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\TechManagement\EForecast\"/>
    </mc:Choice>
  </mc:AlternateContent>
  <xr:revisionPtr revIDLastSave="0" documentId="13_ncr:1_{E5CC1A73-B290-4616-9FA2-142993FB71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data" sheetId="1" r:id="rId1"/>
    <sheet name="CategorizedTotal" sheetId="3" r:id="rId2"/>
    <sheet name="Adjust15" sheetId="2" r:id="rId3"/>
    <sheet name="Prediction15" sheetId="4" r:id="rId4"/>
    <sheet name="Adjust10" sheetId="5" r:id="rId5"/>
    <sheet name="Prediction10" sheetId="6" r:id="rId6"/>
  </sheets>
  <definedNames>
    <definedName name="_xlnm._FilterDatabase" localSheetId="4" hidden="1">Adjust10!$A$1:$H$234</definedName>
    <definedName name="_xlnm._FilterDatabase" localSheetId="0" hidden="1">Edata!$A$1:$AV$4233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3" i="5" l="1"/>
  <c r="F133" i="5"/>
  <c r="E4" i="5"/>
  <c r="F4" i="5"/>
  <c r="E5" i="5"/>
  <c r="F5" i="5"/>
  <c r="G5" i="5" s="1"/>
  <c r="E188" i="5"/>
  <c r="F188" i="5"/>
  <c r="H188" i="5" s="1"/>
  <c r="E122" i="5"/>
  <c r="F122" i="5"/>
  <c r="E40" i="5"/>
  <c r="F40" i="5"/>
  <c r="E9" i="5"/>
  <c r="F9" i="5"/>
  <c r="G9" i="5" s="1"/>
  <c r="E144" i="5"/>
  <c r="F144" i="5"/>
  <c r="G144" i="5" s="1"/>
  <c r="E2" i="5"/>
  <c r="F2" i="5"/>
  <c r="E12" i="5"/>
  <c r="F12" i="5"/>
  <c r="G12" i="5" s="1"/>
  <c r="E13" i="5"/>
  <c r="F13" i="5"/>
  <c r="E143" i="5"/>
  <c r="F143" i="5"/>
  <c r="H143" i="5" s="1"/>
  <c r="E134" i="5"/>
  <c r="F134" i="5"/>
  <c r="E108" i="5"/>
  <c r="F108" i="5"/>
  <c r="E11" i="5"/>
  <c r="F11" i="5"/>
  <c r="G11" i="5" s="1"/>
  <c r="E187" i="5"/>
  <c r="F187" i="5"/>
  <c r="G187" i="5" s="1"/>
  <c r="E233" i="5"/>
  <c r="F233" i="5"/>
  <c r="E20" i="5"/>
  <c r="F20" i="5"/>
  <c r="E220" i="5"/>
  <c r="F220" i="5"/>
  <c r="G220" i="5" s="1"/>
  <c r="E22" i="5"/>
  <c r="F22" i="5"/>
  <c r="H22" i="5" s="1"/>
  <c r="E79" i="5"/>
  <c r="F79" i="5"/>
  <c r="E24" i="5"/>
  <c r="F24" i="5"/>
  <c r="E25" i="5"/>
  <c r="F25" i="5"/>
  <c r="G25" i="5" s="1"/>
  <c r="E26" i="5"/>
  <c r="F26" i="5"/>
  <c r="H26" i="5" s="1"/>
  <c r="E27" i="5"/>
  <c r="F27" i="5"/>
  <c r="E136" i="5"/>
  <c r="F136" i="5"/>
  <c r="E82" i="5"/>
  <c r="F82" i="5"/>
  <c r="G82" i="5" s="1"/>
  <c r="E227" i="5"/>
  <c r="F227" i="5"/>
  <c r="H227" i="5" s="1"/>
  <c r="E71" i="5"/>
  <c r="F71" i="5"/>
  <c r="E30" i="5"/>
  <c r="F30" i="5"/>
  <c r="E33" i="5"/>
  <c r="F33" i="5"/>
  <c r="G33" i="5" s="1"/>
  <c r="E34" i="5"/>
  <c r="F34" i="5"/>
  <c r="H34" i="5" s="1"/>
  <c r="E35" i="5"/>
  <c r="F35" i="5"/>
  <c r="E142" i="5"/>
  <c r="F142" i="5"/>
  <c r="E14" i="5"/>
  <c r="F14" i="5"/>
  <c r="G14" i="5" s="1"/>
  <c r="E39" i="5"/>
  <c r="F39" i="5"/>
  <c r="H39" i="5" s="1"/>
  <c r="E156" i="5"/>
  <c r="F156" i="5"/>
  <c r="E3" i="5"/>
  <c r="F3" i="5"/>
  <c r="E41" i="5"/>
  <c r="F41" i="5"/>
  <c r="G41" i="5" s="1"/>
  <c r="E42" i="5"/>
  <c r="F42" i="5"/>
  <c r="H42" i="5" s="1"/>
  <c r="E191" i="5"/>
  <c r="F191" i="5"/>
  <c r="G191" i="5" s="1"/>
  <c r="E44" i="5"/>
  <c r="F44" i="5"/>
  <c r="E186" i="5"/>
  <c r="F186" i="5"/>
  <c r="G186" i="5" s="1"/>
  <c r="E55" i="5"/>
  <c r="F55" i="5"/>
  <c r="H55" i="5" s="1"/>
  <c r="E123" i="5"/>
  <c r="F123" i="5"/>
  <c r="G123" i="5" s="1"/>
  <c r="E48" i="5"/>
  <c r="F48" i="5"/>
  <c r="E49" i="5"/>
  <c r="F49" i="5"/>
  <c r="G49" i="5" s="1"/>
  <c r="E164" i="5"/>
  <c r="F164" i="5"/>
  <c r="H164" i="5" s="1"/>
  <c r="E51" i="5"/>
  <c r="F51" i="5"/>
  <c r="G51" i="5" s="1"/>
  <c r="E52" i="5"/>
  <c r="F52" i="5"/>
  <c r="E38" i="5"/>
  <c r="F38" i="5"/>
  <c r="G38" i="5" s="1"/>
  <c r="E204" i="5"/>
  <c r="F204" i="5"/>
  <c r="H204" i="5" s="1"/>
  <c r="E146" i="5"/>
  <c r="F146" i="5"/>
  <c r="G146" i="5" s="1"/>
  <c r="E56" i="5"/>
  <c r="F56" i="5"/>
  <c r="E80" i="5"/>
  <c r="F80" i="5"/>
  <c r="G80" i="5" s="1"/>
  <c r="E29" i="5"/>
  <c r="F29" i="5"/>
  <c r="H29" i="5" s="1"/>
  <c r="E6" i="5"/>
  <c r="F6" i="5"/>
  <c r="G6" i="5" s="1"/>
  <c r="E60" i="5"/>
  <c r="F60" i="5"/>
  <c r="E64" i="5"/>
  <c r="F64" i="5"/>
  <c r="G64" i="5" s="1"/>
  <c r="E62" i="5"/>
  <c r="F62" i="5"/>
  <c r="E67" i="5"/>
  <c r="F67" i="5"/>
  <c r="G67" i="5" s="1"/>
  <c r="E47" i="5"/>
  <c r="F47" i="5"/>
  <c r="E65" i="5"/>
  <c r="F65" i="5"/>
  <c r="G65" i="5" s="1"/>
  <c r="E66" i="5"/>
  <c r="F66" i="5"/>
  <c r="H66" i="5" s="1"/>
  <c r="E84" i="5"/>
  <c r="F84" i="5"/>
  <c r="G84" i="5" s="1"/>
  <c r="E68" i="5"/>
  <c r="F68" i="5"/>
  <c r="E61" i="5"/>
  <c r="F61" i="5"/>
  <c r="G61" i="5" s="1"/>
  <c r="E70" i="5"/>
  <c r="F70" i="5"/>
  <c r="H70" i="5" s="1"/>
  <c r="E208" i="5"/>
  <c r="F208" i="5"/>
  <c r="G208" i="5" s="1"/>
  <c r="E141" i="5"/>
  <c r="F141" i="5"/>
  <c r="E73" i="5"/>
  <c r="F73" i="5"/>
  <c r="G73" i="5" s="1"/>
  <c r="E91" i="5"/>
  <c r="F91" i="5"/>
  <c r="H91" i="5" s="1"/>
  <c r="E75" i="5"/>
  <c r="F75" i="5"/>
  <c r="G75" i="5" s="1"/>
  <c r="E228" i="5"/>
  <c r="F228" i="5"/>
  <c r="E77" i="5"/>
  <c r="F77" i="5"/>
  <c r="G77" i="5" s="1"/>
  <c r="E78" i="5"/>
  <c r="F78" i="5"/>
  <c r="H78" i="5" s="1"/>
  <c r="E169" i="5"/>
  <c r="F169" i="5"/>
  <c r="G169" i="5" s="1"/>
  <c r="E131" i="5"/>
  <c r="F131" i="5"/>
  <c r="E81" i="5"/>
  <c r="F81" i="5"/>
  <c r="G81" i="5" s="1"/>
  <c r="E94" i="5"/>
  <c r="F94" i="5"/>
  <c r="H94" i="5" s="1"/>
  <c r="E32" i="5"/>
  <c r="F32" i="5"/>
  <c r="G32" i="5" s="1"/>
  <c r="E106" i="5"/>
  <c r="F106" i="5"/>
  <c r="E90" i="5"/>
  <c r="F90" i="5"/>
  <c r="G90" i="5" s="1"/>
  <c r="E86" i="5"/>
  <c r="F86" i="5"/>
  <c r="H86" i="5" s="1"/>
  <c r="E199" i="5"/>
  <c r="F199" i="5"/>
  <c r="G199" i="5" s="1"/>
  <c r="E175" i="5"/>
  <c r="F175" i="5"/>
  <c r="E192" i="5"/>
  <c r="F192" i="5"/>
  <c r="G192" i="5" s="1"/>
  <c r="E116" i="5"/>
  <c r="F116" i="5"/>
  <c r="H116" i="5" s="1"/>
  <c r="E23" i="5"/>
  <c r="F23" i="5"/>
  <c r="G23" i="5" s="1"/>
  <c r="E92" i="5"/>
  <c r="F92" i="5"/>
  <c r="E93" i="5"/>
  <c r="F93" i="5"/>
  <c r="G93" i="5" s="1"/>
  <c r="E161" i="5"/>
  <c r="F161" i="5"/>
  <c r="H161" i="5" s="1"/>
  <c r="E95" i="5"/>
  <c r="F95" i="5"/>
  <c r="G95" i="5" s="1"/>
  <c r="E225" i="5"/>
  <c r="F225" i="5"/>
  <c r="E28" i="5"/>
  <c r="F28" i="5"/>
  <c r="G28" i="5" s="1"/>
  <c r="E83" i="5"/>
  <c r="F83" i="5"/>
  <c r="H83" i="5" s="1"/>
  <c r="E99" i="5"/>
  <c r="F99" i="5"/>
  <c r="G99" i="5" s="1"/>
  <c r="E100" i="5"/>
  <c r="F100" i="5"/>
  <c r="E101" i="5"/>
  <c r="F101" i="5"/>
  <c r="G101" i="5" s="1"/>
  <c r="E102" i="5"/>
  <c r="F102" i="5"/>
  <c r="H102" i="5" s="1"/>
  <c r="E103" i="5"/>
  <c r="F103" i="5"/>
  <c r="G103" i="5" s="1"/>
  <c r="E104" i="5"/>
  <c r="F104" i="5"/>
  <c r="E10" i="5"/>
  <c r="F10" i="5"/>
  <c r="G10" i="5" s="1"/>
  <c r="E149" i="5"/>
  <c r="F149" i="5"/>
  <c r="H149" i="5" s="1"/>
  <c r="E76" i="5"/>
  <c r="F76" i="5"/>
  <c r="G76" i="5" s="1"/>
  <c r="E21" i="5"/>
  <c r="F21" i="5"/>
  <c r="E109" i="5"/>
  <c r="F109" i="5"/>
  <c r="G109" i="5" s="1"/>
  <c r="E152" i="5"/>
  <c r="F152" i="5"/>
  <c r="H152" i="5" s="1"/>
  <c r="E111" i="5"/>
  <c r="F111" i="5"/>
  <c r="G111" i="5" s="1"/>
  <c r="E112" i="5"/>
  <c r="F112" i="5"/>
  <c r="E113" i="5"/>
  <c r="F113" i="5"/>
  <c r="G113" i="5" s="1"/>
  <c r="E114" i="5"/>
  <c r="F114" i="5"/>
  <c r="H114" i="5" s="1"/>
  <c r="E115" i="5"/>
  <c r="F115" i="5"/>
  <c r="G115" i="5" s="1"/>
  <c r="E160" i="5"/>
  <c r="F160" i="5"/>
  <c r="E117" i="5"/>
  <c r="F117" i="5"/>
  <c r="G117" i="5" s="1"/>
  <c r="E118" i="5"/>
  <c r="F118" i="5"/>
  <c r="H118" i="5" s="1"/>
  <c r="E59" i="5"/>
  <c r="F59" i="5"/>
  <c r="G59" i="5" s="1"/>
  <c r="E140" i="5"/>
  <c r="F140" i="5"/>
  <c r="E121" i="5"/>
  <c r="F121" i="5"/>
  <c r="G121" i="5" s="1"/>
  <c r="E151" i="5"/>
  <c r="F151" i="5"/>
  <c r="H151" i="5" s="1"/>
  <c r="E207" i="5"/>
  <c r="F207" i="5"/>
  <c r="G207" i="5" s="1"/>
  <c r="E124" i="5"/>
  <c r="F124" i="5"/>
  <c r="E185" i="5"/>
  <c r="F185" i="5"/>
  <c r="G185" i="5" s="1"/>
  <c r="E36" i="5"/>
  <c r="F36" i="5"/>
  <c r="G36" i="5" s="1"/>
  <c r="E127" i="5"/>
  <c r="F127" i="5"/>
  <c r="G127" i="5" s="1"/>
  <c r="E128" i="5"/>
  <c r="F128" i="5"/>
  <c r="E88" i="5"/>
  <c r="F88" i="5"/>
  <c r="G88" i="5" s="1"/>
  <c r="E130" i="5"/>
  <c r="F130" i="5"/>
  <c r="H130" i="5" s="1"/>
  <c r="E120" i="5"/>
  <c r="F120" i="5"/>
  <c r="G120" i="5" s="1"/>
  <c r="E132" i="5"/>
  <c r="F132" i="5"/>
  <c r="E166" i="5"/>
  <c r="F166" i="5"/>
  <c r="G166" i="5" s="1"/>
  <c r="E203" i="5"/>
  <c r="F203" i="5"/>
  <c r="H203" i="5" s="1"/>
  <c r="E135" i="5"/>
  <c r="F135" i="5"/>
  <c r="G135" i="5" s="1"/>
  <c r="E37" i="5"/>
  <c r="F37" i="5"/>
  <c r="E137" i="5"/>
  <c r="F137" i="5"/>
  <c r="G137" i="5" s="1"/>
  <c r="E138" i="5"/>
  <c r="F138" i="5"/>
  <c r="H138" i="5" s="1"/>
  <c r="E139" i="5"/>
  <c r="F139" i="5"/>
  <c r="G139" i="5" s="1"/>
  <c r="E50" i="5"/>
  <c r="F50" i="5"/>
  <c r="E15" i="5"/>
  <c r="F15" i="5"/>
  <c r="G15" i="5" s="1"/>
  <c r="E231" i="5"/>
  <c r="F231" i="5"/>
  <c r="H231" i="5" s="1"/>
  <c r="E85" i="5"/>
  <c r="F85" i="5"/>
  <c r="G85" i="5" s="1"/>
  <c r="E43" i="5"/>
  <c r="F43" i="5"/>
  <c r="E145" i="5"/>
  <c r="F145" i="5"/>
  <c r="G145" i="5" s="1"/>
  <c r="E194" i="5"/>
  <c r="F194" i="5"/>
  <c r="H194" i="5" s="1"/>
  <c r="E97" i="5"/>
  <c r="F97" i="5"/>
  <c r="G97" i="5" s="1"/>
  <c r="E8" i="5"/>
  <c r="F8" i="5"/>
  <c r="E168" i="5"/>
  <c r="F168" i="5"/>
  <c r="G168" i="5" s="1"/>
  <c r="E148" i="5"/>
  <c r="F148" i="5"/>
  <c r="H148" i="5" s="1"/>
  <c r="E150" i="5"/>
  <c r="F150" i="5"/>
  <c r="G150" i="5" s="1"/>
  <c r="E46" i="5"/>
  <c r="F46" i="5"/>
  <c r="E153" i="5"/>
  <c r="F153" i="5"/>
  <c r="G153" i="5" s="1"/>
  <c r="E154" i="5"/>
  <c r="F154" i="5"/>
  <c r="H154" i="5" s="1"/>
  <c r="E155" i="5"/>
  <c r="F155" i="5"/>
  <c r="G155" i="5" s="1"/>
  <c r="E196" i="5"/>
  <c r="F196" i="5"/>
  <c r="E157" i="5"/>
  <c r="F157" i="5"/>
  <c r="G157" i="5" s="1"/>
  <c r="E158" i="5"/>
  <c r="F158" i="5"/>
  <c r="H158" i="5" s="1"/>
  <c r="E69" i="5"/>
  <c r="F69" i="5"/>
  <c r="G69" i="5" s="1"/>
  <c r="E107" i="5"/>
  <c r="F107" i="5"/>
  <c r="E89" i="5"/>
  <c r="F89" i="5"/>
  <c r="G89" i="5" s="1"/>
  <c r="E182" i="5"/>
  <c r="F182" i="5"/>
  <c r="H182" i="5" s="1"/>
  <c r="E163" i="5"/>
  <c r="F163" i="5"/>
  <c r="G163" i="5" s="1"/>
  <c r="E74" i="5"/>
  <c r="F74" i="5"/>
  <c r="E165" i="5"/>
  <c r="F165" i="5"/>
  <c r="G165" i="5" s="1"/>
  <c r="E54" i="5"/>
  <c r="F54" i="5"/>
  <c r="H54" i="5" s="1"/>
  <c r="E57" i="5"/>
  <c r="F57" i="5"/>
  <c r="G57" i="5" s="1"/>
  <c r="E105" i="5"/>
  <c r="F105" i="5"/>
  <c r="E53" i="5"/>
  <c r="F53" i="5"/>
  <c r="G53" i="5" s="1"/>
  <c r="E170" i="5"/>
  <c r="F170" i="5"/>
  <c r="H170" i="5" s="1"/>
  <c r="E171" i="5"/>
  <c r="F171" i="5"/>
  <c r="G171" i="5" s="1"/>
  <c r="E174" i="5"/>
  <c r="F174" i="5"/>
  <c r="E173" i="5"/>
  <c r="F173" i="5"/>
  <c r="G173" i="5" s="1"/>
  <c r="E223" i="5"/>
  <c r="F223" i="5"/>
  <c r="E197" i="5"/>
  <c r="F197" i="5"/>
  <c r="G197" i="5" s="1"/>
  <c r="E176" i="5"/>
  <c r="F176" i="5"/>
  <c r="E177" i="5"/>
  <c r="F177" i="5"/>
  <c r="G177" i="5" s="1"/>
  <c r="E178" i="5"/>
  <c r="F178" i="5"/>
  <c r="E179" i="5"/>
  <c r="F179" i="5"/>
  <c r="G179" i="5" s="1"/>
  <c r="E180" i="5"/>
  <c r="F180" i="5"/>
  <c r="E147" i="5"/>
  <c r="F147" i="5"/>
  <c r="G147" i="5" s="1"/>
  <c r="E98" i="5"/>
  <c r="F98" i="5"/>
  <c r="E129" i="5"/>
  <c r="F129" i="5"/>
  <c r="G129" i="5" s="1"/>
  <c r="E206" i="5"/>
  <c r="F206" i="5"/>
  <c r="E198" i="5"/>
  <c r="F198" i="5"/>
  <c r="E63" i="5"/>
  <c r="F63" i="5"/>
  <c r="E215" i="5"/>
  <c r="F215" i="5"/>
  <c r="E183" i="5"/>
  <c r="F183" i="5"/>
  <c r="E189" i="5"/>
  <c r="F189" i="5"/>
  <c r="G189" i="5" s="1"/>
  <c r="E201" i="5"/>
  <c r="F201" i="5"/>
  <c r="E167" i="5"/>
  <c r="F167" i="5"/>
  <c r="G167" i="5" s="1"/>
  <c r="E119" i="5"/>
  <c r="F119" i="5"/>
  <c r="E193" i="5"/>
  <c r="F193" i="5"/>
  <c r="G193" i="5" s="1"/>
  <c r="E125" i="5"/>
  <c r="F125" i="5"/>
  <c r="E18" i="5"/>
  <c r="F18" i="5"/>
  <c r="G18" i="5" s="1"/>
  <c r="E195" i="5"/>
  <c r="F195" i="5"/>
  <c r="E229" i="5"/>
  <c r="F229" i="5"/>
  <c r="G229" i="5" s="1"/>
  <c r="E210" i="5"/>
  <c r="F210" i="5"/>
  <c r="E226" i="5"/>
  <c r="F226" i="5"/>
  <c r="G226" i="5" s="1"/>
  <c r="E200" i="5"/>
  <c r="F200" i="5"/>
  <c r="E222" i="5"/>
  <c r="F222" i="5"/>
  <c r="H222" i="5" s="1"/>
  <c r="E202" i="5"/>
  <c r="F202" i="5"/>
  <c r="E19" i="5"/>
  <c r="F19" i="5"/>
  <c r="G19" i="5" s="1"/>
  <c r="E162" i="5"/>
  <c r="F162" i="5"/>
  <c r="E205" i="5"/>
  <c r="F205" i="5"/>
  <c r="H205" i="5" s="1"/>
  <c r="E232" i="5"/>
  <c r="F232" i="5"/>
  <c r="E126" i="5"/>
  <c r="F126" i="5"/>
  <c r="G126" i="5" s="1"/>
  <c r="E31" i="5"/>
  <c r="F31" i="5"/>
  <c r="E209" i="5"/>
  <c r="F209" i="5"/>
  <c r="G209" i="5" s="1"/>
  <c r="E17" i="5"/>
  <c r="F17" i="5"/>
  <c r="E211" i="5"/>
  <c r="F211" i="5"/>
  <c r="G211" i="5" s="1"/>
  <c r="E212" i="5"/>
  <c r="F212" i="5"/>
  <c r="E213" i="5"/>
  <c r="F213" i="5"/>
  <c r="G213" i="5" s="1"/>
  <c r="E214" i="5"/>
  <c r="F214" i="5"/>
  <c r="E181" i="5"/>
  <c r="F181" i="5"/>
  <c r="G181" i="5" s="1"/>
  <c r="E216" i="5"/>
  <c r="F216" i="5"/>
  <c r="E217" i="5"/>
  <c r="F217" i="5"/>
  <c r="H217" i="5" s="1"/>
  <c r="E218" i="5"/>
  <c r="F218" i="5"/>
  <c r="E219" i="5"/>
  <c r="F219" i="5"/>
  <c r="H219" i="5" s="1"/>
  <c r="E96" i="5"/>
  <c r="F96" i="5"/>
  <c r="E221" i="5"/>
  <c r="F221" i="5"/>
  <c r="G221" i="5" s="1"/>
  <c r="E16" i="5"/>
  <c r="F16" i="5"/>
  <c r="E58" i="5"/>
  <c r="F58" i="5"/>
  <c r="G58" i="5" s="1"/>
  <c r="E224" i="5"/>
  <c r="F224" i="5"/>
  <c r="E45" i="5"/>
  <c r="F45" i="5"/>
  <c r="G45" i="5" s="1"/>
  <c r="E172" i="5"/>
  <c r="F172" i="5"/>
  <c r="E159" i="5"/>
  <c r="F159" i="5"/>
  <c r="H159" i="5" s="1"/>
  <c r="E184" i="5"/>
  <c r="F184" i="5"/>
  <c r="E87" i="5"/>
  <c r="F87" i="5"/>
  <c r="E230" i="5"/>
  <c r="F230" i="5"/>
  <c r="E72" i="5"/>
  <c r="F72" i="5"/>
  <c r="G72" i="5" s="1"/>
  <c r="E110" i="5"/>
  <c r="F110" i="5"/>
  <c r="E7" i="5"/>
  <c r="F7" i="5"/>
  <c r="H7" i="5" s="1"/>
  <c r="E234" i="5"/>
  <c r="F234" i="5"/>
  <c r="F190" i="5"/>
  <c r="E190" i="5"/>
  <c r="H190" i="5" s="1"/>
  <c r="G13" i="5"/>
  <c r="E2" i="2"/>
  <c r="G2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G160" i="2" s="1"/>
  <c r="F161" i="2"/>
  <c r="F162" i="2"/>
  <c r="G162" i="2" s="1"/>
  <c r="F163" i="2"/>
  <c r="F164" i="2"/>
  <c r="G164" i="2" s="1"/>
  <c r="F165" i="2"/>
  <c r="F166" i="2"/>
  <c r="G166" i="2" s="1"/>
  <c r="F167" i="2"/>
  <c r="F168" i="2"/>
  <c r="G168" i="2" s="1"/>
  <c r="F169" i="2"/>
  <c r="F170" i="2"/>
  <c r="G170" i="2" s="1"/>
  <c r="F171" i="2"/>
  <c r="F172" i="2"/>
  <c r="G172" i="2" s="1"/>
  <c r="F173" i="2"/>
  <c r="F174" i="2"/>
  <c r="G174" i="2" s="1"/>
  <c r="F175" i="2"/>
  <c r="F176" i="2"/>
  <c r="G176" i="2" s="1"/>
  <c r="F177" i="2"/>
  <c r="F178" i="2"/>
  <c r="G178" i="2" s="1"/>
  <c r="F179" i="2"/>
  <c r="F180" i="2"/>
  <c r="G180" i="2" s="1"/>
  <c r="F181" i="2"/>
  <c r="F182" i="2"/>
  <c r="G182" i="2" s="1"/>
  <c r="F183" i="2"/>
  <c r="F184" i="2"/>
  <c r="G184" i="2" s="1"/>
  <c r="F185" i="2"/>
  <c r="F186" i="2"/>
  <c r="G186" i="2" s="1"/>
  <c r="F187" i="2"/>
  <c r="F188" i="2"/>
  <c r="G188" i="2" s="1"/>
  <c r="F189" i="2"/>
  <c r="F190" i="2"/>
  <c r="G190" i="2" s="1"/>
  <c r="F191" i="2"/>
  <c r="F192" i="2"/>
  <c r="G192" i="2" s="1"/>
  <c r="F193" i="2"/>
  <c r="F194" i="2"/>
  <c r="G194" i="2" s="1"/>
  <c r="F195" i="2"/>
  <c r="F196" i="2"/>
  <c r="G196" i="2" s="1"/>
  <c r="F197" i="2"/>
  <c r="F198" i="2"/>
  <c r="G198" i="2" s="1"/>
  <c r="F199" i="2"/>
  <c r="F200" i="2"/>
  <c r="G200" i="2" s="1"/>
  <c r="F201" i="2"/>
  <c r="F202" i="2"/>
  <c r="G202" i="2" s="1"/>
  <c r="F203" i="2"/>
  <c r="F204" i="2"/>
  <c r="G204" i="2" s="1"/>
  <c r="F205" i="2"/>
  <c r="F206" i="2"/>
  <c r="G206" i="2" s="1"/>
  <c r="F207" i="2"/>
  <c r="F208" i="2"/>
  <c r="G208" i="2" s="1"/>
  <c r="F209" i="2"/>
  <c r="F210" i="2"/>
  <c r="G210" i="2" s="1"/>
  <c r="F211" i="2"/>
  <c r="F212" i="2"/>
  <c r="G212" i="2" s="1"/>
  <c r="F213" i="2"/>
  <c r="F214" i="2"/>
  <c r="G214" i="2" s="1"/>
  <c r="F215" i="2"/>
  <c r="F216" i="2"/>
  <c r="G216" i="2" s="1"/>
  <c r="F217" i="2"/>
  <c r="F218" i="2"/>
  <c r="G218" i="2" s="1"/>
  <c r="F219" i="2"/>
  <c r="F220" i="2"/>
  <c r="G220" i="2" s="1"/>
  <c r="F221" i="2"/>
  <c r="F222" i="2"/>
  <c r="G222" i="2" s="1"/>
  <c r="F223" i="2"/>
  <c r="F224" i="2"/>
  <c r="G224" i="2" s="1"/>
  <c r="F225" i="2"/>
  <c r="F226" i="2"/>
  <c r="G226" i="2" s="1"/>
  <c r="F227" i="2"/>
  <c r="F228" i="2"/>
  <c r="G228" i="2" s="1"/>
  <c r="F229" i="2"/>
  <c r="F230" i="2"/>
  <c r="G230" i="2" s="1"/>
  <c r="F231" i="2"/>
  <c r="F232" i="2"/>
  <c r="G232" i="2" s="1"/>
  <c r="F233" i="2"/>
  <c r="F234" i="2"/>
  <c r="G234" i="2" s="1"/>
  <c r="F2" i="2"/>
  <c r="E3" i="2"/>
  <c r="G3" i="2" s="1"/>
  <c r="E4" i="2"/>
  <c r="E5" i="2"/>
  <c r="G5" i="2" s="1"/>
  <c r="E6" i="2"/>
  <c r="E7" i="2"/>
  <c r="G7" i="2" s="1"/>
  <c r="E8" i="2"/>
  <c r="E9" i="2"/>
  <c r="G9" i="2" s="1"/>
  <c r="E10" i="2"/>
  <c r="E11" i="2"/>
  <c r="G11" i="2" s="1"/>
  <c r="E12" i="2"/>
  <c r="E13" i="2"/>
  <c r="G13" i="2" s="1"/>
  <c r="E14" i="2"/>
  <c r="E15" i="2"/>
  <c r="G15" i="2" s="1"/>
  <c r="E16" i="2"/>
  <c r="E17" i="2"/>
  <c r="G17" i="2" s="1"/>
  <c r="E18" i="2"/>
  <c r="E19" i="2"/>
  <c r="G19" i="2" s="1"/>
  <c r="E20" i="2"/>
  <c r="E21" i="2"/>
  <c r="G21" i="2" s="1"/>
  <c r="E22" i="2"/>
  <c r="E23" i="2"/>
  <c r="G23" i="2" s="1"/>
  <c r="E24" i="2"/>
  <c r="E25" i="2"/>
  <c r="G25" i="2" s="1"/>
  <c r="E26" i="2"/>
  <c r="E27" i="2"/>
  <c r="G27" i="2" s="1"/>
  <c r="E28" i="2"/>
  <c r="E29" i="2"/>
  <c r="G29" i="2" s="1"/>
  <c r="E30" i="2"/>
  <c r="E31" i="2"/>
  <c r="G31" i="2" s="1"/>
  <c r="E32" i="2"/>
  <c r="E33" i="2"/>
  <c r="G33" i="2" s="1"/>
  <c r="E34" i="2"/>
  <c r="E35" i="2"/>
  <c r="G35" i="2" s="1"/>
  <c r="E36" i="2"/>
  <c r="E37" i="2"/>
  <c r="G37" i="2" s="1"/>
  <c r="E38" i="2"/>
  <c r="E39" i="2"/>
  <c r="G39" i="2" s="1"/>
  <c r="E40" i="2"/>
  <c r="E41" i="2"/>
  <c r="G41" i="2" s="1"/>
  <c r="E42" i="2"/>
  <c r="E43" i="2"/>
  <c r="G43" i="2" s="1"/>
  <c r="E44" i="2"/>
  <c r="E45" i="2"/>
  <c r="G45" i="2" s="1"/>
  <c r="E46" i="2"/>
  <c r="E47" i="2"/>
  <c r="G47" i="2" s="1"/>
  <c r="E48" i="2"/>
  <c r="E49" i="2"/>
  <c r="G49" i="2" s="1"/>
  <c r="E50" i="2"/>
  <c r="E51" i="2"/>
  <c r="G51" i="2" s="1"/>
  <c r="E52" i="2"/>
  <c r="E53" i="2"/>
  <c r="G53" i="2" s="1"/>
  <c r="E54" i="2"/>
  <c r="E55" i="2"/>
  <c r="G55" i="2" s="1"/>
  <c r="E56" i="2"/>
  <c r="E57" i="2"/>
  <c r="G57" i="2" s="1"/>
  <c r="E58" i="2"/>
  <c r="E59" i="2"/>
  <c r="G59" i="2" s="1"/>
  <c r="E60" i="2"/>
  <c r="E61" i="2"/>
  <c r="G61" i="2" s="1"/>
  <c r="E62" i="2"/>
  <c r="E63" i="2"/>
  <c r="G63" i="2" s="1"/>
  <c r="E64" i="2"/>
  <c r="E65" i="2"/>
  <c r="G65" i="2" s="1"/>
  <c r="E66" i="2"/>
  <c r="E67" i="2"/>
  <c r="G67" i="2" s="1"/>
  <c r="E68" i="2"/>
  <c r="E69" i="2"/>
  <c r="G69" i="2" s="1"/>
  <c r="E70" i="2"/>
  <c r="E71" i="2"/>
  <c r="G71" i="2" s="1"/>
  <c r="E72" i="2"/>
  <c r="E73" i="2"/>
  <c r="G73" i="2" s="1"/>
  <c r="E74" i="2"/>
  <c r="E75" i="2"/>
  <c r="G75" i="2" s="1"/>
  <c r="E76" i="2"/>
  <c r="E77" i="2"/>
  <c r="G77" i="2" s="1"/>
  <c r="E78" i="2"/>
  <c r="E79" i="2"/>
  <c r="G79" i="2" s="1"/>
  <c r="E80" i="2"/>
  <c r="E81" i="2"/>
  <c r="G81" i="2" s="1"/>
  <c r="E82" i="2"/>
  <c r="E83" i="2"/>
  <c r="G83" i="2" s="1"/>
  <c r="E84" i="2"/>
  <c r="E85" i="2"/>
  <c r="G85" i="2" s="1"/>
  <c r="E86" i="2"/>
  <c r="E87" i="2"/>
  <c r="G87" i="2" s="1"/>
  <c r="E88" i="2"/>
  <c r="E89" i="2"/>
  <c r="G89" i="2" s="1"/>
  <c r="E90" i="2"/>
  <c r="E91" i="2"/>
  <c r="G91" i="2" s="1"/>
  <c r="E92" i="2"/>
  <c r="E93" i="2"/>
  <c r="G93" i="2" s="1"/>
  <c r="E94" i="2"/>
  <c r="E95" i="2"/>
  <c r="G95" i="2" s="1"/>
  <c r="E96" i="2"/>
  <c r="E97" i="2"/>
  <c r="G97" i="2" s="1"/>
  <c r="E98" i="2"/>
  <c r="E99" i="2"/>
  <c r="G99" i="2" s="1"/>
  <c r="E100" i="2"/>
  <c r="E101" i="2"/>
  <c r="G101" i="2" s="1"/>
  <c r="E102" i="2"/>
  <c r="E103" i="2"/>
  <c r="G103" i="2" s="1"/>
  <c r="E104" i="2"/>
  <c r="E105" i="2"/>
  <c r="G105" i="2" s="1"/>
  <c r="E106" i="2"/>
  <c r="E107" i="2"/>
  <c r="G107" i="2" s="1"/>
  <c r="E108" i="2"/>
  <c r="E109" i="2"/>
  <c r="G109" i="2" s="1"/>
  <c r="E110" i="2"/>
  <c r="E111" i="2"/>
  <c r="G111" i="2" s="1"/>
  <c r="E112" i="2"/>
  <c r="E113" i="2"/>
  <c r="G113" i="2" s="1"/>
  <c r="E114" i="2"/>
  <c r="E115" i="2"/>
  <c r="G115" i="2" s="1"/>
  <c r="E116" i="2"/>
  <c r="E117" i="2"/>
  <c r="G117" i="2" s="1"/>
  <c r="E118" i="2"/>
  <c r="E119" i="2"/>
  <c r="G119" i="2" s="1"/>
  <c r="E120" i="2"/>
  <c r="E121" i="2"/>
  <c r="G121" i="2" s="1"/>
  <c r="E122" i="2"/>
  <c r="E123" i="2"/>
  <c r="G123" i="2" s="1"/>
  <c r="E124" i="2"/>
  <c r="E125" i="2"/>
  <c r="G125" i="2" s="1"/>
  <c r="E126" i="2"/>
  <c r="E127" i="2"/>
  <c r="G127" i="2" s="1"/>
  <c r="E128" i="2"/>
  <c r="E129" i="2"/>
  <c r="G129" i="2" s="1"/>
  <c r="E130" i="2"/>
  <c r="E131" i="2"/>
  <c r="G131" i="2" s="1"/>
  <c r="E132" i="2"/>
  <c r="E133" i="2"/>
  <c r="G133" i="2" s="1"/>
  <c r="E134" i="2"/>
  <c r="E135" i="2"/>
  <c r="G135" i="2" s="1"/>
  <c r="E136" i="2"/>
  <c r="E137" i="2"/>
  <c r="G137" i="2" s="1"/>
  <c r="E138" i="2"/>
  <c r="E139" i="2"/>
  <c r="G139" i="2" s="1"/>
  <c r="E140" i="2"/>
  <c r="E141" i="2"/>
  <c r="G141" i="2" s="1"/>
  <c r="E142" i="2"/>
  <c r="E143" i="2"/>
  <c r="G143" i="2" s="1"/>
  <c r="E144" i="2"/>
  <c r="E145" i="2"/>
  <c r="G145" i="2" s="1"/>
  <c r="E146" i="2"/>
  <c r="E147" i="2"/>
  <c r="G147" i="2" s="1"/>
  <c r="E148" i="2"/>
  <c r="E149" i="2"/>
  <c r="G149" i="2" s="1"/>
  <c r="E150" i="2"/>
  <c r="E151" i="2"/>
  <c r="G151" i="2" s="1"/>
  <c r="E152" i="2"/>
  <c r="E153" i="2"/>
  <c r="G153" i="2" s="1"/>
  <c r="E154" i="2"/>
  <c r="E155" i="2"/>
  <c r="G155" i="2" s="1"/>
  <c r="E156" i="2"/>
  <c r="E157" i="2"/>
  <c r="G157" i="2" s="1"/>
  <c r="E158" i="2"/>
  <c r="E159" i="2"/>
  <c r="G159" i="2" s="1"/>
  <c r="E160" i="2"/>
  <c r="E161" i="2"/>
  <c r="G161" i="2" s="1"/>
  <c r="E162" i="2"/>
  <c r="E163" i="2"/>
  <c r="G163" i="2" s="1"/>
  <c r="E164" i="2"/>
  <c r="E165" i="2"/>
  <c r="G165" i="2" s="1"/>
  <c r="E166" i="2"/>
  <c r="E167" i="2"/>
  <c r="G167" i="2" s="1"/>
  <c r="E168" i="2"/>
  <c r="E169" i="2"/>
  <c r="G169" i="2" s="1"/>
  <c r="E170" i="2"/>
  <c r="E171" i="2"/>
  <c r="G171" i="2" s="1"/>
  <c r="E172" i="2"/>
  <c r="E173" i="2"/>
  <c r="G173" i="2" s="1"/>
  <c r="E174" i="2"/>
  <c r="E175" i="2"/>
  <c r="G175" i="2" s="1"/>
  <c r="E176" i="2"/>
  <c r="E177" i="2"/>
  <c r="G177" i="2" s="1"/>
  <c r="E178" i="2"/>
  <c r="E179" i="2"/>
  <c r="G179" i="2" s="1"/>
  <c r="E180" i="2"/>
  <c r="E181" i="2"/>
  <c r="G181" i="2" s="1"/>
  <c r="E182" i="2"/>
  <c r="E183" i="2"/>
  <c r="G183" i="2" s="1"/>
  <c r="E184" i="2"/>
  <c r="E185" i="2"/>
  <c r="G185" i="2" s="1"/>
  <c r="E186" i="2"/>
  <c r="E187" i="2"/>
  <c r="G187" i="2" s="1"/>
  <c r="E188" i="2"/>
  <c r="E189" i="2"/>
  <c r="G189" i="2" s="1"/>
  <c r="E190" i="2"/>
  <c r="E191" i="2"/>
  <c r="G191" i="2" s="1"/>
  <c r="E192" i="2"/>
  <c r="E193" i="2"/>
  <c r="G193" i="2" s="1"/>
  <c r="E194" i="2"/>
  <c r="E195" i="2"/>
  <c r="G195" i="2" s="1"/>
  <c r="E196" i="2"/>
  <c r="E197" i="2"/>
  <c r="G197" i="2" s="1"/>
  <c r="E198" i="2"/>
  <c r="E199" i="2"/>
  <c r="G199" i="2" s="1"/>
  <c r="E200" i="2"/>
  <c r="E201" i="2"/>
  <c r="G201" i="2" s="1"/>
  <c r="E202" i="2"/>
  <c r="E203" i="2"/>
  <c r="G203" i="2" s="1"/>
  <c r="E204" i="2"/>
  <c r="E205" i="2"/>
  <c r="G205" i="2" s="1"/>
  <c r="E206" i="2"/>
  <c r="E207" i="2"/>
  <c r="G207" i="2" s="1"/>
  <c r="E208" i="2"/>
  <c r="E209" i="2"/>
  <c r="G209" i="2" s="1"/>
  <c r="E210" i="2"/>
  <c r="E211" i="2"/>
  <c r="G211" i="2" s="1"/>
  <c r="E212" i="2"/>
  <c r="E213" i="2"/>
  <c r="G213" i="2" s="1"/>
  <c r="E214" i="2"/>
  <c r="E215" i="2"/>
  <c r="G215" i="2" s="1"/>
  <c r="E216" i="2"/>
  <c r="E217" i="2"/>
  <c r="G217" i="2" s="1"/>
  <c r="E218" i="2"/>
  <c r="E219" i="2"/>
  <c r="G219" i="2" s="1"/>
  <c r="E220" i="2"/>
  <c r="E221" i="2"/>
  <c r="G221" i="2" s="1"/>
  <c r="E222" i="2"/>
  <c r="E223" i="2"/>
  <c r="G223" i="2" s="1"/>
  <c r="E224" i="2"/>
  <c r="E225" i="2"/>
  <c r="G225" i="2" s="1"/>
  <c r="E226" i="2"/>
  <c r="E227" i="2"/>
  <c r="G227" i="2" s="1"/>
  <c r="E228" i="2"/>
  <c r="E229" i="2"/>
  <c r="G229" i="2" s="1"/>
  <c r="E230" i="2"/>
  <c r="E231" i="2"/>
  <c r="G231" i="2" s="1"/>
  <c r="E232" i="2"/>
  <c r="E233" i="2"/>
  <c r="G233" i="2" s="1"/>
  <c r="E234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2" i="1"/>
  <c r="G219" i="5" l="1"/>
  <c r="H87" i="5"/>
  <c r="G87" i="5"/>
  <c r="H215" i="5"/>
  <c r="G215" i="5"/>
  <c r="H198" i="5"/>
  <c r="G198" i="5"/>
  <c r="H62" i="5"/>
  <c r="G62" i="5"/>
  <c r="G158" i="2"/>
  <c r="G156" i="2"/>
  <c r="G154" i="2"/>
  <c r="G152" i="2"/>
  <c r="G150" i="2"/>
  <c r="G148" i="2"/>
  <c r="G146" i="2"/>
  <c r="G144" i="2"/>
  <c r="G142" i="2"/>
  <c r="G140" i="2"/>
  <c r="G138" i="2"/>
  <c r="G136" i="2"/>
  <c r="G134" i="2"/>
  <c r="G132" i="2"/>
  <c r="G130" i="2"/>
  <c r="G128" i="2"/>
  <c r="G126" i="2"/>
  <c r="G124" i="2"/>
  <c r="G122" i="2"/>
  <c r="G120" i="2"/>
  <c r="G118" i="2"/>
  <c r="G116" i="2"/>
  <c r="G114" i="2"/>
  <c r="G112" i="2"/>
  <c r="G110" i="2"/>
  <c r="G108" i="2"/>
  <c r="G106" i="2"/>
  <c r="G104" i="2"/>
  <c r="G102" i="2"/>
  <c r="G100" i="2"/>
  <c r="G98" i="2"/>
  <c r="G96" i="2"/>
  <c r="G94" i="2"/>
  <c r="G92" i="2"/>
  <c r="G90" i="2"/>
  <c r="G88" i="2"/>
  <c r="G86" i="2"/>
  <c r="G84" i="2"/>
  <c r="G82" i="2"/>
  <c r="G80" i="2"/>
  <c r="G78" i="2"/>
  <c r="G76" i="2"/>
  <c r="G74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G159" i="5"/>
  <c r="G217" i="5"/>
  <c r="G205" i="5"/>
  <c r="H72" i="5"/>
  <c r="H58" i="5"/>
  <c r="H181" i="5"/>
  <c r="H211" i="5"/>
  <c r="H126" i="5"/>
  <c r="H19" i="5"/>
  <c r="H226" i="5"/>
  <c r="H18" i="5"/>
  <c r="H167" i="5"/>
  <c r="H129" i="5"/>
  <c r="H179" i="5"/>
  <c r="H197" i="5"/>
  <c r="H187" i="5"/>
  <c r="H144" i="5"/>
  <c r="G7" i="5"/>
  <c r="G222" i="5"/>
  <c r="G55" i="5"/>
  <c r="H234" i="5"/>
  <c r="H110" i="5"/>
  <c r="H230" i="5"/>
  <c r="H184" i="5"/>
  <c r="H172" i="5"/>
  <c r="H224" i="5"/>
  <c r="H16" i="5"/>
  <c r="H96" i="5"/>
  <c r="H218" i="5"/>
  <c r="H216" i="5"/>
  <c r="H214" i="5"/>
  <c r="H212" i="5"/>
  <c r="H17" i="5"/>
  <c r="H31" i="5"/>
  <c r="H232" i="5"/>
  <c r="H162" i="5"/>
  <c r="H202" i="5"/>
  <c r="H200" i="5"/>
  <c r="H210" i="5"/>
  <c r="H195" i="5"/>
  <c r="H125" i="5"/>
  <c r="H119" i="5"/>
  <c r="H201" i="5"/>
  <c r="H183" i="5"/>
  <c r="H63" i="5"/>
  <c r="H206" i="5"/>
  <c r="H98" i="5"/>
  <c r="H180" i="5"/>
  <c r="H178" i="5"/>
  <c r="H176" i="5"/>
  <c r="H223" i="5"/>
  <c r="H174" i="5"/>
  <c r="H105" i="5"/>
  <c r="H74" i="5"/>
  <c r="H107" i="5"/>
  <c r="H196" i="5"/>
  <c r="H46" i="5"/>
  <c r="H8" i="5"/>
  <c r="H43" i="5"/>
  <c r="H50" i="5"/>
  <c r="H37" i="5"/>
  <c r="H132" i="5"/>
  <c r="H128" i="5"/>
  <c r="H124" i="5"/>
  <c r="H140" i="5"/>
  <c r="H160" i="5"/>
  <c r="H112" i="5"/>
  <c r="H21" i="5"/>
  <c r="H104" i="5"/>
  <c r="H100" i="5"/>
  <c r="H225" i="5"/>
  <c r="H92" i="5"/>
  <c r="H175" i="5"/>
  <c r="H106" i="5"/>
  <c r="H131" i="5"/>
  <c r="H228" i="5"/>
  <c r="H141" i="5"/>
  <c r="H68" i="5"/>
  <c r="H47" i="5"/>
  <c r="H60" i="5"/>
  <c r="H56" i="5"/>
  <c r="H52" i="5"/>
  <c r="H48" i="5"/>
  <c r="H44" i="5"/>
  <c r="H3" i="5"/>
  <c r="H142" i="5"/>
  <c r="H30" i="5"/>
  <c r="H136" i="5"/>
  <c r="H24" i="5"/>
  <c r="H20" i="5"/>
  <c r="H108" i="5"/>
  <c r="H12" i="5"/>
  <c r="H40" i="5"/>
  <c r="H4" i="5"/>
  <c r="H45" i="5"/>
  <c r="H221" i="5"/>
  <c r="H213" i="5"/>
  <c r="H209" i="5"/>
  <c r="H229" i="5"/>
  <c r="H193" i="5"/>
  <c r="H189" i="5"/>
  <c r="H147" i="5"/>
  <c r="H177" i="5"/>
  <c r="H173" i="5"/>
  <c r="H36" i="5"/>
  <c r="H171" i="5"/>
  <c r="H53" i="5"/>
  <c r="H57" i="5"/>
  <c r="H165" i="5"/>
  <c r="H163" i="5"/>
  <c r="H89" i="5"/>
  <c r="H69" i="5"/>
  <c r="H157" i="5"/>
  <c r="H155" i="5"/>
  <c r="H153" i="5"/>
  <c r="H150" i="5"/>
  <c r="H168" i="5"/>
  <c r="H97" i="5"/>
  <c r="H145" i="5"/>
  <c r="H85" i="5"/>
  <c r="H15" i="5"/>
  <c r="H139" i="5"/>
  <c r="H137" i="5"/>
  <c r="H135" i="5"/>
  <c r="H166" i="5"/>
  <c r="H120" i="5"/>
  <c r="H88" i="5"/>
  <c r="H127" i="5"/>
  <c r="H185" i="5"/>
  <c r="H207" i="5"/>
  <c r="H121" i="5"/>
  <c r="H59" i="5"/>
  <c r="H117" i="5"/>
  <c r="H115" i="5"/>
  <c r="H113" i="5"/>
  <c r="H111" i="5"/>
  <c r="H109" i="5"/>
  <c r="H76" i="5"/>
  <c r="H10" i="5"/>
  <c r="H103" i="5"/>
  <c r="H101" i="5"/>
  <c r="H99" i="5"/>
  <c r="H28" i="5"/>
  <c r="H95" i="5"/>
  <c r="H93" i="5"/>
  <c r="H23" i="5"/>
  <c r="H192" i="5"/>
  <c r="H199" i="5"/>
  <c r="H90" i="5"/>
  <c r="H32" i="5"/>
  <c r="H81" i="5"/>
  <c r="H169" i="5"/>
  <c r="H77" i="5"/>
  <c r="H75" i="5"/>
  <c r="H73" i="5"/>
  <c r="H208" i="5"/>
  <c r="H61" i="5"/>
  <c r="H84" i="5"/>
  <c r="H65" i="5"/>
  <c r="H67" i="5"/>
  <c r="H64" i="5"/>
  <c r="H6" i="5"/>
  <c r="H80" i="5"/>
  <c r="H146" i="5"/>
  <c r="H38" i="5"/>
  <c r="H51" i="5"/>
  <c r="H49" i="5"/>
  <c r="H123" i="5"/>
  <c r="H186" i="5"/>
  <c r="H191" i="5"/>
  <c r="H41" i="5"/>
  <c r="H156" i="5"/>
  <c r="H14" i="5"/>
  <c r="H35" i="5"/>
  <c r="H33" i="5"/>
  <c r="H71" i="5"/>
  <c r="H82" i="5"/>
  <c r="H27" i="5"/>
  <c r="H25" i="5"/>
  <c r="H79" i="5"/>
  <c r="H220" i="5"/>
  <c r="H233" i="5"/>
  <c r="H11" i="5"/>
  <c r="H134" i="5"/>
  <c r="H13" i="5"/>
  <c r="H2" i="5"/>
  <c r="H9" i="5"/>
  <c r="H122" i="5"/>
  <c r="H5" i="5"/>
  <c r="H133" i="5"/>
  <c r="G17" i="5"/>
  <c r="G210" i="5"/>
  <c r="G201" i="5"/>
  <c r="G170" i="5"/>
  <c r="G231" i="5"/>
  <c r="G203" i="5"/>
  <c r="G91" i="5"/>
  <c r="G52" i="5"/>
  <c r="G26" i="5"/>
  <c r="G20" i="5"/>
  <c r="G16" i="5"/>
  <c r="G214" i="5"/>
  <c r="G125" i="5"/>
  <c r="G63" i="5"/>
  <c r="G223" i="5"/>
  <c r="G154" i="5"/>
  <c r="G130" i="5"/>
  <c r="G151" i="5"/>
  <c r="G86" i="5"/>
  <c r="G78" i="5"/>
  <c r="G60" i="5"/>
  <c r="G204" i="5"/>
  <c r="G44" i="5"/>
  <c r="G39" i="5"/>
  <c r="G142" i="5"/>
  <c r="G227" i="5"/>
  <c r="G24" i="5"/>
  <c r="G22" i="5"/>
  <c r="G108" i="5"/>
  <c r="G143" i="5"/>
  <c r="G40" i="5"/>
  <c r="G234" i="5"/>
  <c r="G230" i="5"/>
  <c r="G172" i="5"/>
  <c r="G218" i="5"/>
  <c r="G232" i="5"/>
  <c r="G202" i="5"/>
  <c r="G98" i="5"/>
  <c r="G178" i="5"/>
  <c r="G54" i="5"/>
  <c r="G182" i="5"/>
  <c r="G158" i="5"/>
  <c r="G148" i="5"/>
  <c r="G194" i="5"/>
  <c r="G138" i="5"/>
  <c r="G118" i="5"/>
  <c r="G114" i="5"/>
  <c r="G152" i="5"/>
  <c r="G149" i="5"/>
  <c r="G102" i="5"/>
  <c r="G83" i="5"/>
  <c r="G161" i="5"/>
  <c r="G116" i="5"/>
  <c r="G94" i="5"/>
  <c r="G70" i="5"/>
  <c r="G66" i="5"/>
  <c r="G47" i="5"/>
  <c r="G29" i="5"/>
  <c r="G56" i="5"/>
  <c r="G164" i="5"/>
  <c r="G48" i="5"/>
  <c r="G42" i="5"/>
  <c r="G3" i="5"/>
  <c r="G34" i="5"/>
  <c r="G30" i="5"/>
  <c r="G136" i="5"/>
  <c r="G188" i="5"/>
  <c r="G4" i="5"/>
  <c r="G190" i="5"/>
  <c r="G133" i="5"/>
  <c r="G122" i="5"/>
  <c r="G2" i="5"/>
  <c r="G134" i="5"/>
  <c r="G233" i="5"/>
  <c r="G79" i="5"/>
  <c r="G27" i="5"/>
  <c r="G71" i="5"/>
  <c r="G35" i="5"/>
  <c r="G156" i="5"/>
  <c r="G68" i="5"/>
  <c r="G141" i="5"/>
  <c r="G228" i="5"/>
  <c r="G131" i="5"/>
  <c r="G106" i="5"/>
  <c r="G175" i="5"/>
  <c r="G92" i="5"/>
  <c r="G225" i="5"/>
  <c r="G100" i="5"/>
  <c r="G104" i="5"/>
  <c r="G21" i="5"/>
  <c r="G112" i="5"/>
  <c r="G160" i="5"/>
  <c r="G140" i="5"/>
  <c r="G124" i="5"/>
  <c r="G128" i="5"/>
  <c r="G132" i="5"/>
  <c r="G37" i="5"/>
  <c r="G50" i="5"/>
  <c r="G43" i="5"/>
  <c r="G8" i="5"/>
  <c r="G46" i="5"/>
  <c r="G196" i="5"/>
  <c r="G107" i="5"/>
  <c r="G74" i="5"/>
  <c r="G105" i="5"/>
  <c r="G174" i="5"/>
  <c r="G176" i="5"/>
  <c r="G180" i="5"/>
  <c r="G206" i="5"/>
  <c r="G183" i="5"/>
  <c r="G119" i="5"/>
  <c r="G195" i="5"/>
  <c r="G200" i="5"/>
  <c r="G162" i="5"/>
  <c r="G31" i="5"/>
  <c r="G212" i="5"/>
  <c r="G216" i="5"/>
  <c r="G96" i="5"/>
  <c r="G224" i="5"/>
  <c r="G184" i="5"/>
  <c r="G110" i="5"/>
</calcChain>
</file>

<file path=xl/sharedStrings.xml><?xml version="1.0" encoding="utf-8"?>
<sst xmlns="http://schemas.openxmlformats.org/spreadsheetml/2006/main" count="56828" uniqueCount="8502">
  <si>
    <t>State_Name</t>
  </si>
  <si>
    <t>Assembly_No</t>
  </si>
  <si>
    <t>Constituency_No</t>
  </si>
  <si>
    <t>Year</t>
  </si>
  <si>
    <t>month</t>
  </si>
  <si>
    <t>DelimID</t>
  </si>
  <si>
    <t>Poll_No</t>
  </si>
  <si>
    <t>Position</t>
  </si>
  <si>
    <t>Candidate</t>
  </si>
  <si>
    <t>Sex</t>
  </si>
  <si>
    <t>Party</t>
  </si>
  <si>
    <t>Votes</t>
  </si>
  <si>
    <t>Age</t>
  </si>
  <si>
    <t>Candidate_Type</t>
  </si>
  <si>
    <t>Valid_Votes</t>
  </si>
  <si>
    <t>Electors</t>
  </si>
  <si>
    <t>Constituency_Name</t>
  </si>
  <si>
    <t>Constituency_Type</t>
  </si>
  <si>
    <t>District_Name</t>
  </si>
  <si>
    <t>Sub_Region</t>
  </si>
  <si>
    <t>N_Cand</t>
  </si>
  <si>
    <t>Turnout_Percentage</t>
  </si>
  <si>
    <t>Vote_Share_Percentage</t>
  </si>
  <si>
    <t>Deposit_Lost</t>
  </si>
  <si>
    <t>Margin</t>
  </si>
  <si>
    <t>Margin_Percentage</t>
  </si>
  <si>
    <t>ENOP</t>
  </si>
  <si>
    <t>pid</t>
  </si>
  <si>
    <t>Party_Type_TCPD</t>
  </si>
  <si>
    <t>Party_ID</t>
  </si>
  <si>
    <t>last_poll</t>
  </si>
  <si>
    <t>Contested</t>
  </si>
  <si>
    <t>Last_Party</t>
  </si>
  <si>
    <t>Last_Party_ID</t>
  </si>
  <si>
    <t>Last_Constituency_Name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</si>
  <si>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</si>
  <si>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</si>
  <si>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</si>
  <si>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</si>
  <si>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</si>
  <si>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</si>
  <si>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</si>
  <si>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</si>
  <si>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</si>
  <si>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</si>
  <si>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</si>
  <si>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</si>
  <si>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Tamil_Nadu</t>
  </si>
  <si>
    <t>GOVINDARAJAN T.J</t>
  </si>
  <si>
    <t>M</t>
  </si>
  <si>
    <t>DMK</t>
  </si>
  <si>
    <t>GUMMIDIPUNDI</t>
  </si>
  <si>
    <t>GEN</t>
  </si>
  <si>
    <t>TIRUVALLUR</t>
  </si>
  <si>
    <t>CHENNAI CITY REGION</t>
  </si>
  <si>
    <t>no</t>
  </si>
  <si>
    <t>AETN272719</t>
  </si>
  <si>
    <t>10th Pass</t>
  </si>
  <si>
    <t>Business</t>
  </si>
  <si>
    <t>State Assembly Election (AE)</t>
  </si>
  <si>
    <t>PRAKASH M</t>
  </si>
  <si>
    <t>PMK</t>
  </si>
  <si>
    <t>AETN272725</t>
  </si>
  <si>
    <t>Salaried Work or Employed</t>
  </si>
  <si>
    <t>Qualified Professional</t>
  </si>
  <si>
    <t>USHA</t>
  </si>
  <si>
    <t>F</t>
  </si>
  <si>
    <t>NTK</t>
  </si>
  <si>
    <t>yes</t>
  </si>
  <si>
    <t>AETN272722</t>
  </si>
  <si>
    <t>8th Pass</t>
  </si>
  <si>
    <t>Agriculture</t>
  </si>
  <si>
    <t>DILLIY K.M</t>
  </si>
  <si>
    <t>DMDK</t>
  </si>
  <si>
    <t>AETN272720</t>
  </si>
  <si>
    <t>Other</t>
  </si>
  <si>
    <t>None Of The Above</t>
  </si>
  <si>
    <t>NOTA</t>
  </si>
  <si>
    <t>NAGARAJ S</t>
  </si>
  <si>
    <t>BSP</t>
  </si>
  <si>
    <t>AETN272721</t>
  </si>
  <si>
    <t>Graduate Professional</t>
  </si>
  <si>
    <t>SARAVANAN V</t>
  </si>
  <si>
    <t>IJK</t>
  </si>
  <si>
    <t>AETN272724</t>
  </si>
  <si>
    <t>Others</t>
  </si>
  <si>
    <t>SARAVANAN E</t>
  </si>
  <si>
    <t>IND</t>
  </si>
  <si>
    <t>AETN272726</t>
  </si>
  <si>
    <t>Labourer or Daily Wage</t>
  </si>
  <si>
    <t>DEVANATHAN R</t>
  </si>
  <si>
    <t>AETN272727</t>
  </si>
  <si>
    <t>LAKSHMI R</t>
  </si>
  <si>
    <t>AETN272730</t>
  </si>
  <si>
    <t>PRAKASH K</t>
  </si>
  <si>
    <t>AETN272728</t>
  </si>
  <si>
    <t>Graduate</t>
  </si>
  <si>
    <t>GOWTHAM J</t>
  </si>
  <si>
    <t>Anaithu Makkal Arasiyal Katchi</t>
  </si>
  <si>
    <t>AETN272723</t>
  </si>
  <si>
    <t>AETN272729</t>
  </si>
  <si>
    <t>DURAI. CHANDRASEKAR</t>
  </si>
  <si>
    <t>INC</t>
  </si>
  <si>
    <t>PONNERI</t>
  </si>
  <si>
    <t>SC</t>
  </si>
  <si>
    <t>AETN272731</t>
  </si>
  <si>
    <t>Liberal Profession or Professional</t>
  </si>
  <si>
    <t>Lawyer</t>
  </si>
  <si>
    <t>BALARAMAN. P</t>
  </si>
  <si>
    <t>ADMK</t>
  </si>
  <si>
    <t>AETN186802</t>
  </si>
  <si>
    <t>Post Graduate</t>
  </si>
  <si>
    <t>MAHESWARI. A</t>
  </si>
  <si>
    <t>AETN272734</t>
  </si>
  <si>
    <t>DESINGURAJAN. D</t>
  </si>
  <si>
    <t>MNM</t>
  </si>
  <si>
    <t>AETN272733</t>
  </si>
  <si>
    <t>12th Pass</t>
  </si>
  <si>
    <t>PON. RAJA</t>
  </si>
  <si>
    <t>AMMK</t>
  </si>
  <si>
    <t>AETN190555</t>
  </si>
  <si>
    <t>BHAVANI ILAVENIL. J</t>
  </si>
  <si>
    <t>AETN272732</t>
  </si>
  <si>
    <t>ASHOK PRIYADARSHAN. S</t>
  </si>
  <si>
    <t>AETN272736</t>
  </si>
  <si>
    <t>Education</t>
  </si>
  <si>
    <t>School Teacher</t>
  </si>
  <si>
    <t>Social Work</t>
  </si>
  <si>
    <t>Activist</t>
  </si>
  <si>
    <t>SUGUMAR. K</t>
  </si>
  <si>
    <t>GETN10499</t>
  </si>
  <si>
    <t>VIJAYAKUMAR. V</t>
  </si>
  <si>
    <t>Anna MGR Dravida Makkal Kalgam</t>
  </si>
  <si>
    <t>AETN272735</t>
  </si>
  <si>
    <t>Small Business or Self-employed</t>
  </si>
  <si>
    <t>SAMBATH KUMAR.C.H</t>
  </si>
  <si>
    <t>AETN272737</t>
  </si>
  <si>
    <t>S.Chandran</t>
  </si>
  <si>
    <t>TIRUTTANI</t>
  </si>
  <si>
    <t>AETN272739</t>
  </si>
  <si>
    <t>G.Hari</t>
  </si>
  <si>
    <t>AETN198785</t>
  </si>
  <si>
    <t>L.AKILA</t>
  </si>
  <si>
    <t>AETN272741</t>
  </si>
  <si>
    <t>Shop Keeper</t>
  </si>
  <si>
    <t>D.Krishnamoorthi</t>
  </si>
  <si>
    <t>AETN272738</t>
  </si>
  <si>
    <t>Real Estate or Builder or Developer or Construction</t>
  </si>
  <si>
    <t>D.PAULRAJ</t>
  </si>
  <si>
    <t>AETN272748</t>
  </si>
  <si>
    <t>V.P.Vijayan</t>
  </si>
  <si>
    <t>AETN272749</t>
  </si>
  <si>
    <t>N.MAGENDIRAN</t>
  </si>
  <si>
    <t>AETN272740</t>
  </si>
  <si>
    <t>M.Hari</t>
  </si>
  <si>
    <t>AETN272744</t>
  </si>
  <si>
    <t>5th Pass</t>
  </si>
  <si>
    <t>Auto-rickshaw Driver</t>
  </si>
  <si>
    <t>M.D.Thanigai Malai</t>
  </si>
  <si>
    <t>AETN272742</t>
  </si>
  <si>
    <t>A.J.Suresh</t>
  </si>
  <si>
    <t>AETN272747</t>
  </si>
  <si>
    <t>Self-employed</t>
  </si>
  <si>
    <t>Shettu</t>
  </si>
  <si>
    <t>AETN190577</t>
  </si>
  <si>
    <t>Manikkam</t>
  </si>
  <si>
    <t>All India Jananayaka Makkal Kazhagam</t>
  </si>
  <si>
    <t>AETN272743</t>
  </si>
  <si>
    <t>Chandran</t>
  </si>
  <si>
    <t>AETN272745</t>
  </si>
  <si>
    <t>AETN272746</t>
  </si>
  <si>
    <t>Illiterate</t>
  </si>
  <si>
    <t>RAAJENDRAN, V.G.</t>
  </si>
  <si>
    <t>THIRUVALLUR</t>
  </si>
  <si>
    <t>AETN186831</t>
  </si>
  <si>
    <t>RAMANAH, BE VEE</t>
  </si>
  <si>
    <t>AETN272750</t>
  </si>
  <si>
    <t>PASUPATHY, P.</t>
  </si>
  <si>
    <t>AETN272752</t>
  </si>
  <si>
    <t>DOSS, D.</t>
  </si>
  <si>
    <t>GETN10622</t>
  </si>
  <si>
    <t>GURU, N.</t>
  </si>
  <si>
    <t>AETN272751</t>
  </si>
  <si>
    <t>RAJENDIRAN, G.</t>
  </si>
  <si>
    <t>AETN272757</t>
  </si>
  <si>
    <t>REVATHI, R.</t>
  </si>
  <si>
    <t>AETN272758</t>
  </si>
  <si>
    <t>Coolie</t>
  </si>
  <si>
    <t>BALA KRISHNAN, N.</t>
  </si>
  <si>
    <t>AETN186840</t>
  </si>
  <si>
    <t>KUMAR, E.</t>
  </si>
  <si>
    <t>AETN272753</t>
  </si>
  <si>
    <t>Taxi Driver</t>
  </si>
  <si>
    <t>RAMANAN, R.</t>
  </si>
  <si>
    <t>AETN272756</t>
  </si>
  <si>
    <t>SASIKUMAR, J.</t>
  </si>
  <si>
    <t>AETN272754</t>
  </si>
  <si>
    <t>Krishnaswamy A</t>
  </si>
  <si>
    <t>POONAMALLEE</t>
  </si>
  <si>
    <t>GETN6025</t>
  </si>
  <si>
    <t>Rajamannar S X</t>
  </si>
  <si>
    <t>AETN204500</t>
  </si>
  <si>
    <t>POTTAPIDARAM</t>
  </si>
  <si>
    <t>Manimekalai A</t>
  </si>
  <si>
    <t>AETN272763</t>
  </si>
  <si>
    <t>Revathi Manimegalai J</t>
  </si>
  <si>
    <t>AETN272764</t>
  </si>
  <si>
    <t>Elumalai T.A.</t>
  </si>
  <si>
    <t>AETN186852</t>
  </si>
  <si>
    <t>Sathyamurthy A C</t>
  </si>
  <si>
    <t>AETN272760</t>
  </si>
  <si>
    <t>Ravikumar M</t>
  </si>
  <si>
    <t>AETN272768</t>
  </si>
  <si>
    <t>Agricultural Business</t>
  </si>
  <si>
    <t>Sivakumar S</t>
  </si>
  <si>
    <t>AETN272765</t>
  </si>
  <si>
    <t>Velu S</t>
  </si>
  <si>
    <t>AETN276539</t>
  </si>
  <si>
    <t>Boshya Gayathri M</t>
  </si>
  <si>
    <t>My India Party</t>
  </si>
  <si>
    <t>AETN272762</t>
  </si>
  <si>
    <t>Rajesh P</t>
  </si>
  <si>
    <t>AETN272769</t>
  </si>
  <si>
    <t>Venkatesan J</t>
  </si>
  <si>
    <t>AETN272770</t>
  </si>
  <si>
    <t>Purushothaman B</t>
  </si>
  <si>
    <t>AETN272767</t>
  </si>
  <si>
    <t>Dhasarathan R</t>
  </si>
  <si>
    <t>AETN276542</t>
  </si>
  <si>
    <t>Nasar S M</t>
  </si>
  <si>
    <t>AVADI</t>
  </si>
  <si>
    <t>AETN186867</t>
  </si>
  <si>
    <t>Pandiarajan K</t>
  </si>
  <si>
    <t>GETN10939</t>
  </si>
  <si>
    <t>Consultant</t>
  </si>
  <si>
    <t>VIJAYALAKSHMI G</t>
  </si>
  <si>
    <t>AETN272777</t>
  </si>
  <si>
    <t>Udhayakumar V</t>
  </si>
  <si>
    <t>AETN272773</t>
  </si>
  <si>
    <t>Sankar N M</t>
  </si>
  <si>
    <t>AETN272772</t>
  </si>
  <si>
    <t>Balasubramanian M</t>
  </si>
  <si>
    <t>Tamil Nadu Ilangyar Katchi</t>
  </si>
  <si>
    <t>AETN272774</t>
  </si>
  <si>
    <t>CHARLES S</t>
  </si>
  <si>
    <t>AETN186872</t>
  </si>
  <si>
    <t>Pandiarajan G</t>
  </si>
  <si>
    <t>AETN186875</t>
  </si>
  <si>
    <t>Jayakumar P</t>
  </si>
  <si>
    <t>AETN272784</t>
  </si>
  <si>
    <t>Shanavas Khan J</t>
  </si>
  <si>
    <t>AETN190616</t>
  </si>
  <si>
    <t>Nagaraj M</t>
  </si>
  <si>
    <t>AETN272782</t>
  </si>
  <si>
    <t>Unemployed</t>
  </si>
  <si>
    <t>Dharani K</t>
  </si>
  <si>
    <t>AETN186876</t>
  </si>
  <si>
    <t>Sugumar M</t>
  </si>
  <si>
    <t>AETN272781</t>
  </si>
  <si>
    <t>Banumathi</t>
  </si>
  <si>
    <t>AETN272775</t>
  </si>
  <si>
    <t>Raman N</t>
  </si>
  <si>
    <t>Tamilnadu Makkal Nalvazhvu Periyakkam</t>
  </si>
  <si>
    <t>AETN272776</t>
  </si>
  <si>
    <t>Viswanathan R</t>
  </si>
  <si>
    <t>MGR Makkal Katchi</t>
  </si>
  <si>
    <t>AETN272778</t>
  </si>
  <si>
    <t>Chandrasekar.A</t>
  </si>
  <si>
    <t>AETN272780</t>
  </si>
  <si>
    <t>Private Company</t>
  </si>
  <si>
    <t>Venkatesan M</t>
  </si>
  <si>
    <t>AETN272783</t>
  </si>
  <si>
    <t>Doctorate</t>
  </si>
  <si>
    <t>Durgaprasad G</t>
  </si>
  <si>
    <t>AETN186879</t>
  </si>
  <si>
    <t>Akilan T.M.</t>
  </si>
  <si>
    <t>AETN272779</t>
  </si>
  <si>
    <t>GANAPATHY.K</t>
  </si>
  <si>
    <t>MADURAVOYAL</t>
  </si>
  <si>
    <t>AETN272785</t>
  </si>
  <si>
    <t>BENJAMIN.P</t>
  </si>
  <si>
    <t>AETN186887</t>
  </si>
  <si>
    <t>Politics</t>
  </si>
  <si>
    <t>Party Worker</t>
  </si>
  <si>
    <t>PADMA PRIYA.S</t>
  </si>
  <si>
    <t>AETN272792</t>
  </si>
  <si>
    <t>GANESHKUMAR.G</t>
  </si>
  <si>
    <t>AETN272788</t>
  </si>
  <si>
    <t>Architect</t>
  </si>
  <si>
    <t>LUCKY MURUGAN.E</t>
  </si>
  <si>
    <t>AETN272794</t>
  </si>
  <si>
    <t>SHANMUGAM.K</t>
  </si>
  <si>
    <t>AETN272789</t>
  </si>
  <si>
    <t>SANTHAKUMAR.Y</t>
  </si>
  <si>
    <t>AETN272786</t>
  </si>
  <si>
    <t>PRIYA.K</t>
  </si>
  <si>
    <t>AETN272800</t>
  </si>
  <si>
    <t>Household</t>
  </si>
  <si>
    <t>LAVANYA.P</t>
  </si>
  <si>
    <t>NCP</t>
  </si>
  <si>
    <t>AETN272787</t>
  </si>
  <si>
    <t>SELVAKUMAR.V</t>
  </si>
  <si>
    <t>AETN272799</t>
  </si>
  <si>
    <t>MURUGAN.D</t>
  </si>
  <si>
    <t>AETN272802</t>
  </si>
  <si>
    <t>BENJAMIN MOSES.S</t>
  </si>
  <si>
    <t>AETN272801</t>
  </si>
  <si>
    <t>ABARAJITHAN.R</t>
  </si>
  <si>
    <t>AETN272795</t>
  </si>
  <si>
    <t>NEVIS STELLA MARY.B</t>
  </si>
  <si>
    <t>AETN272791</t>
  </si>
  <si>
    <t>GANAPATHY.R</t>
  </si>
  <si>
    <t>AETN272798</t>
  </si>
  <si>
    <t>ARUNKUMAR.A</t>
  </si>
  <si>
    <t>AETN272797</t>
  </si>
  <si>
    <t>MUTHURAMAN.S</t>
  </si>
  <si>
    <t>AETN272793</t>
  </si>
  <si>
    <t>AMALRAJ.S</t>
  </si>
  <si>
    <t>AETN272796</t>
  </si>
  <si>
    <t>SUMITHRA.R</t>
  </si>
  <si>
    <t>Bahujan Dravida Party</t>
  </si>
  <si>
    <t>AETN272790</t>
  </si>
  <si>
    <t>RAVI.C.V</t>
  </si>
  <si>
    <t>AETN186899</t>
  </si>
  <si>
    <t>JOSEPH SAMUEL</t>
  </si>
  <si>
    <t>AMBATTUR</t>
  </si>
  <si>
    <t>AETN272804</t>
  </si>
  <si>
    <t>V ALEXANDER</t>
  </si>
  <si>
    <t>AETN186901</t>
  </si>
  <si>
    <t>R ANBU THENARASAN</t>
  </si>
  <si>
    <t>AETN186906</t>
  </si>
  <si>
    <t>S VAITHESWARAN</t>
  </si>
  <si>
    <t>AETN272806</t>
  </si>
  <si>
    <t>S VEDHACHALAM</t>
  </si>
  <si>
    <t>AETN190637</t>
  </si>
  <si>
    <t>K Bharathi</t>
  </si>
  <si>
    <t>AETN272813</t>
  </si>
  <si>
    <t>R Radha</t>
  </si>
  <si>
    <t>AETN272803</t>
  </si>
  <si>
    <t>S Praveen</t>
  </si>
  <si>
    <t>AETN272814</t>
  </si>
  <si>
    <t>S Veena</t>
  </si>
  <si>
    <t>AETN272805</t>
  </si>
  <si>
    <t>NARMADA NANDHAKUMAR</t>
  </si>
  <si>
    <t>AETN186914</t>
  </si>
  <si>
    <t>T Joseph Samuvel SanthaKumar</t>
  </si>
  <si>
    <t>AETN272819</t>
  </si>
  <si>
    <t>T MUNIANDI</t>
  </si>
  <si>
    <t>AETN272816</t>
  </si>
  <si>
    <t>M S ARUMUGAM</t>
  </si>
  <si>
    <t>AETN272807</t>
  </si>
  <si>
    <t>C RAGHUL</t>
  </si>
  <si>
    <t>AETN272818</t>
  </si>
  <si>
    <t>Bharadan</t>
  </si>
  <si>
    <t>AETN272812</t>
  </si>
  <si>
    <t>A R MURUGAVEL</t>
  </si>
  <si>
    <t>AETN272815</t>
  </si>
  <si>
    <t>G Soma Sundaram</t>
  </si>
  <si>
    <t>AETN272811</t>
  </si>
  <si>
    <t>A S Kesavan</t>
  </si>
  <si>
    <t>AETN272809</t>
  </si>
  <si>
    <t>G Srinivasan</t>
  </si>
  <si>
    <t>AETN272810</t>
  </si>
  <si>
    <t>N Ganesan</t>
  </si>
  <si>
    <t>AETN186919</t>
  </si>
  <si>
    <t>P Dhanraj</t>
  </si>
  <si>
    <t>AETN186924</t>
  </si>
  <si>
    <t>Ravi</t>
  </si>
  <si>
    <t>AETN272817</t>
  </si>
  <si>
    <t>G Vijayakumar</t>
  </si>
  <si>
    <t>AETN186927</t>
  </si>
  <si>
    <t>SUDHARSANAM. S</t>
  </si>
  <si>
    <t>MADAVARAM</t>
  </si>
  <si>
    <t>AETN186928</t>
  </si>
  <si>
    <t>Moorthy. V</t>
  </si>
  <si>
    <t>AETN190653</t>
  </si>
  <si>
    <t>ELUMALAI. R</t>
  </si>
  <si>
    <t>AETN186933</t>
  </si>
  <si>
    <t>RAMESH</t>
  </si>
  <si>
    <t>AETN272825</t>
  </si>
  <si>
    <t>Industrialist</t>
  </si>
  <si>
    <t>DHAKSHNAMOORTHY. D</t>
  </si>
  <si>
    <t>AETN186929</t>
  </si>
  <si>
    <t>DEEPAK. S</t>
  </si>
  <si>
    <t>AETN272820</t>
  </si>
  <si>
    <t>ARAVIND KUMAR. P</t>
  </si>
  <si>
    <t>Desiya Makkal Sakthi Katchi</t>
  </si>
  <si>
    <t>AETN272821</t>
  </si>
  <si>
    <t>MOORTHY. S</t>
  </si>
  <si>
    <t>AETN272832</t>
  </si>
  <si>
    <t>RAMU. S</t>
  </si>
  <si>
    <t>AETN272834</t>
  </si>
  <si>
    <t>BABU. M.G</t>
  </si>
  <si>
    <t>AETN272831</t>
  </si>
  <si>
    <t>SAMBATH. E</t>
  </si>
  <si>
    <t>SHS</t>
  </si>
  <si>
    <t>AETN272822</t>
  </si>
  <si>
    <t>SUDHARSANAN. D</t>
  </si>
  <si>
    <t>AETN272829</t>
  </si>
  <si>
    <t>Student</t>
  </si>
  <si>
    <t>JAYASEELAN. S</t>
  </si>
  <si>
    <t>AETN272835</t>
  </si>
  <si>
    <t>VINOTH KUMAR. M</t>
  </si>
  <si>
    <t>Naadaalum Makkal Katchi</t>
  </si>
  <si>
    <t>AETN272824</t>
  </si>
  <si>
    <t>ARIVUNITHI. S</t>
  </si>
  <si>
    <t>AETN272826</t>
  </si>
  <si>
    <t>NIRMAL KUMAR. M</t>
  </si>
  <si>
    <t>AETN272830</t>
  </si>
  <si>
    <t>SAKTHIVEL. A</t>
  </si>
  <si>
    <t>AETN272827</t>
  </si>
  <si>
    <t>YUVARAJ. M</t>
  </si>
  <si>
    <t>AETN272823</t>
  </si>
  <si>
    <t>SATHISH KUMAR. S</t>
  </si>
  <si>
    <t>AETN272828</t>
  </si>
  <si>
    <t>RAMESH. G</t>
  </si>
  <si>
    <t>AETN272833</t>
  </si>
  <si>
    <t>K.P.SHANKAR</t>
  </si>
  <si>
    <t>THIRUVOTTIYUR</t>
  </si>
  <si>
    <t>AETN272837</t>
  </si>
  <si>
    <t>K.KUPPAN</t>
  </si>
  <si>
    <t>AETN272026</t>
  </si>
  <si>
    <t>Contractor</t>
  </si>
  <si>
    <t>SEEMAN</t>
  </si>
  <si>
    <t>AETN272840</t>
  </si>
  <si>
    <t>D.MOHAN</t>
  </si>
  <si>
    <t>AETN272842</t>
  </si>
  <si>
    <t>M.SOUNDARA PANDIAN</t>
  </si>
  <si>
    <t>AETN272841</t>
  </si>
  <si>
    <t>M.A.MICHAEL RAJ</t>
  </si>
  <si>
    <t>AETN272850</t>
  </si>
  <si>
    <t>N.RAMESH KUMAR</t>
  </si>
  <si>
    <t>AETN272851</t>
  </si>
  <si>
    <t>M.KOTTESWARAN</t>
  </si>
  <si>
    <t>AETN272836</t>
  </si>
  <si>
    <t>D.SASIRAJ</t>
  </si>
  <si>
    <t>Samata Party</t>
  </si>
  <si>
    <t>AETN272839</t>
  </si>
  <si>
    <t>R.EGAVALLI</t>
  </si>
  <si>
    <t>AETN272838</t>
  </si>
  <si>
    <t>U.VENKATESH</t>
  </si>
  <si>
    <t>AETN272853</t>
  </si>
  <si>
    <t>M.CHELLAM</t>
  </si>
  <si>
    <t>AETN272845</t>
  </si>
  <si>
    <t>C.DHANRAJ</t>
  </si>
  <si>
    <t>AETN272848</t>
  </si>
  <si>
    <t>D.THAMIZHIZHAN</t>
  </si>
  <si>
    <t>AETN272846</t>
  </si>
  <si>
    <t>K.GOPINATH</t>
  </si>
  <si>
    <t>AETN272843</t>
  </si>
  <si>
    <t>B.DHANASEKARAN</t>
  </si>
  <si>
    <t>AETN272847</t>
  </si>
  <si>
    <t>B.ZAKIR HUSSAIN</t>
  </si>
  <si>
    <t>AETN201064</t>
  </si>
  <si>
    <t>PRAVINA</t>
  </si>
  <si>
    <t>AETN272849</t>
  </si>
  <si>
    <t>N.RAJESH KUMAR</t>
  </si>
  <si>
    <t>AETN272852</t>
  </si>
  <si>
    <t>Engineer</t>
  </si>
  <si>
    <t>V.SURESHBALAJI</t>
  </si>
  <si>
    <t>AETN272844</t>
  </si>
  <si>
    <t>EBENEZER. J.J. (@)  JOHN EBENEZER.J</t>
  </si>
  <si>
    <t>DR. RADHAKRISHNAN NAGAR</t>
  </si>
  <si>
    <t>CHENNAI</t>
  </si>
  <si>
    <t>AETN272854</t>
  </si>
  <si>
    <t>RAAJESH.R.S.</t>
  </si>
  <si>
    <t>AETN272855</t>
  </si>
  <si>
    <t>GOWRISHANKAR . K</t>
  </si>
  <si>
    <t>AETN272859</t>
  </si>
  <si>
    <t>FAZIL . A</t>
  </si>
  <si>
    <t>AETN272861</t>
  </si>
  <si>
    <t>DR. KALIDAS . P</t>
  </si>
  <si>
    <t>AETN272858</t>
  </si>
  <si>
    <t>Distributors</t>
  </si>
  <si>
    <t>Doctor</t>
  </si>
  <si>
    <t>SANTHAKUMAR . A</t>
  </si>
  <si>
    <t>AETN272870</t>
  </si>
  <si>
    <t>VIJAYAN.P</t>
  </si>
  <si>
    <t>AETN272856</t>
  </si>
  <si>
    <t>SASIDARAN.S</t>
  </si>
  <si>
    <t>AETN272869</t>
  </si>
  <si>
    <t>Daniel Sachin Mani.E</t>
  </si>
  <si>
    <t>AETN272871</t>
  </si>
  <si>
    <t>SIVAKUMAR.S</t>
  </si>
  <si>
    <t>SUCI</t>
  </si>
  <si>
    <t>AETN272860</t>
  </si>
  <si>
    <t>BABU MAILAN . A</t>
  </si>
  <si>
    <t>RPI(A)</t>
  </si>
  <si>
    <t>AETN272862</t>
  </si>
  <si>
    <t>KANDEEPAN.G</t>
  </si>
  <si>
    <t>AETN272866</t>
  </si>
  <si>
    <t>RAMADASS . E</t>
  </si>
  <si>
    <t>Makkal Nalvaazhvuk Katchi</t>
  </si>
  <si>
    <t>AETN272857</t>
  </si>
  <si>
    <t>GUNASEKARAN.G</t>
  </si>
  <si>
    <t>AETN272868</t>
  </si>
  <si>
    <t>Retired or Pension</t>
  </si>
  <si>
    <t>MOHAN . R</t>
  </si>
  <si>
    <t>United States of India Party</t>
  </si>
  <si>
    <t>AETN272863</t>
  </si>
  <si>
    <t>PREMKUMAR.P</t>
  </si>
  <si>
    <t>AETN186984</t>
  </si>
  <si>
    <t>DR.RADHAKRISHNAN NAGAR</t>
  </si>
  <si>
    <t>KALIDASS</t>
  </si>
  <si>
    <t>AETN272867</t>
  </si>
  <si>
    <t>SRIDHAR . C</t>
  </si>
  <si>
    <t>AETN272882</t>
  </si>
  <si>
    <t>DEVAKUMAR.R</t>
  </si>
  <si>
    <t>AETN272872</t>
  </si>
  <si>
    <t>DEVARAJ.M</t>
  </si>
  <si>
    <t>AETN272873</t>
  </si>
  <si>
    <t>RAJESH . I</t>
  </si>
  <si>
    <t>AETN272878</t>
  </si>
  <si>
    <t>FRANKLIN.D</t>
  </si>
  <si>
    <t>AETN272874</t>
  </si>
  <si>
    <t>PURUSHOTHAMAN . K</t>
  </si>
  <si>
    <t>AETN272875</t>
  </si>
  <si>
    <t>BOOTHIRAJAN.G</t>
  </si>
  <si>
    <t>AETN272876</t>
  </si>
  <si>
    <t>MARIMUTHU.P</t>
  </si>
  <si>
    <t>AETN272650</t>
  </si>
  <si>
    <t>RAJESH . S</t>
  </si>
  <si>
    <t>AETN272879</t>
  </si>
  <si>
    <t>VENKATRAMAN . C</t>
  </si>
  <si>
    <t>AETN272881</t>
  </si>
  <si>
    <t>VENUGOPAL.D</t>
  </si>
  <si>
    <t>AETN186976</t>
  </si>
  <si>
    <t>VIVEK.C</t>
  </si>
  <si>
    <t>AETN272880</t>
  </si>
  <si>
    <t>ETHIRAJ.R</t>
  </si>
  <si>
    <t>AETN272865</t>
  </si>
  <si>
    <t>MADHAN RAJ . D</t>
  </si>
  <si>
    <t>AETN272877</t>
  </si>
  <si>
    <t>SHEKAR. R.D</t>
  </si>
  <si>
    <t>PERAMBUR</t>
  </si>
  <si>
    <t>AETN276489</t>
  </si>
  <si>
    <t>DHANAPALAN N.R</t>
  </si>
  <si>
    <t>AETN187010</t>
  </si>
  <si>
    <t>MERLIN SUGANTHI. S</t>
  </si>
  <si>
    <t>AETN276492</t>
  </si>
  <si>
    <t>PONNUSAMY. A</t>
  </si>
  <si>
    <t>AETN272887</t>
  </si>
  <si>
    <t>LAKSHMI NARAYANAN. E</t>
  </si>
  <si>
    <t>AETN272889</t>
  </si>
  <si>
    <t>SURESH. C</t>
  </si>
  <si>
    <t>AETN272883</t>
  </si>
  <si>
    <t>SOOSAI. M.A</t>
  </si>
  <si>
    <t>AETN272885</t>
  </si>
  <si>
    <t>Literate</t>
  </si>
  <si>
    <t>SEBASTIN. J</t>
  </si>
  <si>
    <t>AETN272886</t>
  </si>
  <si>
    <t>SATHEESH. J</t>
  </si>
  <si>
    <t>AETN272893</t>
  </si>
  <si>
    <t>PARTHIPAN. P</t>
  </si>
  <si>
    <t>AETN272896</t>
  </si>
  <si>
    <t>SEKAR. P</t>
  </si>
  <si>
    <t>AETN272895</t>
  </si>
  <si>
    <t>RAJESH. K</t>
  </si>
  <si>
    <t>AETN272898</t>
  </si>
  <si>
    <t>PREM ANAND. J</t>
  </si>
  <si>
    <t>AETN276501</t>
  </si>
  <si>
    <t>SATHISHKUMAR. S</t>
  </si>
  <si>
    <t>AETN272892</t>
  </si>
  <si>
    <t>RAJESH KUMAR. S</t>
  </si>
  <si>
    <t>AETN272899</t>
  </si>
  <si>
    <t>SELVARAJ. R</t>
  </si>
  <si>
    <t>AETN272894</t>
  </si>
  <si>
    <t>SARAVANA PERUMAL. R</t>
  </si>
  <si>
    <t>AETN187018</t>
  </si>
  <si>
    <t>UDAYAKUMAR. S</t>
  </si>
  <si>
    <t>AETN272890</t>
  </si>
  <si>
    <t>KADHIRAVAN. M</t>
  </si>
  <si>
    <t>AETN276512</t>
  </si>
  <si>
    <t>VENKATESH. L</t>
  </si>
  <si>
    <t>AETN272902</t>
  </si>
  <si>
    <t>VINOTHKUMAR. G</t>
  </si>
  <si>
    <t>AETN272901</t>
  </si>
  <si>
    <t>VASANTHA KUMAR. M</t>
  </si>
  <si>
    <t>AETN272900</t>
  </si>
  <si>
    <t>M.K. STALIN</t>
  </si>
  <si>
    <t>KOLATHUR</t>
  </si>
  <si>
    <t>AETN202458</t>
  </si>
  <si>
    <t>AADIRAJARAM</t>
  </si>
  <si>
    <t>AETN193549</t>
  </si>
  <si>
    <t>THOUSAND LIGHTS</t>
  </si>
  <si>
    <t>A.JAGADISH KUMAR</t>
  </si>
  <si>
    <t>AETN272916</t>
  </si>
  <si>
    <t>F.CAMILUS SELVA</t>
  </si>
  <si>
    <t>AETN272907</t>
  </si>
  <si>
    <t>Legal Professional</t>
  </si>
  <si>
    <t>MJS.JAMAL MOHAMED MEERA</t>
  </si>
  <si>
    <t>AETN272904</t>
  </si>
  <si>
    <t>J.ARUMUGAM</t>
  </si>
  <si>
    <t>AETN272905</t>
  </si>
  <si>
    <t>AGNI SRI RAMACHANDRAN</t>
  </si>
  <si>
    <t>AETN272917</t>
  </si>
  <si>
    <t>SURESH</t>
  </si>
  <si>
    <t>AETN272909</t>
  </si>
  <si>
    <t>ASHOK KUMAR.S</t>
  </si>
  <si>
    <t>New Generation Peopleâ€™s Party</t>
  </si>
  <si>
    <t>AETN190760</t>
  </si>
  <si>
    <t>VTIP</t>
  </si>
  <si>
    <t>AL. NARESH KUMAR</t>
  </si>
  <si>
    <t>AETN272927</t>
  </si>
  <si>
    <t>Insurance Agent</t>
  </si>
  <si>
    <t>DIVYA</t>
  </si>
  <si>
    <t>AETN272925</t>
  </si>
  <si>
    <t>G.VELMURUGAN</t>
  </si>
  <si>
    <t>AETN272915</t>
  </si>
  <si>
    <t>L.KATHIRESAN</t>
  </si>
  <si>
    <t>AETN272918</t>
  </si>
  <si>
    <t>VIVEKRAJ.J</t>
  </si>
  <si>
    <t>Thamizhaga Munnetra Congress</t>
  </si>
  <si>
    <t>AETN272914</t>
  </si>
  <si>
    <t>J.SURIYAMUTHU</t>
  </si>
  <si>
    <t>AETN272921</t>
  </si>
  <si>
    <t>MIRZA SAFDAR ALI</t>
  </si>
  <si>
    <t>AETN272932</t>
  </si>
  <si>
    <t>MALARVIZHI</t>
  </si>
  <si>
    <t>AETN272931</t>
  </si>
  <si>
    <t>D.SURESHBABU</t>
  </si>
  <si>
    <t>AETN272911</t>
  </si>
  <si>
    <t>SATHIYASEELAN</t>
  </si>
  <si>
    <t>AETN272919</t>
  </si>
  <si>
    <t>ELUMALAI.K</t>
  </si>
  <si>
    <t>Veerath Thiyagi Viswanathadoss Thozhilalarkal Katchi</t>
  </si>
  <si>
    <t>AETN272906</t>
  </si>
  <si>
    <t>M.RAJENDRAN</t>
  </si>
  <si>
    <t>National Democratic Party of South India</t>
  </si>
  <si>
    <t>AETN272913</t>
  </si>
  <si>
    <t>RAMA DEVI</t>
  </si>
  <si>
    <t>AETN272933</t>
  </si>
  <si>
    <t>C.JEEVAKUMAR</t>
  </si>
  <si>
    <t>AETN272935</t>
  </si>
  <si>
    <t>D.NILAMANI</t>
  </si>
  <si>
    <t>AETN272929</t>
  </si>
  <si>
    <t>S.SURESHKUMAR</t>
  </si>
  <si>
    <t>Makkalatchi Katchi</t>
  </si>
  <si>
    <t>AETN272910</t>
  </si>
  <si>
    <t>A.SEETHA</t>
  </si>
  <si>
    <t>AETN272908</t>
  </si>
  <si>
    <t>K. PANNERSELVAM</t>
  </si>
  <si>
    <t>AETN272930</t>
  </si>
  <si>
    <t>P.SENTHIL KUMAR</t>
  </si>
  <si>
    <t>AETN272923</t>
  </si>
  <si>
    <t>P.HARISHKUMAR</t>
  </si>
  <si>
    <t>AETN272936</t>
  </si>
  <si>
    <t>DEVIKARANI</t>
  </si>
  <si>
    <t>AETN272926</t>
  </si>
  <si>
    <t>M.A.S. SENTHIL KUMAR</t>
  </si>
  <si>
    <t>AETN272922</t>
  </si>
  <si>
    <t>R.SELVAM</t>
  </si>
  <si>
    <t>AETN272924</t>
  </si>
  <si>
    <t>E.RAJENDRAN</t>
  </si>
  <si>
    <t>AETN272912</t>
  </si>
  <si>
    <t>NIRMALA DEVI</t>
  </si>
  <si>
    <t>AETN272928</t>
  </si>
  <si>
    <t>V.SURESHKUMAR</t>
  </si>
  <si>
    <t>AETN272920</t>
  </si>
  <si>
    <t>B.VIJAYA KUMAR</t>
  </si>
  <si>
    <t>AETN272934</t>
  </si>
  <si>
    <t>A . Vetriazhagan</t>
  </si>
  <si>
    <t>VILLIVAKKAM</t>
  </si>
  <si>
    <t>AETN272940</t>
  </si>
  <si>
    <t>J.C.D.Prabhakar</t>
  </si>
  <si>
    <t>AETN187043</t>
  </si>
  <si>
    <t>Sriharan</t>
  </si>
  <si>
    <t>AETN272945</t>
  </si>
  <si>
    <t>R.Sridar</t>
  </si>
  <si>
    <t>AETN272944</t>
  </si>
  <si>
    <t>D.Subamangalam</t>
  </si>
  <si>
    <t>AETN272937</t>
  </si>
  <si>
    <t>Syed Rayhan</t>
  </si>
  <si>
    <t>AETN272953</t>
  </si>
  <si>
    <t>Jagadesh Jayakumar</t>
  </si>
  <si>
    <t>Valamaana  Tamizhagam   Katchi</t>
  </si>
  <si>
    <t>AETN272943</t>
  </si>
  <si>
    <t>A.Palanivel</t>
  </si>
  <si>
    <t>AETN187073</t>
  </si>
  <si>
    <t>M.Gunasekaran</t>
  </si>
  <si>
    <t>AETN272950</t>
  </si>
  <si>
    <t>S.Chandrika</t>
  </si>
  <si>
    <t>AETN272952</t>
  </si>
  <si>
    <t>L.Govindaraj</t>
  </si>
  <si>
    <t>Nam India Naam Indiyar Katchi</t>
  </si>
  <si>
    <t>AETN272941</t>
  </si>
  <si>
    <t>S.Baskar</t>
  </si>
  <si>
    <t>AETN272955</t>
  </si>
  <si>
    <t>M.Murali Vinodh</t>
  </si>
  <si>
    <t>AETN272956</t>
  </si>
  <si>
    <t>S. Raju Bharathi</t>
  </si>
  <si>
    <t>AETN272942</t>
  </si>
  <si>
    <t>A . Ajith Kumar</t>
  </si>
  <si>
    <t>AETN272947</t>
  </si>
  <si>
    <t>S.Kandasamy</t>
  </si>
  <si>
    <t>AETN272949</t>
  </si>
  <si>
    <t>Journalist or Editor</t>
  </si>
  <si>
    <t>C.Mohan</t>
  </si>
  <si>
    <t>AETN272957</t>
  </si>
  <si>
    <t>M .Jalal</t>
  </si>
  <si>
    <t>AETN272959</t>
  </si>
  <si>
    <t>A.S.Kumar</t>
  </si>
  <si>
    <t>AETN272951</t>
  </si>
  <si>
    <t>C.A.Ashok Kumar</t>
  </si>
  <si>
    <t>AETN272946</t>
  </si>
  <si>
    <t>G.Iyanar</t>
  </si>
  <si>
    <t>AETN272948</t>
  </si>
  <si>
    <t>G. Devapriyan</t>
  </si>
  <si>
    <t>AETN272954</t>
  </si>
  <si>
    <t>C.Raghul</t>
  </si>
  <si>
    <t>AETN272958</t>
  </si>
  <si>
    <t>SIVAKUMAR.P</t>
  </si>
  <si>
    <t>THIRU-VI-KA-NAGAR</t>
  </si>
  <si>
    <t>AETN272961</t>
  </si>
  <si>
    <t>KALYANI.P.L</t>
  </si>
  <si>
    <t>AETN272960</t>
  </si>
  <si>
    <t>ILLAVANJI.Dr.R</t>
  </si>
  <si>
    <t>AETN272964</t>
  </si>
  <si>
    <t>OBATH.S</t>
  </si>
  <si>
    <t>AETN272965</t>
  </si>
  <si>
    <t>SEKAR.M.P</t>
  </si>
  <si>
    <t>AETN272962</t>
  </si>
  <si>
    <t>BAGAVATH SINGH.M</t>
  </si>
  <si>
    <t>AETN272963</t>
  </si>
  <si>
    <t>SIHAMANI.G</t>
  </si>
  <si>
    <t>AETN272974</t>
  </si>
  <si>
    <t>SUNDAR.G</t>
  </si>
  <si>
    <t>AETN272975</t>
  </si>
  <si>
    <t>SELVAKUMAR.A</t>
  </si>
  <si>
    <t>AETN272976</t>
  </si>
  <si>
    <t>KALYANI.K</t>
  </si>
  <si>
    <t>AETN272970</t>
  </si>
  <si>
    <t>SEKAR.E</t>
  </si>
  <si>
    <t>AETN272977</t>
  </si>
  <si>
    <t>RAMESH BABU.M</t>
  </si>
  <si>
    <t>AETN272982</t>
  </si>
  <si>
    <t>KOLANJI.M</t>
  </si>
  <si>
    <t>AETN272971</t>
  </si>
  <si>
    <t>PRABHAKARAN.K</t>
  </si>
  <si>
    <t>AETN272966</t>
  </si>
  <si>
    <t>UDAYA CHANDRAN .R</t>
  </si>
  <si>
    <t>AETN272969</t>
  </si>
  <si>
    <t>RAVIKUMAR.S</t>
  </si>
  <si>
    <t>Republican Party of India  (Sivaraj)</t>
  </si>
  <si>
    <t>AETN272967</t>
  </si>
  <si>
    <t>MALATHI.S</t>
  </si>
  <si>
    <t>AETN272980</t>
  </si>
  <si>
    <t>PREMKUMAR.G</t>
  </si>
  <si>
    <t>AETN272978</t>
  </si>
  <si>
    <t>RAVIPARAIYANAR.D</t>
  </si>
  <si>
    <t>AETN272968</t>
  </si>
  <si>
    <t>SANTHANU.S</t>
  </si>
  <si>
    <t>AETN272973</t>
  </si>
  <si>
    <t>RANGANATHAN.M</t>
  </si>
  <si>
    <t>AETN272981</t>
  </si>
  <si>
    <t>GOVINDARAJ.G</t>
  </si>
  <si>
    <t>AETN272972</t>
  </si>
  <si>
    <t>BIRLABOSE.M</t>
  </si>
  <si>
    <t>AETN272979</t>
  </si>
  <si>
    <t>I.PARANTHAMEN</t>
  </si>
  <si>
    <t>EGMORE</t>
  </si>
  <si>
    <t>AETN186853</t>
  </si>
  <si>
    <t>B.JOHN PANDIAN</t>
  </si>
  <si>
    <t>AETN196274</t>
  </si>
  <si>
    <t>TMMK</t>
  </si>
  <si>
    <t>TIRUVADANAI</t>
  </si>
  <si>
    <t>U. PRIYADARSINI</t>
  </si>
  <si>
    <t>AETN276491</t>
  </si>
  <si>
    <t>P.GEETHA LAKSHMI</t>
  </si>
  <si>
    <t>AETN272987</t>
  </si>
  <si>
    <t>T.PRABHU</t>
  </si>
  <si>
    <t>AETN187108</t>
  </si>
  <si>
    <t>V. PRABHU</t>
  </si>
  <si>
    <t>AETN272996</t>
  </si>
  <si>
    <t>K.P.SUNDARAPRATHABAN</t>
  </si>
  <si>
    <t>AETN272983</t>
  </si>
  <si>
    <t>S.JAYAKALPANA</t>
  </si>
  <si>
    <t>AETN272998</t>
  </si>
  <si>
    <t>Dr.N. GUNASEKAR</t>
  </si>
  <si>
    <t>AETN187115</t>
  </si>
  <si>
    <t>A.PARANTHAMAN</t>
  </si>
  <si>
    <t>AETN272995</t>
  </si>
  <si>
    <t>J.CHANDRAKALA</t>
  </si>
  <si>
    <t>LJP</t>
  </si>
  <si>
    <t>AETN187120</t>
  </si>
  <si>
    <t>JASD</t>
  </si>
  <si>
    <t>G.R.RAJENDRAN</t>
  </si>
  <si>
    <t>AETN272997</t>
  </si>
  <si>
    <t>G.SHEEJA</t>
  </si>
  <si>
    <t>AETN272990</t>
  </si>
  <si>
    <t>R.REVANTH</t>
  </si>
  <si>
    <t>AETN272989</t>
  </si>
  <si>
    <t>Home Teacher or Tuition</t>
  </si>
  <si>
    <t>M.UTHAYAKUMAR</t>
  </si>
  <si>
    <t>AETN272993</t>
  </si>
  <si>
    <t>N.ARAVINTH KUMAR</t>
  </si>
  <si>
    <t>AETN272991</t>
  </si>
  <si>
    <t>V.SEKAR</t>
  </si>
  <si>
    <t>AETN272994</t>
  </si>
  <si>
    <t>V.ESWARAN</t>
  </si>
  <si>
    <t>AETN272992</t>
  </si>
  <si>
    <t>MURTHY.R.IDREAM</t>
  </si>
  <si>
    <t>ROYAPURAM</t>
  </si>
  <si>
    <t>AETN273000</t>
  </si>
  <si>
    <t>JAYAKUMAR.D</t>
  </si>
  <si>
    <t>AETN202302</t>
  </si>
  <si>
    <t>GUNASEKARAN.S</t>
  </si>
  <si>
    <t>AETN273002</t>
  </si>
  <si>
    <t>KAMALI.S</t>
  </si>
  <si>
    <t>AETN273001</t>
  </si>
  <si>
    <t>RAMAJAYAM.C</t>
  </si>
  <si>
    <t>AETN273004</t>
  </si>
  <si>
    <t>JAMES MARTIN.M</t>
  </si>
  <si>
    <t>AETN273005</t>
  </si>
  <si>
    <t>College Professor or Lecturer</t>
  </si>
  <si>
    <t>SUGANTHAN.T</t>
  </si>
  <si>
    <t>AETN273011</t>
  </si>
  <si>
    <t>KUMAR.S</t>
  </si>
  <si>
    <t>AETN272999</t>
  </si>
  <si>
    <t>MOHAN.A</t>
  </si>
  <si>
    <t>Tipu Sultan Party</t>
  </si>
  <si>
    <t>AETN273003</t>
  </si>
  <si>
    <t>SELVAKUMAR.J</t>
  </si>
  <si>
    <t>AETN273015</t>
  </si>
  <si>
    <t>DHANASEKARAN.G</t>
  </si>
  <si>
    <t>AETN187138</t>
  </si>
  <si>
    <t>SUBRAMANI.S.N</t>
  </si>
  <si>
    <t>AETN273013</t>
  </si>
  <si>
    <t>SUNDARAPANDIAN.R</t>
  </si>
  <si>
    <t>AETN273012</t>
  </si>
  <si>
    <t>PRASATH.K</t>
  </si>
  <si>
    <t>AETN273017</t>
  </si>
  <si>
    <t>DINAKARAN.S</t>
  </si>
  <si>
    <t>AETN273016</t>
  </si>
  <si>
    <t>PRABHAKARAN.V</t>
  </si>
  <si>
    <t>AETN273018</t>
  </si>
  <si>
    <t>GOKUL.G</t>
  </si>
  <si>
    <t>AETN273009</t>
  </si>
  <si>
    <t>CHELLAPPPAN.T</t>
  </si>
  <si>
    <t>AETN273014</t>
  </si>
  <si>
    <t>Agricultural Labour</t>
  </si>
  <si>
    <t>MURTHY.T.C.S</t>
  </si>
  <si>
    <t>AETN273020</t>
  </si>
  <si>
    <t>SATHISH.S</t>
  </si>
  <si>
    <t>AETN273010</t>
  </si>
  <si>
    <t>KALIDASS.K.R</t>
  </si>
  <si>
    <t>AETN273008</t>
  </si>
  <si>
    <t>VELU.G</t>
  </si>
  <si>
    <t>AETN273022</t>
  </si>
  <si>
    <t>KARUNAKARAN.H</t>
  </si>
  <si>
    <t>AETN273006</t>
  </si>
  <si>
    <t>KARTHICK.V</t>
  </si>
  <si>
    <t>AETN273007</t>
  </si>
  <si>
    <t>PRABHU.D</t>
  </si>
  <si>
    <t>AETN273019</t>
  </si>
  <si>
    <t>VINDHAN.A</t>
  </si>
  <si>
    <t>AETN273021</t>
  </si>
  <si>
    <t>SEKARBABU. P.K</t>
  </si>
  <si>
    <t>HARBOUR</t>
  </si>
  <si>
    <t>AETN187143</t>
  </si>
  <si>
    <t>VINOJ. P. SELVAM</t>
  </si>
  <si>
    <t>BJP</t>
  </si>
  <si>
    <t>AETN273024</t>
  </si>
  <si>
    <t>RAMESH. A</t>
  </si>
  <si>
    <t>AETN273026</t>
  </si>
  <si>
    <t>AHAMED FAZIL. M</t>
  </si>
  <si>
    <t>AETN273025</t>
  </si>
  <si>
    <t>SANTHANA KRISHNAN. P</t>
  </si>
  <si>
    <t>GETN269926</t>
  </si>
  <si>
    <t>RAVIKUMAR. C</t>
  </si>
  <si>
    <t>AETN273023</t>
  </si>
  <si>
    <t>SELVAM. P</t>
  </si>
  <si>
    <t>AETN273036</t>
  </si>
  <si>
    <t>VIVEK RAM. A</t>
  </si>
  <si>
    <t>AETN273046</t>
  </si>
  <si>
    <t>SURESH. R</t>
  </si>
  <si>
    <t>AETN273035</t>
  </si>
  <si>
    <t>GANESH. S</t>
  </si>
  <si>
    <t>AETN273029</t>
  </si>
  <si>
    <t>SELVARAJ. S</t>
  </si>
  <si>
    <t>AETN273038</t>
  </si>
  <si>
    <t>KAMAL. J</t>
  </si>
  <si>
    <t>AETN273030</t>
  </si>
  <si>
    <t>SIVARAMAN. G</t>
  </si>
  <si>
    <t>AETN273033</t>
  </si>
  <si>
    <t>SHANKAR. A</t>
  </si>
  <si>
    <t>AETN273031</t>
  </si>
  <si>
    <t>SELVAKUMAR. R</t>
  </si>
  <si>
    <t>AETN273037</t>
  </si>
  <si>
    <t>RAMKI. P</t>
  </si>
  <si>
    <t>AETN273045</t>
  </si>
  <si>
    <t>PUGALENTHI. P</t>
  </si>
  <si>
    <t>AETN273041</t>
  </si>
  <si>
    <t>UDHAYAKUMAR. V</t>
  </si>
  <si>
    <t>AETN273028</t>
  </si>
  <si>
    <t>SRINIVASAN. P</t>
  </si>
  <si>
    <t>AETN273047</t>
  </si>
  <si>
    <t>KRISHNAKUMAR. G</t>
  </si>
  <si>
    <t>AETN187161</t>
  </si>
  <si>
    <t>ANANDRAJ. T.K</t>
  </si>
  <si>
    <t>AETN273027</t>
  </si>
  <si>
    <t>DAMODHARAN. A.G</t>
  </si>
  <si>
    <t>AETN273039</t>
  </si>
  <si>
    <t>ZIONRAJ. M</t>
  </si>
  <si>
    <t>AETN273034</t>
  </si>
  <si>
    <t>CHANDRAN. R</t>
  </si>
  <si>
    <t>AETN273032</t>
  </si>
  <si>
    <t>RAGHUNATH. K</t>
  </si>
  <si>
    <t>AETN273043</t>
  </si>
  <si>
    <t>RAMESH. D</t>
  </si>
  <si>
    <t>AETN273044</t>
  </si>
  <si>
    <t>NAGARAJ. S</t>
  </si>
  <si>
    <t>AETN273040</t>
  </si>
  <si>
    <t>MAHALINGAM. D</t>
  </si>
  <si>
    <t>AETN273042</t>
  </si>
  <si>
    <t>UDHAYANIDHI STALIN</t>
  </si>
  <si>
    <t>CHEPAUK-THIRUVALLIKENI</t>
  </si>
  <si>
    <t>AETN273048</t>
  </si>
  <si>
    <t>KASSALI A.V.A</t>
  </si>
  <si>
    <t>AETN187172</t>
  </si>
  <si>
    <t>JAYASIMMARAJA  S M</t>
  </si>
  <si>
    <t>AETN273054</t>
  </si>
  <si>
    <t>MOHAMMED IDRIS K</t>
  </si>
  <si>
    <t>AETN273052</t>
  </si>
  <si>
    <t>RAJENDRAN L</t>
  </si>
  <si>
    <t>AETN273050</t>
  </si>
  <si>
    <t>RAGHU C</t>
  </si>
  <si>
    <t>AETN187175</t>
  </si>
  <si>
    <t>TABREZ</t>
  </si>
  <si>
    <t>AETN273051</t>
  </si>
  <si>
    <t>RAVI E</t>
  </si>
  <si>
    <t>AETN273070</t>
  </si>
  <si>
    <t>SENTHIL KUMAR H</t>
  </si>
  <si>
    <t>AETN273061</t>
  </si>
  <si>
    <t>SRINIVASAN</t>
  </si>
  <si>
    <t>AETN273060</t>
  </si>
  <si>
    <t>CHANDRANATHAN S</t>
  </si>
  <si>
    <t>AETN273059</t>
  </si>
  <si>
    <t>MOHAMED RIOZ</t>
  </si>
  <si>
    <t>AETN273053</t>
  </si>
  <si>
    <t>NAGARAJAN</t>
  </si>
  <si>
    <t>AETN273063</t>
  </si>
  <si>
    <t>ABID BAKSHQ H HUSSAIN</t>
  </si>
  <si>
    <t>AETN187182</t>
  </si>
  <si>
    <t>RAVI M L</t>
  </si>
  <si>
    <t>AETN273049</t>
  </si>
  <si>
    <t>ANANDAN  K</t>
  </si>
  <si>
    <t>AETN273055</t>
  </si>
  <si>
    <t>MUNIYANDI</t>
  </si>
  <si>
    <t>AETN273069</t>
  </si>
  <si>
    <t>KANNAN C</t>
  </si>
  <si>
    <t>AETN273056</t>
  </si>
  <si>
    <t>Trader</t>
  </si>
  <si>
    <t>KRISHNADASAN S</t>
  </si>
  <si>
    <t>AETN273058</t>
  </si>
  <si>
    <t>Transport</t>
  </si>
  <si>
    <t>BALAJI C</t>
  </si>
  <si>
    <t>AETN273065</t>
  </si>
  <si>
    <t>MANIKANDAN E</t>
  </si>
  <si>
    <t>AETN273066</t>
  </si>
  <si>
    <t>DILLIRAJ P</t>
  </si>
  <si>
    <t>AETN273062</t>
  </si>
  <si>
    <t>MADHANA GOPAL T</t>
  </si>
  <si>
    <t>AETN273067</t>
  </si>
  <si>
    <t>Ganesan P</t>
  </si>
  <si>
    <t>AETN273057</t>
  </si>
  <si>
    <t>BALAJI K</t>
  </si>
  <si>
    <t>AETN273064</t>
  </si>
  <si>
    <t>MOHAMMED HUSSAIN</t>
  </si>
  <si>
    <t>AETN273068</t>
  </si>
  <si>
    <t>EZHILAN N</t>
  </si>
  <si>
    <t>AETN273071</t>
  </si>
  <si>
    <t>KUSHBOO SUNDAR</t>
  </si>
  <si>
    <t>AETN273072</t>
  </si>
  <si>
    <t>Actor</t>
  </si>
  <si>
    <t>K M SHARIFF</t>
  </si>
  <si>
    <t>AETN273074</t>
  </si>
  <si>
    <t>SHERINE AJ</t>
  </si>
  <si>
    <t>AETN273078</t>
  </si>
  <si>
    <t>VAIDHYANATHAN N</t>
  </si>
  <si>
    <t>AETN273077</t>
  </si>
  <si>
    <t>WILLIAMS D</t>
  </si>
  <si>
    <t>AETN273073</t>
  </si>
  <si>
    <t>RADHA KRISHNAN S</t>
  </si>
  <si>
    <t>AETN273088</t>
  </si>
  <si>
    <t>MANIVANNAN N</t>
  </si>
  <si>
    <t>AETN273087</t>
  </si>
  <si>
    <t>PARTHIBAN V</t>
  </si>
  <si>
    <t>AETN273086</t>
  </si>
  <si>
    <t>DOMNIC A</t>
  </si>
  <si>
    <t>AETN273075</t>
  </si>
  <si>
    <t>SANJEEVI S</t>
  </si>
  <si>
    <t>AETN273079</t>
  </si>
  <si>
    <t>SUDAKAR R</t>
  </si>
  <si>
    <t>AETN273080</t>
  </si>
  <si>
    <t>BABU A</t>
  </si>
  <si>
    <t>AETN273085</t>
  </si>
  <si>
    <t>A GEORGE BENNY</t>
  </si>
  <si>
    <t>AETN273090</t>
  </si>
  <si>
    <t>NIRMAL KUMAR S</t>
  </si>
  <si>
    <t>AETN273083</t>
  </si>
  <si>
    <t>RIAZ(A) SYED ZAKEERULLA</t>
  </si>
  <si>
    <t>AETN273076</t>
  </si>
  <si>
    <t>P PARIMALA</t>
  </si>
  <si>
    <t>AETN273084</t>
  </si>
  <si>
    <t>Rent</t>
  </si>
  <si>
    <t>VELRAJ S</t>
  </si>
  <si>
    <t>AETN273089</t>
  </si>
  <si>
    <t>DEEBAN M</t>
  </si>
  <si>
    <t>AETN273082</t>
  </si>
  <si>
    <t>SEKAR K</t>
  </si>
  <si>
    <t>AETN273081</t>
  </si>
  <si>
    <t>M.K. Mohan</t>
  </si>
  <si>
    <t>ANNA NAGAR</t>
  </si>
  <si>
    <t>AETN187210</t>
  </si>
  <si>
    <t>S. Gokula Indira</t>
  </si>
  <si>
    <t>AETN190879</t>
  </si>
  <si>
    <t>V. Ponraj</t>
  </si>
  <si>
    <t>AETN273099</t>
  </si>
  <si>
    <t>S. Shankar</t>
  </si>
  <si>
    <t>AETN273094</t>
  </si>
  <si>
    <t>K.N. Gunasekaran</t>
  </si>
  <si>
    <t>AETN273093</t>
  </si>
  <si>
    <t>S.D. Prabhakar</t>
  </si>
  <si>
    <t>AETN273098</t>
  </si>
  <si>
    <t>Managerial Position</t>
  </si>
  <si>
    <t>D. JeevithKumar</t>
  </si>
  <si>
    <t>AETN273091</t>
  </si>
  <si>
    <t>S. Sathyanarayanan</t>
  </si>
  <si>
    <t>AETN273104</t>
  </si>
  <si>
    <t>Hari Shankar</t>
  </si>
  <si>
    <t>AETN273111</t>
  </si>
  <si>
    <t>K. Sathish Kumar</t>
  </si>
  <si>
    <t>AETN273105</t>
  </si>
  <si>
    <t>R. Saravanan</t>
  </si>
  <si>
    <t>AETN273106</t>
  </si>
  <si>
    <t>V.M. Nagarajan</t>
  </si>
  <si>
    <t>AETN273107</t>
  </si>
  <si>
    <t>L. Kasinathan</t>
  </si>
  <si>
    <t>AETN273102</t>
  </si>
  <si>
    <t>V. Paulraj Guna</t>
  </si>
  <si>
    <t>AETN273097</t>
  </si>
  <si>
    <t>Ansar Ahamed</t>
  </si>
  <si>
    <t>AETN273092</t>
  </si>
  <si>
    <t>Accountant</t>
  </si>
  <si>
    <t>P.E. Gopinath</t>
  </si>
  <si>
    <t>AETN273103</t>
  </si>
  <si>
    <t>P. Dhanasekar</t>
  </si>
  <si>
    <t>AETN273095</t>
  </si>
  <si>
    <t>S. Yuvaraja</t>
  </si>
  <si>
    <t>AETN273100</t>
  </si>
  <si>
    <t>J. Nagaraj</t>
  </si>
  <si>
    <t>AETN273096</t>
  </si>
  <si>
    <t>M. Veriyandi</t>
  </si>
  <si>
    <t>AETN273101</t>
  </si>
  <si>
    <t>M. Manokaran</t>
  </si>
  <si>
    <t>AETN273109</t>
  </si>
  <si>
    <t>P. Manimaran</t>
  </si>
  <si>
    <t>AETN273108</t>
  </si>
  <si>
    <t>A. Jayaprakash</t>
  </si>
  <si>
    <t>AETN273110</t>
  </si>
  <si>
    <t>AMV.PRABHAKARA RAJA</t>
  </si>
  <si>
    <t>VIRUGAMPAKKAM</t>
  </si>
  <si>
    <t>AETN273112</t>
  </si>
  <si>
    <t>VIRUGAI V.N.RAVI</t>
  </si>
  <si>
    <t>AETN187231</t>
  </si>
  <si>
    <t>SENEGAN</t>
  </si>
  <si>
    <t>AETN273114</t>
  </si>
  <si>
    <t>Actor, Musician or Artist, Author</t>
  </si>
  <si>
    <t>T.S.RAJENDRAN</t>
  </si>
  <si>
    <t>AETN187236</t>
  </si>
  <si>
    <t>M.GUNASEKARAN (A) STAR M.GUNASEKARAN</t>
  </si>
  <si>
    <t>AETN273123</t>
  </si>
  <si>
    <t>B.PARTHASARATHY</t>
  </si>
  <si>
    <t>AETN193820</t>
  </si>
  <si>
    <t>R.MAYILSAMY</t>
  </si>
  <si>
    <t>AETN273135</t>
  </si>
  <si>
    <t>SATHASIVAM</t>
  </si>
  <si>
    <t>AETN273126</t>
  </si>
  <si>
    <t>M.S.ISMAIL KHAN</t>
  </si>
  <si>
    <t>AETN273113</t>
  </si>
  <si>
    <t>M.MANNU</t>
  </si>
  <si>
    <t>AETN273134</t>
  </si>
  <si>
    <t>V.GUNASEKARAN</t>
  </si>
  <si>
    <t>AETN273124</t>
  </si>
  <si>
    <t>M.SIVAKUMAR</t>
  </si>
  <si>
    <t>AETN273127</t>
  </si>
  <si>
    <t>G.THANIGACHALAM</t>
  </si>
  <si>
    <t>AETN273115</t>
  </si>
  <si>
    <t>MANJU</t>
  </si>
  <si>
    <t>AETN273118</t>
  </si>
  <si>
    <t>S.GUNASEKAR</t>
  </si>
  <si>
    <t>AETN273122</t>
  </si>
  <si>
    <t>G.RAVI</t>
  </si>
  <si>
    <t>RJD</t>
  </si>
  <si>
    <t>AETN273119</t>
  </si>
  <si>
    <t>M.ELLANGOVAN</t>
  </si>
  <si>
    <t>AETN273120</t>
  </si>
  <si>
    <t>E.SANKAR</t>
  </si>
  <si>
    <t>AETN273125</t>
  </si>
  <si>
    <t>R.PRABAHARAN</t>
  </si>
  <si>
    <t>Tamizhaga Murpokku Makkal Katchi</t>
  </si>
  <si>
    <t>AETN273117</t>
  </si>
  <si>
    <t>D.SUNDAR SINGH</t>
  </si>
  <si>
    <t>AETN273129</t>
  </si>
  <si>
    <t>D.PRABAKARAN</t>
  </si>
  <si>
    <t>AETN273132</t>
  </si>
  <si>
    <t>M.SRINIVASAN</t>
  </si>
  <si>
    <t>AETN273128</t>
  </si>
  <si>
    <t>V.THALAPATHI</t>
  </si>
  <si>
    <t>AETN273131</t>
  </si>
  <si>
    <t>V.K.KATHIR</t>
  </si>
  <si>
    <t>AETN273121</t>
  </si>
  <si>
    <t>S.R.DINESH KUMAR</t>
  </si>
  <si>
    <t>AETN273116</t>
  </si>
  <si>
    <t>K.BOOPATHY</t>
  </si>
  <si>
    <t>AETN273133</t>
  </si>
  <si>
    <t>V.K.SENTHIL KUMAR</t>
  </si>
  <si>
    <t>AETN273130</t>
  </si>
  <si>
    <t>SUBRAMANIAN. MA</t>
  </si>
  <si>
    <t>SAIDAPET</t>
  </si>
  <si>
    <t>AETN196363</t>
  </si>
  <si>
    <t>SAIDAI DURAISAMY</t>
  </si>
  <si>
    <t>AETN207939</t>
  </si>
  <si>
    <t>SNEGAPRIYA</t>
  </si>
  <si>
    <t>AETN273140</t>
  </si>
  <si>
    <t>SURESH KUMAR. B</t>
  </si>
  <si>
    <t>AETN273141</t>
  </si>
  <si>
    <t>SENTHAMIZHAN. G</t>
  </si>
  <si>
    <t>GETN270083</t>
  </si>
  <si>
    <t>KOTTUR KUMAR. R</t>
  </si>
  <si>
    <t>AETN273136</t>
  </si>
  <si>
    <t>SAGAYAMARY. N</t>
  </si>
  <si>
    <t>AETN273138</t>
  </si>
  <si>
    <t>SIVASANKAR. S. R</t>
  </si>
  <si>
    <t>AETN273150</t>
  </si>
  <si>
    <t>BALAJI. V</t>
  </si>
  <si>
    <t>AETN273151</t>
  </si>
  <si>
    <t>KANDHASAMY. R</t>
  </si>
  <si>
    <t>AETN187271</t>
  </si>
  <si>
    <t>MURTHI. R</t>
  </si>
  <si>
    <t>AETN273154</t>
  </si>
  <si>
    <t>AETN273148</t>
  </si>
  <si>
    <t>SARAVANAN. D</t>
  </si>
  <si>
    <t>AETN273149</t>
  </si>
  <si>
    <t>SIVAGNANASAMBANDAN. T</t>
  </si>
  <si>
    <t>AETN273139</t>
  </si>
  <si>
    <t>JOTHI SAIRAM. S</t>
  </si>
  <si>
    <t>AETN273160</t>
  </si>
  <si>
    <t>KOTHANDAPANI. K</t>
  </si>
  <si>
    <t>AETN273147</t>
  </si>
  <si>
    <t>IMRAN KHAN. M</t>
  </si>
  <si>
    <t>AETN273145</t>
  </si>
  <si>
    <t>MANIMARAN. S</t>
  </si>
  <si>
    <t>AETN190924</t>
  </si>
  <si>
    <t>PREM KUMAR. A</t>
  </si>
  <si>
    <t>AETN273153</t>
  </si>
  <si>
    <t>ASHOK KUMAR. V</t>
  </si>
  <si>
    <t>AETN273142</t>
  </si>
  <si>
    <t>VIJAYA KUMAR. R</t>
  </si>
  <si>
    <t>AETN273158</t>
  </si>
  <si>
    <t>LOGANATHAN. J</t>
  </si>
  <si>
    <t>AETN186870</t>
  </si>
  <si>
    <t>VENKATESH. K</t>
  </si>
  <si>
    <t>AETN273159</t>
  </si>
  <si>
    <t>RISHI KUMAR. A</t>
  </si>
  <si>
    <t>AETN273156</t>
  </si>
  <si>
    <t>Mechanic</t>
  </si>
  <si>
    <t>ARUN KUMAR. M</t>
  </si>
  <si>
    <t>AETN273143</t>
  </si>
  <si>
    <t>VASANTH. H</t>
  </si>
  <si>
    <t>AETN273157</t>
  </si>
  <si>
    <t>ELANGO. K</t>
  </si>
  <si>
    <t>AETN273146</t>
  </si>
  <si>
    <t>RAJESH. N</t>
  </si>
  <si>
    <t>AETN273155</t>
  </si>
  <si>
    <t>PRAKASH. C</t>
  </si>
  <si>
    <t>AETN273152</t>
  </si>
  <si>
    <t>ALAGANATHAN. B</t>
  </si>
  <si>
    <t>AETN273144</t>
  </si>
  <si>
    <t>KARUNANITHI J</t>
  </si>
  <si>
    <t>THEAYAGARAYA NAGAR</t>
  </si>
  <si>
    <t>AETN273161</t>
  </si>
  <si>
    <t>SATHIYANAARAYANAN B</t>
  </si>
  <si>
    <t>AETN187273</t>
  </si>
  <si>
    <t>THIYAGARAYANAGAR</t>
  </si>
  <si>
    <t>KARUPPIAH PALA</t>
  </si>
  <si>
    <t>AETN273165</t>
  </si>
  <si>
    <t>Actor, Film Director, Author</t>
  </si>
  <si>
    <t>SIVASANKARI S</t>
  </si>
  <si>
    <t>AETN273166</t>
  </si>
  <si>
    <t>BHARANEESWARAN R</t>
  </si>
  <si>
    <t>AETN273170</t>
  </si>
  <si>
    <t>JOHNSON R</t>
  </si>
  <si>
    <t>AETN273163</t>
  </si>
  <si>
    <t>PALAYAN R</t>
  </si>
  <si>
    <t>AETN273173</t>
  </si>
  <si>
    <t>DHANUSH M</t>
  </si>
  <si>
    <t>AETN273168</t>
  </si>
  <si>
    <t>RAJASEKARAN D</t>
  </si>
  <si>
    <t>AETN273174</t>
  </si>
  <si>
    <t>VETRI SELVI</t>
  </si>
  <si>
    <t>AETN273171</t>
  </si>
  <si>
    <t>KANNAN S</t>
  </si>
  <si>
    <t>AETN273172</t>
  </si>
  <si>
    <t>DHANASEKARAN R</t>
  </si>
  <si>
    <t>AETN273167</t>
  </si>
  <si>
    <t>ELLAPPAN A.K.D</t>
  </si>
  <si>
    <t>Mahathma Makkal Munnetra Kazhakam</t>
  </si>
  <si>
    <t>AETN273164</t>
  </si>
  <si>
    <t>THIRUNAVUKKARASU V</t>
  </si>
  <si>
    <t>AETN273169</t>
  </si>
  <si>
    <t>VELU.DHA</t>
  </si>
  <si>
    <t>MYLAPORE</t>
  </si>
  <si>
    <t>AETN273177</t>
  </si>
  <si>
    <t>NATARAJ.R</t>
  </si>
  <si>
    <t>AETN273175</t>
  </si>
  <si>
    <t>MLA</t>
  </si>
  <si>
    <t>SRIPRIYA</t>
  </si>
  <si>
    <t>AETN273182</t>
  </si>
  <si>
    <t>MAHALAKSHMI.K</t>
  </si>
  <si>
    <t>AETN273180</t>
  </si>
  <si>
    <t>KARTHICK.D</t>
  </si>
  <si>
    <t>AETN273178</t>
  </si>
  <si>
    <t>BALAJI</t>
  </si>
  <si>
    <t>AETN273176</t>
  </si>
  <si>
    <t>RADHA M (TRANSGENDER)</t>
  </si>
  <si>
    <t>O</t>
  </si>
  <si>
    <t>AETN273192</t>
  </si>
  <si>
    <t>NALLAPPAN.G</t>
  </si>
  <si>
    <t>AETN273188</t>
  </si>
  <si>
    <t>NATARAJAN P</t>
  </si>
  <si>
    <t>AETN273186</t>
  </si>
  <si>
    <t>PASUPATHI PRAGALATHAN</t>
  </si>
  <si>
    <t>AETN273189</t>
  </si>
  <si>
    <t>MOHANRAJ.J</t>
  </si>
  <si>
    <t>Jebamani Janata</t>
  </si>
  <si>
    <t>AETN273181</t>
  </si>
  <si>
    <t>SELVAKUMAR</t>
  </si>
  <si>
    <t>AETN273185</t>
  </si>
  <si>
    <t>RANGARAJAN.R</t>
  </si>
  <si>
    <t>AETN273191</t>
  </si>
  <si>
    <t>NANDAGOPAL.G</t>
  </si>
  <si>
    <t>AETN273187</t>
  </si>
  <si>
    <t>SENTHIL KUMAR.D</t>
  </si>
  <si>
    <t>AETN273179</t>
  </si>
  <si>
    <t>ARUNRAJ BALAN</t>
  </si>
  <si>
    <t>AETN187313</t>
  </si>
  <si>
    <t>VARATHARAJAN.V.S</t>
  </si>
  <si>
    <t>AETN273193</t>
  </si>
  <si>
    <t>KAJENDRAN.M</t>
  </si>
  <si>
    <t>AETN273183</t>
  </si>
  <si>
    <t>V. VIJAYA KRISHNA</t>
  </si>
  <si>
    <t>AETN187307</t>
  </si>
  <si>
    <t>SHANMUGARAJAN B</t>
  </si>
  <si>
    <t>AETN187315</t>
  </si>
  <si>
    <t>Former Government</t>
  </si>
  <si>
    <t>Ex Civil Service</t>
  </si>
  <si>
    <t>MALAR KANNAN.R</t>
  </si>
  <si>
    <t>AETN273190</t>
  </si>
  <si>
    <t>KUPPUSWAMY.T.M</t>
  </si>
  <si>
    <t>AETN273184</t>
  </si>
  <si>
    <t>VENKATESH</t>
  </si>
  <si>
    <t>AETN273195</t>
  </si>
  <si>
    <t>JMH.AASSAN MAULAANA</t>
  </si>
  <si>
    <t>VELACHERY</t>
  </si>
  <si>
    <t>AETN273196</t>
  </si>
  <si>
    <t>M.K.ASHOK</t>
  </si>
  <si>
    <t>AETN190965</t>
  </si>
  <si>
    <t>Workshop or Small Manufacturer</t>
  </si>
  <si>
    <t>Dr. SANTHOSH BABU IAS (Retd)</t>
  </si>
  <si>
    <t>AETN273203</t>
  </si>
  <si>
    <t>M.KEERTHANA</t>
  </si>
  <si>
    <t>AETN273200</t>
  </si>
  <si>
    <t>M.CHANDRABOSE</t>
  </si>
  <si>
    <t>AETN273201</t>
  </si>
  <si>
    <t>V.L.REVATHI JAYAKUMARI</t>
  </si>
  <si>
    <t>AETN273204</t>
  </si>
  <si>
    <t>C.VELU</t>
  </si>
  <si>
    <t>AETN273197</t>
  </si>
  <si>
    <t>V.SIVARAMAN</t>
  </si>
  <si>
    <t>AETN273210</t>
  </si>
  <si>
    <t>GEETHA</t>
  </si>
  <si>
    <t>AETN273199</t>
  </si>
  <si>
    <t>A.TAMIL AZHAGAN</t>
  </si>
  <si>
    <t>AETN273211</t>
  </si>
  <si>
    <t>V.HARIHARAN</t>
  </si>
  <si>
    <t>AETN273217</t>
  </si>
  <si>
    <t>N.MAHALAKSHMI</t>
  </si>
  <si>
    <t>AETN273212</t>
  </si>
  <si>
    <t>S.JOTHI KANNAN</t>
  </si>
  <si>
    <t>AETN273216</t>
  </si>
  <si>
    <t>MURALI BALAJI</t>
  </si>
  <si>
    <t>AETN273213</t>
  </si>
  <si>
    <t>S.GOKUL</t>
  </si>
  <si>
    <t>AETN273209</t>
  </si>
  <si>
    <t>R.KANCHANA</t>
  </si>
  <si>
    <t>AETN273198</t>
  </si>
  <si>
    <t>A.CHANDRAN</t>
  </si>
  <si>
    <t>AETN273202</t>
  </si>
  <si>
    <t>J.VICTOR PAUL</t>
  </si>
  <si>
    <t>AETN273205</t>
  </si>
  <si>
    <t>D.VENKATESHAN</t>
  </si>
  <si>
    <t>AETN273206</t>
  </si>
  <si>
    <t>K.KANNAN</t>
  </si>
  <si>
    <t>AETN273208</t>
  </si>
  <si>
    <t>G.YESUDASAN</t>
  </si>
  <si>
    <t>AETN273207</t>
  </si>
  <si>
    <t>M.VIGNESH</t>
  </si>
  <si>
    <t>AETN273214</t>
  </si>
  <si>
    <t>A.VETRISELVAN</t>
  </si>
  <si>
    <t>AETN273215</t>
  </si>
  <si>
    <t>S.ARAVINDRAMESH</t>
  </si>
  <si>
    <t>SHOZHINGANALLUR</t>
  </si>
  <si>
    <t>KANCHIPURAM</t>
  </si>
  <si>
    <t>AETN187342</t>
  </si>
  <si>
    <t>K.P.KANDAN</t>
  </si>
  <si>
    <t>AETN190979</t>
  </si>
  <si>
    <t>S.MICHAEL</t>
  </si>
  <si>
    <t>AETN273221</t>
  </si>
  <si>
    <t>RAJIV KUMAR</t>
  </si>
  <si>
    <t>AETN273222</t>
  </si>
  <si>
    <t>R.MURUGAN</t>
  </si>
  <si>
    <t>AETN273219</t>
  </si>
  <si>
    <t>K.SURJITHKUMAR</t>
  </si>
  <si>
    <t>AETN273230</t>
  </si>
  <si>
    <t>G.PRAKASH ROBERT</t>
  </si>
  <si>
    <t>AETN273218</t>
  </si>
  <si>
    <t>S.SENTHIL</t>
  </si>
  <si>
    <t>AETN273231</t>
  </si>
  <si>
    <t>H.ARAVINDHKUMAR</t>
  </si>
  <si>
    <t>AETN273225</t>
  </si>
  <si>
    <t>M.RAJESWARIPRIYA</t>
  </si>
  <si>
    <t>AETN273223</t>
  </si>
  <si>
    <t>K.SENTHILKUMAR</t>
  </si>
  <si>
    <t>AETN273232</t>
  </si>
  <si>
    <t>R.SELVAVIGNESH</t>
  </si>
  <si>
    <t>AETN273233</t>
  </si>
  <si>
    <t>A.I.AHAMED SHAH</t>
  </si>
  <si>
    <t>AETN273224</t>
  </si>
  <si>
    <t>T.ELUMALAI</t>
  </si>
  <si>
    <t>Anna MGR Dravida Munnetra Kazhagam</t>
  </si>
  <si>
    <t>AETN273220</t>
  </si>
  <si>
    <t>D.SRINIVASAN</t>
  </si>
  <si>
    <t>AETN273229</t>
  </si>
  <si>
    <t>Dr. V.KANDAN</t>
  </si>
  <si>
    <t>AETN273228</t>
  </si>
  <si>
    <t>G.VELAVAN</t>
  </si>
  <si>
    <t>AETN273239</t>
  </si>
  <si>
    <t>E.RAJESH</t>
  </si>
  <si>
    <t>AETN273237</t>
  </si>
  <si>
    <t>D.VENUGOPAL</t>
  </si>
  <si>
    <t>AETN273238</t>
  </si>
  <si>
    <t>D.KALANITHI</t>
  </si>
  <si>
    <t>AETN187354</t>
  </si>
  <si>
    <t>R.RAVICHANDRAN</t>
  </si>
  <si>
    <t>AETN273227</t>
  </si>
  <si>
    <t>P.ARULRAJ</t>
  </si>
  <si>
    <t>AETN273226</t>
  </si>
  <si>
    <t>K.NARASIMMAN</t>
  </si>
  <si>
    <t>AETN190984</t>
  </si>
  <si>
    <t>A.DHANASEKAR</t>
  </si>
  <si>
    <t>AETN273234</t>
  </si>
  <si>
    <t>S.PRITHIVIRAJ</t>
  </si>
  <si>
    <t>AETN273235</t>
  </si>
  <si>
    <t>A.MOHAMMED GANI</t>
  </si>
  <si>
    <t>AETN273236</t>
  </si>
  <si>
    <t>T.M.Anbarasan</t>
  </si>
  <si>
    <t>ALANDUR</t>
  </si>
  <si>
    <t>AETN193697</t>
  </si>
  <si>
    <t>B.Valarmathi</t>
  </si>
  <si>
    <t>AETN187189</t>
  </si>
  <si>
    <t>Sarathbabu</t>
  </si>
  <si>
    <t>AETN273243</t>
  </si>
  <si>
    <t>Dr.R.Karthikeyan</t>
  </si>
  <si>
    <t>AETN273242</t>
  </si>
  <si>
    <t>M Mohammed Thameem Ansari</t>
  </si>
  <si>
    <t>SDPI</t>
  </si>
  <si>
    <t>AETN273246</t>
  </si>
  <si>
    <t>G Kamalakannan</t>
  </si>
  <si>
    <t>AETN273241</t>
  </si>
  <si>
    <t>N.Raja</t>
  </si>
  <si>
    <t>AETN273240</t>
  </si>
  <si>
    <t>Traditional Occupation</t>
  </si>
  <si>
    <t>Yoga or Meditation Teacher</t>
  </si>
  <si>
    <t>A.Abrahamlincon</t>
  </si>
  <si>
    <t>AETN273254</t>
  </si>
  <si>
    <t>M.Valarmathi</t>
  </si>
  <si>
    <t>AETN273261</t>
  </si>
  <si>
    <t>Ali Mohamed</t>
  </si>
  <si>
    <t>AETN273253</t>
  </si>
  <si>
    <t>E.Anbarasu</t>
  </si>
  <si>
    <t>AETN273249</t>
  </si>
  <si>
    <t>Subashree</t>
  </si>
  <si>
    <t>AETN273244</t>
  </si>
  <si>
    <t>S.Sridhar</t>
  </si>
  <si>
    <t>AETN273262</t>
  </si>
  <si>
    <t>P.Sathiyaraj</t>
  </si>
  <si>
    <t>AETN273255</t>
  </si>
  <si>
    <t>M Anbarasu</t>
  </si>
  <si>
    <t>AETN273251</t>
  </si>
  <si>
    <t>Nithyanandham S</t>
  </si>
  <si>
    <t>AETN273259</t>
  </si>
  <si>
    <t>S.Anbarasu</t>
  </si>
  <si>
    <t>AETN273250</t>
  </si>
  <si>
    <t>M.Ashok Kumar</t>
  </si>
  <si>
    <t>AETN273252</t>
  </si>
  <si>
    <t>Dr.R.Suresh</t>
  </si>
  <si>
    <t>Bhartiya Manavadhikaar Federal Party</t>
  </si>
  <si>
    <t>AETN273245</t>
  </si>
  <si>
    <t>Rajesh Chinnadurai</t>
  </si>
  <si>
    <t>AETN273247</t>
  </si>
  <si>
    <t>S.V.Saravanan</t>
  </si>
  <si>
    <t>AETN273258</t>
  </si>
  <si>
    <t>J.Vincent</t>
  </si>
  <si>
    <t>AETN273248</t>
  </si>
  <si>
    <t>K Saravanan</t>
  </si>
  <si>
    <t>AETN273256</t>
  </si>
  <si>
    <t>C Saravanan</t>
  </si>
  <si>
    <t>AETN273257</t>
  </si>
  <si>
    <t>B Raji</t>
  </si>
  <si>
    <t>AETN273260</t>
  </si>
  <si>
    <t>SELVAPERUNTHAGAI</t>
  </si>
  <si>
    <t>SRIPERUMBUDUR</t>
  </si>
  <si>
    <t>AETN191390</t>
  </si>
  <si>
    <t>PALANI</t>
  </si>
  <si>
    <t>AETN273263</t>
  </si>
  <si>
    <t>PUSHPARAJ</t>
  </si>
  <si>
    <t>AETN273266</t>
  </si>
  <si>
    <t>THANIGAIVEL</t>
  </si>
  <si>
    <t>AETN273265</t>
  </si>
  <si>
    <t>VAIRAMUTHU</t>
  </si>
  <si>
    <t>AETN273276</t>
  </si>
  <si>
    <t>PERUMAL</t>
  </si>
  <si>
    <t>AETN273267</t>
  </si>
  <si>
    <t>VINOTH</t>
  </si>
  <si>
    <t>AETN273264</t>
  </si>
  <si>
    <t>SAROJA</t>
  </si>
  <si>
    <t>AETN273269</t>
  </si>
  <si>
    <t>LEENA</t>
  </si>
  <si>
    <t>AETN273273</t>
  </si>
  <si>
    <t>VEDHAGIRI</t>
  </si>
  <si>
    <t>AETN273275</t>
  </si>
  <si>
    <t>DEVARAJAN</t>
  </si>
  <si>
    <t>AETN273271</t>
  </si>
  <si>
    <t>VASANTHI</t>
  </si>
  <si>
    <t>AETN273274</t>
  </si>
  <si>
    <t>LOKESH</t>
  </si>
  <si>
    <t>AETN273268</t>
  </si>
  <si>
    <t>Musician or Artist</t>
  </si>
  <si>
    <t>SUDHAKAR</t>
  </si>
  <si>
    <t>AETN273270</t>
  </si>
  <si>
    <t>PARTHIBAN</t>
  </si>
  <si>
    <t>AETN273272</t>
  </si>
  <si>
    <t>KARUNANITHI</t>
  </si>
  <si>
    <t>PALLAVARAM</t>
  </si>
  <si>
    <t>AETN273278</t>
  </si>
  <si>
    <t>RAJENDRAN</t>
  </si>
  <si>
    <t>AETN273277</t>
  </si>
  <si>
    <t>Ex MP</t>
  </si>
  <si>
    <t>MINISHREE KANAGARAJ</t>
  </si>
  <si>
    <t>AETN273287</t>
  </si>
  <si>
    <t>SENTHIL KUMAR</t>
  </si>
  <si>
    <t>AETN273286</t>
  </si>
  <si>
    <t>MURUGESAN</t>
  </si>
  <si>
    <t>AETN273280</t>
  </si>
  <si>
    <t>SERMA SELVARAJ</t>
  </si>
  <si>
    <t>AETN187366</t>
  </si>
  <si>
    <t>DMSK</t>
  </si>
  <si>
    <t>KARTHICK</t>
  </si>
  <si>
    <t>AETN273279</t>
  </si>
  <si>
    <t>GOKULKRISHNAN</t>
  </si>
  <si>
    <t>AETN273283</t>
  </si>
  <si>
    <t>KUMARA DOSS</t>
  </si>
  <si>
    <t>AETN273290</t>
  </si>
  <si>
    <t>SADAM HUSSAIN</t>
  </si>
  <si>
    <t>AETN273291</t>
  </si>
  <si>
    <t>SATHYASEELAN</t>
  </si>
  <si>
    <t>AETN273285</t>
  </si>
  <si>
    <t>AJITHKUMAR</t>
  </si>
  <si>
    <t>Puthiya Tamilagam</t>
  </si>
  <si>
    <t>AETN273281</t>
  </si>
  <si>
    <t>VEERALAKSHMI</t>
  </si>
  <si>
    <t>AETN187387</t>
  </si>
  <si>
    <t>MDMK</t>
  </si>
  <si>
    <t>AETN273292</t>
  </si>
  <si>
    <t>KANAGARAJ</t>
  </si>
  <si>
    <t>AETN273289</t>
  </si>
  <si>
    <t>MICHAEL</t>
  </si>
  <si>
    <t>AETN273295</t>
  </si>
  <si>
    <t>RAMACHANDRAN.R</t>
  </si>
  <si>
    <t>AETN273296</t>
  </si>
  <si>
    <t>AETN273294</t>
  </si>
  <si>
    <t>SASIKUMAR LAKSHMIPATHY</t>
  </si>
  <si>
    <t>AETN273284</t>
  </si>
  <si>
    <t>SRIDHARAN</t>
  </si>
  <si>
    <t>Dravida Murpokku Makkal Katchi</t>
  </si>
  <si>
    <t>AETN273288</t>
  </si>
  <si>
    <t>KUMAR</t>
  </si>
  <si>
    <t>AETN273282</t>
  </si>
  <si>
    <t>BHASKARAN</t>
  </si>
  <si>
    <t>AETN273293</t>
  </si>
  <si>
    <t>Raja.S.R</t>
  </si>
  <si>
    <t>TAMBARAM</t>
  </si>
  <si>
    <t>AETN187400</t>
  </si>
  <si>
    <t>Chinnaiyah.T.K.M</t>
  </si>
  <si>
    <t>AETN191052</t>
  </si>
  <si>
    <t>Elango.Siva</t>
  </si>
  <si>
    <t>AETN273299</t>
  </si>
  <si>
    <t>Sureshkumar.T</t>
  </si>
  <si>
    <t>AETN273302</t>
  </si>
  <si>
    <t>Karikalan.M</t>
  </si>
  <si>
    <t>AETN273300</t>
  </si>
  <si>
    <t>Abdulnazar P A</t>
  </si>
  <si>
    <t>AETN273298</t>
  </si>
  <si>
    <t>Harikrishnan.R</t>
  </si>
  <si>
    <t>AETN273297</t>
  </si>
  <si>
    <t>Laksmanan N.</t>
  </si>
  <si>
    <t>AETN273308</t>
  </si>
  <si>
    <t>Sigamani S</t>
  </si>
  <si>
    <t>AETN273311</t>
  </si>
  <si>
    <t>KRISHNA T V N H S R.</t>
  </si>
  <si>
    <t>AETN273310</t>
  </si>
  <si>
    <t>KAMATCHI U.</t>
  </si>
  <si>
    <t>AETN273301</t>
  </si>
  <si>
    <t>Sivaraman.S</t>
  </si>
  <si>
    <t>AETN273312</t>
  </si>
  <si>
    <t>Rathinakumar R.</t>
  </si>
  <si>
    <t>AETN273315</t>
  </si>
  <si>
    <t>Anand Prabhu B.</t>
  </si>
  <si>
    <t>AETN273307</t>
  </si>
  <si>
    <t>Kannairam.B</t>
  </si>
  <si>
    <t>AETN273309</t>
  </si>
  <si>
    <t>Manojkumar A.</t>
  </si>
  <si>
    <t>AETN273303</t>
  </si>
  <si>
    <t>Venkatesan.C</t>
  </si>
  <si>
    <t>AETN273305</t>
  </si>
  <si>
    <t>Venkatesan Balaji B.</t>
  </si>
  <si>
    <t>AETN273316</t>
  </si>
  <si>
    <t>Justin Charles.P</t>
  </si>
  <si>
    <t>AETN273306</t>
  </si>
  <si>
    <t>Ramu A</t>
  </si>
  <si>
    <t>AETN273304</t>
  </si>
  <si>
    <t>Thangaraj V.</t>
  </si>
  <si>
    <t>AETN273313</t>
  </si>
  <si>
    <t>Balakrishnan G.</t>
  </si>
  <si>
    <t>AETN273314</t>
  </si>
  <si>
    <t>VARALAKSHMI.M</t>
  </si>
  <si>
    <t>CHENGALPATTU</t>
  </si>
  <si>
    <t>AETN271850</t>
  </si>
  <si>
    <t>GAJENDRAN.M</t>
  </si>
  <si>
    <t>AETN273317</t>
  </si>
  <si>
    <t>SANJEEVINATHAN.K</t>
  </si>
  <si>
    <t>AETN187424</t>
  </si>
  <si>
    <t>MUTHAMILSELVAN.S</t>
  </si>
  <si>
    <t>AETN187425</t>
  </si>
  <si>
    <t>SATHISHKUMAR.A</t>
  </si>
  <si>
    <t>AETN273319</t>
  </si>
  <si>
    <t>ERANIAPPAN.S</t>
  </si>
  <si>
    <t>CPI(ML)(L)</t>
  </si>
  <si>
    <t>AETN273318</t>
  </si>
  <si>
    <t>Ex Govt Employee</t>
  </si>
  <si>
    <t>DILLIBABU.S</t>
  </si>
  <si>
    <t>AETN273321</t>
  </si>
  <si>
    <t>VEERADOSS.E</t>
  </si>
  <si>
    <t>AETN273325</t>
  </si>
  <si>
    <t>SEETHALAKSHMI.I</t>
  </si>
  <si>
    <t>AETN273323</t>
  </si>
  <si>
    <t>RAJAGOPAL.G</t>
  </si>
  <si>
    <t>AETN273324</t>
  </si>
  <si>
    <t>SARAVANAN.D</t>
  </si>
  <si>
    <t>AETN273320</t>
  </si>
  <si>
    <t>VASUMATHI.G</t>
  </si>
  <si>
    <t>AETN273322</t>
  </si>
  <si>
    <t>GOPALAKRISHNAN.N</t>
  </si>
  <si>
    <t>AETN196482</t>
  </si>
  <si>
    <t>S.S.Balaji</t>
  </si>
  <si>
    <t>VCK</t>
  </si>
  <si>
    <t>THIRUPORUR</t>
  </si>
  <si>
    <t>AETN273327</t>
  </si>
  <si>
    <t>Arumugam.K</t>
  </si>
  <si>
    <t>AETN273326</t>
  </si>
  <si>
    <t>Mohana Sundari.S</t>
  </si>
  <si>
    <t>AETN273328</t>
  </si>
  <si>
    <t>Lavanya.N</t>
  </si>
  <si>
    <t>AETN273329</t>
  </si>
  <si>
    <t>Kothandapani.M</t>
  </si>
  <si>
    <t>AETN211865</t>
  </si>
  <si>
    <t>THIRUPOROR</t>
  </si>
  <si>
    <t>V.K.Pakkiri Ambadkar</t>
  </si>
  <si>
    <t>AETN191092</t>
  </si>
  <si>
    <t>A.Joshva</t>
  </si>
  <si>
    <t>AETN273333</t>
  </si>
  <si>
    <t>S.Nataraj</t>
  </si>
  <si>
    <t>AETN200084</t>
  </si>
  <si>
    <t>TIRUPPUR</t>
  </si>
  <si>
    <t>U.Akbar Bhasha</t>
  </si>
  <si>
    <t>AETN273330</t>
  </si>
  <si>
    <t>D.Ravi</t>
  </si>
  <si>
    <t>AETN273332</t>
  </si>
  <si>
    <t>M.Duraisamy</t>
  </si>
  <si>
    <t>AETN273331</t>
  </si>
  <si>
    <t>Babu M</t>
  </si>
  <si>
    <t>CHEYYUR</t>
  </si>
  <si>
    <t>AETN273338</t>
  </si>
  <si>
    <t>Kanitha S</t>
  </si>
  <si>
    <t>AETN273335</t>
  </si>
  <si>
    <t>Rajesh R</t>
  </si>
  <si>
    <t>AETN273339</t>
  </si>
  <si>
    <t>Siva A</t>
  </si>
  <si>
    <t>AETN273336</t>
  </si>
  <si>
    <t>Anbu Tamilsekaran P</t>
  </si>
  <si>
    <t>AETN273337</t>
  </si>
  <si>
    <t>Ilayaraja S</t>
  </si>
  <si>
    <t>AETN273334</t>
  </si>
  <si>
    <t>Vinoth M</t>
  </si>
  <si>
    <t>AETN273342</t>
  </si>
  <si>
    <t>Babu E</t>
  </si>
  <si>
    <t>AETN273341</t>
  </si>
  <si>
    <t>Amarnath B</t>
  </si>
  <si>
    <t>AETN273340</t>
  </si>
  <si>
    <t>Maragatham. K</t>
  </si>
  <si>
    <t>MADURANTHAKAM</t>
  </si>
  <si>
    <t>GETN15759</t>
  </si>
  <si>
    <t>Sathya. C.E</t>
  </si>
  <si>
    <t>GETN15760</t>
  </si>
  <si>
    <t>Sumitha. P</t>
  </si>
  <si>
    <t>AETN273349</t>
  </si>
  <si>
    <t>Moorthi . N</t>
  </si>
  <si>
    <t>AETN273346</t>
  </si>
  <si>
    <t>Dinesh. K</t>
  </si>
  <si>
    <t>AETN273350</t>
  </si>
  <si>
    <t>Tamizhselvan. S</t>
  </si>
  <si>
    <t>AETN273351</t>
  </si>
  <si>
    <t>Madhanraj. M</t>
  </si>
  <si>
    <t>AETN273344</t>
  </si>
  <si>
    <t>Kothandan. A</t>
  </si>
  <si>
    <t>Desiya Sirupanmayinar Makkal Iyakkam</t>
  </si>
  <si>
    <t>AETN273347</t>
  </si>
  <si>
    <t>Ranjitham. M</t>
  </si>
  <si>
    <t>AETN273352</t>
  </si>
  <si>
    <t>Subash. S</t>
  </si>
  <si>
    <t>Makkal Munnetra Peravai</t>
  </si>
  <si>
    <t>AETN273348</t>
  </si>
  <si>
    <t>SUNDAR K</t>
  </si>
  <si>
    <t>UTHIRAMERUR</t>
  </si>
  <si>
    <t>AETN202640</t>
  </si>
  <si>
    <t>Film Director</t>
  </si>
  <si>
    <t>SOMASUNDARAM V</t>
  </si>
  <si>
    <t>AETN193775</t>
  </si>
  <si>
    <t>KANCHEEPURAM</t>
  </si>
  <si>
    <t>KAMACTHI.S</t>
  </si>
  <si>
    <t>AETN273354</t>
  </si>
  <si>
    <t>RANJITHKUMAR.R.V</t>
  </si>
  <si>
    <t>AETN273357</t>
  </si>
  <si>
    <t>Petrol Pumps, Agricultural Business</t>
  </si>
  <si>
    <t>SUSAIAPPAR.A</t>
  </si>
  <si>
    <t>AETN273356</t>
  </si>
  <si>
    <t>PONNAMBALAM.R</t>
  </si>
  <si>
    <t>AETN273365</t>
  </si>
  <si>
    <t>SURESH D</t>
  </si>
  <si>
    <t>AETN187481</t>
  </si>
  <si>
    <t>MADHAVARAJ.K.V</t>
  </si>
  <si>
    <t>GETN9860</t>
  </si>
  <si>
    <t>THANGARAJ.K</t>
  </si>
  <si>
    <t>AETN273363</t>
  </si>
  <si>
    <t>JAYABALAN.E</t>
  </si>
  <si>
    <t>AETN273368</t>
  </si>
  <si>
    <t>Painter</t>
  </si>
  <si>
    <t>SARAVANAN.A</t>
  </si>
  <si>
    <t>AETN273360</t>
  </si>
  <si>
    <t>DEVARAJAN.C</t>
  </si>
  <si>
    <t>AETN273364</t>
  </si>
  <si>
    <t>SIVAKUMAR.A</t>
  </si>
  <si>
    <t>AETN273355</t>
  </si>
  <si>
    <t>AROKIASAMY.J</t>
  </si>
  <si>
    <t>AETN191124</t>
  </si>
  <si>
    <t>GUNASEKAR.V</t>
  </si>
  <si>
    <t>AETN273359</t>
  </si>
  <si>
    <t>CHINNASWAMY.T</t>
  </si>
  <si>
    <t>AETN273362</t>
  </si>
  <si>
    <t>JAISUDHA.V</t>
  </si>
  <si>
    <t>AETN273358</t>
  </si>
  <si>
    <t>JAYARAMAN.C.A</t>
  </si>
  <si>
    <t>AETN273369</t>
  </si>
  <si>
    <t>JEEVANANTHAM.D</t>
  </si>
  <si>
    <t>AETN273367</t>
  </si>
  <si>
    <t>SIVALINGAM.M</t>
  </si>
  <si>
    <t>AETN273361</t>
  </si>
  <si>
    <t>C.V.M.P. Ezhailzrasan</t>
  </si>
  <si>
    <t>AETN273370</t>
  </si>
  <si>
    <t>P. Magesh Kumar</t>
  </si>
  <si>
    <t>AETN187490</t>
  </si>
  <si>
    <t>S. SALDIN</t>
  </si>
  <si>
    <t>AETN273373</t>
  </si>
  <si>
    <t>B. GOPINATH</t>
  </si>
  <si>
    <t>AETN273372</t>
  </si>
  <si>
    <t>N. MANOGARAN</t>
  </si>
  <si>
    <t>AETN273374</t>
  </si>
  <si>
    <t>L. ARULNATHAN</t>
  </si>
  <si>
    <t>AETN273376</t>
  </si>
  <si>
    <t>K. Prabakaran</t>
  </si>
  <si>
    <t>AETN273371</t>
  </si>
  <si>
    <t>D.GNANAMOORTHY</t>
  </si>
  <si>
    <t>AETN187501</t>
  </si>
  <si>
    <t>M. MEGANATHAN</t>
  </si>
  <si>
    <t>AETN273375</t>
  </si>
  <si>
    <t>J. JAYARAJ</t>
  </si>
  <si>
    <t>AETN273381</t>
  </si>
  <si>
    <t>S. SRINIVASAN</t>
  </si>
  <si>
    <t>AETN273379</t>
  </si>
  <si>
    <t>T. MAGESH</t>
  </si>
  <si>
    <t>AETN273380</t>
  </si>
  <si>
    <t>R. VINOTHRAJ</t>
  </si>
  <si>
    <t>GETN270020</t>
  </si>
  <si>
    <t>P. EZHILARASAN</t>
  </si>
  <si>
    <t>AETN273378</t>
  </si>
  <si>
    <t>M.ELANGOVAN</t>
  </si>
  <si>
    <t>GETN270014</t>
  </si>
  <si>
    <t>S.RAVI</t>
  </si>
  <si>
    <t>ARAKONAM</t>
  </si>
  <si>
    <t>VELLORE</t>
  </si>
  <si>
    <t>AETN187503</t>
  </si>
  <si>
    <t>ARAKKONAM</t>
  </si>
  <si>
    <t>GOWTHAMA SANNAH.J</t>
  </si>
  <si>
    <t>AETN273383</t>
  </si>
  <si>
    <t>E.ABIRAMI</t>
  </si>
  <si>
    <t>AETN273382</t>
  </si>
  <si>
    <t>K.C.MANIVANNAN</t>
  </si>
  <si>
    <t>AETN273385</t>
  </si>
  <si>
    <t>S.BASKARAN</t>
  </si>
  <si>
    <t>AETN273384</t>
  </si>
  <si>
    <t>P.SUDHAKAR</t>
  </si>
  <si>
    <t>AETN191152</t>
  </si>
  <si>
    <t>P.RAVI</t>
  </si>
  <si>
    <t>AETN273391</t>
  </si>
  <si>
    <t>C.M.GOWTHAMAN</t>
  </si>
  <si>
    <t>AETN273387</t>
  </si>
  <si>
    <t>M.MADHANRAJ</t>
  </si>
  <si>
    <t>AETN273389</t>
  </si>
  <si>
    <t>C.MOHAN</t>
  </si>
  <si>
    <t>AETN273390</t>
  </si>
  <si>
    <t>M.MANIKANDAN</t>
  </si>
  <si>
    <t>AETN273388</t>
  </si>
  <si>
    <t>A.GAUTHAMAN</t>
  </si>
  <si>
    <t>AETN273386</t>
  </si>
  <si>
    <t>V.RAVI</t>
  </si>
  <si>
    <t>AETN270831</t>
  </si>
  <si>
    <t>A.M.MUNIRATHINAM</t>
  </si>
  <si>
    <t>SHOLINGHUR</t>
  </si>
  <si>
    <t>AETN205324</t>
  </si>
  <si>
    <t>SHOLINGUR</t>
  </si>
  <si>
    <t>A.M.KRISHNAN</t>
  </si>
  <si>
    <t>AETN273392</t>
  </si>
  <si>
    <t>N.G.PARTHIBAN</t>
  </si>
  <si>
    <t>AETN187516</t>
  </si>
  <si>
    <t>Y.R.PAVENDHAN</t>
  </si>
  <si>
    <t>AETN273393</t>
  </si>
  <si>
    <t>R.JAWAHAR</t>
  </si>
  <si>
    <t>AETN273396</t>
  </si>
  <si>
    <t>T.RAJENDRAN</t>
  </si>
  <si>
    <t>AETN273397</t>
  </si>
  <si>
    <t>M.GIRIDHARAN</t>
  </si>
  <si>
    <t>AETN187523</t>
  </si>
  <si>
    <t>M.MUNIRATHINAM</t>
  </si>
  <si>
    <t>AETN273405</t>
  </si>
  <si>
    <t>J.BALAJI</t>
  </si>
  <si>
    <t>AETN273402</t>
  </si>
  <si>
    <t>A.PALANI</t>
  </si>
  <si>
    <t>AETN273400</t>
  </si>
  <si>
    <t>K.MANI</t>
  </si>
  <si>
    <t>AETN273403</t>
  </si>
  <si>
    <t>N.MANI</t>
  </si>
  <si>
    <t>AETN273404</t>
  </si>
  <si>
    <t>G.VIJAYAKUMAR</t>
  </si>
  <si>
    <t>AETN273395</t>
  </si>
  <si>
    <t>P.PARTHIBAN</t>
  </si>
  <si>
    <t>AETN273401</t>
  </si>
  <si>
    <t>C.MUNIRATHINAM</t>
  </si>
  <si>
    <t>AETN187525</t>
  </si>
  <si>
    <t>R.VINOTH</t>
  </si>
  <si>
    <t>AETN273394</t>
  </si>
  <si>
    <t>K.SEKAR</t>
  </si>
  <si>
    <t>AETN273399</t>
  </si>
  <si>
    <t>R.ELUMALAI</t>
  </si>
  <si>
    <t>AETN273398</t>
  </si>
  <si>
    <t>DURAIMURUGAN</t>
  </si>
  <si>
    <t>KATPADI</t>
  </si>
  <si>
    <t>AETN271302</t>
  </si>
  <si>
    <t>V RAMU</t>
  </si>
  <si>
    <t>AETN273406</t>
  </si>
  <si>
    <t>S THIRUKKUMARAN</t>
  </si>
  <si>
    <t>AETN273410</t>
  </si>
  <si>
    <t>A S RAJA</t>
  </si>
  <si>
    <t>AETN273411</t>
  </si>
  <si>
    <t>M SUDHARSAN</t>
  </si>
  <si>
    <t>AETN273409</t>
  </si>
  <si>
    <t>V VINAYAGAM</t>
  </si>
  <si>
    <t>AETN273419</t>
  </si>
  <si>
    <t>K RAJA</t>
  </si>
  <si>
    <t>AETN273407</t>
  </si>
  <si>
    <t>D RAMU</t>
  </si>
  <si>
    <t>AETN273418</t>
  </si>
  <si>
    <t>R BASKARAN</t>
  </si>
  <si>
    <t>AETN273415</t>
  </si>
  <si>
    <t>J ANANDHI</t>
  </si>
  <si>
    <t>AETN273413</t>
  </si>
  <si>
    <t>P DHANANJAYAN</t>
  </si>
  <si>
    <t>AETN273414</t>
  </si>
  <si>
    <t>ARUMUGAM K P</t>
  </si>
  <si>
    <t>AETN273408</t>
  </si>
  <si>
    <t>RAMAN</t>
  </si>
  <si>
    <t>AETN273416</t>
  </si>
  <si>
    <t>K RAMU</t>
  </si>
  <si>
    <t>AETN273417</t>
  </si>
  <si>
    <t>R S SRIDHAR</t>
  </si>
  <si>
    <t>AETN273412</t>
  </si>
  <si>
    <t>R.GANDHI</t>
  </si>
  <si>
    <t>RANIPET</t>
  </si>
  <si>
    <t>AETN193881</t>
  </si>
  <si>
    <t>S.M.SUGUMAR</t>
  </si>
  <si>
    <t>AETN273420</t>
  </si>
  <si>
    <t>V.SHYLAJA</t>
  </si>
  <si>
    <t>AETN273423</t>
  </si>
  <si>
    <t>M.ATHAM BASHA</t>
  </si>
  <si>
    <t>AETN273421</t>
  </si>
  <si>
    <t>A.YUVARAJ</t>
  </si>
  <si>
    <t>AETN187556</t>
  </si>
  <si>
    <t>G.VEERAMANI</t>
  </si>
  <si>
    <t>AETN273424</t>
  </si>
  <si>
    <t>S.JAYAKUMAR</t>
  </si>
  <si>
    <t>AETN273430</t>
  </si>
  <si>
    <t>Dr.K.SATHIYARAJ</t>
  </si>
  <si>
    <t>AETN273422</t>
  </si>
  <si>
    <t>A.MANIKANDAN</t>
  </si>
  <si>
    <t>AETN273427</t>
  </si>
  <si>
    <t>A.MANSUR BASHA</t>
  </si>
  <si>
    <t>AETN273428</t>
  </si>
  <si>
    <t>S.YUVARAJ</t>
  </si>
  <si>
    <t>AETN273429</t>
  </si>
  <si>
    <t>S.GANDHI</t>
  </si>
  <si>
    <t>AETN273425</t>
  </si>
  <si>
    <t>N.SUGUMAR</t>
  </si>
  <si>
    <t>AETN273426</t>
  </si>
  <si>
    <t>K.SAKTHIVEL NATHAN</t>
  </si>
  <si>
    <t>AETN191187</t>
  </si>
  <si>
    <t>J.L.Eswarappan</t>
  </si>
  <si>
    <t>ARCOT</t>
  </si>
  <si>
    <t>AETN187562</t>
  </si>
  <si>
    <t>Elavazagan.K.L</t>
  </si>
  <si>
    <t>AETN198832</t>
  </si>
  <si>
    <t>ANAIKATTU</t>
  </si>
  <si>
    <t>R.Kathiravan</t>
  </si>
  <si>
    <t>AETN273432</t>
  </si>
  <si>
    <t>A.R.Mohamed Raffi</t>
  </si>
  <si>
    <t>AETN273434</t>
  </si>
  <si>
    <t>N.Janarthanan</t>
  </si>
  <si>
    <t>AETN273436</t>
  </si>
  <si>
    <t>A.C.Kesavan</t>
  </si>
  <si>
    <t>AETN273431</t>
  </si>
  <si>
    <t>K.Manigandan</t>
  </si>
  <si>
    <t>AETN273439</t>
  </si>
  <si>
    <t>H.Mohamed Ghouse</t>
  </si>
  <si>
    <t>AETN273433</t>
  </si>
  <si>
    <t>Vasanthakumar</t>
  </si>
  <si>
    <t>AETN273440</t>
  </si>
  <si>
    <t>T.D.Shanmugam</t>
  </si>
  <si>
    <t>AETN273438</t>
  </si>
  <si>
    <t>Munivel.S</t>
  </si>
  <si>
    <t>AETN273435</t>
  </si>
  <si>
    <t>P.Eswaran</t>
  </si>
  <si>
    <t>AETN273437</t>
  </si>
  <si>
    <t>Karthikeyan .P</t>
  </si>
  <si>
    <t>AETN273442</t>
  </si>
  <si>
    <t>Appu S.R.K</t>
  </si>
  <si>
    <t>AETN273441</t>
  </si>
  <si>
    <t>Poonkundran .N</t>
  </si>
  <si>
    <t>AETN273447</t>
  </si>
  <si>
    <t>Vikram Chakravarthy .G</t>
  </si>
  <si>
    <t>AETN273449</t>
  </si>
  <si>
    <t>Naresh Kumar .R</t>
  </si>
  <si>
    <t>GETN272714</t>
  </si>
  <si>
    <t>Dharmalingam .V.D</t>
  </si>
  <si>
    <t>AETN273445</t>
  </si>
  <si>
    <t>Vishnumohan .E</t>
  </si>
  <si>
    <t>AETN273457</t>
  </si>
  <si>
    <t>Vijayaraj .K</t>
  </si>
  <si>
    <t>AETN273456</t>
  </si>
  <si>
    <t>Senthilkumar .P</t>
  </si>
  <si>
    <t>AETN273443</t>
  </si>
  <si>
    <t>Syed Jalaluddin .M</t>
  </si>
  <si>
    <t>AETN273444</t>
  </si>
  <si>
    <t>Panneer Sevlan .N</t>
  </si>
  <si>
    <t>AETN273455</t>
  </si>
  <si>
    <t>Naseer K</t>
  </si>
  <si>
    <t>AETN273454</t>
  </si>
  <si>
    <t>Manogaran S</t>
  </si>
  <si>
    <t>Kamarajar Deseeya Congress</t>
  </si>
  <si>
    <t>AETN273448</t>
  </si>
  <si>
    <t>Srinivasan .N</t>
  </si>
  <si>
    <t>AETN273453</t>
  </si>
  <si>
    <t>Sathishkumar .S</t>
  </si>
  <si>
    <t>AETN273452</t>
  </si>
  <si>
    <t>Karthikeyan .R</t>
  </si>
  <si>
    <t>AETN273451</t>
  </si>
  <si>
    <t>Karthick .E</t>
  </si>
  <si>
    <t>AETN273450</t>
  </si>
  <si>
    <t>A.P.Nandakumar</t>
  </si>
  <si>
    <t>AETN187592</t>
  </si>
  <si>
    <t>Hospitality</t>
  </si>
  <si>
    <t>D.Velazhagan</t>
  </si>
  <si>
    <t>AETN273458</t>
  </si>
  <si>
    <t>A.Sumithra</t>
  </si>
  <si>
    <t>AETN273460</t>
  </si>
  <si>
    <t>M.Senthil Kumar</t>
  </si>
  <si>
    <t>AETN273465</t>
  </si>
  <si>
    <t>V.D.Sathish Kumar</t>
  </si>
  <si>
    <t>AETN273459</t>
  </si>
  <si>
    <t>P Venkatesan</t>
  </si>
  <si>
    <t>AETN273469</t>
  </si>
  <si>
    <t>K.Rajasekar</t>
  </si>
  <si>
    <t>AETN273461</t>
  </si>
  <si>
    <t>M RajBabu</t>
  </si>
  <si>
    <t>AETN273468</t>
  </si>
  <si>
    <t>T.Mathan Kumar</t>
  </si>
  <si>
    <t>AETN273467</t>
  </si>
  <si>
    <t>N.Kirubakaran</t>
  </si>
  <si>
    <t>AETN273464</t>
  </si>
  <si>
    <t>Ex Military</t>
  </si>
  <si>
    <t>K.Naveenkumar</t>
  </si>
  <si>
    <t>AETN273466</t>
  </si>
  <si>
    <t>R Karunamoorthy</t>
  </si>
  <si>
    <t>AETN273463</t>
  </si>
  <si>
    <t>M.Arun</t>
  </si>
  <si>
    <t>AETN273462</t>
  </si>
  <si>
    <t>M.JAGAN MOORTHY</t>
  </si>
  <si>
    <t>KILVAITHINANKUPPAM</t>
  </si>
  <si>
    <t>AETN193859</t>
  </si>
  <si>
    <t>PB</t>
  </si>
  <si>
    <t>POONMALLAE</t>
  </si>
  <si>
    <t>K Seetharaman</t>
  </si>
  <si>
    <t>AETN191221</t>
  </si>
  <si>
    <t>J.Divya Rani</t>
  </si>
  <si>
    <t>AETN273475</t>
  </si>
  <si>
    <t>DHANASEELAN</t>
  </si>
  <si>
    <t>AETN273470</t>
  </si>
  <si>
    <t>K ELAVARASAN</t>
  </si>
  <si>
    <t>AETN273473</t>
  </si>
  <si>
    <t>PUSHPALATHA D</t>
  </si>
  <si>
    <t>AETN273471</t>
  </si>
  <si>
    <t>K VENKATASAMY</t>
  </si>
  <si>
    <t>AETN273476</t>
  </si>
  <si>
    <t>S SELVA CHENGUTTUVAN</t>
  </si>
  <si>
    <t>AETN273478</t>
  </si>
  <si>
    <t>E.P.ELANCHEZHIYAN</t>
  </si>
  <si>
    <t>AETN273477</t>
  </si>
  <si>
    <t>K SATHU</t>
  </si>
  <si>
    <t>AETN273474</t>
  </si>
  <si>
    <t>Amulu.V</t>
  </si>
  <si>
    <t>GUDIYATHAM</t>
  </si>
  <si>
    <t>AETN273479</t>
  </si>
  <si>
    <t>Paritha.G</t>
  </si>
  <si>
    <t>AETN273480</t>
  </si>
  <si>
    <t>Kalaiyenthiri.R</t>
  </si>
  <si>
    <t>AETN276395</t>
  </si>
  <si>
    <t>GUDIYATTAM</t>
  </si>
  <si>
    <t>Jayanthi Padmanaban.C</t>
  </si>
  <si>
    <t>AETN187628</t>
  </si>
  <si>
    <t>Raja.S</t>
  </si>
  <si>
    <t>AETN273481</t>
  </si>
  <si>
    <t>Rajan.C</t>
  </si>
  <si>
    <t>AETN191241</t>
  </si>
  <si>
    <t>Jaikarthikeyan.K</t>
  </si>
  <si>
    <t>AETN273491</t>
  </si>
  <si>
    <t>Lakshmipathy.N</t>
  </si>
  <si>
    <t>AETN273490</t>
  </si>
  <si>
    <t>Elumalai.M</t>
  </si>
  <si>
    <t>AETN273485</t>
  </si>
  <si>
    <t>Gunaseelan.P</t>
  </si>
  <si>
    <t>AETN273486</t>
  </si>
  <si>
    <t>Selvavinayagam.D</t>
  </si>
  <si>
    <t>All Pensionerâ€™s Party</t>
  </si>
  <si>
    <t>AETN273483</t>
  </si>
  <si>
    <t>Vennila.R</t>
  </si>
  <si>
    <t>AETN273484</t>
  </si>
  <si>
    <t>Radha</t>
  </si>
  <si>
    <t>AETN273489</t>
  </si>
  <si>
    <t>Priya.M</t>
  </si>
  <si>
    <t>AETN273487</t>
  </si>
  <si>
    <t>Manojkumar.G</t>
  </si>
  <si>
    <t>AETN273488</t>
  </si>
  <si>
    <t>G.SENDHIL KUMAR</t>
  </si>
  <si>
    <t>VANIAYAMBADI</t>
  </si>
  <si>
    <t>AETN273492</t>
  </si>
  <si>
    <t>N.MOHAMMED NAYEEM</t>
  </si>
  <si>
    <t>IUML</t>
  </si>
  <si>
    <t>AETN273497</t>
  </si>
  <si>
    <t>A.J.DEVENDHIRAN</t>
  </si>
  <si>
    <t>AETN273496</t>
  </si>
  <si>
    <t>T.S.VAKEEL AHMED</t>
  </si>
  <si>
    <t>AIMIM</t>
  </si>
  <si>
    <t>AETN187646</t>
  </si>
  <si>
    <t>VANIYAMBADI</t>
  </si>
  <si>
    <t>M.GNANA DOSS</t>
  </si>
  <si>
    <t>AETN273495</t>
  </si>
  <si>
    <t>D.Ramu</t>
  </si>
  <si>
    <t>AETN273493</t>
  </si>
  <si>
    <t>M.SURESH</t>
  </si>
  <si>
    <t>AETN273500</t>
  </si>
  <si>
    <t>B.JAGAN</t>
  </si>
  <si>
    <t>Akhil Bharat Hindu Mahasabha</t>
  </si>
  <si>
    <t>AETN273498</t>
  </si>
  <si>
    <t>P.ABDUL WAHID</t>
  </si>
  <si>
    <t>AETN273499</t>
  </si>
  <si>
    <t>DELHI RAJI.S</t>
  </si>
  <si>
    <t>AETN273502</t>
  </si>
  <si>
    <t>C.M.MOHAMMED HUSSAIN</t>
  </si>
  <si>
    <t>AETN273503</t>
  </si>
  <si>
    <t>R.Sekar</t>
  </si>
  <si>
    <t>All India Youth Development Party</t>
  </si>
  <si>
    <t>AETN273494</t>
  </si>
  <si>
    <t>SYED MOHAMMED SALEEM</t>
  </si>
  <si>
    <t>AETN273501</t>
  </si>
  <si>
    <t>VILWANATHAN.A.C</t>
  </si>
  <si>
    <t>AMBUR</t>
  </si>
  <si>
    <t>AETN276303</t>
  </si>
  <si>
    <t>NAZAR MOHAMED.K</t>
  </si>
  <si>
    <t>AETN273504</t>
  </si>
  <si>
    <t>MAHARUNNISHA</t>
  </si>
  <si>
    <t>AETN273512</t>
  </si>
  <si>
    <t>UMAR FAROOK.ASA</t>
  </si>
  <si>
    <t>AETN273508</t>
  </si>
  <si>
    <t>Author</t>
  </si>
  <si>
    <t>RAJA.S</t>
  </si>
  <si>
    <t>AETN273513</t>
  </si>
  <si>
    <t>WAZEER AHMED.J</t>
  </si>
  <si>
    <t>AETN187650</t>
  </si>
  <si>
    <t>MANI.S.P</t>
  </si>
  <si>
    <t>AETN273511</t>
  </si>
  <si>
    <t>ASHOK KUMAR.C</t>
  </si>
  <si>
    <t>Anaithu Makkal Puratchi Katchi</t>
  </si>
  <si>
    <t>AETN273507</t>
  </si>
  <si>
    <t>RAJINIKANTH.P</t>
  </si>
  <si>
    <t>AETN273515</t>
  </si>
  <si>
    <t>MURUGAN.L</t>
  </si>
  <si>
    <t>AETN273514</t>
  </si>
  <si>
    <t>GEORGE.V.A.</t>
  </si>
  <si>
    <t>AETN273516</t>
  </si>
  <si>
    <t>PARTHIBAN.V</t>
  </si>
  <si>
    <t>AETN273510</t>
  </si>
  <si>
    <t>KAREEM BASHA.A</t>
  </si>
  <si>
    <t>Rashtriya Ulama Council</t>
  </si>
  <si>
    <t>AETN276307</t>
  </si>
  <si>
    <t>DEVARAJI.K.</t>
  </si>
  <si>
    <t>JOLARPET</t>
  </si>
  <si>
    <t>AETN273517</t>
  </si>
  <si>
    <t>VEERAMANI.K.C.</t>
  </si>
  <si>
    <t>AETN191259</t>
  </si>
  <si>
    <t>SIVA.A.</t>
  </si>
  <si>
    <t>AETN273519</t>
  </si>
  <si>
    <t>KARUNANIDHI.R.</t>
  </si>
  <si>
    <t>AETN273521</t>
  </si>
  <si>
    <t>KALASTHRI.S.</t>
  </si>
  <si>
    <t>All India Uzhavargal Uzhaippalargal Katchi</t>
  </si>
  <si>
    <t>AETN271206</t>
  </si>
  <si>
    <t>UUK</t>
  </si>
  <si>
    <t>TIRUCHIRAPPALLI (WEST)</t>
  </si>
  <si>
    <t>THENNARASU SAAMRAJ</t>
  </si>
  <si>
    <t>AETN273520</t>
  </si>
  <si>
    <t>SIVAKUMAR.V.C.</t>
  </si>
  <si>
    <t>AETN187683</t>
  </si>
  <si>
    <t>VEERAMANI.S.</t>
  </si>
  <si>
    <t>AETN273527</t>
  </si>
  <si>
    <t>VEERAMANI.H.</t>
  </si>
  <si>
    <t>AETN273526</t>
  </si>
  <si>
    <t>VEERAMANI.A.</t>
  </si>
  <si>
    <t>AETN273525</t>
  </si>
  <si>
    <t>MANITHAN</t>
  </si>
  <si>
    <t>AETN273524</t>
  </si>
  <si>
    <t>DEVARAJI.R.</t>
  </si>
  <si>
    <t>AETN273522</t>
  </si>
  <si>
    <t>DEVARAJ.V.K.</t>
  </si>
  <si>
    <t>AETN273523</t>
  </si>
  <si>
    <t>A. NALLATHAMBI</t>
  </si>
  <si>
    <t>TIRUPPATTUR</t>
  </si>
  <si>
    <t>AETN187684</t>
  </si>
  <si>
    <t>TIRUPATTUR</t>
  </si>
  <si>
    <t>T.K. RAJA</t>
  </si>
  <si>
    <t>AETN196688</t>
  </si>
  <si>
    <t>M. SUMATHI</t>
  </si>
  <si>
    <t>AETN273530</t>
  </si>
  <si>
    <t>A. GNANASEKAR</t>
  </si>
  <si>
    <t>GETN270069</t>
  </si>
  <si>
    <t>B. VIJAYAKUMAR</t>
  </si>
  <si>
    <t>AETN273540</t>
  </si>
  <si>
    <t>S. KALASHTHRI</t>
  </si>
  <si>
    <t>S. SATHIYAMOORTHY</t>
  </si>
  <si>
    <t>Makkal Nala Kazhagam</t>
  </si>
  <si>
    <t>AETN273529</t>
  </si>
  <si>
    <t>R. AROCKIA JOE PRABU</t>
  </si>
  <si>
    <t>AETN273534</t>
  </si>
  <si>
    <t>R. PALANI</t>
  </si>
  <si>
    <t>AETN273537</t>
  </si>
  <si>
    <t>M. NALLASIVAM</t>
  </si>
  <si>
    <t>AETN273536</t>
  </si>
  <si>
    <t>AETN273538</t>
  </si>
  <si>
    <t>I. GOVINDARAJI</t>
  </si>
  <si>
    <t>AETN273535</t>
  </si>
  <si>
    <t>I. ROSELIN JEEVA</t>
  </si>
  <si>
    <t>Samaniya Makkal Nala Katchi</t>
  </si>
  <si>
    <t>AETN273532</t>
  </si>
  <si>
    <t>G. RAJA</t>
  </si>
  <si>
    <t>AETN273539</t>
  </si>
  <si>
    <t>A. JEYAMMA</t>
  </si>
  <si>
    <t>AETN273533</t>
  </si>
  <si>
    <t>T.M.TAMILSELVAM</t>
  </si>
  <si>
    <t>UTHANGARAI</t>
  </si>
  <si>
    <t>KRISHNAGIRI</t>
  </si>
  <si>
    <t>WESTERN REGION</t>
  </si>
  <si>
    <t>AETN273542</t>
  </si>
  <si>
    <t>S.Arumugam</t>
  </si>
  <si>
    <t>AETN273541</t>
  </si>
  <si>
    <t>Elangovan</t>
  </si>
  <si>
    <t>AETN273545</t>
  </si>
  <si>
    <t>R.Bakyaraj</t>
  </si>
  <si>
    <t>AETN273544</t>
  </si>
  <si>
    <t>K.Murugesan</t>
  </si>
  <si>
    <t>AETN273547</t>
  </si>
  <si>
    <t>NAGARAJ</t>
  </si>
  <si>
    <t>AETN273543</t>
  </si>
  <si>
    <t>C.Jayaraman</t>
  </si>
  <si>
    <t>AETN273552</t>
  </si>
  <si>
    <t>R.Vivekanandhan</t>
  </si>
  <si>
    <t>AETN273551</t>
  </si>
  <si>
    <t>S.Perumal</t>
  </si>
  <si>
    <t>Anna Puratchi Thalaivar Amma Dravida Munnetra Kazhagam</t>
  </si>
  <si>
    <t>AETN273546</t>
  </si>
  <si>
    <t>T.Tamilarasan</t>
  </si>
  <si>
    <t>AETN273548</t>
  </si>
  <si>
    <t>R.Manjunathan</t>
  </si>
  <si>
    <t>AETN273550</t>
  </si>
  <si>
    <t>M.Thenmozhi</t>
  </si>
  <si>
    <t>AETN273549</t>
  </si>
  <si>
    <t>MATHIAZHAGAN D</t>
  </si>
  <si>
    <t>BARGUR</t>
  </si>
  <si>
    <t>AETN273555</t>
  </si>
  <si>
    <t>KRISHNAN A</t>
  </si>
  <si>
    <t>AETN273553</t>
  </si>
  <si>
    <t>KARUNAKARAN K</t>
  </si>
  <si>
    <t>AETN273560</t>
  </si>
  <si>
    <t>GANESA KUMAR S</t>
  </si>
  <si>
    <t>AETN273559</t>
  </si>
  <si>
    <t>NIRMALA A</t>
  </si>
  <si>
    <t>NPP</t>
  </si>
  <si>
    <t>AETN273554</t>
  </si>
  <si>
    <t>MANJUNATHAN M</t>
  </si>
  <si>
    <t>AETN273565</t>
  </si>
  <si>
    <t>MURALI M</t>
  </si>
  <si>
    <t>AETN273556</t>
  </si>
  <si>
    <t>ARUN GOWTHAM R</t>
  </si>
  <si>
    <t>AETN273557</t>
  </si>
  <si>
    <t>MANI K</t>
  </si>
  <si>
    <t>AETN273566</t>
  </si>
  <si>
    <t>SANTHAMOORTHI K</t>
  </si>
  <si>
    <t>AETN273564</t>
  </si>
  <si>
    <t>VASANTHARAJ P</t>
  </si>
  <si>
    <t>AETN273561</t>
  </si>
  <si>
    <t>AANDI A</t>
  </si>
  <si>
    <t>AETN273558</t>
  </si>
  <si>
    <t>KALPANA D</t>
  </si>
  <si>
    <t>AETN273562</t>
  </si>
  <si>
    <t>AETN273563</t>
  </si>
  <si>
    <t>Ashokkumar.K</t>
  </si>
  <si>
    <t>GETN10034</t>
  </si>
  <si>
    <t>SENGUTTUVAN.T</t>
  </si>
  <si>
    <t>AETN194334</t>
  </si>
  <si>
    <t>NIRANDARI.V</t>
  </si>
  <si>
    <t>AETN273570</t>
  </si>
  <si>
    <t>RAVISHANKAR.R.K</t>
  </si>
  <si>
    <t>AETN273571</t>
  </si>
  <si>
    <t>CHANDRAMOHAN.K.M</t>
  </si>
  <si>
    <t>AETN191305</t>
  </si>
  <si>
    <t>AMEENULLA</t>
  </si>
  <si>
    <t>AETN273568</t>
  </si>
  <si>
    <t>TAMILSELVAN.S</t>
  </si>
  <si>
    <t>AETN273567</t>
  </si>
  <si>
    <t>SAKTHI.K</t>
  </si>
  <si>
    <t>AETN273575</t>
  </si>
  <si>
    <t>SIVAN.C</t>
  </si>
  <si>
    <t>AETN273576</t>
  </si>
  <si>
    <t>GOPINATH.M</t>
  </si>
  <si>
    <t>AETN273574</t>
  </si>
  <si>
    <t>VIJAYAKUMAR.R</t>
  </si>
  <si>
    <t>AETN273573</t>
  </si>
  <si>
    <t>SASIKUMAR.K.S</t>
  </si>
  <si>
    <t>AETN273569</t>
  </si>
  <si>
    <t>TVS GANDHI</t>
  </si>
  <si>
    <t>GETN10035</t>
  </si>
  <si>
    <t>RUTHRAMANI.T</t>
  </si>
  <si>
    <t>AETN273572</t>
  </si>
  <si>
    <t>KUMARESAN.M</t>
  </si>
  <si>
    <t>GETN10011</t>
  </si>
  <si>
    <t>K.P.Munusamy</t>
  </si>
  <si>
    <t>VEPPANAHALLI</t>
  </si>
  <si>
    <t>AETN191297</t>
  </si>
  <si>
    <t>PENNAGARAM</t>
  </si>
  <si>
    <t>P.Murugan</t>
  </si>
  <si>
    <t>AETN273577</t>
  </si>
  <si>
    <t>M.Sakthivel</t>
  </si>
  <si>
    <t>AETN273580</t>
  </si>
  <si>
    <t>S.M.Murugesan</t>
  </si>
  <si>
    <t>AETN273578</t>
  </si>
  <si>
    <t>Abdul Azeez Amanullah</t>
  </si>
  <si>
    <t>AETN273585</t>
  </si>
  <si>
    <t>P.Jayapal</t>
  </si>
  <si>
    <t>AETN273584</t>
  </si>
  <si>
    <t>Ramaswamy</t>
  </si>
  <si>
    <t>AETN273590</t>
  </si>
  <si>
    <t>S.Thangapandiyan</t>
  </si>
  <si>
    <t>AETN273581</t>
  </si>
  <si>
    <t>C.Chakkarlappa</t>
  </si>
  <si>
    <t>AETN273588</t>
  </si>
  <si>
    <t>Lakshmanan Shanmugam</t>
  </si>
  <si>
    <t>AETN273591</t>
  </si>
  <si>
    <t>K.P.U.UVARAJ</t>
  </si>
  <si>
    <t>AETN273589</t>
  </si>
  <si>
    <t>M.Mariyappan</t>
  </si>
  <si>
    <t>AETN273582</t>
  </si>
  <si>
    <t>Krishnamoorthy</t>
  </si>
  <si>
    <t>AETN273587</t>
  </si>
  <si>
    <t>Usha</t>
  </si>
  <si>
    <t>AETN273586</t>
  </si>
  <si>
    <t>Valli</t>
  </si>
  <si>
    <t>AETN273583</t>
  </si>
  <si>
    <t>PRAKAASH Y</t>
  </si>
  <si>
    <t>HOSUR</t>
  </si>
  <si>
    <t>AETN273592</t>
  </si>
  <si>
    <t>Manufacturer</t>
  </si>
  <si>
    <t>JYOTHI S</t>
  </si>
  <si>
    <t>AETN276409</t>
  </si>
  <si>
    <t>GEETHA LAKSHMI S</t>
  </si>
  <si>
    <t>AETN273595</t>
  </si>
  <si>
    <t>MASOOD S</t>
  </si>
  <si>
    <t>AETN273598</t>
  </si>
  <si>
    <t>MAREGOWDU M</t>
  </si>
  <si>
    <t>AETN273599</t>
  </si>
  <si>
    <t>RAMASWAMY G C</t>
  </si>
  <si>
    <t>AETN191320</t>
  </si>
  <si>
    <t>MUTHU R K</t>
  </si>
  <si>
    <t>AETN273605</t>
  </si>
  <si>
    <t>EZHILAN S</t>
  </si>
  <si>
    <t>AETN273594</t>
  </si>
  <si>
    <t>MUTHAMIZH MUDHALVAN S</t>
  </si>
  <si>
    <t>AETN273604</t>
  </si>
  <si>
    <t>LOKESH V</t>
  </si>
  <si>
    <t>AETN273606</t>
  </si>
  <si>
    <t>SELVAM G</t>
  </si>
  <si>
    <t>AETN273597</t>
  </si>
  <si>
    <t>BALARAJU N</t>
  </si>
  <si>
    <t>AETN187783</t>
  </si>
  <si>
    <t>SUNDAR L</t>
  </si>
  <si>
    <t>AETN273596</t>
  </si>
  <si>
    <t>SHANMUGAM R</t>
  </si>
  <si>
    <t>AETN273603</t>
  </si>
  <si>
    <t>DEVAPPA Y</t>
  </si>
  <si>
    <t>AETN187771</t>
  </si>
  <si>
    <t>GEETHA V</t>
  </si>
  <si>
    <t>AETN273602</t>
  </si>
  <si>
    <t>JAYASEELAN G</t>
  </si>
  <si>
    <t>AETN273600</t>
  </si>
  <si>
    <t>KISHORE KUMAR R</t>
  </si>
  <si>
    <t>AETN273601</t>
  </si>
  <si>
    <t>RAMACHANDRAN.T</t>
  </si>
  <si>
    <t>CPI</t>
  </si>
  <si>
    <t>THALLI</t>
  </si>
  <si>
    <t>AETN271718</t>
  </si>
  <si>
    <t>Dr.NAGESH KUMAR.C</t>
  </si>
  <si>
    <t>AETN273607</t>
  </si>
  <si>
    <t>MARY SELVARANI.R</t>
  </si>
  <si>
    <t>AETN273611</t>
  </si>
  <si>
    <t>ASHOK KUMAR.V</t>
  </si>
  <si>
    <t>AETN273608</t>
  </si>
  <si>
    <t>VASANTHAMMA.N</t>
  </si>
  <si>
    <t>AETN273617</t>
  </si>
  <si>
    <t>KUMAR.M</t>
  </si>
  <si>
    <t>AETN273614</t>
  </si>
  <si>
    <t>Unspecified</t>
  </si>
  <si>
    <t>RAVI MUNISWAMY</t>
  </si>
  <si>
    <t>AETN273616</t>
  </si>
  <si>
    <t>SEKAR.M.V</t>
  </si>
  <si>
    <t>AETN273610</t>
  </si>
  <si>
    <t>DEVAPPA@DEVAGOWDA.Y</t>
  </si>
  <si>
    <t>AETN273615</t>
  </si>
  <si>
    <t>USHA.M</t>
  </si>
  <si>
    <t>AETN273609</t>
  </si>
  <si>
    <t>RAVI.G</t>
  </si>
  <si>
    <t>SP</t>
  </si>
  <si>
    <t>AETN273612</t>
  </si>
  <si>
    <t>JANAKI.G</t>
  </si>
  <si>
    <t>AETN273613</t>
  </si>
  <si>
    <t>ANBALAGAN.K.P.</t>
  </si>
  <si>
    <t>PALACODE</t>
  </si>
  <si>
    <t>DHARMAPURI</t>
  </si>
  <si>
    <t>AETN250010</t>
  </si>
  <si>
    <t>MURUGAN.P.K.</t>
  </si>
  <si>
    <t>AETN187796</t>
  </si>
  <si>
    <t>KALAISELVI.G.</t>
  </si>
  <si>
    <t>AETN273619</t>
  </si>
  <si>
    <t>VIJAYASANKAR.P.</t>
  </si>
  <si>
    <t>AETN194381</t>
  </si>
  <si>
    <t>RAJASEKAR.D.</t>
  </si>
  <si>
    <t>AETN273620</t>
  </si>
  <si>
    <t>HARI.R.</t>
  </si>
  <si>
    <t>AETN273618</t>
  </si>
  <si>
    <t>VADIVEL.M.</t>
  </si>
  <si>
    <t>AETN273625</t>
  </si>
  <si>
    <t>RAJKUMAR.T.</t>
  </si>
  <si>
    <t>AETN273624</t>
  </si>
  <si>
    <t>MURUGAN.K.G.</t>
  </si>
  <si>
    <t>AETN187806</t>
  </si>
  <si>
    <t>MURUGAN.K.</t>
  </si>
  <si>
    <t>AETN273623</t>
  </si>
  <si>
    <t>SHARAVANAN.M.P.</t>
  </si>
  <si>
    <t>AETN273622</t>
  </si>
  <si>
    <t>ANBARASU.D.</t>
  </si>
  <si>
    <t>AETN273621</t>
  </si>
  <si>
    <t>MANI. G.K</t>
  </si>
  <si>
    <t>AETN203123</t>
  </si>
  <si>
    <t>METTUR</t>
  </si>
  <si>
    <t>INBASEKARAN. P.N.P</t>
  </si>
  <si>
    <t>AETN272179</t>
  </si>
  <si>
    <t>TAMILAZHAGAN. R</t>
  </si>
  <si>
    <t>AETN273629</t>
  </si>
  <si>
    <t>UTHAYAKUMAR. R</t>
  </si>
  <si>
    <t>AETN273626</t>
  </si>
  <si>
    <t>PERIYANANJAPPAN. A</t>
  </si>
  <si>
    <t>AETN273635</t>
  </si>
  <si>
    <t>SHAKILA. K</t>
  </si>
  <si>
    <t>AETN273630</t>
  </si>
  <si>
    <t>THIRUMURUGAN. P</t>
  </si>
  <si>
    <t>AETN273634</t>
  </si>
  <si>
    <t>MUNUSAMY. S</t>
  </si>
  <si>
    <t>AETN273637</t>
  </si>
  <si>
    <t>MOORTHI. S</t>
  </si>
  <si>
    <t>AETN273627</t>
  </si>
  <si>
    <t>DHARUMAN. K</t>
  </si>
  <si>
    <t>AETN273633</t>
  </si>
  <si>
    <t>MANI. K.G.</t>
  </si>
  <si>
    <t>AETN823</t>
  </si>
  <si>
    <t>ANNADURAI. C</t>
  </si>
  <si>
    <t>AETN273628</t>
  </si>
  <si>
    <t>ANNADURAI. V</t>
  </si>
  <si>
    <t>AETN273631</t>
  </si>
  <si>
    <t>MANI. P</t>
  </si>
  <si>
    <t>AETN273636</t>
  </si>
  <si>
    <t>SIVALINGAM. N</t>
  </si>
  <si>
    <t>AETN273632</t>
  </si>
  <si>
    <t>VENKATESHWARAN.S.P.</t>
  </si>
  <si>
    <t>AETN273646</t>
  </si>
  <si>
    <t>SUBRAMANI.P</t>
  </si>
  <si>
    <t>AETN273638</t>
  </si>
  <si>
    <t>RAJENDRAN.D.K.</t>
  </si>
  <si>
    <t>AETN273645</t>
  </si>
  <si>
    <t>SENTHIL KUMAR (A) SENTHIL.A.</t>
  </si>
  <si>
    <t>AETN273641</t>
  </si>
  <si>
    <t>JAYAVENKATESAN.S.K.</t>
  </si>
  <si>
    <t>AETN273647</t>
  </si>
  <si>
    <t>NATARAJAN.M.</t>
  </si>
  <si>
    <t>AETN273642</t>
  </si>
  <si>
    <t>NATARAJAN.V.</t>
  </si>
  <si>
    <t>AETN273654</t>
  </si>
  <si>
    <t>TAMILARASAN.S.</t>
  </si>
  <si>
    <t>AETN273653</t>
  </si>
  <si>
    <t>PERUMAL.P</t>
  </si>
  <si>
    <t>AETN273639</t>
  </si>
  <si>
    <t>SUBRAMANI.K.</t>
  </si>
  <si>
    <t>AETN273651</t>
  </si>
  <si>
    <t>MANIGANDAN.E.V.</t>
  </si>
  <si>
    <t>AETN273656</t>
  </si>
  <si>
    <t>SUBRAMANI.T.</t>
  </si>
  <si>
    <t>AETN273652</t>
  </si>
  <si>
    <t>SHANMUGAM.P.</t>
  </si>
  <si>
    <t>AETN273648</t>
  </si>
  <si>
    <t>SAKTHIVEL.P.</t>
  </si>
  <si>
    <t>AETN273640</t>
  </si>
  <si>
    <t>RAMASAMY.T.</t>
  </si>
  <si>
    <t>AETN273644</t>
  </si>
  <si>
    <t>MANI.L.</t>
  </si>
  <si>
    <t>Dhesiya Makkal Kazhagam</t>
  </si>
  <si>
    <t>AETN273643</t>
  </si>
  <si>
    <t>PALANI.S.K.</t>
  </si>
  <si>
    <t>AETN273655</t>
  </si>
  <si>
    <t>SUNDARAMOORTHY.M.</t>
  </si>
  <si>
    <t>AETN273649</t>
  </si>
  <si>
    <t>VENKATESWARAN.B.</t>
  </si>
  <si>
    <t>AETN273658</t>
  </si>
  <si>
    <t>SUBRAMANI.P.</t>
  </si>
  <si>
    <t>AETN273650</t>
  </si>
  <si>
    <t>RAJENDRAN.K.</t>
  </si>
  <si>
    <t>AETN273657</t>
  </si>
  <si>
    <t>GOVINDASAMY.A</t>
  </si>
  <si>
    <t>PAPPIREDDIPPATTI</t>
  </si>
  <si>
    <t>AETN276465</t>
  </si>
  <si>
    <t>PRABHURAJASEKAR.M</t>
  </si>
  <si>
    <t>AETN187842</t>
  </si>
  <si>
    <t>PALANIAPPAN.P</t>
  </si>
  <si>
    <t>GETN272319</t>
  </si>
  <si>
    <t>RAMESH.R</t>
  </si>
  <si>
    <t>AETN273663</t>
  </si>
  <si>
    <t>AETN273660</t>
  </si>
  <si>
    <t>GOPI.K</t>
  </si>
  <si>
    <t>AETN187845</t>
  </si>
  <si>
    <t>GOVINDASAMY.R</t>
  </si>
  <si>
    <t>AETN273666</t>
  </si>
  <si>
    <t>MURUGAN.S</t>
  </si>
  <si>
    <t>AETN273670</t>
  </si>
  <si>
    <t>VEERAMANI.T</t>
  </si>
  <si>
    <t>AETN273671</t>
  </si>
  <si>
    <t>ANAND KUMAR.K</t>
  </si>
  <si>
    <t>AETN273664</t>
  </si>
  <si>
    <t>MURUGAN.R</t>
  </si>
  <si>
    <t>AETN273662</t>
  </si>
  <si>
    <t>ELANGO.S</t>
  </si>
  <si>
    <t>AETN273665</t>
  </si>
  <si>
    <t>MANIVANNAN.K</t>
  </si>
  <si>
    <t>AETN273669</t>
  </si>
  <si>
    <t>PALANIYAPPAN.R</t>
  </si>
  <si>
    <t>AETN273668</t>
  </si>
  <si>
    <t>SELVAM.P</t>
  </si>
  <si>
    <t>AETN273667</t>
  </si>
  <si>
    <t>SAMPATHKUMAR.V</t>
  </si>
  <si>
    <t>HARUR</t>
  </si>
  <si>
    <t>AETN276399</t>
  </si>
  <si>
    <t>KUMAR.A</t>
  </si>
  <si>
    <t>CPM</t>
  </si>
  <si>
    <t>AETN273672</t>
  </si>
  <si>
    <t>AETN273679</t>
  </si>
  <si>
    <t>KEERTHANA.K</t>
  </si>
  <si>
    <t>AETN273676</t>
  </si>
  <si>
    <t>AETN273674</t>
  </si>
  <si>
    <t>AETN273684</t>
  </si>
  <si>
    <t>PARTHIPAN.P</t>
  </si>
  <si>
    <t>AETN273683</t>
  </si>
  <si>
    <t>KARUTHOVIYAM.P</t>
  </si>
  <si>
    <t>AETN273675</t>
  </si>
  <si>
    <t>Sports</t>
  </si>
  <si>
    <t>SATHISKUMAR.S</t>
  </si>
  <si>
    <t>AETN273677</t>
  </si>
  <si>
    <t>KUMAR.P</t>
  </si>
  <si>
    <t>AETN273680</t>
  </si>
  <si>
    <t>PALANI.C</t>
  </si>
  <si>
    <t>AETN273682</t>
  </si>
  <si>
    <t>CHINNASAMY.K</t>
  </si>
  <si>
    <t>AETN273678</t>
  </si>
  <si>
    <t>SARATHKUMAR.M</t>
  </si>
  <si>
    <t>AETN276407</t>
  </si>
  <si>
    <t>GIRI.M.P</t>
  </si>
  <si>
    <t>CHENGAM</t>
  </si>
  <si>
    <t>TIRUVANNAMALAI</t>
  </si>
  <si>
    <t>AETN187867</t>
  </si>
  <si>
    <t>NAINAKANNU.M.S</t>
  </si>
  <si>
    <t>AETN273687</t>
  </si>
  <si>
    <t>VENNILA.S</t>
  </si>
  <si>
    <t>AETN187875</t>
  </si>
  <si>
    <t>ANBU.S</t>
  </si>
  <si>
    <t>AETN273685</t>
  </si>
  <si>
    <t>Construction</t>
  </si>
  <si>
    <t>SUGANRAJ.S</t>
  </si>
  <si>
    <t>AETN273688</t>
  </si>
  <si>
    <t>SHANMUGAM.G</t>
  </si>
  <si>
    <t>AETN273686</t>
  </si>
  <si>
    <t>VIJAYACHANDRAN.G</t>
  </si>
  <si>
    <t>AETN273695</t>
  </si>
  <si>
    <t>SELVARAJI.V</t>
  </si>
  <si>
    <t>AETN273694</t>
  </si>
  <si>
    <t>DHINAKARAN.H</t>
  </si>
  <si>
    <t>AETN187872</t>
  </si>
  <si>
    <t>BASKAR.S</t>
  </si>
  <si>
    <t>AETN273689</t>
  </si>
  <si>
    <t>SIVAPRAKASH.K</t>
  </si>
  <si>
    <t>AETN273693</t>
  </si>
  <si>
    <t>SHARMA.S</t>
  </si>
  <si>
    <t>AETN273691</t>
  </si>
  <si>
    <t>ARUNKUMAR.M</t>
  </si>
  <si>
    <t>AETN273690</t>
  </si>
  <si>
    <t>ANBAZHAGAN.P.G</t>
  </si>
  <si>
    <t>AETN191398</t>
  </si>
  <si>
    <t>SIVAKUMAR.J</t>
  </si>
  <si>
    <t>AETN273692</t>
  </si>
  <si>
    <t>E V VELU</t>
  </si>
  <si>
    <t>AETN193966</t>
  </si>
  <si>
    <t>S THANIGAIVEL</t>
  </si>
  <si>
    <t>AETN273697</t>
  </si>
  <si>
    <t>J KAMALAKKANNAN</t>
  </si>
  <si>
    <t>AETN273699</t>
  </si>
  <si>
    <t>ARUL R</t>
  </si>
  <si>
    <t>GETN270057</t>
  </si>
  <si>
    <t>A G PANCHATCHARAM</t>
  </si>
  <si>
    <t>AETN273702</t>
  </si>
  <si>
    <t>J JAMEEL BASHA</t>
  </si>
  <si>
    <t>AETN187888</t>
  </si>
  <si>
    <t>J AGNI SELVARASU</t>
  </si>
  <si>
    <t>AETN273698</t>
  </si>
  <si>
    <t>KOTHANDAPANI</t>
  </si>
  <si>
    <t>AETN273696</t>
  </si>
  <si>
    <t>K VINAYAGAM</t>
  </si>
  <si>
    <t>AETN273707</t>
  </si>
  <si>
    <t>R G VASUDEVAN</t>
  </si>
  <si>
    <t>AETN273706</t>
  </si>
  <si>
    <t>N PALANI</t>
  </si>
  <si>
    <t>AETN273704</t>
  </si>
  <si>
    <t>D MANIMARAN</t>
  </si>
  <si>
    <t>AETN273705</t>
  </si>
  <si>
    <t>A NAKKEERAN</t>
  </si>
  <si>
    <t>AETN273703</t>
  </si>
  <si>
    <t>S K SELVAM</t>
  </si>
  <si>
    <t>AETN273701</t>
  </si>
  <si>
    <t>R CHANDRAKANTH PILLAI</t>
  </si>
  <si>
    <t>AETN273700</t>
  </si>
  <si>
    <t>K.Pitchandi</t>
  </si>
  <si>
    <t>KILPENNATHUR</t>
  </si>
  <si>
    <t>AETN187903</t>
  </si>
  <si>
    <t>K.Selvakumar</t>
  </si>
  <si>
    <t>AETN273711</t>
  </si>
  <si>
    <t>Dr.R.Rameshbabu</t>
  </si>
  <si>
    <t>GETN270058</t>
  </si>
  <si>
    <t>P.Kathikeyan</t>
  </si>
  <si>
    <t>AETN273709</t>
  </si>
  <si>
    <t>V.Suganantham</t>
  </si>
  <si>
    <t>AETN273710</t>
  </si>
  <si>
    <t>M.Murugan</t>
  </si>
  <si>
    <t>AETN273721</t>
  </si>
  <si>
    <t>SubashChandrabose</t>
  </si>
  <si>
    <t>AETN273708</t>
  </si>
  <si>
    <t>S.Sasikumar</t>
  </si>
  <si>
    <t>AETN273719</t>
  </si>
  <si>
    <t>A.R.Elumalai</t>
  </si>
  <si>
    <t>AETN187916</t>
  </si>
  <si>
    <t>M.Sampathraj</t>
  </si>
  <si>
    <t>AETN187915</t>
  </si>
  <si>
    <t>Sakthivel</t>
  </si>
  <si>
    <t>AETN273718</t>
  </si>
  <si>
    <t>N.Thangaraj</t>
  </si>
  <si>
    <t>AETN273712</t>
  </si>
  <si>
    <t>M.Dinakaran</t>
  </si>
  <si>
    <t>AETN273720</t>
  </si>
  <si>
    <t>Farmer Jayaraman</t>
  </si>
  <si>
    <t>AETN273714</t>
  </si>
  <si>
    <t>P.Ganeshraja</t>
  </si>
  <si>
    <t>AETN273716</t>
  </si>
  <si>
    <t>M.Athiyaman</t>
  </si>
  <si>
    <t>AETN273715</t>
  </si>
  <si>
    <t>C.Jothi</t>
  </si>
  <si>
    <t>AETN273724</t>
  </si>
  <si>
    <t>A.Venkatesan</t>
  </si>
  <si>
    <t>AETN273713</t>
  </si>
  <si>
    <t>G.krishnamurthy</t>
  </si>
  <si>
    <t>AETN273717</t>
  </si>
  <si>
    <t>M.Mohanraja</t>
  </si>
  <si>
    <t>AETN273722</t>
  </si>
  <si>
    <t>Lourdammal</t>
  </si>
  <si>
    <t>AETN273723</t>
  </si>
  <si>
    <t>Saravanan.P.S.T</t>
  </si>
  <si>
    <t>KALASAPAKKAM</t>
  </si>
  <si>
    <t>AETN273725</t>
  </si>
  <si>
    <t>Panneerselvam.V</t>
  </si>
  <si>
    <t>GETN10302</t>
  </si>
  <si>
    <t>Balaji.E</t>
  </si>
  <si>
    <t>AETN187928</t>
  </si>
  <si>
    <t>Nehru.M</t>
  </si>
  <si>
    <t>AETN187924</t>
  </si>
  <si>
    <t>Tirunavukarasu.M</t>
  </si>
  <si>
    <t>AETN273732</t>
  </si>
  <si>
    <t>Panneerselvam.S</t>
  </si>
  <si>
    <t>AETN273733</t>
  </si>
  <si>
    <t>Rajkumar.E</t>
  </si>
  <si>
    <t>AETN187926</t>
  </si>
  <si>
    <t>Rajamani.K</t>
  </si>
  <si>
    <t>AETN273734</t>
  </si>
  <si>
    <t>Amutha.G</t>
  </si>
  <si>
    <t>AETN273730</t>
  </si>
  <si>
    <t>Jagannathan.R</t>
  </si>
  <si>
    <t>AETN273735</t>
  </si>
  <si>
    <t>Saravanan.K</t>
  </si>
  <si>
    <t>AETN273731</t>
  </si>
  <si>
    <t>Rajendran.M.S</t>
  </si>
  <si>
    <t>AETN191433</t>
  </si>
  <si>
    <t>AETN276732</t>
  </si>
  <si>
    <t>Kalyanasundaram.A</t>
  </si>
  <si>
    <t>AETN273727</t>
  </si>
  <si>
    <t>Sampath.R.V</t>
  </si>
  <si>
    <t>Anna Dravidar Kazhagam</t>
  </si>
  <si>
    <t>AETN273728</t>
  </si>
  <si>
    <t>Agri KRISHNAMURTHY. S S</t>
  </si>
  <si>
    <t>POLUR</t>
  </si>
  <si>
    <t>GETN270055</t>
  </si>
  <si>
    <t>SEKARAN. K.V</t>
  </si>
  <si>
    <t>AETN187939</t>
  </si>
  <si>
    <t>LAVANYA. L</t>
  </si>
  <si>
    <t>AETN273738</t>
  </si>
  <si>
    <t>KALAVATHI. G</t>
  </si>
  <si>
    <t>AETN273737</t>
  </si>
  <si>
    <t>DAKSNAMOORTHY. R</t>
  </si>
  <si>
    <t>AETN273747</t>
  </si>
  <si>
    <t>VIJAYAKUMAR. C</t>
  </si>
  <si>
    <t>AETN273739</t>
  </si>
  <si>
    <t>Ezhilarasu. M</t>
  </si>
  <si>
    <t>AETN273736</t>
  </si>
  <si>
    <t>MURUGESAN. D</t>
  </si>
  <si>
    <t>AETN191446</t>
  </si>
  <si>
    <t>SIVA. A</t>
  </si>
  <si>
    <t>AETN273746</t>
  </si>
  <si>
    <t>Shanmugasundaram. E</t>
  </si>
  <si>
    <t>AETN273743</t>
  </si>
  <si>
    <t>SATHIYARAJ. P</t>
  </si>
  <si>
    <t>AETN273744</t>
  </si>
  <si>
    <t>CHIDAMBARAM. V</t>
  </si>
  <si>
    <t>AETN273745</t>
  </si>
  <si>
    <t>KALAIMANI. S</t>
  </si>
  <si>
    <t>AETN273741</t>
  </si>
  <si>
    <t>GANESAN. C</t>
  </si>
  <si>
    <t>AETN273740</t>
  </si>
  <si>
    <t>KRISHNAMURTHI. K</t>
  </si>
  <si>
    <t>AETN273742</t>
  </si>
  <si>
    <t>S.RAMACHANDRAN</t>
  </si>
  <si>
    <t>ARANI</t>
  </si>
  <si>
    <t>AETN271735</t>
  </si>
  <si>
    <t>S.S.ANBALAGAN</t>
  </si>
  <si>
    <t>AETN273748</t>
  </si>
  <si>
    <t>D.PRAKALATHA</t>
  </si>
  <si>
    <t>AETN273753</t>
  </si>
  <si>
    <t>V.MANIGANDAN</t>
  </si>
  <si>
    <t>AETN273754</t>
  </si>
  <si>
    <t>G.BASKARAN</t>
  </si>
  <si>
    <t>AETN273750</t>
  </si>
  <si>
    <t>S.THANIGAIVEL</t>
  </si>
  <si>
    <t>AETN273752</t>
  </si>
  <si>
    <t>N.KARTHIKEYAN</t>
  </si>
  <si>
    <t>AETN273758</t>
  </si>
  <si>
    <t>K.ANBU</t>
  </si>
  <si>
    <t>AETN273749</t>
  </si>
  <si>
    <t>R.DHAKSHANAMOORTHY</t>
  </si>
  <si>
    <t>AETN273760</t>
  </si>
  <si>
    <t>A.ARUNKUMAR</t>
  </si>
  <si>
    <t>AETN273755</t>
  </si>
  <si>
    <t>S.SAKTHIVEL</t>
  </si>
  <si>
    <t>AETN273759</t>
  </si>
  <si>
    <t>AETN273762</t>
  </si>
  <si>
    <t>S.MURALI</t>
  </si>
  <si>
    <t>AETN273761</t>
  </si>
  <si>
    <t>M.ANBALAGAN</t>
  </si>
  <si>
    <t>AETN273757</t>
  </si>
  <si>
    <t>K.ANBALAGAN</t>
  </si>
  <si>
    <t>AETN273756</t>
  </si>
  <si>
    <t>JOTHI. O</t>
  </si>
  <si>
    <t>CHEYYAR</t>
  </si>
  <si>
    <t>AETN273765</t>
  </si>
  <si>
    <t>DUSI. K. MOHAN</t>
  </si>
  <si>
    <t>AETN273763</t>
  </si>
  <si>
    <t>BHEEMAN. G</t>
  </si>
  <si>
    <t>AETN273768</t>
  </si>
  <si>
    <t>MAYILVAGANAN. T</t>
  </si>
  <si>
    <t>AETN273770</t>
  </si>
  <si>
    <t>VARADHARAJAN. M. K</t>
  </si>
  <si>
    <t>AETN273772</t>
  </si>
  <si>
    <t>SURESH BABU. T</t>
  </si>
  <si>
    <t>AETN273776</t>
  </si>
  <si>
    <t>VIJAYAKANTH. S</t>
  </si>
  <si>
    <t>AETN273764</t>
  </si>
  <si>
    <t>KUTTIMANI. S</t>
  </si>
  <si>
    <t>AETN273766</t>
  </si>
  <si>
    <t>UDHAYAKUMAR. M</t>
  </si>
  <si>
    <t>AETN273775</t>
  </si>
  <si>
    <t>ANANDASEKARAN. C</t>
  </si>
  <si>
    <t>AETN273774</t>
  </si>
  <si>
    <t>NIRMALA. V</t>
  </si>
  <si>
    <t>AETN273777</t>
  </si>
  <si>
    <t>MANIKANDAN. M</t>
  </si>
  <si>
    <t>Ganasangam Party of India</t>
  </si>
  <si>
    <t>AETN273769</t>
  </si>
  <si>
    <t>NADARAJAN. B</t>
  </si>
  <si>
    <t>AETN273767</t>
  </si>
  <si>
    <t>MARYVOILET. J</t>
  </si>
  <si>
    <t>AETN273771</t>
  </si>
  <si>
    <t>VENKATESAN .V</t>
  </si>
  <si>
    <t>Anaithindia Samudaya Munnetra Kazhagam</t>
  </si>
  <si>
    <t>AETN273773</t>
  </si>
  <si>
    <t>NGO</t>
  </si>
  <si>
    <t>Ambethkumar S</t>
  </si>
  <si>
    <t>VANDAVASI</t>
  </si>
  <si>
    <t>AETN187994</t>
  </si>
  <si>
    <t>Murali S</t>
  </si>
  <si>
    <t>AETN273782</t>
  </si>
  <si>
    <t>Prabavathi G</t>
  </si>
  <si>
    <t>AETN273781</t>
  </si>
  <si>
    <t>Venkatesan P</t>
  </si>
  <si>
    <t>AETN273783</t>
  </si>
  <si>
    <t>Suresh S</t>
  </si>
  <si>
    <t>AETN273779</t>
  </si>
  <si>
    <t>Manikandan K</t>
  </si>
  <si>
    <t>AETN273784</t>
  </si>
  <si>
    <t>Arjunan M</t>
  </si>
  <si>
    <t>AETN273778</t>
  </si>
  <si>
    <t>Vignesh S</t>
  </si>
  <si>
    <t>AETN273787</t>
  </si>
  <si>
    <t>Murali C</t>
  </si>
  <si>
    <t>AETN273786</t>
  </si>
  <si>
    <t>Durai B</t>
  </si>
  <si>
    <t>AETN273780</t>
  </si>
  <si>
    <t>Muthuperumal K</t>
  </si>
  <si>
    <t>AETN273785</t>
  </si>
  <si>
    <t>MASTHAN K S</t>
  </si>
  <si>
    <t>GINGEE</t>
  </si>
  <si>
    <t>VILLUPURAM</t>
  </si>
  <si>
    <t>AETN188006</t>
  </si>
  <si>
    <t>RAJENDIRAN P</t>
  </si>
  <si>
    <t>AETN273792</t>
  </si>
  <si>
    <t>SUGUMAR AP</t>
  </si>
  <si>
    <t>AETN273791</t>
  </si>
  <si>
    <t>GOWTHAM SAGAR A</t>
  </si>
  <si>
    <t>AETN273790</t>
  </si>
  <si>
    <t>SRIPATHI P</t>
  </si>
  <si>
    <t>AETN273793</t>
  </si>
  <si>
    <t>GOPI S</t>
  </si>
  <si>
    <t>AETN188017</t>
  </si>
  <si>
    <t>JAGAJANANDAM  R</t>
  </si>
  <si>
    <t>AETN273788</t>
  </si>
  <si>
    <t>VARTHAMANAN B</t>
  </si>
  <si>
    <t>AETN273798</t>
  </si>
  <si>
    <t>ELUMALAI N A</t>
  </si>
  <si>
    <t>AETN273789</t>
  </si>
  <si>
    <t>MARIYAPPAN S</t>
  </si>
  <si>
    <t>AETN273797</t>
  </si>
  <si>
    <t>KIRUBAKARAN T</t>
  </si>
  <si>
    <t>AETN273794</t>
  </si>
  <si>
    <t>SAHEERA</t>
  </si>
  <si>
    <t>AETN273795</t>
  </si>
  <si>
    <t>SENJIRAJA KNK</t>
  </si>
  <si>
    <t>AETN273796</t>
  </si>
  <si>
    <t>SIVAKUMAR C</t>
  </si>
  <si>
    <t>MAILAM</t>
  </si>
  <si>
    <t>AETN273802</t>
  </si>
  <si>
    <t>Dr. MASILAMANI R</t>
  </si>
  <si>
    <t>AETN188020</t>
  </si>
  <si>
    <t>UMAMAHESWARI L</t>
  </si>
  <si>
    <t>AETN273801</t>
  </si>
  <si>
    <t>SUNDARESAN A</t>
  </si>
  <si>
    <t>AETN273799</t>
  </si>
  <si>
    <t>MASILAMANI V</t>
  </si>
  <si>
    <t>AETN273808</t>
  </si>
  <si>
    <t>DURAI M</t>
  </si>
  <si>
    <t>AETN273800</t>
  </si>
  <si>
    <t>RAJASEKAR M</t>
  </si>
  <si>
    <t>AETN273810</t>
  </si>
  <si>
    <t>MANAVALAN A</t>
  </si>
  <si>
    <t>AETN273803</t>
  </si>
  <si>
    <t>SRIDHAR D</t>
  </si>
  <si>
    <t>AETN273811</t>
  </si>
  <si>
    <t>CHANDRA PRAKASH R</t>
  </si>
  <si>
    <t>AETN273806</t>
  </si>
  <si>
    <t>SATHIYARAJ S</t>
  </si>
  <si>
    <t>AETN273805</t>
  </si>
  <si>
    <t>SEKAR NAYAKKAR I M</t>
  </si>
  <si>
    <t>AETN273807</t>
  </si>
  <si>
    <t>KANNAN G</t>
  </si>
  <si>
    <t>AETN273804</t>
  </si>
  <si>
    <t>ARJUNAN P</t>
  </si>
  <si>
    <t>TINDIVANAM</t>
  </si>
  <si>
    <t>AETN273812</t>
  </si>
  <si>
    <t>SEETHAPATHY P</t>
  </si>
  <si>
    <t>AETN188032</t>
  </si>
  <si>
    <t>Retired Teacher</t>
  </si>
  <si>
    <t>PACHIMUTHU P</t>
  </si>
  <si>
    <t>AETN273817</t>
  </si>
  <si>
    <t>CHANDRALEKHA K</t>
  </si>
  <si>
    <t>AETN273814</t>
  </si>
  <si>
    <t>POYATHU @ ANBIN POYYAMOZHI S</t>
  </si>
  <si>
    <t>AETN273818</t>
  </si>
  <si>
    <t>GOVINDASAMY A</t>
  </si>
  <si>
    <t>AETN273813</t>
  </si>
  <si>
    <t>ILAVARASAN K</t>
  </si>
  <si>
    <t>AETN273815</t>
  </si>
  <si>
    <t>THAMBIRAJ A</t>
  </si>
  <si>
    <t>AETN273822</t>
  </si>
  <si>
    <t>SETTU M</t>
  </si>
  <si>
    <t>AETN273816</t>
  </si>
  <si>
    <t>VETRIVENDHAN S</t>
  </si>
  <si>
    <t>AETN273824</t>
  </si>
  <si>
    <t>VISWANATHAN S A</t>
  </si>
  <si>
    <t>All  India  Pattali  Munnetra Katchi</t>
  </si>
  <si>
    <t>GETN10206</t>
  </si>
  <si>
    <t>AIPMK</t>
  </si>
  <si>
    <t>GOKULAKRISHNAN M</t>
  </si>
  <si>
    <t>AETN273821</t>
  </si>
  <si>
    <t>ARULMARAN J</t>
  </si>
  <si>
    <t>AETN273820</t>
  </si>
  <si>
    <t>MOHAN A</t>
  </si>
  <si>
    <t>MAKKAL SAKTHI KATCHI</t>
  </si>
  <si>
    <t>AETN273819</t>
  </si>
  <si>
    <t>VINOTH S</t>
  </si>
  <si>
    <t>AETN273823</t>
  </si>
  <si>
    <t>CHAKRAPANI M</t>
  </si>
  <si>
    <t>VANUR</t>
  </si>
  <si>
    <t>AETN271356</t>
  </si>
  <si>
    <t>VANNI ARASU</t>
  </si>
  <si>
    <t>AETN273828</t>
  </si>
  <si>
    <t>LATCHOUMY M</t>
  </si>
  <si>
    <t>AETN188048</t>
  </si>
  <si>
    <t>GANAPATHI P M</t>
  </si>
  <si>
    <t>AETN273825</t>
  </si>
  <si>
    <t>SANDOSHKUMAR M</t>
  </si>
  <si>
    <t>AETN273827</t>
  </si>
  <si>
    <t>SAKTHIVEL S</t>
  </si>
  <si>
    <t>AETN273829</t>
  </si>
  <si>
    <t>VINAYAGAMURTHY M</t>
  </si>
  <si>
    <t>AETN273826</t>
  </si>
  <si>
    <t>LAKSHMANAN R</t>
  </si>
  <si>
    <t>AETN273830</t>
  </si>
  <si>
    <t>SHANMUGAM C Ve</t>
  </si>
  <si>
    <t>AETN188052</t>
  </si>
  <si>
    <t>SELVAM J</t>
  </si>
  <si>
    <t>AETN273832</t>
  </si>
  <si>
    <t>DASS K</t>
  </si>
  <si>
    <t>AETN273833</t>
  </si>
  <si>
    <t>BALASUNDARAM R</t>
  </si>
  <si>
    <t>AETN273836</t>
  </si>
  <si>
    <t>SHANMUGAM A</t>
  </si>
  <si>
    <t>AETN273842</t>
  </si>
  <si>
    <t>SIVABALAN N</t>
  </si>
  <si>
    <t>AETN273831</t>
  </si>
  <si>
    <t>SHANMUGAM G</t>
  </si>
  <si>
    <t>AETN273843</t>
  </si>
  <si>
    <t>DURAISAMY D</t>
  </si>
  <si>
    <t>AETN273834</t>
  </si>
  <si>
    <t>KESAVAN P</t>
  </si>
  <si>
    <t>AETN273841</t>
  </si>
  <si>
    <t>SHANMUGAM V</t>
  </si>
  <si>
    <t>AETN273844</t>
  </si>
  <si>
    <t>DEVANATHAN N</t>
  </si>
  <si>
    <t>AETN273835</t>
  </si>
  <si>
    <t>JAIAADHE R</t>
  </si>
  <si>
    <t>AETN273851</t>
  </si>
  <si>
    <t>VICTOR A S</t>
  </si>
  <si>
    <t>AETN188072</t>
  </si>
  <si>
    <t>Religious Occupation</t>
  </si>
  <si>
    <t>Pastor</t>
  </si>
  <si>
    <t>RAMAN K</t>
  </si>
  <si>
    <t>AETN273850</t>
  </si>
  <si>
    <t>KUPPAN V</t>
  </si>
  <si>
    <t>AETN273839</t>
  </si>
  <si>
    <t>KUMAR R</t>
  </si>
  <si>
    <t>AETN273840</t>
  </si>
  <si>
    <t>DAKSHINAMOORTHY SU VA</t>
  </si>
  <si>
    <t>AETN273846</t>
  </si>
  <si>
    <t>BALU K</t>
  </si>
  <si>
    <t>AETN273848</t>
  </si>
  <si>
    <t>PRABAKARAN M</t>
  </si>
  <si>
    <t>AETN273849</t>
  </si>
  <si>
    <t>IYYANAR G</t>
  </si>
  <si>
    <t>AETN273838</t>
  </si>
  <si>
    <t>MOHAMED IBRAIM A</t>
  </si>
  <si>
    <t>AETN273837</t>
  </si>
  <si>
    <t>SUBRAMANIAN R</t>
  </si>
  <si>
    <t>AETN273845</t>
  </si>
  <si>
    <t>NARENDIRAN D</t>
  </si>
  <si>
    <t>AETN273847</t>
  </si>
  <si>
    <t>INIYADAYALAN G</t>
  </si>
  <si>
    <t>AETN271719</t>
  </si>
  <si>
    <t>PUGAZHENTHI N</t>
  </si>
  <si>
    <t>VIKRAVANDI</t>
  </si>
  <si>
    <t>AETN276721</t>
  </si>
  <si>
    <t>MUTHAMILSELVAN R</t>
  </si>
  <si>
    <t>AETN276720</t>
  </si>
  <si>
    <t>SHEEBA ASHMI R</t>
  </si>
  <si>
    <t>AETN273859</t>
  </si>
  <si>
    <t>IYYANAR R</t>
  </si>
  <si>
    <t>AETN273856</t>
  </si>
  <si>
    <t>RAGHUPATHY P</t>
  </si>
  <si>
    <t>AETN273865</t>
  </si>
  <si>
    <t>ELANGOVAN S</t>
  </si>
  <si>
    <t>AETN273855</t>
  </si>
  <si>
    <t>ARUMUGAM C</t>
  </si>
  <si>
    <t>AETN273852</t>
  </si>
  <si>
    <t>SATHISH R</t>
  </si>
  <si>
    <t>AETN276730</t>
  </si>
  <si>
    <t>GAYATHRI J</t>
  </si>
  <si>
    <t>AETN273863</t>
  </si>
  <si>
    <t>SENTHIL R</t>
  </si>
  <si>
    <t>AETN273857</t>
  </si>
  <si>
    <t>RAJIVGANDHI P</t>
  </si>
  <si>
    <t>AETN273858</t>
  </si>
  <si>
    <t>KANNADHASAN A</t>
  </si>
  <si>
    <t>AETN273862</t>
  </si>
  <si>
    <t>AYYANAR A</t>
  </si>
  <si>
    <t>AETN273861</t>
  </si>
  <si>
    <t>IYYAPPAN K</t>
  </si>
  <si>
    <t>AETN273860</t>
  </si>
  <si>
    <t>K.PONMUDY</t>
  </si>
  <si>
    <t>TIRUKKOYILUR</t>
  </si>
  <si>
    <t>AETN188093</t>
  </si>
  <si>
    <t>VAT.KALIVARADHAN</t>
  </si>
  <si>
    <t>AETN273866</t>
  </si>
  <si>
    <t>L.VENKATESAN</t>
  </si>
  <si>
    <t>AETN272598</t>
  </si>
  <si>
    <t>MURUGAN S</t>
  </si>
  <si>
    <t>AETN273871</t>
  </si>
  <si>
    <t>VIGNESH M</t>
  </si>
  <si>
    <t>AETN273877</t>
  </si>
  <si>
    <t>SENTHILKUMAR M</t>
  </si>
  <si>
    <t>AETN273870</t>
  </si>
  <si>
    <t>PRAKASH A</t>
  </si>
  <si>
    <t>AETN273874</t>
  </si>
  <si>
    <t>SIVA.PANJAVARNAM</t>
  </si>
  <si>
    <t>AETN273867</t>
  </si>
  <si>
    <t>SANKAR S</t>
  </si>
  <si>
    <t>AETN273869</t>
  </si>
  <si>
    <t>JAYAVINDAN G</t>
  </si>
  <si>
    <t>AETN273878</t>
  </si>
  <si>
    <t>MATHIVANAN S</t>
  </si>
  <si>
    <t>AETN273876</t>
  </si>
  <si>
    <t>MAGESH M</t>
  </si>
  <si>
    <t>AETN273875</t>
  </si>
  <si>
    <t>RAJINI VR</t>
  </si>
  <si>
    <t>AETN273872</t>
  </si>
  <si>
    <t>KATHIRAVAN K</t>
  </si>
  <si>
    <t>AETN273873</t>
  </si>
  <si>
    <t>MANIKANNAN A J</t>
  </si>
  <si>
    <t>ULUNDURPET</t>
  </si>
  <si>
    <t>AETN199170</t>
  </si>
  <si>
    <t>THIRUNAVALUR</t>
  </si>
  <si>
    <t>KUMARAGURU R</t>
  </si>
  <si>
    <t>AETN188107</t>
  </si>
  <si>
    <t>ULUNDURPETTAI</t>
  </si>
  <si>
    <t>Pushbamary L</t>
  </si>
  <si>
    <t>AETN273885</t>
  </si>
  <si>
    <t>K.G.P.Rajamani</t>
  </si>
  <si>
    <t>AETN273881</t>
  </si>
  <si>
    <t>MANIKANNAN M</t>
  </si>
  <si>
    <t>AETN273890</t>
  </si>
  <si>
    <t>SATHIYAMOORTHY</t>
  </si>
  <si>
    <t>AETN273879</t>
  </si>
  <si>
    <t>CHINNAIYAN S</t>
  </si>
  <si>
    <t>AETN273883</t>
  </si>
  <si>
    <t>RAJASTALIN K</t>
  </si>
  <si>
    <t>AETN273891</t>
  </si>
  <si>
    <t>MANI R</t>
  </si>
  <si>
    <t>AETN273889</t>
  </si>
  <si>
    <t>DEEPA</t>
  </si>
  <si>
    <t>AETN273888</t>
  </si>
  <si>
    <t>VENkATESAN M</t>
  </si>
  <si>
    <t>GETN10175</t>
  </si>
  <si>
    <t>RAJAMANI  K</t>
  </si>
  <si>
    <t>AETN273886</t>
  </si>
  <si>
    <t>KUMAR A</t>
  </si>
  <si>
    <t>Indhia Kudiarasu Katchi</t>
  </si>
  <si>
    <t>AETN273882</t>
  </si>
  <si>
    <t>KATHIRVEL M</t>
  </si>
  <si>
    <t>AETN273887</t>
  </si>
  <si>
    <t>DHANAPAL P</t>
  </si>
  <si>
    <t>AETN273884</t>
  </si>
  <si>
    <t>KARTHIKEYAN K</t>
  </si>
  <si>
    <t>RISHIVANDIAM</t>
  </si>
  <si>
    <t>AETN188132</t>
  </si>
  <si>
    <t>RISHIVANDIYAM</t>
  </si>
  <si>
    <t>SANTHOSH S A</t>
  </si>
  <si>
    <t>AETN273892</t>
  </si>
  <si>
    <t>SURESH MANIVANNAN R</t>
  </si>
  <si>
    <t>AETN273895</t>
  </si>
  <si>
    <t>PRABHU S</t>
  </si>
  <si>
    <t>AETN273898</t>
  </si>
  <si>
    <t>MURUGAN K</t>
  </si>
  <si>
    <t>AETN273904</t>
  </si>
  <si>
    <t>SHANMUGASUNDARAM K</t>
  </si>
  <si>
    <t>AETN273894</t>
  </si>
  <si>
    <t>VEERAN S</t>
  </si>
  <si>
    <t>AETN273893</t>
  </si>
  <si>
    <t>SANTHOSH M</t>
  </si>
  <si>
    <t>AETN273903</t>
  </si>
  <si>
    <t>CHANDRASEKARAN V</t>
  </si>
  <si>
    <t>AETN188138</t>
  </si>
  <si>
    <t>GURU K</t>
  </si>
  <si>
    <t>AETN273902</t>
  </si>
  <si>
    <t>TAMILVANAN M</t>
  </si>
  <si>
    <t>AETN273896</t>
  </si>
  <si>
    <t>VENKATRAMAN J</t>
  </si>
  <si>
    <t>AETN273900</t>
  </si>
  <si>
    <t>NARAYANAN A</t>
  </si>
  <si>
    <t>AETN273897</t>
  </si>
  <si>
    <t>RADHAKRISHNAN K</t>
  </si>
  <si>
    <t>AETN273899</t>
  </si>
  <si>
    <t>KARTHIK G</t>
  </si>
  <si>
    <t>AETN273901</t>
  </si>
  <si>
    <t>UDHAYASURIYAN T</t>
  </si>
  <si>
    <t>SANKARAPURAM</t>
  </si>
  <si>
    <t>AETN199350</t>
  </si>
  <si>
    <t>Dr.RAJA G</t>
  </si>
  <si>
    <t>AETN273910</t>
  </si>
  <si>
    <t>RAJIYAMA B</t>
  </si>
  <si>
    <t>AETN273909</t>
  </si>
  <si>
    <t>ARUL P</t>
  </si>
  <si>
    <t>AETN273912</t>
  </si>
  <si>
    <t>MANNAN M P</t>
  </si>
  <si>
    <t>AETN188160</t>
  </si>
  <si>
    <t>MAYILAMPARAI MARI A</t>
  </si>
  <si>
    <t>AETN273918</t>
  </si>
  <si>
    <t>Sakthivel S</t>
  </si>
  <si>
    <t>AETN273905</t>
  </si>
  <si>
    <t>VIMALAMARY S</t>
  </si>
  <si>
    <t>AETN273911</t>
  </si>
  <si>
    <t>RAMESH G</t>
  </si>
  <si>
    <t>AETN273908</t>
  </si>
  <si>
    <t>KUBENDIRAN A</t>
  </si>
  <si>
    <t>AETN273914</t>
  </si>
  <si>
    <t>MUJIBUR RAGIMAN M</t>
  </si>
  <si>
    <t>AETN273907</t>
  </si>
  <si>
    <t>DHANAM K</t>
  </si>
  <si>
    <t>AETN188164</t>
  </si>
  <si>
    <t>RPI</t>
  </si>
  <si>
    <t>BABUGANESH S</t>
  </si>
  <si>
    <t>AETN273916</t>
  </si>
  <si>
    <t>GOPINATH E</t>
  </si>
  <si>
    <t>AETN273915</t>
  </si>
  <si>
    <t>OVIYAR ANANDH C</t>
  </si>
  <si>
    <t>AETN188168</t>
  </si>
  <si>
    <t>ARUNKENNADI A P</t>
  </si>
  <si>
    <t>AETN273906</t>
  </si>
  <si>
    <t>UTHAYAKUMAR A</t>
  </si>
  <si>
    <t>AETN273913</t>
  </si>
  <si>
    <t>JAYAPRAKASH K</t>
  </si>
  <si>
    <t>AETN188166</t>
  </si>
  <si>
    <t>RAJKUMAR  E</t>
  </si>
  <si>
    <t>AETN273919</t>
  </si>
  <si>
    <t>Senthilkumar.M</t>
  </si>
  <si>
    <t>KALLAKURICHI</t>
  </si>
  <si>
    <t>AETN272305</t>
  </si>
  <si>
    <t>Manirathinem.K.I</t>
  </si>
  <si>
    <t>AETN189383</t>
  </si>
  <si>
    <t>KATTUMANNARKOIL</t>
  </si>
  <si>
    <t>Dravidamuthamilselvi.D</t>
  </si>
  <si>
    <t>AETN273922</t>
  </si>
  <si>
    <t>Vijayakumar.N</t>
  </si>
  <si>
    <t>AETN273923</t>
  </si>
  <si>
    <t>Devimangayarkarasi.K</t>
  </si>
  <si>
    <t>AETN273926</t>
  </si>
  <si>
    <t>Palanisamy.A</t>
  </si>
  <si>
    <t>AETN273930</t>
  </si>
  <si>
    <t>Prabu.C</t>
  </si>
  <si>
    <t>AETN273927</t>
  </si>
  <si>
    <t>Ayyasamy.M</t>
  </si>
  <si>
    <t>AETN273925</t>
  </si>
  <si>
    <t>Suriyaprakash.M</t>
  </si>
  <si>
    <t>AETN273921</t>
  </si>
  <si>
    <t>Selvaraj.M</t>
  </si>
  <si>
    <t>AETN273929</t>
  </si>
  <si>
    <t>Subramaniyan.P</t>
  </si>
  <si>
    <t>AETN273934</t>
  </si>
  <si>
    <t>Dinesh.M</t>
  </si>
  <si>
    <t>AETN273924</t>
  </si>
  <si>
    <t>Elaiyaperumal.K</t>
  </si>
  <si>
    <t>AETN188175</t>
  </si>
  <si>
    <t>Kuppusamy.K</t>
  </si>
  <si>
    <t>AETN273931</t>
  </si>
  <si>
    <t>Sivakumar.S</t>
  </si>
  <si>
    <t>AETN273933</t>
  </si>
  <si>
    <t>Gurusamy.M</t>
  </si>
  <si>
    <t>AETN191590</t>
  </si>
  <si>
    <t>Oviyar Ananth</t>
  </si>
  <si>
    <t>AETN273932</t>
  </si>
  <si>
    <t>NALLATHAMBI,A.</t>
  </si>
  <si>
    <t>GANGAVALLI</t>
  </si>
  <si>
    <t>SALEM</t>
  </si>
  <si>
    <t>AETN273936</t>
  </si>
  <si>
    <t>REKHA PRIYADHARSHINI,J.</t>
  </si>
  <si>
    <t>AETN188182</t>
  </si>
  <si>
    <t>VINOTHINI,R.</t>
  </si>
  <si>
    <t>AETN273940</t>
  </si>
  <si>
    <t>PANDIAN,A.</t>
  </si>
  <si>
    <t>AETN273938</t>
  </si>
  <si>
    <t>NAVAN,P.</t>
  </si>
  <si>
    <t>AETN273937</t>
  </si>
  <si>
    <t>PERIYASAMY,K.</t>
  </si>
  <si>
    <t>AETN273939</t>
  </si>
  <si>
    <t>SELLAMMAL,V.M.</t>
  </si>
  <si>
    <t>AETN273935</t>
  </si>
  <si>
    <t>SARAVANAN,R.</t>
  </si>
  <si>
    <t>AETN273943</t>
  </si>
  <si>
    <t>SENTHILKUMAR,K.</t>
  </si>
  <si>
    <t>AETN273944</t>
  </si>
  <si>
    <t>CHANDRASEKARAN,K.</t>
  </si>
  <si>
    <t>AETN273942</t>
  </si>
  <si>
    <t>AYYADURAI,J.</t>
  </si>
  <si>
    <t>AETN273941</t>
  </si>
  <si>
    <t>JAYASANKARAN, A.P.</t>
  </si>
  <si>
    <t>ATTUR</t>
  </si>
  <si>
    <t>AETN273947</t>
  </si>
  <si>
    <t>CHINNADURAI, K.</t>
  </si>
  <si>
    <t>AETN194564</t>
  </si>
  <si>
    <t>KRISHNAVENI, S.</t>
  </si>
  <si>
    <t>AETN273948</t>
  </si>
  <si>
    <t>SIVAKUMAR, P.</t>
  </si>
  <si>
    <t>AETN273950</t>
  </si>
  <si>
    <t>MADHESWARAN, S.</t>
  </si>
  <si>
    <t>AETN191602</t>
  </si>
  <si>
    <t>PERIYANNAN, M.</t>
  </si>
  <si>
    <t>AETN273946</t>
  </si>
  <si>
    <t>ARUMUGAM, D.</t>
  </si>
  <si>
    <t>AETN191611</t>
  </si>
  <si>
    <t>SADHA SIVAM, R.</t>
  </si>
  <si>
    <t>Ambedkarite Party of India</t>
  </si>
  <si>
    <t>AETN273949</t>
  </si>
  <si>
    <t>SILAMBARASAN, J.</t>
  </si>
  <si>
    <t>AETN273954</t>
  </si>
  <si>
    <t>JANARTHANAM, A.</t>
  </si>
  <si>
    <t>AETN273952</t>
  </si>
  <si>
    <t>MATHESWARI, K.K.</t>
  </si>
  <si>
    <t>AETN273951</t>
  </si>
  <si>
    <t>G. Chitra</t>
  </si>
  <si>
    <t>YERCAUD</t>
  </si>
  <si>
    <t>ST</t>
  </si>
  <si>
    <t>AETN188210</t>
  </si>
  <si>
    <t>C. TAMILSELVAN</t>
  </si>
  <si>
    <t>AETN194487</t>
  </si>
  <si>
    <t>Jothi</t>
  </si>
  <si>
    <t>AETN273958</t>
  </si>
  <si>
    <t>C. KUMAR</t>
  </si>
  <si>
    <t>AETN273955</t>
  </si>
  <si>
    <t>T. Duraisamy</t>
  </si>
  <si>
    <t>AETN273957</t>
  </si>
  <si>
    <t>D. MADESH</t>
  </si>
  <si>
    <t>AETN273965</t>
  </si>
  <si>
    <t>P. Ramasamy</t>
  </si>
  <si>
    <t>AETN273956</t>
  </si>
  <si>
    <t>K. Manikandan</t>
  </si>
  <si>
    <t>AETN273964</t>
  </si>
  <si>
    <t>T. Priya</t>
  </si>
  <si>
    <t>AETN273963</t>
  </si>
  <si>
    <t>Santhosam</t>
  </si>
  <si>
    <t>AETN273962</t>
  </si>
  <si>
    <t>S.T. Rajendhiran</t>
  </si>
  <si>
    <t>AETN273959</t>
  </si>
  <si>
    <t>P. SATHISHKUMAR</t>
  </si>
  <si>
    <t>AETN273961</t>
  </si>
  <si>
    <t>K. UNNAMALAI</t>
  </si>
  <si>
    <t>AETN273960</t>
  </si>
  <si>
    <t>R.MANI</t>
  </si>
  <si>
    <t>OMALUR</t>
  </si>
  <si>
    <t>AETN273967</t>
  </si>
  <si>
    <t>RANGARAJAN MOHAN KUMARAMANGALAM</t>
  </si>
  <si>
    <t>GETN10304</t>
  </si>
  <si>
    <t>A.RAJA</t>
  </si>
  <si>
    <t>AETN273972</t>
  </si>
  <si>
    <t>V.SRINIVASAN</t>
  </si>
  <si>
    <t>AETN273969</t>
  </si>
  <si>
    <t>M.KARUNAKARAN</t>
  </si>
  <si>
    <t>AETN273968</t>
  </si>
  <si>
    <t>K.K.MADHESWARAN</t>
  </si>
  <si>
    <t>AETN273971</t>
  </si>
  <si>
    <t>N.V.THOMAS</t>
  </si>
  <si>
    <t>AETN273966</t>
  </si>
  <si>
    <t>AETN273978</t>
  </si>
  <si>
    <t>P.RAJA</t>
  </si>
  <si>
    <t>AETN273979</t>
  </si>
  <si>
    <t>AETN273977</t>
  </si>
  <si>
    <t>S.DHIVYA</t>
  </si>
  <si>
    <t>AETN273970</t>
  </si>
  <si>
    <t>S.MANI</t>
  </si>
  <si>
    <t>AETN273976</t>
  </si>
  <si>
    <t>K.GOVINDARAJU</t>
  </si>
  <si>
    <t>AETN273973</t>
  </si>
  <si>
    <t>E.MANI</t>
  </si>
  <si>
    <t>AETN273975</t>
  </si>
  <si>
    <t>T.SURESH</t>
  </si>
  <si>
    <t>AETN273974</t>
  </si>
  <si>
    <t>SADHASIVAM.S</t>
  </si>
  <si>
    <t>AETN273983</t>
  </si>
  <si>
    <t>SRINIVASAPERUMAL.S</t>
  </si>
  <si>
    <t>AETN273980</t>
  </si>
  <si>
    <t>MANIKANDAN.C</t>
  </si>
  <si>
    <t>AETN273986</t>
  </si>
  <si>
    <t>ANUSUYA.P</t>
  </si>
  <si>
    <t>AETN273982</t>
  </si>
  <si>
    <t>SELVAN</t>
  </si>
  <si>
    <t>AETN273991</t>
  </si>
  <si>
    <t>RAMESH ARAVIND.M</t>
  </si>
  <si>
    <t>AETN273981</t>
  </si>
  <si>
    <t>THANGAVEL. K</t>
  </si>
  <si>
    <t>AETN273984</t>
  </si>
  <si>
    <t>AMBIKA.A</t>
  </si>
  <si>
    <t>AETN273988</t>
  </si>
  <si>
    <t>BANUPRIYA.P</t>
  </si>
  <si>
    <t>AETN273985</t>
  </si>
  <si>
    <t>SADHASIVAM.P</t>
  </si>
  <si>
    <t>AETN273990</t>
  </si>
  <si>
    <t>Dr.PADMARAJAN.K</t>
  </si>
  <si>
    <t>AETN273993</t>
  </si>
  <si>
    <t>SEKAR.P</t>
  </si>
  <si>
    <t>AETN273992</t>
  </si>
  <si>
    <t>RASAPPAN.K</t>
  </si>
  <si>
    <t>AETN273987</t>
  </si>
  <si>
    <t>ARIVAZHAGAN.P</t>
  </si>
  <si>
    <t>AETN273989</t>
  </si>
  <si>
    <t>EDAPPADI PALANISWAMI. K</t>
  </si>
  <si>
    <t>EDAPADI</t>
  </si>
  <si>
    <t>AETN273995</t>
  </si>
  <si>
    <t>SAMBATHKUMAR. T</t>
  </si>
  <si>
    <t>AETN273994</t>
  </si>
  <si>
    <t>SHRI RATHNA</t>
  </si>
  <si>
    <t>AETN274004</t>
  </si>
  <si>
    <t>THASAPPARAJ. D</t>
  </si>
  <si>
    <t>AETN274000</t>
  </si>
  <si>
    <t>JAMUNA. A</t>
  </si>
  <si>
    <t>AETN273996</t>
  </si>
  <si>
    <t>POOKADAI SEKAR. N</t>
  </si>
  <si>
    <t>AETN274001</t>
  </si>
  <si>
    <t>KATHIRAVAN. V</t>
  </si>
  <si>
    <t>AETN274008</t>
  </si>
  <si>
    <t>IYYAPPAN. P</t>
  </si>
  <si>
    <t>AETN274007</t>
  </si>
  <si>
    <t>GUHESHKUMAR. M</t>
  </si>
  <si>
    <t>AETN274010</t>
  </si>
  <si>
    <t>KATHIRESAN. L</t>
  </si>
  <si>
    <t>AETN274009</t>
  </si>
  <si>
    <t>AGNI SRI RAMACHANDRAN. N</t>
  </si>
  <si>
    <t>AETN274005</t>
  </si>
  <si>
    <t>LOGANATHAN. S</t>
  </si>
  <si>
    <t>AETN274019</t>
  </si>
  <si>
    <t>STALIN. A</t>
  </si>
  <si>
    <t>AETN274020</t>
  </si>
  <si>
    <t>LAKSHMI. G</t>
  </si>
  <si>
    <t>AETN274018</t>
  </si>
  <si>
    <t>ESWARAMOORTHY P</t>
  </si>
  <si>
    <t>AETN274006</t>
  </si>
  <si>
    <t>MANIKANDAN. R</t>
  </si>
  <si>
    <t>AETN274003</t>
  </si>
  <si>
    <t>SOCIAL WORKER ESWARI. P</t>
  </si>
  <si>
    <t>AETN273997</t>
  </si>
  <si>
    <t>GUNASEKARAN. K.N</t>
  </si>
  <si>
    <t>AETN273998</t>
  </si>
  <si>
    <t>MURUGAN. M</t>
  </si>
  <si>
    <t>AETN274017</t>
  </si>
  <si>
    <t>ESWARAMURTHY. N</t>
  </si>
  <si>
    <t>AETN188277</t>
  </si>
  <si>
    <t>EDAPPADI</t>
  </si>
  <si>
    <t>SHANMUGAM. G</t>
  </si>
  <si>
    <t>AETN274011</t>
  </si>
  <si>
    <t>SURIYAMOORTHY. S</t>
  </si>
  <si>
    <t>AETN273999</t>
  </si>
  <si>
    <t>BALASUBRAMANIAM. J</t>
  </si>
  <si>
    <t>AETN274015</t>
  </si>
  <si>
    <t>MANI. C</t>
  </si>
  <si>
    <t>AETN274002</t>
  </si>
  <si>
    <t>SOWNTHARARAJAN. G</t>
  </si>
  <si>
    <t>AETN274012</t>
  </si>
  <si>
    <t>BALAMURUGAN. M</t>
  </si>
  <si>
    <t>AETN274016</t>
  </si>
  <si>
    <t>DR. PADMARAJAN. K</t>
  </si>
  <si>
    <t>AETN274013</t>
  </si>
  <si>
    <t>PALANISAMY. A</t>
  </si>
  <si>
    <t>AETN274014</t>
  </si>
  <si>
    <t>SUNDARARAJAN, S.</t>
  </si>
  <si>
    <t>SANKARI</t>
  </si>
  <si>
    <t>AETN274021</t>
  </si>
  <si>
    <t>RAJESH, K.M.</t>
  </si>
  <si>
    <t>AETN274022</t>
  </si>
  <si>
    <t>SHOBANA, S.</t>
  </si>
  <si>
    <t>AETN274027</t>
  </si>
  <si>
    <t>SENGODAN, K.</t>
  </si>
  <si>
    <t>AETN274024</t>
  </si>
  <si>
    <t>CHELLAMUTHU, A.</t>
  </si>
  <si>
    <t>AETN274025</t>
  </si>
  <si>
    <t>Truck Driver</t>
  </si>
  <si>
    <t>BAKKIYAMANI, M.</t>
  </si>
  <si>
    <t>AETN274036</t>
  </si>
  <si>
    <t>SIVALINGAM, C.</t>
  </si>
  <si>
    <t>Tamilaga Makkal Thannurimai Katchi</t>
  </si>
  <si>
    <t>AETN274023</t>
  </si>
  <si>
    <t>PALANIYAPPAN, M.</t>
  </si>
  <si>
    <t>AETN274035</t>
  </si>
  <si>
    <t>PRABHU, K.</t>
  </si>
  <si>
    <t>AETN274037</t>
  </si>
  <si>
    <t>MANIVEL, P.</t>
  </si>
  <si>
    <t>AETN274038</t>
  </si>
  <si>
    <t>DURAIRAJ, C.</t>
  </si>
  <si>
    <t>AETN274034</t>
  </si>
  <si>
    <t>RAVIKUMAR, P.</t>
  </si>
  <si>
    <t>AETN274028</t>
  </si>
  <si>
    <t>GOPALAKRISHNAN, S.</t>
  </si>
  <si>
    <t>AETN274031</t>
  </si>
  <si>
    <t>AROKIASAMI, A.</t>
  </si>
  <si>
    <t>AETN274029</t>
  </si>
  <si>
    <t>JAGANNATHAN, M.</t>
  </si>
  <si>
    <t>AETN274043</t>
  </si>
  <si>
    <t>JAGANATHAN, I.</t>
  </si>
  <si>
    <t>AETN274042</t>
  </si>
  <si>
    <t>SENGOTEN, R.</t>
  </si>
  <si>
    <t>AETN274033</t>
  </si>
  <si>
    <t>SETTU, K.</t>
  </si>
  <si>
    <t>AETN274026</t>
  </si>
  <si>
    <t>GUNASEKARAN, M.</t>
  </si>
  <si>
    <t>AETN274030</t>
  </si>
  <si>
    <t>SATHISHKUMAR, V.</t>
  </si>
  <si>
    <t>AETN274032</t>
  </si>
  <si>
    <t>VIJAYAKUMAR, P.</t>
  </si>
  <si>
    <t>AETN274039</t>
  </si>
  <si>
    <t>VENGADACHALAM, T.</t>
  </si>
  <si>
    <t>AETN274041</t>
  </si>
  <si>
    <t>VIJI @ VIJAYAN, K.</t>
  </si>
  <si>
    <t>AETN274040</t>
  </si>
  <si>
    <t>ARUL. R</t>
  </si>
  <si>
    <t>SALEM (West)</t>
  </si>
  <si>
    <t>AETN274046</t>
  </si>
  <si>
    <t>RAJENDRAN. A</t>
  </si>
  <si>
    <t>AETN274045</t>
  </si>
  <si>
    <t>NAGAMMAL. S</t>
  </si>
  <si>
    <t>AETN274051</t>
  </si>
  <si>
    <t>THIYAGARAJAN. A</t>
  </si>
  <si>
    <t>AETN274050</t>
  </si>
  <si>
    <t>ALAGAAPURAM R. MOHANRAJ</t>
  </si>
  <si>
    <t>GETN10270</t>
  </si>
  <si>
    <t>SALEM (WEST)</t>
  </si>
  <si>
    <t>VIJAYAKUMAR. R</t>
  </si>
  <si>
    <t>AETN274053</t>
  </si>
  <si>
    <t>KARTHIKEYAN. J</t>
  </si>
  <si>
    <t>AETN274048</t>
  </si>
  <si>
    <t>KATHIRVEL. A</t>
  </si>
  <si>
    <t>AETN274047</t>
  </si>
  <si>
    <t>THIYAGARAJAN. M</t>
  </si>
  <si>
    <t>AETN274061</t>
  </si>
  <si>
    <t>TAMIL SELVAN. S</t>
  </si>
  <si>
    <t>AETN274044</t>
  </si>
  <si>
    <t>SARATHKUMAR. S</t>
  </si>
  <si>
    <t>AETN274059</t>
  </si>
  <si>
    <t>KATHAVARAYAN. S</t>
  </si>
  <si>
    <t>AETN274055</t>
  </si>
  <si>
    <t>SIVARAMAN. S</t>
  </si>
  <si>
    <t>AETN274060</t>
  </si>
  <si>
    <t>GOPI. M</t>
  </si>
  <si>
    <t>AETN274056</t>
  </si>
  <si>
    <t>CHANDRASEKARAN. G</t>
  </si>
  <si>
    <t>GETN10278</t>
  </si>
  <si>
    <t>MUTHUSAMY. R</t>
  </si>
  <si>
    <t>AETN274052</t>
  </si>
  <si>
    <t>RAJENDIRAN. B</t>
  </si>
  <si>
    <t>AETN274068</t>
  </si>
  <si>
    <t>JEEVANANTHAM. M</t>
  </si>
  <si>
    <t>AETN271772</t>
  </si>
  <si>
    <t>RAMKUMAR. R</t>
  </si>
  <si>
    <t>AETN274067</t>
  </si>
  <si>
    <t>MARIMUTHU. M</t>
  </si>
  <si>
    <t>AETN274065</t>
  </si>
  <si>
    <t>INBARAJ. A</t>
  </si>
  <si>
    <t>AETN274054</t>
  </si>
  <si>
    <t>NATARAJAN. C</t>
  </si>
  <si>
    <t>AETN274062</t>
  </si>
  <si>
    <t>SENTHILKUMAR. A</t>
  </si>
  <si>
    <t>AETN274049</t>
  </si>
  <si>
    <t>SABBAPATHI. M</t>
  </si>
  <si>
    <t>AETN188331</t>
  </si>
  <si>
    <t>YSP</t>
  </si>
  <si>
    <t>SALEM (NORTH)</t>
  </si>
  <si>
    <t>MURUGAN. A</t>
  </si>
  <si>
    <t>AETN274066</t>
  </si>
  <si>
    <t>GOPINATH. R</t>
  </si>
  <si>
    <t>AETN274057</t>
  </si>
  <si>
    <t>MAYAKANNAN. M</t>
  </si>
  <si>
    <t>AETN274064</t>
  </si>
  <si>
    <t>BALAJI. D</t>
  </si>
  <si>
    <t>AETN274063</t>
  </si>
  <si>
    <t>R. RAJENDRAN</t>
  </si>
  <si>
    <t>SALEM (North)</t>
  </si>
  <si>
    <t>AETN271051</t>
  </si>
  <si>
    <t>G.VENKATACHALAM</t>
  </si>
  <si>
    <t>AETN188296</t>
  </si>
  <si>
    <t>MP</t>
  </si>
  <si>
    <t>R S GURU CHAKRAVARTHY</t>
  </si>
  <si>
    <t>AETN274075</t>
  </si>
  <si>
    <t>IMAYAESWARAN N</t>
  </si>
  <si>
    <t>AETN274074</t>
  </si>
  <si>
    <t>C NATARAJAN</t>
  </si>
  <si>
    <t>AETN274076</t>
  </si>
  <si>
    <t>M.P.PANNEER SELVAM</t>
  </si>
  <si>
    <t>AETN274070</t>
  </si>
  <si>
    <t>S VELAN</t>
  </si>
  <si>
    <t>AETN274072</t>
  </si>
  <si>
    <t>A RAMESHKUMAR</t>
  </si>
  <si>
    <t>AETN274085</t>
  </si>
  <si>
    <t>R PALANISAMY</t>
  </si>
  <si>
    <t>AETN274084</t>
  </si>
  <si>
    <t>S RAJASEKAR</t>
  </si>
  <si>
    <t>AETN274087</t>
  </si>
  <si>
    <t>N DEVARAJ</t>
  </si>
  <si>
    <t>AETN274082</t>
  </si>
  <si>
    <t>M AHAMEDSHAHJAHAN</t>
  </si>
  <si>
    <t>GETN76945</t>
  </si>
  <si>
    <t>M.SHANMUGA SUNDARAM</t>
  </si>
  <si>
    <t>AETN274080</t>
  </si>
  <si>
    <t>R SENTHILKUMAR</t>
  </si>
  <si>
    <t>AETN274081</t>
  </si>
  <si>
    <t>VAATHIAR C MURUGAN</t>
  </si>
  <si>
    <t>AETN274079</t>
  </si>
  <si>
    <t>M.R.NAWAZUDIEEN</t>
  </si>
  <si>
    <t>AETN274083</t>
  </si>
  <si>
    <t>T.VIJAYA RAJ</t>
  </si>
  <si>
    <t>AETN274088</t>
  </si>
  <si>
    <t>S. BABU</t>
  </si>
  <si>
    <t>AETN274077</t>
  </si>
  <si>
    <t>P.RAMACHANDRAN</t>
  </si>
  <si>
    <t>AETN274086</t>
  </si>
  <si>
    <t>D.MURALI</t>
  </si>
  <si>
    <t>AETN274078</t>
  </si>
  <si>
    <t>E.BALASUBRAMANIAN</t>
  </si>
  <si>
    <t>SALEM (South)</t>
  </si>
  <si>
    <t>AETN274090</t>
  </si>
  <si>
    <t>A.S.SARAVANAN</t>
  </si>
  <si>
    <t>AETN274089</t>
  </si>
  <si>
    <t>Textile</t>
  </si>
  <si>
    <t>M.PRABU MANIKANDAN</t>
  </si>
  <si>
    <t>GETN270114</t>
  </si>
  <si>
    <t>S.MARIAMMA</t>
  </si>
  <si>
    <t>AETN274095</t>
  </si>
  <si>
    <t>SE.VENKATAJALAM</t>
  </si>
  <si>
    <t>AETN197056</t>
  </si>
  <si>
    <t>SALEM-I</t>
  </si>
  <si>
    <t>AETN274091</t>
  </si>
  <si>
    <t>R.SUNDARAM</t>
  </si>
  <si>
    <t>AETN274102</t>
  </si>
  <si>
    <t>B.DEVI</t>
  </si>
  <si>
    <t>AETN274104</t>
  </si>
  <si>
    <t>K.SELVARAJ</t>
  </si>
  <si>
    <t>AETN274103</t>
  </si>
  <si>
    <t>SAMUNDESWARI.V</t>
  </si>
  <si>
    <t>AETN274101</t>
  </si>
  <si>
    <t>R.VELMURUGAN</t>
  </si>
  <si>
    <t>AETN274097</t>
  </si>
  <si>
    <t>K.N.VEERASENAN</t>
  </si>
  <si>
    <t>AETN274109</t>
  </si>
  <si>
    <t>M.SUNDAR</t>
  </si>
  <si>
    <t>AETN274094</t>
  </si>
  <si>
    <t>SATHIYAPRIYA</t>
  </si>
  <si>
    <t>AETN274093</t>
  </si>
  <si>
    <t>R.ELAVARASAN</t>
  </si>
  <si>
    <t>AETN274092</t>
  </si>
  <si>
    <t>S.SARAVANAN</t>
  </si>
  <si>
    <t>AETN274100</t>
  </si>
  <si>
    <t>M.KUMAR</t>
  </si>
  <si>
    <t>AETN274099</t>
  </si>
  <si>
    <t>S.RAJI</t>
  </si>
  <si>
    <t>AETN274096</t>
  </si>
  <si>
    <t>M.PERIYASAMY</t>
  </si>
  <si>
    <t>AETN274105</t>
  </si>
  <si>
    <t>N.MAYAKANNAN</t>
  </si>
  <si>
    <t>AETN274106</t>
  </si>
  <si>
    <t>S.KRISHNAKUMAR</t>
  </si>
  <si>
    <t>AETN274098</t>
  </si>
  <si>
    <t>D.M.MOHAMMAD NAZEERUDEEN</t>
  </si>
  <si>
    <t>GETN7215</t>
  </si>
  <si>
    <t>K.YASIN BASHA</t>
  </si>
  <si>
    <t>AETN274108</t>
  </si>
  <si>
    <t>K.MARIAPPAN</t>
  </si>
  <si>
    <t>AETN274107</t>
  </si>
  <si>
    <t>RAJAMUTHU, M.</t>
  </si>
  <si>
    <t>VEERAPANDI</t>
  </si>
  <si>
    <t>AETN274112</t>
  </si>
  <si>
    <t>THARUN, A.K.</t>
  </si>
  <si>
    <t>AETN274111</t>
  </si>
  <si>
    <t>RAJESHKUMAR, S.</t>
  </si>
  <si>
    <t>AETN274120</t>
  </si>
  <si>
    <t>SELVAM, S.K.</t>
  </si>
  <si>
    <t>AETN206010</t>
  </si>
  <si>
    <t>AMUTHA, R.</t>
  </si>
  <si>
    <t>AETN274113</t>
  </si>
  <si>
    <t>MOHAN, V.</t>
  </si>
  <si>
    <t>AETN274125</t>
  </si>
  <si>
    <t>CHINNANANN, M.</t>
  </si>
  <si>
    <t>AETN274110</t>
  </si>
  <si>
    <t>VENKAT, A.</t>
  </si>
  <si>
    <t>AETN274128</t>
  </si>
  <si>
    <t>SENTHILMURUGAN, E.</t>
  </si>
  <si>
    <t>AETN274123</t>
  </si>
  <si>
    <t>RAJARATHINAM, K.</t>
  </si>
  <si>
    <t>AETN274127</t>
  </si>
  <si>
    <t>INDRAJITH GUPTHA</t>
  </si>
  <si>
    <t>AETN274121</t>
  </si>
  <si>
    <t>SEKAR, M.</t>
  </si>
  <si>
    <t>AETN274124</t>
  </si>
  <si>
    <t>MANI, M.</t>
  </si>
  <si>
    <t>AETN274117</t>
  </si>
  <si>
    <t>MOHAN, P.</t>
  </si>
  <si>
    <t>AETN274119</t>
  </si>
  <si>
    <t>SATHIYAVANI</t>
  </si>
  <si>
    <t>AETN274114</t>
  </si>
  <si>
    <t>SENTHILKUMAR, J.</t>
  </si>
  <si>
    <t>AETN274122</t>
  </si>
  <si>
    <t>PRABAKARAN, P.</t>
  </si>
  <si>
    <t>AETN274116</t>
  </si>
  <si>
    <t>VAITHI, M.</t>
  </si>
  <si>
    <t>AETN191726</t>
  </si>
  <si>
    <t>MANIKANDAN, S.</t>
  </si>
  <si>
    <t>AETN274118</t>
  </si>
  <si>
    <t>RAMESH, C.</t>
  </si>
  <si>
    <t>AETN274126</t>
  </si>
  <si>
    <t>MATHIVENTHAN M</t>
  </si>
  <si>
    <t>RASIPURAM</t>
  </si>
  <si>
    <t>NAMAKKAL</t>
  </si>
  <si>
    <t>AETN274129</t>
  </si>
  <si>
    <t>SAROJA V. Dr</t>
  </si>
  <si>
    <t>AETN203299</t>
  </si>
  <si>
    <t>SILAMBARASI K</t>
  </si>
  <si>
    <t>AETN274134</t>
  </si>
  <si>
    <t>RAMKUMAR R</t>
  </si>
  <si>
    <t>AETN274133</t>
  </si>
  <si>
    <t>ANBALAGAN S</t>
  </si>
  <si>
    <t>AETN274132</t>
  </si>
  <si>
    <t>MUNIYAPPAN M</t>
  </si>
  <si>
    <t>AETN274142</t>
  </si>
  <si>
    <t>VIJAYA K</t>
  </si>
  <si>
    <t>AETN274130</t>
  </si>
  <si>
    <t>ARULMOZHIDEVAN P</t>
  </si>
  <si>
    <t>AETN274131</t>
  </si>
  <si>
    <t>PALANIVEL S</t>
  </si>
  <si>
    <t>AETN274138</t>
  </si>
  <si>
    <t>CHINNUSAMY P</t>
  </si>
  <si>
    <t>AETN274135</t>
  </si>
  <si>
    <t>JAYANTHI M</t>
  </si>
  <si>
    <t>AETN274136</t>
  </si>
  <si>
    <t>MADHIYAZHAGAN D</t>
  </si>
  <si>
    <t>AETN274141</t>
  </si>
  <si>
    <t>POONGODI S</t>
  </si>
  <si>
    <t>AETN274139</t>
  </si>
  <si>
    <t>MANIVANNAN A</t>
  </si>
  <si>
    <t>AETN274140</t>
  </si>
  <si>
    <t>SEERANGAN P</t>
  </si>
  <si>
    <t>AETN274137</t>
  </si>
  <si>
    <t>PONNUSAMY K</t>
  </si>
  <si>
    <t>SENDAMANGALAM</t>
  </si>
  <si>
    <t>AETN188385</t>
  </si>
  <si>
    <t>SENTHAMANGALAM</t>
  </si>
  <si>
    <t>CHANDRAN S</t>
  </si>
  <si>
    <t>AETN274143</t>
  </si>
  <si>
    <t>ROHINI T</t>
  </si>
  <si>
    <t>AETN274145</t>
  </si>
  <si>
    <t>CHANDRASEKARAN C</t>
  </si>
  <si>
    <t>AETN274147</t>
  </si>
  <si>
    <t>CHANDRAN P</t>
  </si>
  <si>
    <t>AETN194588</t>
  </si>
  <si>
    <t>RAMASAMY K.V</t>
  </si>
  <si>
    <t>AETN274155</t>
  </si>
  <si>
    <t>SELVARAJ V</t>
  </si>
  <si>
    <t>AETN274144</t>
  </si>
  <si>
    <t>RAMESH R</t>
  </si>
  <si>
    <t>AETN274154</t>
  </si>
  <si>
    <t>MUTHUSAMY C</t>
  </si>
  <si>
    <t>AETN274152</t>
  </si>
  <si>
    <t>THIYAGARAJAN C</t>
  </si>
  <si>
    <t>AETN274148</t>
  </si>
  <si>
    <t>SANKAR P</t>
  </si>
  <si>
    <t>AETN274146</t>
  </si>
  <si>
    <t>RANCHITH C</t>
  </si>
  <si>
    <t>AETN274153</t>
  </si>
  <si>
    <t>DURAIRAJ S</t>
  </si>
  <si>
    <t>AETN274150</t>
  </si>
  <si>
    <t>PRASATH S</t>
  </si>
  <si>
    <t>AETN274151</t>
  </si>
  <si>
    <t>DINESH C</t>
  </si>
  <si>
    <t>AETN274149</t>
  </si>
  <si>
    <t>RAMALINGAM P</t>
  </si>
  <si>
    <t>AETN274159</t>
  </si>
  <si>
    <t>BASKAR K.P.P.</t>
  </si>
  <si>
    <t>AETN188394</t>
  </si>
  <si>
    <t>BASKAR B</t>
  </si>
  <si>
    <t>GETN270136</t>
  </si>
  <si>
    <t>ADHAM FAROOK S</t>
  </si>
  <si>
    <t>AETN274160</t>
  </si>
  <si>
    <t>SELVI K</t>
  </si>
  <si>
    <t>AETN274158</t>
  </si>
  <si>
    <t>TAMIZHVANAN K</t>
  </si>
  <si>
    <t>AETN274165</t>
  </si>
  <si>
    <t>RAMESH T</t>
  </si>
  <si>
    <t>Ahimsa Socialist Party</t>
  </si>
  <si>
    <t>GETN270133</t>
  </si>
  <si>
    <t>ARUL SELVAN</t>
  </si>
  <si>
    <t>AETN274168</t>
  </si>
  <si>
    <t>RAMASAMY P</t>
  </si>
  <si>
    <t>AETN274156</t>
  </si>
  <si>
    <t>CHO V</t>
  </si>
  <si>
    <t>GETN270150</t>
  </si>
  <si>
    <t>DEEPAN CHAKKRAVARTHI S</t>
  </si>
  <si>
    <t>AETN274173</t>
  </si>
  <si>
    <t>ANBUMANI</t>
  </si>
  <si>
    <t>AETN274169</t>
  </si>
  <si>
    <t>SELVAKUMAR R</t>
  </si>
  <si>
    <t>AETN274172</t>
  </si>
  <si>
    <t>THIYAGARAJAN R</t>
  </si>
  <si>
    <t>AETN274166</t>
  </si>
  <si>
    <t>KANAKARAJ K</t>
  </si>
  <si>
    <t>AETN274161</t>
  </si>
  <si>
    <t>SELVAKUMAR E</t>
  </si>
  <si>
    <t>Manitha Urimaigal Kalaagam</t>
  </si>
  <si>
    <t>AETN274164</t>
  </si>
  <si>
    <t>SARAVANAN A</t>
  </si>
  <si>
    <t>AETN274157</t>
  </si>
  <si>
    <t>RAMALINGAM K</t>
  </si>
  <si>
    <t>AETN274175</t>
  </si>
  <si>
    <t>MADHESWARAN A.S</t>
  </si>
  <si>
    <t>AETN274167</t>
  </si>
  <si>
    <t>SURESH KUMAR L</t>
  </si>
  <si>
    <t>AETN274171</t>
  </si>
  <si>
    <t>JAYARAMACHANDRAN P</t>
  </si>
  <si>
    <t>AETN274177</t>
  </si>
  <si>
    <t>MUTHUSAMY S</t>
  </si>
  <si>
    <t>AETN274174</t>
  </si>
  <si>
    <t>JAWAHAR</t>
  </si>
  <si>
    <t>AETN274176</t>
  </si>
  <si>
    <t>SIVAKUMAR D</t>
  </si>
  <si>
    <t>AETN274163</t>
  </si>
  <si>
    <t>SARAVANAN S</t>
  </si>
  <si>
    <t>AETN274162</t>
  </si>
  <si>
    <t>KUPPUSAMY M</t>
  </si>
  <si>
    <t>AETN274170</t>
  </si>
  <si>
    <t>SEKAR S</t>
  </si>
  <si>
    <t>PARAMATHI-VELUR</t>
  </si>
  <si>
    <t>AETN274179</t>
  </si>
  <si>
    <t>MOORTHIY K S</t>
  </si>
  <si>
    <t>AETN188409</t>
  </si>
  <si>
    <t>UVARANI K</t>
  </si>
  <si>
    <t>AETN274184</t>
  </si>
  <si>
    <t>NATARAJAN K</t>
  </si>
  <si>
    <t>AETN274182</t>
  </si>
  <si>
    <t>SAMINATHAN P P</t>
  </si>
  <si>
    <t>AETN274180</t>
  </si>
  <si>
    <t>RAMAN V</t>
  </si>
  <si>
    <t>AETN274178</t>
  </si>
  <si>
    <t>SEKAR R</t>
  </si>
  <si>
    <t>AETN274192</t>
  </si>
  <si>
    <t>SUNDARAM N</t>
  </si>
  <si>
    <t>AETN274190</t>
  </si>
  <si>
    <t>SEKAR N</t>
  </si>
  <si>
    <t>AETN274191</t>
  </si>
  <si>
    <t>DEVANDRAN G</t>
  </si>
  <si>
    <t>AETN274194</t>
  </si>
  <si>
    <t>PAPATHI R</t>
  </si>
  <si>
    <t>AETN274196</t>
  </si>
  <si>
    <t>NALLAPPAN K</t>
  </si>
  <si>
    <t>AETN274195</t>
  </si>
  <si>
    <t>THANGARASU M</t>
  </si>
  <si>
    <t>AETN274193</t>
  </si>
  <si>
    <t>AETN274189</t>
  </si>
  <si>
    <t>SUNDARAM S</t>
  </si>
  <si>
    <t>AETN274181</t>
  </si>
  <si>
    <t>AETN274183</t>
  </si>
  <si>
    <t>JAYAKUMAR K</t>
  </si>
  <si>
    <t>AETN274203</t>
  </si>
  <si>
    <t>PARTHASARATHY S</t>
  </si>
  <si>
    <t>AETN274197</t>
  </si>
  <si>
    <t>MOORTHY M</t>
  </si>
  <si>
    <t>AETN274202</t>
  </si>
  <si>
    <t>KARTHIKEYAN N</t>
  </si>
  <si>
    <t>AETN274185</t>
  </si>
  <si>
    <t>SAMYNATHAN G</t>
  </si>
  <si>
    <t>AETN274188</t>
  </si>
  <si>
    <t>SATHISKUMAR D</t>
  </si>
  <si>
    <t>AETN274187</t>
  </si>
  <si>
    <t>KUZHANDAIVEL K</t>
  </si>
  <si>
    <t>AETN274186</t>
  </si>
  <si>
    <t>PERIASAMY R</t>
  </si>
  <si>
    <t>AETN272590</t>
  </si>
  <si>
    <t>PRABHAHARAN M</t>
  </si>
  <si>
    <t>AETN274200</t>
  </si>
  <si>
    <t>BALAJI R</t>
  </si>
  <si>
    <t>AETN274199</t>
  </si>
  <si>
    <t>BALASUBRAMANIAN A</t>
  </si>
  <si>
    <t>AETN274198</t>
  </si>
  <si>
    <t>ESWARAN E R</t>
  </si>
  <si>
    <t>TIRUCHENGODE</t>
  </si>
  <si>
    <t>AETN191997</t>
  </si>
  <si>
    <t>KNMK</t>
  </si>
  <si>
    <t>SULUR</t>
  </si>
  <si>
    <t>SARASWATHI PON</t>
  </si>
  <si>
    <t>AETN188428</t>
  </si>
  <si>
    <t>TIRUCHENGODU</t>
  </si>
  <si>
    <t>Real Estate or Builder or Developer or Construction, Transport</t>
  </si>
  <si>
    <t>AETN188435</t>
  </si>
  <si>
    <t>JANAGARAJ R</t>
  </si>
  <si>
    <t>AETN274211</t>
  </si>
  <si>
    <t>SHANMUGASUNDARAM T</t>
  </si>
  <si>
    <t>AETN274218</t>
  </si>
  <si>
    <t>KALAIVANAN A</t>
  </si>
  <si>
    <t>AETN274205</t>
  </si>
  <si>
    <t>HEMALATHA R</t>
  </si>
  <si>
    <t>AETN274212</t>
  </si>
  <si>
    <t>SATHIESHKUMAR C</t>
  </si>
  <si>
    <t>AETN274219</t>
  </si>
  <si>
    <t>BALAMURUGAN C</t>
  </si>
  <si>
    <t>AETN274226</t>
  </si>
  <si>
    <t>KARTHIKEYAN S</t>
  </si>
  <si>
    <t>AETN274217</t>
  </si>
  <si>
    <t>SENGOTTUVELLU N</t>
  </si>
  <si>
    <t>AETN274208</t>
  </si>
  <si>
    <t>ESWARAN M</t>
  </si>
  <si>
    <t>AETN274216</t>
  </si>
  <si>
    <t>CHANDRA R</t>
  </si>
  <si>
    <t>AETN274220</t>
  </si>
  <si>
    <t>SIVAKUMAR K</t>
  </si>
  <si>
    <t>AETN274206</t>
  </si>
  <si>
    <t>SELVARAMLINGAM</t>
  </si>
  <si>
    <t>AETN274224</t>
  </si>
  <si>
    <t>VELU K</t>
  </si>
  <si>
    <t>AETN274230</t>
  </si>
  <si>
    <t>YUVARAJKUMAR K</t>
  </si>
  <si>
    <t>Namathu Kongu Munnetra Kalagam</t>
  </si>
  <si>
    <t>AETN274210</t>
  </si>
  <si>
    <t>RANJIT R</t>
  </si>
  <si>
    <t>AETN274229</t>
  </si>
  <si>
    <t>SARASWATHI M</t>
  </si>
  <si>
    <t>AETN274222</t>
  </si>
  <si>
    <t>CHINNATHAMBI K</t>
  </si>
  <si>
    <t>AETN274207</t>
  </si>
  <si>
    <t>SELVARAJ K R</t>
  </si>
  <si>
    <t>AETN274225</t>
  </si>
  <si>
    <t>ESWARAN K</t>
  </si>
  <si>
    <t>AETN274214</t>
  </si>
  <si>
    <t>BALAJICHEZHIAN P</t>
  </si>
  <si>
    <t>AETN274228</t>
  </si>
  <si>
    <t>BALAMURUGAN S</t>
  </si>
  <si>
    <t>AETN274227</t>
  </si>
  <si>
    <t>ESWARAN A</t>
  </si>
  <si>
    <t>AETN274213</t>
  </si>
  <si>
    <t>ESWARAN G</t>
  </si>
  <si>
    <t>AETN274215</t>
  </si>
  <si>
    <t>SARAVANAN K</t>
  </si>
  <si>
    <t>AETN274221</t>
  </si>
  <si>
    <t>SENTHILKUMAR C</t>
  </si>
  <si>
    <t>AETN274223</t>
  </si>
  <si>
    <t>THANGAMANI.P</t>
  </si>
  <si>
    <t>KUMARAPALAYAM</t>
  </si>
  <si>
    <t>AETN272532</t>
  </si>
  <si>
    <t>M.VENKATACHALAM</t>
  </si>
  <si>
    <t>AETN274232</t>
  </si>
  <si>
    <t>S.VARUN</t>
  </si>
  <si>
    <t>AETN274237</t>
  </si>
  <si>
    <t>OMMSHARRAVANA.S</t>
  </si>
  <si>
    <t>AETN274239</t>
  </si>
  <si>
    <t>K.KAMARAJ</t>
  </si>
  <si>
    <t>AETN274233</t>
  </si>
  <si>
    <t>K.R.SIVASUBIRAMANIYAN</t>
  </si>
  <si>
    <t>AETN274231</t>
  </si>
  <si>
    <t>P.SENGODAGOUNDAR</t>
  </si>
  <si>
    <t>AETN274245</t>
  </si>
  <si>
    <t>R.KUMARESAN</t>
  </si>
  <si>
    <t>AETN274234</t>
  </si>
  <si>
    <t>M.DHANASEKARAN</t>
  </si>
  <si>
    <t>AETN274247</t>
  </si>
  <si>
    <t>SARAVANAN</t>
  </si>
  <si>
    <t>AETN274244</t>
  </si>
  <si>
    <t>GOWRISANKARAN</t>
  </si>
  <si>
    <t>AETN274243</t>
  </si>
  <si>
    <t>S.PONGIYANNAN</t>
  </si>
  <si>
    <t>AETN188472</t>
  </si>
  <si>
    <t>B.BALAKRISHNAN</t>
  </si>
  <si>
    <t>AETN274248</t>
  </si>
  <si>
    <t>KARTHI</t>
  </si>
  <si>
    <t>AETN274241</t>
  </si>
  <si>
    <t>K.SELLAPPAN</t>
  </si>
  <si>
    <t>AETN274246</t>
  </si>
  <si>
    <t>V.AMIRTHALINGAM</t>
  </si>
  <si>
    <t>AETN274238</t>
  </si>
  <si>
    <t>SUBRAMANI.S</t>
  </si>
  <si>
    <t>AETN274236</t>
  </si>
  <si>
    <t>P.VENKATACHALAM</t>
  </si>
  <si>
    <t>AETN274257</t>
  </si>
  <si>
    <t>K.VENKATACHALAM</t>
  </si>
  <si>
    <t>AETN274256</t>
  </si>
  <si>
    <t>M.KATHAVARAYAN</t>
  </si>
  <si>
    <t>AETN274240</t>
  </si>
  <si>
    <t>GOPALAKRISHNAN</t>
  </si>
  <si>
    <t>AETN274242</t>
  </si>
  <si>
    <t>R.KUMAR</t>
  </si>
  <si>
    <t>AETN274235</t>
  </si>
  <si>
    <t>G.RAJUGANESAN</t>
  </si>
  <si>
    <t>AETN274253</t>
  </si>
  <si>
    <t>S.PRABHAKARAN</t>
  </si>
  <si>
    <t>AETN274249</t>
  </si>
  <si>
    <t>K.A.VIJAYAN</t>
  </si>
  <si>
    <t>AETN274254</t>
  </si>
  <si>
    <t>M.YUVARAJ</t>
  </si>
  <si>
    <t>AETN274251</t>
  </si>
  <si>
    <t>A.VENKATACHALAM</t>
  </si>
  <si>
    <t>AETN274255</t>
  </si>
  <si>
    <t>G.RAGAVENDIRAN</t>
  </si>
  <si>
    <t>AETN274252</t>
  </si>
  <si>
    <t>MANIKANDAN</t>
  </si>
  <si>
    <t>AETN274250</t>
  </si>
  <si>
    <t>THIRUMAHAN EVERAA,E.</t>
  </si>
  <si>
    <t>ERODE (East)</t>
  </si>
  <si>
    <t>ERODE</t>
  </si>
  <si>
    <t>AETN274259</t>
  </si>
  <si>
    <t>YUVARAJA,M.</t>
  </si>
  <si>
    <t>AETN274260</t>
  </si>
  <si>
    <t>GOMATHI,S.</t>
  </si>
  <si>
    <t>AETN274262</t>
  </si>
  <si>
    <t>RAJAKUMAR,A.M.R</t>
  </si>
  <si>
    <t>AETN274266</t>
  </si>
  <si>
    <t>MUTHUKUMARAN,S.A.</t>
  </si>
  <si>
    <t>AETN274264</t>
  </si>
  <si>
    <t>ARUMUGA AC KANNAN</t>
  </si>
  <si>
    <t>AETN274261</t>
  </si>
  <si>
    <t>GOVINDARAJ,S.</t>
  </si>
  <si>
    <t>AETN274258</t>
  </si>
  <si>
    <t>MEENAKSHI,V.</t>
  </si>
  <si>
    <t>AETN274269</t>
  </si>
  <si>
    <t>SHAJAHAN,I.</t>
  </si>
  <si>
    <t>AETN274271</t>
  </si>
  <si>
    <t>YUVARAJ,M.</t>
  </si>
  <si>
    <t>AETN274270</t>
  </si>
  <si>
    <t>SHANMUGAVEL,S.</t>
  </si>
  <si>
    <t>AETN274263</t>
  </si>
  <si>
    <t>RAJA,P.</t>
  </si>
  <si>
    <t>Makkal Thilagam Munnetra Kazhagam,</t>
  </si>
  <si>
    <t>AETN274265</t>
  </si>
  <si>
    <t>ANTONY PETER,L.</t>
  </si>
  <si>
    <t>AETN274267</t>
  </si>
  <si>
    <t>MINNAL MURUGESH,R.</t>
  </si>
  <si>
    <t>AETN274268</t>
  </si>
  <si>
    <t>Muthusamy S</t>
  </si>
  <si>
    <t>ERODE (West)</t>
  </si>
  <si>
    <t>AETN191807</t>
  </si>
  <si>
    <t>ERODE (WEST)</t>
  </si>
  <si>
    <t>Ramalingam K V</t>
  </si>
  <si>
    <t>AETN191817</t>
  </si>
  <si>
    <t>Chandra kumar P</t>
  </si>
  <si>
    <t>AETN274273</t>
  </si>
  <si>
    <t>Durai Sevugan</t>
  </si>
  <si>
    <t>AETN274277</t>
  </si>
  <si>
    <t>Sivasubramaniyan S</t>
  </si>
  <si>
    <t>AETN274275</t>
  </si>
  <si>
    <t>Dhanalakshmi A</t>
  </si>
  <si>
    <t>AETN274272</t>
  </si>
  <si>
    <t>Vimala M</t>
  </si>
  <si>
    <t>AETN274283</t>
  </si>
  <si>
    <t>Muthusamy A</t>
  </si>
  <si>
    <t>AETN188500</t>
  </si>
  <si>
    <t>VENGATESAN A</t>
  </si>
  <si>
    <t>AETN188504</t>
  </si>
  <si>
    <t>Kalithass R</t>
  </si>
  <si>
    <t>AETN274281</t>
  </si>
  <si>
    <t>Chandran M</t>
  </si>
  <si>
    <t>AETN274274</t>
  </si>
  <si>
    <t>Thangavel G</t>
  </si>
  <si>
    <t>AETN274276</t>
  </si>
  <si>
    <t>Madhan K</t>
  </si>
  <si>
    <t>AETN274279</t>
  </si>
  <si>
    <t>Iyyavu R</t>
  </si>
  <si>
    <t>AETN274280</t>
  </si>
  <si>
    <t>Balasubramaniam K</t>
  </si>
  <si>
    <t>India Dravida Makkal Munnetra Katchi</t>
  </si>
  <si>
    <t>AETN274278</t>
  </si>
  <si>
    <t>SARASWATHI.C</t>
  </si>
  <si>
    <t>MODAKURICHI</t>
  </si>
  <si>
    <t>AETN274284</t>
  </si>
  <si>
    <t>SUBBULAKSHMI JEGADEESAN</t>
  </si>
  <si>
    <t>AETN200146</t>
  </si>
  <si>
    <t>PRAKASH.G</t>
  </si>
  <si>
    <t>AETN188512</t>
  </si>
  <si>
    <t>MODAKKURICHI</t>
  </si>
  <si>
    <t>RAJESHKUMAR.M</t>
  </si>
  <si>
    <t>AETN274292</t>
  </si>
  <si>
    <t>THANGARAJ.D</t>
  </si>
  <si>
    <t>AETN274286</t>
  </si>
  <si>
    <t>BOOPATHI.R</t>
  </si>
  <si>
    <t>AETN274285</t>
  </si>
  <si>
    <t>SAMI KANDHASAMY</t>
  </si>
  <si>
    <t>AETN274293</t>
  </si>
  <si>
    <t>VIJAYAKUMAR.M</t>
  </si>
  <si>
    <t>AETN274296</t>
  </si>
  <si>
    <t>MAYILSAMY.P</t>
  </si>
  <si>
    <t>AETN274295</t>
  </si>
  <si>
    <t>MANICKAM.R</t>
  </si>
  <si>
    <t>AETN274290</t>
  </si>
  <si>
    <t>GOVANAM THANGAVEL.K.S</t>
  </si>
  <si>
    <t>AETN191834</t>
  </si>
  <si>
    <t>MAHESWARAN .A</t>
  </si>
  <si>
    <t>AETN274288</t>
  </si>
  <si>
    <t>BHARATHI.L</t>
  </si>
  <si>
    <t>AETN274294</t>
  </si>
  <si>
    <t>RAMESH.M</t>
  </si>
  <si>
    <t>AETN274291</t>
  </si>
  <si>
    <t>MANI.P</t>
  </si>
  <si>
    <t>AETN274289</t>
  </si>
  <si>
    <t>KAYALVIZHI N</t>
  </si>
  <si>
    <t>DHARAPURAM</t>
  </si>
  <si>
    <t>AETN274297</t>
  </si>
  <si>
    <t>MURUGAN L</t>
  </si>
  <si>
    <t>AETN274298</t>
  </si>
  <si>
    <t>RANJITHA K</t>
  </si>
  <si>
    <t>AETN274304</t>
  </si>
  <si>
    <t>CHARLI A</t>
  </si>
  <si>
    <t>AETN274301</t>
  </si>
  <si>
    <t>KALARANI C</t>
  </si>
  <si>
    <t>AETN274300</t>
  </si>
  <si>
    <t>KAYALVIZHI K</t>
  </si>
  <si>
    <t>AETN274306</t>
  </si>
  <si>
    <t>MURUGAN A</t>
  </si>
  <si>
    <t>AETN274310</t>
  </si>
  <si>
    <t>RANGASAMY S</t>
  </si>
  <si>
    <t>AETN274299</t>
  </si>
  <si>
    <t>AETN274309</t>
  </si>
  <si>
    <t>MUNIYAPPAN A</t>
  </si>
  <si>
    <t>AETN274303</t>
  </si>
  <si>
    <t>KAYALVIZHI P</t>
  </si>
  <si>
    <t>AETN274307</t>
  </si>
  <si>
    <t>KARTHIKEYAN A</t>
  </si>
  <si>
    <t>AETN274308</t>
  </si>
  <si>
    <t>ANANTHI S</t>
  </si>
  <si>
    <t>AETN274305</t>
  </si>
  <si>
    <t>CHIDAMBHARAM V</t>
  </si>
  <si>
    <t>AETN274302</t>
  </si>
  <si>
    <t>SAMINATHAN.M.P</t>
  </si>
  <si>
    <t>KANGAYAM</t>
  </si>
  <si>
    <t>AETN192085</t>
  </si>
  <si>
    <t>TIRUPPUR (NORTH)</t>
  </si>
  <si>
    <t>RAMALINGAM.A.S</t>
  </si>
  <si>
    <t>AETN274312</t>
  </si>
  <si>
    <t>SIVANANTHAM.K</t>
  </si>
  <si>
    <t>AETN274313</t>
  </si>
  <si>
    <t>APPASAMY.R</t>
  </si>
  <si>
    <t>AETN274316</t>
  </si>
  <si>
    <t>RAMESH.C</t>
  </si>
  <si>
    <t>AETN274315</t>
  </si>
  <si>
    <t>IMMANUVEL.R</t>
  </si>
  <si>
    <t>AETN274317</t>
  </si>
  <si>
    <t>AYYAVU.N</t>
  </si>
  <si>
    <t>AETN274311</t>
  </si>
  <si>
    <t>MANIKANDAN.R</t>
  </si>
  <si>
    <t>AETN274327</t>
  </si>
  <si>
    <t>NITHIYANDHAN.C</t>
  </si>
  <si>
    <t>AETN274324</t>
  </si>
  <si>
    <t>NALLAMUTHU.P</t>
  </si>
  <si>
    <t>AETN274323</t>
  </si>
  <si>
    <t>MANI.A</t>
  </si>
  <si>
    <t>AETN274326</t>
  </si>
  <si>
    <t>GOPINATH.P</t>
  </si>
  <si>
    <t>AETN274318</t>
  </si>
  <si>
    <t>SELVAKUMAR.K</t>
  </si>
  <si>
    <t>AETN274322</t>
  </si>
  <si>
    <t>MANOHARAN.S</t>
  </si>
  <si>
    <t>AETN274314</t>
  </si>
  <si>
    <t>SUBRAMANIAN.D</t>
  </si>
  <si>
    <t>AETN274321</t>
  </si>
  <si>
    <t>PRABHAKARAN.G</t>
  </si>
  <si>
    <t>AETN274325</t>
  </si>
  <si>
    <t>SATHYAMOORTHI.S</t>
  </si>
  <si>
    <t>AETN274320</t>
  </si>
  <si>
    <t>RAVIKUMAR.R</t>
  </si>
  <si>
    <t>AETN274328</t>
  </si>
  <si>
    <t>RAJENDRAN.B</t>
  </si>
  <si>
    <t>AETN274330</t>
  </si>
  <si>
    <t>JAHANGEER.K.O.</t>
  </si>
  <si>
    <t>AETN274333</t>
  </si>
  <si>
    <t>JOTHI KALIMUTHU.G</t>
  </si>
  <si>
    <t>AETN274334</t>
  </si>
  <si>
    <t>VADUGANATHAN.K.K.</t>
  </si>
  <si>
    <t>AETN274332</t>
  </si>
  <si>
    <t>SATHISH KUMAR.P</t>
  </si>
  <si>
    <t>AETN274319</t>
  </si>
  <si>
    <t>SUKUMARAN.N</t>
  </si>
  <si>
    <t>AETN188545</t>
  </si>
  <si>
    <t>RAJENDRAN.P</t>
  </si>
  <si>
    <t>AETN274331</t>
  </si>
  <si>
    <t>RAMALINGAM.N</t>
  </si>
  <si>
    <t>AETN274329</t>
  </si>
  <si>
    <t>JAYAKUMAR, S.</t>
  </si>
  <si>
    <t>PERUNDURAI</t>
  </si>
  <si>
    <t>AETN274337</t>
  </si>
  <si>
    <t>KKC BALU</t>
  </si>
  <si>
    <t>AETN191863</t>
  </si>
  <si>
    <t>LOGANATHAN, C.</t>
  </si>
  <si>
    <t>AETN274339</t>
  </si>
  <si>
    <t>THOPPU VENKATACHALAM (A) N.D .VENKATACHALAM</t>
  </si>
  <si>
    <t>AETN274347</t>
  </si>
  <si>
    <t>NANDHAKUMAR, C. K.</t>
  </si>
  <si>
    <t>AETN188563</t>
  </si>
  <si>
    <t>GMI</t>
  </si>
  <si>
    <t>SHANKARSAMY</t>
  </si>
  <si>
    <t>AETN274344</t>
  </si>
  <si>
    <t>THAMBI, M.</t>
  </si>
  <si>
    <t>AETN274336</t>
  </si>
  <si>
    <t>KULANDAIVEL, P. R.</t>
  </si>
  <si>
    <t>AETN274335</t>
  </si>
  <si>
    <t>SATHISHKUMAR, N.</t>
  </si>
  <si>
    <t>AETN274345</t>
  </si>
  <si>
    <t>DHAKSHINAMURTHI, K. S.</t>
  </si>
  <si>
    <t>AETN188561</t>
  </si>
  <si>
    <t>SAMPATH KUMAR, K.</t>
  </si>
  <si>
    <t>AETN274346</t>
  </si>
  <si>
    <t>VENKADACHALAM, P. R.</t>
  </si>
  <si>
    <t>AETN274352</t>
  </si>
  <si>
    <t>GOPALAKRISHNAN, J.</t>
  </si>
  <si>
    <t>AETN274343</t>
  </si>
  <si>
    <t>DEVENDARAMANICKAM, S. R.</t>
  </si>
  <si>
    <t>AETN197323</t>
  </si>
  <si>
    <t>KARTHI, M.</t>
  </si>
  <si>
    <t>AETN274341</t>
  </si>
  <si>
    <t>BALAMURUGAN, M.</t>
  </si>
  <si>
    <t>AETN274349</t>
  </si>
  <si>
    <t>BALASUBRAMANI, V. M.</t>
  </si>
  <si>
    <t>AETN274348</t>
  </si>
  <si>
    <t>VELUSAMY, P.</t>
  </si>
  <si>
    <t>AETN274340</t>
  </si>
  <si>
    <t>JOTHIMURUGAN, P.</t>
  </si>
  <si>
    <t>AETN274354</t>
  </si>
  <si>
    <t>PRABAKARAN, D.</t>
  </si>
  <si>
    <t>AETN188559</t>
  </si>
  <si>
    <t>RAMESH, M.</t>
  </si>
  <si>
    <t>AETN274338</t>
  </si>
  <si>
    <t>MYILSAMY, M.</t>
  </si>
  <si>
    <t>AETN274350</t>
  </si>
  <si>
    <t>KRISHNAN, S.</t>
  </si>
  <si>
    <t>AETN274342</t>
  </si>
  <si>
    <t>JEEVA, N.</t>
  </si>
  <si>
    <t>AETN274353</t>
  </si>
  <si>
    <t>VENKATACHALAM, K.</t>
  </si>
  <si>
    <t>AETN274351</t>
  </si>
  <si>
    <t>KARUPPANAN.K.C</t>
  </si>
  <si>
    <t>BHAVANI</t>
  </si>
  <si>
    <t>AETN188569</t>
  </si>
  <si>
    <t>DURAIRAJ.K.P</t>
  </si>
  <si>
    <t>AETN274356</t>
  </si>
  <si>
    <t>SATHYA.M</t>
  </si>
  <si>
    <t>AETN274358</t>
  </si>
  <si>
    <t>SADHANANDHAM.K</t>
  </si>
  <si>
    <t>AETN274357</t>
  </si>
  <si>
    <t>SATHEESH KUMAR.P</t>
  </si>
  <si>
    <t>AETN274364</t>
  </si>
  <si>
    <t>RADHAKRISHNAN.M</t>
  </si>
  <si>
    <t>AETN274359</t>
  </si>
  <si>
    <t>AMMASAI.K</t>
  </si>
  <si>
    <t>Kongu  Desa  Marumalarchi  Makkal  Katchi</t>
  </si>
  <si>
    <t>AETN188581</t>
  </si>
  <si>
    <t>JD(U)</t>
  </si>
  <si>
    <t>GOPAL.M</t>
  </si>
  <si>
    <t>AETN274355</t>
  </si>
  <si>
    <t>PERUMAL.V.M</t>
  </si>
  <si>
    <t>AETN194911</t>
  </si>
  <si>
    <t>JANARTHANAM.R.P</t>
  </si>
  <si>
    <t>AETN274360</t>
  </si>
  <si>
    <t>STANLEY.G</t>
  </si>
  <si>
    <t>AETN274366</t>
  </si>
  <si>
    <t>KARTHIKEYAN.P</t>
  </si>
  <si>
    <t>AETN274363</t>
  </si>
  <si>
    <t>ABDUL KADHER.A</t>
  </si>
  <si>
    <t>AETN274361</t>
  </si>
  <si>
    <t>APPICHI.T.K</t>
  </si>
  <si>
    <t>AETN274362</t>
  </si>
  <si>
    <t>VENKATACHALAM.A.G</t>
  </si>
  <si>
    <t>ANTHIYUR</t>
  </si>
  <si>
    <t>AETN188585</t>
  </si>
  <si>
    <t>SHANMUGAVEL.K.S</t>
  </si>
  <si>
    <t>AETN274367</t>
  </si>
  <si>
    <t>SARAVANAN.M</t>
  </si>
  <si>
    <t>AETN274370</t>
  </si>
  <si>
    <t>GURUNATHAN.M</t>
  </si>
  <si>
    <t>AETN274369</t>
  </si>
  <si>
    <t>PRATHABAN.A</t>
  </si>
  <si>
    <t>AETN274373</t>
  </si>
  <si>
    <t>SELVAM.S.R</t>
  </si>
  <si>
    <t>AETN274371</t>
  </si>
  <si>
    <t>PATTAN.G</t>
  </si>
  <si>
    <t>AETN274368</t>
  </si>
  <si>
    <t>POORNACHANDRAN.S</t>
  </si>
  <si>
    <t>AETN274382</t>
  </si>
  <si>
    <t>THANGAVEL.M</t>
  </si>
  <si>
    <t>AETN274381</t>
  </si>
  <si>
    <t>AETN274379</t>
  </si>
  <si>
    <t>MUTHUSAMY.M</t>
  </si>
  <si>
    <t>AETN274384</t>
  </si>
  <si>
    <t>RAJENDRAN.K</t>
  </si>
  <si>
    <t>AETN274374</t>
  </si>
  <si>
    <t>KUMARASAMY.R</t>
  </si>
  <si>
    <t>AETN274378</t>
  </si>
  <si>
    <t>ANBALAGAN.K</t>
  </si>
  <si>
    <t>AETN274375</t>
  </si>
  <si>
    <t>SENGUTTUVAN.M.R</t>
  </si>
  <si>
    <t>AETN274380</t>
  </si>
  <si>
    <t>GEETHA.M</t>
  </si>
  <si>
    <t>AETN274377</t>
  </si>
  <si>
    <t>PERIYASAMY.T</t>
  </si>
  <si>
    <t>AETN274383</t>
  </si>
  <si>
    <t>KARTHIKEYAN.R</t>
  </si>
  <si>
    <t>AETN274376</t>
  </si>
  <si>
    <t>SHEIKDAVOOD.A.M</t>
  </si>
  <si>
    <t>AETN274385</t>
  </si>
  <si>
    <t>BAKKIYAM.M</t>
  </si>
  <si>
    <t>AETN274372</t>
  </si>
  <si>
    <t>SENGOTTAIYAN K.A</t>
  </si>
  <si>
    <t>GOBICHETTIPALAYAM</t>
  </si>
  <si>
    <t>TIRUPUR</t>
  </si>
  <si>
    <t>AETN211232</t>
  </si>
  <si>
    <t>MANIMARAN G.V</t>
  </si>
  <si>
    <t>AETN274387</t>
  </si>
  <si>
    <t>SEETHALAKSHMI M.K</t>
  </si>
  <si>
    <t>AETN274389</t>
  </si>
  <si>
    <t>PRAKASH N.K</t>
  </si>
  <si>
    <t>AETN274391</t>
  </si>
  <si>
    <t>THULASIMANI N.K</t>
  </si>
  <si>
    <t>AETN274390</t>
  </si>
  <si>
    <t>PALANISAMY P</t>
  </si>
  <si>
    <t>AETN274386</t>
  </si>
  <si>
    <t>MOHANRAJ K</t>
  </si>
  <si>
    <t>AETN191909</t>
  </si>
  <si>
    <t>RAKKIMUTHU RANGANADAR R</t>
  </si>
  <si>
    <t>AETN274400</t>
  </si>
  <si>
    <t>SRIDEVI R</t>
  </si>
  <si>
    <t>AETN274402</t>
  </si>
  <si>
    <t>PALANISAMYRAAJ M</t>
  </si>
  <si>
    <t>AETN188610</t>
  </si>
  <si>
    <t>BOOPATHIRAJA  A.N</t>
  </si>
  <si>
    <t>AETN274398</t>
  </si>
  <si>
    <t>SAKTHIVEL G</t>
  </si>
  <si>
    <t>AETN274388</t>
  </si>
  <si>
    <t>DHANABAL K</t>
  </si>
  <si>
    <t>AETN274395</t>
  </si>
  <si>
    <t>DEVARAJ N</t>
  </si>
  <si>
    <t>AETN274396</t>
  </si>
  <si>
    <t>MUTHUMANI P</t>
  </si>
  <si>
    <t>AETN274399</t>
  </si>
  <si>
    <t>JUNAYATH M</t>
  </si>
  <si>
    <t>AETN274401</t>
  </si>
  <si>
    <t>SANKARKUMAR K.A</t>
  </si>
  <si>
    <t>AETN274393</t>
  </si>
  <si>
    <t>KUMAR D</t>
  </si>
  <si>
    <t>AETN274392</t>
  </si>
  <si>
    <t>SELVAKKUMAR S</t>
  </si>
  <si>
    <t>AETN274394</t>
  </si>
  <si>
    <t>A.Bannari</t>
  </si>
  <si>
    <t>BHAVANISAGAR</t>
  </si>
  <si>
    <t>AETN274404</t>
  </si>
  <si>
    <t>P.L SUNDARAM</t>
  </si>
  <si>
    <t>AETN191919</t>
  </si>
  <si>
    <t>V.SANGEETHA</t>
  </si>
  <si>
    <t>AETN274407</t>
  </si>
  <si>
    <t>KARTHIKKUMAR.K</t>
  </si>
  <si>
    <t>AETN274406</t>
  </si>
  <si>
    <t>RAMESH.G</t>
  </si>
  <si>
    <t>AETN274405</t>
  </si>
  <si>
    <t>G.SAKTHIVEL</t>
  </si>
  <si>
    <t>AETN274403</t>
  </si>
  <si>
    <t>GANESH, R.</t>
  </si>
  <si>
    <t>UDHAGAMANDALAM</t>
  </si>
  <si>
    <t>AETN188628</t>
  </si>
  <si>
    <t>Ex MLA</t>
  </si>
  <si>
    <t>BHOJARAJAN, M.</t>
  </si>
  <si>
    <t>AETN274408</t>
  </si>
  <si>
    <t>JAYAKUMAR, A.</t>
  </si>
  <si>
    <t>AETN274411</t>
  </si>
  <si>
    <t>Dr.SURESH BABU, S.</t>
  </si>
  <si>
    <t>AETN274409</t>
  </si>
  <si>
    <t>LAKSHMANAN, T.</t>
  </si>
  <si>
    <t>AETN274410</t>
  </si>
  <si>
    <t>AROKIYANATHAN, B.</t>
  </si>
  <si>
    <t>AETN274412</t>
  </si>
  <si>
    <t>VINOTHKUMAR, M.A.</t>
  </si>
  <si>
    <t>AETN274415</t>
  </si>
  <si>
    <t>KRISHNAMURTHI, B.</t>
  </si>
  <si>
    <t>AETN274413</t>
  </si>
  <si>
    <t>A. SARDAR BABU, B.COM.</t>
  </si>
  <si>
    <t>AETN274414</t>
  </si>
  <si>
    <t>PON.JAYASEELAN</t>
  </si>
  <si>
    <t>GUDALUR</t>
  </si>
  <si>
    <t>AETN274417</t>
  </si>
  <si>
    <t>KASILINGAM, S.</t>
  </si>
  <si>
    <t>AETN274416</t>
  </si>
  <si>
    <t>KETHEESWARAN, R.</t>
  </si>
  <si>
    <t>AETN274419</t>
  </si>
  <si>
    <t>YOGESWARAN, A.</t>
  </si>
  <si>
    <t>AETN274418</t>
  </si>
  <si>
    <t>BABU, J.</t>
  </si>
  <si>
    <t>AETN274420</t>
  </si>
  <si>
    <t>SARAVANAN, M.</t>
  </si>
  <si>
    <t>AETN274422</t>
  </si>
  <si>
    <t>JAYAPRAKASH, P.</t>
  </si>
  <si>
    <t>AETN274421</t>
  </si>
  <si>
    <t>Ramachandran, K.</t>
  </si>
  <si>
    <t>COONOOR</t>
  </si>
  <si>
    <t>AETN274424</t>
  </si>
  <si>
    <t>Vinoth, D.</t>
  </si>
  <si>
    <t>AETN274425</t>
  </si>
  <si>
    <t>Lavanya, M.</t>
  </si>
  <si>
    <t>AETN274429</t>
  </si>
  <si>
    <t>Rajakumar, H.B.</t>
  </si>
  <si>
    <t>AETN274428</t>
  </si>
  <si>
    <t>Kalaiselvan, S.</t>
  </si>
  <si>
    <t>AETN193070</t>
  </si>
  <si>
    <t>Jayaprakash, D</t>
  </si>
  <si>
    <t>AETN274432</t>
  </si>
  <si>
    <t>Arumugam, R.</t>
  </si>
  <si>
    <t>AETN274426</t>
  </si>
  <si>
    <t>Prabhu Inbadass, S.</t>
  </si>
  <si>
    <t>AITC</t>
  </si>
  <si>
    <t>AETN274423</t>
  </si>
  <si>
    <t>Basha, A.</t>
  </si>
  <si>
    <t>AETN274431</t>
  </si>
  <si>
    <t>Chandran, K.</t>
  </si>
  <si>
    <t>AETN274430</t>
  </si>
  <si>
    <t>SELVARAJ A K</t>
  </si>
  <si>
    <t>METTUPALAYAM</t>
  </si>
  <si>
    <t>AETN197181</t>
  </si>
  <si>
    <t>SHANMUGASUNDARAM T R</t>
  </si>
  <si>
    <t>AETN188661</t>
  </si>
  <si>
    <t>TMC(M)</t>
  </si>
  <si>
    <t>METTUPPALAYAM</t>
  </si>
  <si>
    <t>YASMIN K</t>
  </si>
  <si>
    <t>AETN274435</t>
  </si>
  <si>
    <t>SARAVANAN P</t>
  </si>
  <si>
    <t>AETN274433</t>
  </si>
  <si>
    <t>SRINIVASAN S</t>
  </si>
  <si>
    <t>AETN274440</t>
  </si>
  <si>
    <t>MAHESHWARAN K</t>
  </si>
  <si>
    <t>AETN274434</t>
  </si>
  <si>
    <t>SHANMUGASUNDARAM P</t>
  </si>
  <si>
    <t>AETN274437</t>
  </si>
  <si>
    <t>LIAKATHALI O</t>
  </si>
  <si>
    <t>AETN274439</t>
  </si>
  <si>
    <t>AETN274436</t>
  </si>
  <si>
    <t>MARIAPPAN T</t>
  </si>
  <si>
    <t>AETN274438</t>
  </si>
  <si>
    <t>DHANAPAL, P</t>
  </si>
  <si>
    <t>AVANASHI</t>
  </si>
  <si>
    <t>AETN188676</t>
  </si>
  <si>
    <t>ATHIYAMAAN RAJU</t>
  </si>
  <si>
    <t>AETN274441</t>
  </si>
  <si>
    <t>SHOBA</t>
  </si>
  <si>
    <t>AETN274446</t>
  </si>
  <si>
    <t>VENKATESWARAN, A</t>
  </si>
  <si>
    <t>AETN274447</t>
  </si>
  <si>
    <t>MEERA, K</t>
  </si>
  <si>
    <t>AETN274444</t>
  </si>
  <si>
    <t>DURAISAMY, P</t>
  </si>
  <si>
    <t>AETN274443</t>
  </si>
  <si>
    <t>RANGASAMY, P</t>
  </si>
  <si>
    <t>AETN188684</t>
  </si>
  <si>
    <t>MURUGESAN, R</t>
  </si>
  <si>
    <t>AETN274451</t>
  </si>
  <si>
    <t>SAKUNTHALA, T</t>
  </si>
  <si>
    <t>AETN274450</t>
  </si>
  <si>
    <t>ARUMUGAM, P</t>
  </si>
  <si>
    <t>AETN274449</t>
  </si>
  <si>
    <t>ANNAMALAI</t>
  </si>
  <si>
    <t>AETN274448</t>
  </si>
  <si>
    <t>SUBRAMANI, K</t>
  </si>
  <si>
    <t>AETN274445</t>
  </si>
  <si>
    <t>VIJEYAKUMAR.K.N</t>
  </si>
  <si>
    <t>TIRUPPUR (North)</t>
  </si>
  <si>
    <t>AETN274456</t>
  </si>
  <si>
    <t>RAVI (Alias) SUBRAMANIAN . M</t>
  </si>
  <si>
    <t>AETN274454</t>
  </si>
  <si>
    <t>EASWARAN.S</t>
  </si>
  <si>
    <t>AETN274458</t>
  </si>
  <si>
    <t>SIVABALAN.S</t>
  </si>
  <si>
    <t>AETN274459</t>
  </si>
  <si>
    <t>SELVAKUMAR.M</t>
  </si>
  <si>
    <t>AETN274455</t>
  </si>
  <si>
    <t>ALAGHUSUNDARAM.P</t>
  </si>
  <si>
    <t>AETN274457</t>
  </si>
  <si>
    <t>CHANDRASEKARAN.R</t>
  </si>
  <si>
    <t>AETN274453</t>
  </si>
  <si>
    <t>SENTHILKUMAR.V</t>
  </si>
  <si>
    <t>AETN274460</t>
  </si>
  <si>
    <t>RANGASAMY.M</t>
  </si>
  <si>
    <t>AETN274466</t>
  </si>
  <si>
    <t>UDHAYAKUMAR.S</t>
  </si>
  <si>
    <t>AETN274462</t>
  </si>
  <si>
    <t>SENTHILVEL.A</t>
  </si>
  <si>
    <t>GETN270175</t>
  </si>
  <si>
    <t>MURUGA PANDI.S</t>
  </si>
  <si>
    <t>AETN274465</t>
  </si>
  <si>
    <t>DEIVASIGAMANI.K</t>
  </si>
  <si>
    <t>Ezhuchi Tamilargal Munnetra Kazhagam</t>
  </si>
  <si>
    <t>AETN274461</t>
  </si>
  <si>
    <t>SENTHILKUMAR.R</t>
  </si>
  <si>
    <t>AETN274464</t>
  </si>
  <si>
    <t>SENTHILKUMAR.T.N</t>
  </si>
  <si>
    <t>AETN274463</t>
  </si>
  <si>
    <t>SELVARAJ. K.</t>
  </si>
  <si>
    <t>TIRUPPUR (South)</t>
  </si>
  <si>
    <t>NILGIRIS</t>
  </si>
  <si>
    <t>AETN274469</t>
  </si>
  <si>
    <t>GUNASEKARAN. S.</t>
  </si>
  <si>
    <t>AETN274467</t>
  </si>
  <si>
    <t>SHANMUGASUNDARAM. K.</t>
  </si>
  <si>
    <t>AETN274472</t>
  </si>
  <si>
    <t>ANUSHA RAVI.</t>
  </si>
  <si>
    <t>AETN274471</t>
  </si>
  <si>
    <t>Principal or Administrator</t>
  </si>
  <si>
    <t>VISHALAKCHI. A.</t>
  </si>
  <si>
    <t>AETN274474</t>
  </si>
  <si>
    <t>ARUNKUMAR. G.</t>
  </si>
  <si>
    <t>AETN274470</t>
  </si>
  <si>
    <t>CHELLAPANDY. P.</t>
  </si>
  <si>
    <t>AETN274468</t>
  </si>
  <si>
    <t>PRAKASH. R.</t>
  </si>
  <si>
    <t>AETN274483</t>
  </si>
  <si>
    <t>SELVAN. K.</t>
  </si>
  <si>
    <t>AETN274482</t>
  </si>
  <si>
    <t>ASLAM. J.</t>
  </si>
  <si>
    <t>AETN274475</t>
  </si>
  <si>
    <t>SARVALOGA DAYABARAN. M.A.</t>
  </si>
  <si>
    <t>AETN274480</t>
  </si>
  <si>
    <t>MUTHUSAMY. K.</t>
  </si>
  <si>
    <t>AETN274485</t>
  </si>
  <si>
    <t>DEIVEEGAN. K.</t>
  </si>
  <si>
    <t>AETN274473</t>
  </si>
  <si>
    <t>MALARVIZHI. G.</t>
  </si>
  <si>
    <t>AETN274484</t>
  </si>
  <si>
    <t>GUNASEKARAN. M.</t>
  </si>
  <si>
    <t>AETN274479</t>
  </si>
  <si>
    <t>KADER BASHA. A.</t>
  </si>
  <si>
    <t>AETN274477</t>
  </si>
  <si>
    <t>SELVARAJ. A.</t>
  </si>
  <si>
    <t>AETN274481</t>
  </si>
  <si>
    <t>GANESH. E.</t>
  </si>
  <si>
    <t>AETN274476</t>
  </si>
  <si>
    <t>GUNASEKARAN. I.</t>
  </si>
  <si>
    <t>AETN274478</t>
  </si>
  <si>
    <t>VIJAYAKUMAR. A.</t>
  </si>
  <si>
    <t>AETN274486</t>
  </si>
  <si>
    <t>ANANDAN M S M</t>
  </si>
  <si>
    <t>PALLADAM</t>
  </si>
  <si>
    <t>AETN272100</t>
  </si>
  <si>
    <t>MUTHURATHINAM K</t>
  </si>
  <si>
    <t>AETN188730</t>
  </si>
  <si>
    <t>SUBRAMANIAN S</t>
  </si>
  <si>
    <t>AETN274492</t>
  </si>
  <si>
    <t>MAYILSAMY G</t>
  </si>
  <si>
    <t>AETN274494</t>
  </si>
  <si>
    <t>JOTHIMANI R</t>
  </si>
  <si>
    <t>AETN274495</t>
  </si>
  <si>
    <t>MUTHURATHINAM M</t>
  </si>
  <si>
    <t>AETN274501</t>
  </si>
  <si>
    <t>THUYAMANI R</t>
  </si>
  <si>
    <t>AETN274499</t>
  </si>
  <si>
    <t>ANNADURAI R</t>
  </si>
  <si>
    <t>AETN274487</t>
  </si>
  <si>
    <t>MURUGESAN K</t>
  </si>
  <si>
    <t>AETN274503</t>
  </si>
  <si>
    <t>ANTONY MARIARAJ A</t>
  </si>
  <si>
    <t>AETN274489</t>
  </si>
  <si>
    <t>MARUTHASALAM V</t>
  </si>
  <si>
    <t>AETN274500</t>
  </si>
  <si>
    <t>RAMESH V</t>
  </si>
  <si>
    <t>AETN274504</t>
  </si>
  <si>
    <t>UMANATH R</t>
  </si>
  <si>
    <t>AETN274490</t>
  </si>
  <si>
    <t>VIJIYAKUMAR M</t>
  </si>
  <si>
    <t>AETN274505</t>
  </si>
  <si>
    <t>THANGARAJ A</t>
  </si>
  <si>
    <t>AETN274498</t>
  </si>
  <si>
    <t>MUTHURATHINAM L</t>
  </si>
  <si>
    <t>AETN274502</t>
  </si>
  <si>
    <t>SIVAKUMAR G</t>
  </si>
  <si>
    <t>AETN274491</t>
  </si>
  <si>
    <t>THINAKARAN K</t>
  </si>
  <si>
    <t>AETN274493</t>
  </si>
  <si>
    <t>SARATHA T</t>
  </si>
  <si>
    <t>AETN274497</t>
  </si>
  <si>
    <t>SHAHUL HAMEED M</t>
  </si>
  <si>
    <t>AETN274496</t>
  </si>
  <si>
    <t>KANDASAMY V.P.</t>
  </si>
  <si>
    <t>AETN274506</t>
  </si>
  <si>
    <t>PREMIER SELVAM (a)KALICHAMY M</t>
  </si>
  <si>
    <t>AETN274507</t>
  </si>
  <si>
    <t>ELANGOVAN. G</t>
  </si>
  <si>
    <t>AETN274508</t>
  </si>
  <si>
    <t>RANGANATHAN. A</t>
  </si>
  <si>
    <t>AETN274511</t>
  </si>
  <si>
    <t>SENTHIL KUMAR. S.A.</t>
  </si>
  <si>
    <t>AETN274509</t>
  </si>
  <si>
    <t>PREM KUMAR P</t>
  </si>
  <si>
    <t>AETN274520</t>
  </si>
  <si>
    <t>NAGARAJ. K</t>
  </si>
  <si>
    <t>AETN274510</t>
  </si>
  <si>
    <t>SELVA KUMAR D</t>
  </si>
  <si>
    <t>AETN274518</t>
  </si>
  <si>
    <t>KARTHIKEYAN P</t>
  </si>
  <si>
    <t>AETN274514</t>
  </si>
  <si>
    <t>SHANKAR GURU. M</t>
  </si>
  <si>
    <t>AETN274515</t>
  </si>
  <si>
    <t>SELVAN S</t>
  </si>
  <si>
    <t>AETN274519</t>
  </si>
  <si>
    <t>JAGADHEESH. S</t>
  </si>
  <si>
    <t>AETN274512</t>
  </si>
  <si>
    <t>AETN274516</t>
  </si>
  <si>
    <t>SENTHIL KUMAR. S.A.P.</t>
  </si>
  <si>
    <t>AETN274517</t>
  </si>
  <si>
    <t>KANDASAMY T</t>
  </si>
  <si>
    <t>AETN274513</t>
  </si>
  <si>
    <t>G.Arunkumar</t>
  </si>
  <si>
    <t>KAVUNDAMPALAYAM</t>
  </si>
  <si>
    <t>COIMBATORE</t>
  </si>
  <si>
    <t>AETN274521</t>
  </si>
  <si>
    <t>R.Krishnan</t>
  </si>
  <si>
    <t>AETN274522</t>
  </si>
  <si>
    <t>Pankaj Jain</t>
  </si>
  <si>
    <t>AETN274527</t>
  </si>
  <si>
    <t>Kalamani.M</t>
  </si>
  <si>
    <t>AETN274524</t>
  </si>
  <si>
    <t>Aruna.M</t>
  </si>
  <si>
    <t>AETN274523</t>
  </si>
  <si>
    <t>Siva.K</t>
  </si>
  <si>
    <t>AETN274525</t>
  </si>
  <si>
    <t>Pushpanantham.V</t>
  </si>
  <si>
    <t>AETN274531</t>
  </si>
  <si>
    <t>Arunkumar.T</t>
  </si>
  <si>
    <t>AETN274528</t>
  </si>
  <si>
    <t>AETN274526</t>
  </si>
  <si>
    <t>Gnanaraj.M</t>
  </si>
  <si>
    <t>AETN274530</t>
  </si>
  <si>
    <t>Krishnan.M</t>
  </si>
  <si>
    <t>AETN188766</t>
  </si>
  <si>
    <t>Suriyakumar.K</t>
  </si>
  <si>
    <t>AETN274529</t>
  </si>
  <si>
    <t>AMMAN K.ARJUNAN</t>
  </si>
  <si>
    <t>COIMBATORE NORTH</t>
  </si>
  <si>
    <t>AETN274532</t>
  </si>
  <si>
    <t>SHANMUGASUNDARAM V.M</t>
  </si>
  <si>
    <t>AETN274533</t>
  </si>
  <si>
    <t>THANGAVELU R</t>
  </si>
  <si>
    <t>AETN274536</t>
  </si>
  <si>
    <t>Balendran C.B</t>
  </si>
  <si>
    <t>AETN188777</t>
  </si>
  <si>
    <t>COIMBATORE (NORTH)</t>
  </si>
  <si>
    <t>APPATHURAI N.R</t>
  </si>
  <si>
    <t>GETN270188</t>
  </si>
  <si>
    <t>DURAIRAJ K</t>
  </si>
  <si>
    <t>AETN192018</t>
  </si>
  <si>
    <t>LSP</t>
  </si>
  <si>
    <t>BALAMURUGAN M</t>
  </si>
  <si>
    <t>AETN274545</t>
  </si>
  <si>
    <t>KEERTHIGA PARTHASARATHI</t>
  </si>
  <si>
    <t>AETN274541</t>
  </si>
  <si>
    <t>BALAJI V</t>
  </si>
  <si>
    <t>AETN274546</t>
  </si>
  <si>
    <t>MAHARISHI MANDHARACSALAM</t>
  </si>
  <si>
    <t>AETN274547</t>
  </si>
  <si>
    <t>Astrologer</t>
  </si>
  <si>
    <t>NAVAMANI R</t>
  </si>
  <si>
    <t>AETN274544</t>
  </si>
  <si>
    <t>LOGANATHAN M</t>
  </si>
  <si>
    <t>AETN274549</t>
  </si>
  <si>
    <t>ARUL MURUGAN A</t>
  </si>
  <si>
    <t>AETN274539</t>
  </si>
  <si>
    <t>PANNEER SELVARAJ M</t>
  </si>
  <si>
    <t>AETN274538</t>
  </si>
  <si>
    <t>KANNAPIRAN V</t>
  </si>
  <si>
    <t>AETN274535</t>
  </si>
  <si>
    <t>KUMAR G.D.K</t>
  </si>
  <si>
    <t>AETN274540</t>
  </si>
  <si>
    <t>RAJKUMAR M.P</t>
  </si>
  <si>
    <t>AETN274534</t>
  </si>
  <si>
    <t>AETN274542</t>
  </si>
  <si>
    <t>DALIT. SU. JEYARAJ</t>
  </si>
  <si>
    <t>AETN274543</t>
  </si>
  <si>
    <t>RAMESHKUMAR D</t>
  </si>
  <si>
    <t>AETN274548</t>
  </si>
  <si>
    <t>S.P. VELUMANI</t>
  </si>
  <si>
    <t>THONDAMUTHUR</t>
  </si>
  <si>
    <t>AETN192022</t>
  </si>
  <si>
    <t>KARTHIKEYA</t>
  </si>
  <si>
    <t>AETN274550</t>
  </si>
  <si>
    <t>S. SHAJAHAN</t>
  </si>
  <si>
    <t>AETN274555</t>
  </si>
  <si>
    <t>S. KALAIARASI</t>
  </si>
  <si>
    <t>AETN274552</t>
  </si>
  <si>
    <t>R.SATHISHKUMAR</t>
  </si>
  <si>
    <t>AETN274553</t>
  </si>
  <si>
    <t>A. MANSOOR ALI KHAN</t>
  </si>
  <si>
    <t>AETN274558</t>
  </si>
  <si>
    <t>J.JOHN EDWARD VISUVASAM</t>
  </si>
  <si>
    <t>AETN274559</t>
  </si>
  <si>
    <t>CC SELVAMOHAN</t>
  </si>
  <si>
    <t>AETN274557</t>
  </si>
  <si>
    <t>A. ABDUL GAFOOR</t>
  </si>
  <si>
    <t>AETN274556</t>
  </si>
  <si>
    <t>M. BADRAN</t>
  </si>
  <si>
    <t>AETN274554</t>
  </si>
  <si>
    <t>VANATHI SRINIVASAN</t>
  </si>
  <si>
    <t>COIMBATORE SOUTH</t>
  </si>
  <si>
    <t>AETN190949</t>
  </si>
  <si>
    <t>COIMBATORE (SOUTH)</t>
  </si>
  <si>
    <t>KAMALHAASAN</t>
  </si>
  <si>
    <t>AETN274562</t>
  </si>
  <si>
    <t>MAYURA S JAYAKUMAR</t>
  </si>
  <si>
    <t>AETN192047</t>
  </si>
  <si>
    <t>SINGANALLUR</t>
  </si>
  <si>
    <t>ABDUL WAHAB</t>
  </si>
  <si>
    <t>AETN274561</t>
  </si>
  <si>
    <t>DURAISAMY @ CHALLENGER DURAI</t>
  </si>
  <si>
    <t>AETN274565</t>
  </si>
  <si>
    <t>ROSHAN</t>
  </si>
  <si>
    <t>AETN274560</t>
  </si>
  <si>
    <t>SUNDARAVADIVELU</t>
  </si>
  <si>
    <t>AETN274571</t>
  </si>
  <si>
    <t>DHANDABANI</t>
  </si>
  <si>
    <t>AETN274574</t>
  </si>
  <si>
    <t>AETN274573</t>
  </si>
  <si>
    <t>PALANIKUMAR.V</t>
  </si>
  <si>
    <t>AETN274576</t>
  </si>
  <si>
    <t>NAGAVALLI</t>
  </si>
  <si>
    <t>AETN274575</t>
  </si>
  <si>
    <t>AETN274563</t>
  </si>
  <si>
    <t>JAYAPRAKASH.N</t>
  </si>
  <si>
    <t>AETN274578</t>
  </si>
  <si>
    <t>SANMUGAVEL</t>
  </si>
  <si>
    <t>AETN274564</t>
  </si>
  <si>
    <t>VIVEK SUBRAMANIAM</t>
  </si>
  <si>
    <t>AETN274567</t>
  </si>
  <si>
    <t>RAGHUL GANDHI .K</t>
  </si>
  <si>
    <t>Hindustan Janta Party</t>
  </si>
  <si>
    <t>AETN274566</t>
  </si>
  <si>
    <t>JAYACHANDRAN</t>
  </si>
  <si>
    <t>AETN274577</t>
  </si>
  <si>
    <t>VELLIMALAI</t>
  </si>
  <si>
    <t>Makkal Sananayaga Kudiyarasu Katchi,</t>
  </si>
  <si>
    <t>AETN274568</t>
  </si>
  <si>
    <t>KUMAREASAN. K</t>
  </si>
  <si>
    <t>AETN274570</t>
  </si>
  <si>
    <t>ALPHONSERAJ</t>
  </si>
  <si>
    <t>AETN274569</t>
  </si>
  <si>
    <t>CHELLADURAI. S</t>
  </si>
  <si>
    <t>AETN274572</t>
  </si>
  <si>
    <t>Jayaram, K.R</t>
  </si>
  <si>
    <t>AETN274579</t>
  </si>
  <si>
    <t>Karthik, N</t>
  </si>
  <si>
    <t>AETN188824</t>
  </si>
  <si>
    <t>Mahendran, R</t>
  </si>
  <si>
    <t>AETN274585</t>
  </si>
  <si>
    <t>Narmadha, R</t>
  </si>
  <si>
    <t>AETN274583</t>
  </si>
  <si>
    <t>Selva, S.R</t>
  </si>
  <si>
    <t>AETN274582</t>
  </si>
  <si>
    <t>Nabas Sherif, M</t>
  </si>
  <si>
    <t>AETN274593</t>
  </si>
  <si>
    <t>Sasikumar, M</t>
  </si>
  <si>
    <t>AETN274580</t>
  </si>
  <si>
    <t>Chanthirika, R</t>
  </si>
  <si>
    <t>AETN274592</t>
  </si>
  <si>
    <t>Praveen Venkatachalam</t>
  </si>
  <si>
    <t>AETN274595</t>
  </si>
  <si>
    <t>Nagarajan, J</t>
  </si>
  <si>
    <t>AETN274594</t>
  </si>
  <si>
    <t>AETN274588</t>
  </si>
  <si>
    <t>Mohandass, N</t>
  </si>
  <si>
    <t>AETN274597</t>
  </si>
  <si>
    <t>Palanisamy, N</t>
  </si>
  <si>
    <t>AETN274584</t>
  </si>
  <si>
    <t>SenthilKumar, S</t>
  </si>
  <si>
    <t>AETN274581</t>
  </si>
  <si>
    <t>Maniraj, K</t>
  </si>
  <si>
    <t>AETN274596</t>
  </si>
  <si>
    <t>Kumar babu, K</t>
  </si>
  <si>
    <t>AETN274590</t>
  </si>
  <si>
    <t>Akbar Ali, A</t>
  </si>
  <si>
    <t>AETN274586</t>
  </si>
  <si>
    <t>Viju Alban Prakash, V</t>
  </si>
  <si>
    <t>AETN274598</t>
  </si>
  <si>
    <t>Karthick, N</t>
  </si>
  <si>
    <t>AETN274587</t>
  </si>
  <si>
    <t>Gowtham, P</t>
  </si>
  <si>
    <t>AETN274591</t>
  </si>
  <si>
    <t>Krishnan, V</t>
  </si>
  <si>
    <t>AETN274589</t>
  </si>
  <si>
    <t>Damodaran.S</t>
  </si>
  <si>
    <t>KINATHUKADAVU</t>
  </si>
  <si>
    <t>AETN192057</t>
  </si>
  <si>
    <t>Kuruchi Prabhakaran</t>
  </si>
  <si>
    <t>AETN188842</t>
  </si>
  <si>
    <t>Siva.A</t>
  </si>
  <si>
    <t>AETN274602</t>
  </si>
  <si>
    <t>Umajagadesh.M</t>
  </si>
  <si>
    <t>AETN274601</t>
  </si>
  <si>
    <t>ROHINI MA.PA</t>
  </si>
  <si>
    <t>AETN274604</t>
  </si>
  <si>
    <t>Velusamy.V</t>
  </si>
  <si>
    <t>AETN274611</t>
  </si>
  <si>
    <t>Anbazhagan.G</t>
  </si>
  <si>
    <t>AETN274600</t>
  </si>
  <si>
    <t>Nagendran.P</t>
  </si>
  <si>
    <t>AETN274609</t>
  </si>
  <si>
    <t>Mariappan.R</t>
  </si>
  <si>
    <t>AETN274603</t>
  </si>
  <si>
    <t>Noor Muhamad . A</t>
  </si>
  <si>
    <t>AETN274610</t>
  </si>
  <si>
    <t>Dharmalingam.K</t>
  </si>
  <si>
    <t>AETN274607</t>
  </si>
  <si>
    <t>Nazir Babu.S</t>
  </si>
  <si>
    <t>AETN274608</t>
  </si>
  <si>
    <t>James.S</t>
  </si>
  <si>
    <t>AETN274605</t>
  </si>
  <si>
    <t>Atheeswaran.S</t>
  </si>
  <si>
    <t>AETN274606</t>
  </si>
  <si>
    <t>Pollachi V. Jayaraman</t>
  </si>
  <si>
    <t>POLLACHI</t>
  </si>
  <si>
    <t>AETN194767</t>
  </si>
  <si>
    <t>Dr. Varadharajan, K.</t>
  </si>
  <si>
    <t>AETN274613</t>
  </si>
  <si>
    <t>Sathieshkumar, V.T.</t>
  </si>
  <si>
    <t>AETN274614</t>
  </si>
  <si>
    <t>Logeswari, N.</t>
  </si>
  <si>
    <t>AETN274615</t>
  </si>
  <si>
    <t>Sugumar, K.</t>
  </si>
  <si>
    <t>Aruchamy, C.M.</t>
  </si>
  <si>
    <t>AETN274612</t>
  </si>
  <si>
    <t>Shanthu Mohamed, A.</t>
  </si>
  <si>
    <t>AETN274616</t>
  </si>
  <si>
    <t>Muthukumarasamy, R.</t>
  </si>
  <si>
    <t>AETN274617</t>
  </si>
  <si>
    <t>AMULKANDASAMI T K</t>
  </si>
  <si>
    <t>VALPARAI</t>
  </si>
  <si>
    <t>AETN274618</t>
  </si>
  <si>
    <t>ARUMUGAM M</t>
  </si>
  <si>
    <t>AETN274619</t>
  </si>
  <si>
    <t>KOHILA C</t>
  </si>
  <si>
    <t>AETN274621</t>
  </si>
  <si>
    <t>SENTHILRAJ D</t>
  </si>
  <si>
    <t>AETN274622</t>
  </si>
  <si>
    <t>MURUGARAJ M S</t>
  </si>
  <si>
    <t>AETN274620</t>
  </si>
  <si>
    <t>RANGASAMY T M</t>
  </si>
  <si>
    <t>AETN274623</t>
  </si>
  <si>
    <t>Radhakrishnan,K.</t>
  </si>
  <si>
    <t>UDUMALPET</t>
  </si>
  <si>
    <t>AETN274626</t>
  </si>
  <si>
    <t>Thennarasu,K.</t>
  </si>
  <si>
    <t>AETN274625</t>
  </si>
  <si>
    <t>Babu Ranjendra Prasad,A.</t>
  </si>
  <si>
    <t>AETN274630</t>
  </si>
  <si>
    <t>Srinithi,V.</t>
  </si>
  <si>
    <t>AETN274631</t>
  </si>
  <si>
    <t>Palanisamy,R.</t>
  </si>
  <si>
    <t>AETN274629</t>
  </si>
  <si>
    <t>Dhivya,D.</t>
  </si>
  <si>
    <t>AETN274637</t>
  </si>
  <si>
    <t>Krishnan,T.</t>
  </si>
  <si>
    <t>AETN274627</t>
  </si>
  <si>
    <t>Kumar,K.</t>
  </si>
  <si>
    <t>AETN274624</t>
  </si>
  <si>
    <t>Rajini,K.</t>
  </si>
  <si>
    <t>AETN274638</t>
  </si>
  <si>
    <t>Umar Ali,D.</t>
  </si>
  <si>
    <t>AETN274634</t>
  </si>
  <si>
    <t>Arumugam,P.</t>
  </si>
  <si>
    <t>AETN274633</t>
  </si>
  <si>
    <t>Karthikeyan,S.</t>
  </si>
  <si>
    <t>AETN274636</t>
  </si>
  <si>
    <t>Nachammal,K.</t>
  </si>
  <si>
    <t>AETN274628</t>
  </si>
  <si>
    <t>Elsy,C.</t>
  </si>
  <si>
    <t>AETN274635</t>
  </si>
  <si>
    <t>Ashokkumar,S.</t>
  </si>
  <si>
    <t>AETN274632</t>
  </si>
  <si>
    <t>C MAHENDRAN</t>
  </si>
  <si>
    <t>MADATHUKULAM</t>
  </si>
  <si>
    <t>GETN10538</t>
  </si>
  <si>
    <t>R.JAYARAMAKRISHNAN</t>
  </si>
  <si>
    <t>AETN188886</t>
  </si>
  <si>
    <t>C.SHANMUGAVELU</t>
  </si>
  <si>
    <t>AETN192084</t>
  </si>
  <si>
    <t>U SANUJA</t>
  </si>
  <si>
    <t>AETN274644</t>
  </si>
  <si>
    <t>K KUMARESAN</t>
  </si>
  <si>
    <t>AETN274641</t>
  </si>
  <si>
    <t>G RAMAKRISHNAN</t>
  </si>
  <si>
    <t>AETN274652</t>
  </si>
  <si>
    <t>K MAHENDRAKUMAR</t>
  </si>
  <si>
    <t>AETN274649</t>
  </si>
  <si>
    <t>K MANICKASAMY</t>
  </si>
  <si>
    <t>AETN274651</t>
  </si>
  <si>
    <t>J.BENJAMIN KIRUBAKARAN</t>
  </si>
  <si>
    <t>AETN274639</t>
  </si>
  <si>
    <t>P MAHENDRAN</t>
  </si>
  <si>
    <t>AETN274650</t>
  </si>
  <si>
    <t>K.MAHALINGAM</t>
  </si>
  <si>
    <t>AETN274648</t>
  </si>
  <si>
    <t>M SHANMUGAVEL</t>
  </si>
  <si>
    <t>AETN274645</t>
  </si>
  <si>
    <t>K SAKTHIVEL</t>
  </si>
  <si>
    <t>AETN274642</t>
  </si>
  <si>
    <t>P THANGARAJ</t>
  </si>
  <si>
    <t>AETN274647</t>
  </si>
  <si>
    <t>P SUBRAMANIAN</t>
  </si>
  <si>
    <t>AETN274646</t>
  </si>
  <si>
    <t>SENTHIL KUMAR I.P</t>
  </si>
  <si>
    <t>DINDIGUL</t>
  </si>
  <si>
    <t>SOUTHERN REGION</t>
  </si>
  <si>
    <t>AETN274653</t>
  </si>
  <si>
    <t>RAVI MANOHARAN K</t>
  </si>
  <si>
    <t>AETN274655</t>
  </si>
  <si>
    <t>VINOTH RAJASEKARAN G</t>
  </si>
  <si>
    <t>AETN188905</t>
  </si>
  <si>
    <t>POOVENDHAN T</t>
  </si>
  <si>
    <t>AETN197401</t>
  </si>
  <si>
    <t>VEERAKUMAR V</t>
  </si>
  <si>
    <t>AETN274658</t>
  </si>
  <si>
    <t>SIVABALA MOORTHI K</t>
  </si>
  <si>
    <t>AETN274656</t>
  </si>
  <si>
    <t>SUDHA R B</t>
  </si>
  <si>
    <t>AETN274666</t>
  </si>
  <si>
    <t>SURESH M</t>
  </si>
  <si>
    <t>AETN274667</t>
  </si>
  <si>
    <t>NACHIMUTHU S</t>
  </si>
  <si>
    <t>AETN274654</t>
  </si>
  <si>
    <t>NAGENDRAN G</t>
  </si>
  <si>
    <t>AETN274669</t>
  </si>
  <si>
    <t>SAMIAPPA GOUNDER P</t>
  </si>
  <si>
    <t>AETN274664</t>
  </si>
  <si>
    <t>SHAHUL HAMEED</t>
  </si>
  <si>
    <t>AETN274663</t>
  </si>
  <si>
    <t>SIDDIQ M</t>
  </si>
  <si>
    <t>AETN274665</t>
  </si>
  <si>
    <t>LATHIKA</t>
  </si>
  <si>
    <t>AETN274674</t>
  </si>
  <si>
    <t>PERIYADURAI M</t>
  </si>
  <si>
    <t>AETN274671</t>
  </si>
  <si>
    <t>ANANTHAN S. P</t>
  </si>
  <si>
    <t>AETN274660</t>
  </si>
  <si>
    <t>Municipality Member</t>
  </si>
  <si>
    <t>THANGAVEL B</t>
  </si>
  <si>
    <t>AETN274657</t>
  </si>
  <si>
    <t>MUNISHRAJA M</t>
  </si>
  <si>
    <t>AETN274672</t>
  </si>
  <si>
    <t>PANDEESWARAN M</t>
  </si>
  <si>
    <t>AETN274670</t>
  </si>
  <si>
    <t>RASULBEEVI SAHABUDEEN</t>
  </si>
  <si>
    <t>AETN274673</t>
  </si>
  <si>
    <t>THANGAVEL A</t>
  </si>
  <si>
    <t>AETN274668</t>
  </si>
  <si>
    <t>KALIAPPAN K</t>
  </si>
  <si>
    <t>AETN274662</t>
  </si>
  <si>
    <t>AZHAGUMALAI A</t>
  </si>
  <si>
    <t>AETN274659</t>
  </si>
  <si>
    <t>KARUPPUSAMY P</t>
  </si>
  <si>
    <t>AETN274661</t>
  </si>
  <si>
    <t>SAKKARAPANI R</t>
  </si>
  <si>
    <t>ODDANCHATRAM</t>
  </si>
  <si>
    <t>AETN188923</t>
  </si>
  <si>
    <t>NATARAJ N.P</t>
  </si>
  <si>
    <t>AETN274676</t>
  </si>
  <si>
    <t>SAKTHI DEVI T</t>
  </si>
  <si>
    <t>AETN274679</t>
  </si>
  <si>
    <t>SIVA KUMAR M</t>
  </si>
  <si>
    <t>AETN274675</t>
  </si>
  <si>
    <t>ABDUL HADI A</t>
  </si>
  <si>
    <t>AETN274678</t>
  </si>
  <si>
    <t>MURUGARAJ P</t>
  </si>
  <si>
    <t>AETN274677</t>
  </si>
  <si>
    <t>MARIMUTHU T.S</t>
  </si>
  <si>
    <t>AETN274685</t>
  </si>
  <si>
    <t>BALASUBRAMANI S</t>
  </si>
  <si>
    <t>AETN274684</t>
  </si>
  <si>
    <t>CHELLAMUTHU K</t>
  </si>
  <si>
    <t>AETN208714</t>
  </si>
  <si>
    <t>RAVI M</t>
  </si>
  <si>
    <t>AETN274680</t>
  </si>
  <si>
    <t>SIVANESAN K</t>
  </si>
  <si>
    <t>AETN274683</t>
  </si>
  <si>
    <t>RAVICHANDRAN K</t>
  </si>
  <si>
    <t>AETN274681</t>
  </si>
  <si>
    <t>SIVAPRAKASH S</t>
  </si>
  <si>
    <t>AETN274682</t>
  </si>
  <si>
    <t>SHANMUGAVEL P</t>
  </si>
  <si>
    <t>AETN272283</t>
  </si>
  <si>
    <t>PERIYASAMY I</t>
  </si>
  <si>
    <t>ATHOOR</t>
  </si>
  <si>
    <t>AETN188938</t>
  </si>
  <si>
    <t>THILAGABAMA M</t>
  </si>
  <si>
    <t>AETN274691</t>
  </si>
  <si>
    <t>SIMON JUSTIN A</t>
  </si>
  <si>
    <t>AETN274690</t>
  </si>
  <si>
    <t>SIVASAKTHIVEL P</t>
  </si>
  <si>
    <t>AETN274688</t>
  </si>
  <si>
    <t>SELVAKUMAR P</t>
  </si>
  <si>
    <t>AETN274689</t>
  </si>
  <si>
    <t>SAVADAMUTHU A</t>
  </si>
  <si>
    <t>AETN274698</t>
  </si>
  <si>
    <t>PALRAJ R</t>
  </si>
  <si>
    <t>AETN274702</t>
  </si>
  <si>
    <t>MUTHULAKSHMI R</t>
  </si>
  <si>
    <t>AETN274692</t>
  </si>
  <si>
    <t>SILAMBARASAN M</t>
  </si>
  <si>
    <t>AETN274687</t>
  </si>
  <si>
    <t>KARTHIGAISELVAN K</t>
  </si>
  <si>
    <t>AETN274686</t>
  </si>
  <si>
    <t>SANKAR D</t>
  </si>
  <si>
    <t>AETN274697</t>
  </si>
  <si>
    <t>ANBU AS</t>
  </si>
  <si>
    <t>AETN274695</t>
  </si>
  <si>
    <t>SILAMBARASAN P</t>
  </si>
  <si>
    <t>AETN274699</t>
  </si>
  <si>
    <t>THILAGAVATHY S</t>
  </si>
  <si>
    <t>AETN274700</t>
  </si>
  <si>
    <t>KARTHI M</t>
  </si>
  <si>
    <t>AETN274696</t>
  </si>
  <si>
    <t>BALAMURUGAN A</t>
  </si>
  <si>
    <t>AETN274701</t>
  </si>
  <si>
    <t>VEERAMALAI S</t>
  </si>
  <si>
    <t>AETN274703</t>
  </si>
  <si>
    <t>MURUGANANTHAM C</t>
  </si>
  <si>
    <t>AETN188955</t>
  </si>
  <si>
    <t>JEYASEKARAN R</t>
  </si>
  <si>
    <t>AETN274694</t>
  </si>
  <si>
    <t>RAGUPATHI P</t>
  </si>
  <si>
    <t>AETN274693</t>
  </si>
  <si>
    <t>S.Thenmozhi</t>
  </si>
  <si>
    <t>NILAKOTTAI</t>
  </si>
  <si>
    <t>AETN195141</t>
  </si>
  <si>
    <t>NILAKKOTTAI</t>
  </si>
  <si>
    <t>K.Murugavelrajan</t>
  </si>
  <si>
    <t>AETN274705</t>
  </si>
  <si>
    <t>G.Vasanthadevi</t>
  </si>
  <si>
    <t>AETN274709</t>
  </si>
  <si>
    <t>K.Ramasamy</t>
  </si>
  <si>
    <t>AETN188959</t>
  </si>
  <si>
    <t>Ananth</t>
  </si>
  <si>
    <t>AETN274707</t>
  </si>
  <si>
    <t>P.Nagendran</t>
  </si>
  <si>
    <t>AETN274704</t>
  </si>
  <si>
    <t>P.Nagajothi</t>
  </si>
  <si>
    <t>AETN276442</t>
  </si>
  <si>
    <t>V.Vinoth</t>
  </si>
  <si>
    <t>AETN274719</t>
  </si>
  <si>
    <t>V.K.Aiyyar</t>
  </si>
  <si>
    <t>AETN274706</t>
  </si>
  <si>
    <t>P.Pothumanickam</t>
  </si>
  <si>
    <t>AETN274718</t>
  </si>
  <si>
    <t>A.Alappan</t>
  </si>
  <si>
    <t>AETN274710</t>
  </si>
  <si>
    <t>N.Perumal</t>
  </si>
  <si>
    <t>AETN274717</t>
  </si>
  <si>
    <t>V.Balasubramani</t>
  </si>
  <si>
    <t>AETN274716</t>
  </si>
  <si>
    <t>V.Revadhi</t>
  </si>
  <si>
    <t>AETN274708</t>
  </si>
  <si>
    <t>M.Pandi</t>
  </si>
  <si>
    <t>AETN274715</t>
  </si>
  <si>
    <t>S.Nithya</t>
  </si>
  <si>
    <t>AETN274714</t>
  </si>
  <si>
    <t>P.Sivakami</t>
  </si>
  <si>
    <t>AETN274712</t>
  </si>
  <si>
    <t>M.Kalimuthu</t>
  </si>
  <si>
    <t>AETN274711</t>
  </si>
  <si>
    <t>NATHAM.R.VISWANATHAN</t>
  </si>
  <si>
    <t>NATHAM</t>
  </si>
  <si>
    <t>AETN188939</t>
  </si>
  <si>
    <t>M.A.ANDI AMBALAM</t>
  </si>
  <si>
    <t>AETN197588</t>
  </si>
  <si>
    <t>DOCTOR.V.SIVASANKARAN</t>
  </si>
  <si>
    <t>AETN274722</t>
  </si>
  <si>
    <t>N.RAJA</t>
  </si>
  <si>
    <t>AETN274723</t>
  </si>
  <si>
    <t>R.A.SARANRAJ</t>
  </si>
  <si>
    <t>AETN274721</t>
  </si>
  <si>
    <t>P.ANDISAMY</t>
  </si>
  <si>
    <t>AETN274720</t>
  </si>
  <si>
    <t>S.JEYAKUMAR</t>
  </si>
  <si>
    <t>AETN274731</t>
  </si>
  <si>
    <t>A.KARNAN</t>
  </si>
  <si>
    <t>AETN274725</t>
  </si>
  <si>
    <t>K.DHANDAPANI</t>
  </si>
  <si>
    <t>AETN274728</t>
  </si>
  <si>
    <t>K.MURUGESAN</t>
  </si>
  <si>
    <t>AETN274730</t>
  </si>
  <si>
    <t>M.XAVIER JOSEPH KENNEDY</t>
  </si>
  <si>
    <t>AETN274727</t>
  </si>
  <si>
    <t>JEYAPAUL R</t>
  </si>
  <si>
    <t>AETN274732</t>
  </si>
  <si>
    <t>V.VEMBARASAN</t>
  </si>
  <si>
    <t>AETN274724</t>
  </si>
  <si>
    <t>A.BALASUBRAMANI</t>
  </si>
  <si>
    <t>AETN274729</t>
  </si>
  <si>
    <t>C.GURUSAMY</t>
  </si>
  <si>
    <t>AETN274726</t>
  </si>
  <si>
    <t>SREENIVASAN.C</t>
  </si>
  <si>
    <t>GETN2632</t>
  </si>
  <si>
    <t>PANDI.N</t>
  </si>
  <si>
    <t>AETN188992</t>
  </si>
  <si>
    <t>JAYASUNDAR.R</t>
  </si>
  <si>
    <t>AETN274740</t>
  </si>
  <si>
    <t>RAJENDRAN.R</t>
  </si>
  <si>
    <t>AETN274735</t>
  </si>
  <si>
    <t>RAMUTHEVAR.P</t>
  </si>
  <si>
    <t>AETN274739</t>
  </si>
  <si>
    <t>BALASUBRAMANI.K</t>
  </si>
  <si>
    <t>AETN274745</t>
  </si>
  <si>
    <t>ARASUR MANOHARAN.S</t>
  </si>
  <si>
    <t>GETN270203</t>
  </si>
  <si>
    <t>BASKARAN CHELLAPPA.J</t>
  </si>
  <si>
    <t>AETN274747</t>
  </si>
  <si>
    <t>AKKAMMAL.S</t>
  </si>
  <si>
    <t>AETN274733</t>
  </si>
  <si>
    <t>MURUGESAN.A</t>
  </si>
  <si>
    <t>AETN274738</t>
  </si>
  <si>
    <t>ALAGU PANDIAN.R</t>
  </si>
  <si>
    <t>Anaithu Makkal Munnetra Kazhagam</t>
  </si>
  <si>
    <t>AETN274734</t>
  </si>
  <si>
    <t>RAHAMATHULLA.M</t>
  </si>
  <si>
    <t>AETN274748</t>
  </si>
  <si>
    <t>ANBUROSE.D</t>
  </si>
  <si>
    <t>AETN274741</t>
  </si>
  <si>
    <t>NAGARAJ.N</t>
  </si>
  <si>
    <t>AETN274744</t>
  </si>
  <si>
    <t>DHANASEKARAN.C</t>
  </si>
  <si>
    <t>AETN274743</t>
  </si>
  <si>
    <t>HARI PRAKASH.M</t>
  </si>
  <si>
    <t>AETN274750</t>
  </si>
  <si>
    <t>VIJAYAPANDI.P</t>
  </si>
  <si>
    <t>AETN274749</t>
  </si>
  <si>
    <t>BALAJI.R</t>
  </si>
  <si>
    <t>AETN274746</t>
  </si>
  <si>
    <t>KARTHIKEYAN.V</t>
  </si>
  <si>
    <t>AETN274736</t>
  </si>
  <si>
    <t>SENTHIL ALAGAPPAN.A</t>
  </si>
  <si>
    <t>AETN274742</t>
  </si>
  <si>
    <t>SIVAGANAM.A</t>
  </si>
  <si>
    <t>AETN274737</t>
  </si>
  <si>
    <t>GANDHIRAJAN S</t>
  </si>
  <si>
    <t>VEDASANDUR</t>
  </si>
  <si>
    <t>AETN272332</t>
  </si>
  <si>
    <t>PARAMASIVAM V P B</t>
  </si>
  <si>
    <t>AETN189005</t>
  </si>
  <si>
    <t>POTHUMANI R</t>
  </si>
  <si>
    <t>AETN274753</t>
  </si>
  <si>
    <t>AETN274755</t>
  </si>
  <si>
    <t>PALANICHAMY B</t>
  </si>
  <si>
    <t>AETN274762</t>
  </si>
  <si>
    <t>VETRIVEL S</t>
  </si>
  <si>
    <t>AETN274756</t>
  </si>
  <si>
    <t>PRASATH R</t>
  </si>
  <si>
    <t>AETN274763</t>
  </si>
  <si>
    <t>MUTHUSAMY V</t>
  </si>
  <si>
    <t>AETN274764</t>
  </si>
  <si>
    <t>AETN274751</t>
  </si>
  <si>
    <t>MURUGAN P</t>
  </si>
  <si>
    <t>AETN274765</t>
  </si>
  <si>
    <t>SUKUMAR V</t>
  </si>
  <si>
    <t>AETN274758</t>
  </si>
  <si>
    <t>NANDAKUMAR P</t>
  </si>
  <si>
    <t>AETN274761</t>
  </si>
  <si>
    <t>AETN274754</t>
  </si>
  <si>
    <t>MANEESHANKAR M G</t>
  </si>
  <si>
    <t>RSPS</t>
  </si>
  <si>
    <t>AETN189018</t>
  </si>
  <si>
    <t>KALIMUTHU V</t>
  </si>
  <si>
    <t>AETN274752</t>
  </si>
  <si>
    <t>DHARMALINGAM Dr MARUR N</t>
  </si>
  <si>
    <t>AETN274760</t>
  </si>
  <si>
    <t>MOORTHY S</t>
  </si>
  <si>
    <t>AETN274766</t>
  </si>
  <si>
    <t>SARAVANA KUMAR K R</t>
  </si>
  <si>
    <t>AETN274757</t>
  </si>
  <si>
    <t>AETN274759</t>
  </si>
  <si>
    <t>RAMASAMY K</t>
  </si>
  <si>
    <t>AETN274767</t>
  </si>
  <si>
    <t>ELANGO. R</t>
  </si>
  <si>
    <t>ARAVAKURICHI</t>
  </si>
  <si>
    <t>KARUR</t>
  </si>
  <si>
    <t>CENTRAL REGION</t>
  </si>
  <si>
    <t>AETN274769</t>
  </si>
  <si>
    <t>ANNAMALAI. K</t>
  </si>
  <si>
    <t>AETN274768</t>
  </si>
  <si>
    <t>ANITHA PARVEEN. M</t>
  </si>
  <si>
    <t>AETN274771</t>
  </si>
  <si>
    <t>THANGAVEL.  P. S. N</t>
  </si>
  <si>
    <t>AETN274772</t>
  </si>
  <si>
    <t>MOHAMMED HANEEF SHAHIL. K. S</t>
  </si>
  <si>
    <t>AETN274773</t>
  </si>
  <si>
    <t>SARAVANAN. P</t>
  </si>
  <si>
    <t>AETN274783</t>
  </si>
  <si>
    <t>RAJKUMAR. R</t>
  </si>
  <si>
    <t>AETN274775</t>
  </si>
  <si>
    <t>SATHEESHKUMAR. T</t>
  </si>
  <si>
    <t>AETN274782</t>
  </si>
  <si>
    <t>SUNDARARAJ. R</t>
  </si>
  <si>
    <t>AETN274770</t>
  </si>
  <si>
    <t>MANOJPANDIYAN. J. M</t>
  </si>
  <si>
    <t>AETN274800</t>
  </si>
  <si>
    <t>CHITHAMBARAM. A</t>
  </si>
  <si>
    <t>AETN274784</t>
  </si>
  <si>
    <t>MURUGESAN. M. S</t>
  </si>
  <si>
    <t>AETN274801</t>
  </si>
  <si>
    <t>MATHIYALAGAN. P</t>
  </si>
  <si>
    <t>AETN274799</t>
  </si>
  <si>
    <t>SILAMBARASAN. P</t>
  </si>
  <si>
    <t>AETN274785</t>
  </si>
  <si>
    <t>MAHESHMANI. T</t>
  </si>
  <si>
    <t>AETN274798</t>
  </si>
  <si>
    <t>SAKUNTHALA. N</t>
  </si>
  <si>
    <t>AETN274781</t>
  </si>
  <si>
    <t>KARTHIKEYAN. R</t>
  </si>
  <si>
    <t>AETN274778</t>
  </si>
  <si>
    <t>ARIVALAGAN. T</t>
  </si>
  <si>
    <t>AETN274776</t>
  </si>
  <si>
    <t>VAIRASEEMAN. G</t>
  </si>
  <si>
    <t>AETN274807</t>
  </si>
  <si>
    <t>KARTHIK. D</t>
  </si>
  <si>
    <t>AETN274779</t>
  </si>
  <si>
    <t>RAJENDIRAN. M</t>
  </si>
  <si>
    <t>AETN274805</t>
  </si>
  <si>
    <t>KIRUBANANTH. S</t>
  </si>
  <si>
    <t>AETN274780</t>
  </si>
  <si>
    <t>PERIYASAMY. M. R</t>
  </si>
  <si>
    <t>AETN274797</t>
  </si>
  <si>
    <t>ARUMUGAM. R</t>
  </si>
  <si>
    <t>AETN274777</t>
  </si>
  <si>
    <t>SIVAKUMAR. A</t>
  </si>
  <si>
    <t>AETN274786</t>
  </si>
  <si>
    <t>BOOPATHY. S</t>
  </si>
  <si>
    <t>AETN274796</t>
  </si>
  <si>
    <t>BASKARAN. N</t>
  </si>
  <si>
    <t>AETN274791</t>
  </si>
  <si>
    <t>SURESHBABU. S</t>
  </si>
  <si>
    <t>AETN274788</t>
  </si>
  <si>
    <t>PITCHAIMUTHU. T</t>
  </si>
  <si>
    <t>AETN274792</t>
  </si>
  <si>
    <t>RAGUNATH. P</t>
  </si>
  <si>
    <t>AETN274802</t>
  </si>
  <si>
    <t>MOHANRAJ. C</t>
  </si>
  <si>
    <t>AETN274774</t>
  </si>
  <si>
    <t>THANEGASALAM. R. V</t>
  </si>
  <si>
    <t>AETN274790</t>
  </si>
  <si>
    <t>PRABAKARAN. T</t>
  </si>
  <si>
    <t>AETN274794</t>
  </si>
  <si>
    <t>RANJITH. I</t>
  </si>
  <si>
    <t>AETN274803</t>
  </si>
  <si>
    <t>RAMAGURU. R</t>
  </si>
  <si>
    <t>AETN274804</t>
  </si>
  <si>
    <t>SURESH. M</t>
  </si>
  <si>
    <t>AETN274787</t>
  </si>
  <si>
    <t>AETN274789</t>
  </si>
  <si>
    <t>PRAKASH. P</t>
  </si>
  <si>
    <t>AETN274793</t>
  </si>
  <si>
    <t>PRABHU. G</t>
  </si>
  <si>
    <t>AETN274795</t>
  </si>
  <si>
    <t>VIVEKANANTHAN. V</t>
  </si>
  <si>
    <t>AETN274806</t>
  </si>
  <si>
    <t>SENTHILBALAJI V</t>
  </si>
  <si>
    <t>AETN195336</t>
  </si>
  <si>
    <t>VIJAYABHASKAR. M.R</t>
  </si>
  <si>
    <t>AETN189020</t>
  </si>
  <si>
    <t>KARUPPAIYA.R</t>
  </si>
  <si>
    <t>GETN270222</t>
  </si>
  <si>
    <t>MOHANRAJ.S</t>
  </si>
  <si>
    <t>AETN274812</t>
  </si>
  <si>
    <t>THANGARAJ.N</t>
  </si>
  <si>
    <t>AETN274809</t>
  </si>
  <si>
    <t>RAVI.P</t>
  </si>
  <si>
    <t>AETN274818</t>
  </si>
  <si>
    <t>ANBAZHAGAN</t>
  </si>
  <si>
    <t>AETN274817</t>
  </si>
  <si>
    <t>AADHIKRISHNAN.P</t>
  </si>
  <si>
    <t>GETN270221</t>
  </si>
  <si>
    <t>KANNAN.T</t>
  </si>
  <si>
    <t>AETN274819</t>
  </si>
  <si>
    <t>RAJESHKANNAN.S</t>
  </si>
  <si>
    <t>AETN274871</t>
  </si>
  <si>
    <t>KATHIRAVAN.P</t>
  </si>
  <si>
    <t>AETN274820</t>
  </si>
  <si>
    <t>DHANALAKSHMI.M</t>
  </si>
  <si>
    <t>AETN274811</t>
  </si>
  <si>
    <t>JAYAKUMAR.G</t>
  </si>
  <si>
    <t>AETN274878</t>
  </si>
  <si>
    <t>SHANMUGAM.N</t>
  </si>
  <si>
    <t>AETN274810</t>
  </si>
  <si>
    <t>SURYA</t>
  </si>
  <si>
    <t>AETN274840</t>
  </si>
  <si>
    <t>AETN274868</t>
  </si>
  <si>
    <t>AMARSRI.M</t>
  </si>
  <si>
    <t>AETN274816</t>
  </si>
  <si>
    <t>BALAMANIKANDAN.K</t>
  </si>
  <si>
    <t>AETN274853</t>
  </si>
  <si>
    <t>KALAI RAJ.K</t>
  </si>
  <si>
    <t>AETN274822</t>
  </si>
  <si>
    <t>SIVAKUMAR.V</t>
  </si>
  <si>
    <t>AETN274835</t>
  </si>
  <si>
    <t>KRISHNAKUMAR.S</t>
  </si>
  <si>
    <t>AETN274824</t>
  </si>
  <si>
    <t>MOHAN.M.L.M</t>
  </si>
  <si>
    <t>AETN274869</t>
  </si>
  <si>
    <t>JOSEPH.M.A</t>
  </si>
  <si>
    <t>GETN270225</t>
  </si>
  <si>
    <t>SIVASAMY.P</t>
  </si>
  <si>
    <t>AETN274836</t>
  </si>
  <si>
    <t>MURUGANANTHAM.T</t>
  </si>
  <si>
    <t>AETN274867</t>
  </si>
  <si>
    <t>ABILAZAN.N</t>
  </si>
  <si>
    <t>AETN274814</t>
  </si>
  <si>
    <t>KARUNAMOORTHY.S</t>
  </si>
  <si>
    <t>AETN274821</t>
  </si>
  <si>
    <t>SHIVAKUMAR.K</t>
  </si>
  <si>
    <t>AETN274833</t>
  </si>
  <si>
    <t>AMARNATH.K</t>
  </si>
  <si>
    <t>AETN274815</t>
  </si>
  <si>
    <t>VENKATESH PRABU.K</t>
  </si>
  <si>
    <t>AETN274877</t>
  </si>
  <si>
    <t>VIGNESHWARAN.P</t>
  </si>
  <si>
    <t>GETN270250</t>
  </si>
  <si>
    <t>JOTHI SUTHARSAN</t>
  </si>
  <si>
    <t>AETN274879</t>
  </si>
  <si>
    <t>PRAKASH.N</t>
  </si>
  <si>
    <t>GETN11763</t>
  </si>
  <si>
    <t>GOPALAKRISHNAN.A</t>
  </si>
  <si>
    <t>AETN274825</t>
  </si>
  <si>
    <t>SUDHAKAR.L</t>
  </si>
  <si>
    <t>AETN274838</t>
  </si>
  <si>
    <t>SIVAKUMAR.N</t>
  </si>
  <si>
    <t>AETN274834</t>
  </si>
  <si>
    <t>PALANIVEL.P</t>
  </si>
  <si>
    <t>AETN274852</t>
  </si>
  <si>
    <t>BANUMATHY</t>
  </si>
  <si>
    <t>AETN274854</t>
  </si>
  <si>
    <t>KAMARAJ.P</t>
  </si>
  <si>
    <t>AETN274823</t>
  </si>
  <si>
    <t>DEEPANANDH.N</t>
  </si>
  <si>
    <t>AETN274849</t>
  </si>
  <si>
    <t>MUTHU. K.R</t>
  </si>
  <si>
    <t>AETN274865</t>
  </si>
  <si>
    <t>MOUNAGURUBALUSAMY.K</t>
  </si>
  <si>
    <t>AETN274870</t>
  </si>
  <si>
    <t>VIJAYABHASKAR.R.V</t>
  </si>
  <si>
    <t>AETN274873</t>
  </si>
  <si>
    <t>VENKADESH.K</t>
  </si>
  <si>
    <t>AETN274876</t>
  </si>
  <si>
    <t>SENTHILKUMAR.A</t>
  </si>
  <si>
    <t>AETN274841</t>
  </si>
  <si>
    <t>TAMILARASAN.K</t>
  </si>
  <si>
    <t>AETN274845</t>
  </si>
  <si>
    <t>THIRUGNANAM.M</t>
  </si>
  <si>
    <t>AETN274848</t>
  </si>
  <si>
    <t>NOOR MOHAMMED THOUFFIC.A</t>
  </si>
  <si>
    <t>AETN274851</t>
  </si>
  <si>
    <t>VIJAYAN.K</t>
  </si>
  <si>
    <t>AETN274874</t>
  </si>
  <si>
    <t>SAMIVEL.A</t>
  </si>
  <si>
    <t>AETN274832</t>
  </si>
  <si>
    <t>DANIYA</t>
  </si>
  <si>
    <t>AETN274844</t>
  </si>
  <si>
    <t>PRAKASH.A</t>
  </si>
  <si>
    <t>AETN274855</t>
  </si>
  <si>
    <t>MAHENDRAN</t>
  </si>
  <si>
    <t>AETN274861</t>
  </si>
  <si>
    <t>Accountant, Insurance Agent</t>
  </si>
  <si>
    <t>SATHISH.P</t>
  </si>
  <si>
    <t>AETN274828</t>
  </si>
  <si>
    <t>SARAVANAN.R</t>
  </si>
  <si>
    <t>AETN274830</t>
  </si>
  <si>
    <t>SAMIAPPAN.K</t>
  </si>
  <si>
    <t>AETN274831</t>
  </si>
  <si>
    <t>MANOJ.P</t>
  </si>
  <si>
    <t>AETN274864</t>
  </si>
  <si>
    <t>MURALI.M</t>
  </si>
  <si>
    <t>AETN274866</t>
  </si>
  <si>
    <t>SAMPATH.S</t>
  </si>
  <si>
    <t>AETN274829</t>
  </si>
  <si>
    <t>VINOTHKUMAR</t>
  </si>
  <si>
    <t>AETN274872</t>
  </si>
  <si>
    <t>SUBASH MALAYALAM.T</t>
  </si>
  <si>
    <t>AETN274839</t>
  </si>
  <si>
    <t>MUTHUKUMAR.G</t>
  </si>
  <si>
    <t>GETN10629</t>
  </si>
  <si>
    <t>SUDHAKAR.S</t>
  </si>
  <si>
    <t>AETN274837</t>
  </si>
  <si>
    <t>AETN274843</t>
  </si>
  <si>
    <t>THAMILALAGAN</t>
  </si>
  <si>
    <t>AETN274846</t>
  </si>
  <si>
    <t>DHANABAL</t>
  </si>
  <si>
    <t>AETN274847</t>
  </si>
  <si>
    <t>BOOPATHI.P</t>
  </si>
  <si>
    <t>AETN274860</t>
  </si>
  <si>
    <t>DURAISAMY.J</t>
  </si>
  <si>
    <t>AETN274850</t>
  </si>
  <si>
    <t>PRAKASH.V</t>
  </si>
  <si>
    <t>AETN274857</t>
  </si>
  <si>
    <t>VEERAKUMAR.T</t>
  </si>
  <si>
    <t>AETN274875</t>
  </si>
  <si>
    <t>SANTHANAKUMAR.M</t>
  </si>
  <si>
    <t>AETN274827</t>
  </si>
  <si>
    <t>PRASANTH.S</t>
  </si>
  <si>
    <t>AETN274858</t>
  </si>
  <si>
    <t>PUSHPARAJ.P</t>
  </si>
  <si>
    <t>AETN274859</t>
  </si>
  <si>
    <t>MANIVANNAN.S</t>
  </si>
  <si>
    <t>AETN274863</t>
  </si>
  <si>
    <t>SAKTHIKUMAR</t>
  </si>
  <si>
    <t>AETN274826</t>
  </si>
  <si>
    <t>SENTHILKUMAR.A.M</t>
  </si>
  <si>
    <t>AETN274842</t>
  </si>
  <si>
    <t>MANIKANDAN.K</t>
  </si>
  <si>
    <t>AETN274862</t>
  </si>
  <si>
    <t>SIVAGAMA SUNDARI.K</t>
  </si>
  <si>
    <t>KRISHNARAYAPURAM</t>
  </si>
  <si>
    <t>AETN274881</t>
  </si>
  <si>
    <t>MUTHUKUMAR</t>
  </si>
  <si>
    <t>AETN274882</t>
  </si>
  <si>
    <t>ILAKIYA.R</t>
  </si>
  <si>
    <t>AETN274884</t>
  </si>
  <si>
    <t>KATHIRVEL.M</t>
  </si>
  <si>
    <t>AETN274880</t>
  </si>
  <si>
    <t>SARAVANAN.V</t>
  </si>
  <si>
    <t>AETN274886</t>
  </si>
  <si>
    <t>SIVAKUMAR. O</t>
  </si>
  <si>
    <t>AETN274893</t>
  </si>
  <si>
    <t>SELVAKUMAR.S</t>
  </si>
  <si>
    <t>AETN274896</t>
  </si>
  <si>
    <t>MURUGESAN.R</t>
  </si>
  <si>
    <t>AETN189054</t>
  </si>
  <si>
    <t>SATHYARAJ</t>
  </si>
  <si>
    <t>AETN274892</t>
  </si>
  <si>
    <t>CHINNASAMY.V</t>
  </si>
  <si>
    <t>AETN274894</t>
  </si>
  <si>
    <t>TAMIL SELVAN.M</t>
  </si>
  <si>
    <t>AETN274897</t>
  </si>
  <si>
    <t>SENTHILKUMAR.M</t>
  </si>
  <si>
    <t>AETN274895</t>
  </si>
  <si>
    <t>ASHOKAN.P</t>
  </si>
  <si>
    <t>AETN274883</t>
  </si>
  <si>
    <t>SAKTHIVEL.K</t>
  </si>
  <si>
    <t>AETN274891</t>
  </si>
  <si>
    <t>CHANDRA.P</t>
  </si>
  <si>
    <t>AETN274885</t>
  </si>
  <si>
    <t>RAJAGURU. M</t>
  </si>
  <si>
    <t>AETN274888</t>
  </si>
  <si>
    <t>KRISHNAMOORTHI.M</t>
  </si>
  <si>
    <t>AETN274889</t>
  </si>
  <si>
    <t>RAJAGOPAL.K</t>
  </si>
  <si>
    <t>AETN274904</t>
  </si>
  <si>
    <t>RAMESH.N.P</t>
  </si>
  <si>
    <t>AETN274903</t>
  </si>
  <si>
    <t>NARAYANAN.KR</t>
  </si>
  <si>
    <t>AETN274887</t>
  </si>
  <si>
    <t>GOPI KRISHNAN.P</t>
  </si>
  <si>
    <t>AETN274890</t>
  </si>
  <si>
    <t>AETN274902</t>
  </si>
  <si>
    <t>NAGARAJAN. C</t>
  </si>
  <si>
    <t>AETN274898</t>
  </si>
  <si>
    <t>MAHAMUNI.A</t>
  </si>
  <si>
    <t>AETN274899</t>
  </si>
  <si>
    <t>MAHESWARAN.A</t>
  </si>
  <si>
    <t>AETN274900</t>
  </si>
  <si>
    <t>MUHILAN.T</t>
  </si>
  <si>
    <t>AETN274901</t>
  </si>
  <si>
    <t>R.Manickam</t>
  </si>
  <si>
    <t>KULITHALAI</t>
  </si>
  <si>
    <t>AETN195374</t>
  </si>
  <si>
    <t>N.R.Chandrasekar</t>
  </si>
  <si>
    <t>AETN274906</t>
  </si>
  <si>
    <t>Seeni.Prakasu</t>
  </si>
  <si>
    <t>AETN189059</t>
  </si>
  <si>
    <t>R.Saravanan</t>
  </si>
  <si>
    <t>AETN274915</t>
  </si>
  <si>
    <t>V.Nirosha</t>
  </si>
  <si>
    <t>AETN274909</t>
  </si>
  <si>
    <t>R.Chandrasekar</t>
  </si>
  <si>
    <t>AETN274913</t>
  </si>
  <si>
    <t>S.Manikandan</t>
  </si>
  <si>
    <t>AETN274910</t>
  </si>
  <si>
    <t>V.Vellaiyan</t>
  </si>
  <si>
    <t>AETN274919</t>
  </si>
  <si>
    <t>P.Anbalagan</t>
  </si>
  <si>
    <t>AETN274905</t>
  </si>
  <si>
    <t>K.Suresh</t>
  </si>
  <si>
    <t>AETN274916</t>
  </si>
  <si>
    <t>M.Sankar</t>
  </si>
  <si>
    <t>AETN274907</t>
  </si>
  <si>
    <t>B.Selvaraj</t>
  </si>
  <si>
    <t>AETN274917</t>
  </si>
  <si>
    <t>V.Alex Mouris</t>
  </si>
  <si>
    <t>AETN274911</t>
  </si>
  <si>
    <t>M.Saravanan</t>
  </si>
  <si>
    <t>AETN274914</t>
  </si>
  <si>
    <t>A.Subethar</t>
  </si>
  <si>
    <t>AETN274908</t>
  </si>
  <si>
    <t>S.Barani</t>
  </si>
  <si>
    <t>AETN274918</t>
  </si>
  <si>
    <t>AETN192249</t>
  </si>
  <si>
    <t>R.Kalyana Sundaram</t>
  </si>
  <si>
    <t>AETN274912</t>
  </si>
  <si>
    <t>ABDUL SAMAD P</t>
  </si>
  <si>
    <t>MANAPPARAI</t>
  </si>
  <si>
    <t>TIRUCHIRAPPALLI</t>
  </si>
  <si>
    <t>AETN274920</t>
  </si>
  <si>
    <t>CHANDRASEKAR.R</t>
  </si>
  <si>
    <t>AETN192250</t>
  </si>
  <si>
    <t>KANIMOZHI.P</t>
  </si>
  <si>
    <t>AETN274922</t>
  </si>
  <si>
    <t>KRISHNAGOPAL P</t>
  </si>
  <si>
    <t>AETN274921</t>
  </si>
  <si>
    <t>Petrol Pumps</t>
  </si>
  <si>
    <t>CHANDRASEKAR V</t>
  </si>
  <si>
    <t>AETN274930</t>
  </si>
  <si>
    <t>UMARANI K</t>
  </si>
  <si>
    <t>AETN192258</t>
  </si>
  <si>
    <t>CHINNAN P</t>
  </si>
  <si>
    <t>AETN274932</t>
  </si>
  <si>
    <t>SUBRAMANIAN P</t>
  </si>
  <si>
    <t>AETN274933</t>
  </si>
  <si>
    <t>ELAYARAJA C</t>
  </si>
  <si>
    <t>AETN274927</t>
  </si>
  <si>
    <t>NIRMAL KUMAR M</t>
  </si>
  <si>
    <t>SATHYA PRIYA A</t>
  </si>
  <si>
    <t>AETN274929</t>
  </si>
  <si>
    <t>ARPUTHASAMY V</t>
  </si>
  <si>
    <t>AETN274925</t>
  </si>
  <si>
    <t>CHITHAIYAN T</t>
  </si>
  <si>
    <t>AETN274931</t>
  </si>
  <si>
    <t>SAKTHIVEL.M</t>
  </si>
  <si>
    <t>AETN274923</t>
  </si>
  <si>
    <t>DAVID P</t>
  </si>
  <si>
    <t>AETN274934</t>
  </si>
  <si>
    <t>KARTHICK KRISHNA P</t>
  </si>
  <si>
    <t>AETN274928</t>
  </si>
  <si>
    <t>RASU P</t>
  </si>
  <si>
    <t>AETN274937</t>
  </si>
  <si>
    <t>PANDIAN V</t>
  </si>
  <si>
    <t>AETN189078</t>
  </si>
  <si>
    <t>ETMK</t>
  </si>
  <si>
    <t>ILANGOVAN S</t>
  </si>
  <si>
    <t>AETN274926</t>
  </si>
  <si>
    <t>PRASANNA KUMAR P</t>
  </si>
  <si>
    <t>AETN274936</t>
  </si>
  <si>
    <t>JEYAPANDIAN D</t>
  </si>
  <si>
    <t>AETN274938</t>
  </si>
  <si>
    <t>VARADAN.M</t>
  </si>
  <si>
    <t>AETN274924</t>
  </si>
  <si>
    <t>Palaniyandi.M</t>
  </si>
  <si>
    <t>SRIRANGAM</t>
  </si>
  <si>
    <t>AETN189083</t>
  </si>
  <si>
    <t>KuPa Krishnan</t>
  </si>
  <si>
    <t>AETN192758</t>
  </si>
  <si>
    <t>ALANGUDI</t>
  </si>
  <si>
    <t>K.Selvarathi</t>
  </si>
  <si>
    <t>AETN274943</t>
  </si>
  <si>
    <t>Y.Jacob</t>
  </si>
  <si>
    <t>AETN274951</t>
  </si>
  <si>
    <t>Sarubala.R.Thondaiman</t>
  </si>
  <si>
    <t>GETN10691</t>
  </si>
  <si>
    <t>S.Francis Mery</t>
  </si>
  <si>
    <t>AETN274946</t>
  </si>
  <si>
    <t>G.Selvakumar</t>
  </si>
  <si>
    <t>AETN274940</t>
  </si>
  <si>
    <t>Annalakshmi</t>
  </si>
  <si>
    <t>AETN274942</t>
  </si>
  <si>
    <t>V.Sethumadhavan</t>
  </si>
  <si>
    <t>AETN274950</t>
  </si>
  <si>
    <t>P.Ravichandran</t>
  </si>
  <si>
    <t>AETN189095</t>
  </si>
  <si>
    <t>S.Suresh</t>
  </si>
  <si>
    <t>AETN274949</t>
  </si>
  <si>
    <t>Daniel Jude Martin</t>
  </si>
  <si>
    <t>AETN274944</t>
  </si>
  <si>
    <t>R.Uma</t>
  </si>
  <si>
    <t>AETN274948</t>
  </si>
  <si>
    <t>M.Amsavalli</t>
  </si>
  <si>
    <t>AETN274947</t>
  </si>
  <si>
    <t>P.Balasubramanian</t>
  </si>
  <si>
    <t>AETN274945</t>
  </si>
  <si>
    <t>Nehru, K.N.</t>
  </si>
  <si>
    <t>TIRUCHIRAPALLI (West)</t>
  </si>
  <si>
    <t>AETN200955</t>
  </si>
  <si>
    <t>Padmanathan, V.</t>
  </si>
  <si>
    <t>AETN274952</t>
  </si>
  <si>
    <t>Vinodh, V.</t>
  </si>
  <si>
    <t>AETN274955</t>
  </si>
  <si>
    <t>Abubacker Siddiq,  M.</t>
  </si>
  <si>
    <t>AETN274953</t>
  </si>
  <si>
    <t>Abdullah Hassan Faizy, R.</t>
  </si>
  <si>
    <t>AETN274954</t>
  </si>
  <si>
    <t>Sudha, R.</t>
  </si>
  <si>
    <t>AETN274958</t>
  </si>
  <si>
    <t>Vasudevan, A.</t>
  </si>
  <si>
    <t>AETN274962</t>
  </si>
  <si>
    <t>Kalpana, T.</t>
  </si>
  <si>
    <t>AETN274956</t>
  </si>
  <si>
    <t>Shajahan, R.</t>
  </si>
  <si>
    <t>AETN274963</t>
  </si>
  <si>
    <t>Dheepan, M.</t>
  </si>
  <si>
    <t>AETN274961</t>
  </si>
  <si>
    <t>Selvaraj, D.</t>
  </si>
  <si>
    <t>AETN274960</t>
  </si>
  <si>
    <t>Sahabudheen, A.J.</t>
  </si>
  <si>
    <t>AETN274957</t>
  </si>
  <si>
    <t>Sundar Rajulu, G.</t>
  </si>
  <si>
    <t>AETN274959</t>
  </si>
  <si>
    <t>INIGO IRUDAYARAJ,S.</t>
  </si>
  <si>
    <t>TIRUCHIRAPALLI (East)</t>
  </si>
  <si>
    <t>AETN274964</t>
  </si>
  <si>
    <t>VELLAMANDI NATARAJAN,N.</t>
  </si>
  <si>
    <t>AETN274965</t>
  </si>
  <si>
    <t>PRABU,R.</t>
  </si>
  <si>
    <t>AETN274966</t>
  </si>
  <si>
    <t>VEERASAKTHI,D.</t>
  </si>
  <si>
    <t>AETN274968</t>
  </si>
  <si>
    <t>Real Estate or Builder or Developer or Construction, Hospitality</t>
  </si>
  <si>
    <t>MANOHARAN.R.</t>
  </si>
  <si>
    <t>AETN192345</t>
  </si>
  <si>
    <t>RAJA,S.</t>
  </si>
  <si>
    <t>AETN274978</t>
  </si>
  <si>
    <t>BALAMURUGAN,A.</t>
  </si>
  <si>
    <t>AETN274975</t>
  </si>
  <si>
    <t>JAHIR HUSSAIN,M.</t>
  </si>
  <si>
    <t>AETN274979</t>
  </si>
  <si>
    <t>SHEIK ABDULLAH,R.</t>
  </si>
  <si>
    <t>AETN274980</t>
  </si>
  <si>
    <t>MANOHARAN,M.</t>
  </si>
  <si>
    <t>AETN274977</t>
  </si>
  <si>
    <t>VIJAIA MOHANAAJI</t>
  </si>
  <si>
    <t>Vidial Valarchi Perani</t>
  </si>
  <si>
    <t>AETN274967</t>
  </si>
  <si>
    <t>ARAVINDAN,P.</t>
  </si>
  <si>
    <t>AETN274969</t>
  </si>
  <si>
    <t>CHARLES SAGAYARAJ,P.</t>
  </si>
  <si>
    <t>AETN274973</t>
  </si>
  <si>
    <t>DEVAKUMAR,T.</t>
  </si>
  <si>
    <t>AETN274974</t>
  </si>
  <si>
    <t>AROCKIA SATHEESH,A.</t>
  </si>
  <si>
    <t>AETN274970</t>
  </si>
  <si>
    <t>IRUDAYARAJ,S.</t>
  </si>
  <si>
    <t>AETN274971</t>
  </si>
  <si>
    <t>GASPAR REGAN,S.</t>
  </si>
  <si>
    <t>AETN274972</t>
  </si>
  <si>
    <t>MARUTHAMUTHU,N.</t>
  </si>
  <si>
    <t>AETN274976</t>
  </si>
  <si>
    <t>ANBIL MAHESH POYYAMOZHI</t>
  </si>
  <si>
    <t>THIRUVERAMBUR</t>
  </si>
  <si>
    <t>AETN189127</t>
  </si>
  <si>
    <t>THIRUVERUMBUR</t>
  </si>
  <si>
    <t>P KUMAR</t>
  </si>
  <si>
    <t>AETN274981</t>
  </si>
  <si>
    <t>V CHOLASOORAN</t>
  </si>
  <si>
    <t>AETN189130</t>
  </si>
  <si>
    <t>MURUGANANDAM M</t>
  </si>
  <si>
    <t>AETN274986</t>
  </si>
  <si>
    <t>S.  SENTHILKUMAR</t>
  </si>
  <si>
    <t>AETN192359</t>
  </si>
  <si>
    <t>AETN274984</t>
  </si>
  <si>
    <t>K.M. KARTHIK</t>
  </si>
  <si>
    <t>AETN274983</t>
  </si>
  <si>
    <t>MALATHI RAVICHANDRAN</t>
  </si>
  <si>
    <t>AETN274982</t>
  </si>
  <si>
    <t>JESTIN RAJA</t>
  </si>
  <si>
    <t>AETN274991</t>
  </si>
  <si>
    <t>K. PALANISAMY</t>
  </si>
  <si>
    <t>AETN274985</t>
  </si>
  <si>
    <t>N. RAJU</t>
  </si>
  <si>
    <t>AETN189147</t>
  </si>
  <si>
    <t>R. PRIYA</t>
  </si>
  <si>
    <t>AETN189145</t>
  </si>
  <si>
    <t>S CHARLES</t>
  </si>
  <si>
    <t>AETN274987</t>
  </si>
  <si>
    <t>A. RAJA MOHAMED</t>
  </si>
  <si>
    <t>AETN274989</t>
  </si>
  <si>
    <t>Transport, Distributors</t>
  </si>
  <si>
    <t>N. MUNIYANDI</t>
  </si>
  <si>
    <t>AETN274988</t>
  </si>
  <si>
    <t>A.SOUNDARAPANDIAN</t>
  </si>
  <si>
    <t>LALGUDI</t>
  </si>
  <si>
    <t>AETN195412</t>
  </si>
  <si>
    <t>D.R.DHARMARAJ</t>
  </si>
  <si>
    <t>AETN274992</t>
  </si>
  <si>
    <t>I.MALAR TAMIL PRABHA</t>
  </si>
  <si>
    <t>AETN274996</t>
  </si>
  <si>
    <t>M.VIJAYAMURTHY</t>
  </si>
  <si>
    <t>AETN189149</t>
  </si>
  <si>
    <t>U.JOHNSON</t>
  </si>
  <si>
    <t>AETN275003</t>
  </si>
  <si>
    <t>AETN274993</t>
  </si>
  <si>
    <t>ANBIL K.THANGAMANI</t>
  </si>
  <si>
    <t>AETN275001</t>
  </si>
  <si>
    <t>R.SILAMBARASAN</t>
  </si>
  <si>
    <t>AETN274994</t>
  </si>
  <si>
    <t>P.NAMBIRAJAN</t>
  </si>
  <si>
    <t>AETN274995</t>
  </si>
  <si>
    <t>K.DHARMARAJ</t>
  </si>
  <si>
    <t>AETN275002</t>
  </si>
  <si>
    <t>A.ANANDHKUMAR</t>
  </si>
  <si>
    <t>AETN274999</t>
  </si>
  <si>
    <t>VEERAN.MUTHUKUMAR</t>
  </si>
  <si>
    <t>AETN274997</t>
  </si>
  <si>
    <t>P.M.SAHADEVAN</t>
  </si>
  <si>
    <t>AETN275000</t>
  </si>
  <si>
    <t>K.ANANTHABABU</t>
  </si>
  <si>
    <t>AETN274998</t>
  </si>
  <si>
    <t>S. KATHIRAVAN</t>
  </si>
  <si>
    <t>MANACHANALLUR</t>
  </si>
  <si>
    <t>AETN275005</t>
  </si>
  <si>
    <t>M. PARANJOTHI</t>
  </si>
  <si>
    <t>AETN201025</t>
  </si>
  <si>
    <t>AIDMK</t>
  </si>
  <si>
    <t>Dr. KRISHNASAMY. V</t>
  </si>
  <si>
    <t>AETN275009</t>
  </si>
  <si>
    <t>R. SAMSON</t>
  </si>
  <si>
    <t>AETN275011</t>
  </si>
  <si>
    <t>M. RAJASEKHARN</t>
  </si>
  <si>
    <t>AETN275008</t>
  </si>
  <si>
    <t>V.M. SELVARAJ</t>
  </si>
  <si>
    <t>AETN275021</t>
  </si>
  <si>
    <t>P. RAJARAM</t>
  </si>
  <si>
    <t>AETN275030</t>
  </si>
  <si>
    <t>V. INDIRANI</t>
  </si>
  <si>
    <t>AETN275004</t>
  </si>
  <si>
    <t>C. ARULMANI</t>
  </si>
  <si>
    <t>Akila India Vallalar Peravai</t>
  </si>
  <si>
    <t>AETN275007</t>
  </si>
  <si>
    <t>T. RENGARAJ</t>
  </si>
  <si>
    <t>AETN275013</t>
  </si>
  <si>
    <t>K.R.ELAIYARAJA</t>
  </si>
  <si>
    <t>AETN275018</t>
  </si>
  <si>
    <t>V. RAJU</t>
  </si>
  <si>
    <t>AETN275031</t>
  </si>
  <si>
    <t>V. GOPALAKRISHNAN</t>
  </si>
  <si>
    <t>AETN275019</t>
  </si>
  <si>
    <t>P. NEELAMEGAM</t>
  </si>
  <si>
    <t>AETN275022</t>
  </si>
  <si>
    <t>S. PUGAZHENTHI</t>
  </si>
  <si>
    <t>AETN187462</t>
  </si>
  <si>
    <t>R. SUDHA</t>
  </si>
  <si>
    <t>AETN275020</t>
  </si>
  <si>
    <t>M. DHINAKARAN</t>
  </si>
  <si>
    <t>AETN275012</t>
  </si>
  <si>
    <t>R. RAJASEHAR</t>
  </si>
  <si>
    <t>AETN275017</t>
  </si>
  <si>
    <t>P. JAGADEESAN</t>
  </si>
  <si>
    <t>AETN275015</t>
  </si>
  <si>
    <t>K. RAJINIKANTH</t>
  </si>
  <si>
    <t>AETN275029</t>
  </si>
  <si>
    <t>P. RAMALINGAM</t>
  </si>
  <si>
    <t>AETN275016</t>
  </si>
  <si>
    <t>K. GURUNATHAN</t>
  </si>
  <si>
    <t>AETN275010</t>
  </si>
  <si>
    <t>V. MUTHUSAMY</t>
  </si>
  <si>
    <t>AETN275027</t>
  </si>
  <si>
    <t>S. ROHINI</t>
  </si>
  <si>
    <t>AETN275014</t>
  </si>
  <si>
    <t>N. MOHAN</t>
  </si>
  <si>
    <t>AETN275028</t>
  </si>
  <si>
    <t>K. MANIMARABOOPATHI</t>
  </si>
  <si>
    <t>AETN275024</t>
  </si>
  <si>
    <t>S. MANOJ KUMAR</t>
  </si>
  <si>
    <t>AETN275026</t>
  </si>
  <si>
    <t>A.C. MANOHARAN</t>
  </si>
  <si>
    <t>AETN275025</t>
  </si>
  <si>
    <t>P. MACHAVALLAVAN</t>
  </si>
  <si>
    <t>AETN275023</t>
  </si>
  <si>
    <t>N. Thiyagarajan</t>
  </si>
  <si>
    <t>MUSIRI</t>
  </si>
  <si>
    <t>AETN275034</t>
  </si>
  <si>
    <t>M. Selvarasu</t>
  </si>
  <si>
    <t>AETN189182</t>
  </si>
  <si>
    <t>Sridevi Ilangovan</t>
  </si>
  <si>
    <t>AETN275039</t>
  </si>
  <si>
    <t>Kumar.K.S</t>
  </si>
  <si>
    <t>AETN275032</t>
  </si>
  <si>
    <t>S. Gokul</t>
  </si>
  <si>
    <t>AETN275036</t>
  </si>
  <si>
    <t>N. Sivakumar</t>
  </si>
  <si>
    <t>AETN275046</t>
  </si>
  <si>
    <t>T. Senthil Kumar</t>
  </si>
  <si>
    <t>AETN275047</t>
  </si>
  <si>
    <t>T. Periyathambi</t>
  </si>
  <si>
    <t>AETN275049</t>
  </si>
  <si>
    <t>V. Bernardshaw</t>
  </si>
  <si>
    <t>AETN275035</t>
  </si>
  <si>
    <t>Shanmugam</t>
  </si>
  <si>
    <t>AETN275043</t>
  </si>
  <si>
    <t>N. Saminathan</t>
  </si>
  <si>
    <t>AETN275045</t>
  </si>
  <si>
    <t>R. Michael</t>
  </si>
  <si>
    <t>AETN275050</t>
  </si>
  <si>
    <t>Gautham. S</t>
  </si>
  <si>
    <t>AETN275037</t>
  </si>
  <si>
    <t>Devanur Karthick</t>
  </si>
  <si>
    <t>AETN275042</t>
  </si>
  <si>
    <t>A.Chandran. M.Sc.,</t>
  </si>
  <si>
    <t>AETN275044</t>
  </si>
  <si>
    <t>V. Natarajan</t>
  </si>
  <si>
    <t>AETN275048</t>
  </si>
  <si>
    <t>P. Loganathan. M.sc.,</t>
  </si>
  <si>
    <t>AETN275051</t>
  </si>
  <si>
    <t>D. Dharmalingam</t>
  </si>
  <si>
    <t>AETN275038</t>
  </si>
  <si>
    <t>N. Aravan</t>
  </si>
  <si>
    <t>AETN275040</t>
  </si>
  <si>
    <t>R. Anandhan</t>
  </si>
  <si>
    <t>AETN275041</t>
  </si>
  <si>
    <t>S.STALINKUMAR</t>
  </si>
  <si>
    <t>THURAIYUR</t>
  </si>
  <si>
    <t>AETN189202</t>
  </si>
  <si>
    <t>T.INDRAGANDHI</t>
  </si>
  <si>
    <t>AETN275052</t>
  </si>
  <si>
    <t>R.TAMILZHSELVI</t>
  </si>
  <si>
    <t>AETN275056</t>
  </si>
  <si>
    <t>T.N. YUVARAJAN</t>
  </si>
  <si>
    <t>AETN275058</t>
  </si>
  <si>
    <t>K.SUBRAMANIAN</t>
  </si>
  <si>
    <t>AETN275055</t>
  </si>
  <si>
    <t>S.ESWARAMOORTHY</t>
  </si>
  <si>
    <t>AETN275053</t>
  </si>
  <si>
    <t>K.GUNASEKARAN</t>
  </si>
  <si>
    <t>AETN275054</t>
  </si>
  <si>
    <t>S.KARUPPIAH</t>
  </si>
  <si>
    <t>AETN275060</t>
  </si>
  <si>
    <t>SRINIVASAN J</t>
  </si>
  <si>
    <t>AETN189210</t>
  </si>
  <si>
    <t>K.SUNDARRAJ</t>
  </si>
  <si>
    <t>AETN275063</t>
  </si>
  <si>
    <t>K.JAYAKKANNAN</t>
  </si>
  <si>
    <t>AETN275059</t>
  </si>
  <si>
    <t>A.SEERANGAN</t>
  </si>
  <si>
    <t>AETN275061</t>
  </si>
  <si>
    <t>M.MALARMANNAN</t>
  </si>
  <si>
    <t>AETN275057</t>
  </si>
  <si>
    <t>PRABHAHARAN, M.</t>
  </si>
  <si>
    <t>PERAMBALUR</t>
  </si>
  <si>
    <t>AETN192415</t>
  </si>
  <si>
    <t>THAMIZHSELVAN, R.</t>
  </si>
  <si>
    <t>AETN189215</t>
  </si>
  <si>
    <t>MAHESHWARI, M.</t>
  </si>
  <si>
    <t>AETN275067</t>
  </si>
  <si>
    <t>RAJENDRAN, K.</t>
  </si>
  <si>
    <t>AETN275065</t>
  </si>
  <si>
    <t>SASIKALA, M.</t>
  </si>
  <si>
    <t>AETN275066</t>
  </si>
  <si>
    <t>RADHIKA, T.</t>
  </si>
  <si>
    <t>AETN275068</t>
  </si>
  <si>
    <t>AETN275064</t>
  </si>
  <si>
    <t>GUNASEKARAN, A.</t>
  </si>
  <si>
    <t>AETN189227</t>
  </si>
  <si>
    <t>SATHISH, S.</t>
  </si>
  <si>
    <t>AETN275069</t>
  </si>
  <si>
    <t>SIVASANKAR, S.S.</t>
  </si>
  <si>
    <t>KUNNAM</t>
  </si>
  <si>
    <t>AETN189243</t>
  </si>
  <si>
    <t>ARIYALUR</t>
  </si>
  <si>
    <t>RAMACHANDRAN, R.T.</t>
  </si>
  <si>
    <t>AETN189228</t>
  </si>
  <si>
    <t>ARUL, P.</t>
  </si>
  <si>
    <t>AETN189232</t>
  </si>
  <si>
    <t>KAARTHIKEYAN, S.</t>
  </si>
  <si>
    <t>AETN275073</t>
  </si>
  <si>
    <t>SELVARAJU, R.</t>
  </si>
  <si>
    <t>AETN275082</t>
  </si>
  <si>
    <t>BALAMURUGAN, S.</t>
  </si>
  <si>
    <t>AETN275083</t>
  </si>
  <si>
    <t>SATHIK BASHA, A.S.</t>
  </si>
  <si>
    <t>AETN275074</t>
  </si>
  <si>
    <t>PRAKASH, M.R.</t>
  </si>
  <si>
    <t>AETN275084</t>
  </si>
  <si>
    <t>PANDIYAN, S.</t>
  </si>
  <si>
    <t>AETN275071</t>
  </si>
  <si>
    <t>VINOTHKUMAR, M.</t>
  </si>
  <si>
    <t>AETN275089</t>
  </si>
  <si>
    <t>PUGALENTHI, Dr.S.</t>
  </si>
  <si>
    <t>AETN275085</t>
  </si>
  <si>
    <t>GOWTHAMAN, V.</t>
  </si>
  <si>
    <t>AETN275079</t>
  </si>
  <si>
    <t>Actor, Film Director</t>
  </si>
  <si>
    <t>SURESHKUMAR, S.</t>
  </si>
  <si>
    <t>AETN275080</t>
  </si>
  <si>
    <t>RAVANAN, M.</t>
  </si>
  <si>
    <t>AETN275072</t>
  </si>
  <si>
    <t>SELVAM, J.</t>
  </si>
  <si>
    <t>AETN275081</t>
  </si>
  <si>
    <t>MANIKANDAN, K.</t>
  </si>
  <si>
    <t>AETN275086</t>
  </si>
  <si>
    <t>ARUL, G.</t>
  </si>
  <si>
    <t>AETN275075</t>
  </si>
  <si>
    <t>KALAIYARASI SARAVANAN</t>
  </si>
  <si>
    <t>AETN275078</t>
  </si>
  <si>
    <t>MATHIYAZHAGAN, S.</t>
  </si>
  <si>
    <t>AETN275087</t>
  </si>
  <si>
    <t>KALAISELVI, J.</t>
  </si>
  <si>
    <t>AETN275077</t>
  </si>
  <si>
    <t>KATHIRAVAN, C.</t>
  </si>
  <si>
    <t>AETN275076</t>
  </si>
  <si>
    <t>MUTHAMILSELVAN, D.</t>
  </si>
  <si>
    <t>AETN275088</t>
  </si>
  <si>
    <t>CHINNAPPA K</t>
  </si>
  <si>
    <t>AETN204086</t>
  </si>
  <si>
    <t>RAJENDRAN S</t>
  </si>
  <si>
    <t>AETN275090</t>
  </si>
  <si>
    <t>SUGUNA KUMAR</t>
  </si>
  <si>
    <t>AETN275092</t>
  </si>
  <si>
    <t>DURAI.MANIVEL</t>
  </si>
  <si>
    <t>AETN192434</t>
  </si>
  <si>
    <t>THANGA. SHANMUGA SUNDARAM</t>
  </si>
  <si>
    <t>AETN275091</t>
  </si>
  <si>
    <t>JAWAHAR P</t>
  </si>
  <si>
    <t>AETN275093</t>
  </si>
  <si>
    <t>RAMESH K</t>
  </si>
  <si>
    <t>AETN275098</t>
  </si>
  <si>
    <t>RAVICHANDRAN S</t>
  </si>
  <si>
    <t>AETN275099</t>
  </si>
  <si>
    <t>AETN275097</t>
  </si>
  <si>
    <t>SAVARIANANDHAM V</t>
  </si>
  <si>
    <t>AETN189250</t>
  </si>
  <si>
    <t>SIVATHASAN V</t>
  </si>
  <si>
    <t>AETN275095</t>
  </si>
  <si>
    <t>DEVA P</t>
  </si>
  <si>
    <t>AETN275096</t>
  </si>
  <si>
    <t>KUMAR J</t>
  </si>
  <si>
    <t>AETN275094</t>
  </si>
  <si>
    <t>KANNAN KA SO KA</t>
  </si>
  <si>
    <t>JAYANKONDAM</t>
  </si>
  <si>
    <t>AETN275100</t>
  </si>
  <si>
    <t>AETN275105</t>
  </si>
  <si>
    <t>MAHALINGAM NEELA</t>
  </si>
  <si>
    <t>AETN275106</t>
  </si>
  <si>
    <t>SORNALATHA @ LATHA G</t>
  </si>
  <si>
    <t>AETN275103</t>
  </si>
  <si>
    <t>SIVA J K</t>
  </si>
  <si>
    <t>AETN275102</t>
  </si>
  <si>
    <t>KESAVARAJAN V K</t>
  </si>
  <si>
    <t>AETN275107</t>
  </si>
  <si>
    <t>RAJKUMAR S</t>
  </si>
  <si>
    <t>AETN275112</t>
  </si>
  <si>
    <t>NEELAMEGAM K</t>
  </si>
  <si>
    <t>AETN275101</t>
  </si>
  <si>
    <t>NATARAJAN A</t>
  </si>
  <si>
    <t>AETN275104</t>
  </si>
  <si>
    <t>SATHISHKUMAR R</t>
  </si>
  <si>
    <t>AETN275108</t>
  </si>
  <si>
    <t>SAMUVEL MARTIN A</t>
  </si>
  <si>
    <t>AETN275109</t>
  </si>
  <si>
    <t>SEDHURAMAN R</t>
  </si>
  <si>
    <t>AETN275111</t>
  </si>
  <si>
    <t>SUDARVIZHI K</t>
  </si>
  <si>
    <t>AETN275110</t>
  </si>
  <si>
    <t>GANESAN,  C.V.</t>
  </si>
  <si>
    <t>TITTAKUDI</t>
  </si>
  <si>
    <t>CUDDALORE</t>
  </si>
  <si>
    <t>AETN275114</t>
  </si>
  <si>
    <t>PERIYASAMY,  D.</t>
  </si>
  <si>
    <t>AETN275115</t>
  </si>
  <si>
    <t>KAMATCHI,  N.</t>
  </si>
  <si>
    <t>AETN275118</t>
  </si>
  <si>
    <t>UMANATH,  R.</t>
  </si>
  <si>
    <t>AETN275113</t>
  </si>
  <si>
    <t>PRABAKARAN,  R.</t>
  </si>
  <si>
    <t>AETN275119</t>
  </si>
  <si>
    <t>NATARAJAN,  M.</t>
  </si>
  <si>
    <t>AETN275126</t>
  </si>
  <si>
    <t>KARUPPAN,  M.</t>
  </si>
  <si>
    <t>AETN275121</t>
  </si>
  <si>
    <t>AYYASAMY,  S.</t>
  </si>
  <si>
    <t>AETN275120</t>
  </si>
  <si>
    <t>PALANIAMMAL,  P.</t>
  </si>
  <si>
    <t>AETN192454</t>
  </si>
  <si>
    <t>RAVICHANDRAN,  P.</t>
  </si>
  <si>
    <t>AETN275116</t>
  </si>
  <si>
    <t>SUMATHI,  S.</t>
  </si>
  <si>
    <t>AETN275125</t>
  </si>
  <si>
    <t>ARULDOSS,  E.</t>
  </si>
  <si>
    <t>AETN275117</t>
  </si>
  <si>
    <t>SEENUVASAN,  C.</t>
  </si>
  <si>
    <t>AETN275124</t>
  </si>
  <si>
    <t>KAMARAJ,  K.</t>
  </si>
  <si>
    <t>AETN275122</t>
  </si>
  <si>
    <t>KOLANJINATHAN,  V.</t>
  </si>
  <si>
    <t>AETN189284</t>
  </si>
  <si>
    <t>TITTAGUDI</t>
  </si>
  <si>
    <t>Radhakrishnan</t>
  </si>
  <si>
    <t>VRIDDHACHALAM</t>
  </si>
  <si>
    <t>AETN275129</t>
  </si>
  <si>
    <t>Karthikeyan. J</t>
  </si>
  <si>
    <t>AETN275132</t>
  </si>
  <si>
    <t>Premalatha Vijayakant</t>
  </si>
  <si>
    <t>AETN275128</t>
  </si>
  <si>
    <t>N. Amutha</t>
  </si>
  <si>
    <t>AETN275130</t>
  </si>
  <si>
    <t>R. Kesavaperumal</t>
  </si>
  <si>
    <t>AETN275133</t>
  </si>
  <si>
    <t>Stalin</t>
  </si>
  <si>
    <t>AETN275155</t>
  </si>
  <si>
    <t>R. Parthasarathi</t>
  </si>
  <si>
    <t>AETN275136</t>
  </si>
  <si>
    <t>S. Muruganantham</t>
  </si>
  <si>
    <t>AETN275148</t>
  </si>
  <si>
    <t>Perumal</t>
  </si>
  <si>
    <t>AETN275145</t>
  </si>
  <si>
    <t>A. Ayyasamy</t>
  </si>
  <si>
    <t>AETN275127</t>
  </si>
  <si>
    <t>B. Arasi</t>
  </si>
  <si>
    <t>AETN275131</t>
  </si>
  <si>
    <t>AETN275142</t>
  </si>
  <si>
    <t>G. Pichamuthu</t>
  </si>
  <si>
    <t>AETN275137</t>
  </si>
  <si>
    <t>M. Anwar Basha</t>
  </si>
  <si>
    <t>AETN275139</t>
  </si>
  <si>
    <t>Sathiyanathan</t>
  </si>
  <si>
    <t>AETN275134</t>
  </si>
  <si>
    <t>K.P.Senthilmurugan</t>
  </si>
  <si>
    <t>AETN275143</t>
  </si>
  <si>
    <t>C. Dhanasekar</t>
  </si>
  <si>
    <t>AETN275144</t>
  </si>
  <si>
    <t>M. Sathiyaseelan</t>
  </si>
  <si>
    <t>AETN275141</t>
  </si>
  <si>
    <t>S. Sadhasivam</t>
  </si>
  <si>
    <t>AETN275140</t>
  </si>
  <si>
    <t>N. Radhika</t>
  </si>
  <si>
    <t>AETN275150</t>
  </si>
  <si>
    <t>Sivasankar</t>
  </si>
  <si>
    <t>AETN275135</t>
  </si>
  <si>
    <t>S. Mahaveer Chand</t>
  </si>
  <si>
    <t>AETN275146</t>
  </si>
  <si>
    <t>K. Ravichandiran</t>
  </si>
  <si>
    <t>AETN275153</t>
  </si>
  <si>
    <t>T. Veeramani</t>
  </si>
  <si>
    <t>AETN275154</t>
  </si>
  <si>
    <t>Ramadoss  S</t>
  </si>
  <si>
    <t>AETN275152</t>
  </si>
  <si>
    <t>A. Manikandan</t>
  </si>
  <si>
    <t>AETN275147</t>
  </si>
  <si>
    <t>S. Radhakrishnan</t>
  </si>
  <si>
    <t>AETN275149</t>
  </si>
  <si>
    <t>S. Aruljothi</t>
  </si>
  <si>
    <t>AETN275138</t>
  </si>
  <si>
    <t>AETN275151</t>
  </si>
  <si>
    <t>SABA.RAJENDRAN</t>
  </si>
  <si>
    <t>NEYVELI</t>
  </si>
  <si>
    <t>AETN194180</t>
  </si>
  <si>
    <t>JAGAN.K</t>
  </si>
  <si>
    <t>AETN189302</t>
  </si>
  <si>
    <t>RAMESH.K</t>
  </si>
  <si>
    <t>AETN275160</t>
  </si>
  <si>
    <t>BAKTHARATCHAGAN.R</t>
  </si>
  <si>
    <t>AETN275159</t>
  </si>
  <si>
    <t>ILANGOVAN.R</t>
  </si>
  <si>
    <t>AETN275158</t>
  </si>
  <si>
    <t>RAJENDRAN .B</t>
  </si>
  <si>
    <t>AETN275165</t>
  </si>
  <si>
    <t>VADUGANATHAN.R</t>
  </si>
  <si>
    <t>AETN189306</t>
  </si>
  <si>
    <t>KANAGARAJI.C</t>
  </si>
  <si>
    <t>AETN275156</t>
  </si>
  <si>
    <t>DHILIBAN.U</t>
  </si>
  <si>
    <t>AETN275162</t>
  </si>
  <si>
    <t>DHANASEKARAN.S</t>
  </si>
  <si>
    <t>AETN275161</t>
  </si>
  <si>
    <t>DHURGA.K</t>
  </si>
  <si>
    <t>AETN275163</t>
  </si>
  <si>
    <t>BOOBALAN.E</t>
  </si>
  <si>
    <t>AETN275164</t>
  </si>
  <si>
    <t>VELMURUGAN.T</t>
  </si>
  <si>
    <t>PANRUTI</t>
  </si>
  <si>
    <t>AETN192472</t>
  </si>
  <si>
    <t>TAVK</t>
  </si>
  <si>
    <t>AETN199233</t>
  </si>
  <si>
    <t>KURINJIPADI</t>
  </si>
  <si>
    <t>SUBHASHINI.R</t>
  </si>
  <si>
    <t>AETN275168</t>
  </si>
  <si>
    <t>SIVAKOZHUNDU.P</t>
  </si>
  <si>
    <t>AETN192480</t>
  </si>
  <si>
    <t>JAYLANI</t>
  </si>
  <si>
    <t>AETN275169</t>
  </si>
  <si>
    <t>VELMURUGAN.K</t>
  </si>
  <si>
    <t>AETN275177</t>
  </si>
  <si>
    <t>ARULKUMAR.R</t>
  </si>
  <si>
    <t>AETN275170</t>
  </si>
  <si>
    <t>VELMURUGAN.R</t>
  </si>
  <si>
    <t>AETN275178</t>
  </si>
  <si>
    <t>PRAKASH.R</t>
  </si>
  <si>
    <t>AETN275176</t>
  </si>
  <si>
    <t>SUMATHI.V</t>
  </si>
  <si>
    <t>AETN275174</t>
  </si>
  <si>
    <t>KAMADEVAN.S</t>
  </si>
  <si>
    <t>AETN275171</t>
  </si>
  <si>
    <t>KRISHNARAJ.S</t>
  </si>
  <si>
    <t>AETN275172</t>
  </si>
  <si>
    <t>KUMAR.D</t>
  </si>
  <si>
    <t>AETN275173</t>
  </si>
  <si>
    <t>NAGAMANI.M</t>
  </si>
  <si>
    <t>AETN275175</t>
  </si>
  <si>
    <t>GOVINDASAMY.S</t>
  </si>
  <si>
    <t>AETN189318</t>
  </si>
  <si>
    <t>G.IYAPPAN</t>
  </si>
  <si>
    <t>AETN194190</t>
  </si>
  <si>
    <t>M.C.SAMPATH</t>
  </si>
  <si>
    <t>AETN192491</t>
  </si>
  <si>
    <t>JALADEEPAN.V</t>
  </si>
  <si>
    <t>AETN275184</t>
  </si>
  <si>
    <t>K.ANANDRAJ</t>
  </si>
  <si>
    <t>AETN275181</t>
  </si>
  <si>
    <t>A.GNANAPANDITHAN</t>
  </si>
  <si>
    <t>AETN275179</t>
  </si>
  <si>
    <t>S.PUSHBARAJ</t>
  </si>
  <si>
    <t>AETN275182</t>
  </si>
  <si>
    <t>J.JACOB</t>
  </si>
  <si>
    <t>AETN275190</t>
  </si>
  <si>
    <t>S.DEENADHAYALAN</t>
  </si>
  <si>
    <t>AETN275189</t>
  </si>
  <si>
    <t>V. DAKSHNAMOORTHY</t>
  </si>
  <si>
    <t>AETN275188</t>
  </si>
  <si>
    <t>R.VALLAL KUMAR</t>
  </si>
  <si>
    <t>AETN275180</t>
  </si>
  <si>
    <t>S.V.RAJARAJAN</t>
  </si>
  <si>
    <t>AETN189330</t>
  </si>
  <si>
    <t>S.SAMPATH</t>
  </si>
  <si>
    <t>AETN275186</t>
  </si>
  <si>
    <t>K.THANGARASU</t>
  </si>
  <si>
    <t>AETN275187</t>
  </si>
  <si>
    <t>A.Mohamed Usman</t>
  </si>
  <si>
    <t>AETN275183</t>
  </si>
  <si>
    <t>G.KRISHNAN</t>
  </si>
  <si>
    <t>AETN275185</t>
  </si>
  <si>
    <t>M.R.K.PANNEERSELVAM</t>
  </si>
  <si>
    <t>AETN199240</t>
  </si>
  <si>
    <t>SELVI RAMAJAYAM</t>
  </si>
  <si>
    <t>AETN189352</t>
  </si>
  <si>
    <t>BHUVANAGIRI</t>
  </si>
  <si>
    <t>S.SUMATHI</t>
  </si>
  <si>
    <t>AETN275193</t>
  </si>
  <si>
    <t>K.CHANDRAMOULI</t>
  </si>
  <si>
    <t>JD(S)</t>
  </si>
  <si>
    <t>AETN275192</t>
  </si>
  <si>
    <t>A.VASANTHAKUMAR</t>
  </si>
  <si>
    <t>AETN275195</t>
  </si>
  <si>
    <t>R.RAJESH</t>
  </si>
  <si>
    <t>AETN275200</t>
  </si>
  <si>
    <t>T.VELAYUDHAM</t>
  </si>
  <si>
    <t>AETN275191</t>
  </si>
  <si>
    <t>R.SARATHKUMAR</t>
  </si>
  <si>
    <t>AETN275196</t>
  </si>
  <si>
    <t>R.MUTHUKRISHNAN</t>
  </si>
  <si>
    <t>AETN275194</t>
  </si>
  <si>
    <t>L.MADHIYAZHAGAN</t>
  </si>
  <si>
    <t>AETN275198</t>
  </si>
  <si>
    <t>N.MUTHAZHAGAN</t>
  </si>
  <si>
    <t>AETN199247</t>
  </si>
  <si>
    <t>BRIJITA ROSLENE</t>
  </si>
  <si>
    <t>AETN275197</t>
  </si>
  <si>
    <t>Arunmozhithevan. A</t>
  </si>
  <si>
    <t>GETN270965</t>
  </si>
  <si>
    <t>Saravanan. Durai.K</t>
  </si>
  <si>
    <t>AETN196891</t>
  </si>
  <si>
    <t>Real Estate or Builder or Developer or Construction, Private Company</t>
  </si>
  <si>
    <t>Rathinavel. R.</t>
  </si>
  <si>
    <t>AETN189356</t>
  </si>
  <si>
    <t>Balamurugan. K.S.K</t>
  </si>
  <si>
    <t>AETN275203</t>
  </si>
  <si>
    <t>Ezhilvendhan. R</t>
  </si>
  <si>
    <t>AETN275202</t>
  </si>
  <si>
    <t>Ranjith. R</t>
  </si>
  <si>
    <t>AETN275211</t>
  </si>
  <si>
    <t>Revathi. R.</t>
  </si>
  <si>
    <t>AETN275205</t>
  </si>
  <si>
    <t>Saravanan. J.</t>
  </si>
  <si>
    <t>AETN275207</t>
  </si>
  <si>
    <t>Jeyakumar. K</t>
  </si>
  <si>
    <t>AETN275212</t>
  </si>
  <si>
    <t>Pazhanivel. M</t>
  </si>
  <si>
    <t>AETN275209</t>
  </si>
  <si>
    <t>Balamurugan. G.C</t>
  </si>
  <si>
    <t>AETN275210</t>
  </si>
  <si>
    <t>Anandan. S (a) Kavignar Sella Aananthamaalai</t>
  </si>
  <si>
    <t>AETN275206</t>
  </si>
  <si>
    <t>Sivakumari. T</t>
  </si>
  <si>
    <t>AETN275208</t>
  </si>
  <si>
    <t>Ezhilvendan. P.</t>
  </si>
  <si>
    <t>AETN821</t>
  </si>
  <si>
    <t>K.A. PANDIAN</t>
  </si>
  <si>
    <t>CHIDAMBARAM</t>
  </si>
  <si>
    <t>AETN189368</t>
  </si>
  <si>
    <t>S. ABDUL RAHMAN</t>
  </si>
  <si>
    <t>AETN275214</t>
  </si>
  <si>
    <t>NATARAJAN KRISHNAMOORTHY</t>
  </si>
  <si>
    <t>AETN275217</t>
  </si>
  <si>
    <t>G. DEVASAGAYAM</t>
  </si>
  <si>
    <t>AETN275216</t>
  </si>
  <si>
    <t>M. NANTHINIDEVI</t>
  </si>
  <si>
    <t>AETN275218</t>
  </si>
  <si>
    <t>D. CHANDRA PRABU</t>
  </si>
  <si>
    <t>AETN275213</t>
  </si>
  <si>
    <t>S. BALAMURUGAN</t>
  </si>
  <si>
    <t>AETN275221</t>
  </si>
  <si>
    <t>K. UDAYA SELVAN</t>
  </si>
  <si>
    <t>AETN275215</t>
  </si>
  <si>
    <t>C. VINOBA</t>
  </si>
  <si>
    <t>AETN192519</t>
  </si>
  <si>
    <t>B. NARAYANAMOORTHY</t>
  </si>
  <si>
    <t>AETN275220</t>
  </si>
  <si>
    <t>M. RAGHUNATHAN</t>
  </si>
  <si>
    <t>Ilantamilar Munnani Kazhagam</t>
  </si>
  <si>
    <t>AETN275219</t>
  </si>
  <si>
    <t>SINTHANAI SELVAN</t>
  </si>
  <si>
    <t>AETN194150</t>
  </si>
  <si>
    <t>N. MURUGUMARAN</t>
  </si>
  <si>
    <t>AETN189381</t>
  </si>
  <si>
    <t>P. NIVEDHA</t>
  </si>
  <si>
    <t>AETN275227</t>
  </si>
  <si>
    <t>S. NARAYANAMOORTHY</t>
  </si>
  <si>
    <t>AETN275226</t>
  </si>
  <si>
    <t>THANGA VIKRAM</t>
  </si>
  <si>
    <t>AETN275224</t>
  </si>
  <si>
    <t>A. ANANDAN</t>
  </si>
  <si>
    <t>AETN275229</t>
  </si>
  <si>
    <t>M.G. KALYANASUNDARAM</t>
  </si>
  <si>
    <t>AETN275223</t>
  </si>
  <si>
    <t>THANGA UDHAYAKUMAR</t>
  </si>
  <si>
    <t>AETN275222</t>
  </si>
  <si>
    <t>M.A.T. ARCHUNAN</t>
  </si>
  <si>
    <t>AETN275228</t>
  </si>
  <si>
    <t>P.M. KUMAR</t>
  </si>
  <si>
    <t>AETN275230</t>
  </si>
  <si>
    <t>MATHIAZHAGAN</t>
  </si>
  <si>
    <t>AETN275232</t>
  </si>
  <si>
    <t>S.TAMILSELVAN</t>
  </si>
  <si>
    <t>AETN275231</t>
  </si>
  <si>
    <t>M. THIRUNAVUKARASU</t>
  </si>
  <si>
    <t>AETN275225</t>
  </si>
  <si>
    <t>PANNEERSELVAM</t>
  </si>
  <si>
    <t>SIRKALI</t>
  </si>
  <si>
    <t>NAGAPATTINAM</t>
  </si>
  <si>
    <t>AETN275233</t>
  </si>
  <si>
    <t>P.V.BHARATHI</t>
  </si>
  <si>
    <t>AETN189391</t>
  </si>
  <si>
    <t>SIRKAZHI</t>
  </si>
  <si>
    <t>Kavitha</t>
  </si>
  <si>
    <t>AETN275236</t>
  </si>
  <si>
    <t>BALU</t>
  </si>
  <si>
    <t>AETN275237</t>
  </si>
  <si>
    <t>PRABU</t>
  </si>
  <si>
    <t>AETN275238</t>
  </si>
  <si>
    <t>SRITHAR</t>
  </si>
  <si>
    <t>AETN275234</t>
  </si>
  <si>
    <t>BARATHI</t>
  </si>
  <si>
    <t>AETN275241</t>
  </si>
  <si>
    <t>Silambarasan</t>
  </si>
  <si>
    <t>AETN275240</t>
  </si>
  <si>
    <t>Kamban</t>
  </si>
  <si>
    <t>AETN275235</t>
  </si>
  <si>
    <t>ANUSUYA</t>
  </si>
  <si>
    <t>AETN275239</t>
  </si>
  <si>
    <t>Rajakumar.S</t>
  </si>
  <si>
    <t>MAYILADUTHURAI</t>
  </si>
  <si>
    <t>AETN275243</t>
  </si>
  <si>
    <t>AETN275246</t>
  </si>
  <si>
    <t>Kasiraman.K</t>
  </si>
  <si>
    <t>AETN275245</t>
  </si>
  <si>
    <t>Anbarasan Komal R K</t>
  </si>
  <si>
    <t>AETN275244</t>
  </si>
  <si>
    <t>Ravichandran.N</t>
  </si>
  <si>
    <t>AETN275247</t>
  </si>
  <si>
    <t>Rajkumar.S</t>
  </si>
  <si>
    <t>AETN275248</t>
  </si>
  <si>
    <t>Shamsudeen.N</t>
  </si>
  <si>
    <t>AETN275242</t>
  </si>
  <si>
    <t>Rajendran.M</t>
  </si>
  <si>
    <t>AETN275254</t>
  </si>
  <si>
    <t>Niranjan.R</t>
  </si>
  <si>
    <t>AETN275251</t>
  </si>
  <si>
    <t>Manimaran.T</t>
  </si>
  <si>
    <t>AETN275253</t>
  </si>
  <si>
    <t>Ganesan.S</t>
  </si>
  <si>
    <t>AETN275249</t>
  </si>
  <si>
    <t>Babusankar.R</t>
  </si>
  <si>
    <t>AETN275252</t>
  </si>
  <si>
    <t>Loga.Sampath</t>
  </si>
  <si>
    <t>AETN275250</t>
  </si>
  <si>
    <t>Thimothy.T</t>
  </si>
  <si>
    <t>AETN192555</t>
  </si>
  <si>
    <t>Nivedha M. Murugan</t>
  </si>
  <si>
    <t>POOMPUHAR</t>
  </si>
  <si>
    <t>AETN275255</t>
  </si>
  <si>
    <t>S.Pavunraj</t>
  </si>
  <si>
    <t>AETN192557</t>
  </si>
  <si>
    <t>P. Kaliyammal</t>
  </si>
  <si>
    <t>GETN269919</t>
  </si>
  <si>
    <t>S.Senthamizhan</t>
  </si>
  <si>
    <t>AETN275257</t>
  </si>
  <si>
    <t>M.H.Meharajdeen</t>
  </si>
  <si>
    <t>AETN275258</t>
  </si>
  <si>
    <t>T. Ilanchezhian</t>
  </si>
  <si>
    <t>AETN189416</t>
  </si>
  <si>
    <t>S.Pandiyarajan</t>
  </si>
  <si>
    <t>AETN275260</t>
  </si>
  <si>
    <t>S.Murugan</t>
  </si>
  <si>
    <t>AETN275261</t>
  </si>
  <si>
    <t>A. Kalaivanan</t>
  </si>
  <si>
    <t>AETN275259</t>
  </si>
  <si>
    <t>J. Mohamed Shanavas</t>
  </si>
  <si>
    <t>AETN189231</t>
  </si>
  <si>
    <t>Thanka.kathiravan</t>
  </si>
  <si>
    <t>AETN275262</t>
  </si>
  <si>
    <t>S.Augustine Arputharaj</t>
  </si>
  <si>
    <t>AETN275263</t>
  </si>
  <si>
    <t>C.Manjula</t>
  </si>
  <si>
    <t>AETN275267</t>
  </si>
  <si>
    <t>Syed Anas Mohideen Sahip</t>
  </si>
  <si>
    <t>AETN275265</t>
  </si>
  <si>
    <t>Mayilarasi</t>
  </si>
  <si>
    <t>AETN275268</t>
  </si>
  <si>
    <t>V. Manikandan</t>
  </si>
  <si>
    <t>AETN275272</t>
  </si>
  <si>
    <t>V. Canagaradjou</t>
  </si>
  <si>
    <t>AETN275270</t>
  </si>
  <si>
    <t>N P Bhashgaran</t>
  </si>
  <si>
    <t>AETN189428</t>
  </si>
  <si>
    <t>Durai. Selvakumar</t>
  </si>
  <si>
    <t>AETN275271</t>
  </si>
  <si>
    <t>T. Singaravadivelan</t>
  </si>
  <si>
    <t>AETN275264</t>
  </si>
  <si>
    <t>S. Prem</t>
  </si>
  <si>
    <t>GETN270347</t>
  </si>
  <si>
    <t>J.V. Durai</t>
  </si>
  <si>
    <t>AETN275266</t>
  </si>
  <si>
    <t>NAGAIMAALI V P</t>
  </si>
  <si>
    <t>KILVELUR</t>
  </si>
  <si>
    <t>AETN189442</t>
  </si>
  <si>
    <t>VADIVEL RAVANAN  S</t>
  </si>
  <si>
    <t>AETN203812</t>
  </si>
  <si>
    <t>PONELAVAZHAKI  S</t>
  </si>
  <si>
    <t>AETN275276</t>
  </si>
  <si>
    <t>SIDHU G</t>
  </si>
  <si>
    <t>AETN275274</t>
  </si>
  <si>
    <t>NEETHIMOHAN M</t>
  </si>
  <si>
    <t>AETN275275</t>
  </si>
  <si>
    <t>TAMILARASAN U</t>
  </si>
  <si>
    <t>AETN275273</t>
  </si>
  <si>
    <t>KALAISELVAN G</t>
  </si>
  <si>
    <t>AETN275279</t>
  </si>
  <si>
    <t>MUTHALAGAN S</t>
  </si>
  <si>
    <t>AETN275277</t>
  </si>
  <si>
    <t>VEDHA MUKUNDHAN</t>
  </si>
  <si>
    <t>AETN275281</t>
  </si>
  <si>
    <t>MARUTHAIYAN G</t>
  </si>
  <si>
    <t>AETN275280</t>
  </si>
  <si>
    <t>O.S.MANIAN</t>
  </si>
  <si>
    <t>VEDARANYAM</t>
  </si>
  <si>
    <t>GETN10745</t>
  </si>
  <si>
    <t>S.K.VETHARATHINAM</t>
  </si>
  <si>
    <t>AETN189451</t>
  </si>
  <si>
    <t>K.RAJENDRAN</t>
  </si>
  <si>
    <t>AETN189454</t>
  </si>
  <si>
    <t>P.S.ARUMUGAM</t>
  </si>
  <si>
    <t>AETN275283</t>
  </si>
  <si>
    <t>R.PANNEERSELVAM</t>
  </si>
  <si>
    <t>AETN275282</t>
  </si>
  <si>
    <t>MOHAMED ALI</t>
  </si>
  <si>
    <t>AETN275284</t>
  </si>
  <si>
    <t>P.V.THEENATHAYALAN</t>
  </si>
  <si>
    <t>AETN275287</t>
  </si>
  <si>
    <t>V.VEERAKUMAR</t>
  </si>
  <si>
    <t>AETN189456</t>
  </si>
  <si>
    <t>R.KATHIRVEL</t>
  </si>
  <si>
    <t>AETN275286</t>
  </si>
  <si>
    <t>Dr.T.SUNDARAVADIVELAN</t>
  </si>
  <si>
    <t>AETN189431</t>
  </si>
  <si>
    <t>T.RAMAJAYAM</t>
  </si>
  <si>
    <t>AETN275285</t>
  </si>
  <si>
    <t>R.RAMAMURTHY</t>
  </si>
  <si>
    <t>AETN271993</t>
  </si>
  <si>
    <t>MARIMUTHU K</t>
  </si>
  <si>
    <t>THIRUTHURAIPUNDI</t>
  </si>
  <si>
    <t>TIRUVARUR</t>
  </si>
  <si>
    <t>AETN275290</t>
  </si>
  <si>
    <t>SURESH KUMAR C</t>
  </si>
  <si>
    <t>AETN275289</t>
  </si>
  <si>
    <t>AARTHI A</t>
  </si>
  <si>
    <t>AETN275291</t>
  </si>
  <si>
    <t>RAJANIKANTH S</t>
  </si>
  <si>
    <t>AETN275293</t>
  </si>
  <si>
    <t>PARAMASIVAM K</t>
  </si>
  <si>
    <t>AETN275299</t>
  </si>
  <si>
    <t>PARIVENTHAN D</t>
  </si>
  <si>
    <t>AISMK</t>
  </si>
  <si>
    <t>AETN275292</t>
  </si>
  <si>
    <t>SURESH A K</t>
  </si>
  <si>
    <t>AETN275295</t>
  </si>
  <si>
    <t>THULASIRAMAN R</t>
  </si>
  <si>
    <t>AETN275298</t>
  </si>
  <si>
    <t>THIRUVARUL SELVI V</t>
  </si>
  <si>
    <t>AETN275297</t>
  </si>
  <si>
    <t>SENGUTTUVAN M</t>
  </si>
  <si>
    <t>AETN275296</t>
  </si>
  <si>
    <t>SIVAPRAKASAM V</t>
  </si>
  <si>
    <t>AETN275294</t>
  </si>
  <si>
    <t>RAJAA T R B</t>
  </si>
  <si>
    <t>MANNARGUDI</t>
  </si>
  <si>
    <t>AETN192598</t>
  </si>
  <si>
    <t>RAJAMANICKAM  SIVA</t>
  </si>
  <si>
    <t>AETN192599</t>
  </si>
  <si>
    <t>KAMARAJ S</t>
  </si>
  <si>
    <t>AETN275302</t>
  </si>
  <si>
    <t>ARAVINDAN RAMA</t>
  </si>
  <si>
    <t>AETN275300</t>
  </si>
  <si>
    <t>KUMARESAN T</t>
  </si>
  <si>
    <t>AETN275304</t>
  </si>
  <si>
    <t>ANBANANDAM S</t>
  </si>
  <si>
    <t>AETN275301</t>
  </si>
  <si>
    <t>SATHISKUMAR S</t>
  </si>
  <si>
    <t>AETN275303</t>
  </si>
  <si>
    <t>AETN275307</t>
  </si>
  <si>
    <t>MARIMUTHU A.V.M</t>
  </si>
  <si>
    <t>AETN189477</t>
  </si>
  <si>
    <t>BARADHIDASAN T</t>
  </si>
  <si>
    <t>AETN275305</t>
  </si>
  <si>
    <t>KALAIVANAN  POONDI  K.</t>
  </si>
  <si>
    <t>THIRUVARUR</t>
  </si>
  <si>
    <t>AETN276668</t>
  </si>
  <si>
    <t>PANNERSELVAM A.N.R.</t>
  </si>
  <si>
    <t>AETN275310</t>
  </si>
  <si>
    <t>VINOTHINI R.</t>
  </si>
  <si>
    <t>AETN276671</t>
  </si>
  <si>
    <t>NASEEMA BANU M.A.</t>
  </si>
  <si>
    <t>AETN275314</t>
  </si>
  <si>
    <t>KABILARASAN  P.</t>
  </si>
  <si>
    <t>AETN275311</t>
  </si>
  <si>
    <t>THIYAGASUNDARAM N.</t>
  </si>
  <si>
    <t>AETN275312</t>
  </si>
  <si>
    <t>GOMATHI A.</t>
  </si>
  <si>
    <t>AETN275309</t>
  </si>
  <si>
    <t>PANNEERSELVAM J.</t>
  </si>
  <si>
    <t>AETN275318</t>
  </si>
  <si>
    <t>THIYAGARAJAN  M.</t>
  </si>
  <si>
    <t>AETN275313</t>
  </si>
  <si>
    <t>MOHAMED HALITH A.</t>
  </si>
  <si>
    <t>AETN275319</t>
  </si>
  <si>
    <t>MUTHARASAN S.</t>
  </si>
  <si>
    <t>AETN192615</t>
  </si>
  <si>
    <t>AMANULLAH R.S.A.</t>
  </si>
  <si>
    <t>AETN275316</t>
  </si>
  <si>
    <t>ANBAZHAGAN T.</t>
  </si>
  <si>
    <t>AETN192621</t>
  </si>
  <si>
    <t>KAMARAJ R</t>
  </si>
  <si>
    <t>NANNILAM</t>
  </si>
  <si>
    <t>AETN195588</t>
  </si>
  <si>
    <t>JOTHIRAMAN  S</t>
  </si>
  <si>
    <t>AETN275321</t>
  </si>
  <si>
    <t>FATHIMA FARHANA  S</t>
  </si>
  <si>
    <t>AETN275326</t>
  </si>
  <si>
    <t>RAMACHANDRAN   N</t>
  </si>
  <si>
    <t>AETN275322</t>
  </si>
  <si>
    <t>RAVICHANDRAN  R</t>
  </si>
  <si>
    <t>AETN275320</t>
  </si>
  <si>
    <t>GANESAN  D</t>
  </si>
  <si>
    <t>AETN275323</t>
  </si>
  <si>
    <t>NATARAJAN  C</t>
  </si>
  <si>
    <t>AETN275332</t>
  </si>
  <si>
    <t>ANUSHA  T</t>
  </si>
  <si>
    <t>AETN275328</t>
  </si>
  <si>
    <t>MURUGAVEL  M</t>
  </si>
  <si>
    <t>AETN275327</t>
  </si>
  <si>
    <t>TAMILSELVAN  R</t>
  </si>
  <si>
    <t>AETN275331</t>
  </si>
  <si>
    <t>RAJA S</t>
  </si>
  <si>
    <t>AETN275333</t>
  </si>
  <si>
    <t>PANASAIARAGAN K N</t>
  </si>
  <si>
    <t>AETN192627</t>
  </si>
  <si>
    <t>NITHIYANANTHAM  S</t>
  </si>
  <si>
    <t>AETN275324</t>
  </si>
  <si>
    <t>Priest</t>
  </si>
  <si>
    <t>KUMARAN  R</t>
  </si>
  <si>
    <t>AETN275330</t>
  </si>
  <si>
    <t>KRISHNAN  K</t>
  </si>
  <si>
    <t>AETN275329</t>
  </si>
  <si>
    <t>CHEZHIAAN,  GOVI.</t>
  </si>
  <si>
    <t>THIRUVIDAMARUDUR</t>
  </si>
  <si>
    <t>THANJAVUR</t>
  </si>
  <si>
    <t>AETN192631</t>
  </si>
  <si>
    <t>THIRUVIDAIMARUDUR</t>
  </si>
  <si>
    <t>UNION VEERAMANI, S.</t>
  </si>
  <si>
    <t>AETN275335</t>
  </si>
  <si>
    <t>DIVYA BHARATHI, M.</t>
  </si>
  <si>
    <t>AETN275337</t>
  </si>
  <si>
    <t>PURATCHI MANI, M.</t>
  </si>
  <si>
    <t>AETN275334</t>
  </si>
  <si>
    <t>KUDANTHAI ARASAN, J.</t>
  </si>
  <si>
    <t>AETN192633</t>
  </si>
  <si>
    <t>KANNAIYAN, T.</t>
  </si>
  <si>
    <t>AETN201353</t>
  </si>
  <si>
    <t>MARIMUTHU, G.</t>
  </si>
  <si>
    <t>AETN275343</t>
  </si>
  <si>
    <t>MADHANKUMAR, R.</t>
  </si>
  <si>
    <t>AETN275338</t>
  </si>
  <si>
    <t>MARIYAPPAN, N.</t>
  </si>
  <si>
    <t>AETN275344</t>
  </si>
  <si>
    <t>MATHI, M.</t>
  </si>
  <si>
    <t>AETN275342</t>
  </si>
  <si>
    <t>SURESH, R.</t>
  </si>
  <si>
    <t>AETN275336</t>
  </si>
  <si>
    <t>KANNAIYAN, N.</t>
  </si>
  <si>
    <t>AETN275339</t>
  </si>
  <si>
    <t>NEDUMARAN, S.</t>
  </si>
  <si>
    <t>AETN275341</t>
  </si>
  <si>
    <t>DHANASEKAR, V.</t>
  </si>
  <si>
    <t>AETN275340</t>
  </si>
  <si>
    <t>ANBALAGAN, G.</t>
  </si>
  <si>
    <t>KUMBAKONAM</t>
  </si>
  <si>
    <t>AETN192641</t>
  </si>
  <si>
    <t>SRITHAR VANDAYAR, G.M.</t>
  </si>
  <si>
    <t>AETN275345</t>
  </si>
  <si>
    <t>ANANDH, M.</t>
  </si>
  <si>
    <t>AETN275346</t>
  </si>
  <si>
    <t>AETN275348</t>
  </si>
  <si>
    <t>GOPALAKRISHNAN, G.</t>
  </si>
  <si>
    <t>AETN275347</t>
  </si>
  <si>
    <t>GURUMOORTHI, D.</t>
  </si>
  <si>
    <t>AETN189533</t>
  </si>
  <si>
    <t>AYYAPPAN, M.</t>
  </si>
  <si>
    <t>AETN275349</t>
  </si>
  <si>
    <t>VIJAYAKUMAR, C.</t>
  </si>
  <si>
    <t>AETN275352</t>
  </si>
  <si>
    <t>SUBRAMANIAN, P.</t>
  </si>
  <si>
    <t>AETN275350</t>
  </si>
  <si>
    <t>PRAKASH, P.</t>
  </si>
  <si>
    <t>AETN275351</t>
  </si>
  <si>
    <t>Dr.JAWAHIRULLAH, M.H.</t>
  </si>
  <si>
    <t>PAPANASAM</t>
  </si>
  <si>
    <t>AETN190192</t>
  </si>
  <si>
    <t>MAMAK</t>
  </si>
  <si>
    <t>RAMANATHAPURAM</t>
  </si>
  <si>
    <t>GOPINATHAN, K.</t>
  </si>
  <si>
    <t>AETN275353</t>
  </si>
  <si>
    <t>RENGASAMY, M.</t>
  </si>
  <si>
    <t>AETN192668</t>
  </si>
  <si>
    <t>KRISHNAKUMAR, N.</t>
  </si>
  <si>
    <t>AETN275354</t>
  </si>
  <si>
    <t>SHANTHA, K.</t>
  </si>
  <si>
    <t>AETN275355</t>
  </si>
  <si>
    <t>GOPINATHAN, R.</t>
  </si>
  <si>
    <t>AETN275360</t>
  </si>
  <si>
    <t>RAJA, A.</t>
  </si>
  <si>
    <t>AETN275363</t>
  </si>
  <si>
    <t>RAJA, A.M.</t>
  </si>
  <si>
    <t>AETN192657</t>
  </si>
  <si>
    <t>MUTHUKUMAR, R.</t>
  </si>
  <si>
    <t>AETN275356</t>
  </si>
  <si>
    <t>GOPI, N.</t>
  </si>
  <si>
    <t>AETN275359</t>
  </si>
  <si>
    <t>MEHRAJ BANU, N.</t>
  </si>
  <si>
    <t>AETN275357</t>
  </si>
  <si>
    <t>XAVIER, S.</t>
  </si>
  <si>
    <t>AETN275361</t>
  </si>
  <si>
    <t>THIYAGARAJAN, V.</t>
  </si>
  <si>
    <t>AETN275362</t>
  </si>
  <si>
    <t>DURAI.CHANDRASEKARAN</t>
  </si>
  <si>
    <t>THIRUVAIYARU</t>
  </si>
  <si>
    <t>AETN207181</t>
  </si>
  <si>
    <t>VENKATESAN, S.</t>
  </si>
  <si>
    <t>AETN275366</t>
  </si>
  <si>
    <t>KARTHIKEYAN, V.</t>
  </si>
  <si>
    <t>AETN275368</t>
  </si>
  <si>
    <t>SENTHILNATHAN, D.</t>
  </si>
  <si>
    <t>AETN275370</t>
  </si>
  <si>
    <t>UTHIRAPATHI, G.</t>
  </si>
  <si>
    <t>AETN275367</t>
  </si>
  <si>
    <t>THIRUMARAN, P.S.</t>
  </si>
  <si>
    <t>AETN275374</t>
  </si>
  <si>
    <t>ASWIN</t>
  </si>
  <si>
    <t>AETN275365</t>
  </si>
  <si>
    <t>RAJKUMAR, R.</t>
  </si>
  <si>
    <t>AETN275375</t>
  </si>
  <si>
    <t>VIJAYAKUMAR, S.</t>
  </si>
  <si>
    <t>AETN275372</t>
  </si>
  <si>
    <t>BACKIYARAJ, V.</t>
  </si>
  <si>
    <t>AETN275371</t>
  </si>
  <si>
    <t>SINGARAVADIVEL, S.</t>
  </si>
  <si>
    <t>AETN275373</t>
  </si>
  <si>
    <t>SIVARAMAN, T.</t>
  </si>
  <si>
    <t>AETN275369</t>
  </si>
  <si>
    <t>NEELAMEGAM, T.K.G.</t>
  </si>
  <si>
    <t>AETN276607</t>
  </si>
  <si>
    <t>ARIVUDAINAMBI, V.</t>
  </si>
  <si>
    <t>AETN275376</t>
  </si>
  <si>
    <t>SUBADEVI, R.</t>
  </si>
  <si>
    <t>AETN275381</t>
  </si>
  <si>
    <t>SUNDARAMOHAN, G.</t>
  </si>
  <si>
    <t>AETN275380</t>
  </si>
  <si>
    <t>DR.RAMANATHAN, P.</t>
  </si>
  <si>
    <t>AETN275377</t>
  </si>
  <si>
    <t>KARIKALA CHOLAN, S.</t>
  </si>
  <si>
    <t>AETN275378</t>
  </si>
  <si>
    <t>VASUKI, N.</t>
  </si>
  <si>
    <t>AETN275387</t>
  </si>
  <si>
    <t>XAVIER, A.</t>
  </si>
  <si>
    <t>People's Party of India(secular)</t>
  </si>
  <si>
    <t>AETN275382</t>
  </si>
  <si>
    <t>DINESH BABU, D.</t>
  </si>
  <si>
    <t>AETN276618</t>
  </si>
  <si>
    <t>SANTHOSH, M.</t>
  </si>
  <si>
    <t>AETN275383</t>
  </si>
  <si>
    <t>BHARATH, B.</t>
  </si>
  <si>
    <t>AETN275386</t>
  </si>
  <si>
    <t>SABTHAGIRI, R.</t>
  </si>
  <si>
    <t>AETN276619</t>
  </si>
  <si>
    <t>VAITHILINGAM, R.</t>
  </si>
  <si>
    <t>ORATHANAD</t>
  </si>
  <si>
    <t>AETN192677</t>
  </si>
  <si>
    <t>ORATHANADU</t>
  </si>
  <si>
    <t>RAMCHANDRAN, M.</t>
  </si>
  <si>
    <t>AETN189560</t>
  </si>
  <si>
    <t>AETN275390</t>
  </si>
  <si>
    <t>KANDHASAMY, M.</t>
  </si>
  <si>
    <t>AETN189563</t>
  </si>
  <si>
    <t>MOOKKAIYAN, V.</t>
  </si>
  <si>
    <t>AETN275395</t>
  </si>
  <si>
    <t>RENGASAMY, G.</t>
  </si>
  <si>
    <t>AETN275393</t>
  </si>
  <si>
    <t>STALIN, R.</t>
  </si>
  <si>
    <t>AETN275388</t>
  </si>
  <si>
    <t>JAYASOORIYAN, T.</t>
  </si>
  <si>
    <t>AETN275397</t>
  </si>
  <si>
    <t>RENGARAJ, S.</t>
  </si>
  <si>
    <t>AETN275396</t>
  </si>
  <si>
    <t>THANRAJ, R.</t>
  </si>
  <si>
    <t>AETN275391</t>
  </si>
  <si>
    <t>ARUNKUMAR, K.</t>
  </si>
  <si>
    <t>AETN275394</t>
  </si>
  <si>
    <t>PRABAKARAN, U.</t>
  </si>
  <si>
    <t>AETN275392</t>
  </si>
  <si>
    <t>ANNADURAI, K.</t>
  </si>
  <si>
    <t>PATTUKKOTTAI</t>
  </si>
  <si>
    <t>AETN272520</t>
  </si>
  <si>
    <t>RENGARAJAN, N.R.</t>
  </si>
  <si>
    <t>AETN192684</t>
  </si>
  <si>
    <t>BALAKRISHNAN, V.</t>
  </si>
  <si>
    <t>AETN275404</t>
  </si>
  <si>
    <t>KEERTHIKA ANBU</t>
  </si>
  <si>
    <t>AETN275399</t>
  </si>
  <si>
    <t>SELVAM, S.D.S.</t>
  </si>
  <si>
    <t>AETN275402</t>
  </si>
  <si>
    <t>SADASIVAM, B.</t>
  </si>
  <si>
    <t>AETN275400</t>
  </si>
  <si>
    <t>MEIKKAPPAN, T.</t>
  </si>
  <si>
    <t>AETN275403</t>
  </si>
  <si>
    <t>SUNDARRAJ, M.</t>
  </si>
  <si>
    <t>AETN275401</t>
  </si>
  <si>
    <t>ASHOKKUMAR, N.</t>
  </si>
  <si>
    <t>PERAVURANI</t>
  </si>
  <si>
    <t>AETN275405</t>
  </si>
  <si>
    <t>THIRUGNANASAMBANDAM, S.V.</t>
  </si>
  <si>
    <t>AETN272114</t>
  </si>
  <si>
    <t>DELIPAN, K.</t>
  </si>
  <si>
    <t>AETN275408</t>
  </si>
  <si>
    <t>SIVAKUMAR, M.</t>
  </si>
  <si>
    <t>AETN275406</t>
  </si>
  <si>
    <t>PACHAMUTHU, P.</t>
  </si>
  <si>
    <t>AETN275409</t>
  </si>
  <si>
    <t>DURAIRAJ, G.</t>
  </si>
  <si>
    <t>AETN275407</t>
  </si>
  <si>
    <t>UTHAYAKUMAR, U.</t>
  </si>
  <si>
    <t>AETN275411</t>
  </si>
  <si>
    <t>ELANGOVAN, G.</t>
  </si>
  <si>
    <t>AETN275410</t>
  </si>
  <si>
    <t>M.Chinnadurai</t>
  </si>
  <si>
    <t>GANDHARVAKOTTAI</t>
  </si>
  <si>
    <t>PUDUKKOTTAI</t>
  </si>
  <si>
    <t>AETN189593</t>
  </si>
  <si>
    <t>S.Jayabharathi</t>
  </si>
  <si>
    <t>AETN275412</t>
  </si>
  <si>
    <t>P.Lenin</t>
  </si>
  <si>
    <t>AETN275418</t>
  </si>
  <si>
    <t>M.Ramila</t>
  </si>
  <si>
    <t>AETN275417</t>
  </si>
  <si>
    <t>P.Asaithambi</t>
  </si>
  <si>
    <t>AETN275413</t>
  </si>
  <si>
    <t>KRM.Adhidravidar</t>
  </si>
  <si>
    <t>AETN275414</t>
  </si>
  <si>
    <t>V.Rethinam</t>
  </si>
  <si>
    <t>AETN192706</t>
  </si>
  <si>
    <t>P.Karthikeyan</t>
  </si>
  <si>
    <t>AETN275420</t>
  </si>
  <si>
    <t>K. Manimuthu</t>
  </si>
  <si>
    <t>AETN275422</t>
  </si>
  <si>
    <t>P.Rengasamy</t>
  </si>
  <si>
    <t>AETN275423</t>
  </si>
  <si>
    <t>S.Malarvizhi</t>
  </si>
  <si>
    <t>AETN275416</t>
  </si>
  <si>
    <t>M.Thanaraj</t>
  </si>
  <si>
    <t>Namadhu Makkal Katchi</t>
  </si>
  <si>
    <t>AETN275415</t>
  </si>
  <si>
    <t>V.Ilaiyaraja</t>
  </si>
  <si>
    <t>AETN275419</t>
  </si>
  <si>
    <t>Keerai.A.T.Chinnappa</t>
  </si>
  <si>
    <t>AETN275421</t>
  </si>
  <si>
    <t>VIJAYA BASKER C</t>
  </si>
  <si>
    <t>VIRALIMALAI</t>
  </si>
  <si>
    <t>AETN197862</t>
  </si>
  <si>
    <t>PALANIAPPAN</t>
  </si>
  <si>
    <t>AETN275425</t>
  </si>
  <si>
    <t>AZHAGU MEENA P</t>
  </si>
  <si>
    <t>AETN275427</t>
  </si>
  <si>
    <t>KARTHI PRABHAKARAN O</t>
  </si>
  <si>
    <t>AETN275429</t>
  </si>
  <si>
    <t>AETN275436</t>
  </si>
  <si>
    <t>SARAVANAN R</t>
  </si>
  <si>
    <t>AETN275430</t>
  </si>
  <si>
    <t>THIRUVENTHIRAN V</t>
  </si>
  <si>
    <t>AETN275437</t>
  </si>
  <si>
    <t>RAMESH M</t>
  </si>
  <si>
    <t>AETN275442</t>
  </si>
  <si>
    <t>MANIKANDAN. C</t>
  </si>
  <si>
    <t>AETN275441</t>
  </si>
  <si>
    <t>ALAGURAJA.V</t>
  </si>
  <si>
    <t>AETN189610</t>
  </si>
  <si>
    <t>PALANISAMY A</t>
  </si>
  <si>
    <t>AETN275438</t>
  </si>
  <si>
    <t>ARUMUGAM P</t>
  </si>
  <si>
    <t>AETN275428</t>
  </si>
  <si>
    <t>JOTHIVEL A</t>
  </si>
  <si>
    <t>AETN275445</t>
  </si>
  <si>
    <t>BALASUBRAMANIAN M</t>
  </si>
  <si>
    <t>AETN275439</t>
  </si>
  <si>
    <t>RAJAVARMAN R</t>
  </si>
  <si>
    <t>AETN275444</t>
  </si>
  <si>
    <t>RAMESHKUMAR.P</t>
  </si>
  <si>
    <t>AETN275443</t>
  </si>
  <si>
    <t>MANIKANDAN K</t>
  </si>
  <si>
    <t>AETN275440</t>
  </si>
  <si>
    <t>SYEED MOHAMED J</t>
  </si>
  <si>
    <t>AETN275435</t>
  </si>
  <si>
    <t>ELAYARAJA R</t>
  </si>
  <si>
    <t>AETN275434</t>
  </si>
  <si>
    <t>SENTHILKUMAR P</t>
  </si>
  <si>
    <t>AETN275431</t>
  </si>
  <si>
    <t>ABDUL NAZAR K</t>
  </si>
  <si>
    <t>AETN275433</t>
  </si>
  <si>
    <t>VIJAY A</t>
  </si>
  <si>
    <t>AETN275432</t>
  </si>
  <si>
    <t>V . MUTHURAJA</t>
  </si>
  <si>
    <t>AETN275447</t>
  </si>
  <si>
    <t>KARTHIK THONDAIMAN</t>
  </si>
  <si>
    <t>AETN189618</t>
  </si>
  <si>
    <t>SASIKUMAR</t>
  </si>
  <si>
    <t>AETN275450</t>
  </si>
  <si>
    <t>S . MOORTHY</t>
  </si>
  <si>
    <t>AETN275452</t>
  </si>
  <si>
    <t>M . SUBRAMANIAN</t>
  </si>
  <si>
    <t>AETN275446</t>
  </si>
  <si>
    <t>DURAI GUNA</t>
  </si>
  <si>
    <t>AETN275460</t>
  </si>
  <si>
    <t>VENGADESHWARAN</t>
  </si>
  <si>
    <t>AETN275448</t>
  </si>
  <si>
    <t>M. SARAVANA DEVA</t>
  </si>
  <si>
    <t>AETN275451</t>
  </si>
  <si>
    <t>KARTHIKEYAN</t>
  </si>
  <si>
    <t>AETN275456</t>
  </si>
  <si>
    <t>V. N. MUTHUKUMAR</t>
  </si>
  <si>
    <t>AETN275461</t>
  </si>
  <si>
    <t>A. RAJASEKAR</t>
  </si>
  <si>
    <t>AETN275462</t>
  </si>
  <si>
    <t>S . SOUNDAR RAJA</t>
  </si>
  <si>
    <t>AETN275458</t>
  </si>
  <si>
    <t>K . DHANAGOPAL</t>
  </si>
  <si>
    <t>AETN275459</t>
  </si>
  <si>
    <t>KARUPPAIAH . C</t>
  </si>
  <si>
    <t>AETN275454</t>
  </si>
  <si>
    <t>AETN275449</t>
  </si>
  <si>
    <t>M . RAJINIKANTH</t>
  </si>
  <si>
    <t>AETN195694</t>
  </si>
  <si>
    <t>S . SAHUL AMEEDU</t>
  </si>
  <si>
    <t>AETN275457</t>
  </si>
  <si>
    <t>P. VIJAYAKUMAR</t>
  </si>
  <si>
    <t>AETN275463</t>
  </si>
  <si>
    <t>S . KARTHIKEYAN</t>
  </si>
  <si>
    <t>AETN275455</t>
  </si>
  <si>
    <t>N. VEERIAH</t>
  </si>
  <si>
    <t>AETN275464</t>
  </si>
  <si>
    <t>I . ABDULLAH</t>
  </si>
  <si>
    <t>AETN275453</t>
  </si>
  <si>
    <t>S.REGUPATHY</t>
  </si>
  <si>
    <t>THIRUMAYAM</t>
  </si>
  <si>
    <t>AETN197851</t>
  </si>
  <si>
    <t>P.K.VAIRAMUTHU</t>
  </si>
  <si>
    <t>AETN189635</t>
  </si>
  <si>
    <t>K.SELVAKUMAR</t>
  </si>
  <si>
    <t>AETN275478</t>
  </si>
  <si>
    <t>U.SIVARAMAN</t>
  </si>
  <si>
    <t>AETN275467</t>
  </si>
  <si>
    <t>S.MUNIARAJU</t>
  </si>
  <si>
    <t>AETN275470</t>
  </si>
  <si>
    <t>R.THIRUMENI</t>
  </si>
  <si>
    <t>AETN275468</t>
  </si>
  <si>
    <t>S. GANDIPAN</t>
  </si>
  <si>
    <t>AETN275465</t>
  </si>
  <si>
    <t>M.SELVAKUMAR</t>
  </si>
  <si>
    <t>AETN275479</t>
  </si>
  <si>
    <t>C. ALAGU SUBBIAH</t>
  </si>
  <si>
    <t>AETN275471</t>
  </si>
  <si>
    <t>M. DURAIRAJAN</t>
  </si>
  <si>
    <t>AETN189641</t>
  </si>
  <si>
    <t>AETN275477</t>
  </si>
  <si>
    <t>R.SIVAKUMAR</t>
  </si>
  <si>
    <t>AETN275466</t>
  </si>
  <si>
    <t>S.SELVAKUMAR</t>
  </si>
  <si>
    <t>AETN275476</t>
  </si>
  <si>
    <t>R. PALANIYAPPAN</t>
  </si>
  <si>
    <t>AETN275480</t>
  </si>
  <si>
    <t>AETN275475</t>
  </si>
  <si>
    <t>S.PURACHIBALAN</t>
  </si>
  <si>
    <t>AETN275469</t>
  </si>
  <si>
    <t>MUTHUADAIKKAN @ ADAIKKALAM</t>
  </si>
  <si>
    <t>AETN275483</t>
  </si>
  <si>
    <t>AETN275473</t>
  </si>
  <si>
    <t>S.MANIKANDAN</t>
  </si>
  <si>
    <t>AETN275481</t>
  </si>
  <si>
    <t>M.KARTHICK</t>
  </si>
  <si>
    <t>AETN275472</t>
  </si>
  <si>
    <t>AETN275474</t>
  </si>
  <si>
    <t>AL.MATHIALAGAN</t>
  </si>
  <si>
    <t>AETN275482</t>
  </si>
  <si>
    <t>SIVA.V.MEYYANATHAN</t>
  </si>
  <si>
    <t>AETN189646</t>
  </si>
  <si>
    <t>DHARMA THANGAVEL</t>
  </si>
  <si>
    <t>AETN275485</t>
  </si>
  <si>
    <t>C.THIRUCHELVAM</t>
  </si>
  <si>
    <t>AETN275486</t>
  </si>
  <si>
    <t>D.VIDANGAR</t>
  </si>
  <si>
    <t>AETN275489</t>
  </si>
  <si>
    <t>N.VAIRAVAN</t>
  </si>
  <si>
    <t>AETN275490</t>
  </si>
  <si>
    <t>M.CHINNADURAI</t>
  </si>
  <si>
    <t>AETN275484</t>
  </si>
  <si>
    <t>V.KANNADASAN</t>
  </si>
  <si>
    <t>AETN275492</t>
  </si>
  <si>
    <t>T.VINAYAGAMOORTHY</t>
  </si>
  <si>
    <t>AETN275493</t>
  </si>
  <si>
    <t>P.BALAMURUGAN</t>
  </si>
  <si>
    <t>AETN275487</t>
  </si>
  <si>
    <t>G.MANIMEGALAI</t>
  </si>
  <si>
    <t>AETN275488</t>
  </si>
  <si>
    <t>C.JAYA</t>
  </si>
  <si>
    <t>AETN275491</t>
  </si>
  <si>
    <t>RAMACHANDRAN T</t>
  </si>
  <si>
    <t>ARANTANGI</t>
  </si>
  <si>
    <t>AETN271717</t>
  </si>
  <si>
    <t>ARANTHANGI</t>
  </si>
  <si>
    <t>RAJANAYAGAM M</t>
  </si>
  <si>
    <t>AETN192764</t>
  </si>
  <si>
    <t>HUMAYUN KABIR M I</t>
  </si>
  <si>
    <t>AETN189541</t>
  </si>
  <si>
    <t>SIVASHANMUGAM K</t>
  </si>
  <si>
    <t>AETN275500</t>
  </si>
  <si>
    <t>VELRAJ. K P</t>
  </si>
  <si>
    <t>AETN275512</t>
  </si>
  <si>
    <t>MUTHUSELVAM V</t>
  </si>
  <si>
    <t>AETN275510</t>
  </si>
  <si>
    <t>DHETCHENA MOORTHY, Dr. S</t>
  </si>
  <si>
    <t>AETN275506</t>
  </si>
  <si>
    <t>SHAIK MOHAMED B</t>
  </si>
  <si>
    <t>AETN275501</t>
  </si>
  <si>
    <t>JEEVA A</t>
  </si>
  <si>
    <t>AETN275495</t>
  </si>
  <si>
    <t>AMALADOSS SANDHIYAGU</t>
  </si>
  <si>
    <t>AETN275496</t>
  </si>
  <si>
    <t>PANDIYAN V</t>
  </si>
  <si>
    <t>AETN275507</t>
  </si>
  <si>
    <t>MAHENDRAN K</t>
  </si>
  <si>
    <t>AETN275508</t>
  </si>
  <si>
    <t>SELVAKUMAR K</t>
  </si>
  <si>
    <t>AETN275504</t>
  </si>
  <si>
    <t>MUTHUKKARUPPAIAH K</t>
  </si>
  <si>
    <t>AETN275509</t>
  </si>
  <si>
    <t>RAMASAMY R S</t>
  </si>
  <si>
    <t>AETN275511</t>
  </si>
  <si>
    <t>SYED SULTHAN IBRAHIM A</t>
  </si>
  <si>
    <t>AETN275503</t>
  </si>
  <si>
    <t>TILLAINATHAN R</t>
  </si>
  <si>
    <t>AETN275505</t>
  </si>
  <si>
    <t>RAMALINGASWAMI ADIHITHAN. PPC</t>
  </si>
  <si>
    <t>Akhila India Jananayaka Makkal Katchi (Dr. Isaac)</t>
  </si>
  <si>
    <t>AETN275497</t>
  </si>
  <si>
    <t>SAKTHIVEL K</t>
  </si>
  <si>
    <t>AETN275499</t>
  </si>
  <si>
    <t>ARJUNAN R</t>
  </si>
  <si>
    <t>AETN275502</t>
  </si>
  <si>
    <t>KUMARAPPAN B</t>
  </si>
  <si>
    <t>AETN275498</t>
  </si>
  <si>
    <t>JEGADEESAN R</t>
  </si>
  <si>
    <t>AETN275513</t>
  </si>
  <si>
    <t>S.Mangudi</t>
  </si>
  <si>
    <t>KARAIKUDI</t>
  </si>
  <si>
    <t>SIVAGANGA</t>
  </si>
  <si>
    <t>AETN275514</t>
  </si>
  <si>
    <t>H.Raja</t>
  </si>
  <si>
    <t>AETN275515</t>
  </si>
  <si>
    <t>Dherpoki V Pandi</t>
  </si>
  <si>
    <t>AETN275517</t>
  </si>
  <si>
    <t>N.Durai Manickam</t>
  </si>
  <si>
    <t>AETN275516</t>
  </si>
  <si>
    <t>S.Rajkumar</t>
  </si>
  <si>
    <t>AETN275519</t>
  </si>
  <si>
    <t>B.Vanitha</t>
  </si>
  <si>
    <t>AETN275520</t>
  </si>
  <si>
    <t>N.Baluswamy</t>
  </si>
  <si>
    <t>AETN192776</t>
  </si>
  <si>
    <t>N.Meenal</t>
  </si>
  <si>
    <t>AETN275524</t>
  </si>
  <si>
    <t>K.Velu</t>
  </si>
  <si>
    <t>AETN275525</t>
  </si>
  <si>
    <t>M.Naina Mohamed</t>
  </si>
  <si>
    <t>AETN275522</t>
  </si>
  <si>
    <t>A.Ganesan</t>
  </si>
  <si>
    <t>AETN275521</t>
  </si>
  <si>
    <t>Rajkumar.G</t>
  </si>
  <si>
    <t>AETN275518</t>
  </si>
  <si>
    <t>A.Paramasivam</t>
  </si>
  <si>
    <t>AETN275523</t>
  </si>
  <si>
    <t>KR.PERIYAKARUPPAN</t>
  </si>
  <si>
    <t>AETN272085</t>
  </si>
  <si>
    <t>MARUDHU ALAGURAJ</t>
  </si>
  <si>
    <t>AETN275526</t>
  </si>
  <si>
    <t>KOTTAIKUMAR</t>
  </si>
  <si>
    <t>AETN275528</t>
  </si>
  <si>
    <t>C.PARAMASIVAM</t>
  </si>
  <si>
    <t>AETN275537</t>
  </si>
  <si>
    <t>K.K.UMADHEVAN</t>
  </si>
  <si>
    <t>AETN195723</t>
  </si>
  <si>
    <t>A.AMALAN SAVARIMUTHU</t>
  </si>
  <si>
    <t>AETN275527</t>
  </si>
  <si>
    <t>PERIYASAMY</t>
  </si>
  <si>
    <t>AETN275540</t>
  </si>
  <si>
    <t>A.PARTHASARATHY</t>
  </si>
  <si>
    <t>AETN275539</t>
  </si>
  <si>
    <t>A.MALLIKA</t>
  </si>
  <si>
    <t>AETN275541</t>
  </si>
  <si>
    <t>K.S.K.RAJESH</t>
  </si>
  <si>
    <t>AETN275545</t>
  </si>
  <si>
    <t>AETN275538</t>
  </si>
  <si>
    <t>M.SARASWATHI</t>
  </si>
  <si>
    <t>AETN275529</t>
  </si>
  <si>
    <t>P.SELVARAJ</t>
  </si>
  <si>
    <t>AETN275536</t>
  </si>
  <si>
    <t>P.RAJESWARI</t>
  </si>
  <si>
    <t>AETN275546</t>
  </si>
  <si>
    <t>K.VEERAPANDIAN</t>
  </si>
  <si>
    <t>AETN275531</t>
  </si>
  <si>
    <t>M.MOHAMED RABEEK</t>
  </si>
  <si>
    <t>AETN275542</t>
  </si>
  <si>
    <t>P.JEYACHANDRAN</t>
  </si>
  <si>
    <t>AETN275549</t>
  </si>
  <si>
    <t>S.MURUGAN</t>
  </si>
  <si>
    <t>AETN275530</t>
  </si>
  <si>
    <t>G.ABDUL KISHORE BABU</t>
  </si>
  <si>
    <t>AETN275532</t>
  </si>
  <si>
    <t>A.KARTHIKA</t>
  </si>
  <si>
    <t>AETN275535</t>
  </si>
  <si>
    <t>RM.MURUGESAN</t>
  </si>
  <si>
    <t>AETN275544</t>
  </si>
  <si>
    <t>C.KANNAN</t>
  </si>
  <si>
    <t>AETN275534</t>
  </si>
  <si>
    <t>MUTHULAKSHMI</t>
  </si>
  <si>
    <t>AETN275543</t>
  </si>
  <si>
    <t>J.VEERAYI</t>
  </si>
  <si>
    <t>AETN275548</t>
  </si>
  <si>
    <t>ANANDHAN K</t>
  </si>
  <si>
    <t>AETN275533</t>
  </si>
  <si>
    <t>RENUKA</t>
  </si>
  <si>
    <t>AETN275547</t>
  </si>
  <si>
    <t>PR. Senthilnathan</t>
  </si>
  <si>
    <t>GETN10813</t>
  </si>
  <si>
    <t>S. Gunasekaran</t>
  </si>
  <si>
    <t>AETN275550</t>
  </si>
  <si>
    <t>R. Mallika</t>
  </si>
  <si>
    <t>AETN275553</t>
  </si>
  <si>
    <t>K. Anbarasan</t>
  </si>
  <si>
    <t>AETN275551</t>
  </si>
  <si>
    <t>Joseph. C</t>
  </si>
  <si>
    <t>AETN275555</t>
  </si>
  <si>
    <t>P. Viswanathan</t>
  </si>
  <si>
    <t>AETN275563</t>
  </si>
  <si>
    <t>N. Pandimuthu</t>
  </si>
  <si>
    <t>AETN275552</t>
  </si>
  <si>
    <t>Dr. A. Parthasarathy</t>
  </si>
  <si>
    <t>AETN275560</t>
  </si>
  <si>
    <t>Vimalraj</t>
  </si>
  <si>
    <t>AETN275562</t>
  </si>
  <si>
    <t>Vadivel. C</t>
  </si>
  <si>
    <t>AETN275554</t>
  </si>
  <si>
    <t>M. Ravi</t>
  </si>
  <si>
    <t>AETN275561</t>
  </si>
  <si>
    <t>R. Gunasekaran</t>
  </si>
  <si>
    <t>AETN275558</t>
  </si>
  <si>
    <t>M. Thirukumaran</t>
  </si>
  <si>
    <t>AETN275559</t>
  </si>
  <si>
    <t>K. Kalaiselvam</t>
  </si>
  <si>
    <t>AETN275556</t>
  </si>
  <si>
    <t>C. Kaningprabhu</t>
  </si>
  <si>
    <t>AETN275557</t>
  </si>
  <si>
    <t>Tamilarasi A.</t>
  </si>
  <si>
    <t>MANAMADURAI</t>
  </si>
  <si>
    <t>AETN192803</t>
  </si>
  <si>
    <t>Nagarajan S.</t>
  </si>
  <si>
    <t>AETN275564</t>
  </si>
  <si>
    <t>Shanmugapriya M.</t>
  </si>
  <si>
    <t>AETN276420</t>
  </si>
  <si>
    <t>Mariappankennady S.</t>
  </si>
  <si>
    <t>AETN189725</t>
  </si>
  <si>
    <t>Sivasankari P.</t>
  </si>
  <si>
    <t>AETN276428</t>
  </si>
  <si>
    <t>Rajaiah  C.</t>
  </si>
  <si>
    <t>AETN275573</t>
  </si>
  <si>
    <t>Chandrasekar M.</t>
  </si>
  <si>
    <t>AETN275566</t>
  </si>
  <si>
    <t>Muthumari K.</t>
  </si>
  <si>
    <t>AETN275572</t>
  </si>
  <si>
    <t>Thamaraiselvi S.</t>
  </si>
  <si>
    <t>AETN275570</t>
  </si>
  <si>
    <t>Muralitharan M.</t>
  </si>
  <si>
    <t>AETN275568</t>
  </si>
  <si>
    <t>Duraipandi M.</t>
  </si>
  <si>
    <t>AETN275571</t>
  </si>
  <si>
    <t>Rajendran A.</t>
  </si>
  <si>
    <t>AETN275569</t>
  </si>
  <si>
    <t>Karuppaiah S.</t>
  </si>
  <si>
    <t>AETN189807</t>
  </si>
  <si>
    <t>PERIYAPULLAN @ SELVAM  P.</t>
  </si>
  <si>
    <t>MELUR</t>
  </si>
  <si>
    <t>MADURAI</t>
  </si>
  <si>
    <t>AETN189737</t>
  </si>
  <si>
    <t>RAVICHANDRAN  T.</t>
  </si>
  <si>
    <t>AETN275574</t>
  </si>
  <si>
    <t>SELVARAJ  A.</t>
  </si>
  <si>
    <t>AETN275578</t>
  </si>
  <si>
    <t>KARUPPUSAMY  P.</t>
  </si>
  <si>
    <t>AETN275576</t>
  </si>
  <si>
    <t>KATHIRESAN  K.</t>
  </si>
  <si>
    <t>AETN275575</t>
  </si>
  <si>
    <t>PANDI  K.</t>
  </si>
  <si>
    <t>AETN275585</t>
  </si>
  <si>
    <t>BALAN  T.</t>
  </si>
  <si>
    <t>AETN275586</t>
  </si>
  <si>
    <t>GOBALAKRISHNAN  M.</t>
  </si>
  <si>
    <t>AETN275580</t>
  </si>
  <si>
    <t>MOHANRAM  C.</t>
  </si>
  <si>
    <t>AETN275587</t>
  </si>
  <si>
    <t>DHINAKARAN  S.</t>
  </si>
  <si>
    <t>AETN275583</t>
  </si>
  <si>
    <t>SENTHILRAJ  K.</t>
  </si>
  <si>
    <t>AETN275577</t>
  </si>
  <si>
    <t>KANNAN  P.</t>
  </si>
  <si>
    <t>AETN275579</t>
  </si>
  <si>
    <t>NAGENDRAN  N.</t>
  </si>
  <si>
    <t>AETN275584</t>
  </si>
  <si>
    <t>SIVASAMY  R.</t>
  </si>
  <si>
    <t>AETN275581</t>
  </si>
  <si>
    <t>DHARMAR  P.</t>
  </si>
  <si>
    <t>AETN189753</t>
  </si>
  <si>
    <t>MOORTHY P</t>
  </si>
  <si>
    <t>MADURAI EAST</t>
  </si>
  <si>
    <t>AETN270994</t>
  </si>
  <si>
    <t>GOPALAKRISHNAN R</t>
  </si>
  <si>
    <t>AETN275588</t>
  </si>
  <si>
    <t>LATHA J</t>
  </si>
  <si>
    <t>AETN275597</t>
  </si>
  <si>
    <t>MUTHUKRISHNAN I</t>
  </si>
  <si>
    <t>AETN275593</t>
  </si>
  <si>
    <t>SARAVANAN T</t>
  </si>
  <si>
    <t>AETN275590</t>
  </si>
  <si>
    <t>AETN275591</t>
  </si>
  <si>
    <t>PALANIAMMAL P</t>
  </si>
  <si>
    <t>AETN275601</t>
  </si>
  <si>
    <t>AETN275599</t>
  </si>
  <si>
    <t>MUSTAK MOHAMED.A.K</t>
  </si>
  <si>
    <t>AETN275595</t>
  </si>
  <si>
    <t>GANDHI K</t>
  </si>
  <si>
    <t>AETN275598</t>
  </si>
  <si>
    <t>JEYAKUMAR P</t>
  </si>
  <si>
    <t>AETN195216</t>
  </si>
  <si>
    <t>MADURAI CENTRAL</t>
  </si>
  <si>
    <t>MUTHU KRISHNAN M</t>
  </si>
  <si>
    <t>AETN275594</t>
  </si>
  <si>
    <t>RAJA P</t>
  </si>
  <si>
    <t>AETN275596</t>
  </si>
  <si>
    <t>PRABAHARAN M</t>
  </si>
  <si>
    <t>AETN275592</t>
  </si>
  <si>
    <t>DINESH G</t>
  </si>
  <si>
    <t>AETN275600</t>
  </si>
  <si>
    <t>VENKATESAN A</t>
  </si>
  <si>
    <t>SHOLAVANDAN</t>
  </si>
  <si>
    <t>AETN275602</t>
  </si>
  <si>
    <t>MANICKAM K</t>
  </si>
  <si>
    <t>AETN189776</t>
  </si>
  <si>
    <t>SENGANNAN G</t>
  </si>
  <si>
    <t>AETN275607</t>
  </si>
  <si>
    <t>JEYALAKSHMI M</t>
  </si>
  <si>
    <t>AETN275603</t>
  </si>
  <si>
    <t>YOGANATHAN S</t>
  </si>
  <si>
    <t>AETN275608</t>
  </si>
  <si>
    <t>MOORTHI M</t>
  </si>
  <si>
    <t>AETN275616</t>
  </si>
  <si>
    <t>RAJKUMAR V</t>
  </si>
  <si>
    <t>AETN275617</t>
  </si>
  <si>
    <t>KANDAVEL S</t>
  </si>
  <si>
    <t>AETN189783</t>
  </si>
  <si>
    <t>INDURANI S</t>
  </si>
  <si>
    <t>AETN275604</t>
  </si>
  <si>
    <t>AETN275615</t>
  </si>
  <si>
    <t>AETN275606</t>
  </si>
  <si>
    <t>MALAICHAMY A</t>
  </si>
  <si>
    <t>AETN275614</t>
  </si>
  <si>
    <t>ESWARI T</t>
  </si>
  <si>
    <t>AETN275605</t>
  </si>
  <si>
    <t>KATHIRESAN P</t>
  </si>
  <si>
    <t>AETN275610</t>
  </si>
  <si>
    <t>VARATHARAJAN C</t>
  </si>
  <si>
    <t>AETN275618</t>
  </si>
  <si>
    <t>DHANAGOPAL S</t>
  </si>
  <si>
    <t>AETN275613</t>
  </si>
  <si>
    <t>KRISHNASAMY P</t>
  </si>
  <si>
    <t>AETN275611</t>
  </si>
  <si>
    <t>RAJKUMAR K</t>
  </si>
  <si>
    <t>AETN275609</t>
  </si>
  <si>
    <t>AETN275612</t>
  </si>
  <si>
    <t>VETRIVEL J</t>
  </si>
  <si>
    <t>AETN275619</t>
  </si>
  <si>
    <t>THALAPATHI G</t>
  </si>
  <si>
    <t>MADURAI NORTH</t>
  </si>
  <si>
    <t>AETN200516</t>
  </si>
  <si>
    <t>MADURAI WEST</t>
  </si>
  <si>
    <t>AETN275620</t>
  </si>
  <si>
    <t>ANBARASI S</t>
  </si>
  <si>
    <t>AETN275621</t>
  </si>
  <si>
    <t>ALAGAR M</t>
  </si>
  <si>
    <t>GETN270381</t>
  </si>
  <si>
    <t>JEYAPAL M</t>
  </si>
  <si>
    <t>AETN275623</t>
  </si>
  <si>
    <t>NATARAJAN R</t>
  </si>
  <si>
    <t>AETN275631</t>
  </si>
  <si>
    <t>VASANTHAKUMAR S</t>
  </si>
  <si>
    <t>AETN275622</t>
  </si>
  <si>
    <t>SANKARAPANDI P</t>
  </si>
  <si>
    <t>AETN275629</t>
  </si>
  <si>
    <t>ABUBAKKAR SITHICK J</t>
  </si>
  <si>
    <t>AETN275624</t>
  </si>
  <si>
    <t>THEIVAMMAL K</t>
  </si>
  <si>
    <t>AETN275630</t>
  </si>
  <si>
    <t>VOLTAIRE M J</t>
  </si>
  <si>
    <t>AETN195023</t>
  </si>
  <si>
    <t>ISMAIL D</t>
  </si>
  <si>
    <t>AETN275626</t>
  </si>
  <si>
    <t>RAAM VISHWAKARMA T</t>
  </si>
  <si>
    <t>AETN275625</t>
  </si>
  <si>
    <t>KESAVARAJAH J</t>
  </si>
  <si>
    <t>AETN275628</t>
  </si>
  <si>
    <t>KUPPUSAMY N</t>
  </si>
  <si>
    <t>AETN275627</t>
  </si>
  <si>
    <t>BOOMINATHAN.M</t>
  </si>
  <si>
    <t>MADURAI SOUTH</t>
  </si>
  <si>
    <t>AETN197556</t>
  </si>
  <si>
    <t>SARAVANAN. S.S</t>
  </si>
  <si>
    <t>AETN189811</t>
  </si>
  <si>
    <t>ESWARAN.G</t>
  </si>
  <si>
    <t>AETN275633</t>
  </si>
  <si>
    <t>ABBAS.M</t>
  </si>
  <si>
    <t>AETN275632</t>
  </si>
  <si>
    <t>RAAJALINGAM.SHA</t>
  </si>
  <si>
    <t>AETN275636</t>
  </si>
  <si>
    <t>AETN275638</t>
  </si>
  <si>
    <t>JEYA.K</t>
  </si>
  <si>
    <t>AETN275642</t>
  </si>
  <si>
    <t>RAJKUMAR(a)MANIKANDAN.K</t>
  </si>
  <si>
    <t>AETN275640</t>
  </si>
  <si>
    <t>VENGADACHALAPATHY.T.S</t>
  </si>
  <si>
    <t>AETN275641</t>
  </si>
  <si>
    <t>BHARATHI KANNAMMA. S</t>
  </si>
  <si>
    <t>AETN275635</t>
  </si>
  <si>
    <t>RAVICHANDRAN.V.C</t>
  </si>
  <si>
    <t>AETN275639</t>
  </si>
  <si>
    <t>SADAM HUSSAIN.K</t>
  </si>
  <si>
    <t>AETN275634</t>
  </si>
  <si>
    <t>UMESH.K.R</t>
  </si>
  <si>
    <t>AETN275637</t>
  </si>
  <si>
    <t>PALANIVEL THIAGA RAJAN</t>
  </si>
  <si>
    <t>AETN189823</t>
  </si>
  <si>
    <t>JOTHI MUTHURAMALINGAM N</t>
  </si>
  <si>
    <t>AETN275643</t>
  </si>
  <si>
    <t>MANI B</t>
  </si>
  <si>
    <t>AETN275646</t>
  </si>
  <si>
    <t>PANDIAMMAL J</t>
  </si>
  <si>
    <t>GETN270382</t>
  </si>
  <si>
    <t>KREMMER SURESH</t>
  </si>
  <si>
    <t>AETN275648</t>
  </si>
  <si>
    <t>SIKKANDAR BATCHA G S</t>
  </si>
  <si>
    <t>AETN275645</t>
  </si>
  <si>
    <t>KRISHNAPRABBU M R</t>
  </si>
  <si>
    <t>AETN275649</t>
  </si>
  <si>
    <t>ESWARI M</t>
  </si>
  <si>
    <t>AETN275644</t>
  </si>
  <si>
    <t>THAVAMANI A</t>
  </si>
  <si>
    <t>GETN271793</t>
  </si>
  <si>
    <t>ELANGOVAN R</t>
  </si>
  <si>
    <t>AETN275647</t>
  </si>
  <si>
    <t>RAJASURIYAA K R</t>
  </si>
  <si>
    <t>AETN275651</t>
  </si>
  <si>
    <t>RAJAKUMAR NAIDU E V S</t>
  </si>
  <si>
    <t>Tamil Telugu National Party</t>
  </si>
  <si>
    <t>GETN270476</t>
  </si>
  <si>
    <t>SIVASANKAR S</t>
  </si>
  <si>
    <t>AETN275650</t>
  </si>
  <si>
    <t>SATHIYENDRAN N</t>
  </si>
  <si>
    <t>AETN189837</t>
  </si>
  <si>
    <t>RAJU. K</t>
  </si>
  <si>
    <t>AETN271788</t>
  </si>
  <si>
    <t>CHINNAMMAL. C</t>
  </si>
  <si>
    <t>AETN275652</t>
  </si>
  <si>
    <t>VETRIKUMARAN. C</t>
  </si>
  <si>
    <t>AETN189827</t>
  </si>
  <si>
    <t>MUNIYASAMY. V</t>
  </si>
  <si>
    <t>AETN275658</t>
  </si>
  <si>
    <t>BALACHANDRAN. P</t>
  </si>
  <si>
    <t>AETN275653</t>
  </si>
  <si>
    <t>NAGAJOTHI. K</t>
  </si>
  <si>
    <t>AETN275657</t>
  </si>
  <si>
    <t>RAMU. N</t>
  </si>
  <si>
    <t>AETN275664</t>
  </si>
  <si>
    <t>AETN275655</t>
  </si>
  <si>
    <t>VENKATESAN. M</t>
  </si>
  <si>
    <t>AETN192883</t>
  </si>
  <si>
    <t>PREMKUMAR. M</t>
  </si>
  <si>
    <t>AETN275663</t>
  </si>
  <si>
    <t>Medical Professional</t>
  </si>
  <si>
    <t>ARASU THIRUVALAVAN. K. K</t>
  </si>
  <si>
    <t>AETN275659</t>
  </si>
  <si>
    <t>SULTHAN BADUSHA. J</t>
  </si>
  <si>
    <t>AETN275656</t>
  </si>
  <si>
    <t>ANBUMANIKANDANTAMILSOORIYAN.K</t>
  </si>
  <si>
    <t>AETN275660</t>
  </si>
  <si>
    <t>SEBASTHIYAN. B</t>
  </si>
  <si>
    <t>AETN275662</t>
  </si>
  <si>
    <t>SULTHAN BASHA. K</t>
  </si>
  <si>
    <t>AETN275661</t>
  </si>
  <si>
    <t>RAJANCHELLAPPA, V.V.</t>
  </si>
  <si>
    <t>THIRUPARANKUNDRAM</t>
  </si>
  <si>
    <t>AETN272081</t>
  </si>
  <si>
    <t>PONNUTHAI</t>
  </si>
  <si>
    <t>AETN275665</t>
  </si>
  <si>
    <t>REVATHY, R.</t>
  </si>
  <si>
    <t>AETN276624</t>
  </si>
  <si>
    <t>BHARANIRAJAN, M.</t>
  </si>
  <si>
    <t>AETN275668</t>
  </si>
  <si>
    <t>DAVID ANNADURAI, K.</t>
  </si>
  <si>
    <t>AETN275667</t>
  </si>
  <si>
    <t>ARUMUGAM, V.</t>
  </si>
  <si>
    <t>AETN275673</t>
  </si>
  <si>
    <t>SAVITHA, R.</t>
  </si>
  <si>
    <t>AETN275666</t>
  </si>
  <si>
    <t>MURUGAN, K.R.</t>
  </si>
  <si>
    <t>AETN275684</t>
  </si>
  <si>
    <t>RAJAMANI, V.</t>
  </si>
  <si>
    <t>AETN275671</t>
  </si>
  <si>
    <t>PACKIYASELVI, K.</t>
  </si>
  <si>
    <t>AETN275679</t>
  </si>
  <si>
    <t>UKKRA PANDIYAN, S.</t>
  </si>
  <si>
    <t>AETN276633</t>
  </si>
  <si>
    <t>PILLAI, M.M.</t>
  </si>
  <si>
    <t>AETN275681</t>
  </si>
  <si>
    <t>BALAMURUGAN, R.</t>
  </si>
  <si>
    <t>AETN275680</t>
  </si>
  <si>
    <t>KARUNAKARAN, M.</t>
  </si>
  <si>
    <t>AETN275676</t>
  </si>
  <si>
    <t>SEKAR, S.</t>
  </si>
  <si>
    <t>AETN275678</t>
  </si>
  <si>
    <t>PALANIKUMAR, M.</t>
  </si>
  <si>
    <t>Ambedkar Political Party</t>
  </si>
  <si>
    <t>AETN275669</t>
  </si>
  <si>
    <t>MURUGESAN, A.</t>
  </si>
  <si>
    <t>AETN275670</t>
  </si>
  <si>
    <t>ILANGOVAN, P.</t>
  </si>
  <si>
    <t>AETN275674</t>
  </si>
  <si>
    <t>RADHA (A) GUNASEKARAN, M.</t>
  </si>
  <si>
    <t>AETN275685</t>
  </si>
  <si>
    <t>MOHIDEEN ABDUL KADAR, M.K.</t>
  </si>
  <si>
    <t>AETN275683</t>
  </si>
  <si>
    <t>AETN275682</t>
  </si>
  <si>
    <t>SANKAR THAYAL SHARMA, M.</t>
  </si>
  <si>
    <t>AETN275677</t>
  </si>
  <si>
    <t>RAMACHANDRAN, K.</t>
  </si>
  <si>
    <t>AETN275686</t>
  </si>
  <si>
    <t>UDHAYAKUMAR R B</t>
  </si>
  <si>
    <t>THIRUMANGALAM</t>
  </si>
  <si>
    <t>AETN189910</t>
  </si>
  <si>
    <t>MANIMARAN M</t>
  </si>
  <si>
    <t>AETN189863</t>
  </si>
  <si>
    <t>ATHI NARAYANAN K</t>
  </si>
  <si>
    <t>AETN275687</t>
  </si>
  <si>
    <t>SARAL M</t>
  </si>
  <si>
    <t>AETN275689</t>
  </si>
  <si>
    <t>RAMKUMAR M</t>
  </si>
  <si>
    <t>AETN275692</t>
  </si>
  <si>
    <t>VEERANAN S</t>
  </si>
  <si>
    <t>AETN275705</t>
  </si>
  <si>
    <t>RAMANATHAN A</t>
  </si>
  <si>
    <t>AETN275701</t>
  </si>
  <si>
    <t>MUTHUVELRAJ P</t>
  </si>
  <si>
    <t>AETN275700</t>
  </si>
  <si>
    <t>RAMANATHAN M</t>
  </si>
  <si>
    <t>AETN189927</t>
  </si>
  <si>
    <t>RAJANBABU P</t>
  </si>
  <si>
    <t>AETN275704</t>
  </si>
  <si>
    <t>Accountant, Managerial Position</t>
  </si>
  <si>
    <t>MUTHURAJA M</t>
  </si>
  <si>
    <t>AETN275699</t>
  </si>
  <si>
    <t>RAMAMOORTHI R</t>
  </si>
  <si>
    <t>AETN275703</t>
  </si>
  <si>
    <t>BALAMURUGAN N R</t>
  </si>
  <si>
    <t>AETN275698</t>
  </si>
  <si>
    <t>ARUMUGAM K</t>
  </si>
  <si>
    <t>AETN275688</t>
  </si>
  <si>
    <t>NIRMAL M</t>
  </si>
  <si>
    <t>AETN275690</t>
  </si>
  <si>
    <t>MARIKANNAN A</t>
  </si>
  <si>
    <t>AETN275691</t>
  </si>
  <si>
    <t>THIRALIPANDI N</t>
  </si>
  <si>
    <t>AETN275696</t>
  </si>
  <si>
    <t>JEGADEESH KUMAR R</t>
  </si>
  <si>
    <t>AETN189872</t>
  </si>
  <si>
    <t>ALAGARSAMY M</t>
  </si>
  <si>
    <t>AETN275693</t>
  </si>
  <si>
    <t>VAIRASEEMAN G</t>
  </si>
  <si>
    <t>AETN275707</t>
  </si>
  <si>
    <t>DURAIPANDI B</t>
  </si>
  <si>
    <t>AETN275697</t>
  </si>
  <si>
    <t>KALI A</t>
  </si>
  <si>
    <t>AETN275694</t>
  </si>
  <si>
    <t>CHANDRASEKARAN R</t>
  </si>
  <si>
    <t>AETN275695</t>
  </si>
  <si>
    <t>VEERAMANI V</t>
  </si>
  <si>
    <t>AETN275706</t>
  </si>
  <si>
    <t>AYYAPPAN P</t>
  </si>
  <si>
    <t>USILAMPATTI</t>
  </si>
  <si>
    <t>AETN275708</t>
  </si>
  <si>
    <t>KATHIRAVAN P V</t>
  </si>
  <si>
    <t>AETN192914</t>
  </si>
  <si>
    <t>AIFB</t>
  </si>
  <si>
    <t>MAHENDRAN I</t>
  </si>
  <si>
    <t>AETN195131</t>
  </si>
  <si>
    <t>IYNDHUKOVILAN G</t>
  </si>
  <si>
    <t>AETN189937</t>
  </si>
  <si>
    <t>AETN275714</t>
  </si>
  <si>
    <t>THIRUSELVAM C</t>
  </si>
  <si>
    <t>AETN275710</t>
  </si>
  <si>
    <t>ARASUMAYAN M</t>
  </si>
  <si>
    <t>AETN275709</t>
  </si>
  <si>
    <t>KATHIRAVAN A</t>
  </si>
  <si>
    <t>AETN275716</t>
  </si>
  <si>
    <t>Dhanasekaran T</t>
  </si>
  <si>
    <t>AETN275717</t>
  </si>
  <si>
    <t>BHARATH V</t>
  </si>
  <si>
    <t>AETN275711</t>
  </si>
  <si>
    <t>ARUNKUMAR M</t>
  </si>
  <si>
    <t>AETN275712</t>
  </si>
  <si>
    <t>MAHENDRAN A</t>
  </si>
  <si>
    <t>AETN275718</t>
  </si>
  <si>
    <t>ALAGUMURUGESAN K</t>
  </si>
  <si>
    <t>AETN275713</t>
  </si>
  <si>
    <t>ANANTHA KUMAR N</t>
  </si>
  <si>
    <t>AETN275715</t>
  </si>
  <si>
    <t>A.MAHARAJAN</t>
  </si>
  <si>
    <t>ANDIPATTI</t>
  </si>
  <si>
    <t>THENI</t>
  </si>
  <si>
    <t>AETN276529</t>
  </si>
  <si>
    <t>A.LOGIRAJAN</t>
  </si>
  <si>
    <t>AETN276314</t>
  </si>
  <si>
    <t>R.JEYAKUMAR</t>
  </si>
  <si>
    <t>AETN276315</t>
  </si>
  <si>
    <t>JEYAKUMAR</t>
  </si>
  <si>
    <t>AETN275728</t>
  </si>
  <si>
    <t>S.GUNASEKARAN</t>
  </si>
  <si>
    <t>AETN275723</t>
  </si>
  <si>
    <t>C.KANIVEL</t>
  </si>
  <si>
    <t>AETN275722</t>
  </si>
  <si>
    <t>VELMANI</t>
  </si>
  <si>
    <t>AETN275737</t>
  </si>
  <si>
    <t>M.RAGHUNATHAN</t>
  </si>
  <si>
    <t>AETN275736</t>
  </si>
  <si>
    <t>S.KAMATCHI</t>
  </si>
  <si>
    <t>AETN275719</t>
  </si>
  <si>
    <t>P.PANDIDURAI</t>
  </si>
  <si>
    <t>AETN275734</t>
  </si>
  <si>
    <t>P.PANIVURAJA</t>
  </si>
  <si>
    <t>AETN275733</t>
  </si>
  <si>
    <t>MARIYAMMAL</t>
  </si>
  <si>
    <t>AETN275735</t>
  </si>
  <si>
    <t>V.JEYAKODI</t>
  </si>
  <si>
    <t>AETN276321</t>
  </si>
  <si>
    <t>BALAMURUGAN</t>
  </si>
  <si>
    <t>AETN275726</t>
  </si>
  <si>
    <t>M.EASWARAN</t>
  </si>
  <si>
    <t>AETN275730</t>
  </si>
  <si>
    <t>S.GOVINDHARAJ</t>
  </si>
  <si>
    <t>All India MGR Makkal Munnetra Kazhagam</t>
  </si>
  <si>
    <t>AETN275725</t>
  </si>
  <si>
    <t>A.VELUCHAMY</t>
  </si>
  <si>
    <t>AETN275727</t>
  </si>
  <si>
    <t>M.DIVAKAR</t>
  </si>
  <si>
    <t>AETN275732</t>
  </si>
  <si>
    <t>M.KUMARAN</t>
  </si>
  <si>
    <t>AETN275724</t>
  </si>
  <si>
    <t>K.KASENDRAN @ GAJENDRAN</t>
  </si>
  <si>
    <t>AETN275731</t>
  </si>
  <si>
    <t>K.S.SARAVANAKUMAAR</t>
  </si>
  <si>
    <t>PERIYAKULAM</t>
  </si>
  <si>
    <t>AETN275739</t>
  </si>
  <si>
    <t>M Murugan</t>
  </si>
  <si>
    <t>AETN275740</t>
  </si>
  <si>
    <t>Dr.K.Kathirkamu</t>
  </si>
  <si>
    <t>AETN189966</t>
  </si>
  <si>
    <t>Vimala</t>
  </si>
  <si>
    <t>AETN275744</t>
  </si>
  <si>
    <t>S.PANDIYARAJAN</t>
  </si>
  <si>
    <t>AETN275742</t>
  </si>
  <si>
    <t>MADHU BHARATHI</t>
  </si>
  <si>
    <t>AETN275745</t>
  </si>
  <si>
    <t>MURUGAN</t>
  </si>
  <si>
    <t>AETN275747</t>
  </si>
  <si>
    <t>S.Chinnamuthu</t>
  </si>
  <si>
    <t>AETN275741</t>
  </si>
  <si>
    <t>AETN275752</t>
  </si>
  <si>
    <t>A.Murugesan</t>
  </si>
  <si>
    <t>AETN275743</t>
  </si>
  <si>
    <t>A.C.MOHAN RAJ B.P.T.,</t>
  </si>
  <si>
    <t>AETN275750</t>
  </si>
  <si>
    <t>M.Muneeswaran</t>
  </si>
  <si>
    <t>AETN275749</t>
  </si>
  <si>
    <t>P.RAMAIYA</t>
  </si>
  <si>
    <t>AETN275751</t>
  </si>
  <si>
    <t>M.Muniyappan</t>
  </si>
  <si>
    <t>AETN275748</t>
  </si>
  <si>
    <t>C.MAYAZHAKU</t>
  </si>
  <si>
    <t>AETN275746</t>
  </si>
  <si>
    <t>O.PANNEERSELVAM</t>
  </si>
  <si>
    <t>BODINAYAKANUR</t>
  </si>
  <si>
    <t>AETN189985</t>
  </si>
  <si>
    <t>THANGATAMILSELVAN</t>
  </si>
  <si>
    <t>AETN275753</t>
  </si>
  <si>
    <t>M.PREM CHANDAR</t>
  </si>
  <si>
    <t>AETN275759</t>
  </si>
  <si>
    <t>M.MUTHUSAMY</t>
  </si>
  <si>
    <t>AETN275760</t>
  </si>
  <si>
    <t>P.GANESH KUMAR</t>
  </si>
  <si>
    <t>AETN275755</t>
  </si>
  <si>
    <t>K.I.M HAKKEEM</t>
  </si>
  <si>
    <t>AETN192971</t>
  </si>
  <si>
    <t>TAMILSELVAN</t>
  </si>
  <si>
    <t>AETN275768</t>
  </si>
  <si>
    <t>G.SENTHIL KUMAR</t>
  </si>
  <si>
    <t>AETN275767</t>
  </si>
  <si>
    <t>N.SALEEM</t>
  </si>
  <si>
    <t>AETN275766</t>
  </si>
  <si>
    <t>M.ANANTHARAJ</t>
  </si>
  <si>
    <t>AETN275763</t>
  </si>
  <si>
    <t>P.KUMARAGURUBARAN</t>
  </si>
  <si>
    <t>AETN275765</t>
  </si>
  <si>
    <t>ARUN KUMAR</t>
  </si>
  <si>
    <t>AETN275754</t>
  </si>
  <si>
    <t>P.NAGENDHREN</t>
  </si>
  <si>
    <t>AETN275770</t>
  </si>
  <si>
    <t>N.KRISHNAN</t>
  </si>
  <si>
    <t>AETN275764</t>
  </si>
  <si>
    <t>P.MANIMARAN</t>
  </si>
  <si>
    <t>AETN275771</t>
  </si>
  <si>
    <t>S.KRISHNAVENI</t>
  </si>
  <si>
    <t>AETN275758</t>
  </si>
  <si>
    <t>C.ANBAZHAKAN</t>
  </si>
  <si>
    <t>AETN275762</t>
  </si>
  <si>
    <t>THENI.T.KARNAN</t>
  </si>
  <si>
    <t>AETN275757</t>
  </si>
  <si>
    <t>P.KARUPPIAH</t>
  </si>
  <si>
    <t>AETN275756</t>
  </si>
  <si>
    <t>V.RAMPRAKAASH</t>
  </si>
  <si>
    <t>AETN275772</t>
  </si>
  <si>
    <t>V.NANDHAGOPAL</t>
  </si>
  <si>
    <t>AETN275769</t>
  </si>
  <si>
    <t>T.RAJA MOHAMED</t>
  </si>
  <si>
    <t>AETN275774</t>
  </si>
  <si>
    <t>A.ABTHAHIR</t>
  </si>
  <si>
    <t>AETN275761</t>
  </si>
  <si>
    <t>RAJA MOHAMED</t>
  </si>
  <si>
    <t>AETN275773</t>
  </si>
  <si>
    <t>N.Ramakrishnan</t>
  </si>
  <si>
    <t>CUMBUM</t>
  </si>
  <si>
    <t>AETN275775</t>
  </si>
  <si>
    <t>Syedukhan.S.P.M</t>
  </si>
  <si>
    <t>AETN275776</t>
  </si>
  <si>
    <t>Suresh.P</t>
  </si>
  <si>
    <t>AETN275779</t>
  </si>
  <si>
    <t>Anish Fathima. A</t>
  </si>
  <si>
    <t>AETN275777</t>
  </si>
  <si>
    <t>Venkidesh.N</t>
  </si>
  <si>
    <t>AETN275783</t>
  </si>
  <si>
    <t>MUTHU MUNEESWARAN.M</t>
  </si>
  <si>
    <t>AETN275789</t>
  </si>
  <si>
    <t>SARAVANAN.S.R</t>
  </si>
  <si>
    <t>AETN275784</t>
  </si>
  <si>
    <t>KATHIRAVAN.S</t>
  </si>
  <si>
    <t>AETN275778</t>
  </si>
  <si>
    <t>Prakash.P</t>
  </si>
  <si>
    <t>AETN275786</t>
  </si>
  <si>
    <t>Pandi Selvam.R</t>
  </si>
  <si>
    <t>AETN275780</t>
  </si>
  <si>
    <t>MUTHUSELVAM.G</t>
  </si>
  <si>
    <t>AETN275788</t>
  </si>
  <si>
    <t>RADHAKRISHNAN.K</t>
  </si>
  <si>
    <t>AETN275781</t>
  </si>
  <si>
    <t>Lal Bahdur Sasthri.V</t>
  </si>
  <si>
    <t>AETN275782</t>
  </si>
  <si>
    <t>MARIMUTHU.G</t>
  </si>
  <si>
    <t>AETN275787</t>
  </si>
  <si>
    <t>THAVIDHU RAJA. A</t>
  </si>
  <si>
    <t>AETN275785</t>
  </si>
  <si>
    <t>THANGAPANDIAN S.</t>
  </si>
  <si>
    <t>RAJAPALAYAM</t>
  </si>
  <si>
    <t>VIRUDHUNAGAR</t>
  </si>
  <si>
    <t>AETN192999</t>
  </si>
  <si>
    <t>RAJENTHRABHALAJI K.T</t>
  </si>
  <si>
    <t>AETN193035</t>
  </si>
  <si>
    <t>SIVAKASI</t>
  </si>
  <si>
    <t>JEYARAJ V.</t>
  </si>
  <si>
    <t>AETN190031</t>
  </si>
  <si>
    <t>KALIMUTHU K.</t>
  </si>
  <si>
    <t>AETN275792</t>
  </si>
  <si>
    <t>VIVEKANANTHAN S.</t>
  </si>
  <si>
    <t>AETN275794</t>
  </si>
  <si>
    <t>AYYAR V.K.</t>
  </si>
  <si>
    <t>AETN275791</t>
  </si>
  <si>
    <t>MANIKUMAR M.</t>
  </si>
  <si>
    <t>AETN275798</t>
  </si>
  <si>
    <t>JEYAPRAKASH I.</t>
  </si>
  <si>
    <t>AETN190033</t>
  </si>
  <si>
    <t>THANGAPANDI S.</t>
  </si>
  <si>
    <t>AETN190036</t>
  </si>
  <si>
    <t>VIJAYAKUMAR E.</t>
  </si>
  <si>
    <t>AETN275799</t>
  </si>
  <si>
    <t>AETN275795</t>
  </si>
  <si>
    <t>THANGAPANDI B.</t>
  </si>
  <si>
    <t>AETN275797</t>
  </si>
  <si>
    <t>DHARMALINGAM K.</t>
  </si>
  <si>
    <t>AETN275793</t>
  </si>
  <si>
    <t>SELVARAJ G.</t>
  </si>
  <si>
    <t>AETN275796</t>
  </si>
  <si>
    <t>MANRAJ, E.M.</t>
  </si>
  <si>
    <t>SRIVILLIPUTHUR</t>
  </si>
  <si>
    <t>AETN275801</t>
  </si>
  <si>
    <t>MADHAVARAO, P.S.W.</t>
  </si>
  <si>
    <t>AETN275800</t>
  </si>
  <si>
    <t>SANGEETHAPRIYA, S.</t>
  </si>
  <si>
    <t>AETN275805</t>
  </si>
  <si>
    <t>ABINAYA, B.</t>
  </si>
  <si>
    <t>AETN275802</t>
  </si>
  <si>
    <t>SHANTHI, S.</t>
  </si>
  <si>
    <t>AETN275806</t>
  </si>
  <si>
    <t>GURUVAIYA, K.</t>
  </si>
  <si>
    <t>AETN275804</t>
  </si>
  <si>
    <t>IRULANDI, Dr. V.</t>
  </si>
  <si>
    <t>AETN275803</t>
  </si>
  <si>
    <t>MUTHULAKSHMI,R.</t>
  </si>
  <si>
    <t>AETN275813</t>
  </si>
  <si>
    <t>KANNAN, A.</t>
  </si>
  <si>
    <t>AETN275809</t>
  </si>
  <si>
    <t>PANDIYARAJ, K.</t>
  </si>
  <si>
    <t>AETN275807</t>
  </si>
  <si>
    <t>PRABHAKARAN, P.</t>
  </si>
  <si>
    <t>AETN275811</t>
  </si>
  <si>
    <t>MAHALAKSHMI, M.</t>
  </si>
  <si>
    <t>AETN275812</t>
  </si>
  <si>
    <t>VEERAPANDI, K.</t>
  </si>
  <si>
    <t>AETN275808</t>
  </si>
  <si>
    <t>THAMARAISELVAM, K.</t>
  </si>
  <si>
    <t>AETN190052</t>
  </si>
  <si>
    <t>GURUVAIYA, G.</t>
  </si>
  <si>
    <t>AETN275810</t>
  </si>
  <si>
    <t>RAGHURAMAN,  A.R.R.</t>
  </si>
  <si>
    <t>SATTUR</t>
  </si>
  <si>
    <t>AETN275814</t>
  </si>
  <si>
    <t>RAVICHANDHRAN, R.K.</t>
  </si>
  <si>
    <t>AETN275815</t>
  </si>
  <si>
    <t>RAJAVARMAN, M.S.R.</t>
  </si>
  <si>
    <t>AETN276543</t>
  </si>
  <si>
    <t>PANDI, K.</t>
  </si>
  <si>
    <t>AETN275819</t>
  </si>
  <si>
    <t>BHARATHI, M.</t>
  </si>
  <si>
    <t>AETN275820</t>
  </si>
  <si>
    <t>MARIKANNAN, G.</t>
  </si>
  <si>
    <t>AETN275821</t>
  </si>
  <si>
    <t>SARAVANAKUMAR, M.</t>
  </si>
  <si>
    <t>AETN275828</t>
  </si>
  <si>
    <t>SUBRAMANIAN, S.</t>
  </si>
  <si>
    <t>AETN275829</t>
  </si>
  <si>
    <t>ANGUSAMY,  S.</t>
  </si>
  <si>
    <t>AETN275816</t>
  </si>
  <si>
    <t>SENTHUR PANDIAN, R.</t>
  </si>
  <si>
    <t>AETN275830</t>
  </si>
  <si>
    <t>CHELLAPANDIAN,  P.</t>
  </si>
  <si>
    <t>AETN275831</t>
  </si>
  <si>
    <t>RAGU, B.</t>
  </si>
  <si>
    <t>AETN275839</t>
  </si>
  <si>
    <t>RAMESH, A.</t>
  </si>
  <si>
    <t>AETN275840</t>
  </si>
  <si>
    <t>AETN275823</t>
  </si>
  <si>
    <t>JEYAGANESH, K.</t>
  </si>
  <si>
    <t>AETN275824</t>
  </si>
  <si>
    <t>BALAMURUGAN, K.</t>
  </si>
  <si>
    <t>AETN275834</t>
  </si>
  <si>
    <t>SUBBURAMAN, P.</t>
  </si>
  <si>
    <t>AETN275817</t>
  </si>
  <si>
    <t>KARUTHAPANDIAN, S.</t>
  </si>
  <si>
    <t>AETN275826</t>
  </si>
  <si>
    <t>MARIAPPAN, M.</t>
  </si>
  <si>
    <t>AETN275838</t>
  </si>
  <si>
    <t>DHAMODHARAN,  S.</t>
  </si>
  <si>
    <t>AETN275832</t>
  </si>
  <si>
    <t>PALANICHAMY, P.</t>
  </si>
  <si>
    <t>AETN275818</t>
  </si>
  <si>
    <t>GURUSAMY, P.</t>
  </si>
  <si>
    <t>AETN275827</t>
  </si>
  <si>
    <t>BALA SUBRAMANIAN, R.</t>
  </si>
  <si>
    <t>AETN275833</t>
  </si>
  <si>
    <t>PRABAKARAN, J.</t>
  </si>
  <si>
    <t>AETN275835</t>
  </si>
  <si>
    <t>ANTHONYRAJ,  A.</t>
  </si>
  <si>
    <t>AETN275825</t>
  </si>
  <si>
    <t>MANOHARAN, V.</t>
  </si>
  <si>
    <t>AETN275837</t>
  </si>
  <si>
    <t>MAHESKUMAR, M</t>
  </si>
  <si>
    <t>AETN275836</t>
  </si>
  <si>
    <t>Ashokan.G</t>
  </si>
  <si>
    <t>AETN275841</t>
  </si>
  <si>
    <t>Lakshmi Ganesan</t>
  </si>
  <si>
    <t>AETN275843</t>
  </si>
  <si>
    <t>Kanagapriya.R</t>
  </si>
  <si>
    <t>AETN275847</t>
  </si>
  <si>
    <t>Samikkalai.G</t>
  </si>
  <si>
    <t>AETN275848</t>
  </si>
  <si>
    <t>Real Estate or Builder or Developer or Construction, Rent</t>
  </si>
  <si>
    <t>Mugunthan.S</t>
  </si>
  <si>
    <t>AETN275851</t>
  </si>
  <si>
    <t>LAKSHMANAN.E</t>
  </si>
  <si>
    <t>AETN275862</t>
  </si>
  <si>
    <t>KESAVAKUMAR.D</t>
  </si>
  <si>
    <t>AETN275856</t>
  </si>
  <si>
    <t>Ananthalakshmi</t>
  </si>
  <si>
    <t>AETN275842</t>
  </si>
  <si>
    <t>KANNAN.K</t>
  </si>
  <si>
    <t>AETN275844</t>
  </si>
  <si>
    <t>Balakrishnan.N</t>
  </si>
  <si>
    <t>AETN275859</t>
  </si>
  <si>
    <t>DHARMALINGAM.M</t>
  </si>
  <si>
    <t>AETN275857</t>
  </si>
  <si>
    <t>Karthik.N</t>
  </si>
  <si>
    <t>AETN275855</t>
  </si>
  <si>
    <t>KARUPPASAMY.S</t>
  </si>
  <si>
    <t>AETN275845</t>
  </si>
  <si>
    <t>VINOTHKUMAR.M</t>
  </si>
  <si>
    <t>AETN275863</t>
  </si>
  <si>
    <t>Designer</t>
  </si>
  <si>
    <t>Thangaraj.S</t>
  </si>
  <si>
    <t>AETN190093</t>
  </si>
  <si>
    <t>MARIMUTHU.M</t>
  </si>
  <si>
    <t>AETN275861</t>
  </si>
  <si>
    <t>KALYANASUNDARI.M</t>
  </si>
  <si>
    <t>AETN275846</t>
  </si>
  <si>
    <t>GANESAN.R</t>
  </si>
  <si>
    <t>AETN275854</t>
  </si>
  <si>
    <t>Anbalagan.P</t>
  </si>
  <si>
    <t>AETN275853</t>
  </si>
  <si>
    <t>Pandiarajan.S</t>
  </si>
  <si>
    <t>AETN275858</t>
  </si>
  <si>
    <t>MGR NAMBBI</t>
  </si>
  <si>
    <t>AETN275849</t>
  </si>
  <si>
    <t>MAYILVAGANAN.G</t>
  </si>
  <si>
    <t>AETN275860</t>
  </si>
  <si>
    <t>Ashokkumar.C</t>
  </si>
  <si>
    <t>AETN275852</t>
  </si>
  <si>
    <t>JEEVANANTHAM.G</t>
  </si>
  <si>
    <t>AETN271720</t>
  </si>
  <si>
    <t>JOYSMARY.T</t>
  </si>
  <si>
    <t>AETN275864</t>
  </si>
  <si>
    <t>PALANICHAMY.P</t>
  </si>
  <si>
    <t>SEENIVASAN A.R.R</t>
  </si>
  <si>
    <t>AETN197979</t>
  </si>
  <si>
    <t>PANDURANGAN G</t>
  </si>
  <si>
    <t>AETN275865</t>
  </si>
  <si>
    <t>SELVAKUMAR V.R</t>
  </si>
  <si>
    <t>AETN275867</t>
  </si>
  <si>
    <t>THANGARAJ M</t>
  </si>
  <si>
    <t>AETN275868</t>
  </si>
  <si>
    <t>MANIMARAN N</t>
  </si>
  <si>
    <t>AETN275869</t>
  </si>
  <si>
    <t>GUNASEKARAN G</t>
  </si>
  <si>
    <t>AETN275871</t>
  </si>
  <si>
    <t>PUNGAN K</t>
  </si>
  <si>
    <t>AETN275878</t>
  </si>
  <si>
    <t>SUYAMBULINGAM L</t>
  </si>
  <si>
    <t>Naam Indiar Party</t>
  </si>
  <si>
    <t>AETN275866</t>
  </si>
  <si>
    <t>RAMARAJ C</t>
  </si>
  <si>
    <t>AETN275879</t>
  </si>
  <si>
    <t>VELUCHAMY S</t>
  </si>
  <si>
    <t>AETN275880</t>
  </si>
  <si>
    <t>PANDURENGAN T</t>
  </si>
  <si>
    <t>AETN275877</t>
  </si>
  <si>
    <t>SHIBI B</t>
  </si>
  <si>
    <t>AETN275873</t>
  </si>
  <si>
    <t>VIKRAMAN N</t>
  </si>
  <si>
    <t>Desa Makkal Munnetrak Kazhgam</t>
  </si>
  <si>
    <t>GETN269913</t>
  </si>
  <si>
    <t>DMMK</t>
  </si>
  <si>
    <t>DHAMOTHARAN R</t>
  </si>
  <si>
    <t>AETN275876</t>
  </si>
  <si>
    <t>THANGARAJ R</t>
  </si>
  <si>
    <t>AETN275875</t>
  </si>
  <si>
    <t>THANGAPANDI N</t>
  </si>
  <si>
    <t>AETN275874</t>
  </si>
  <si>
    <t>KARUPPIAH P</t>
  </si>
  <si>
    <t>AETN275870</t>
  </si>
  <si>
    <t>GURUNATHAN G</t>
  </si>
  <si>
    <t>AETN275872</t>
  </si>
  <si>
    <t>K.K.S.S.R.RAMACHANDRAN</t>
  </si>
  <si>
    <t>ARUPPUKOTTAI</t>
  </si>
  <si>
    <t>AETN211673</t>
  </si>
  <si>
    <t>ARUPPUKKOTTAI</t>
  </si>
  <si>
    <t>VAIGAICHELVAN</t>
  </si>
  <si>
    <t>AETN193065</t>
  </si>
  <si>
    <t>UMA</t>
  </si>
  <si>
    <t>AETN275883</t>
  </si>
  <si>
    <t>V.UMADEVI</t>
  </si>
  <si>
    <t>AETN275884</t>
  </si>
  <si>
    <t>R.RAMESH</t>
  </si>
  <si>
    <t>AETN275882</t>
  </si>
  <si>
    <t>K. BOOMINATHAN</t>
  </si>
  <si>
    <t>AETN275894</t>
  </si>
  <si>
    <t>M.KARUPPASAMY</t>
  </si>
  <si>
    <t>AETN275885</t>
  </si>
  <si>
    <t>P.PRASANTH</t>
  </si>
  <si>
    <t>AETN275893</t>
  </si>
  <si>
    <t>THANGAPANDIAN</t>
  </si>
  <si>
    <t>AETN275890</t>
  </si>
  <si>
    <t>LINGAPANDI</t>
  </si>
  <si>
    <t>AETN275903</t>
  </si>
  <si>
    <t>G.SUBBURAJ</t>
  </si>
  <si>
    <t>AETN275881</t>
  </si>
  <si>
    <t>V. POORNISHA</t>
  </si>
  <si>
    <t>AETN275895</t>
  </si>
  <si>
    <t>S.MANIVANNAN</t>
  </si>
  <si>
    <t>AETN275897</t>
  </si>
  <si>
    <t>AETN275900</t>
  </si>
  <si>
    <t>M MUTHUMARIAPPAN</t>
  </si>
  <si>
    <t>AETN190130</t>
  </si>
  <si>
    <t>Ponmuniasamy</t>
  </si>
  <si>
    <t>AETN275896</t>
  </si>
  <si>
    <t>DHANASEKARAPANDIAN</t>
  </si>
  <si>
    <t>AETN275892</t>
  </si>
  <si>
    <t>E.RAMACHANDRAN</t>
  </si>
  <si>
    <t>AETN275898</t>
  </si>
  <si>
    <t>R.RAMACHANDRAN</t>
  </si>
  <si>
    <t>AETN275902</t>
  </si>
  <si>
    <t>R.S.RAMACHANDRAN</t>
  </si>
  <si>
    <t>AETN272197</t>
  </si>
  <si>
    <t>THANGA VADIVEL.A.N</t>
  </si>
  <si>
    <t>AETN275891</t>
  </si>
  <si>
    <t>G.RAMACHANDRAN</t>
  </si>
  <si>
    <t>AETN275899</t>
  </si>
  <si>
    <t>VIJAYAKUMAR</t>
  </si>
  <si>
    <t>AETN275904</t>
  </si>
  <si>
    <t>S.DEENATHAYALAN</t>
  </si>
  <si>
    <t>AETN275886</t>
  </si>
  <si>
    <t>A.P.S.JOHNSON</t>
  </si>
  <si>
    <t>AETN275888</t>
  </si>
  <si>
    <t>G.RANJITH</t>
  </si>
  <si>
    <t>AETN275889</t>
  </si>
  <si>
    <t>S.PANDIYAN</t>
  </si>
  <si>
    <t>AETN275887</t>
  </si>
  <si>
    <t>T.RAMACHANDRAN</t>
  </si>
  <si>
    <t>AETN275901</t>
  </si>
  <si>
    <t>VENKATESAN</t>
  </si>
  <si>
    <t>AETN275905</t>
  </si>
  <si>
    <t>THANGAM THENARASU</t>
  </si>
  <si>
    <t>TIRUCHULI</t>
  </si>
  <si>
    <t>AETN193081</t>
  </si>
  <si>
    <t>RAJASEKAR S</t>
  </si>
  <si>
    <t>AETN275906</t>
  </si>
  <si>
    <t>ANANDHAJOTHI A</t>
  </si>
  <si>
    <t>AETN275907</t>
  </si>
  <si>
    <t>SIVASAMY K K</t>
  </si>
  <si>
    <t>AETN197950</t>
  </si>
  <si>
    <t>ARUNKUMAR V</t>
  </si>
  <si>
    <t>AETN275913</t>
  </si>
  <si>
    <t>AETN275911</t>
  </si>
  <si>
    <t>ADAIKALAM R</t>
  </si>
  <si>
    <t>AETN275912</t>
  </si>
  <si>
    <t>RAMATHILAGAM A</t>
  </si>
  <si>
    <t>AETN275920</t>
  </si>
  <si>
    <t>THIRUMURUGAN PALANISAMY K</t>
  </si>
  <si>
    <t>AETN275909</t>
  </si>
  <si>
    <t>MALAIALAGU M</t>
  </si>
  <si>
    <t>AETN275919</t>
  </si>
  <si>
    <t>THIRUMURUGAN G</t>
  </si>
  <si>
    <t>AETN275918</t>
  </si>
  <si>
    <t>ADVOCATE. THANGAPANDIAN M</t>
  </si>
  <si>
    <t>GETN270440</t>
  </si>
  <si>
    <t>RAJANGAM C</t>
  </si>
  <si>
    <t>AETN275921</t>
  </si>
  <si>
    <t>RAJENDRAN R</t>
  </si>
  <si>
    <t>AETN275922</t>
  </si>
  <si>
    <t>INDIRA B</t>
  </si>
  <si>
    <t>AETN275914</t>
  </si>
  <si>
    <t>HARIKRISHNAN K</t>
  </si>
  <si>
    <t>AETN275923</t>
  </si>
  <si>
    <t>MANIVASAGAM S</t>
  </si>
  <si>
    <t>AETN275910</t>
  </si>
  <si>
    <t>SETHURAMALINGAM S</t>
  </si>
  <si>
    <t>AETN275916</t>
  </si>
  <si>
    <t>CHENNAKESAVAN P</t>
  </si>
  <si>
    <t>AETN190152</t>
  </si>
  <si>
    <t>KALIMUTHU S</t>
  </si>
  <si>
    <t>AETN190154</t>
  </si>
  <si>
    <t>MURUGESAN S</t>
  </si>
  <si>
    <t>PARAMAKUDI</t>
  </si>
  <si>
    <t>AETN275926</t>
  </si>
  <si>
    <t>SADHAN PRABHAKAR N</t>
  </si>
  <si>
    <t>AETN276476</t>
  </si>
  <si>
    <t>SASIKALA S</t>
  </si>
  <si>
    <t>AETN275928</t>
  </si>
  <si>
    <t>KARUPPU RAJA M</t>
  </si>
  <si>
    <t>AETN275927</t>
  </si>
  <si>
    <t>SELVI U</t>
  </si>
  <si>
    <t>AETN275925</t>
  </si>
  <si>
    <t>MURUKESAN K</t>
  </si>
  <si>
    <t>AETN275935</t>
  </si>
  <si>
    <t>GOVINDAN V</t>
  </si>
  <si>
    <t>AETN272640</t>
  </si>
  <si>
    <t>RAJIV GANDHI K</t>
  </si>
  <si>
    <t>AETN275936</t>
  </si>
  <si>
    <t>UDHAYAKUMAR M</t>
  </si>
  <si>
    <t>AETN275931</t>
  </si>
  <si>
    <t>AETN275934</t>
  </si>
  <si>
    <t>PARTHASARATHI M</t>
  </si>
  <si>
    <t>AETN275929</t>
  </si>
  <si>
    <t>RAMAPANDI C</t>
  </si>
  <si>
    <t>AETN275930</t>
  </si>
  <si>
    <t>RAVISANKAR V</t>
  </si>
  <si>
    <t>AETN190168</t>
  </si>
  <si>
    <t>UDAYAKUMAR</t>
  </si>
  <si>
    <t>AETN275932</t>
  </si>
  <si>
    <t>KUMAR S</t>
  </si>
  <si>
    <t>AETN275933</t>
  </si>
  <si>
    <t>KARUMANICKAM</t>
  </si>
  <si>
    <t>AETN275937</t>
  </si>
  <si>
    <t>K C ANIMUTHU</t>
  </si>
  <si>
    <t>AETN195735</t>
  </si>
  <si>
    <t>ANANDH N</t>
  </si>
  <si>
    <t>AETN275939</t>
  </si>
  <si>
    <t>AETN275942</t>
  </si>
  <si>
    <t>Engineer, Qualified Professional</t>
  </si>
  <si>
    <t>AETN275941</t>
  </si>
  <si>
    <t>ANBUBAGURUDEEN N</t>
  </si>
  <si>
    <t>AETN190177</t>
  </si>
  <si>
    <t>RAMALINGAM</t>
  </si>
  <si>
    <t>AETN275938</t>
  </si>
  <si>
    <t>AETN275947</t>
  </si>
  <si>
    <t>AETN275949</t>
  </si>
  <si>
    <t>ANANTHARAJ S</t>
  </si>
  <si>
    <t>AETN275940</t>
  </si>
  <si>
    <t>SURIYA PRAKASH</t>
  </si>
  <si>
    <t>AETN275944</t>
  </si>
  <si>
    <t>MANI</t>
  </si>
  <si>
    <t>AETN275948</t>
  </si>
  <si>
    <t>PRAVEEN</t>
  </si>
  <si>
    <t>AETN275946</t>
  </si>
  <si>
    <t>SIKKANDAR</t>
  </si>
  <si>
    <t>AETN275943</t>
  </si>
  <si>
    <t>PRADEEP</t>
  </si>
  <si>
    <t>AETN275945</t>
  </si>
  <si>
    <t>KATHARBATCHA MUTHURAMALINGAM</t>
  </si>
  <si>
    <t>AETN275951</t>
  </si>
  <si>
    <t>D.KUPPURAMU</t>
  </si>
  <si>
    <t>GETN10989</t>
  </si>
  <si>
    <t>K.ILANGO</t>
  </si>
  <si>
    <t>AETN275953</t>
  </si>
  <si>
    <t>P.MALAICHAMY</t>
  </si>
  <si>
    <t>AETN275961</t>
  </si>
  <si>
    <t>G.MUNIYASAMY</t>
  </si>
  <si>
    <t>AETN275955</t>
  </si>
  <si>
    <t>K.P SARAVANAN</t>
  </si>
  <si>
    <t>AETN275954</t>
  </si>
  <si>
    <t>E VINOTH</t>
  </si>
  <si>
    <t>AETN275964</t>
  </si>
  <si>
    <t>SURYAPRAKASH</t>
  </si>
  <si>
    <t>AETN275960</t>
  </si>
  <si>
    <t>ALLAPICHAI</t>
  </si>
  <si>
    <t>AETN275950</t>
  </si>
  <si>
    <t>MISRA G</t>
  </si>
  <si>
    <t>AETN275962</t>
  </si>
  <si>
    <t>AMUTHAN</t>
  </si>
  <si>
    <t>AETN275952</t>
  </si>
  <si>
    <t>B VIJAYAPRAKASH</t>
  </si>
  <si>
    <t>AETN275965</t>
  </si>
  <si>
    <t>K.KURUNTHAPPAN</t>
  </si>
  <si>
    <t>GETN270461</t>
  </si>
  <si>
    <t>S.SURESH</t>
  </si>
  <si>
    <t>AETN275959</t>
  </si>
  <si>
    <t>V.JAYAPRAKASH</t>
  </si>
  <si>
    <t>AETN275957</t>
  </si>
  <si>
    <t>SALEEM</t>
  </si>
  <si>
    <t>AETN275958</t>
  </si>
  <si>
    <t>N MUNIYASAMI</t>
  </si>
  <si>
    <t>AETN275963</t>
  </si>
  <si>
    <t>R.S.WILHELM BENJAMIN ANAND</t>
  </si>
  <si>
    <t>AETN275956</t>
  </si>
  <si>
    <t>ASANALI</t>
  </si>
  <si>
    <t>GETN270453</t>
  </si>
  <si>
    <t>R.S.RAJAKANNAPPAN</t>
  </si>
  <si>
    <t>MUDUKULATHUR</t>
  </si>
  <si>
    <t>GETN10847</t>
  </si>
  <si>
    <t>ILAYANGUDI</t>
  </si>
  <si>
    <t>KEERTHIKA</t>
  </si>
  <si>
    <t>AETN275966</t>
  </si>
  <si>
    <t>M.MURUGAN</t>
  </si>
  <si>
    <t>AETN275973</t>
  </si>
  <si>
    <t>R.RAHMADNISHA</t>
  </si>
  <si>
    <t>AETN275974</t>
  </si>
  <si>
    <t>C.NAVAPANNEERSELVAM</t>
  </si>
  <si>
    <t>AETN275969</t>
  </si>
  <si>
    <t>K.SATHISH</t>
  </si>
  <si>
    <t>AETN275980</t>
  </si>
  <si>
    <t>G.M.SENTHILMURUGAN</t>
  </si>
  <si>
    <t>AETN275981</t>
  </si>
  <si>
    <t>A.SARAVANAKUMAR</t>
  </si>
  <si>
    <t>AETN275968</t>
  </si>
  <si>
    <t>S.PRABAKARAN</t>
  </si>
  <si>
    <t>AETN275983</t>
  </si>
  <si>
    <t>N.SIVANANDAM</t>
  </si>
  <si>
    <t>AETN189731</t>
  </si>
  <si>
    <t>C.MALAISELVAM</t>
  </si>
  <si>
    <t>AETN275972</t>
  </si>
  <si>
    <t>K.RAMACHANDRAN</t>
  </si>
  <si>
    <t>AETN275978</t>
  </si>
  <si>
    <t>K.MURUGAN</t>
  </si>
  <si>
    <t>AETN275984</t>
  </si>
  <si>
    <t>K.BOOMIRAJAN YADAV</t>
  </si>
  <si>
    <t>AETN275971</t>
  </si>
  <si>
    <t>DEVA SITHAM.I</t>
  </si>
  <si>
    <t>AETN275982</t>
  </si>
  <si>
    <t>S.IMMANUVEL SEKAR</t>
  </si>
  <si>
    <t>AETN275977</t>
  </si>
  <si>
    <t>AETN275979</t>
  </si>
  <si>
    <t>K.PANCHATCHARAM</t>
  </si>
  <si>
    <t>AETN275970</t>
  </si>
  <si>
    <t>T.AZHAKUMALAI KUMARAN</t>
  </si>
  <si>
    <t>AETN275976</t>
  </si>
  <si>
    <t>S.RAJA</t>
  </si>
  <si>
    <t>AETN275975</t>
  </si>
  <si>
    <t>K.RAJAKUMAR</t>
  </si>
  <si>
    <t>AETN275987</t>
  </si>
  <si>
    <t>P.MURUGAN</t>
  </si>
  <si>
    <t>AETN275985</t>
  </si>
  <si>
    <t>E.MOHAN</t>
  </si>
  <si>
    <t>AETN275986</t>
  </si>
  <si>
    <t>MARKANDAYAN V</t>
  </si>
  <si>
    <t>VILATHIKULAM</t>
  </si>
  <si>
    <t>THOOTHUKUDI</t>
  </si>
  <si>
    <t>AETN193144</t>
  </si>
  <si>
    <t>CHINNAPPAN P</t>
  </si>
  <si>
    <t>AETN195906</t>
  </si>
  <si>
    <t>AETN275992</t>
  </si>
  <si>
    <t>SEENI SELVI K</t>
  </si>
  <si>
    <t>AETN275991</t>
  </si>
  <si>
    <t>WILSON X</t>
  </si>
  <si>
    <t>AETN275995</t>
  </si>
  <si>
    <t>MUTHUKUMAR C</t>
  </si>
  <si>
    <t>AETN275994</t>
  </si>
  <si>
    <t>KARUPPASAMY K</t>
  </si>
  <si>
    <t>AETN275989</t>
  </si>
  <si>
    <t>MANIKKARAJ A</t>
  </si>
  <si>
    <t>AETN275988</t>
  </si>
  <si>
    <t>MARIMUTHU S</t>
  </si>
  <si>
    <t>South India Forward Bloc</t>
  </si>
  <si>
    <t>AETN275993</t>
  </si>
  <si>
    <t>MURUGANANTHAM M</t>
  </si>
  <si>
    <t>AETN276691</t>
  </si>
  <si>
    <t>CHELLADURAI S</t>
  </si>
  <si>
    <t>AETN275998</t>
  </si>
  <si>
    <t>ARUMUGAM S</t>
  </si>
  <si>
    <t>AETN275997</t>
  </si>
  <si>
    <t>ARUMUGAPERUMAL K</t>
  </si>
  <si>
    <t>AETN275996</t>
  </si>
  <si>
    <t>GANDHI M</t>
  </si>
  <si>
    <t>AETN275990</t>
  </si>
  <si>
    <t>RAJAMANI P</t>
  </si>
  <si>
    <t>AETN276696</t>
  </si>
  <si>
    <t>P.Geetha Jeevan</t>
  </si>
  <si>
    <t>THOOTHUKKUDI</t>
  </si>
  <si>
    <t>GETN8629</t>
  </si>
  <si>
    <t>SDR Vijayaseelan</t>
  </si>
  <si>
    <t>AETN276003</t>
  </si>
  <si>
    <t>V.Velraj</t>
  </si>
  <si>
    <t>AETN276011</t>
  </si>
  <si>
    <t>N.Sundar</t>
  </si>
  <si>
    <t>AETN276004</t>
  </si>
  <si>
    <t>U.Chandran</t>
  </si>
  <si>
    <t>AETN276002</t>
  </si>
  <si>
    <t>J.Sivaneswaran</t>
  </si>
  <si>
    <t>GETN270487</t>
  </si>
  <si>
    <t>S.V.Rajasekar</t>
  </si>
  <si>
    <t>AETN276010</t>
  </si>
  <si>
    <t>L.Maria Deva Sahaya Johny</t>
  </si>
  <si>
    <t>AETN276019</t>
  </si>
  <si>
    <t>A.Ashok Kumar</t>
  </si>
  <si>
    <t>AETN276001</t>
  </si>
  <si>
    <t>A.Rajavel</t>
  </si>
  <si>
    <t>AETN276022</t>
  </si>
  <si>
    <t>G.Selvavinayagam</t>
  </si>
  <si>
    <t>AETN276007</t>
  </si>
  <si>
    <t>S.Krishnan</t>
  </si>
  <si>
    <t>AETN276015</t>
  </si>
  <si>
    <t>J.Alldrin Airmarshal Thayaram</t>
  </si>
  <si>
    <t>AETN276013</t>
  </si>
  <si>
    <t>A.Jeyalalitha</t>
  </si>
  <si>
    <t>AETN276024</t>
  </si>
  <si>
    <t>S.Subash</t>
  </si>
  <si>
    <t>AETN276005</t>
  </si>
  <si>
    <t>J.Arun Nehruraj</t>
  </si>
  <si>
    <t>AETN276012</t>
  </si>
  <si>
    <t>J.samuvel</t>
  </si>
  <si>
    <t>AETN193168</t>
  </si>
  <si>
    <t>N.Balasubramanian</t>
  </si>
  <si>
    <t>AETN276008</t>
  </si>
  <si>
    <t>K.Subramani</t>
  </si>
  <si>
    <t>AETN276006</t>
  </si>
  <si>
    <t>C.Ganesh Ayyadurai</t>
  </si>
  <si>
    <t>AETN276014</t>
  </si>
  <si>
    <t>Mannar Maharajan</t>
  </si>
  <si>
    <t>AETN276009</t>
  </si>
  <si>
    <t>Ramagunaseelan</t>
  </si>
  <si>
    <t>AETN276021</t>
  </si>
  <si>
    <t>S.Balasundram</t>
  </si>
  <si>
    <t>AETN276018</t>
  </si>
  <si>
    <t>G.Selvam</t>
  </si>
  <si>
    <t>AETN276017</t>
  </si>
  <si>
    <t>M.Lingaraja</t>
  </si>
  <si>
    <t>AETN276023</t>
  </si>
  <si>
    <t>A.Mohamed Imran Arabi</t>
  </si>
  <si>
    <t>AETN276020</t>
  </si>
  <si>
    <t>Anitha R. Radhakrishnan</t>
  </si>
  <si>
    <t>TIRUCHENDUR</t>
  </si>
  <si>
    <t>AETN198153</t>
  </si>
  <si>
    <t>MLA, Party Worker</t>
  </si>
  <si>
    <t>Radhakrishnan M</t>
  </si>
  <si>
    <t>AETN276025</t>
  </si>
  <si>
    <t>Gloriyan S</t>
  </si>
  <si>
    <t>AETN190254</t>
  </si>
  <si>
    <t>Vadamalaipandian S</t>
  </si>
  <si>
    <t>AETN276028</t>
  </si>
  <si>
    <t>Jayanthi M</t>
  </si>
  <si>
    <t>AETN276029</t>
  </si>
  <si>
    <t>Rooswelt X</t>
  </si>
  <si>
    <t>AETN276027</t>
  </si>
  <si>
    <t>Baskar C</t>
  </si>
  <si>
    <t>AETN276035</t>
  </si>
  <si>
    <t>Pon Rathna Selvan S</t>
  </si>
  <si>
    <t>AETN276037</t>
  </si>
  <si>
    <t>Senthilkumar S</t>
  </si>
  <si>
    <t>AETN276033</t>
  </si>
  <si>
    <t>Shaik Abdul Kader P.S.J</t>
  </si>
  <si>
    <t>AETN276034</t>
  </si>
  <si>
    <t>Kennady Babu K</t>
  </si>
  <si>
    <t>AETN276026</t>
  </si>
  <si>
    <t>Arumugam S</t>
  </si>
  <si>
    <t>AETN276030</t>
  </si>
  <si>
    <t>Kalyanasundaram R</t>
  </si>
  <si>
    <t>AETN276032</t>
  </si>
  <si>
    <t>Perumal K</t>
  </si>
  <si>
    <t>AETN276036</t>
  </si>
  <si>
    <t>Essakki Muthu</t>
  </si>
  <si>
    <t>AETN276031</t>
  </si>
  <si>
    <t>Amirtharaj .S</t>
  </si>
  <si>
    <t>SRIVAIKUNTAM</t>
  </si>
  <si>
    <t>AETN276038</t>
  </si>
  <si>
    <t>S.P.SHUNMUGANATHAN</t>
  </si>
  <si>
    <t>AETN198163</t>
  </si>
  <si>
    <t>P.Subbiah Pandian</t>
  </si>
  <si>
    <t>AETN190268</t>
  </si>
  <si>
    <t>ERAL S. RAMESH</t>
  </si>
  <si>
    <t>AETN276041</t>
  </si>
  <si>
    <t>R.Chandra Sekar</t>
  </si>
  <si>
    <t>AETN276042</t>
  </si>
  <si>
    <t>Durai Singh J</t>
  </si>
  <si>
    <t>AETN276051</t>
  </si>
  <si>
    <t>Arun B</t>
  </si>
  <si>
    <t>AETN276039</t>
  </si>
  <si>
    <t>Esakki Raja K</t>
  </si>
  <si>
    <t>AETN276046</t>
  </si>
  <si>
    <t>Sethuramalingam S</t>
  </si>
  <si>
    <t>AETN276050</t>
  </si>
  <si>
    <t>Ponnudurai I</t>
  </si>
  <si>
    <t>AETN276052</t>
  </si>
  <si>
    <t>SURESH PERUMAL S</t>
  </si>
  <si>
    <t>AETN276043</t>
  </si>
  <si>
    <t>Sudalaimuthu Perumal</t>
  </si>
  <si>
    <t>AETN276049</t>
  </si>
  <si>
    <t>Joseph Leon</t>
  </si>
  <si>
    <t>AETN276055</t>
  </si>
  <si>
    <t>Sankara Subramanian M</t>
  </si>
  <si>
    <t>AETN276048</t>
  </si>
  <si>
    <t>Jegan</t>
  </si>
  <si>
    <t>AETN276044</t>
  </si>
  <si>
    <t>Kirushnavel R</t>
  </si>
  <si>
    <t>AETN276047</t>
  </si>
  <si>
    <t>Arulmathi Yesuvadiyal</t>
  </si>
  <si>
    <t>Aanaithinthiya Jananayaka Pathukappu Kazhagam</t>
  </si>
  <si>
    <t>AETN276040</t>
  </si>
  <si>
    <t>SARAVANAN G</t>
  </si>
  <si>
    <t>AETN190280</t>
  </si>
  <si>
    <t>Malaiandi R</t>
  </si>
  <si>
    <t>AETN276053</t>
  </si>
  <si>
    <t>ALLWIN DURAISINGH P</t>
  </si>
  <si>
    <t>AETN276045</t>
  </si>
  <si>
    <t>VINSTON ANTO S</t>
  </si>
  <si>
    <t>AETN276054</t>
  </si>
  <si>
    <t>SHUNMUGAIAH C</t>
  </si>
  <si>
    <t>OTTAPIDARAM</t>
  </si>
  <si>
    <t>AETN276450</t>
  </si>
  <si>
    <t>MOHAN P</t>
  </si>
  <si>
    <t>AETN276451</t>
  </si>
  <si>
    <t>VAIKUNDAMARI M</t>
  </si>
  <si>
    <t>AETN276062</t>
  </si>
  <si>
    <t>Dr.K.KRISHNASAMY</t>
  </si>
  <si>
    <t>AETN193192</t>
  </si>
  <si>
    <t>PT</t>
  </si>
  <si>
    <t>ARUMUGANAINAR S</t>
  </si>
  <si>
    <t>AETN190286</t>
  </si>
  <si>
    <t>ARUNADEVI R</t>
  </si>
  <si>
    <t>AETN276058</t>
  </si>
  <si>
    <t>AETN276061</t>
  </si>
  <si>
    <t>SAMUTHIRAM P</t>
  </si>
  <si>
    <t>AETN276068</t>
  </si>
  <si>
    <t>M.A.DHARMAR</t>
  </si>
  <si>
    <t>AETN193195</t>
  </si>
  <si>
    <t>RAJ V</t>
  </si>
  <si>
    <t>AETN276069</t>
  </si>
  <si>
    <t>MAHARAJAN A</t>
  </si>
  <si>
    <t>AETN276060</t>
  </si>
  <si>
    <t>ELAMBIRAI MANIMARAN P</t>
  </si>
  <si>
    <t>AETN276063</t>
  </si>
  <si>
    <t>SASI MURUGAN C</t>
  </si>
  <si>
    <t>AETN276067</t>
  </si>
  <si>
    <t>GUNASEKARAN</t>
  </si>
  <si>
    <t>AETN276066</t>
  </si>
  <si>
    <t>VELMURUGAN</t>
  </si>
  <si>
    <t>AETN276070</t>
  </si>
  <si>
    <t>KARUPPARAJA</t>
  </si>
  <si>
    <t>AETN276065</t>
  </si>
  <si>
    <t>GANESHKUMAR M</t>
  </si>
  <si>
    <t>AETN276064</t>
  </si>
  <si>
    <t>KADAMBUR RAJU</t>
  </si>
  <si>
    <t>KOVILPATTI</t>
  </si>
  <si>
    <t>AETN190296</t>
  </si>
  <si>
    <t>TTV DHINAKARAN</t>
  </si>
  <si>
    <t>AETN276077</t>
  </si>
  <si>
    <t>K.Srinivasan</t>
  </si>
  <si>
    <t>AETN276071</t>
  </si>
  <si>
    <t>M.Gomathi</t>
  </si>
  <si>
    <t>AETN276075</t>
  </si>
  <si>
    <t>K.Kathiravan</t>
  </si>
  <si>
    <t>AETN276074</t>
  </si>
  <si>
    <t>Athikaran @ Athikumar</t>
  </si>
  <si>
    <t>AETN276080</t>
  </si>
  <si>
    <t>Rameshkannan</t>
  </si>
  <si>
    <t>AETN276093</t>
  </si>
  <si>
    <t>Subash</t>
  </si>
  <si>
    <t>AETN276087</t>
  </si>
  <si>
    <t>Sivasubramanian</t>
  </si>
  <si>
    <t>AETN276086</t>
  </si>
  <si>
    <t>P.Gunasekaran</t>
  </si>
  <si>
    <t>AETN276085</t>
  </si>
  <si>
    <t>A.Kaliraj</t>
  </si>
  <si>
    <t>AETN276084</t>
  </si>
  <si>
    <t>K.Shanmugasundaram</t>
  </si>
  <si>
    <t>AETN276076</t>
  </si>
  <si>
    <t>M.G.R.Nambbi</t>
  </si>
  <si>
    <t>AETN276078</t>
  </si>
  <si>
    <t>J.Ravisankar Jayachanthiran</t>
  </si>
  <si>
    <t>AETN276081</t>
  </si>
  <si>
    <t>Ramachandiran.R</t>
  </si>
  <si>
    <t>AETN276072</t>
  </si>
  <si>
    <t>S.Udaiyar</t>
  </si>
  <si>
    <t>AETN276073</t>
  </si>
  <si>
    <t>A.PattuRani</t>
  </si>
  <si>
    <t>AETN276088</t>
  </si>
  <si>
    <t>M.Marimuthu</t>
  </si>
  <si>
    <t>AETN276092</t>
  </si>
  <si>
    <t>Kannan</t>
  </si>
  <si>
    <t>AETN276083</t>
  </si>
  <si>
    <t>M.Ponnusamy</t>
  </si>
  <si>
    <t>AETN276090</t>
  </si>
  <si>
    <t>Manthirasudamani</t>
  </si>
  <si>
    <t>AETN276091</t>
  </si>
  <si>
    <t>RAJKUMAR POLIAH</t>
  </si>
  <si>
    <t>Universal Brotherhood Movement</t>
  </si>
  <si>
    <t>AETN276079</t>
  </si>
  <si>
    <t>Renganayagalu</t>
  </si>
  <si>
    <t>AETN276095</t>
  </si>
  <si>
    <t>K.Pandimuneeswari</t>
  </si>
  <si>
    <t>AETN276089</t>
  </si>
  <si>
    <t>Raja</t>
  </si>
  <si>
    <t>AETN276094</t>
  </si>
  <si>
    <t>P.Ramasamy</t>
  </si>
  <si>
    <t>AETN276082</t>
  </si>
  <si>
    <t>RAJA E</t>
  </si>
  <si>
    <t>SANKARANKOVIL</t>
  </si>
  <si>
    <t>TIRUNELVELI</t>
  </si>
  <si>
    <t>AETN276097</t>
  </si>
  <si>
    <t>RAJALAKSHMI V M</t>
  </si>
  <si>
    <t>AETN276096</t>
  </si>
  <si>
    <t>AETN276098</t>
  </si>
  <si>
    <t>MAHENDRAKUMARI P</t>
  </si>
  <si>
    <t>AETN276103</t>
  </si>
  <si>
    <t>PRABHU K</t>
  </si>
  <si>
    <t>AETN276102</t>
  </si>
  <si>
    <t>SUBRAMANIAM V</t>
  </si>
  <si>
    <t>AETN276099</t>
  </si>
  <si>
    <t>VALLIAMMAL M</t>
  </si>
  <si>
    <t>AETN276109</t>
  </si>
  <si>
    <t>VETRIMARAN A</t>
  </si>
  <si>
    <t>AETN276110</t>
  </si>
  <si>
    <t>KARUTHAPANDIYAN R</t>
  </si>
  <si>
    <t>AETN276106</t>
  </si>
  <si>
    <t>MUTHUKKUTTI S</t>
  </si>
  <si>
    <t>AETN276108</t>
  </si>
  <si>
    <t>GURURAJ P</t>
  </si>
  <si>
    <t>AETN276107</t>
  </si>
  <si>
    <t>PANEERSELVAM U</t>
  </si>
  <si>
    <t>AETN276100</t>
  </si>
  <si>
    <t>MATHANKUMAR K</t>
  </si>
  <si>
    <t>AETN276104</t>
  </si>
  <si>
    <t>GANESAN A</t>
  </si>
  <si>
    <t>AETN276105</t>
  </si>
  <si>
    <t>BALAMURUGESAN M</t>
  </si>
  <si>
    <t>AETN276101</t>
  </si>
  <si>
    <t>SADHAN THIRUMALAIKUMAR, DOCTOR.T</t>
  </si>
  <si>
    <t>VASUDEVANALLUR</t>
  </si>
  <si>
    <t>AETN276111</t>
  </si>
  <si>
    <t>MANOHARAN A</t>
  </si>
  <si>
    <t>AETN190323</t>
  </si>
  <si>
    <t>MATHIVANAN S S</t>
  </si>
  <si>
    <t>AETN276117</t>
  </si>
  <si>
    <t>THANGARAJ S</t>
  </si>
  <si>
    <t>AETN276115</t>
  </si>
  <si>
    <t>PETCHIAMMAL V</t>
  </si>
  <si>
    <t>AETN276116</t>
  </si>
  <si>
    <t>CHINNASAMY M</t>
  </si>
  <si>
    <t>AETN276114</t>
  </si>
  <si>
    <t>AETN276112</t>
  </si>
  <si>
    <t>RAMAMOORTHY P</t>
  </si>
  <si>
    <t>AETN276120</t>
  </si>
  <si>
    <t>JAYAKUMAR P L A</t>
  </si>
  <si>
    <t>AETN276118</t>
  </si>
  <si>
    <t>AETN276113</t>
  </si>
  <si>
    <t>MUTHUPANDI G</t>
  </si>
  <si>
    <t>AETN276119</t>
  </si>
  <si>
    <t>C.KRISHNAMURALI</t>
  </si>
  <si>
    <t>KADAYANALLUR</t>
  </si>
  <si>
    <t>AETN276121</t>
  </si>
  <si>
    <t>K.A.M.MUHAMMED ABUBACKER</t>
  </si>
  <si>
    <t>AETN190333</t>
  </si>
  <si>
    <t>S.AYYADURAIPANDIAN</t>
  </si>
  <si>
    <t>AETN276123</t>
  </si>
  <si>
    <t>M.MUTHULAKSHMI</t>
  </si>
  <si>
    <t>AETN276125</t>
  </si>
  <si>
    <t>M.AMBIKADEVI</t>
  </si>
  <si>
    <t>AETN276122</t>
  </si>
  <si>
    <t>S.SEENIVASAN</t>
  </si>
  <si>
    <t>AETN276135</t>
  </si>
  <si>
    <t>SIVASUBRAMANIYAN R</t>
  </si>
  <si>
    <t>AETN276134</t>
  </si>
  <si>
    <t>VELAMMAL</t>
  </si>
  <si>
    <t>AETN276140</t>
  </si>
  <si>
    <t>POOLOGARAJ R</t>
  </si>
  <si>
    <t>AETN276136</t>
  </si>
  <si>
    <t>S.MURUGANANTHAM</t>
  </si>
  <si>
    <t>AETN276138</t>
  </si>
  <si>
    <t>A.SANKAR</t>
  </si>
  <si>
    <t>AETN276133</t>
  </si>
  <si>
    <t>S.RAJA RAM</t>
  </si>
  <si>
    <t>AETN276124</t>
  </si>
  <si>
    <t>M.AYYADURAI</t>
  </si>
  <si>
    <t>AETN276126</t>
  </si>
  <si>
    <t>RAJA PONNUSAMY</t>
  </si>
  <si>
    <t>AETN276130</t>
  </si>
  <si>
    <t>P.RAJI</t>
  </si>
  <si>
    <t>AETN276139</t>
  </si>
  <si>
    <t>R.KRISHNAN</t>
  </si>
  <si>
    <t>AETN276132</t>
  </si>
  <si>
    <t>A.GANESAN</t>
  </si>
  <si>
    <t>AETN276131</t>
  </si>
  <si>
    <t>MARIDURAIPANDIAN</t>
  </si>
  <si>
    <t>AETN276137</t>
  </si>
  <si>
    <t>AYYADURAI  R</t>
  </si>
  <si>
    <t>AETN276127</t>
  </si>
  <si>
    <t>K.RADHA KRISHNAN</t>
  </si>
  <si>
    <t>AETN276129</t>
  </si>
  <si>
    <t>AVANI RAJA.T</t>
  </si>
  <si>
    <t>AETN276128</t>
  </si>
  <si>
    <t>PALANI NADAR.S</t>
  </si>
  <si>
    <t>TENKASI</t>
  </si>
  <si>
    <t>AETN190349</t>
  </si>
  <si>
    <t>SELVA MOHANDAS PANDIAN.S</t>
  </si>
  <si>
    <t>AETN190348</t>
  </si>
  <si>
    <t>VINCENTRAJ.R</t>
  </si>
  <si>
    <t>AETN276148</t>
  </si>
  <si>
    <t>MOHAMED.S</t>
  </si>
  <si>
    <t>AETN276146</t>
  </si>
  <si>
    <t>THIRUMALAIMUTHU.R</t>
  </si>
  <si>
    <t>AETN276145</t>
  </si>
  <si>
    <t>MADASAMY.A</t>
  </si>
  <si>
    <t>AETN190353</t>
  </si>
  <si>
    <t>CHANDRASEGAR.S</t>
  </si>
  <si>
    <t>AETN276142</t>
  </si>
  <si>
    <t>UDHAYAKUMAR.K.M</t>
  </si>
  <si>
    <t>AETN276141</t>
  </si>
  <si>
    <t>AETN276154</t>
  </si>
  <si>
    <t>PALANIMURUGAN.P</t>
  </si>
  <si>
    <t>AETN276153</t>
  </si>
  <si>
    <t>REEGANKUMAR. M</t>
  </si>
  <si>
    <t>AETN190358</t>
  </si>
  <si>
    <t>AROKKIYA PRABHU.J</t>
  </si>
  <si>
    <t>AETN276150</t>
  </si>
  <si>
    <t>JEGANATHAN.M</t>
  </si>
  <si>
    <t>AETN276149</t>
  </si>
  <si>
    <t>SELVAKUMAR.R</t>
  </si>
  <si>
    <t>AETN276144</t>
  </si>
  <si>
    <t>DOCTOR. KARUPPASAMY.S</t>
  </si>
  <si>
    <t>AETN276151</t>
  </si>
  <si>
    <t>MUGUNDHAN.K</t>
  </si>
  <si>
    <t>AETN276147</t>
  </si>
  <si>
    <t>PALANIKUMAR.A</t>
  </si>
  <si>
    <t>AETN276152</t>
  </si>
  <si>
    <t>SURESHKUMAR.S</t>
  </si>
  <si>
    <t>AETN276143</t>
  </si>
  <si>
    <t>PAUL MANOJ PANDIAN</t>
  </si>
  <si>
    <t>ALANGULAM</t>
  </si>
  <si>
    <t>AETN196010</t>
  </si>
  <si>
    <t>CHERANMAHADEVI</t>
  </si>
  <si>
    <t>DR.POONGOTHAI ALADI ARUNA</t>
  </si>
  <si>
    <t>AETN190359</t>
  </si>
  <si>
    <t>HARI NADAR.A</t>
  </si>
  <si>
    <t>AETN276162</t>
  </si>
  <si>
    <t>M.SANGEETHA ESAK</t>
  </si>
  <si>
    <t>AETN276157</t>
  </si>
  <si>
    <t>RAJENDRANATHAN</t>
  </si>
  <si>
    <t>AETN276155</t>
  </si>
  <si>
    <t>AETN276158</t>
  </si>
  <si>
    <t>A.UDHAYAKUMAR</t>
  </si>
  <si>
    <t>AETN276156</t>
  </si>
  <si>
    <t>ARUNKUMAR.K</t>
  </si>
  <si>
    <t>AETN276159</t>
  </si>
  <si>
    <t>K.SIVARAM</t>
  </si>
  <si>
    <t>AETN276161</t>
  </si>
  <si>
    <t>S.SANKAR GANESH YADAV</t>
  </si>
  <si>
    <t>AETN276160</t>
  </si>
  <si>
    <t>Nainar Nagenthran</t>
  </si>
  <si>
    <t>AETN198069</t>
  </si>
  <si>
    <t>Lakshmanan,A.L.S.</t>
  </si>
  <si>
    <t>AETN276164</t>
  </si>
  <si>
    <t>Sathya,B.</t>
  </si>
  <si>
    <t>AETN276165</t>
  </si>
  <si>
    <t>Mahesh Kannan,A.P.</t>
  </si>
  <si>
    <t>AETN276167</t>
  </si>
  <si>
    <t>Sivakumar,M.</t>
  </si>
  <si>
    <t>AETN276171</t>
  </si>
  <si>
    <t>Srithar Rajan</t>
  </si>
  <si>
    <t>AETN276175</t>
  </si>
  <si>
    <t>Kalanithy</t>
  </si>
  <si>
    <t>AETN276163</t>
  </si>
  <si>
    <t>Sankarasubramanian,M.</t>
  </si>
  <si>
    <t>AETN276169</t>
  </si>
  <si>
    <t>Esakkimuthu,P.</t>
  </si>
  <si>
    <t>AETN276168</t>
  </si>
  <si>
    <t>Sundarraj,M.</t>
  </si>
  <si>
    <t>AETN276166</t>
  </si>
  <si>
    <t>Murugan,V.</t>
  </si>
  <si>
    <t>AETN276173</t>
  </si>
  <si>
    <t>Raghavan,C.M.</t>
  </si>
  <si>
    <t>AETN276174</t>
  </si>
  <si>
    <t>Sankar @ Sankaranarayanan</t>
  </si>
  <si>
    <t>AETN276170</t>
  </si>
  <si>
    <t>Murugan,R.</t>
  </si>
  <si>
    <t>AETN276172</t>
  </si>
  <si>
    <t>E.SUBAYA</t>
  </si>
  <si>
    <t>AMBASAMUDRAM</t>
  </si>
  <si>
    <t>AETN193305</t>
  </si>
  <si>
    <t>R.AVUDAIAPPAN</t>
  </si>
  <si>
    <t>AETN271741</t>
  </si>
  <si>
    <t>SHENBAGA VALLI</t>
  </si>
  <si>
    <t>AETN276178</t>
  </si>
  <si>
    <t>C.RANI RANJITHAM</t>
  </si>
  <si>
    <t>AETN276179</t>
  </si>
  <si>
    <t>C.GANESAN</t>
  </si>
  <si>
    <t>AETN276177</t>
  </si>
  <si>
    <t>MANIMARAN</t>
  </si>
  <si>
    <t>AETN276176</t>
  </si>
  <si>
    <t>J.RAJESH DHARMASINGH PANDIAN</t>
  </si>
  <si>
    <t>AETN276184</t>
  </si>
  <si>
    <t>M.GAVASKAR</t>
  </si>
  <si>
    <t>AETN276183</t>
  </si>
  <si>
    <t>S. LAKSHMANAN</t>
  </si>
  <si>
    <t>AETN276180</t>
  </si>
  <si>
    <t>S.GANESAN</t>
  </si>
  <si>
    <t>AETN276182</t>
  </si>
  <si>
    <t>ARUNACHALAM</t>
  </si>
  <si>
    <t>AETN276181</t>
  </si>
  <si>
    <t>ABDUL MAJEETH</t>
  </si>
  <si>
    <t>AETN198945</t>
  </si>
  <si>
    <t>ABDUL WAHAB .M</t>
  </si>
  <si>
    <t>PALAYAMCOTTAI</t>
  </si>
  <si>
    <t>AETN276185</t>
  </si>
  <si>
    <t>GERALD .G</t>
  </si>
  <si>
    <t>AETN276186</t>
  </si>
  <si>
    <t>MOHAMED MUBARAK .V.M.S.</t>
  </si>
  <si>
    <t>GETN11063</t>
  </si>
  <si>
    <t>FATHIMA .A</t>
  </si>
  <si>
    <t>AETN276187</t>
  </si>
  <si>
    <t>PREMNATH. D</t>
  </si>
  <si>
    <t>AETN276188</t>
  </si>
  <si>
    <t>SADAGOPAN .K</t>
  </si>
  <si>
    <t>AETN276191</t>
  </si>
  <si>
    <t>RAJA .S</t>
  </si>
  <si>
    <t>AETN276189</t>
  </si>
  <si>
    <t>VEERASUBRAMANIYAN .S</t>
  </si>
  <si>
    <t>AETN276190</t>
  </si>
  <si>
    <t>JOHN SAMUVEL JESUPATHAM .D</t>
  </si>
  <si>
    <t>AETN276193</t>
  </si>
  <si>
    <t>LEO INFANT RAJ .M</t>
  </si>
  <si>
    <t>AETN276192</t>
  </si>
  <si>
    <t>RUBY R MANOHARAN</t>
  </si>
  <si>
    <t>NANGUNERI</t>
  </si>
  <si>
    <t>AETN276196</t>
  </si>
  <si>
    <t>GANESARAJA</t>
  </si>
  <si>
    <t>AETN276194</t>
  </si>
  <si>
    <t>PARAMASIVA IYYAPPAN</t>
  </si>
  <si>
    <t>AETN276199</t>
  </si>
  <si>
    <t>AETN276201</t>
  </si>
  <si>
    <t>KATHIRAVAN</t>
  </si>
  <si>
    <t>AETN276203</t>
  </si>
  <si>
    <t>GNANA BALAJI</t>
  </si>
  <si>
    <t>AETN276205</t>
  </si>
  <si>
    <t>SUBBULAKSHMI</t>
  </si>
  <si>
    <t>AETN276195</t>
  </si>
  <si>
    <t>ASHOK KUMAR</t>
  </si>
  <si>
    <t>AETN276202</t>
  </si>
  <si>
    <t>KANDHAN</t>
  </si>
  <si>
    <t>Anaithu Ulaga Tamilargal Munnetra Kalagam</t>
  </si>
  <si>
    <t>AETN276197</t>
  </si>
  <si>
    <t>LENIN</t>
  </si>
  <si>
    <t>AETN276208</t>
  </si>
  <si>
    <t>SHUNMUGA SUNDARAM</t>
  </si>
  <si>
    <t>AETN276198</t>
  </si>
  <si>
    <t>MUTHURAJ</t>
  </si>
  <si>
    <t>AETN276207</t>
  </si>
  <si>
    <t>KANDASAMY</t>
  </si>
  <si>
    <t>AETN276204</t>
  </si>
  <si>
    <t>PRABAKARAN</t>
  </si>
  <si>
    <t>AETN276200</t>
  </si>
  <si>
    <t>MUTHUDURAI</t>
  </si>
  <si>
    <t>AETN276206</t>
  </si>
  <si>
    <t>M.Appavu</t>
  </si>
  <si>
    <t>RADHAPURAM</t>
  </si>
  <si>
    <t>AETN198109</t>
  </si>
  <si>
    <t>I.S.Inbadurai</t>
  </si>
  <si>
    <t>AETN190437</t>
  </si>
  <si>
    <t>R.Jesu Dhasan</t>
  </si>
  <si>
    <t>AETN276214</t>
  </si>
  <si>
    <t>K.Jeyabalan</t>
  </si>
  <si>
    <t>AETN276210</t>
  </si>
  <si>
    <t>G.Deva Peran</t>
  </si>
  <si>
    <t>AETN276226</t>
  </si>
  <si>
    <t>K.Subburaj</t>
  </si>
  <si>
    <t>AETN276223</t>
  </si>
  <si>
    <t>R.Sudalaimani</t>
  </si>
  <si>
    <t>AETN276222</t>
  </si>
  <si>
    <t>E.Esakkiammal</t>
  </si>
  <si>
    <t>AETN276209</t>
  </si>
  <si>
    <t>T.Sermadurai</t>
  </si>
  <si>
    <t>AETN276225</t>
  </si>
  <si>
    <t>J.Jesu Rajendran</t>
  </si>
  <si>
    <t>AETN276213</t>
  </si>
  <si>
    <t>A.Kumar</t>
  </si>
  <si>
    <t>AETN276220</t>
  </si>
  <si>
    <t>T.Muthu Selvi</t>
  </si>
  <si>
    <t>AETN276228</t>
  </si>
  <si>
    <t>M.Chandran</t>
  </si>
  <si>
    <t>AETN276212</t>
  </si>
  <si>
    <t>N.Godfrey Washington Noble</t>
  </si>
  <si>
    <t>AETN276211</t>
  </si>
  <si>
    <t>Minister</t>
  </si>
  <si>
    <t>T.Venus Veera Arasu</t>
  </si>
  <si>
    <t>AETN198111</t>
  </si>
  <si>
    <t>N.Kannan</t>
  </si>
  <si>
    <t>AETN276219</t>
  </si>
  <si>
    <t>M.Vijayakumar</t>
  </si>
  <si>
    <t>AETN276230</t>
  </si>
  <si>
    <t>Traditional Medicine</t>
  </si>
  <si>
    <t>D.Arunraj</t>
  </si>
  <si>
    <t>AETN276217</t>
  </si>
  <si>
    <t>M.Saswathan</t>
  </si>
  <si>
    <t>AETN276221</t>
  </si>
  <si>
    <t>M.Antony Rossary</t>
  </si>
  <si>
    <t>AETN276215</t>
  </si>
  <si>
    <t>D.Sheik Syed Ali</t>
  </si>
  <si>
    <t>AETN276224</t>
  </si>
  <si>
    <t>S.Abinanth Ram</t>
  </si>
  <si>
    <t>AETN276216</t>
  </si>
  <si>
    <t>S.Katteri Perumal</t>
  </si>
  <si>
    <t>AETN276218</t>
  </si>
  <si>
    <t>T.Rethina Pandi</t>
  </si>
  <si>
    <t>AETN276229</t>
  </si>
  <si>
    <t>AETN276227</t>
  </si>
  <si>
    <t>THALAVAI SUNDARAM N.</t>
  </si>
  <si>
    <t>KANNIYAKUMARI</t>
  </si>
  <si>
    <t>AETN190453</t>
  </si>
  <si>
    <t>AUSTIN S.</t>
  </si>
  <si>
    <t>GETN11113</t>
  </si>
  <si>
    <t>SASIKALA  R.</t>
  </si>
  <si>
    <t>AETN276232</t>
  </si>
  <si>
    <t>SELVAKUMAR  P.T.</t>
  </si>
  <si>
    <t>AETN276233</t>
  </si>
  <si>
    <t>SENTHIL MURUGAN  P.</t>
  </si>
  <si>
    <t>AETN188165</t>
  </si>
  <si>
    <t>SUTHARMAN C.J.</t>
  </si>
  <si>
    <t>AETN276231</t>
  </si>
  <si>
    <t>AUGUSTIN A.</t>
  </si>
  <si>
    <t>AETN276234</t>
  </si>
  <si>
    <t>MANICKAVASAGAM PILLAI NA.</t>
  </si>
  <si>
    <t>AETN276239</t>
  </si>
  <si>
    <t>MAKESH N.</t>
  </si>
  <si>
    <t>AETN190462</t>
  </si>
  <si>
    <t>THANU NEELAN S.</t>
  </si>
  <si>
    <t>AETN276238</t>
  </si>
  <si>
    <t>SUBASH S.</t>
  </si>
  <si>
    <t>AETN276236</t>
  </si>
  <si>
    <t>CHELLIAH PILLAI I.</t>
  </si>
  <si>
    <t>AETN276237</t>
  </si>
  <si>
    <t>SUNDARA NATHAN Y.</t>
  </si>
  <si>
    <t>AETN276235</t>
  </si>
  <si>
    <t>Gandhi M.R.</t>
  </si>
  <si>
    <t>NAGERCOIL</t>
  </si>
  <si>
    <t>AETN190468</t>
  </si>
  <si>
    <t>Suresh Rajan N.</t>
  </si>
  <si>
    <t>AETN202183</t>
  </si>
  <si>
    <t>Vijayaragavan</t>
  </si>
  <si>
    <t>AETN276244</t>
  </si>
  <si>
    <t>Maria Jacob Stani Raja S.</t>
  </si>
  <si>
    <t>AETN276243</t>
  </si>
  <si>
    <t>Ammu Anto I.</t>
  </si>
  <si>
    <t>AETN276240</t>
  </si>
  <si>
    <t>Sunil Kumar S.</t>
  </si>
  <si>
    <t>AETN276242</t>
  </si>
  <si>
    <t>Bala Sivanesan J.</t>
  </si>
  <si>
    <t>AETN276249</t>
  </si>
  <si>
    <t>Gandhi Raj C.</t>
  </si>
  <si>
    <t>AETN276248</t>
  </si>
  <si>
    <t>Usha P.</t>
  </si>
  <si>
    <t>AETN276245</t>
  </si>
  <si>
    <t>Rathinam A.T.</t>
  </si>
  <si>
    <t>AETN276252</t>
  </si>
  <si>
    <t>Kannan M.</t>
  </si>
  <si>
    <t>AETN276246</t>
  </si>
  <si>
    <t>Pravin Raj P.</t>
  </si>
  <si>
    <t>AETN276250</t>
  </si>
  <si>
    <t>Mahizhchi P.</t>
  </si>
  <si>
    <t>AETN276251</t>
  </si>
  <si>
    <t>Gandhi L.</t>
  </si>
  <si>
    <t>AETN190484</t>
  </si>
  <si>
    <t>Satheesh Kumar D.</t>
  </si>
  <si>
    <t>AETN276241</t>
  </si>
  <si>
    <t>Prince J.G.</t>
  </si>
  <si>
    <t>COLACHEL</t>
  </si>
  <si>
    <t>AETN190486</t>
  </si>
  <si>
    <t>Ramesh P.</t>
  </si>
  <si>
    <t>AETN190487</t>
  </si>
  <si>
    <t>Antony Aslin J.</t>
  </si>
  <si>
    <t>AETN276255</t>
  </si>
  <si>
    <t>Lathis Mary S.</t>
  </si>
  <si>
    <t>AETN276258</t>
  </si>
  <si>
    <t>Sivakumar M.</t>
  </si>
  <si>
    <t>AETN276254</t>
  </si>
  <si>
    <t>Anthony Muthu S.M.</t>
  </si>
  <si>
    <t>AETN193384</t>
  </si>
  <si>
    <t>COLACHAL</t>
  </si>
  <si>
    <t>Krishna Kumar A.</t>
  </si>
  <si>
    <t>AETN276256</t>
  </si>
  <si>
    <t>Anish K.M.</t>
  </si>
  <si>
    <t>AETN276253</t>
  </si>
  <si>
    <t>Vijayakumar R.</t>
  </si>
  <si>
    <t>AETN276261</t>
  </si>
  <si>
    <t>Marystella R.</t>
  </si>
  <si>
    <t>AETN276260</t>
  </si>
  <si>
    <t>Mohammed Ali, Professor, S.</t>
  </si>
  <si>
    <t>AETN276259</t>
  </si>
  <si>
    <t>Raja C.</t>
  </si>
  <si>
    <t>AETN276257</t>
  </si>
  <si>
    <t>Mano Thangaraj, T.</t>
  </si>
  <si>
    <t>PADMANABHAPURAM</t>
  </si>
  <si>
    <t>AETN190497</t>
  </si>
  <si>
    <t>John Thankam, D.</t>
  </si>
  <si>
    <t>AETN276263</t>
  </si>
  <si>
    <t>Seelan</t>
  </si>
  <si>
    <t>AETN276264</t>
  </si>
  <si>
    <t>Jenkins, D.</t>
  </si>
  <si>
    <t>AETN276265</t>
  </si>
  <si>
    <t>Latha, P.</t>
  </si>
  <si>
    <t>AETN276262</t>
  </si>
  <si>
    <t>Jeyaraj, M.</t>
  </si>
  <si>
    <t>AETN276266</t>
  </si>
  <si>
    <t>SyedAli, A.</t>
  </si>
  <si>
    <t>AETN276269</t>
  </si>
  <si>
    <t>Glory Selvi, T.</t>
  </si>
  <si>
    <t>AETN276268</t>
  </si>
  <si>
    <t>Mathan, F.</t>
  </si>
  <si>
    <t>AETN276271</t>
  </si>
  <si>
    <t>Robert Singh, I.</t>
  </si>
  <si>
    <t>AETN276272</t>
  </si>
  <si>
    <t>Nagarajan, M.</t>
  </si>
  <si>
    <t>AETN276270</t>
  </si>
  <si>
    <t>Anchalose, Y.</t>
  </si>
  <si>
    <t>AETN276267</t>
  </si>
  <si>
    <t>VIJAYADHARANI S</t>
  </si>
  <si>
    <t>VILAVANCODE</t>
  </si>
  <si>
    <t>AETN190511</t>
  </si>
  <si>
    <t>JAYASEELAN R</t>
  </si>
  <si>
    <t>AETN193404</t>
  </si>
  <si>
    <t>MARY ADLIN</t>
  </si>
  <si>
    <t>AETN276274</t>
  </si>
  <si>
    <t>SAMUEL GEORGE KALAI ARASAR</t>
  </si>
  <si>
    <t>AETN276281</t>
  </si>
  <si>
    <t>IDEN SONI L</t>
  </si>
  <si>
    <t>AETN196204</t>
  </si>
  <si>
    <t>RAJAKUMAR R</t>
  </si>
  <si>
    <t>AETN276275</t>
  </si>
  <si>
    <t>AMOSE S</t>
  </si>
  <si>
    <t>AETN276279</t>
  </si>
  <si>
    <t>VIJAYAKUMAR P</t>
  </si>
  <si>
    <t>AETN276285</t>
  </si>
  <si>
    <t>VASANTHEESWARAN E</t>
  </si>
  <si>
    <t>Ulaga Makkal Katchi</t>
  </si>
  <si>
    <t>AETN276277</t>
  </si>
  <si>
    <t>MOHAN KUMAR M</t>
  </si>
  <si>
    <t>AETN276283</t>
  </si>
  <si>
    <t>SATHEESH S</t>
  </si>
  <si>
    <t>AETN276280</t>
  </si>
  <si>
    <t>WILSON G</t>
  </si>
  <si>
    <t>AETN276278</t>
  </si>
  <si>
    <t>RAJA MURRUGAN K H</t>
  </si>
  <si>
    <t>AETN276284</t>
  </si>
  <si>
    <t>MARIASELVAN Y</t>
  </si>
  <si>
    <t>AETN276282</t>
  </si>
  <si>
    <t>RAJESH KUMAR S</t>
  </si>
  <si>
    <t>AETN276276</t>
  </si>
  <si>
    <t>RAJESH KUMAR  S</t>
  </si>
  <si>
    <t>KILLIYOOR</t>
  </si>
  <si>
    <t>AETN190529</t>
  </si>
  <si>
    <t>JUDE DEV   K.V</t>
  </si>
  <si>
    <t>AETN276288</t>
  </si>
  <si>
    <t>PETER H</t>
  </si>
  <si>
    <t>AETN276292</t>
  </si>
  <si>
    <t>SIVAKUMAR  V</t>
  </si>
  <si>
    <t>AETN276286</t>
  </si>
  <si>
    <t>JAYARAJ E</t>
  </si>
  <si>
    <t>AETN276294</t>
  </si>
  <si>
    <t>ANTONY  A</t>
  </si>
  <si>
    <t>AETN276289</t>
  </si>
  <si>
    <t>SEEMA  A</t>
  </si>
  <si>
    <t>AETN276290</t>
  </si>
  <si>
    <t>SIVAN RAJ  K</t>
  </si>
  <si>
    <t>AETN276296</t>
  </si>
  <si>
    <t>RAMESH RAJA KUMAR C</t>
  </si>
  <si>
    <t>AETN276297</t>
  </si>
  <si>
    <t>JOHN BENADICT G</t>
  </si>
  <si>
    <t>AETN276298</t>
  </si>
  <si>
    <t>ANCHALOSE R</t>
  </si>
  <si>
    <t>AETN276295</t>
  </si>
  <si>
    <t>SHAJU SINGH M R</t>
  </si>
  <si>
    <t>AETN276299</t>
  </si>
  <si>
    <t>VIJIKUMAR K</t>
  </si>
  <si>
    <t>AETN276293</t>
  </si>
  <si>
    <t>THANKAPPAN C</t>
  </si>
  <si>
    <t>Tamilnadu Mahatma Gandhi Makkal Katchi</t>
  </si>
  <si>
    <t>AETN276291</t>
  </si>
  <si>
    <t>Alliance</t>
  </si>
  <si>
    <t>DMKPlus</t>
  </si>
  <si>
    <t>ADMKPlus</t>
  </si>
  <si>
    <t>Row Labels</t>
  </si>
  <si>
    <t>Grand Total</t>
  </si>
  <si>
    <t>Column Labels</t>
  </si>
  <si>
    <t>FALSE</t>
  </si>
  <si>
    <t>Sum of Votes</t>
  </si>
  <si>
    <t>Constituency</t>
  </si>
  <si>
    <t>Total</t>
  </si>
  <si>
    <t>DMKPlusAdjusted</t>
  </si>
  <si>
    <t>ADMKPlusAdjusted</t>
  </si>
  <si>
    <t>Prediction</t>
  </si>
  <si>
    <t>(blank)</t>
  </si>
  <si>
    <t>Count of Constituency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</si>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</sst>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c" refreshedDate="46126.561719560188" createdVersion="7" refreshedVersion="7" minRefreshableVersion="3" recordCount="4232" xr:uid="{00000000-000A-0000-FFFF-FFFF17000000}">
  <cacheSource type="worksheet">
    <worksheetSource ref="A1:AV4233" sheet="Edata"/>
  </cacheSource>
  <cacheFields count="48">
    <cacheField name="State_Name" numFmtId="0">
      <sharedItems/>
    </cacheField>
    <cacheField name="Assembly_No" numFmtId="0">
      <sharedItems containsSemiMixedTypes="0" containsString="0" containsNumber="1" containsInteger="1" minValue="12" maxValue="12"/>
    </cacheField>
    <cacheField name="Constituency_No" numFmtId="0">
      <sharedItems containsSemiMixedTypes="0" containsString="0" containsNumber="1" containsInteger="1" minValue="1" maxValue="234"/>
    </cacheField>
    <cacheField name="Year" numFmtId="0">
      <sharedItems containsSemiMixedTypes="0" containsString="0" containsNumber="1" containsInteger="1" minValue="2021" maxValue="2021"/>
    </cacheField>
    <cacheField name="month" numFmtId="0">
      <sharedItems containsSemiMixedTypes="0" containsString="0" containsNumber="1" containsInteger="1" minValue="5" maxValue="5"/>
    </cacheField>
    <cacheField name="DelimID" numFmtId="0">
      <sharedItems containsSemiMixedTypes="0" containsString="0" containsNumber="1" containsInteger="1" minValue="4" maxValue="4"/>
    </cacheField>
    <cacheField name="Poll_No" numFmtId="0">
      <sharedItems containsSemiMixedTypes="0" containsString="0" containsNumber="1" containsInteger="1" minValue="0" maxValue="0"/>
    </cacheField>
    <cacheField name="Position" numFmtId="0">
      <sharedItems containsSemiMixedTypes="0" containsString="0" containsNumber="1" containsInteger="1" minValue="1" maxValue="78"/>
    </cacheField>
    <cacheField name="Candidate" numFmtId="0">
      <sharedItems/>
    </cacheField>
    <cacheField name="Sex" numFmtId="0">
      <sharedItems containsBlank="1"/>
    </cacheField>
    <cacheField name="Party" numFmtId="0">
      <sharedItems/>
    </cacheField>
    <cacheField name="Alliance" numFmtId="0">
      <sharedItems count="4">
        <s v="DMKPlus"/>
        <s v="ADMKPlus"/>
        <b v="0"/>
        <s v="Others" u="1"/>
      </sharedItems>
    </cacheField>
    <cacheField name="Votes" numFmtId="0">
      <sharedItems containsSemiMixedTypes="0" containsString="0" containsNumber="1" containsInteger="1" minValue="2" maxValue="171558"/>
    </cacheField>
    <cacheField name="Age" numFmtId="0">
      <sharedItems containsString="0" containsBlank="1" containsNumber="1" containsInteger="1" minValue="4" maxValue="83"/>
    </cacheField>
    <cacheField name="Candidate_Type" numFmtId="0">
      <sharedItems containsNonDate="0" containsString="0" containsBlank="1"/>
    </cacheField>
    <cacheField name="Valid_Votes" numFmtId="0">
      <sharedItems containsSemiMixedTypes="0" containsString="0" containsNumber="1" containsInteger="1" minValue="101650" maxValue="388355"/>
    </cacheField>
    <cacheField name="Electors" numFmtId="0">
      <sharedItems containsSemiMixedTypes="0" containsString="0" containsNumber="1" containsInteger="1" minValue="176353" maxValue="699612"/>
    </cacheField>
    <cacheField name="Constituency_Name" numFmtId="0">
      <sharedItems count="233">
        <s v="GUMMIDIPUNDI"/>
        <s v="PONNERI"/>
        <s v="TIRUTTANI"/>
        <s v="THIRUVALLUR"/>
        <s v="POONAMALLEE"/>
        <s v="AVADI"/>
        <s v="MADURAVOYAL"/>
        <s v="AMBATTUR"/>
        <s v="MADAVARAM"/>
        <s v="THIRUVOTTIYUR"/>
        <s v="DR. RADHAKRISHNAN NAGAR"/>
        <s v="PERAMBUR"/>
        <s v="KOLATHUR"/>
        <s v="VILLIVAKKAM"/>
        <s v="THIRU-VI-KA-NAGAR"/>
        <s v="EGMORE"/>
        <s v="ROYAPURAM"/>
        <s v="HARBOUR"/>
        <s v="CHEPAUK-THIRUVALLIKENI"/>
        <s v="THOUSAND LIGHTS"/>
        <s v="ANNA NAGAR"/>
        <s v="VIRUGAMPAKKAM"/>
        <s v="SAIDAPET"/>
        <s v="THEAYAGARAYA NAGAR"/>
        <s v="MYLAPORE"/>
        <s v="VELACHERY"/>
        <s v="SHOZHINGANALLUR"/>
        <s v="ALANDUR"/>
        <s v="SRIPERUMBUDUR"/>
        <s v="PALLAVARAM"/>
        <s v="TAMBARAM"/>
        <s v="CHENGALPATTU"/>
        <s v="THIRUPORUR"/>
        <s v="CHEYYUR"/>
        <s v="MADURANTHAKAM"/>
        <s v="UTHIRAMERUR"/>
        <s v="KANCHEEPURAM"/>
        <s v="ARAKONAM"/>
        <s v="SHOLINGHUR"/>
        <s v="KATPADI"/>
        <s v="RANIPET"/>
        <s v="ARCOT"/>
        <s v="VELLORE"/>
        <s v="ANAIKATTU"/>
        <s v="KILVAITHINANKUPPAM"/>
        <s v="GUDIYATHAM"/>
        <s v="VANIAYAMBADI"/>
        <s v="AMBUR"/>
        <s v="JOLARPET"/>
        <s v="TIRUPPATTUR"/>
        <s v="UTHANGARAI"/>
        <s v="BARGUR"/>
        <s v="KRISHNAGIRI"/>
        <s v="VEPPANAHALLI"/>
        <s v="HOSUR"/>
        <s v="THALLI"/>
        <s v="PALACODE"/>
        <s v="PENNAGARAM"/>
        <s v="DHARMAPURI"/>
        <s v="PAPPIREDDIPPATTI"/>
        <s v="HARUR"/>
        <s v="CHENGAM"/>
        <s v="TIRUVANNAMALAI"/>
        <s v="KILPENNATHUR"/>
        <s v="KALASAPAKKAM"/>
        <s v="POLUR"/>
        <s v="ARANI"/>
        <s v="CHEYYAR"/>
        <s v="VANDAVASI"/>
        <s v="GINGEE"/>
        <s v="MAILAM"/>
        <s v="TINDIVANAM"/>
        <s v="VANUR"/>
        <s v="VILLUPURAM"/>
        <s v="VIKRAVANDI"/>
        <s v="TIRUKKOYILUR"/>
        <s v="ULUNDURPET"/>
        <s v="RISHIVANDIAM"/>
        <s v="SANKARAPURAM"/>
        <s v="KALLAKURICHI"/>
        <s v="GANGAVALLI"/>
        <s v="ATTUR"/>
        <s v="YERCAUD"/>
        <s v="OMALUR"/>
        <s v="METTUR"/>
        <s v="EDAPADI"/>
        <s v="SANKARI"/>
        <s v="SALEM (West)"/>
        <s v="SALEM (North)"/>
        <s v="SALEM (South)"/>
        <s v="VEERAPANDI"/>
        <s v="RASIPURAM"/>
        <s v="SENDAMANGALAM"/>
        <s v="NAMAKKAL"/>
        <s v="PARAMATHI-VELUR"/>
        <s v="TIRUCHENGODE"/>
        <s v="KUMARAPALAYAM"/>
        <s v="ERODE (East)"/>
        <s v="ERODE (West)"/>
        <s v="MODAKURICHI"/>
        <s v="DHARAPURAM"/>
        <s v="KANGAYAM"/>
        <s v="PERUNDURAI"/>
        <s v="BHAVANI"/>
        <s v="ANTHIYUR"/>
        <s v="GOBICHETTIPALAYAM"/>
        <s v="BHAVANISAGAR"/>
        <s v="UDHAGAMANDALAM"/>
        <s v="GUDALUR"/>
        <s v="COONOOR"/>
        <s v="METTUPALAYAM"/>
        <s v="AVANASHI"/>
        <s v="TIRUPPUR (North)"/>
        <s v="TIRUPPUR (South)"/>
        <s v="PALLADAM"/>
        <s v="SULUR"/>
        <s v="KAVUNDAMPALAYAM"/>
        <s v="COIMBATORE NORTH"/>
        <s v="THONDAMUTHUR"/>
        <s v="COIMBATORE SOUTH"/>
        <s v="SINGANALLUR"/>
        <s v="KINATHUKADAVU"/>
        <s v="POLLACHI"/>
        <s v="VALPARAI"/>
        <s v="UDUMALPET"/>
        <s v="MADATHUKULAM"/>
        <s v="PALANI"/>
        <s v="ODDANCHATRAM"/>
        <s v="ATHOOR"/>
        <s v="NILAKOTTAI"/>
        <s v="NATHAM"/>
        <s v="DINDIGUL"/>
        <s v="VEDASANDUR"/>
        <s v="ARAVAKURICHI"/>
        <s v="KARUR"/>
        <s v="KRISHNARAYAPURAM"/>
        <s v="KULITHALAI"/>
        <s v="MANAPPARAI"/>
        <s v="SRIRANGAM"/>
        <s v="TIRUCHIRAPALLI (West)"/>
        <s v="TIRUCHIRAPALLI (East)"/>
        <s v="THIRUVERAMBUR"/>
        <s v="LALGUDI"/>
        <s v="MANACHANALLUR"/>
        <s v="MUSIRI"/>
        <s v="THURAIYUR"/>
        <s v="PERAMBALUR"/>
        <s v="KUNNAM"/>
        <s v="ARIYALUR"/>
        <s v="JAYANKONDAM"/>
        <s v="TITTAKUDI"/>
        <s v="VRIDDHACHALAM"/>
        <s v="NEYVELI"/>
        <s v="PANRUTI"/>
        <s v="CUDDALORE"/>
        <s v="KURINJIPADI"/>
        <s v="BHUVANAGIRI"/>
        <s v="CHIDAMBARAM"/>
        <s v="KATTUMANNARKOIL"/>
        <s v="SIRKALI"/>
        <s v="MAYILADUTHURAI"/>
        <s v="POOMPUHAR"/>
        <s v="NAGAPATTINAM"/>
        <s v="KILVELUR"/>
        <s v="VEDARANYAM"/>
        <s v="THIRUTHURAIPUNDI"/>
        <s v="MANNARGUDI"/>
        <s v="THIRUVARUR"/>
        <s v="NANNILAM"/>
        <s v="THIRUVIDAMARUDUR"/>
        <s v="KUMBAKONAM"/>
        <s v="PAPANASAM"/>
        <s v="THIRUVAIYARU"/>
        <s v="THANJAVUR"/>
        <s v="ORATHANAD"/>
        <s v="PATTUKKOTTAI"/>
        <s v="PERAVURANI"/>
        <s v="GANDHARVAKOTTAI"/>
        <s v="VIRALIMALAI"/>
        <s v="PUDUKKOTTAI"/>
        <s v="THIRUMAYAM"/>
        <s v="ALANGUDI"/>
        <s v="ARANTANGI"/>
        <s v="KARAIKUDI"/>
        <s v="SIVAGANGA"/>
        <s v="MANAMADURAI"/>
        <s v="MELUR"/>
        <s v="MADURAI EAST"/>
        <s v="SHOLAVANDAN"/>
        <s v="MADURAI NORTH"/>
        <s v="MADURAI SOUTH"/>
        <s v="MADURAI CENTRAL"/>
        <s v="MADURAI WEST"/>
        <s v="THIRUPARANKUNDRAM"/>
        <s v="THIRUMANGALAM"/>
        <s v="USILAMPATTI"/>
        <s v="ANDIPATTI"/>
        <s v="PERIYAKULAM"/>
        <s v="BODINAYAKANUR"/>
        <s v="CUMBUM"/>
        <s v="RAJAPALAYAM"/>
        <s v="SRIVILLIPUTHUR"/>
        <s v="SATTUR"/>
        <s v="SIVAKASI"/>
        <s v="VIRUDHUNAGAR"/>
        <s v="ARUPPUKOTTAI"/>
        <s v="TIRUCHULI"/>
        <s v="PARAMAKUDI"/>
        <s v="TIRUVADANAI"/>
        <s v="RAMANATHAPURAM"/>
        <s v="MUDUKULATHUR"/>
        <s v="VILATHIKULAM"/>
        <s v="THOOTHUKKUDI"/>
        <s v="TIRUCHENDUR"/>
        <s v="SRIVAIKUNTAM"/>
        <s v="OTTAPIDARAM"/>
        <s v="KOVILPATTI"/>
        <s v="SANKARANKOVIL"/>
        <s v="VASUDEVANALLUR"/>
        <s v="KADAYANALLUR"/>
        <s v="TENKASI"/>
        <s v="ALANGULAM"/>
        <s v="TIRUNELVELI"/>
        <s v="AMBASAMUDRAM"/>
        <s v="PALAYAMCOTTAI"/>
        <s v="NANGUNERI"/>
        <s v="RADHAPURAM"/>
        <s v="KANNIYAKUMARI"/>
        <s v="NAGERCOIL"/>
        <s v="COLACHEL"/>
        <s v="PADMANABHAPURAM"/>
        <s v="VILAVANCODE"/>
        <s v="KILLIYOOR"/>
      </sharedItems>
    </cacheField>
    <cacheField name="Constituency_Type" numFmtId="0">
      <sharedItems/>
    </cacheField>
    <cacheField name="District_Name" numFmtId="0">
      <sharedItems/>
    </cacheField>
    <cacheField name="Sub_Region" numFmtId="0">
      <sharedItems/>
    </cacheField>
    <cacheField name="N_Cand" numFmtId="0">
      <sharedItems containsSemiMixedTypes="0" containsString="0" containsNumber="1" containsInteger="1" minValue="6" maxValue="77"/>
    </cacheField>
    <cacheField name="Turnout_Percentage" numFmtId="0">
      <sharedItems containsSemiMixedTypes="0" containsString="0" containsNumber="1" minValue="55.51" maxValue="87.37"/>
    </cacheField>
    <cacheField name="Vote_Share_Percentage" numFmtId="0">
      <sharedItems containsSemiMixedTypes="0" containsString="0" containsNumber="1" minValue="0" maxValue="72.11"/>
    </cacheField>
    <cacheField name="Deposit_Lost" numFmtId="0">
      <sharedItems containsBlank="1"/>
    </cacheField>
    <cacheField name="Margin" numFmtId="0">
      <sharedItems containsSemiMixedTypes="0" containsString="0" containsNumber="1" containsInteger="1" minValue="0" maxValue="135571"/>
    </cacheField>
    <cacheField name="Margin_Percentage" numFmtId="0">
      <sharedItems containsSemiMixedTypes="0" containsString="0" containsNumber="1" minValue="0" maxValue="58.96"/>
    </cacheField>
    <cacheField name="ENOP" numFmtId="0">
      <sharedItems containsSemiMixedTypes="0" containsString="0" containsNumber="1" minValue="1.82" maxValue="4"/>
    </cacheField>
    <cacheField name="pid" numFmtId="0">
      <sharedItems containsBlank="1"/>
    </cacheField>
    <cacheField name="Party_Type_TCPD" numFmtId="0">
      <sharedItems containsNonDate="0" containsString="0" containsBlank="1"/>
    </cacheField>
    <cacheField name="Party_ID" numFmtId="0">
      <sharedItems containsSemiMixedTypes="0" containsString="0" containsNumber="1" containsInteger="1" minValue="268" maxValue="24557"/>
    </cacheField>
    <cacheField name="last_poll" numFmtId="0">
      <sharedItems/>
    </cacheField>
    <cacheField name="Contested" numFmtId="0">
      <sharedItems containsString="0" containsBlank="1" containsNumber="1" containsInteger="1" minValue="1" maxValue="13"/>
    </cacheField>
    <cacheField name="Last_Party" numFmtId="0">
      <sharedItems containsBlank="1"/>
    </cacheField>
    <cacheField name="Last_Party_ID" numFmtId="0">
      <sharedItems containsString="0" containsBlank="1" containsNumber="1" containsInteger="1" minValue="706" maxValue="24916"/>
    </cacheField>
    <cacheField name="Last_Constituency_Name" numFmtId="0">
      <sharedItems containsBlank="1"/>
    </cacheField>
    <cacheField name="Same_Constituency" numFmtId="0">
      <sharedItems containsBlank="1"/>
    </cacheField>
    <cacheField name="Same_Party" numFmtId="0">
      <sharedItems containsBlank="1"/>
    </cacheField>
    <cacheField name="No_Terms" numFmtId="0">
      <sharedItems containsString="0" containsBlank="1" containsNumber="1" containsInteger="1" minValue="0" maxValue="10"/>
    </cacheField>
    <cacheField name="Turncoat" numFmtId="0">
      <sharedItems containsBlank="1"/>
    </cacheField>
    <cacheField name="Incumbent" numFmtId="0">
      <sharedItems containsBlank="1"/>
    </cacheField>
    <cacheField name="Recontest" numFmtId="0">
      <sharedItems containsBlank="1"/>
    </cacheField>
    <cacheField name="MyNeta_education" numFmtId="0">
      <sharedItems containsBlank="1"/>
    </cacheField>
    <cacheField name="TCPD_Prof_Main" numFmtId="0">
      <sharedItems containsBlank="1"/>
    </cacheField>
    <cacheField name="TCPD_Prof_Main_Desc" numFmtId="0">
      <sharedItems containsBlank="1"/>
    </cacheField>
    <cacheField name="TCPD_Prof_Second" numFmtId="0">
      <sharedItems containsBlank="1"/>
    </cacheField>
    <cacheField name="TCPD_Prof_Second_Desc" numFmtId="0">
      <sharedItems containsBlank="1"/>
    </cacheField>
    <cacheField name="Election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c" refreshedDate="46126.564728703706" createdVersion="7" refreshedVersion="7" minRefreshableVersion="3" recordCount="234" xr:uid="{00000000-000A-0000-FFFF-FFFF1A000000}">
  <cacheSource type="worksheet">
    <worksheetSource ref="A1:G1048576" sheet="Adjust15"/>
  </cacheSource>
  <cacheFields count="7">
    <cacheField name="Constituency" numFmtId="0">
      <sharedItems containsBlank="1"/>
    </cacheField>
    <cacheField name="DMKPlus" numFmtId="0">
      <sharedItems containsString="0" containsBlank="1" containsNumber="1" containsInteger="1" minValue="37380" maxValue="200204"/>
    </cacheField>
    <cacheField name="ADMKPlus" numFmtId="0">
      <sharedItems containsString="0" containsBlank="1" containsNumber="1" containsInteger="1" minValue="25803" maxValue="163928"/>
    </cacheField>
    <cacheField name="Total" numFmtId="0">
      <sharedItems containsString="0" containsBlank="1" containsNumber="1" containsInteger="1" minValue="101650" maxValue="396696"/>
    </cacheField>
    <cacheField name="DMKPlusAdjusted" numFmtId="0">
      <sharedItems containsString="0" containsBlank="1" containsNumber="1" minValue="31773" maxValue="170173.4"/>
    </cacheField>
    <cacheField name="ADMKPlusAdjusted" numFmtId="0">
      <sharedItems containsString="0" containsBlank="1" containsNumber="1" minValue="27609.210000000003" maxValue="175402.96000000002"/>
    </cacheField>
    <cacheField name="Prediction" numFmtId="0">
      <sharedItems containsBlank="1" count="3">
        <s v="DMKPlus"/>
        <s v="ADMKPlu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c" refreshedDate="46126.616707407411" createdVersion="7" refreshedVersion="7" minRefreshableVersion="3" recordCount="234" xr:uid="{00000000-000A-0000-FFFF-FFFF4D000000}">
  <cacheSource type="worksheet">
    <worksheetSource ref="A1:G1048576" sheet="Adjust10"/>
  </cacheSource>
  <cacheFields count="7">
    <cacheField name="Constituency" numFmtId="0">
      <sharedItems containsBlank="1"/>
    </cacheField>
    <cacheField name="DMKPlus" numFmtId="0">
      <sharedItems containsString="0" containsBlank="1" containsNumber="1" containsInteger="1" minValue="37380" maxValue="200204"/>
    </cacheField>
    <cacheField name="ADMKPlus" numFmtId="0">
      <sharedItems containsString="0" containsBlank="1" containsNumber="1" containsInteger="1" minValue="25803" maxValue="163928"/>
    </cacheField>
    <cacheField name="Total" numFmtId="0">
      <sharedItems containsString="0" containsBlank="1" containsNumber="1" containsInteger="1" minValue="101650" maxValue="396696"/>
    </cacheField>
    <cacheField name="DMKPlusAdjusted" numFmtId="0">
      <sharedItems containsString="0" containsBlank="1" containsNumber="1" containsInteger="1" minValue="37380" maxValue="200204"/>
    </cacheField>
    <cacheField name="ADMKPlusAdjusted" numFmtId="0">
      <sharedItems containsString="0" containsBlank="1" containsNumber="1" containsInteger="1" minValue="25803" maxValue="163928"/>
    </cacheField>
    <cacheField name="Prediction" numFmtId="0">
      <sharedItems containsBlank="1" count="3">
        <s v="DMKPlus"/>
        <s v="ADMKPlu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32">
  <r>
    <s v="Tamil_Nadu"/>
    <n v="12"/>
    <n v="1"/>
    <n v="2021"/>
    <n v="5"/>
    <n v="4"/>
    <n v="0"/>
    <n v="1"/>
    <s v="GOVINDARAJAN T.J"/>
    <s v="M"/>
    <s v="DMK"/>
    <x v="0"/>
    <n v="126452"/>
    <n v="60"/>
    <m/>
    <n v="222069"/>
    <n v="284412"/>
    <x v="0"/>
    <s v="GEN"/>
    <s v="TIRUVALLUR"/>
    <s v="CHENNAI CITY REGION"/>
    <n v="12"/>
    <n v="78.08"/>
    <n v="56.94"/>
    <s v="no"/>
    <n v="50938"/>
    <n v="22.94"/>
    <n v="2.27"/>
    <s v="AETN272719"/>
    <m/>
    <n v="10192"/>
    <b v="1"/>
    <n v="1"/>
    <m/>
    <m/>
    <m/>
    <m/>
    <m/>
    <n v="1"/>
    <b v="0"/>
    <b v="0"/>
    <b v="0"/>
    <s v="10th Pass"/>
    <s v="Business"/>
    <m/>
    <m/>
    <m/>
    <s v="State Assembly Election (AE)"/>
  </r>
  <r>
    <s v="Tamil_Nadu"/>
    <n v="12"/>
    <n v="1"/>
    <n v="2021"/>
    <n v="5"/>
    <n v="4"/>
    <n v="0"/>
    <n v="2"/>
    <s v="PRAKASH M"/>
    <s v="M"/>
    <s v="PMK"/>
    <x v="1"/>
    <n v="75514"/>
    <n v="50"/>
    <m/>
    <n v="222069"/>
    <n v="284412"/>
    <x v="0"/>
    <s v="GEN"/>
    <s v="TIRUVALLUR"/>
    <s v="CHENNAI CITY REGION"/>
    <n v="12"/>
    <n v="78.08"/>
    <n v="34"/>
    <s v="no"/>
    <n v="63813"/>
    <n v="28.74"/>
    <n v="2.27"/>
    <s v="AETN272725"/>
    <m/>
    <n v="11891"/>
    <b v="1"/>
    <n v="1"/>
    <m/>
    <m/>
    <m/>
    <m/>
    <m/>
    <n v="0"/>
    <b v="0"/>
    <b v="0"/>
    <b v="0"/>
    <s v="10th Pass"/>
    <s v="Salaried Work or Employed"/>
    <s v="Qualified Professional"/>
    <m/>
    <m/>
    <s v="State Assembly Election (AE)"/>
  </r>
  <r>
    <s v="Tamil_Nadu"/>
    <n v="12"/>
    <n v="1"/>
    <n v="2021"/>
    <n v="5"/>
    <n v="4"/>
    <n v="0"/>
    <n v="3"/>
    <s v="USHA"/>
    <s v="F"/>
    <s v="NTK"/>
    <x v="2"/>
    <n v="11701"/>
    <n v="31"/>
    <m/>
    <n v="222069"/>
    <n v="284412"/>
    <x v="0"/>
    <s v="GEN"/>
    <s v="TIRUVALLUR"/>
    <s v="CHENNAI CITY REGION"/>
    <n v="12"/>
    <n v="78.08"/>
    <n v="5.27"/>
    <s v="yes"/>
    <n v="9125"/>
    <n v="4.1100000000000003"/>
    <n v="2.27"/>
    <s v="AETN272722"/>
    <m/>
    <n v="5533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"/>
    <n v="2021"/>
    <n v="5"/>
    <n v="4"/>
    <n v="0"/>
    <n v="4"/>
    <s v="DILLIY K.M"/>
    <s v="M"/>
    <s v="DMDK"/>
    <x v="2"/>
    <n v="2576"/>
    <n v="45"/>
    <m/>
    <n v="222069"/>
    <n v="284412"/>
    <x v="0"/>
    <s v="GEN"/>
    <s v="TIRUVALLUR"/>
    <s v="CHENNAI CITY REGION"/>
    <n v="12"/>
    <n v="78.08"/>
    <n v="1.1599999999999999"/>
    <s v="yes"/>
    <n v="793"/>
    <n v="0.36"/>
    <n v="2.27"/>
    <s v="AETN272720"/>
    <m/>
    <n v="2956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"/>
    <n v="2021"/>
    <n v="5"/>
    <n v="4"/>
    <n v="0"/>
    <n v="5"/>
    <s v="None Of The Above"/>
    <m/>
    <s v="NOTA"/>
    <x v="2"/>
    <n v="1783"/>
    <m/>
    <m/>
    <n v="222069"/>
    <n v="284412"/>
    <x v="0"/>
    <s v="GEN"/>
    <s v="TIRUVALLUR"/>
    <s v="CHENNAI CITY REGION"/>
    <n v="12"/>
    <n v="78.08"/>
    <n v="0.8"/>
    <m/>
    <n v="745"/>
    <n v="0.34"/>
    <n v="2.2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"/>
    <n v="2021"/>
    <n v="5"/>
    <n v="4"/>
    <n v="0"/>
    <n v="6"/>
    <s v="NAGARAJ S"/>
    <s v="M"/>
    <s v="BSP"/>
    <x v="2"/>
    <n v="1038"/>
    <n v="28"/>
    <m/>
    <n v="222069"/>
    <n v="284412"/>
    <x v="0"/>
    <s v="GEN"/>
    <s v="TIRUVALLUR"/>
    <s v="CHENNAI CITY REGION"/>
    <n v="12"/>
    <n v="78.08"/>
    <n v="0.47"/>
    <s v="yes"/>
    <n v="222"/>
    <n v="0.1"/>
    <n v="2.27"/>
    <s v="AETN272721"/>
    <m/>
    <n v="16651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"/>
    <n v="2021"/>
    <n v="5"/>
    <n v="4"/>
    <n v="0"/>
    <n v="7"/>
    <s v="SARAVANAN V"/>
    <s v="M"/>
    <s v="IJK"/>
    <x v="2"/>
    <n v="816"/>
    <n v="33"/>
    <m/>
    <n v="222069"/>
    <n v="284412"/>
    <x v="0"/>
    <s v="GEN"/>
    <s v="TIRUVALLUR"/>
    <s v="CHENNAI CITY REGION"/>
    <n v="12"/>
    <n v="78.08"/>
    <n v="0.37"/>
    <s v="yes"/>
    <n v="284"/>
    <n v="0.13"/>
    <n v="2.27"/>
    <s v="AETN272724"/>
    <m/>
    <n v="396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"/>
    <n v="2021"/>
    <n v="5"/>
    <n v="4"/>
    <n v="0"/>
    <n v="8"/>
    <s v="SARAVANAN E"/>
    <s v="M"/>
    <s v="IND"/>
    <x v="2"/>
    <n v="532"/>
    <n v="44"/>
    <m/>
    <n v="222069"/>
    <n v="284412"/>
    <x v="0"/>
    <s v="GEN"/>
    <s v="TIRUVALLUR"/>
    <s v="CHENNAI CITY REGION"/>
    <n v="12"/>
    <n v="78.08"/>
    <n v="0.24"/>
    <s v="yes"/>
    <n v="50"/>
    <n v="0.02"/>
    <n v="2.27"/>
    <s v="AETN272726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"/>
    <n v="2021"/>
    <n v="5"/>
    <n v="4"/>
    <n v="0"/>
    <n v="9"/>
    <s v="DEVANATHAN R"/>
    <s v="M"/>
    <s v="IND"/>
    <x v="2"/>
    <n v="482"/>
    <n v="26"/>
    <m/>
    <n v="222069"/>
    <n v="284412"/>
    <x v="0"/>
    <s v="GEN"/>
    <s v="TIRUVALLUR"/>
    <s v="CHENNAI CITY REGION"/>
    <n v="12"/>
    <n v="78.08"/>
    <n v="0.22"/>
    <s v="yes"/>
    <n v="108"/>
    <n v="0.05"/>
    <n v="2.27"/>
    <s v="AETN272727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"/>
    <n v="2021"/>
    <n v="5"/>
    <n v="4"/>
    <n v="0"/>
    <n v="10"/>
    <s v="LAKSHMI R"/>
    <s v="F"/>
    <s v="IND"/>
    <x v="2"/>
    <n v="374"/>
    <n v="52"/>
    <m/>
    <n v="222069"/>
    <n v="284412"/>
    <x v="0"/>
    <s v="GEN"/>
    <s v="TIRUVALLUR"/>
    <s v="CHENNAI CITY REGION"/>
    <n v="12"/>
    <n v="78.08"/>
    <n v="0.17"/>
    <s v="yes"/>
    <n v="23"/>
    <n v="0.01"/>
    <n v="2.27"/>
    <s v="AETN272730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"/>
    <n v="2021"/>
    <n v="5"/>
    <n v="4"/>
    <n v="0"/>
    <n v="11"/>
    <s v="PRAKASH K"/>
    <s v="M"/>
    <s v="IND"/>
    <x v="2"/>
    <n v="351"/>
    <n v="49"/>
    <m/>
    <n v="222069"/>
    <n v="284412"/>
    <x v="0"/>
    <s v="GEN"/>
    <s v="TIRUVALLUR"/>
    <s v="CHENNAI CITY REGION"/>
    <n v="12"/>
    <n v="78.08"/>
    <n v="0.16"/>
    <s v="yes"/>
    <n v="97"/>
    <n v="0.04"/>
    <n v="2.27"/>
    <s v="AETN272728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"/>
    <n v="2021"/>
    <n v="5"/>
    <n v="4"/>
    <n v="0"/>
    <n v="12"/>
    <s v="GOWTHAM J"/>
    <s v="M"/>
    <s v="Anaithu Makkal Arasiyal Katchi"/>
    <x v="2"/>
    <n v="254"/>
    <n v="26"/>
    <m/>
    <n v="222069"/>
    <n v="284412"/>
    <x v="0"/>
    <s v="GEN"/>
    <s v="TIRUVALLUR"/>
    <s v="CHENNAI CITY REGION"/>
    <n v="12"/>
    <n v="78.08"/>
    <n v="0.11"/>
    <s v="yes"/>
    <n v="58"/>
    <n v="0.03"/>
    <n v="2.27"/>
    <s v="AETN272723"/>
    <m/>
    <n v="2429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"/>
    <n v="2021"/>
    <n v="5"/>
    <n v="4"/>
    <n v="0"/>
    <n v="13"/>
    <s v="PRAKASH M"/>
    <s v="M"/>
    <s v="IND"/>
    <x v="2"/>
    <n v="196"/>
    <n v="52"/>
    <m/>
    <n v="222069"/>
    <n v="284412"/>
    <x v="0"/>
    <s v="GEN"/>
    <s v="TIRUVALLUR"/>
    <s v="CHENNAI CITY REGION"/>
    <n v="12"/>
    <n v="78.08"/>
    <n v="0.09"/>
    <s v="yes"/>
    <n v="0"/>
    <n v="0"/>
    <n v="2.27"/>
    <s v="AETN272729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"/>
    <n v="2021"/>
    <n v="5"/>
    <n v="4"/>
    <n v="0"/>
    <n v="1"/>
    <s v="DURAI. CHANDRASEKAR"/>
    <s v="M"/>
    <s v="INC"/>
    <x v="0"/>
    <n v="94528"/>
    <n v="48"/>
    <m/>
    <n v="210354"/>
    <n v="268994"/>
    <x v="1"/>
    <s v="SC"/>
    <s v="TIRUVALLUR"/>
    <s v="CHENNAI CITY REGION"/>
    <n v="10"/>
    <n v="78.2"/>
    <n v="44.94"/>
    <s v="no"/>
    <n v="9689"/>
    <n v="4.6100000000000003"/>
    <n v="2.7"/>
    <s v="AETN272731"/>
    <m/>
    <n v="3482"/>
    <b v="1"/>
    <n v="1"/>
    <m/>
    <m/>
    <m/>
    <m/>
    <m/>
    <n v="1"/>
    <b v="0"/>
    <b v="0"/>
    <b v="0"/>
    <s v="Graduate Professional"/>
    <s v="Liberal Profession or Professional"/>
    <s v="Lawyer"/>
    <m/>
    <m/>
    <s v="State Assembly Election (AE)"/>
  </r>
  <r>
    <s v="Tamil_Nadu"/>
    <n v="12"/>
    <n v="2"/>
    <n v="2021"/>
    <n v="5"/>
    <n v="4"/>
    <n v="0"/>
    <n v="2"/>
    <s v="BALARAMAN. P"/>
    <s v="M"/>
    <s v="ADMK"/>
    <x v="1"/>
    <n v="84839"/>
    <n v="59"/>
    <m/>
    <n v="210354"/>
    <n v="268994"/>
    <x v="1"/>
    <s v="SC"/>
    <s v="TIRUVALLUR"/>
    <s v="CHENNAI CITY REGION"/>
    <n v="10"/>
    <n v="78.2"/>
    <n v="40.33"/>
    <s v="no"/>
    <n v="65812"/>
    <n v="31.29"/>
    <n v="2.7"/>
    <s v="AETN186802"/>
    <m/>
    <n v="930"/>
    <b v="1"/>
    <n v="2"/>
    <s v="ADMK"/>
    <n v="930"/>
    <s v="PONNERI"/>
    <b v="1"/>
    <b v="1"/>
    <n v="1"/>
    <b v="0"/>
    <b v="1"/>
    <b v="1"/>
    <s v="Post Graduate"/>
    <s v="Agriculture"/>
    <m/>
    <m/>
    <m/>
    <s v="State Assembly Election (AE)"/>
  </r>
  <r>
    <s v="Tamil_Nadu"/>
    <n v="12"/>
    <n v="2"/>
    <n v="2021"/>
    <n v="5"/>
    <n v="4"/>
    <n v="0"/>
    <n v="3"/>
    <s v="MAHESWARI. A"/>
    <s v="F"/>
    <s v="NTK"/>
    <x v="2"/>
    <n v="19027"/>
    <n v="35"/>
    <m/>
    <n v="210354"/>
    <n v="268994"/>
    <x v="1"/>
    <s v="SC"/>
    <s v="TIRUVALLUR"/>
    <s v="CHENNAI CITY REGION"/>
    <n v="10"/>
    <n v="78.2"/>
    <n v="9.0500000000000007"/>
    <s v="yes"/>
    <n v="13633"/>
    <n v="6.48"/>
    <n v="2.7"/>
    <s v="AETN272734"/>
    <m/>
    <n v="553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"/>
    <n v="2021"/>
    <n v="5"/>
    <n v="4"/>
    <n v="0"/>
    <n v="4"/>
    <s v="DESINGURAJAN. D"/>
    <s v="M"/>
    <s v="MNM"/>
    <x v="2"/>
    <n v="5394"/>
    <n v="52"/>
    <m/>
    <n v="210354"/>
    <n v="268994"/>
    <x v="1"/>
    <s v="SC"/>
    <s v="TIRUVALLUR"/>
    <s v="CHENNAI CITY REGION"/>
    <n v="10"/>
    <n v="78.2"/>
    <n v="2.56"/>
    <s v="yes"/>
    <n v="2562"/>
    <n v="1.22"/>
    <n v="2.7"/>
    <s v="AETN272733"/>
    <m/>
    <n v="24404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"/>
    <n v="2021"/>
    <n v="5"/>
    <n v="4"/>
    <n v="0"/>
    <n v="5"/>
    <s v="PON. RAJA"/>
    <s v="M"/>
    <s v="AMMK"/>
    <x v="1"/>
    <n v="2832"/>
    <n v="45"/>
    <m/>
    <n v="210354"/>
    <n v="268994"/>
    <x v="1"/>
    <s v="SC"/>
    <s v="TIRUVALLUR"/>
    <s v="CHENNAI CITY REGION"/>
    <n v="10"/>
    <n v="78.2"/>
    <n v="1.35"/>
    <s v="yes"/>
    <n v="1278"/>
    <n v="0.61"/>
    <n v="2.7"/>
    <s v="AETN190555"/>
    <m/>
    <n v="24338"/>
    <b v="1"/>
    <n v="2"/>
    <s v="ADMK"/>
    <n v="930"/>
    <s v="PONNERI"/>
    <b v="1"/>
    <b v="0"/>
    <n v="1"/>
    <b v="1"/>
    <b v="0"/>
    <b v="0"/>
    <s v="Graduate Professional"/>
    <s v="Business"/>
    <m/>
    <m/>
    <m/>
    <s v="State Assembly Election (AE)"/>
  </r>
  <r>
    <s v="Tamil_Nadu"/>
    <n v="12"/>
    <n v="2"/>
    <n v="2021"/>
    <n v="5"/>
    <n v="4"/>
    <n v="0"/>
    <n v="6"/>
    <s v="None Of The Above"/>
    <m/>
    <s v="NOTA"/>
    <x v="2"/>
    <n v="1554"/>
    <m/>
    <m/>
    <n v="210354"/>
    <n v="268994"/>
    <x v="1"/>
    <s v="SC"/>
    <s v="TIRUVALLUR"/>
    <s v="CHENNAI CITY REGION"/>
    <n v="10"/>
    <n v="78.2"/>
    <n v="0.74"/>
    <m/>
    <n v="448"/>
    <n v="0.21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"/>
    <n v="2021"/>
    <n v="5"/>
    <n v="4"/>
    <n v="0"/>
    <n v="7"/>
    <s v="BHAVANI ILAVENIL. J"/>
    <s v="F"/>
    <s v="BSP"/>
    <x v="2"/>
    <n v="1106"/>
    <n v="31"/>
    <m/>
    <n v="210354"/>
    <n v="268994"/>
    <x v="1"/>
    <s v="SC"/>
    <s v="TIRUVALLUR"/>
    <s v="CHENNAI CITY REGION"/>
    <n v="10"/>
    <n v="78.2"/>
    <n v="0.53"/>
    <s v="yes"/>
    <n v="636"/>
    <n v="0.3"/>
    <n v="2.7"/>
    <s v="AETN272732"/>
    <m/>
    <n v="16651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"/>
    <n v="2021"/>
    <n v="5"/>
    <n v="4"/>
    <n v="0"/>
    <n v="8"/>
    <s v="ASHOK PRIYADARSHAN. S"/>
    <s v="M"/>
    <s v="IND"/>
    <x v="2"/>
    <n v="470"/>
    <n v="42"/>
    <m/>
    <n v="210354"/>
    <n v="268994"/>
    <x v="1"/>
    <s v="SC"/>
    <s v="TIRUVALLUR"/>
    <s v="CHENNAI CITY REGION"/>
    <n v="10"/>
    <n v="78.2"/>
    <n v="0.22"/>
    <s v="yes"/>
    <n v="172"/>
    <n v="0.08"/>
    <n v="2.7"/>
    <s v="AETN272736"/>
    <m/>
    <n v="10809"/>
    <b v="1"/>
    <n v="1"/>
    <m/>
    <m/>
    <m/>
    <m/>
    <m/>
    <n v="0"/>
    <b v="0"/>
    <b v="0"/>
    <b v="0"/>
    <s v="Post Graduate"/>
    <s v="Education"/>
    <s v="School Teacher"/>
    <s v="Social Work"/>
    <s v="Activist"/>
    <s v="State Assembly Election (AE)"/>
  </r>
  <r>
    <s v="Tamil_Nadu"/>
    <n v="12"/>
    <n v="2"/>
    <n v="2021"/>
    <n v="5"/>
    <n v="4"/>
    <n v="0"/>
    <n v="9"/>
    <s v="SUGUMAR. K"/>
    <s v="M"/>
    <s v="IND"/>
    <x v="2"/>
    <n v="298"/>
    <n v="40"/>
    <m/>
    <n v="210354"/>
    <n v="268994"/>
    <x v="1"/>
    <s v="SC"/>
    <s v="TIRUVALLUR"/>
    <s v="CHENNAI CITY REGION"/>
    <n v="10"/>
    <n v="78.2"/>
    <n v="0.14000000000000001"/>
    <s v="yes"/>
    <n v="108"/>
    <n v="0.05"/>
    <n v="2.7"/>
    <s v="GETN1049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"/>
    <n v="2021"/>
    <n v="5"/>
    <n v="4"/>
    <n v="0"/>
    <n v="10"/>
    <s v="VIJAYAKUMAR. V"/>
    <s v="M"/>
    <s v="Anna MGR Dravida Makkal Kalgam"/>
    <x v="2"/>
    <n v="190"/>
    <n v="41"/>
    <m/>
    <n v="210354"/>
    <n v="268994"/>
    <x v="1"/>
    <s v="SC"/>
    <s v="TIRUVALLUR"/>
    <s v="CHENNAI CITY REGION"/>
    <n v="10"/>
    <n v="78.2"/>
    <n v="0.09"/>
    <s v="yes"/>
    <n v="74"/>
    <n v="0.04"/>
    <n v="2.7"/>
    <s v="AETN272735"/>
    <m/>
    <n v="24294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2"/>
    <n v="2021"/>
    <n v="5"/>
    <n v="4"/>
    <n v="0"/>
    <n v="11"/>
    <s v="SAMBATH KUMAR.C.H"/>
    <s v="M"/>
    <s v="IND"/>
    <x v="2"/>
    <n v="116"/>
    <n v="50"/>
    <m/>
    <n v="210354"/>
    <n v="268994"/>
    <x v="1"/>
    <s v="SC"/>
    <s v="TIRUVALLUR"/>
    <s v="CHENNAI CITY REGION"/>
    <n v="10"/>
    <n v="78.2"/>
    <n v="0.06"/>
    <s v="yes"/>
    <n v="0"/>
    <n v="0"/>
    <n v="2.7"/>
    <s v="AETN272737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3"/>
    <n v="2021"/>
    <n v="5"/>
    <n v="4"/>
    <n v="0"/>
    <n v="1"/>
    <s v="S.Chandran"/>
    <s v="M"/>
    <s v="DMK"/>
    <x v="0"/>
    <n v="120314"/>
    <n v="57"/>
    <m/>
    <n v="232624"/>
    <n v="295358"/>
    <x v="2"/>
    <s v="GEN"/>
    <s v="TIRUVALLUR"/>
    <s v="CHENNAI CITY REGION"/>
    <n v="14"/>
    <n v="78.760000000000005"/>
    <n v="51.72"/>
    <s v="no"/>
    <n v="29253"/>
    <n v="12.58"/>
    <n v="2.38"/>
    <s v="AETN272739"/>
    <m/>
    <n v="10192"/>
    <b v="1"/>
    <n v="1"/>
    <m/>
    <m/>
    <m/>
    <m/>
    <m/>
    <n v="1"/>
    <b v="0"/>
    <b v="0"/>
    <b v="0"/>
    <s v="Graduate Professional"/>
    <s v="Business"/>
    <m/>
    <m/>
    <m/>
    <s v="State Assembly Election (AE)"/>
  </r>
  <r>
    <s v="Tamil_Nadu"/>
    <n v="12"/>
    <n v="3"/>
    <n v="2021"/>
    <n v="5"/>
    <n v="4"/>
    <n v="0"/>
    <n v="2"/>
    <s v="G.Hari"/>
    <s v="M"/>
    <s v="ADMK"/>
    <x v="1"/>
    <n v="91061"/>
    <n v="60"/>
    <m/>
    <n v="232624"/>
    <n v="295358"/>
    <x v="2"/>
    <s v="GEN"/>
    <s v="TIRUVALLUR"/>
    <s v="CHENNAI CITY REGION"/>
    <n v="14"/>
    <n v="78.760000000000005"/>
    <n v="39.15"/>
    <s v="no"/>
    <n v="79054"/>
    <n v="33.979999999999997"/>
    <n v="2.38"/>
    <s v="AETN198785"/>
    <m/>
    <n v="930"/>
    <b v="1"/>
    <n v="3"/>
    <s v="ADMK"/>
    <n v="930"/>
    <s v="TIRUTTANI"/>
    <b v="1"/>
    <b v="1"/>
    <n v="1"/>
    <b v="0"/>
    <b v="0"/>
    <b v="0"/>
    <s v="Post Graduate"/>
    <s v="Liberal Profession or Professional"/>
    <s v="Lawyer"/>
    <m/>
    <m/>
    <s v="State Assembly Election (AE)"/>
  </r>
  <r>
    <s v="Tamil_Nadu"/>
    <n v="12"/>
    <n v="3"/>
    <n v="2021"/>
    <n v="5"/>
    <n v="4"/>
    <n v="0"/>
    <n v="3"/>
    <s v="L.AKILA"/>
    <s v="F"/>
    <s v="NTK"/>
    <x v="2"/>
    <n v="12007"/>
    <n v="31"/>
    <m/>
    <n v="232624"/>
    <n v="295358"/>
    <x v="2"/>
    <s v="GEN"/>
    <s v="TIRUVALLUR"/>
    <s v="CHENNAI CITY REGION"/>
    <n v="14"/>
    <n v="78.760000000000005"/>
    <n v="5.16"/>
    <s v="yes"/>
    <n v="8079"/>
    <n v="3.47"/>
    <n v="2.38"/>
    <s v="AETN272741"/>
    <m/>
    <n v="5533"/>
    <b v="1"/>
    <n v="1"/>
    <m/>
    <m/>
    <m/>
    <m/>
    <m/>
    <n v="0"/>
    <b v="0"/>
    <b v="0"/>
    <b v="0"/>
    <s v="8th Pass"/>
    <s v="Small Business or Self-employed"/>
    <s v="Shop Keeper"/>
    <m/>
    <m/>
    <s v="State Assembly Election (AE)"/>
  </r>
  <r>
    <s v="Tamil_Nadu"/>
    <n v="12"/>
    <n v="3"/>
    <n v="2021"/>
    <n v="5"/>
    <n v="4"/>
    <n v="0"/>
    <n v="4"/>
    <s v="D.Krishnamoorthi"/>
    <s v="M"/>
    <s v="DMDK"/>
    <x v="2"/>
    <n v="3928"/>
    <n v="58"/>
    <m/>
    <n v="232624"/>
    <n v="295358"/>
    <x v="2"/>
    <s v="GEN"/>
    <s v="TIRUVALLUR"/>
    <s v="CHENNAI CITY REGION"/>
    <n v="14"/>
    <n v="78.760000000000005"/>
    <n v="1.69"/>
    <s v="yes"/>
    <n v="2263"/>
    <n v="0.97"/>
    <n v="2.38"/>
    <s v="AETN272738"/>
    <m/>
    <n v="2956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3"/>
    <n v="2021"/>
    <n v="5"/>
    <n v="4"/>
    <n v="0"/>
    <n v="5"/>
    <s v="None Of The Above"/>
    <m/>
    <s v="NOTA"/>
    <x v="2"/>
    <n v="1665"/>
    <m/>
    <m/>
    <n v="232624"/>
    <n v="295358"/>
    <x v="2"/>
    <s v="GEN"/>
    <s v="TIRUVALLUR"/>
    <s v="CHENNAI CITY REGION"/>
    <n v="14"/>
    <n v="78.760000000000005"/>
    <n v="0.72"/>
    <m/>
    <n v="776"/>
    <n v="0.33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"/>
    <n v="2021"/>
    <n v="5"/>
    <n v="4"/>
    <n v="0"/>
    <n v="6"/>
    <s v="D.PAULRAJ"/>
    <s v="M"/>
    <s v="IND"/>
    <x v="2"/>
    <n v="889"/>
    <n v="33"/>
    <m/>
    <n v="232624"/>
    <n v="295358"/>
    <x v="2"/>
    <s v="GEN"/>
    <s v="TIRUVALLUR"/>
    <s v="CHENNAI CITY REGION"/>
    <n v="14"/>
    <n v="78.760000000000005"/>
    <n v="0.38"/>
    <s v="yes"/>
    <n v="121"/>
    <n v="0.05"/>
    <n v="2.38"/>
    <s v="AETN27274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3"/>
    <n v="2021"/>
    <n v="5"/>
    <n v="4"/>
    <n v="0"/>
    <n v="7"/>
    <s v="V.P.Vijayan"/>
    <s v="M"/>
    <s v="IND"/>
    <x v="2"/>
    <n v="768"/>
    <n v="25"/>
    <m/>
    <n v="232624"/>
    <n v="295358"/>
    <x v="2"/>
    <s v="GEN"/>
    <s v="TIRUVALLUR"/>
    <s v="CHENNAI CITY REGION"/>
    <n v="14"/>
    <n v="78.760000000000005"/>
    <n v="0.33"/>
    <s v="yes"/>
    <n v="51"/>
    <n v="0.02"/>
    <n v="2.38"/>
    <s v="AETN27274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3"/>
    <n v="2021"/>
    <n v="5"/>
    <n v="4"/>
    <n v="0"/>
    <n v="8"/>
    <s v="N.MAGENDIRAN"/>
    <s v="M"/>
    <s v="BSP"/>
    <x v="2"/>
    <n v="717"/>
    <n v="38"/>
    <m/>
    <n v="232624"/>
    <n v="295358"/>
    <x v="2"/>
    <s v="GEN"/>
    <s v="TIRUVALLUR"/>
    <s v="CHENNAI CITY REGION"/>
    <n v="14"/>
    <n v="78.760000000000005"/>
    <n v="0.31"/>
    <s v="yes"/>
    <n v="351"/>
    <n v="0.15"/>
    <n v="2.38"/>
    <s v="AETN272740"/>
    <m/>
    <n v="16651"/>
    <b v="1"/>
    <n v="1"/>
    <m/>
    <m/>
    <m/>
    <m/>
    <m/>
    <n v="0"/>
    <b v="0"/>
    <b v="0"/>
    <b v="0"/>
    <s v="12th Pass"/>
    <s v="Social Work"/>
    <m/>
    <m/>
    <m/>
    <s v="State Assembly Election (AE)"/>
  </r>
  <r>
    <s v="Tamil_Nadu"/>
    <n v="12"/>
    <n v="3"/>
    <n v="2021"/>
    <n v="5"/>
    <n v="4"/>
    <n v="0"/>
    <n v="9"/>
    <s v="M.Hari"/>
    <s v="M"/>
    <s v="IND"/>
    <x v="2"/>
    <n v="366"/>
    <n v="39"/>
    <m/>
    <n v="232624"/>
    <n v="295358"/>
    <x v="2"/>
    <s v="GEN"/>
    <s v="TIRUVALLUR"/>
    <s v="CHENNAI CITY REGION"/>
    <n v="14"/>
    <n v="78.760000000000005"/>
    <n v="0.16"/>
    <s v="yes"/>
    <n v="13"/>
    <n v="0.01"/>
    <n v="2.38"/>
    <s v="AETN272744"/>
    <m/>
    <n v="10809"/>
    <b v="1"/>
    <n v="1"/>
    <m/>
    <m/>
    <m/>
    <m/>
    <m/>
    <n v="0"/>
    <b v="0"/>
    <b v="0"/>
    <b v="0"/>
    <s v="5th Pass"/>
    <s v="Labourer or Daily Wage"/>
    <s v="Auto-rickshaw Driver"/>
    <m/>
    <m/>
    <s v="State Assembly Election (AE)"/>
  </r>
  <r>
    <s v="Tamil_Nadu"/>
    <n v="12"/>
    <n v="3"/>
    <n v="2021"/>
    <n v="5"/>
    <n v="4"/>
    <n v="0"/>
    <n v="10"/>
    <s v="M.D.Thanigai Malai"/>
    <s v="M"/>
    <s v="IJK"/>
    <x v="2"/>
    <n v="353"/>
    <n v="49"/>
    <m/>
    <n v="232624"/>
    <n v="295358"/>
    <x v="2"/>
    <s v="GEN"/>
    <s v="TIRUVALLUR"/>
    <s v="CHENNAI CITY REGION"/>
    <n v="14"/>
    <n v="78.760000000000005"/>
    <n v="0.15"/>
    <s v="yes"/>
    <n v="171"/>
    <n v="7.0000000000000007E-2"/>
    <n v="2.38"/>
    <s v="AETN272742"/>
    <m/>
    <n v="396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3"/>
    <n v="2021"/>
    <n v="5"/>
    <n v="4"/>
    <n v="0"/>
    <n v="11"/>
    <s v="A.J.Suresh"/>
    <s v="M"/>
    <s v="IND"/>
    <x v="2"/>
    <n v="182"/>
    <n v="35"/>
    <m/>
    <n v="232624"/>
    <n v="295358"/>
    <x v="2"/>
    <s v="GEN"/>
    <s v="TIRUVALLUR"/>
    <s v="CHENNAI CITY REGION"/>
    <n v="14"/>
    <n v="78.760000000000005"/>
    <n v="0.08"/>
    <s v="yes"/>
    <n v="35"/>
    <n v="0.02"/>
    <n v="2.38"/>
    <s v="AETN272747"/>
    <m/>
    <n v="10809"/>
    <b v="1"/>
    <n v="1"/>
    <m/>
    <m/>
    <m/>
    <m/>
    <m/>
    <n v="0"/>
    <b v="0"/>
    <b v="0"/>
    <b v="0"/>
    <s v="Graduate Professional"/>
    <s v="Small Business or Self-employed"/>
    <s v="Self-employed"/>
    <m/>
    <m/>
    <s v="State Assembly Election (AE)"/>
  </r>
  <r>
    <s v="Tamil_Nadu"/>
    <n v="12"/>
    <n v="3"/>
    <n v="2021"/>
    <n v="5"/>
    <n v="4"/>
    <n v="0"/>
    <n v="12"/>
    <s v="Shettu"/>
    <s v="M"/>
    <s v="IND"/>
    <x v="2"/>
    <n v="147"/>
    <n v="47"/>
    <m/>
    <n v="232624"/>
    <n v="295358"/>
    <x v="2"/>
    <s v="GEN"/>
    <s v="TIRUVALLUR"/>
    <s v="CHENNAI CITY REGION"/>
    <n v="14"/>
    <n v="78.760000000000005"/>
    <n v="0.06"/>
    <s v="yes"/>
    <n v="26"/>
    <n v="0.01"/>
    <n v="2.38"/>
    <s v="AETN190577"/>
    <m/>
    <n v="10809"/>
    <b v="1"/>
    <n v="2"/>
    <s v="IND"/>
    <n v="10809"/>
    <s v="TIRUTTANI"/>
    <b v="1"/>
    <b v="1"/>
    <n v="0"/>
    <b v="0"/>
    <b v="0"/>
    <b v="0"/>
    <s v="Graduate"/>
    <s v="Agriculture"/>
    <m/>
    <m/>
    <m/>
    <s v="State Assembly Election (AE)"/>
  </r>
  <r>
    <s v="Tamil_Nadu"/>
    <n v="12"/>
    <n v="3"/>
    <n v="2021"/>
    <n v="5"/>
    <n v="4"/>
    <n v="0"/>
    <n v="13"/>
    <s v="Manikkam"/>
    <s v="M"/>
    <s v="All India Jananayaka Makkal Kazhagam"/>
    <x v="2"/>
    <n v="121"/>
    <n v="36"/>
    <m/>
    <n v="232624"/>
    <n v="295358"/>
    <x v="2"/>
    <s v="GEN"/>
    <s v="TIRUVALLUR"/>
    <s v="CHENNAI CITY REGION"/>
    <n v="14"/>
    <n v="78.760000000000005"/>
    <n v="0.05"/>
    <s v="yes"/>
    <n v="61"/>
    <n v="0.03"/>
    <n v="2.38"/>
    <s v="AETN272743"/>
    <m/>
    <n v="24295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3"/>
    <n v="2021"/>
    <n v="5"/>
    <n v="4"/>
    <n v="0"/>
    <n v="14"/>
    <s v="Chandran"/>
    <s v="M"/>
    <s v="IND"/>
    <x v="2"/>
    <n v="60"/>
    <n v="45"/>
    <m/>
    <n v="232624"/>
    <n v="295358"/>
    <x v="2"/>
    <s v="GEN"/>
    <s v="TIRUVALLUR"/>
    <s v="CHENNAI CITY REGION"/>
    <n v="14"/>
    <n v="78.760000000000005"/>
    <n v="0.03"/>
    <s v="yes"/>
    <n v="14"/>
    <n v="0.01"/>
    <n v="2.38"/>
    <s v="AETN272745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3"/>
    <n v="2021"/>
    <n v="5"/>
    <n v="4"/>
    <n v="0"/>
    <n v="15"/>
    <s v="Chandran"/>
    <s v="M"/>
    <s v="IND"/>
    <x v="2"/>
    <n v="46"/>
    <n v="50"/>
    <m/>
    <n v="232624"/>
    <n v="295358"/>
    <x v="2"/>
    <s v="GEN"/>
    <s v="TIRUVALLUR"/>
    <s v="CHENNAI CITY REGION"/>
    <n v="14"/>
    <n v="78.760000000000005"/>
    <n v="0.02"/>
    <s v="yes"/>
    <n v="0"/>
    <n v="0"/>
    <n v="2.38"/>
    <s v="AETN272746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4"/>
    <n v="2021"/>
    <n v="5"/>
    <n v="4"/>
    <n v="0"/>
    <n v="1"/>
    <s v="RAAJENDRAN, V.G."/>
    <s v="M"/>
    <s v="DMK"/>
    <x v="0"/>
    <n v="107709"/>
    <n v="53"/>
    <m/>
    <n v="214243"/>
    <n v="277516"/>
    <x v="3"/>
    <s v="GEN"/>
    <s v="TIRUVALLUR"/>
    <s v="CHENNAI CITY REGION"/>
    <n v="11"/>
    <n v="77.2"/>
    <n v="50.27"/>
    <s v="no"/>
    <n v="22701"/>
    <n v="10.6"/>
    <n v="2.44"/>
    <s v="AETN186831"/>
    <m/>
    <n v="10192"/>
    <b v="1"/>
    <n v="2"/>
    <s v="DMK"/>
    <n v="10192"/>
    <s v="THIRUVALLUR"/>
    <b v="1"/>
    <b v="1"/>
    <n v="2"/>
    <b v="0"/>
    <b v="1"/>
    <b v="1"/>
    <m/>
    <m/>
    <m/>
    <m/>
    <m/>
    <s v="State Assembly Election (AE)"/>
  </r>
  <r>
    <s v="Tamil_Nadu"/>
    <n v="12"/>
    <n v="4"/>
    <n v="2021"/>
    <n v="5"/>
    <n v="4"/>
    <n v="0"/>
    <n v="2"/>
    <s v="RAMANAH, BE VEE"/>
    <s v="M"/>
    <s v="ADMK"/>
    <x v="1"/>
    <n v="85008"/>
    <n v="53"/>
    <m/>
    <n v="214243"/>
    <n v="277516"/>
    <x v="3"/>
    <s v="GEN"/>
    <s v="TIRUVALLUR"/>
    <s v="CHENNAI CITY REGION"/>
    <n v="11"/>
    <n v="77.2"/>
    <n v="39.68"/>
    <s v="no"/>
    <n v="69980"/>
    <n v="32.659999999999997"/>
    <n v="2.44"/>
    <s v="AETN272750"/>
    <m/>
    <n v="930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4"/>
    <n v="2021"/>
    <n v="5"/>
    <n v="4"/>
    <n v="0"/>
    <n v="3"/>
    <s v="PASUPATHY, P."/>
    <s v="M"/>
    <s v="NTK"/>
    <x v="2"/>
    <n v="15028"/>
    <n v="50"/>
    <m/>
    <n v="214243"/>
    <n v="277516"/>
    <x v="3"/>
    <s v="GEN"/>
    <s v="TIRUVALLUR"/>
    <s v="CHENNAI CITY REGION"/>
    <n v="11"/>
    <n v="77.2"/>
    <n v="7.01"/>
    <s v="yes"/>
    <n v="12699"/>
    <n v="5.93"/>
    <n v="2.44"/>
    <s v="AETN272752"/>
    <m/>
    <n v="5533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4"/>
    <n v="2021"/>
    <n v="5"/>
    <n v="4"/>
    <n v="0"/>
    <n v="4"/>
    <s v="DOSS, D."/>
    <s v="M"/>
    <s v="BSP"/>
    <x v="2"/>
    <n v="2329"/>
    <n v="50"/>
    <m/>
    <n v="214243"/>
    <n v="277516"/>
    <x v="3"/>
    <s v="GEN"/>
    <s v="TIRUVALLUR"/>
    <s v="CHENNAI CITY REGION"/>
    <n v="11"/>
    <n v="77.2"/>
    <n v="1.0900000000000001"/>
    <s v="yes"/>
    <n v="457"/>
    <n v="0.21"/>
    <n v="2.44"/>
    <s v="GETN10622"/>
    <m/>
    <n v="16651"/>
    <b v="1"/>
    <n v="2"/>
    <s v="BSP"/>
    <n v="16651"/>
    <s v="TIRUTTANI"/>
    <b v="0"/>
    <b v="1"/>
    <n v="0"/>
    <b v="0"/>
    <b v="0"/>
    <b v="0"/>
    <s v="10th Pass"/>
    <s v="Business"/>
    <m/>
    <m/>
    <m/>
    <s v="State Assembly Election (AE)"/>
  </r>
  <r>
    <s v="Tamil_Nadu"/>
    <n v="12"/>
    <n v="4"/>
    <n v="2021"/>
    <n v="5"/>
    <n v="4"/>
    <n v="0"/>
    <n v="5"/>
    <s v="None Of The Above"/>
    <m/>
    <s v="NOTA"/>
    <x v="2"/>
    <n v="1872"/>
    <m/>
    <m/>
    <n v="214243"/>
    <n v="277516"/>
    <x v="3"/>
    <s v="GEN"/>
    <s v="TIRUVALLUR"/>
    <s v="CHENNAI CITY REGION"/>
    <n v="11"/>
    <n v="77.2"/>
    <n v="0.87"/>
    <m/>
    <n v="795"/>
    <n v="0.37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"/>
    <n v="2021"/>
    <n v="5"/>
    <n v="4"/>
    <n v="0"/>
    <n v="6"/>
    <s v="GURU, N."/>
    <s v="M"/>
    <s v="AMMK"/>
    <x v="1"/>
    <n v="1077"/>
    <n v="42"/>
    <m/>
    <n v="214243"/>
    <n v="277516"/>
    <x v="3"/>
    <s v="GEN"/>
    <s v="TIRUVALLUR"/>
    <s v="CHENNAI CITY REGION"/>
    <n v="11"/>
    <n v="77.2"/>
    <n v="0.5"/>
    <s v="yes"/>
    <n v="689"/>
    <n v="0.32"/>
    <n v="2.44"/>
    <s v="AETN272751"/>
    <m/>
    <n v="24338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4"/>
    <n v="2021"/>
    <n v="5"/>
    <n v="4"/>
    <n v="0"/>
    <n v="7"/>
    <s v="RAJENDIRAN, G."/>
    <s v="M"/>
    <s v="IND"/>
    <x v="2"/>
    <n v="388"/>
    <n v="54"/>
    <m/>
    <n v="214243"/>
    <n v="277516"/>
    <x v="3"/>
    <s v="GEN"/>
    <s v="TIRUVALLUR"/>
    <s v="CHENNAI CITY REGION"/>
    <n v="11"/>
    <n v="77.2"/>
    <n v="0.18"/>
    <s v="yes"/>
    <n v="105"/>
    <n v="0.05"/>
    <n v="2.44"/>
    <s v="AETN272757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4"/>
    <n v="2021"/>
    <n v="5"/>
    <n v="4"/>
    <n v="0"/>
    <n v="8"/>
    <s v="REVATHI, R."/>
    <s v="F"/>
    <s v="IND"/>
    <x v="2"/>
    <n v="283"/>
    <n v="38"/>
    <m/>
    <n v="214243"/>
    <n v="277516"/>
    <x v="3"/>
    <s v="GEN"/>
    <s v="TIRUVALLUR"/>
    <s v="CHENNAI CITY REGION"/>
    <n v="11"/>
    <n v="77.2"/>
    <n v="0.13"/>
    <s v="yes"/>
    <n v="51"/>
    <n v="0.02"/>
    <n v="2.44"/>
    <s v="AETN272758"/>
    <m/>
    <n v="10809"/>
    <b v="1"/>
    <n v="1"/>
    <m/>
    <m/>
    <m/>
    <m/>
    <m/>
    <n v="0"/>
    <b v="0"/>
    <b v="0"/>
    <b v="0"/>
    <s v="12th Pass"/>
    <s v="Labourer or Daily Wage"/>
    <s v="Coolie"/>
    <m/>
    <m/>
    <s v="State Assembly Election (AE)"/>
  </r>
  <r>
    <s v="Tamil_Nadu"/>
    <n v="12"/>
    <n v="4"/>
    <n v="2021"/>
    <n v="5"/>
    <n v="4"/>
    <n v="0"/>
    <n v="9"/>
    <s v="BALA KRISHNAN, N."/>
    <s v="M"/>
    <s v="IND"/>
    <x v="2"/>
    <n v="232"/>
    <n v="44"/>
    <m/>
    <n v="214243"/>
    <n v="277516"/>
    <x v="3"/>
    <s v="GEN"/>
    <s v="TIRUVALLUR"/>
    <s v="CHENNAI CITY REGION"/>
    <n v="11"/>
    <n v="77.2"/>
    <n v="0.11"/>
    <s v="yes"/>
    <n v="99"/>
    <n v="0.05"/>
    <n v="2.44"/>
    <s v="AETN186840"/>
    <m/>
    <n v="10809"/>
    <b v="1"/>
    <n v="2"/>
    <s v="IND"/>
    <n v="10809"/>
    <s v="THIRUVALLUR"/>
    <b v="1"/>
    <b v="1"/>
    <n v="0"/>
    <b v="0"/>
    <b v="0"/>
    <b v="1"/>
    <s v="8th Pass"/>
    <s v="Business"/>
    <m/>
    <m/>
    <m/>
    <s v="State Assembly Election (AE)"/>
  </r>
  <r>
    <s v="Tamil_Nadu"/>
    <n v="12"/>
    <n v="4"/>
    <n v="2021"/>
    <n v="5"/>
    <n v="4"/>
    <n v="0"/>
    <n v="10"/>
    <s v="KUMAR, E."/>
    <s v="M"/>
    <s v="IND"/>
    <x v="2"/>
    <n v="133"/>
    <n v="47"/>
    <m/>
    <n v="214243"/>
    <n v="277516"/>
    <x v="3"/>
    <s v="GEN"/>
    <s v="TIRUVALLUR"/>
    <s v="CHENNAI CITY REGION"/>
    <n v="11"/>
    <n v="77.2"/>
    <n v="0.06"/>
    <s v="yes"/>
    <n v="36"/>
    <n v="0.02"/>
    <n v="2.44"/>
    <s v="AETN272753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4"/>
    <n v="2021"/>
    <n v="5"/>
    <n v="4"/>
    <n v="0"/>
    <n v="11"/>
    <s v="RAMANAN, R."/>
    <s v="M"/>
    <s v="IND"/>
    <x v="2"/>
    <n v="97"/>
    <n v="44"/>
    <m/>
    <n v="214243"/>
    <n v="277516"/>
    <x v="3"/>
    <s v="GEN"/>
    <s v="TIRUVALLUR"/>
    <s v="CHENNAI CITY REGION"/>
    <n v="11"/>
    <n v="77.2"/>
    <n v="0.05"/>
    <s v="yes"/>
    <n v="10"/>
    <n v="0"/>
    <n v="2.44"/>
    <s v="AETN27275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4"/>
    <n v="2021"/>
    <n v="5"/>
    <n v="4"/>
    <n v="0"/>
    <n v="12"/>
    <s v="SASIKUMAR, J."/>
    <s v="M"/>
    <s v="IND"/>
    <x v="2"/>
    <n v="87"/>
    <n v="34"/>
    <m/>
    <n v="214243"/>
    <n v="277516"/>
    <x v="3"/>
    <s v="GEN"/>
    <s v="TIRUVALLUR"/>
    <s v="CHENNAI CITY REGION"/>
    <n v="11"/>
    <n v="77.2"/>
    <n v="0.04"/>
    <s v="yes"/>
    <n v="0"/>
    <n v="0"/>
    <n v="2.44"/>
    <s v="AETN272754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5"/>
    <n v="2021"/>
    <n v="5"/>
    <n v="4"/>
    <n v="0"/>
    <n v="1"/>
    <s v="Krishnaswamy A"/>
    <s v="M"/>
    <s v="DMK"/>
    <x v="0"/>
    <n v="149578"/>
    <n v="55"/>
    <m/>
    <n v="263736"/>
    <n v="361331"/>
    <x v="4"/>
    <s v="SC"/>
    <s v="TIRUVALLUR"/>
    <s v="CHENNAI CITY REGION"/>
    <n v="14"/>
    <n v="72.989999999999995"/>
    <n v="56.72"/>
    <s v="no"/>
    <n v="94110"/>
    <n v="35.68"/>
    <n v="2.7"/>
    <s v="GETN6025"/>
    <m/>
    <n v="10192"/>
    <b v="1"/>
    <n v="2"/>
    <s v="DMK"/>
    <n v="10192"/>
    <s v="POONAMALLEE"/>
    <b v="1"/>
    <b v="1"/>
    <n v="2"/>
    <b v="0"/>
    <b v="1"/>
    <b v="1"/>
    <s v="Graduate Professional"/>
    <s v="Liberal Profession or Professional"/>
    <s v="Lawyer"/>
    <m/>
    <m/>
    <s v="State Assembly Election (AE)"/>
  </r>
  <r>
    <s v="Tamil_Nadu"/>
    <n v="12"/>
    <n v="5"/>
    <n v="2021"/>
    <n v="5"/>
    <n v="4"/>
    <n v="0"/>
    <n v="2"/>
    <s v="Rajamannar S X"/>
    <s v="M"/>
    <s v="PMK"/>
    <x v="1"/>
    <n v="55468"/>
    <n v="63"/>
    <m/>
    <n v="263736"/>
    <n v="361331"/>
    <x v="4"/>
    <s v="SC"/>
    <s v="TIRUVALLUR"/>
    <s v="CHENNAI CITY REGION"/>
    <n v="14"/>
    <n v="72.989999999999995"/>
    <n v="21.03"/>
    <s v="no"/>
    <n v="25597"/>
    <n v="9.7100000000000009"/>
    <n v="2.7"/>
    <s v="AETN204500"/>
    <m/>
    <n v="11891"/>
    <b v="1"/>
    <n v="3"/>
    <s v="DMK"/>
    <n v="10192"/>
    <s v="POTTAPIDARAM"/>
    <b v="0"/>
    <b v="0"/>
    <n v="1"/>
    <b v="1"/>
    <b v="0"/>
    <b v="0"/>
    <s v="Graduate Professional"/>
    <s v="Liberal Profession or Professional"/>
    <s v="Lawyer"/>
    <m/>
    <m/>
    <s v="State Assembly Election (AE)"/>
  </r>
  <r>
    <s v="Tamil_Nadu"/>
    <n v="12"/>
    <n v="5"/>
    <n v="2021"/>
    <n v="5"/>
    <n v="4"/>
    <n v="0"/>
    <n v="3"/>
    <s v="Manimekalai A"/>
    <s v="F"/>
    <s v="NTK"/>
    <x v="2"/>
    <n v="29871"/>
    <n v="30"/>
    <m/>
    <n v="263736"/>
    <n v="361331"/>
    <x v="4"/>
    <s v="SC"/>
    <s v="TIRUVALLUR"/>
    <s v="CHENNAI CITY REGION"/>
    <n v="14"/>
    <n v="72.989999999999995"/>
    <n v="11.33"/>
    <s v="yes"/>
    <n v="17944"/>
    <n v="6.8"/>
    <n v="2.7"/>
    <s v="AETN272763"/>
    <m/>
    <n v="5533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5"/>
    <n v="2021"/>
    <n v="5"/>
    <n v="4"/>
    <n v="0"/>
    <n v="4"/>
    <s v="Revathi Manimegalai J"/>
    <s v="F"/>
    <s v="MNM"/>
    <x v="2"/>
    <n v="11927"/>
    <n v="54"/>
    <m/>
    <n v="263736"/>
    <n v="361331"/>
    <x v="4"/>
    <s v="SC"/>
    <s v="TIRUVALLUR"/>
    <s v="CHENNAI CITY REGION"/>
    <n v="14"/>
    <n v="72.989999999999995"/>
    <n v="4.5199999999999996"/>
    <s v="yes"/>
    <n v="3122"/>
    <n v="1.18"/>
    <n v="2.7"/>
    <s v="AETN272764"/>
    <m/>
    <n v="24404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5"/>
    <n v="2021"/>
    <n v="5"/>
    <n v="4"/>
    <n v="0"/>
    <n v="5"/>
    <s v="Elumalai T.A."/>
    <s v="M"/>
    <s v="AMMK"/>
    <x v="1"/>
    <n v="8805"/>
    <n v="54"/>
    <m/>
    <n v="263736"/>
    <n v="361331"/>
    <x v="4"/>
    <s v="SC"/>
    <s v="TIRUVALLUR"/>
    <s v="CHENNAI CITY REGION"/>
    <n v="14"/>
    <n v="72.989999999999995"/>
    <n v="3.34"/>
    <s v="yes"/>
    <n v="5914"/>
    <n v="2.2400000000000002"/>
    <n v="2.7"/>
    <s v="AETN186852"/>
    <m/>
    <n v="24338"/>
    <b v="1"/>
    <n v="3"/>
    <s v="IND"/>
    <n v="10809"/>
    <s v="POONAMALLEE"/>
    <b v="1"/>
    <b v="0"/>
    <n v="1"/>
    <b v="0"/>
    <b v="0"/>
    <b v="1"/>
    <s v="Graduate Professional"/>
    <s v="Business"/>
    <m/>
    <m/>
    <m/>
    <s v="State Assembly Election (AE)"/>
  </r>
  <r>
    <s v="Tamil_Nadu"/>
    <n v="12"/>
    <n v="5"/>
    <n v="2021"/>
    <n v="5"/>
    <n v="4"/>
    <n v="0"/>
    <n v="6"/>
    <s v="Sathyamurthy A C"/>
    <s v="M"/>
    <s v="BSP"/>
    <x v="2"/>
    <n v="2891"/>
    <n v="41"/>
    <m/>
    <n v="263736"/>
    <n v="361331"/>
    <x v="4"/>
    <s v="SC"/>
    <s v="TIRUVALLUR"/>
    <s v="CHENNAI CITY REGION"/>
    <n v="14"/>
    <n v="72.989999999999995"/>
    <n v="1.1000000000000001"/>
    <s v="yes"/>
    <n v="24"/>
    <n v="0.01"/>
    <n v="2.7"/>
    <s v="AETN272760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5"/>
    <n v="2021"/>
    <n v="5"/>
    <n v="4"/>
    <n v="0"/>
    <n v="7"/>
    <s v="None Of The Above"/>
    <m/>
    <s v="NOTA"/>
    <x v="2"/>
    <n v="2867"/>
    <m/>
    <m/>
    <n v="263736"/>
    <n v="361331"/>
    <x v="4"/>
    <s v="SC"/>
    <s v="TIRUVALLUR"/>
    <s v="CHENNAI CITY REGION"/>
    <n v="14"/>
    <n v="72.989999999999995"/>
    <n v="1.0900000000000001"/>
    <m/>
    <n v="2419"/>
    <n v="0.92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"/>
    <n v="2021"/>
    <n v="5"/>
    <n v="4"/>
    <n v="0"/>
    <n v="8"/>
    <s v="Ravikumar M"/>
    <s v="M"/>
    <s v="IND"/>
    <x v="2"/>
    <n v="448"/>
    <n v="32"/>
    <m/>
    <n v="263736"/>
    <n v="361331"/>
    <x v="4"/>
    <s v="SC"/>
    <s v="TIRUVALLUR"/>
    <s v="CHENNAI CITY REGION"/>
    <n v="14"/>
    <n v="72.989999999999995"/>
    <n v="0.17"/>
    <s v="yes"/>
    <n v="45"/>
    <n v="0.02"/>
    <n v="2.7"/>
    <s v="AETN272768"/>
    <m/>
    <n v="10809"/>
    <b v="1"/>
    <n v="1"/>
    <m/>
    <m/>
    <m/>
    <m/>
    <m/>
    <n v="0"/>
    <b v="0"/>
    <b v="0"/>
    <b v="0"/>
    <s v="10th Pass"/>
    <s v="Business"/>
    <s v="Agricultural Business"/>
    <m/>
    <m/>
    <s v="State Assembly Election (AE)"/>
  </r>
  <r>
    <s v="Tamil_Nadu"/>
    <n v="12"/>
    <n v="5"/>
    <n v="2021"/>
    <n v="5"/>
    <n v="4"/>
    <n v="0"/>
    <n v="9"/>
    <s v="Sivakumar S"/>
    <s v="M"/>
    <s v="IND"/>
    <x v="2"/>
    <n v="403"/>
    <n v="51"/>
    <m/>
    <n v="263736"/>
    <n v="361331"/>
    <x v="4"/>
    <s v="SC"/>
    <s v="TIRUVALLUR"/>
    <s v="CHENNAI CITY REGION"/>
    <n v="14"/>
    <n v="72.989999999999995"/>
    <n v="0.15"/>
    <s v="yes"/>
    <n v="44"/>
    <n v="0.02"/>
    <n v="2.7"/>
    <s v="AETN272765"/>
    <m/>
    <n v="10809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5"/>
    <n v="2021"/>
    <n v="5"/>
    <n v="4"/>
    <n v="0"/>
    <n v="10"/>
    <s v="Velu S"/>
    <s v="M"/>
    <s v="IND"/>
    <x v="2"/>
    <n v="359"/>
    <n v="44"/>
    <m/>
    <n v="263736"/>
    <n v="361331"/>
    <x v="4"/>
    <s v="SC"/>
    <s v="TIRUVALLUR"/>
    <s v="CHENNAI CITY REGION"/>
    <n v="14"/>
    <n v="72.989999999999995"/>
    <n v="0.14000000000000001"/>
    <s v="yes"/>
    <n v="69"/>
    <n v="0.03"/>
    <n v="2.7"/>
    <s v="AETN276539"/>
    <m/>
    <n v="10809"/>
    <b v="1"/>
    <n v="2"/>
    <s v="IND"/>
    <n v="10809"/>
    <s v="POONAMALLEE"/>
    <b v="1"/>
    <b v="1"/>
    <n v="0"/>
    <b v="0"/>
    <b v="0"/>
    <b v="1"/>
    <s v="Graduate"/>
    <s v="Business"/>
    <m/>
    <m/>
    <m/>
    <s v="State Assembly Election (AE)"/>
  </r>
  <r>
    <s v="Tamil_Nadu"/>
    <n v="12"/>
    <n v="5"/>
    <n v="2021"/>
    <n v="5"/>
    <n v="4"/>
    <n v="0"/>
    <n v="11"/>
    <s v="Boshya Gayathri M"/>
    <s v="F"/>
    <s v="My India Party"/>
    <x v="2"/>
    <n v="290"/>
    <n v="25"/>
    <m/>
    <n v="263736"/>
    <n v="361331"/>
    <x v="4"/>
    <s v="SC"/>
    <s v="TIRUVALLUR"/>
    <s v="CHENNAI CITY REGION"/>
    <n v="14"/>
    <n v="72.989999999999995"/>
    <n v="0.11"/>
    <s v="yes"/>
    <n v="49"/>
    <n v="0.02"/>
    <n v="2.7"/>
    <s v="AETN272762"/>
    <m/>
    <n v="24339"/>
    <b v="1"/>
    <n v="1"/>
    <m/>
    <m/>
    <m/>
    <m/>
    <m/>
    <n v="0"/>
    <b v="0"/>
    <b v="0"/>
    <b v="0"/>
    <s v="Post Graduate"/>
    <s v="Salaried Work or Employed"/>
    <m/>
    <m/>
    <m/>
    <s v="State Assembly Election (AE)"/>
  </r>
  <r>
    <s v="Tamil_Nadu"/>
    <n v="12"/>
    <n v="5"/>
    <n v="2021"/>
    <n v="5"/>
    <n v="4"/>
    <n v="0"/>
    <n v="12"/>
    <s v="Rajesh P"/>
    <s v="M"/>
    <s v="IND"/>
    <x v="2"/>
    <n v="241"/>
    <n v="31"/>
    <m/>
    <n v="263736"/>
    <n v="361331"/>
    <x v="4"/>
    <s v="SC"/>
    <s v="TIRUVALLUR"/>
    <s v="CHENNAI CITY REGION"/>
    <n v="14"/>
    <n v="72.989999999999995"/>
    <n v="0.09"/>
    <s v="yes"/>
    <n v="1"/>
    <n v="0"/>
    <n v="2.7"/>
    <s v="AETN272769"/>
    <m/>
    <n v="10809"/>
    <b v="1"/>
    <n v="1"/>
    <m/>
    <m/>
    <m/>
    <m/>
    <m/>
    <n v="0"/>
    <b v="0"/>
    <b v="0"/>
    <b v="0"/>
    <s v="8th Pass"/>
    <s v="Labourer or Daily Wage"/>
    <s v="Auto-rickshaw Driver"/>
    <m/>
    <m/>
    <s v="State Assembly Election (AE)"/>
  </r>
  <r>
    <s v="Tamil_Nadu"/>
    <n v="12"/>
    <n v="5"/>
    <n v="2021"/>
    <n v="5"/>
    <n v="4"/>
    <n v="0"/>
    <n v="13"/>
    <s v="Venkatesan J"/>
    <s v="M"/>
    <s v="IND"/>
    <x v="2"/>
    <n v="240"/>
    <n v="45"/>
    <m/>
    <n v="263736"/>
    <n v="361331"/>
    <x v="4"/>
    <s v="SC"/>
    <s v="TIRUVALLUR"/>
    <s v="CHENNAI CITY REGION"/>
    <n v="14"/>
    <n v="72.989999999999995"/>
    <n v="0.09"/>
    <s v="yes"/>
    <n v="65"/>
    <n v="0.02"/>
    <n v="2.7"/>
    <s v="AETN272770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5"/>
    <n v="2021"/>
    <n v="5"/>
    <n v="4"/>
    <n v="0"/>
    <n v="14"/>
    <s v="Purushothaman B"/>
    <s v="M"/>
    <s v="IND"/>
    <x v="2"/>
    <n v="175"/>
    <n v="51"/>
    <m/>
    <n v="263736"/>
    <n v="361331"/>
    <x v="4"/>
    <s v="SC"/>
    <s v="TIRUVALLUR"/>
    <s v="CHENNAI CITY REGION"/>
    <n v="14"/>
    <n v="72.989999999999995"/>
    <n v="7.0000000000000007E-2"/>
    <s v="yes"/>
    <n v="2"/>
    <n v="0"/>
    <n v="2.7"/>
    <s v="AETN272767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5"/>
    <n v="2021"/>
    <n v="5"/>
    <n v="4"/>
    <n v="0"/>
    <n v="15"/>
    <s v="Dhasarathan R"/>
    <s v="M"/>
    <s v="IND"/>
    <x v="2"/>
    <n v="173"/>
    <n v="53"/>
    <m/>
    <n v="263736"/>
    <n v="361331"/>
    <x v="4"/>
    <s v="SC"/>
    <s v="TIRUVALLUR"/>
    <s v="CHENNAI CITY REGION"/>
    <n v="14"/>
    <n v="72.989999999999995"/>
    <n v="7.0000000000000007E-2"/>
    <s v="yes"/>
    <n v="0"/>
    <n v="0"/>
    <n v="2.7"/>
    <s v="AETN276542"/>
    <m/>
    <n v="10809"/>
    <b v="1"/>
    <n v="2"/>
    <s v="IND"/>
    <n v="10809"/>
    <s v="POONAMALLEE"/>
    <b v="1"/>
    <b v="1"/>
    <n v="0"/>
    <b v="0"/>
    <b v="0"/>
    <b v="1"/>
    <s v="5th Pass"/>
    <s v="Agriculture"/>
    <m/>
    <m/>
    <m/>
    <s v="State Assembly Election (AE)"/>
  </r>
  <r>
    <s v="Tamil_Nadu"/>
    <n v="12"/>
    <n v="6"/>
    <n v="2021"/>
    <n v="5"/>
    <n v="4"/>
    <n v="0"/>
    <n v="1"/>
    <s v="Nasar S M"/>
    <s v="M"/>
    <s v="DMK"/>
    <x v="0"/>
    <n v="150287"/>
    <n v="61"/>
    <m/>
    <n v="300927"/>
    <n v="446678"/>
    <x v="5"/>
    <s v="GEN"/>
    <s v="TIRUVALLUR"/>
    <s v="CHENNAI CITY REGION"/>
    <n v="20"/>
    <n v="67.37"/>
    <n v="49.94"/>
    <s v="no"/>
    <n v="55275"/>
    <n v="18.37"/>
    <n v="2.78"/>
    <s v="AETN186867"/>
    <m/>
    <n v="10192"/>
    <b v="1"/>
    <n v="2"/>
    <s v="DMK"/>
    <n v="10192"/>
    <s v="AVADI"/>
    <b v="1"/>
    <b v="1"/>
    <n v="1"/>
    <b v="0"/>
    <b v="0"/>
    <b v="1"/>
    <s v="10th Pass"/>
    <s v="Business"/>
    <m/>
    <m/>
    <m/>
    <s v="State Assembly Election (AE)"/>
  </r>
  <r>
    <s v="Tamil_Nadu"/>
    <n v="12"/>
    <n v="6"/>
    <n v="2021"/>
    <n v="5"/>
    <n v="4"/>
    <n v="0"/>
    <n v="2"/>
    <s v="Pandiarajan K"/>
    <s v="M"/>
    <s v="ADMK"/>
    <x v="1"/>
    <n v="95012"/>
    <n v="61"/>
    <m/>
    <n v="300927"/>
    <n v="446678"/>
    <x v="5"/>
    <s v="GEN"/>
    <s v="TIRUVALLUR"/>
    <s v="CHENNAI CITY REGION"/>
    <n v="20"/>
    <n v="67.37"/>
    <n v="31.57"/>
    <s v="no"/>
    <n v="64925"/>
    <n v="21.57"/>
    <n v="2.78"/>
    <s v="GETN10939"/>
    <m/>
    <n v="930"/>
    <b v="1"/>
    <n v="3"/>
    <s v="ADMK"/>
    <n v="930"/>
    <s v="AVADI"/>
    <b v="1"/>
    <b v="1"/>
    <n v="2"/>
    <b v="0"/>
    <b v="1"/>
    <b v="1"/>
    <s v="Post Graduate"/>
    <s v="Liberal Profession or Professional"/>
    <s v="Consultant"/>
    <m/>
    <m/>
    <s v="State Assembly Election (AE)"/>
  </r>
  <r>
    <s v="Tamil_Nadu"/>
    <n v="12"/>
    <n v="6"/>
    <n v="2021"/>
    <n v="5"/>
    <n v="4"/>
    <n v="0"/>
    <n v="3"/>
    <s v="VIJAYALAKSHMI G"/>
    <s v="F"/>
    <s v="NTK"/>
    <x v="2"/>
    <n v="30087"/>
    <n v="35"/>
    <m/>
    <n v="300927"/>
    <n v="446678"/>
    <x v="5"/>
    <s v="GEN"/>
    <s v="TIRUVALLUR"/>
    <s v="CHENNAI CITY REGION"/>
    <n v="20"/>
    <n v="67.37"/>
    <n v="10"/>
    <s v="yes"/>
    <n v="12995"/>
    <n v="4.32"/>
    <n v="2.78"/>
    <s v="AETN272777"/>
    <m/>
    <n v="5533"/>
    <b v="1"/>
    <n v="1"/>
    <m/>
    <m/>
    <m/>
    <m/>
    <m/>
    <n v="0"/>
    <b v="0"/>
    <b v="0"/>
    <b v="0"/>
    <s v="Graduate"/>
    <s v="Salaried Work or Employed"/>
    <s v="Qualified Professional"/>
    <m/>
    <m/>
    <s v="State Assembly Election (AE)"/>
  </r>
  <r>
    <s v="Tamil_Nadu"/>
    <n v="12"/>
    <n v="6"/>
    <n v="2021"/>
    <n v="5"/>
    <n v="4"/>
    <n v="0"/>
    <n v="4"/>
    <s v="Udhayakumar V"/>
    <s v="M"/>
    <s v="MNM"/>
    <x v="2"/>
    <n v="17092"/>
    <n v="49"/>
    <m/>
    <n v="300927"/>
    <n v="446678"/>
    <x v="5"/>
    <s v="GEN"/>
    <s v="TIRUVALLUR"/>
    <s v="CHENNAI CITY REGION"/>
    <n v="20"/>
    <n v="67.37"/>
    <n v="5.68"/>
    <s v="yes"/>
    <n v="14711"/>
    <n v="4.8899999999999997"/>
    <n v="2.78"/>
    <s v="AETN272773"/>
    <m/>
    <n v="24404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6"/>
    <n v="2021"/>
    <n v="5"/>
    <n v="4"/>
    <n v="0"/>
    <n v="5"/>
    <s v="None Of The Above"/>
    <m/>
    <s v="NOTA"/>
    <x v="2"/>
    <n v="2381"/>
    <m/>
    <m/>
    <n v="300927"/>
    <n v="446678"/>
    <x v="5"/>
    <s v="GEN"/>
    <s v="TIRUVALLUR"/>
    <s v="CHENNAI CITY REGION"/>
    <n v="20"/>
    <n v="67.37"/>
    <n v="0.79"/>
    <m/>
    <n v="470"/>
    <n v="0.16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"/>
    <n v="2021"/>
    <n v="5"/>
    <n v="4"/>
    <n v="0"/>
    <n v="6"/>
    <s v="Sankar N M"/>
    <s v="M"/>
    <s v="DMDK"/>
    <x v="2"/>
    <n v="1911"/>
    <n v="51"/>
    <m/>
    <n v="300927"/>
    <n v="446678"/>
    <x v="5"/>
    <s v="GEN"/>
    <s v="TIRUVALLUR"/>
    <s v="CHENNAI CITY REGION"/>
    <n v="20"/>
    <n v="67.37"/>
    <n v="0.64"/>
    <s v="yes"/>
    <n v="648"/>
    <n v="0.22"/>
    <n v="2.78"/>
    <s v="AETN272772"/>
    <m/>
    <n v="2956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6"/>
    <n v="2021"/>
    <n v="5"/>
    <n v="4"/>
    <n v="0"/>
    <n v="7"/>
    <s v="Balasubramanian M"/>
    <s v="M"/>
    <s v="Tamil Nadu Ilangyar Katchi"/>
    <x v="2"/>
    <n v="1263"/>
    <n v="48"/>
    <m/>
    <n v="300927"/>
    <n v="446678"/>
    <x v="5"/>
    <s v="GEN"/>
    <s v="TIRUVALLUR"/>
    <s v="CHENNAI CITY REGION"/>
    <n v="20"/>
    <n v="67.37"/>
    <n v="0.42"/>
    <s v="yes"/>
    <n v="490"/>
    <n v="0.16"/>
    <n v="2.78"/>
    <s v="AETN272774"/>
    <m/>
    <n v="24405"/>
    <b v="1"/>
    <n v="1"/>
    <m/>
    <m/>
    <m/>
    <m/>
    <m/>
    <n v="0"/>
    <b v="0"/>
    <b v="0"/>
    <b v="0"/>
    <s v="Others"/>
    <s v="Small Business or Self-employed"/>
    <m/>
    <m/>
    <m/>
    <s v="State Assembly Election (AE)"/>
  </r>
  <r>
    <s v="Tamil_Nadu"/>
    <n v="12"/>
    <n v="6"/>
    <n v="2021"/>
    <n v="5"/>
    <n v="4"/>
    <n v="0"/>
    <n v="8"/>
    <s v="CHARLES S"/>
    <s v="M"/>
    <s v="BSP"/>
    <x v="2"/>
    <n v="773"/>
    <n v="40"/>
    <m/>
    <n v="300927"/>
    <n v="446678"/>
    <x v="5"/>
    <s v="GEN"/>
    <s v="TIRUVALLUR"/>
    <s v="CHENNAI CITY REGION"/>
    <n v="20"/>
    <n v="67.37"/>
    <n v="0.26"/>
    <s v="yes"/>
    <n v="413"/>
    <n v="0.14000000000000001"/>
    <n v="2.78"/>
    <s v="AETN186872"/>
    <m/>
    <n v="16651"/>
    <b v="1"/>
    <n v="2"/>
    <s v="BSP"/>
    <n v="16651"/>
    <s v="AVADI"/>
    <b v="1"/>
    <b v="1"/>
    <n v="0"/>
    <b v="0"/>
    <b v="0"/>
    <b v="1"/>
    <s v="12th Pass"/>
    <s v="Business"/>
    <m/>
    <m/>
    <m/>
    <s v="State Assembly Election (AE)"/>
  </r>
  <r>
    <s v="Tamil_Nadu"/>
    <n v="12"/>
    <n v="6"/>
    <n v="2021"/>
    <n v="5"/>
    <n v="4"/>
    <n v="0"/>
    <n v="9"/>
    <s v="Pandiarajan G"/>
    <s v="M"/>
    <s v="IND"/>
    <x v="2"/>
    <n v="360"/>
    <n v="31"/>
    <m/>
    <n v="300927"/>
    <n v="446678"/>
    <x v="5"/>
    <s v="GEN"/>
    <s v="TIRUVALLUR"/>
    <s v="CHENNAI CITY REGION"/>
    <n v="20"/>
    <n v="67.37"/>
    <n v="0.12"/>
    <s v="yes"/>
    <n v="60"/>
    <n v="0.02"/>
    <n v="2.78"/>
    <s v="AETN186875"/>
    <m/>
    <n v="10809"/>
    <b v="1"/>
    <n v="2"/>
    <s v="IND"/>
    <n v="10809"/>
    <s v="AVADI"/>
    <b v="1"/>
    <b v="1"/>
    <n v="0"/>
    <b v="0"/>
    <b v="0"/>
    <b v="1"/>
    <s v="Graduate"/>
    <s v="Business"/>
    <m/>
    <m/>
    <m/>
    <s v="State Assembly Election (AE)"/>
  </r>
  <r>
    <s v="Tamil_Nadu"/>
    <n v="12"/>
    <n v="6"/>
    <n v="2021"/>
    <n v="5"/>
    <n v="4"/>
    <n v="0"/>
    <n v="10"/>
    <s v="Jayakumar P"/>
    <s v="M"/>
    <s v="IND"/>
    <x v="2"/>
    <n v="300"/>
    <n v="45"/>
    <m/>
    <n v="300927"/>
    <n v="446678"/>
    <x v="5"/>
    <s v="GEN"/>
    <s v="TIRUVALLUR"/>
    <s v="CHENNAI CITY REGION"/>
    <n v="20"/>
    <n v="67.37"/>
    <n v="0.1"/>
    <s v="yes"/>
    <n v="69"/>
    <n v="0.02"/>
    <n v="2.78"/>
    <s v="AETN272784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6"/>
    <n v="2021"/>
    <n v="5"/>
    <n v="4"/>
    <n v="0"/>
    <n v="11"/>
    <s v="Shanavas Khan J"/>
    <s v="M"/>
    <s v="IND"/>
    <x v="2"/>
    <n v="231"/>
    <n v="41"/>
    <m/>
    <n v="300927"/>
    <n v="446678"/>
    <x v="5"/>
    <s v="GEN"/>
    <s v="TIRUVALLUR"/>
    <s v="CHENNAI CITY REGION"/>
    <n v="20"/>
    <n v="67.37"/>
    <n v="0.08"/>
    <s v="yes"/>
    <n v="33"/>
    <n v="0.01"/>
    <n v="2.78"/>
    <s v="AETN190616"/>
    <m/>
    <n v="10809"/>
    <b v="1"/>
    <n v="2"/>
    <s v="IND"/>
    <n v="10809"/>
    <s v="AVADI"/>
    <b v="1"/>
    <b v="1"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6"/>
    <n v="2021"/>
    <n v="5"/>
    <n v="4"/>
    <n v="0"/>
    <n v="12"/>
    <s v="Nagaraj M"/>
    <s v="M"/>
    <s v="IND"/>
    <x v="2"/>
    <n v="198"/>
    <n v="66"/>
    <m/>
    <n v="300927"/>
    <n v="446678"/>
    <x v="5"/>
    <s v="GEN"/>
    <s v="TIRUVALLUR"/>
    <s v="CHENNAI CITY REGION"/>
    <n v="20"/>
    <n v="67.37"/>
    <n v="7.0000000000000007E-2"/>
    <s v="yes"/>
    <n v="11"/>
    <n v="0"/>
    <n v="2.78"/>
    <s v="AETN272782"/>
    <m/>
    <n v="10809"/>
    <b v="1"/>
    <n v="1"/>
    <m/>
    <m/>
    <m/>
    <m/>
    <m/>
    <n v="0"/>
    <b v="0"/>
    <b v="0"/>
    <b v="0"/>
    <s v="5th Pass"/>
    <s v="Unemployed"/>
    <m/>
    <m/>
    <m/>
    <s v="State Assembly Election (AE)"/>
  </r>
  <r>
    <s v="Tamil_Nadu"/>
    <n v="12"/>
    <n v="6"/>
    <n v="2021"/>
    <n v="5"/>
    <n v="4"/>
    <n v="0"/>
    <n v="13"/>
    <s v="Dharani K"/>
    <s v="M"/>
    <s v="IND"/>
    <x v="2"/>
    <n v="187"/>
    <n v="41"/>
    <m/>
    <n v="300927"/>
    <n v="446678"/>
    <x v="5"/>
    <s v="GEN"/>
    <s v="TIRUVALLUR"/>
    <s v="CHENNAI CITY REGION"/>
    <n v="20"/>
    <n v="67.37"/>
    <n v="0.06"/>
    <s v="yes"/>
    <n v="44"/>
    <n v="0.01"/>
    <n v="2.78"/>
    <s v="AETN186876"/>
    <m/>
    <n v="10809"/>
    <b v="1"/>
    <n v="2"/>
    <s v="IND"/>
    <n v="10809"/>
    <s v="AVADI"/>
    <b v="1"/>
    <b v="1"/>
    <n v="0"/>
    <b v="0"/>
    <b v="0"/>
    <b v="1"/>
    <s v="8th Pass"/>
    <s v="Business"/>
    <m/>
    <m/>
    <m/>
    <s v="State Assembly Election (AE)"/>
  </r>
  <r>
    <s v="Tamil_Nadu"/>
    <n v="12"/>
    <n v="6"/>
    <n v="2021"/>
    <n v="5"/>
    <n v="4"/>
    <n v="0"/>
    <n v="14"/>
    <s v="Sugumar M"/>
    <s v="M"/>
    <s v="IND"/>
    <x v="2"/>
    <n v="143"/>
    <n v="46"/>
    <m/>
    <n v="300927"/>
    <n v="446678"/>
    <x v="5"/>
    <s v="GEN"/>
    <s v="TIRUVALLUR"/>
    <s v="CHENNAI CITY REGION"/>
    <n v="20"/>
    <n v="67.37"/>
    <n v="0.05"/>
    <s v="yes"/>
    <n v="16"/>
    <n v="0.01"/>
    <n v="2.78"/>
    <s v="AETN27278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6"/>
    <n v="2021"/>
    <n v="5"/>
    <n v="4"/>
    <n v="0"/>
    <n v="15"/>
    <s v="Banumathi"/>
    <s v="F"/>
    <s v="My India Party"/>
    <x v="2"/>
    <n v="127"/>
    <n v="36"/>
    <m/>
    <n v="300927"/>
    <n v="446678"/>
    <x v="5"/>
    <s v="GEN"/>
    <s v="TIRUVALLUR"/>
    <s v="CHENNAI CITY REGION"/>
    <n v="20"/>
    <n v="67.37"/>
    <n v="0.04"/>
    <s v="yes"/>
    <n v="7"/>
    <n v="0"/>
    <n v="2.78"/>
    <s v="AETN272775"/>
    <m/>
    <n v="2433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6"/>
    <n v="2021"/>
    <n v="5"/>
    <n v="4"/>
    <n v="0"/>
    <n v="16"/>
    <s v="Raman N"/>
    <s v="M"/>
    <s v="Tamilnadu Makkal Nalvazhvu Periyakkam"/>
    <x v="2"/>
    <n v="120"/>
    <n v="51"/>
    <m/>
    <n v="300927"/>
    <n v="446678"/>
    <x v="5"/>
    <s v="GEN"/>
    <s v="TIRUVALLUR"/>
    <s v="CHENNAI CITY REGION"/>
    <n v="20"/>
    <n v="67.37"/>
    <n v="0.04"/>
    <s v="yes"/>
    <n v="12"/>
    <n v="0"/>
    <n v="2.78"/>
    <s v="AETN272776"/>
    <m/>
    <n v="24296"/>
    <b v="1"/>
    <n v="1"/>
    <m/>
    <m/>
    <m/>
    <m/>
    <m/>
    <n v="0"/>
    <b v="0"/>
    <b v="0"/>
    <b v="0"/>
    <s v="Graduate"/>
    <s v="Salaried Work or Employed"/>
    <m/>
    <m/>
    <m/>
    <s v="State Assembly Election (AE)"/>
  </r>
  <r>
    <s v="Tamil_Nadu"/>
    <n v="12"/>
    <n v="6"/>
    <n v="2021"/>
    <n v="5"/>
    <n v="4"/>
    <n v="0"/>
    <n v="17"/>
    <s v="Viswanathan R"/>
    <s v="M"/>
    <s v="MGR Makkal Katchi"/>
    <x v="2"/>
    <n v="108"/>
    <n v="64"/>
    <m/>
    <n v="300927"/>
    <n v="446678"/>
    <x v="5"/>
    <s v="GEN"/>
    <s v="TIRUVALLUR"/>
    <s v="CHENNAI CITY REGION"/>
    <n v="20"/>
    <n v="67.37"/>
    <n v="0.04"/>
    <s v="yes"/>
    <n v="3"/>
    <n v="0"/>
    <n v="2.78"/>
    <s v="AETN272778"/>
    <m/>
    <n v="24297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6"/>
    <n v="2021"/>
    <n v="5"/>
    <n v="4"/>
    <n v="0"/>
    <n v="18"/>
    <s v="Chandrasekar.A"/>
    <s v="M"/>
    <s v="IND"/>
    <x v="2"/>
    <n v="105"/>
    <n v="39"/>
    <m/>
    <n v="300927"/>
    <n v="446678"/>
    <x v="5"/>
    <s v="GEN"/>
    <s v="TIRUVALLUR"/>
    <s v="CHENNAI CITY REGION"/>
    <n v="20"/>
    <n v="67.37"/>
    <n v="0.03"/>
    <s v="yes"/>
    <n v="10"/>
    <n v="0"/>
    <n v="2.78"/>
    <s v="AETN272780"/>
    <m/>
    <n v="10809"/>
    <b v="1"/>
    <n v="1"/>
    <m/>
    <m/>
    <m/>
    <m/>
    <m/>
    <n v="0"/>
    <b v="0"/>
    <b v="0"/>
    <b v="0"/>
    <s v="12th Pass"/>
    <s v="Business"/>
    <s v="Private Company"/>
    <m/>
    <m/>
    <s v="State Assembly Election (AE)"/>
  </r>
  <r>
    <s v="Tamil_Nadu"/>
    <n v="12"/>
    <n v="6"/>
    <n v="2021"/>
    <n v="5"/>
    <n v="4"/>
    <n v="0"/>
    <n v="19"/>
    <s v="Venkatesan M"/>
    <s v="M"/>
    <s v="IND"/>
    <x v="2"/>
    <n v="95"/>
    <n v="45"/>
    <m/>
    <n v="300927"/>
    <n v="446678"/>
    <x v="5"/>
    <s v="GEN"/>
    <s v="TIRUVALLUR"/>
    <s v="CHENNAI CITY REGION"/>
    <n v="20"/>
    <n v="67.37"/>
    <n v="0.03"/>
    <s v="yes"/>
    <n v="20"/>
    <n v="0.01"/>
    <n v="2.78"/>
    <s v="AETN272783"/>
    <m/>
    <n v="10809"/>
    <b v="1"/>
    <n v="1"/>
    <m/>
    <m/>
    <m/>
    <m/>
    <m/>
    <n v="0"/>
    <b v="0"/>
    <b v="0"/>
    <b v="0"/>
    <s v="Doctorate"/>
    <s v="Other"/>
    <m/>
    <m/>
    <m/>
    <s v="State Assembly Election (AE)"/>
  </r>
  <r>
    <s v="Tamil_Nadu"/>
    <n v="12"/>
    <n v="6"/>
    <n v="2021"/>
    <n v="5"/>
    <n v="4"/>
    <n v="0"/>
    <n v="20"/>
    <s v="Durgaprasad G"/>
    <s v="M"/>
    <s v="IND"/>
    <x v="2"/>
    <n v="75"/>
    <n v="37"/>
    <m/>
    <n v="300927"/>
    <n v="446678"/>
    <x v="5"/>
    <s v="GEN"/>
    <s v="TIRUVALLUR"/>
    <s v="CHENNAI CITY REGION"/>
    <n v="20"/>
    <n v="67.37"/>
    <n v="0.02"/>
    <s v="yes"/>
    <n v="3"/>
    <n v="0"/>
    <n v="2.78"/>
    <s v="AETN186879"/>
    <m/>
    <n v="10809"/>
    <b v="1"/>
    <n v="2"/>
    <s v="IND"/>
    <n v="10809"/>
    <s v="AVADI"/>
    <b v="1"/>
    <b v="1"/>
    <n v="0"/>
    <b v="0"/>
    <b v="0"/>
    <b v="1"/>
    <s v="10th Pass"/>
    <s v="Business"/>
    <m/>
    <m/>
    <m/>
    <s v="State Assembly Election (AE)"/>
  </r>
  <r>
    <s v="Tamil_Nadu"/>
    <n v="12"/>
    <n v="6"/>
    <n v="2021"/>
    <n v="5"/>
    <n v="4"/>
    <n v="0"/>
    <n v="21"/>
    <s v="Akilan T.M."/>
    <s v="M"/>
    <s v="IND"/>
    <x v="2"/>
    <n v="72"/>
    <n v="36"/>
    <m/>
    <n v="300927"/>
    <n v="446678"/>
    <x v="5"/>
    <s v="GEN"/>
    <s v="TIRUVALLUR"/>
    <s v="CHENNAI CITY REGION"/>
    <n v="20"/>
    <n v="67.37"/>
    <n v="0.02"/>
    <s v="yes"/>
    <n v="0"/>
    <n v="0"/>
    <n v="2.78"/>
    <s v="AETN272779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7"/>
    <n v="2021"/>
    <n v="5"/>
    <n v="4"/>
    <n v="0"/>
    <n v="1"/>
    <s v="GANAPATHY.K"/>
    <s v="M"/>
    <s v="DMK"/>
    <x v="0"/>
    <n v="121298"/>
    <n v="61"/>
    <m/>
    <n v="273870"/>
    <n v="454179"/>
    <x v="6"/>
    <s v="GEN"/>
    <s v="TIRUVALLUR"/>
    <s v="CHENNAI CITY REGION"/>
    <n v="20"/>
    <n v="60.3"/>
    <n v="44.29"/>
    <s v="no"/>
    <n v="31721"/>
    <n v="11.58"/>
    <n v="3.03"/>
    <s v="AETN272785"/>
    <m/>
    <n v="10192"/>
    <b v="1"/>
    <n v="1"/>
    <m/>
    <m/>
    <m/>
    <m/>
    <m/>
    <n v="1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7"/>
    <n v="2021"/>
    <n v="5"/>
    <n v="4"/>
    <n v="0"/>
    <n v="2"/>
    <s v="BENJAMIN.P"/>
    <s v="M"/>
    <s v="ADMK"/>
    <x v="1"/>
    <n v="89577"/>
    <n v="51"/>
    <m/>
    <n v="273870"/>
    <n v="454179"/>
    <x v="6"/>
    <s v="GEN"/>
    <s v="TIRUVALLUR"/>
    <s v="CHENNAI CITY REGION"/>
    <n v="20"/>
    <n v="60.3"/>
    <n v="32.71"/>
    <s v="no"/>
    <n v="56176"/>
    <n v="20.51"/>
    <n v="3.03"/>
    <s v="AETN186887"/>
    <m/>
    <n v="930"/>
    <b v="1"/>
    <n v="2"/>
    <s v="ADMK"/>
    <n v="930"/>
    <s v="MADURAVOYAL"/>
    <b v="1"/>
    <b v="1"/>
    <n v="1"/>
    <b v="0"/>
    <b v="1"/>
    <b v="1"/>
    <s v="Graduate"/>
    <s v="Politics"/>
    <s v="Party Worker"/>
    <s v="Agriculture"/>
    <m/>
    <s v="State Assembly Election (AE)"/>
  </r>
  <r>
    <s v="Tamil_Nadu"/>
    <n v="12"/>
    <n v="7"/>
    <n v="2021"/>
    <n v="5"/>
    <n v="4"/>
    <n v="0"/>
    <n v="3"/>
    <s v="PADMA PRIYA.S"/>
    <s v="F"/>
    <s v="MNM"/>
    <x v="2"/>
    <n v="33401"/>
    <n v="25"/>
    <m/>
    <n v="273870"/>
    <n v="454179"/>
    <x v="6"/>
    <s v="GEN"/>
    <s v="TIRUVALLUR"/>
    <s v="CHENNAI CITY REGION"/>
    <n v="20"/>
    <n v="60.3"/>
    <n v="12.2"/>
    <s v="yes"/>
    <n v="12356"/>
    <n v="4.51"/>
    <n v="3.03"/>
    <s v="AETN272792"/>
    <m/>
    <n v="24404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7"/>
    <n v="2021"/>
    <n v="5"/>
    <n v="4"/>
    <n v="0"/>
    <n v="4"/>
    <s v="GANESHKUMAR.G"/>
    <s v="M"/>
    <s v="NTK"/>
    <x v="2"/>
    <n v="21045"/>
    <n v="35"/>
    <m/>
    <n v="273870"/>
    <n v="454179"/>
    <x v="6"/>
    <s v="GEN"/>
    <s v="TIRUVALLUR"/>
    <s v="CHENNAI CITY REGION"/>
    <n v="20"/>
    <n v="60.3"/>
    <n v="7.68"/>
    <s v="yes"/>
    <n v="18385"/>
    <n v="6.71"/>
    <n v="3.03"/>
    <s v="AETN272788"/>
    <m/>
    <n v="5533"/>
    <b v="1"/>
    <n v="1"/>
    <m/>
    <m/>
    <m/>
    <m/>
    <m/>
    <n v="0"/>
    <b v="0"/>
    <b v="0"/>
    <b v="0"/>
    <s v="Post Graduate"/>
    <s v="Liberal Profession or Professional"/>
    <s v="Architect"/>
    <s v="Small Business or Self-employed"/>
    <s v="Self-employed"/>
    <s v="State Assembly Election (AE)"/>
  </r>
  <r>
    <s v="Tamil_Nadu"/>
    <n v="12"/>
    <n v="7"/>
    <n v="2021"/>
    <n v="5"/>
    <n v="4"/>
    <n v="0"/>
    <n v="5"/>
    <s v="LUCKY MURUGAN.E"/>
    <s v="M"/>
    <s v="AMMK"/>
    <x v="1"/>
    <n v="2660"/>
    <n v="41"/>
    <m/>
    <n v="273870"/>
    <n v="454179"/>
    <x v="6"/>
    <s v="GEN"/>
    <s v="TIRUVALLUR"/>
    <s v="CHENNAI CITY REGION"/>
    <n v="20"/>
    <n v="60.3"/>
    <n v="0.97"/>
    <s v="yes"/>
    <n v="514"/>
    <n v="0.19"/>
    <n v="3.03"/>
    <s v="AETN272794"/>
    <m/>
    <n v="2433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7"/>
    <n v="2021"/>
    <n v="5"/>
    <n v="4"/>
    <n v="0"/>
    <n v="6"/>
    <s v="None Of The Above"/>
    <m/>
    <s v="NOTA"/>
    <x v="2"/>
    <n v="2146"/>
    <m/>
    <m/>
    <n v="273870"/>
    <n v="454179"/>
    <x v="6"/>
    <s v="GEN"/>
    <s v="TIRUVALLUR"/>
    <s v="CHENNAI CITY REGION"/>
    <n v="20"/>
    <n v="60.3"/>
    <n v="0.78"/>
    <m/>
    <n v="1238"/>
    <n v="0.45"/>
    <n v="3.0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"/>
    <n v="2021"/>
    <n v="5"/>
    <n v="4"/>
    <n v="0"/>
    <n v="7"/>
    <s v="SHANMUGAM.K"/>
    <s v="M"/>
    <s v="Tamil Nadu Ilangyar Katchi"/>
    <x v="2"/>
    <n v="908"/>
    <n v="34"/>
    <m/>
    <n v="273870"/>
    <n v="454179"/>
    <x v="6"/>
    <s v="GEN"/>
    <s v="TIRUVALLUR"/>
    <s v="CHENNAI CITY REGION"/>
    <n v="20"/>
    <n v="60.3"/>
    <n v="0.33"/>
    <s v="yes"/>
    <n v="280"/>
    <n v="0.1"/>
    <n v="3.03"/>
    <s v="AETN272789"/>
    <m/>
    <n v="24405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7"/>
    <n v="2021"/>
    <n v="5"/>
    <n v="4"/>
    <n v="0"/>
    <n v="8"/>
    <s v="SANTHAKUMAR.Y"/>
    <s v="M"/>
    <s v="BSP"/>
    <x v="2"/>
    <n v="628"/>
    <n v="36"/>
    <m/>
    <n v="273870"/>
    <n v="454179"/>
    <x v="6"/>
    <s v="GEN"/>
    <s v="TIRUVALLUR"/>
    <s v="CHENNAI CITY REGION"/>
    <n v="20"/>
    <n v="60.3"/>
    <n v="0.23"/>
    <s v="yes"/>
    <n v="75"/>
    <n v="0.03"/>
    <n v="3.03"/>
    <s v="AETN272786"/>
    <m/>
    <n v="16651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7"/>
    <n v="2021"/>
    <n v="5"/>
    <n v="4"/>
    <n v="0"/>
    <n v="9"/>
    <s v="PRIYA.K"/>
    <s v="F"/>
    <s v="IND"/>
    <x v="2"/>
    <n v="553"/>
    <n v="41"/>
    <m/>
    <n v="273870"/>
    <n v="454179"/>
    <x v="6"/>
    <s v="GEN"/>
    <s v="TIRUVALLUR"/>
    <s v="CHENNAI CITY REGION"/>
    <n v="20"/>
    <n v="60.3"/>
    <n v="0.2"/>
    <s v="yes"/>
    <n v="204"/>
    <n v="7.0000000000000007E-2"/>
    <n v="3.03"/>
    <s v="AETN272800"/>
    <m/>
    <n v="10809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7"/>
    <n v="2021"/>
    <n v="5"/>
    <n v="4"/>
    <n v="0"/>
    <n v="10"/>
    <s v="LAVANYA.P"/>
    <s v="F"/>
    <s v="NCP"/>
    <x v="2"/>
    <n v="349"/>
    <n v="34"/>
    <m/>
    <n v="273870"/>
    <n v="454179"/>
    <x v="6"/>
    <s v="GEN"/>
    <s v="TIRUVALLUR"/>
    <s v="CHENNAI CITY REGION"/>
    <n v="20"/>
    <n v="60.3"/>
    <n v="0.13"/>
    <s v="yes"/>
    <n v="62"/>
    <n v="0.02"/>
    <n v="3.03"/>
    <s v="AETN272787"/>
    <m/>
    <n v="5792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7"/>
    <n v="2021"/>
    <n v="5"/>
    <n v="4"/>
    <n v="0"/>
    <n v="11"/>
    <s v="SELVAKUMAR.V"/>
    <s v="M"/>
    <s v="IND"/>
    <x v="2"/>
    <n v="287"/>
    <n v="47"/>
    <m/>
    <n v="273870"/>
    <n v="454179"/>
    <x v="6"/>
    <s v="GEN"/>
    <s v="TIRUVALLUR"/>
    <s v="CHENNAI CITY REGION"/>
    <n v="20"/>
    <n v="60.3"/>
    <n v="0.1"/>
    <s v="yes"/>
    <n v="126"/>
    <n v="0.05"/>
    <n v="3.03"/>
    <s v="AETN272799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7"/>
    <n v="2021"/>
    <n v="5"/>
    <n v="4"/>
    <n v="0"/>
    <n v="12"/>
    <s v="MURUGAN.D"/>
    <s v="M"/>
    <s v="IND"/>
    <x v="2"/>
    <n v="161"/>
    <n v="46"/>
    <m/>
    <n v="273870"/>
    <n v="454179"/>
    <x v="6"/>
    <s v="GEN"/>
    <s v="TIRUVALLUR"/>
    <s v="CHENNAI CITY REGION"/>
    <n v="20"/>
    <n v="60.3"/>
    <n v="0.06"/>
    <s v="yes"/>
    <n v="12"/>
    <n v="0"/>
    <n v="3.03"/>
    <s v="AETN272802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7"/>
    <n v="2021"/>
    <n v="5"/>
    <n v="4"/>
    <n v="0"/>
    <n v="13"/>
    <s v="BENJAMIN MOSES.S"/>
    <s v="M"/>
    <s v="IND"/>
    <x v="2"/>
    <n v="149"/>
    <n v="33"/>
    <m/>
    <n v="273870"/>
    <n v="454179"/>
    <x v="6"/>
    <s v="GEN"/>
    <s v="TIRUVALLUR"/>
    <s v="CHENNAI CITY REGION"/>
    <n v="20"/>
    <n v="60.3"/>
    <n v="0.05"/>
    <s v="yes"/>
    <n v="6"/>
    <n v="0"/>
    <n v="3.03"/>
    <s v="AETN272801"/>
    <m/>
    <n v="10809"/>
    <b v="1"/>
    <n v="1"/>
    <m/>
    <m/>
    <m/>
    <m/>
    <m/>
    <n v="0"/>
    <b v="0"/>
    <b v="0"/>
    <b v="0"/>
    <s v="Post Graduate"/>
    <s v="Salaried Work or Employed"/>
    <m/>
    <m/>
    <m/>
    <s v="State Assembly Election (AE)"/>
  </r>
  <r>
    <s v="Tamil_Nadu"/>
    <n v="12"/>
    <n v="7"/>
    <n v="2021"/>
    <n v="5"/>
    <n v="4"/>
    <n v="0"/>
    <n v="14"/>
    <s v="ABARAJITHAN.R"/>
    <s v="M"/>
    <s v="IND"/>
    <x v="2"/>
    <n v="143"/>
    <n v="53"/>
    <m/>
    <n v="273870"/>
    <n v="454179"/>
    <x v="6"/>
    <s v="GEN"/>
    <s v="TIRUVALLUR"/>
    <s v="CHENNAI CITY REGION"/>
    <n v="20"/>
    <n v="60.3"/>
    <n v="0.05"/>
    <s v="yes"/>
    <n v="19"/>
    <n v="0.01"/>
    <n v="3.03"/>
    <s v="AETN272795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7"/>
    <n v="2021"/>
    <n v="5"/>
    <n v="4"/>
    <n v="0"/>
    <n v="15"/>
    <s v="NEVIS STELLA MARY.B"/>
    <s v="F"/>
    <s v="Anaithu Makkal Arasiyal Katchi"/>
    <x v="2"/>
    <n v="124"/>
    <n v="37"/>
    <m/>
    <n v="273870"/>
    <n v="454179"/>
    <x v="6"/>
    <s v="GEN"/>
    <s v="TIRUVALLUR"/>
    <s v="CHENNAI CITY REGION"/>
    <n v="20"/>
    <n v="60.3"/>
    <n v="0.05"/>
    <s v="yes"/>
    <n v="28"/>
    <n v="0.01"/>
    <n v="3.03"/>
    <s v="AETN272791"/>
    <m/>
    <n v="24293"/>
    <b v="1"/>
    <n v="1"/>
    <m/>
    <m/>
    <m/>
    <m/>
    <m/>
    <n v="0"/>
    <b v="0"/>
    <b v="0"/>
    <b v="0"/>
    <s v="Post Graduate"/>
    <s v="Small Business or Self-employed"/>
    <m/>
    <m/>
    <m/>
    <s v="State Assembly Election (AE)"/>
  </r>
  <r>
    <s v="Tamil_Nadu"/>
    <n v="12"/>
    <n v="7"/>
    <n v="2021"/>
    <n v="5"/>
    <n v="4"/>
    <n v="0"/>
    <n v="16"/>
    <s v="GANAPATHY.R"/>
    <s v="M"/>
    <s v="IND"/>
    <x v="2"/>
    <n v="96"/>
    <n v="53"/>
    <m/>
    <n v="273870"/>
    <n v="454179"/>
    <x v="6"/>
    <s v="GEN"/>
    <s v="TIRUVALLUR"/>
    <s v="CHENNAI CITY REGION"/>
    <n v="20"/>
    <n v="60.3"/>
    <n v="0.04"/>
    <s v="yes"/>
    <n v="1"/>
    <n v="0"/>
    <n v="3.03"/>
    <s v="AETN272798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7"/>
    <n v="2021"/>
    <n v="5"/>
    <n v="4"/>
    <n v="0"/>
    <n v="17"/>
    <s v="ARUNKUMAR.A"/>
    <s v="M"/>
    <s v="IND"/>
    <x v="2"/>
    <n v="95"/>
    <n v="39"/>
    <m/>
    <n v="273870"/>
    <n v="454179"/>
    <x v="6"/>
    <s v="GEN"/>
    <s v="TIRUVALLUR"/>
    <s v="CHENNAI CITY REGION"/>
    <n v="20"/>
    <n v="60.3"/>
    <n v="0.03"/>
    <s v="yes"/>
    <n v="26"/>
    <n v="0.01"/>
    <n v="3.03"/>
    <s v="AETN272797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7"/>
    <n v="2021"/>
    <n v="5"/>
    <n v="4"/>
    <n v="0"/>
    <n v="18"/>
    <s v="MUTHURAMAN.S"/>
    <s v="M"/>
    <s v="Anna MGR Dravida Makkal Kalgam"/>
    <x v="2"/>
    <n v="69"/>
    <n v="52"/>
    <m/>
    <n v="273870"/>
    <n v="454179"/>
    <x v="6"/>
    <s v="GEN"/>
    <s v="TIRUVALLUR"/>
    <s v="CHENNAI CITY REGION"/>
    <n v="20"/>
    <n v="60.3"/>
    <n v="0.03"/>
    <s v="yes"/>
    <n v="0"/>
    <n v="0"/>
    <n v="3.03"/>
    <s v="AETN272793"/>
    <m/>
    <n v="24294"/>
    <b v="1"/>
    <n v="1"/>
    <m/>
    <m/>
    <m/>
    <m/>
    <m/>
    <n v="0"/>
    <b v="0"/>
    <b v="0"/>
    <b v="0"/>
    <s v="Illiterate"/>
    <s v="Labourer or Daily Wage"/>
    <s v="Coolie"/>
    <m/>
    <m/>
    <s v="State Assembly Election (AE)"/>
  </r>
  <r>
    <s v="Tamil_Nadu"/>
    <n v="12"/>
    <n v="7"/>
    <n v="2021"/>
    <n v="5"/>
    <n v="4"/>
    <n v="0"/>
    <n v="19"/>
    <s v="AMALRAJ.S"/>
    <s v="M"/>
    <s v="IND"/>
    <x v="2"/>
    <n v="69"/>
    <n v="38"/>
    <m/>
    <n v="273870"/>
    <n v="454179"/>
    <x v="6"/>
    <s v="GEN"/>
    <s v="TIRUVALLUR"/>
    <s v="CHENNAI CITY REGION"/>
    <n v="20"/>
    <n v="60.3"/>
    <n v="0.03"/>
    <s v="yes"/>
    <n v="5"/>
    <n v="0"/>
    <n v="3.03"/>
    <s v="AETN272796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7"/>
    <n v="2021"/>
    <n v="5"/>
    <n v="4"/>
    <n v="0"/>
    <n v="20"/>
    <s v="SUMITHRA.R"/>
    <s v="F"/>
    <s v="Bahujan Dravida Party"/>
    <x v="2"/>
    <n v="64"/>
    <n v="41"/>
    <m/>
    <n v="273870"/>
    <n v="454179"/>
    <x v="6"/>
    <s v="GEN"/>
    <s v="TIRUVALLUR"/>
    <s v="CHENNAI CITY REGION"/>
    <n v="20"/>
    <n v="60.3"/>
    <n v="0.02"/>
    <s v="yes"/>
    <n v="16"/>
    <n v="0.01"/>
    <n v="3.03"/>
    <s v="AETN272790"/>
    <m/>
    <n v="24487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7"/>
    <n v="2021"/>
    <n v="5"/>
    <n v="4"/>
    <n v="0"/>
    <n v="21"/>
    <s v="RAVI.C.V"/>
    <s v="M"/>
    <s v="IND"/>
    <x v="2"/>
    <n v="48"/>
    <n v="43"/>
    <m/>
    <n v="273870"/>
    <n v="454179"/>
    <x v="6"/>
    <s v="GEN"/>
    <s v="TIRUVALLUR"/>
    <s v="CHENNAI CITY REGION"/>
    <n v="20"/>
    <n v="60.3"/>
    <n v="0.02"/>
    <s v="yes"/>
    <n v="0"/>
    <n v="0"/>
    <n v="3.03"/>
    <s v="AETN186899"/>
    <m/>
    <n v="10809"/>
    <b v="1"/>
    <n v="2"/>
    <s v="IND"/>
    <n v="10809"/>
    <s v="MADURAVOYAL"/>
    <b v="1"/>
    <b v="1"/>
    <n v="0"/>
    <b v="0"/>
    <b v="0"/>
    <b v="1"/>
    <s v="Others"/>
    <s v="Other"/>
    <m/>
    <m/>
    <m/>
    <s v="State Assembly Election (AE)"/>
  </r>
  <r>
    <s v="Tamil_Nadu"/>
    <n v="12"/>
    <n v="8"/>
    <n v="2021"/>
    <n v="5"/>
    <n v="4"/>
    <n v="0"/>
    <n v="1"/>
    <s v="JOSEPH SAMUEL"/>
    <s v="M"/>
    <s v="DMK"/>
    <x v="0"/>
    <n v="114554"/>
    <n v="58"/>
    <m/>
    <n v="240299"/>
    <n v="387516"/>
    <x v="7"/>
    <s v="GEN"/>
    <s v="TIRUVALLUR"/>
    <s v="CHENNAI CITY REGION"/>
    <n v="23"/>
    <n v="62.01"/>
    <n v="47.67"/>
    <s v="no"/>
    <n v="42146"/>
    <n v="17.54"/>
    <n v="2.94"/>
    <s v="AETN272804"/>
    <m/>
    <n v="10192"/>
    <b v="1"/>
    <n v="1"/>
    <m/>
    <m/>
    <m/>
    <m/>
    <m/>
    <n v="1"/>
    <b v="0"/>
    <b v="0"/>
    <b v="0"/>
    <s v="Graduate"/>
    <s v="Other"/>
    <m/>
    <m/>
    <m/>
    <s v="State Assembly Election (AE)"/>
  </r>
  <r>
    <s v="Tamil_Nadu"/>
    <n v="12"/>
    <n v="8"/>
    <n v="2021"/>
    <n v="5"/>
    <n v="4"/>
    <n v="0"/>
    <n v="2"/>
    <s v="V ALEXANDER"/>
    <s v="M"/>
    <s v="ADMK"/>
    <x v="1"/>
    <n v="72408"/>
    <n v="49"/>
    <m/>
    <n v="240299"/>
    <n v="387516"/>
    <x v="7"/>
    <s v="GEN"/>
    <s v="TIRUVALLUR"/>
    <s v="CHENNAI CITY REGION"/>
    <n v="23"/>
    <n v="62.01"/>
    <n v="30.13"/>
    <s v="no"/>
    <n v="49707"/>
    <n v="20.69"/>
    <n v="2.94"/>
    <s v="AETN186901"/>
    <m/>
    <n v="930"/>
    <b v="1"/>
    <n v="2"/>
    <s v="ADMK"/>
    <n v="930"/>
    <s v="AMBATTUR"/>
    <b v="1"/>
    <b v="1"/>
    <n v="1"/>
    <b v="0"/>
    <b v="1"/>
    <b v="1"/>
    <s v="Graduate Professional"/>
    <s v="Agriculture"/>
    <m/>
    <m/>
    <m/>
    <s v="State Assembly Election (AE)"/>
  </r>
  <r>
    <s v="Tamil_Nadu"/>
    <n v="12"/>
    <n v="8"/>
    <n v="2021"/>
    <n v="5"/>
    <n v="4"/>
    <n v="0"/>
    <n v="3"/>
    <s v="R ANBU THENARASAN"/>
    <s v="M"/>
    <s v="NTK"/>
    <x v="2"/>
    <n v="22701"/>
    <n v="57"/>
    <m/>
    <n v="240299"/>
    <n v="387516"/>
    <x v="7"/>
    <s v="GEN"/>
    <s v="TIRUVALLUR"/>
    <s v="CHENNAI CITY REGION"/>
    <n v="23"/>
    <n v="62.01"/>
    <n v="9.4499999999999993"/>
    <s v="yes"/>
    <n v="331"/>
    <n v="0.14000000000000001"/>
    <n v="2.94"/>
    <s v="AETN186906"/>
    <m/>
    <n v="5533"/>
    <b v="1"/>
    <n v="2"/>
    <s v="NTK"/>
    <n v="5533"/>
    <s v="AMBATTUR"/>
    <b v="1"/>
    <b v="1"/>
    <n v="0"/>
    <b v="0"/>
    <b v="0"/>
    <b v="1"/>
    <m/>
    <m/>
    <m/>
    <m/>
    <m/>
    <s v="State Assembly Election (AE)"/>
  </r>
  <r>
    <s v="Tamil_Nadu"/>
    <n v="12"/>
    <n v="8"/>
    <n v="2021"/>
    <n v="5"/>
    <n v="4"/>
    <n v="0"/>
    <n v="4"/>
    <s v="S VAITHESWARAN"/>
    <s v="M"/>
    <s v="MNM"/>
    <x v="2"/>
    <n v="22370"/>
    <n v="56"/>
    <m/>
    <n v="240299"/>
    <n v="387516"/>
    <x v="7"/>
    <s v="GEN"/>
    <s v="TIRUVALLUR"/>
    <s v="CHENNAI CITY REGION"/>
    <n v="23"/>
    <n v="62.01"/>
    <n v="9.31"/>
    <s v="yes"/>
    <n v="19739"/>
    <n v="8.2100000000000009"/>
    <n v="2.94"/>
    <s v="AETN272806"/>
    <m/>
    <n v="24404"/>
    <b v="1"/>
    <n v="1"/>
    <m/>
    <m/>
    <m/>
    <m/>
    <m/>
    <n v="0"/>
    <b v="0"/>
    <b v="0"/>
    <b v="0"/>
    <s v="Doctorate"/>
    <s v="Other"/>
    <m/>
    <m/>
    <m/>
    <s v="State Assembly Election (AE)"/>
  </r>
  <r>
    <s v="Tamil_Nadu"/>
    <n v="12"/>
    <n v="8"/>
    <n v="2021"/>
    <n v="5"/>
    <n v="4"/>
    <n v="0"/>
    <n v="5"/>
    <s v="S VEDHACHALAM"/>
    <s v="M"/>
    <s v="AMMK"/>
    <x v="1"/>
    <n v="2631"/>
    <n v="67"/>
    <m/>
    <n v="240299"/>
    <n v="387516"/>
    <x v="7"/>
    <s v="GEN"/>
    <s v="TIRUVALLUR"/>
    <s v="CHENNAI CITY REGION"/>
    <n v="23"/>
    <n v="62.01"/>
    <n v="1.0900000000000001"/>
    <s v="yes"/>
    <n v="273"/>
    <n v="0.11"/>
    <n v="2.94"/>
    <s v="AETN190637"/>
    <m/>
    <n v="24338"/>
    <b v="1"/>
    <n v="2"/>
    <s v="ADMK"/>
    <n v="930"/>
    <s v="AMBATTUR"/>
    <b v="1"/>
    <b v="0"/>
    <n v="1"/>
    <b v="1"/>
    <b v="0"/>
    <b v="0"/>
    <m/>
    <m/>
    <m/>
    <m/>
    <m/>
    <s v="State Assembly Election (AE)"/>
  </r>
  <r>
    <s v="Tamil_Nadu"/>
    <n v="12"/>
    <n v="8"/>
    <n v="2021"/>
    <n v="5"/>
    <n v="4"/>
    <n v="0"/>
    <n v="6"/>
    <s v="None Of The Above"/>
    <m/>
    <s v="NOTA"/>
    <x v="2"/>
    <n v="2358"/>
    <m/>
    <m/>
    <n v="240299"/>
    <n v="387516"/>
    <x v="7"/>
    <s v="GEN"/>
    <s v="TIRUVALLUR"/>
    <s v="CHENNAI CITY REGION"/>
    <n v="23"/>
    <n v="62.01"/>
    <n v="0.98"/>
    <m/>
    <n v="1551"/>
    <n v="0.65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"/>
    <n v="2021"/>
    <n v="5"/>
    <n v="4"/>
    <n v="0"/>
    <n v="7"/>
    <s v="K Bharathi"/>
    <s v="M"/>
    <s v="IND"/>
    <x v="2"/>
    <n v="807"/>
    <n v="40"/>
    <m/>
    <n v="240299"/>
    <n v="387516"/>
    <x v="7"/>
    <s v="GEN"/>
    <s v="TIRUVALLUR"/>
    <s v="CHENNAI CITY REGION"/>
    <n v="23"/>
    <n v="62.01"/>
    <n v="0.34"/>
    <s v="yes"/>
    <n v="192"/>
    <n v="0.08"/>
    <n v="2.94"/>
    <s v="AETN27281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8"/>
    <n v="2021"/>
    <n v="5"/>
    <n v="4"/>
    <n v="0"/>
    <n v="8"/>
    <s v="R Radha"/>
    <s v="F"/>
    <s v="NCP"/>
    <x v="2"/>
    <n v="615"/>
    <n v="52"/>
    <m/>
    <n v="240299"/>
    <n v="387516"/>
    <x v="7"/>
    <s v="GEN"/>
    <s v="TIRUVALLUR"/>
    <s v="CHENNAI CITY REGION"/>
    <n v="23"/>
    <n v="62.01"/>
    <n v="0.26"/>
    <s v="yes"/>
    <n v="364"/>
    <n v="0.15"/>
    <n v="2.94"/>
    <s v="AETN272803"/>
    <m/>
    <n v="5792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8"/>
    <n v="2021"/>
    <n v="5"/>
    <n v="4"/>
    <n v="0"/>
    <n v="9"/>
    <s v="S Praveen"/>
    <s v="M"/>
    <s v="IND"/>
    <x v="2"/>
    <n v="251"/>
    <n v="32"/>
    <m/>
    <n v="240299"/>
    <n v="387516"/>
    <x v="7"/>
    <s v="GEN"/>
    <s v="TIRUVALLUR"/>
    <s v="CHENNAI CITY REGION"/>
    <n v="23"/>
    <n v="62.01"/>
    <n v="0.1"/>
    <s v="yes"/>
    <n v="18"/>
    <n v="0.01"/>
    <n v="2.94"/>
    <s v="AETN272814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8"/>
    <n v="2021"/>
    <n v="5"/>
    <n v="4"/>
    <n v="0"/>
    <n v="10"/>
    <s v="S Veena"/>
    <s v="F"/>
    <s v="Anaithu Makkal Arasiyal Katchi"/>
    <x v="2"/>
    <n v="233"/>
    <n v="48"/>
    <m/>
    <n v="240299"/>
    <n v="387516"/>
    <x v="7"/>
    <s v="GEN"/>
    <s v="TIRUVALLUR"/>
    <s v="CHENNAI CITY REGION"/>
    <n v="23"/>
    <n v="62.01"/>
    <n v="0.1"/>
    <s v="yes"/>
    <n v="56"/>
    <n v="0.02"/>
    <n v="2.94"/>
    <s v="AETN272805"/>
    <m/>
    <n v="24293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8"/>
    <n v="2021"/>
    <n v="5"/>
    <n v="4"/>
    <n v="0"/>
    <n v="11"/>
    <s v="NARMADA NANDHAKUMAR"/>
    <s v="F"/>
    <s v="IND"/>
    <x v="2"/>
    <n v="177"/>
    <n v="43"/>
    <m/>
    <n v="240299"/>
    <n v="387516"/>
    <x v="7"/>
    <s v="GEN"/>
    <s v="TIRUVALLUR"/>
    <s v="CHENNAI CITY REGION"/>
    <n v="23"/>
    <n v="62.01"/>
    <n v="7.0000000000000007E-2"/>
    <s v="yes"/>
    <n v="15"/>
    <n v="0.01"/>
    <n v="2.94"/>
    <s v="AETN186914"/>
    <m/>
    <n v="10809"/>
    <b v="1"/>
    <n v="2"/>
    <s v="IND"/>
    <n v="10809"/>
    <s v="AMBATTUR"/>
    <b v="1"/>
    <b v="1"/>
    <n v="0"/>
    <b v="0"/>
    <b v="0"/>
    <b v="1"/>
    <s v="Post Graduate"/>
    <s v="Business"/>
    <s v="Agricultural Business"/>
    <m/>
    <m/>
    <s v="State Assembly Election (AE)"/>
  </r>
  <r>
    <s v="Tamil_Nadu"/>
    <n v="12"/>
    <n v="8"/>
    <n v="2021"/>
    <n v="5"/>
    <n v="4"/>
    <n v="0"/>
    <n v="12"/>
    <s v="T Joseph Samuvel SanthaKumar"/>
    <s v="M"/>
    <s v="IND"/>
    <x v="2"/>
    <n v="162"/>
    <n v="39"/>
    <m/>
    <n v="240299"/>
    <n v="387516"/>
    <x v="7"/>
    <s v="GEN"/>
    <s v="TIRUVALLUR"/>
    <s v="CHENNAI CITY REGION"/>
    <n v="23"/>
    <n v="62.01"/>
    <n v="7.0000000000000007E-2"/>
    <s v="yes"/>
    <n v="6"/>
    <n v="0"/>
    <n v="2.94"/>
    <s v="AETN272819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8"/>
    <n v="2021"/>
    <n v="5"/>
    <n v="4"/>
    <n v="0"/>
    <n v="13"/>
    <s v="T MUNIANDI"/>
    <s v="M"/>
    <s v="IND"/>
    <x v="2"/>
    <n v="156"/>
    <n v="65"/>
    <m/>
    <n v="240299"/>
    <n v="387516"/>
    <x v="7"/>
    <s v="GEN"/>
    <s v="TIRUVALLUR"/>
    <s v="CHENNAI CITY REGION"/>
    <n v="23"/>
    <n v="62.01"/>
    <n v="0.06"/>
    <s v="yes"/>
    <n v="14"/>
    <n v="0.01"/>
    <n v="2.94"/>
    <s v="AETN272816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"/>
    <n v="2021"/>
    <n v="5"/>
    <n v="4"/>
    <n v="0"/>
    <n v="14"/>
    <s v="M S ARUMUGAM"/>
    <s v="M"/>
    <s v="IND"/>
    <x v="2"/>
    <n v="142"/>
    <n v="55"/>
    <m/>
    <n v="240299"/>
    <n v="387516"/>
    <x v="7"/>
    <s v="GEN"/>
    <s v="TIRUVALLUR"/>
    <s v="CHENNAI CITY REGION"/>
    <n v="23"/>
    <n v="62.01"/>
    <n v="0.06"/>
    <s v="yes"/>
    <n v="3"/>
    <n v="0"/>
    <n v="2.94"/>
    <s v="AETN272807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8"/>
    <n v="2021"/>
    <n v="5"/>
    <n v="4"/>
    <n v="0"/>
    <n v="15"/>
    <s v="C RAGHUL"/>
    <s v="M"/>
    <s v="IND"/>
    <x v="2"/>
    <n v="139"/>
    <n v="29"/>
    <m/>
    <n v="240299"/>
    <n v="387516"/>
    <x v="7"/>
    <s v="GEN"/>
    <s v="TIRUVALLUR"/>
    <s v="CHENNAI CITY REGION"/>
    <n v="23"/>
    <n v="62.01"/>
    <n v="0.06"/>
    <s v="yes"/>
    <n v="28"/>
    <n v="0.01"/>
    <n v="2.94"/>
    <s v="AETN272818"/>
    <m/>
    <n v="10809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8"/>
    <n v="2021"/>
    <n v="5"/>
    <n v="4"/>
    <n v="0"/>
    <n v="16"/>
    <s v="Bharadan"/>
    <s v="M"/>
    <s v="IND"/>
    <x v="2"/>
    <n v="111"/>
    <n v="33"/>
    <m/>
    <n v="240299"/>
    <n v="387516"/>
    <x v="7"/>
    <s v="GEN"/>
    <s v="TIRUVALLUR"/>
    <s v="CHENNAI CITY REGION"/>
    <n v="23"/>
    <n v="62.01"/>
    <n v="0.05"/>
    <s v="yes"/>
    <n v="16"/>
    <n v="0.01"/>
    <n v="2.94"/>
    <s v="AETN27281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8"/>
    <n v="2021"/>
    <n v="5"/>
    <n v="4"/>
    <n v="0"/>
    <n v="17"/>
    <s v="A R MURUGAVEL"/>
    <s v="M"/>
    <s v="IND"/>
    <x v="2"/>
    <n v="95"/>
    <n v="50"/>
    <m/>
    <n v="240299"/>
    <n v="387516"/>
    <x v="7"/>
    <s v="GEN"/>
    <s v="TIRUVALLUR"/>
    <s v="CHENNAI CITY REGION"/>
    <n v="23"/>
    <n v="62.01"/>
    <n v="0.04"/>
    <s v="yes"/>
    <n v="15"/>
    <n v="0.01"/>
    <n v="2.94"/>
    <s v="AETN272815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"/>
    <n v="2021"/>
    <n v="5"/>
    <n v="4"/>
    <n v="0"/>
    <n v="18"/>
    <s v="G Soma Sundaram"/>
    <s v="M"/>
    <s v="IND"/>
    <x v="2"/>
    <n v="80"/>
    <n v="39"/>
    <m/>
    <n v="240299"/>
    <n v="387516"/>
    <x v="7"/>
    <s v="GEN"/>
    <s v="TIRUVALLUR"/>
    <s v="CHENNAI CITY REGION"/>
    <n v="23"/>
    <n v="62.01"/>
    <n v="0.03"/>
    <s v="yes"/>
    <n v="21"/>
    <n v="0.01"/>
    <n v="2.94"/>
    <s v="AETN272811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8"/>
    <n v="2021"/>
    <n v="5"/>
    <n v="4"/>
    <n v="0"/>
    <n v="19"/>
    <s v="A S Kesavan"/>
    <s v="M"/>
    <s v="IND"/>
    <x v="2"/>
    <n v="59"/>
    <n v="53"/>
    <m/>
    <n v="240299"/>
    <n v="387516"/>
    <x v="7"/>
    <s v="GEN"/>
    <s v="TIRUVALLUR"/>
    <s v="CHENNAI CITY REGION"/>
    <n v="23"/>
    <n v="62.01"/>
    <n v="0.02"/>
    <s v="yes"/>
    <n v="2"/>
    <n v="0"/>
    <n v="2.94"/>
    <s v="AETN27280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"/>
    <n v="2021"/>
    <n v="5"/>
    <n v="4"/>
    <n v="0"/>
    <n v="20"/>
    <s v="G Srinivasan"/>
    <s v="M"/>
    <s v="IND"/>
    <x v="2"/>
    <n v="57"/>
    <n v="45"/>
    <m/>
    <n v="240299"/>
    <n v="387516"/>
    <x v="7"/>
    <s v="GEN"/>
    <s v="TIRUVALLUR"/>
    <s v="CHENNAI CITY REGION"/>
    <n v="23"/>
    <n v="62.01"/>
    <n v="0.02"/>
    <s v="yes"/>
    <n v="2"/>
    <n v="0"/>
    <n v="2.94"/>
    <s v="AETN272810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8"/>
    <n v="2021"/>
    <n v="5"/>
    <n v="4"/>
    <n v="0"/>
    <n v="21"/>
    <s v="N Ganesan"/>
    <s v="M"/>
    <s v="IND"/>
    <x v="2"/>
    <n v="55"/>
    <n v="49"/>
    <m/>
    <n v="240299"/>
    <n v="387516"/>
    <x v="7"/>
    <s v="GEN"/>
    <s v="TIRUVALLUR"/>
    <s v="CHENNAI CITY REGION"/>
    <n v="23"/>
    <n v="62.01"/>
    <n v="0.02"/>
    <s v="yes"/>
    <n v="0"/>
    <n v="0"/>
    <n v="2.94"/>
    <s v="AETN186919"/>
    <m/>
    <n v="10809"/>
    <b v="1"/>
    <n v="2"/>
    <s v="IND"/>
    <n v="10809"/>
    <s v="AMBATTUR"/>
    <b v="1"/>
    <b v="1"/>
    <n v="0"/>
    <b v="0"/>
    <b v="0"/>
    <b v="1"/>
    <m/>
    <m/>
    <m/>
    <m/>
    <m/>
    <s v="State Assembly Election (AE)"/>
  </r>
  <r>
    <s v="Tamil_Nadu"/>
    <n v="12"/>
    <n v="8"/>
    <n v="2021"/>
    <n v="5"/>
    <n v="4"/>
    <n v="0"/>
    <n v="22"/>
    <s v="P Dhanraj"/>
    <s v="M"/>
    <s v="IND"/>
    <x v="2"/>
    <n v="55"/>
    <n v="66"/>
    <m/>
    <n v="240299"/>
    <n v="387516"/>
    <x v="7"/>
    <s v="GEN"/>
    <s v="TIRUVALLUR"/>
    <s v="CHENNAI CITY REGION"/>
    <n v="23"/>
    <n v="62.01"/>
    <n v="0.02"/>
    <s v="yes"/>
    <n v="11"/>
    <n v="0"/>
    <n v="2.94"/>
    <s v="AETN186924"/>
    <m/>
    <n v="10809"/>
    <b v="1"/>
    <n v="2"/>
    <s v="IND"/>
    <n v="10809"/>
    <s v="AMBATTUR"/>
    <b v="1"/>
    <b v="1"/>
    <n v="0"/>
    <b v="0"/>
    <b v="0"/>
    <b v="1"/>
    <s v="8th Pass"/>
    <s v="Business"/>
    <s v="Real Estate or Builder or Developer or Construction"/>
    <m/>
    <m/>
    <s v="State Assembly Election (AE)"/>
  </r>
  <r>
    <s v="Tamil_Nadu"/>
    <n v="12"/>
    <n v="8"/>
    <n v="2021"/>
    <n v="5"/>
    <n v="4"/>
    <n v="0"/>
    <n v="23"/>
    <s v="Ravi"/>
    <s v="M"/>
    <s v="IND"/>
    <x v="2"/>
    <n v="44"/>
    <n v="43"/>
    <m/>
    <n v="240299"/>
    <n v="387516"/>
    <x v="7"/>
    <s v="GEN"/>
    <s v="TIRUVALLUR"/>
    <s v="CHENNAI CITY REGION"/>
    <n v="23"/>
    <n v="62.01"/>
    <n v="0.02"/>
    <s v="yes"/>
    <n v="5"/>
    <n v="0"/>
    <n v="2.94"/>
    <s v="AETN272817"/>
    <m/>
    <n v="10809"/>
    <b v="1"/>
    <n v="1"/>
    <m/>
    <m/>
    <m/>
    <m/>
    <m/>
    <n v="0"/>
    <b v="0"/>
    <b v="0"/>
    <b v="0"/>
    <s v="10th Pass"/>
    <s v="Salaried Work or Employed"/>
    <m/>
    <m/>
    <m/>
    <s v="State Assembly Election (AE)"/>
  </r>
  <r>
    <s v="Tamil_Nadu"/>
    <n v="12"/>
    <n v="8"/>
    <n v="2021"/>
    <n v="5"/>
    <n v="4"/>
    <n v="0"/>
    <n v="24"/>
    <s v="G Vijayakumar"/>
    <s v="M"/>
    <s v="IND"/>
    <x v="2"/>
    <n v="39"/>
    <n v="63"/>
    <m/>
    <n v="240299"/>
    <n v="387516"/>
    <x v="7"/>
    <s v="GEN"/>
    <s v="TIRUVALLUR"/>
    <s v="CHENNAI CITY REGION"/>
    <n v="23"/>
    <n v="62.01"/>
    <n v="0.02"/>
    <s v="yes"/>
    <n v="0"/>
    <n v="0"/>
    <n v="2.94"/>
    <s v="AETN186927"/>
    <m/>
    <n v="10809"/>
    <b v="1"/>
    <n v="2"/>
    <s v="IND"/>
    <n v="10809"/>
    <s v="AMBATTUR"/>
    <b v="1"/>
    <b v="1"/>
    <n v="0"/>
    <b v="0"/>
    <b v="0"/>
    <b v="1"/>
    <s v="8th Pass"/>
    <s v="Business"/>
    <s v="Real Estate or Builder or Developer or Construction"/>
    <m/>
    <m/>
    <s v="State Assembly Election (AE)"/>
  </r>
  <r>
    <s v="Tamil_Nadu"/>
    <n v="12"/>
    <n v="9"/>
    <n v="2021"/>
    <n v="5"/>
    <n v="4"/>
    <n v="0"/>
    <n v="1"/>
    <s v="SUDHARSANAM. S"/>
    <s v="M"/>
    <s v="DMK"/>
    <x v="0"/>
    <n v="151485"/>
    <n v="62"/>
    <m/>
    <n v="302700"/>
    <n v="456079"/>
    <x v="8"/>
    <s v="GEN"/>
    <s v="TIRUVALLUR"/>
    <s v="CHENNAI CITY REGION"/>
    <n v="20"/>
    <n v="66.37"/>
    <n v="50.04"/>
    <s v="no"/>
    <n v="57071"/>
    <n v="18.850000000000001"/>
    <n v="2.78"/>
    <s v="AETN186928"/>
    <m/>
    <n v="10192"/>
    <b v="1"/>
    <n v="2"/>
    <s v="DMK"/>
    <n v="10192"/>
    <s v="MADAVARAM"/>
    <b v="1"/>
    <b v="1"/>
    <n v="2"/>
    <b v="0"/>
    <b v="1"/>
    <b v="1"/>
    <s v="Post Graduate"/>
    <s v="Liberal Profession or Professional"/>
    <s v="Lawyer"/>
    <s v="Agriculture"/>
    <m/>
    <s v="State Assembly Election (AE)"/>
  </r>
  <r>
    <s v="Tamil_Nadu"/>
    <n v="12"/>
    <n v="9"/>
    <n v="2021"/>
    <n v="5"/>
    <n v="4"/>
    <n v="0"/>
    <n v="2"/>
    <s v="Moorthy. V"/>
    <s v="M"/>
    <s v="ADMK"/>
    <x v="1"/>
    <n v="94414"/>
    <n v="62"/>
    <m/>
    <n v="302700"/>
    <n v="456079"/>
    <x v="8"/>
    <s v="GEN"/>
    <s v="TIRUVALLUR"/>
    <s v="CHENNAI CITY REGION"/>
    <n v="20"/>
    <n v="66.37"/>
    <n v="31.19"/>
    <s v="no"/>
    <n v="66961"/>
    <n v="22.12"/>
    <n v="2.78"/>
    <s v="AETN190653"/>
    <m/>
    <n v="930"/>
    <b v="1"/>
    <n v="3"/>
    <s v="ADMK"/>
    <n v="930"/>
    <s v="MADAVARAM"/>
    <b v="1"/>
    <b v="1"/>
    <n v="1"/>
    <b v="0"/>
    <b v="0"/>
    <b v="0"/>
    <s v="Graduate"/>
    <s v="Business"/>
    <m/>
    <s v="Politics"/>
    <s v="Party Worker"/>
    <s v="State Assembly Election (AE)"/>
  </r>
  <r>
    <s v="Tamil_Nadu"/>
    <n v="12"/>
    <n v="9"/>
    <n v="2021"/>
    <n v="5"/>
    <n v="4"/>
    <n v="0"/>
    <n v="3"/>
    <s v="ELUMALAI. R"/>
    <s v="M"/>
    <s v="NTK"/>
    <x v="2"/>
    <n v="27453"/>
    <n v="55"/>
    <m/>
    <n v="302700"/>
    <n v="456079"/>
    <x v="8"/>
    <s v="GEN"/>
    <s v="TIRUVALLUR"/>
    <s v="CHENNAI CITY REGION"/>
    <n v="20"/>
    <n v="66.37"/>
    <n v="9.07"/>
    <s v="yes"/>
    <n v="11576"/>
    <n v="3.82"/>
    <n v="2.78"/>
    <s v="AETN186933"/>
    <m/>
    <n v="5533"/>
    <b v="1"/>
    <n v="2"/>
    <s v="NTK"/>
    <n v="5533"/>
    <s v="MADAVARAM"/>
    <b v="1"/>
    <b v="1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9"/>
    <n v="2021"/>
    <n v="5"/>
    <n v="4"/>
    <n v="0"/>
    <n v="4"/>
    <s v="RAMESH"/>
    <s v="M"/>
    <s v="MNM"/>
    <x v="2"/>
    <n v="15877"/>
    <n v="57"/>
    <m/>
    <n v="302700"/>
    <n v="456079"/>
    <x v="8"/>
    <s v="GEN"/>
    <s v="TIRUVALLUR"/>
    <s v="CHENNAI CITY REGION"/>
    <n v="20"/>
    <n v="66.37"/>
    <n v="5.25"/>
    <s v="yes"/>
    <n v="8773"/>
    <n v="2.9"/>
    <n v="2.78"/>
    <s v="AETN272825"/>
    <m/>
    <n v="24404"/>
    <b v="1"/>
    <n v="1"/>
    <m/>
    <m/>
    <m/>
    <m/>
    <m/>
    <n v="0"/>
    <b v="0"/>
    <b v="0"/>
    <b v="0"/>
    <s v="Post Graduate"/>
    <s v="Business"/>
    <s v="Industrialist"/>
    <m/>
    <m/>
    <s v="State Assembly Election (AE)"/>
  </r>
  <r>
    <s v="Tamil_Nadu"/>
    <n v="12"/>
    <n v="9"/>
    <n v="2021"/>
    <n v="5"/>
    <n v="4"/>
    <n v="0"/>
    <n v="5"/>
    <s v="DHAKSHNAMOORTHY. D"/>
    <s v="M"/>
    <s v="AMMK"/>
    <x v="1"/>
    <n v="7104"/>
    <n v="45"/>
    <m/>
    <n v="302700"/>
    <n v="456079"/>
    <x v="8"/>
    <s v="GEN"/>
    <s v="TIRUVALLUR"/>
    <s v="CHENNAI CITY REGION"/>
    <n v="20"/>
    <n v="66.37"/>
    <n v="2.35"/>
    <s v="yes"/>
    <n v="4938"/>
    <n v="1.63"/>
    <n v="2.78"/>
    <s v="AETN186929"/>
    <m/>
    <n v="24338"/>
    <b v="1"/>
    <n v="2"/>
    <s v="ADMK"/>
    <n v="930"/>
    <s v="MADAVARAM"/>
    <b v="1"/>
    <b v="0"/>
    <n v="0"/>
    <b v="1"/>
    <b v="0"/>
    <b v="1"/>
    <s v="Graduate"/>
    <s v="Business"/>
    <m/>
    <m/>
    <m/>
    <s v="State Assembly Election (AE)"/>
  </r>
  <r>
    <s v="Tamil_Nadu"/>
    <n v="12"/>
    <n v="9"/>
    <n v="2021"/>
    <n v="5"/>
    <n v="4"/>
    <n v="0"/>
    <n v="6"/>
    <s v="None Of The Above"/>
    <m/>
    <s v="NOTA"/>
    <x v="2"/>
    <n v="2166"/>
    <m/>
    <m/>
    <n v="302700"/>
    <n v="456079"/>
    <x v="8"/>
    <s v="GEN"/>
    <s v="TIRUVALLUR"/>
    <s v="CHENNAI CITY REGION"/>
    <n v="20"/>
    <n v="66.37"/>
    <n v="0.72"/>
    <m/>
    <n v="773"/>
    <n v="0.26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"/>
    <n v="2021"/>
    <n v="5"/>
    <n v="4"/>
    <n v="0"/>
    <n v="7"/>
    <s v="DEEPAK. S"/>
    <s v="M"/>
    <s v="BSP"/>
    <x v="2"/>
    <n v="1393"/>
    <n v="31"/>
    <m/>
    <n v="302700"/>
    <n v="456079"/>
    <x v="8"/>
    <s v="GEN"/>
    <s v="TIRUVALLUR"/>
    <s v="CHENNAI CITY REGION"/>
    <n v="20"/>
    <n v="66.37"/>
    <n v="0.46"/>
    <s v="yes"/>
    <n v="928"/>
    <n v="0.31"/>
    <n v="2.78"/>
    <s v="AETN272820"/>
    <m/>
    <n v="16651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9"/>
    <n v="2021"/>
    <n v="5"/>
    <n v="4"/>
    <n v="0"/>
    <n v="8"/>
    <s v="ARAVIND KUMAR. P"/>
    <s v="M"/>
    <s v="Desiya Makkal Sakthi Katchi"/>
    <x v="2"/>
    <n v="465"/>
    <n v="36"/>
    <m/>
    <n v="302700"/>
    <n v="456079"/>
    <x v="8"/>
    <s v="GEN"/>
    <s v="TIRUVALLUR"/>
    <s v="CHENNAI CITY REGION"/>
    <n v="20"/>
    <n v="66.37"/>
    <n v="0.15"/>
    <s v="yes"/>
    <n v="28"/>
    <n v="0.01"/>
    <n v="2.78"/>
    <s v="AETN272821"/>
    <m/>
    <n v="295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9"/>
    <n v="2021"/>
    <n v="5"/>
    <n v="4"/>
    <n v="0"/>
    <n v="9"/>
    <s v="MOORTHY. S"/>
    <s v="M"/>
    <s v="IND"/>
    <x v="2"/>
    <n v="437"/>
    <n v="35"/>
    <m/>
    <n v="302700"/>
    <n v="456079"/>
    <x v="8"/>
    <s v="GEN"/>
    <s v="TIRUVALLUR"/>
    <s v="CHENNAI CITY REGION"/>
    <n v="20"/>
    <n v="66.37"/>
    <n v="0.14000000000000001"/>
    <s v="yes"/>
    <n v="6"/>
    <n v="0"/>
    <n v="2.78"/>
    <s v="AETN272832"/>
    <m/>
    <n v="10809"/>
    <b v="1"/>
    <n v="1"/>
    <m/>
    <m/>
    <m/>
    <m/>
    <m/>
    <n v="0"/>
    <b v="0"/>
    <b v="0"/>
    <b v="0"/>
    <s v="Graduate"/>
    <s v="Salaried Work or Employed"/>
    <m/>
    <m/>
    <m/>
    <s v="State Assembly Election (AE)"/>
  </r>
  <r>
    <s v="Tamil_Nadu"/>
    <n v="12"/>
    <n v="9"/>
    <n v="2021"/>
    <n v="5"/>
    <n v="4"/>
    <n v="0"/>
    <n v="10"/>
    <s v="RAMU. S"/>
    <s v="M"/>
    <s v="IND"/>
    <x v="2"/>
    <n v="431"/>
    <n v="51"/>
    <m/>
    <n v="302700"/>
    <n v="456079"/>
    <x v="8"/>
    <s v="GEN"/>
    <s v="TIRUVALLUR"/>
    <s v="CHENNAI CITY REGION"/>
    <n v="20"/>
    <n v="66.37"/>
    <n v="0.14000000000000001"/>
    <s v="yes"/>
    <n v="18"/>
    <n v="0.01"/>
    <n v="2.78"/>
    <s v="AETN272834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9"/>
    <n v="2021"/>
    <n v="5"/>
    <n v="4"/>
    <n v="0"/>
    <n v="11"/>
    <s v="BABU. M.G"/>
    <s v="M"/>
    <s v="IND"/>
    <x v="2"/>
    <n v="413"/>
    <n v="49"/>
    <m/>
    <n v="302700"/>
    <n v="456079"/>
    <x v="8"/>
    <s v="GEN"/>
    <s v="TIRUVALLUR"/>
    <s v="CHENNAI CITY REGION"/>
    <n v="20"/>
    <n v="66.37"/>
    <n v="0.14000000000000001"/>
    <s v="yes"/>
    <n v="238"/>
    <n v="0.08"/>
    <n v="2.78"/>
    <s v="AETN272831"/>
    <m/>
    <n v="10809"/>
    <b v="1"/>
    <n v="1"/>
    <m/>
    <m/>
    <m/>
    <m/>
    <m/>
    <n v="0"/>
    <b v="0"/>
    <b v="0"/>
    <b v="0"/>
    <s v="Post Graduate"/>
    <s v="Politics"/>
    <s v="Party Worker"/>
    <m/>
    <m/>
    <s v="State Assembly Election (AE)"/>
  </r>
  <r>
    <s v="Tamil_Nadu"/>
    <n v="12"/>
    <n v="9"/>
    <n v="2021"/>
    <n v="5"/>
    <n v="4"/>
    <n v="0"/>
    <n v="12"/>
    <s v="SAMBATH. E"/>
    <s v="M"/>
    <s v="SHS"/>
    <x v="2"/>
    <n v="175"/>
    <n v="40"/>
    <m/>
    <n v="302700"/>
    <n v="456079"/>
    <x v="8"/>
    <s v="GEN"/>
    <s v="TIRUVALLUR"/>
    <s v="CHENNAI CITY REGION"/>
    <n v="20"/>
    <n v="66.37"/>
    <n v="0.06"/>
    <s v="yes"/>
    <n v="5"/>
    <n v="0"/>
    <n v="2.78"/>
    <s v="AETN272822"/>
    <m/>
    <n v="18691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9"/>
    <n v="2021"/>
    <n v="5"/>
    <n v="4"/>
    <n v="0"/>
    <n v="13"/>
    <s v="SUDHARSANAN. D"/>
    <s v="M"/>
    <s v="IND"/>
    <x v="2"/>
    <n v="170"/>
    <n v="26"/>
    <m/>
    <n v="302700"/>
    <n v="456079"/>
    <x v="8"/>
    <s v="GEN"/>
    <s v="TIRUVALLUR"/>
    <s v="CHENNAI CITY REGION"/>
    <n v="20"/>
    <n v="66.37"/>
    <n v="0.06"/>
    <s v="yes"/>
    <n v="51"/>
    <n v="0.02"/>
    <n v="2.78"/>
    <s v="AETN272829"/>
    <m/>
    <n v="10809"/>
    <b v="1"/>
    <n v="1"/>
    <m/>
    <m/>
    <m/>
    <m/>
    <m/>
    <n v="0"/>
    <b v="0"/>
    <b v="0"/>
    <b v="0"/>
    <s v="Graduate Professional"/>
    <s v="Politics"/>
    <s v="Party Worker"/>
    <s v="Student"/>
    <m/>
    <s v="State Assembly Election (AE)"/>
  </r>
  <r>
    <s v="Tamil_Nadu"/>
    <n v="12"/>
    <n v="9"/>
    <n v="2021"/>
    <n v="5"/>
    <n v="4"/>
    <n v="0"/>
    <n v="14"/>
    <s v="JAYASEELAN. S"/>
    <s v="M"/>
    <s v="IND"/>
    <x v="2"/>
    <n v="119"/>
    <n v="38"/>
    <m/>
    <n v="302700"/>
    <n v="456079"/>
    <x v="8"/>
    <s v="GEN"/>
    <s v="TIRUVALLUR"/>
    <s v="CHENNAI CITY REGION"/>
    <n v="20"/>
    <n v="66.37"/>
    <n v="0.04"/>
    <s v="yes"/>
    <n v="5"/>
    <n v="0"/>
    <n v="2.78"/>
    <s v="AETN272835"/>
    <m/>
    <n v="10809"/>
    <b v="1"/>
    <n v="1"/>
    <m/>
    <m/>
    <m/>
    <m/>
    <m/>
    <n v="0"/>
    <b v="0"/>
    <b v="0"/>
    <b v="0"/>
    <s v="12th Pass"/>
    <s v="Salaried Work or Employed"/>
    <m/>
    <m/>
    <m/>
    <s v="State Assembly Election (AE)"/>
  </r>
  <r>
    <s v="Tamil_Nadu"/>
    <n v="12"/>
    <n v="9"/>
    <n v="2021"/>
    <n v="5"/>
    <n v="4"/>
    <n v="0"/>
    <n v="15"/>
    <s v="VINOTH KUMAR. M"/>
    <s v="M"/>
    <s v="Naadaalum Makkal Katchi"/>
    <x v="2"/>
    <n v="114"/>
    <n v="32"/>
    <m/>
    <n v="302700"/>
    <n v="456079"/>
    <x v="8"/>
    <s v="GEN"/>
    <s v="TIRUVALLUR"/>
    <s v="CHENNAI CITY REGION"/>
    <n v="20"/>
    <n v="66.37"/>
    <n v="0.04"/>
    <s v="yes"/>
    <n v="6"/>
    <n v="0"/>
    <n v="2.78"/>
    <s v="AETN272824"/>
    <m/>
    <n v="24298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9"/>
    <n v="2021"/>
    <n v="5"/>
    <n v="4"/>
    <n v="0"/>
    <n v="16"/>
    <s v="ARIVUNITHI. S"/>
    <s v="M"/>
    <s v="IND"/>
    <x v="2"/>
    <n v="108"/>
    <n v="40"/>
    <m/>
    <n v="302700"/>
    <n v="456079"/>
    <x v="8"/>
    <s v="GEN"/>
    <s v="TIRUVALLUR"/>
    <s v="CHENNAI CITY REGION"/>
    <n v="20"/>
    <n v="66.37"/>
    <n v="0.04"/>
    <s v="yes"/>
    <n v="7"/>
    <n v="0"/>
    <n v="2.78"/>
    <s v="AETN272826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9"/>
    <n v="2021"/>
    <n v="5"/>
    <n v="4"/>
    <n v="0"/>
    <n v="17"/>
    <s v="NIRMAL KUMAR. M"/>
    <s v="M"/>
    <s v="IND"/>
    <x v="2"/>
    <n v="101"/>
    <n v="35"/>
    <m/>
    <n v="302700"/>
    <n v="456079"/>
    <x v="8"/>
    <s v="GEN"/>
    <s v="TIRUVALLUR"/>
    <s v="CHENNAI CITY REGION"/>
    <n v="20"/>
    <n v="66.37"/>
    <n v="0.03"/>
    <s v="yes"/>
    <n v="16"/>
    <n v="0.01"/>
    <n v="2.78"/>
    <s v="AETN272830"/>
    <m/>
    <n v="10809"/>
    <b v="1"/>
    <n v="1"/>
    <m/>
    <m/>
    <m/>
    <m/>
    <m/>
    <n v="0"/>
    <b v="0"/>
    <b v="0"/>
    <b v="0"/>
    <s v="12th Pass"/>
    <s v="Salaried Work or Employed"/>
    <m/>
    <m/>
    <m/>
    <s v="State Assembly Election (AE)"/>
  </r>
  <r>
    <s v="Tamil_Nadu"/>
    <n v="12"/>
    <n v="9"/>
    <n v="2021"/>
    <n v="5"/>
    <n v="4"/>
    <n v="0"/>
    <n v="18"/>
    <s v="SAKTHIVEL. A"/>
    <s v="M"/>
    <s v="IND"/>
    <x v="2"/>
    <n v="85"/>
    <n v="48"/>
    <m/>
    <n v="302700"/>
    <n v="456079"/>
    <x v="8"/>
    <s v="GEN"/>
    <s v="TIRUVALLUR"/>
    <s v="CHENNAI CITY REGION"/>
    <n v="20"/>
    <n v="66.37"/>
    <n v="0.03"/>
    <s v="yes"/>
    <n v="4"/>
    <n v="0"/>
    <n v="2.78"/>
    <s v="AETN272827"/>
    <m/>
    <n v="10809"/>
    <b v="1"/>
    <n v="1"/>
    <m/>
    <m/>
    <m/>
    <m/>
    <m/>
    <n v="0"/>
    <b v="0"/>
    <b v="0"/>
    <b v="0"/>
    <m/>
    <s v="Business"/>
    <s v="Real Estate or Builder or Developer or Construction"/>
    <m/>
    <m/>
    <s v="State Assembly Election (AE)"/>
  </r>
  <r>
    <s v="Tamil_Nadu"/>
    <n v="12"/>
    <n v="9"/>
    <n v="2021"/>
    <n v="5"/>
    <n v="4"/>
    <n v="0"/>
    <n v="19"/>
    <s v="YUVARAJ. M"/>
    <s v="M"/>
    <s v="Anna MGR Dravida Makkal Kalgam"/>
    <x v="2"/>
    <n v="81"/>
    <n v="49"/>
    <m/>
    <n v="302700"/>
    <n v="456079"/>
    <x v="8"/>
    <s v="GEN"/>
    <s v="TIRUVALLUR"/>
    <s v="CHENNAI CITY REGION"/>
    <n v="20"/>
    <n v="66.37"/>
    <n v="0.03"/>
    <s v="yes"/>
    <n v="19"/>
    <n v="0.01"/>
    <n v="2.78"/>
    <s v="AETN272823"/>
    <m/>
    <n v="24294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9"/>
    <n v="2021"/>
    <n v="5"/>
    <n v="4"/>
    <n v="0"/>
    <n v="20"/>
    <s v="SATHISH KUMAR. S"/>
    <s v="M"/>
    <s v="IND"/>
    <x v="2"/>
    <n v="62"/>
    <n v="36"/>
    <m/>
    <n v="302700"/>
    <n v="456079"/>
    <x v="8"/>
    <s v="GEN"/>
    <s v="TIRUVALLUR"/>
    <s v="CHENNAI CITY REGION"/>
    <n v="20"/>
    <n v="66.37"/>
    <n v="0.02"/>
    <s v="yes"/>
    <n v="15"/>
    <n v="0"/>
    <n v="2.78"/>
    <s v="AETN272828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9"/>
    <n v="2021"/>
    <n v="5"/>
    <n v="4"/>
    <n v="0"/>
    <n v="21"/>
    <s v="RAMESH. G"/>
    <s v="M"/>
    <s v="IND"/>
    <x v="2"/>
    <n v="47"/>
    <n v="52"/>
    <m/>
    <n v="302700"/>
    <n v="456079"/>
    <x v="8"/>
    <s v="GEN"/>
    <s v="TIRUVALLUR"/>
    <s v="CHENNAI CITY REGION"/>
    <n v="20"/>
    <n v="66.37"/>
    <n v="0.02"/>
    <s v="yes"/>
    <n v="0"/>
    <n v="0"/>
    <n v="2.78"/>
    <s v="AETN272833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10"/>
    <n v="2021"/>
    <n v="5"/>
    <n v="4"/>
    <n v="0"/>
    <n v="1"/>
    <s v="K.P.SHANKAR"/>
    <s v="M"/>
    <s v="DMK"/>
    <x v="0"/>
    <n v="88185"/>
    <n v="47"/>
    <m/>
    <n v="199996"/>
    <n v="306977"/>
    <x v="9"/>
    <s v="GEN"/>
    <s v="TIRUVALLUR"/>
    <s v="CHENNAI CITY REGION"/>
    <n v="20"/>
    <n v="65.150000000000006"/>
    <n v="44.09"/>
    <s v="no"/>
    <n v="37661"/>
    <n v="18.829999999999998"/>
    <n v="3.23"/>
    <s v="AETN272837"/>
    <m/>
    <n v="10192"/>
    <b v="1"/>
    <n v="1"/>
    <m/>
    <m/>
    <m/>
    <m/>
    <m/>
    <n v="1"/>
    <b v="0"/>
    <b v="0"/>
    <b v="0"/>
    <s v="8th Pass"/>
    <s v="Business"/>
    <m/>
    <s v="Social Work"/>
    <m/>
    <s v="State Assembly Election (AE)"/>
  </r>
  <r>
    <s v="Tamil_Nadu"/>
    <n v="12"/>
    <n v="10"/>
    <n v="2021"/>
    <n v="5"/>
    <n v="4"/>
    <n v="0"/>
    <n v="2"/>
    <s v="K.KUPPAN"/>
    <s v="M"/>
    <s v="ADMK"/>
    <x v="1"/>
    <n v="50524"/>
    <n v="67"/>
    <m/>
    <n v="199996"/>
    <n v="306977"/>
    <x v="9"/>
    <s v="GEN"/>
    <s v="TIRUVALLUR"/>
    <s v="CHENNAI CITY REGION"/>
    <n v="20"/>
    <n v="65.150000000000006"/>
    <n v="25.26"/>
    <s v="no"/>
    <n v="1927"/>
    <n v="0.96"/>
    <n v="3.23"/>
    <s v="AETN272026"/>
    <m/>
    <n v="930"/>
    <b v="1"/>
    <n v="2"/>
    <s v="ADMK"/>
    <n v="930"/>
    <s v="THIRUVOTTIYUR"/>
    <b v="1"/>
    <b v="1"/>
    <n v="1"/>
    <b v="0"/>
    <b v="0"/>
    <b v="0"/>
    <s v="Graduate"/>
    <s v="Business"/>
    <s v="Contractor"/>
    <m/>
    <m/>
    <s v="State Assembly Election (AE)"/>
  </r>
  <r>
    <s v="Tamil_Nadu"/>
    <n v="12"/>
    <n v="10"/>
    <n v="2021"/>
    <n v="5"/>
    <n v="4"/>
    <n v="0"/>
    <n v="3"/>
    <s v="SEEMAN"/>
    <s v="M"/>
    <s v="NTK"/>
    <x v="2"/>
    <n v="48597"/>
    <n v="55"/>
    <m/>
    <n v="199996"/>
    <n v="306977"/>
    <x v="9"/>
    <s v="GEN"/>
    <s v="TIRUVALLUR"/>
    <s v="CHENNAI CITY REGION"/>
    <n v="20"/>
    <n v="65.150000000000006"/>
    <n v="24.3"/>
    <s v="no"/>
    <n v="41544"/>
    <n v="20.77"/>
    <n v="3.23"/>
    <s v="AETN272840"/>
    <m/>
    <n v="5533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0"/>
    <n v="2021"/>
    <n v="5"/>
    <n v="4"/>
    <n v="0"/>
    <n v="4"/>
    <s v="D.MOHAN"/>
    <s v="M"/>
    <s v="MNM"/>
    <x v="2"/>
    <n v="7053"/>
    <n v="48"/>
    <m/>
    <n v="199996"/>
    <n v="306977"/>
    <x v="9"/>
    <s v="GEN"/>
    <s v="TIRUVALLUR"/>
    <s v="CHENNAI CITY REGION"/>
    <n v="20"/>
    <n v="65.150000000000006"/>
    <n v="3.53"/>
    <s v="yes"/>
    <n v="5636"/>
    <n v="2.82"/>
    <n v="3.23"/>
    <s v="AETN272842"/>
    <m/>
    <n v="24404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0"/>
    <n v="2021"/>
    <n v="5"/>
    <n v="4"/>
    <n v="0"/>
    <n v="5"/>
    <s v="M.SOUNDARA PANDIAN"/>
    <s v="M"/>
    <s v="AMMK"/>
    <x v="1"/>
    <n v="1417"/>
    <n v="57"/>
    <m/>
    <n v="199996"/>
    <n v="306977"/>
    <x v="9"/>
    <s v="GEN"/>
    <s v="TIRUVALLUR"/>
    <s v="CHENNAI CITY REGION"/>
    <n v="20"/>
    <n v="65.150000000000006"/>
    <n v="0.71"/>
    <s v="yes"/>
    <n v="306"/>
    <n v="0.15"/>
    <n v="3.23"/>
    <s v="AETN272841"/>
    <m/>
    <n v="24338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0"/>
    <n v="2021"/>
    <n v="5"/>
    <n v="4"/>
    <n v="0"/>
    <n v="6"/>
    <s v="None Of The Above"/>
    <m/>
    <s v="NOTA"/>
    <x v="2"/>
    <n v="1111"/>
    <m/>
    <m/>
    <n v="199996"/>
    <n v="306977"/>
    <x v="9"/>
    <s v="GEN"/>
    <s v="TIRUVALLUR"/>
    <s v="CHENNAI CITY REGION"/>
    <n v="20"/>
    <n v="65.150000000000006"/>
    <n v="0.56000000000000005"/>
    <m/>
    <n v="508"/>
    <n v="0.25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"/>
    <n v="2021"/>
    <n v="5"/>
    <n v="4"/>
    <n v="0"/>
    <n v="7"/>
    <s v="M.A.MICHAEL RAJ"/>
    <s v="M"/>
    <s v="IND"/>
    <x v="2"/>
    <n v="603"/>
    <n v="52"/>
    <m/>
    <n v="199996"/>
    <n v="306977"/>
    <x v="9"/>
    <s v="GEN"/>
    <s v="TIRUVALLUR"/>
    <s v="CHENNAI CITY REGION"/>
    <n v="20"/>
    <n v="65.150000000000006"/>
    <n v="0.3"/>
    <s v="yes"/>
    <n v="18"/>
    <n v="0.01"/>
    <n v="3.23"/>
    <s v="AETN272850"/>
    <m/>
    <n v="10809"/>
    <b v="1"/>
    <n v="1"/>
    <m/>
    <m/>
    <m/>
    <m/>
    <m/>
    <n v="0"/>
    <b v="0"/>
    <b v="0"/>
    <b v="0"/>
    <s v="Graduate"/>
    <s v="Business"/>
    <s v="Contractor"/>
    <m/>
    <m/>
    <s v="State Assembly Election (AE)"/>
  </r>
  <r>
    <s v="Tamil_Nadu"/>
    <n v="12"/>
    <n v="10"/>
    <n v="2021"/>
    <n v="5"/>
    <n v="4"/>
    <n v="0"/>
    <n v="8"/>
    <s v="N.RAMESH KUMAR"/>
    <s v="M"/>
    <s v="IND"/>
    <x v="2"/>
    <n v="585"/>
    <n v="61"/>
    <m/>
    <n v="199996"/>
    <n v="306977"/>
    <x v="9"/>
    <s v="GEN"/>
    <s v="TIRUVALLUR"/>
    <s v="CHENNAI CITY REGION"/>
    <n v="20"/>
    <n v="65.150000000000006"/>
    <n v="0.28999999999999998"/>
    <s v="yes"/>
    <n v="218"/>
    <n v="0.11"/>
    <n v="3.23"/>
    <s v="AETN272851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0"/>
    <n v="2021"/>
    <n v="5"/>
    <n v="4"/>
    <n v="0"/>
    <n v="9"/>
    <s v="M.KOTTESWARAN"/>
    <s v="M"/>
    <s v="BSP"/>
    <x v="2"/>
    <n v="367"/>
    <n v="26"/>
    <m/>
    <n v="199996"/>
    <n v="306977"/>
    <x v="9"/>
    <s v="GEN"/>
    <s v="TIRUVALLUR"/>
    <s v="CHENNAI CITY REGION"/>
    <n v="20"/>
    <n v="65.150000000000006"/>
    <n v="0.18"/>
    <s v="yes"/>
    <n v="76"/>
    <n v="0.04"/>
    <n v="3.23"/>
    <s v="AETN272836"/>
    <m/>
    <n v="16651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0"/>
    <n v="2021"/>
    <n v="5"/>
    <n v="4"/>
    <n v="0"/>
    <n v="10"/>
    <s v="D.SASIRAJ"/>
    <s v="M"/>
    <s v="Samata Party"/>
    <x v="2"/>
    <n v="291"/>
    <n v="37"/>
    <m/>
    <n v="199996"/>
    <n v="306977"/>
    <x v="9"/>
    <s v="GEN"/>
    <s v="TIRUVALLUR"/>
    <s v="CHENNAI CITY REGION"/>
    <n v="20"/>
    <n v="65.150000000000006"/>
    <n v="0.15"/>
    <s v="yes"/>
    <n v="38"/>
    <n v="0.02"/>
    <n v="3.23"/>
    <s v="AETN272839"/>
    <m/>
    <n v="7575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0"/>
    <n v="2021"/>
    <n v="5"/>
    <n v="4"/>
    <n v="0"/>
    <n v="11"/>
    <s v="R.EGAVALLI"/>
    <s v="F"/>
    <s v="Naadaalum Makkal Katchi"/>
    <x v="2"/>
    <n v="253"/>
    <n v="41"/>
    <m/>
    <n v="199996"/>
    <n v="306977"/>
    <x v="9"/>
    <s v="GEN"/>
    <s v="TIRUVALLUR"/>
    <s v="CHENNAI CITY REGION"/>
    <n v="20"/>
    <n v="65.150000000000006"/>
    <n v="0.13"/>
    <s v="yes"/>
    <n v="29"/>
    <n v="0.01"/>
    <n v="3.23"/>
    <s v="AETN272838"/>
    <m/>
    <n v="24298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0"/>
    <n v="2021"/>
    <n v="5"/>
    <n v="4"/>
    <n v="0"/>
    <n v="12"/>
    <s v="U.VENKATESH"/>
    <s v="M"/>
    <s v="IND"/>
    <x v="2"/>
    <n v="224"/>
    <n v="26"/>
    <m/>
    <n v="199996"/>
    <n v="306977"/>
    <x v="9"/>
    <s v="GEN"/>
    <s v="TIRUVALLUR"/>
    <s v="CHENNAI CITY REGION"/>
    <n v="20"/>
    <n v="65.150000000000006"/>
    <n v="0.11"/>
    <s v="yes"/>
    <n v="40"/>
    <n v="0.02"/>
    <n v="3.23"/>
    <s v="AETN272853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0"/>
    <n v="2021"/>
    <n v="5"/>
    <n v="4"/>
    <n v="0"/>
    <n v="13"/>
    <s v="M.CHELLAM"/>
    <s v="F"/>
    <s v="IND"/>
    <x v="2"/>
    <n v="184"/>
    <n v="51"/>
    <m/>
    <n v="199996"/>
    <n v="306977"/>
    <x v="9"/>
    <s v="GEN"/>
    <s v="TIRUVALLUR"/>
    <s v="CHENNAI CITY REGION"/>
    <n v="20"/>
    <n v="65.150000000000006"/>
    <n v="0.09"/>
    <s v="yes"/>
    <n v="69"/>
    <n v="0.03"/>
    <n v="3.23"/>
    <s v="AETN272845"/>
    <m/>
    <n v="10809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10"/>
    <n v="2021"/>
    <n v="5"/>
    <n v="4"/>
    <n v="0"/>
    <n v="14"/>
    <s v="C.DHANRAJ"/>
    <s v="M"/>
    <s v="IND"/>
    <x v="2"/>
    <n v="115"/>
    <n v="47"/>
    <m/>
    <n v="199996"/>
    <n v="306977"/>
    <x v="9"/>
    <s v="GEN"/>
    <s v="TIRUVALLUR"/>
    <s v="CHENNAI CITY REGION"/>
    <n v="20"/>
    <n v="65.150000000000006"/>
    <n v="0.06"/>
    <s v="yes"/>
    <n v="12"/>
    <n v="0.01"/>
    <n v="3.23"/>
    <s v="AETN27284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0"/>
    <n v="2021"/>
    <n v="5"/>
    <n v="4"/>
    <n v="0"/>
    <n v="15"/>
    <s v="D.THAMIZHIZHAN"/>
    <s v="M"/>
    <s v="IND"/>
    <x v="2"/>
    <n v="103"/>
    <n v="27"/>
    <m/>
    <n v="199996"/>
    <n v="306977"/>
    <x v="9"/>
    <s v="GEN"/>
    <s v="TIRUVALLUR"/>
    <s v="CHENNAI CITY REGION"/>
    <n v="20"/>
    <n v="65.150000000000006"/>
    <n v="0.05"/>
    <s v="yes"/>
    <n v="7"/>
    <n v="0"/>
    <n v="3.23"/>
    <s v="AETN272846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0"/>
    <n v="2021"/>
    <n v="5"/>
    <n v="4"/>
    <n v="0"/>
    <n v="16"/>
    <s v="K.GOPINATH"/>
    <s v="M"/>
    <s v="IND"/>
    <x v="2"/>
    <n v="96"/>
    <n v="46"/>
    <m/>
    <n v="199996"/>
    <n v="306977"/>
    <x v="9"/>
    <s v="GEN"/>
    <s v="TIRUVALLUR"/>
    <s v="CHENNAI CITY REGION"/>
    <n v="20"/>
    <n v="65.150000000000006"/>
    <n v="0.05"/>
    <s v="yes"/>
    <n v="8"/>
    <n v="0"/>
    <n v="3.23"/>
    <s v="AETN272843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0"/>
    <n v="2021"/>
    <n v="5"/>
    <n v="4"/>
    <n v="0"/>
    <n v="17"/>
    <s v="B.DHANASEKARAN"/>
    <s v="M"/>
    <s v="IND"/>
    <x v="2"/>
    <n v="88"/>
    <n v="45"/>
    <m/>
    <n v="199996"/>
    <n v="306977"/>
    <x v="9"/>
    <s v="GEN"/>
    <s v="TIRUVALLUR"/>
    <s v="CHENNAI CITY REGION"/>
    <n v="20"/>
    <n v="65.150000000000006"/>
    <n v="0.04"/>
    <s v="yes"/>
    <n v="17"/>
    <n v="0.01"/>
    <n v="3.23"/>
    <s v="AETN272847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0"/>
    <n v="2021"/>
    <n v="5"/>
    <n v="4"/>
    <n v="0"/>
    <n v="18"/>
    <s v="B.ZAKIR HUSSAIN"/>
    <s v="M"/>
    <s v="IND"/>
    <x v="2"/>
    <n v="71"/>
    <n v="47"/>
    <m/>
    <n v="199996"/>
    <n v="306977"/>
    <x v="9"/>
    <s v="GEN"/>
    <s v="TIRUVALLUR"/>
    <s v="CHENNAI CITY REGION"/>
    <n v="20"/>
    <n v="65.150000000000006"/>
    <n v="0.04"/>
    <s v="yes"/>
    <n v="19"/>
    <n v="0.01"/>
    <n v="3.23"/>
    <s v="AETN201064"/>
    <m/>
    <n v="10809"/>
    <b v="1"/>
    <n v="3"/>
    <s v="IND"/>
    <n v="10809"/>
    <s v="THIRUVOTTIYUR"/>
    <b v="1"/>
    <b v="1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10"/>
    <n v="2021"/>
    <n v="5"/>
    <n v="4"/>
    <n v="0"/>
    <n v="19"/>
    <s v="PRAVINA"/>
    <s v="F"/>
    <s v="IND"/>
    <x v="2"/>
    <n v="52"/>
    <n v="47"/>
    <m/>
    <n v="199996"/>
    <n v="306977"/>
    <x v="9"/>
    <s v="GEN"/>
    <s v="TIRUVALLUR"/>
    <s v="CHENNAI CITY REGION"/>
    <n v="20"/>
    <n v="65.150000000000006"/>
    <n v="0.03"/>
    <s v="yes"/>
    <n v="4"/>
    <n v="0"/>
    <n v="3.23"/>
    <s v="AETN27284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0"/>
    <n v="2021"/>
    <n v="5"/>
    <n v="4"/>
    <n v="0"/>
    <n v="20"/>
    <s v="N.RAJESH KUMAR"/>
    <s v="M"/>
    <s v="IND"/>
    <x v="2"/>
    <n v="48"/>
    <n v="37"/>
    <m/>
    <n v="199996"/>
    <n v="306977"/>
    <x v="9"/>
    <s v="GEN"/>
    <s v="TIRUVALLUR"/>
    <s v="CHENNAI CITY REGION"/>
    <n v="20"/>
    <n v="65.150000000000006"/>
    <n v="0.02"/>
    <s v="yes"/>
    <n v="19"/>
    <n v="0.01"/>
    <n v="3.23"/>
    <s v="AETN272852"/>
    <m/>
    <n v="10809"/>
    <b v="1"/>
    <n v="1"/>
    <m/>
    <m/>
    <m/>
    <m/>
    <m/>
    <n v="0"/>
    <b v="0"/>
    <b v="0"/>
    <b v="0"/>
    <s v="Others"/>
    <s v="Salaried Work or Employed"/>
    <s v="Engineer"/>
    <m/>
    <m/>
    <s v="State Assembly Election (AE)"/>
  </r>
  <r>
    <s v="Tamil_Nadu"/>
    <n v="12"/>
    <n v="10"/>
    <n v="2021"/>
    <n v="5"/>
    <n v="4"/>
    <n v="0"/>
    <n v="21"/>
    <s v="V.SURESHBALAJI"/>
    <s v="M"/>
    <s v="IND"/>
    <x v="2"/>
    <n v="29"/>
    <n v="33"/>
    <m/>
    <n v="199996"/>
    <n v="306977"/>
    <x v="9"/>
    <s v="GEN"/>
    <s v="TIRUVALLUR"/>
    <s v="CHENNAI CITY REGION"/>
    <n v="20"/>
    <n v="65.150000000000006"/>
    <n v="0.01"/>
    <s v="yes"/>
    <n v="0"/>
    <n v="0"/>
    <n v="3.23"/>
    <s v="AETN272844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1"/>
    <n v="2021"/>
    <n v="5"/>
    <n v="4"/>
    <n v="0"/>
    <n v="1"/>
    <s v="EBENEZER. J.J. (@)  JOHN EBENEZER.J"/>
    <s v="M"/>
    <s v="DMK"/>
    <x v="0"/>
    <n v="95763"/>
    <n v="45"/>
    <m/>
    <n v="187027"/>
    <n v="263492"/>
    <x v="10"/>
    <s v="GEN"/>
    <s v="CHENNAI"/>
    <s v="CHENNAI CITY REGION"/>
    <n v="31"/>
    <n v="70.98"/>
    <n v="51.2"/>
    <s v="no"/>
    <n v="42479"/>
    <n v="22.71"/>
    <n v="2.86"/>
    <s v="AETN272854"/>
    <m/>
    <n v="10192"/>
    <b v="1"/>
    <n v="1"/>
    <m/>
    <m/>
    <m/>
    <m/>
    <m/>
    <n v="1"/>
    <b v="0"/>
    <b v="0"/>
    <b v="0"/>
    <s v="Post Graduate"/>
    <s v="Other"/>
    <m/>
    <m/>
    <m/>
    <s v="State Assembly Election (AE)"/>
  </r>
  <r>
    <s v="Tamil_Nadu"/>
    <n v="12"/>
    <n v="11"/>
    <n v="2021"/>
    <n v="5"/>
    <n v="4"/>
    <n v="0"/>
    <n v="2"/>
    <s v="RAAJESH.R.S."/>
    <s v="M"/>
    <s v="ADMK"/>
    <x v="1"/>
    <n v="53284"/>
    <n v="48"/>
    <m/>
    <n v="187027"/>
    <n v="263492"/>
    <x v="10"/>
    <s v="GEN"/>
    <s v="CHENNAI"/>
    <s v="CHENNAI CITY REGION"/>
    <n v="31"/>
    <n v="70.98"/>
    <n v="28.49"/>
    <s v="no"/>
    <n v="32847"/>
    <n v="17.559999999999999"/>
    <n v="2.86"/>
    <s v="AETN272855"/>
    <m/>
    <n v="930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"/>
    <n v="2021"/>
    <n v="5"/>
    <n v="4"/>
    <n v="0"/>
    <n v="3"/>
    <s v="GOWRISHANKAR . K"/>
    <s v="M"/>
    <s v="NTK"/>
    <x v="2"/>
    <n v="20437"/>
    <n v="44"/>
    <m/>
    <n v="187027"/>
    <n v="263492"/>
    <x v="10"/>
    <s v="GEN"/>
    <s v="CHENNAI"/>
    <s v="CHENNAI CITY REGION"/>
    <n v="31"/>
    <n v="70.98"/>
    <n v="10.93"/>
    <s v="yes"/>
    <n v="9239"/>
    <n v="4.9400000000000004"/>
    <n v="2.86"/>
    <s v="AETN272859"/>
    <m/>
    <n v="5533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1"/>
    <n v="2021"/>
    <n v="5"/>
    <n v="4"/>
    <n v="0"/>
    <n v="4"/>
    <s v="FAZIL . A"/>
    <s v="M"/>
    <s v="MNM"/>
    <x v="2"/>
    <n v="11198"/>
    <n v="35"/>
    <m/>
    <n v="187027"/>
    <n v="263492"/>
    <x v="10"/>
    <s v="GEN"/>
    <s v="CHENNAI"/>
    <s v="CHENNAI CITY REGION"/>
    <n v="31"/>
    <n v="70.98"/>
    <n v="5.99"/>
    <s v="yes"/>
    <n v="9346"/>
    <n v="5"/>
    <n v="2.86"/>
    <s v="AETN272861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1"/>
    <n v="2021"/>
    <n v="5"/>
    <n v="4"/>
    <n v="0"/>
    <n v="5"/>
    <s v="DR. KALIDAS . P"/>
    <s v="M"/>
    <s v="AMMK"/>
    <x v="1"/>
    <n v="1852"/>
    <n v="54"/>
    <m/>
    <n v="187027"/>
    <n v="263492"/>
    <x v="10"/>
    <s v="GEN"/>
    <s v="CHENNAI"/>
    <s v="CHENNAI CITY REGION"/>
    <n v="31"/>
    <n v="70.98"/>
    <n v="0.99"/>
    <s v="yes"/>
    <n v="148"/>
    <n v="0.08"/>
    <n v="2.86"/>
    <s v="AETN272858"/>
    <m/>
    <n v="24338"/>
    <b v="1"/>
    <n v="1"/>
    <m/>
    <m/>
    <m/>
    <m/>
    <m/>
    <n v="0"/>
    <b v="0"/>
    <b v="0"/>
    <b v="0"/>
    <s v="Post Graduate"/>
    <s v="Business"/>
    <s v="Distributors"/>
    <s v="Liberal Profession or Professional"/>
    <s v="Doctor"/>
    <s v="State Assembly Election (AE)"/>
  </r>
  <r>
    <s v="Tamil_Nadu"/>
    <n v="12"/>
    <n v="11"/>
    <n v="2021"/>
    <n v="5"/>
    <n v="4"/>
    <n v="0"/>
    <n v="6"/>
    <s v="None Of The Above"/>
    <m/>
    <s v="NOTA"/>
    <x v="2"/>
    <n v="1704"/>
    <m/>
    <m/>
    <n v="187027"/>
    <n v="263492"/>
    <x v="10"/>
    <s v="GEN"/>
    <s v="CHENNAI"/>
    <s v="CHENNAI CITY REGION"/>
    <n v="31"/>
    <n v="70.98"/>
    <n v="0.91"/>
    <m/>
    <n v="1147"/>
    <n v="0.61"/>
    <n v="2.8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"/>
    <n v="2021"/>
    <n v="5"/>
    <n v="4"/>
    <n v="0"/>
    <n v="7"/>
    <s v="SANTHAKUMAR . A"/>
    <s v="M"/>
    <s v="IND"/>
    <x v="2"/>
    <n v="557"/>
    <n v="30"/>
    <m/>
    <n v="187027"/>
    <n v="263492"/>
    <x v="10"/>
    <s v="GEN"/>
    <s v="CHENNAI"/>
    <s v="CHENNAI CITY REGION"/>
    <n v="31"/>
    <n v="70.98"/>
    <n v="0.3"/>
    <s v="yes"/>
    <n v="196"/>
    <n v="0.1"/>
    <n v="2.86"/>
    <s v="AETN27287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1"/>
    <n v="2021"/>
    <n v="5"/>
    <n v="4"/>
    <n v="0"/>
    <n v="8"/>
    <s v="VIJAYAN.P"/>
    <s v="M"/>
    <s v="BSP"/>
    <x v="2"/>
    <n v="361"/>
    <n v="35"/>
    <m/>
    <n v="187027"/>
    <n v="263492"/>
    <x v="10"/>
    <s v="GEN"/>
    <s v="CHENNAI"/>
    <s v="CHENNAI CITY REGION"/>
    <n v="31"/>
    <n v="70.98"/>
    <n v="0.19"/>
    <s v="yes"/>
    <n v="120"/>
    <n v="0.06"/>
    <n v="2.86"/>
    <s v="AETN272856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1"/>
    <n v="2021"/>
    <n v="5"/>
    <n v="4"/>
    <n v="0"/>
    <n v="9"/>
    <s v="SASIDARAN.S"/>
    <s v="M"/>
    <s v="IND"/>
    <x v="2"/>
    <n v="241"/>
    <n v="37"/>
    <m/>
    <n v="187027"/>
    <n v="263492"/>
    <x v="10"/>
    <s v="GEN"/>
    <s v="CHENNAI"/>
    <s v="CHENNAI CITY REGION"/>
    <n v="31"/>
    <n v="70.98"/>
    <n v="0.13"/>
    <s v="yes"/>
    <n v="19"/>
    <n v="0.01"/>
    <n v="2.86"/>
    <s v="AETN272869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1"/>
    <n v="2021"/>
    <n v="5"/>
    <n v="4"/>
    <n v="0"/>
    <n v="10"/>
    <s v="Daniel Sachin Mani.E"/>
    <s v="M"/>
    <s v="IND"/>
    <x v="2"/>
    <n v="222"/>
    <n v="38"/>
    <m/>
    <n v="187027"/>
    <n v="263492"/>
    <x v="10"/>
    <s v="GEN"/>
    <s v="CHENNAI"/>
    <s v="CHENNAI CITY REGION"/>
    <n v="31"/>
    <n v="70.98"/>
    <n v="0.12"/>
    <s v="yes"/>
    <n v="7"/>
    <n v="0"/>
    <n v="2.86"/>
    <s v="AETN272871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1"/>
    <n v="2021"/>
    <n v="5"/>
    <n v="4"/>
    <n v="0"/>
    <n v="11"/>
    <s v="SIVAKUMAR.S"/>
    <s v="M"/>
    <s v="SUCI"/>
    <x v="2"/>
    <n v="215"/>
    <n v="31"/>
    <m/>
    <n v="187027"/>
    <n v="263492"/>
    <x v="10"/>
    <s v="GEN"/>
    <s v="CHENNAI"/>
    <s v="CHENNAI CITY REGION"/>
    <n v="31"/>
    <n v="70.98"/>
    <n v="0.11"/>
    <s v="yes"/>
    <n v="100"/>
    <n v="0.05"/>
    <n v="2.86"/>
    <s v="AETN272860"/>
    <m/>
    <n v="8082"/>
    <b v="1"/>
    <n v="1"/>
    <m/>
    <m/>
    <m/>
    <m/>
    <m/>
    <n v="0"/>
    <b v="0"/>
    <b v="0"/>
    <b v="0"/>
    <s v="Others"/>
    <s v="Business"/>
    <s v="Real Estate or Builder or Developer or Construction"/>
    <m/>
    <m/>
    <s v="State Assembly Election (AE)"/>
  </r>
  <r>
    <s v="Tamil_Nadu"/>
    <n v="12"/>
    <n v="11"/>
    <n v="2021"/>
    <n v="5"/>
    <n v="4"/>
    <n v="0"/>
    <n v="12"/>
    <s v="BABU MAILAN . A"/>
    <s v="M"/>
    <s v="RPI(A)"/>
    <x v="2"/>
    <n v="115"/>
    <n v="49"/>
    <m/>
    <n v="187027"/>
    <n v="263492"/>
    <x v="10"/>
    <s v="GEN"/>
    <s v="CHENNAI"/>
    <s v="CHENNAI CITY REGION"/>
    <n v="31"/>
    <n v="70.98"/>
    <n v="0.06"/>
    <s v="yes"/>
    <n v="4"/>
    <n v="0"/>
    <n v="2.86"/>
    <s v="AETN272862"/>
    <m/>
    <n v="24545"/>
    <b v="1"/>
    <n v="1"/>
    <m/>
    <m/>
    <m/>
    <m/>
    <m/>
    <n v="0"/>
    <b v="0"/>
    <b v="0"/>
    <b v="0"/>
    <s v="Others"/>
    <s v="Social Work"/>
    <m/>
    <m/>
    <m/>
    <s v="State Assembly Election (AE)"/>
  </r>
  <r>
    <s v="Tamil_Nadu"/>
    <n v="12"/>
    <n v="11"/>
    <n v="2021"/>
    <n v="5"/>
    <n v="4"/>
    <n v="0"/>
    <n v="13"/>
    <s v="KANDEEPAN.G"/>
    <s v="M"/>
    <s v="IND"/>
    <x v="2"/>
    <n v="111"/>
    <n v="49"/>
    <m/>
    <n v="187027"/>
    <n v="263492"/>
    <x v="10"/>
    <s v="GEN"/>
    <s v="CHENNAI"/>
    <s v="CHENNAI CITY REGION"/>
    <n v="31"/>
    <n v="70.98"/>
    <n v="0.06"/>
    <s v="yes"/>
    <n v="7"/>
    <n v="0"/>
    <n v="2.86"/>
    <s v="AETN272866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1"/>
    <n v="2021"/>
    <n v="5"/>
    <n v="4"/>
    <n v="0"/>
    <n v="14"/>
    <s v="RAMADASS . E"/>
    <s v="M"/>
    <s v="Makkal Nalvaazhvuk Katchi"/>
    <x v="2"/>
    <n v="104"/>
    <n v="68"/>
    <m/>
    <n v="187027"/>
    <n v="263492"/>
    <x v="10"/>
    <s v="GEN"/>
    <s v="CHENNAI"/>
    <s v="CHENNAI CITY REGION"/>
    <n v="31"/>
    <n v="70.98"/>
    <n v="0.06"/>
    <s v="yes"/>
    <n v="12"/>
    <n v="0.01"/>
    <n v="2.86"/>
    <s v="AETN272857"/>
    <m/>
    <n v="24299"/>
    <b v="1"/>
    <n v="1"/>
    <m/>
    <m/>
    <m/>
    <m/>
    <m/>
    <n v="0"/>
    <b v="0"/>
    <b v="0"/>
    <b v="0"/>
    <s v="8th Pass"/>
    <s v="Social Work"/>
    <m/>
    <m/>
    <m/>
    <s v="State Assembly Election (AE)"/>
  </r>
  <r>
    <s v="Tamil_Nadu"/>
    <n v="12"/>
    <n v="11"/>
    <n v="2021"/>
    <n v="5"/>
    <n v="4"/>
    <n v="0"/>
    <n v="15"/>
    <s v="GUNASEKARAN.G"/>
    <s v="M"/>
    <s v="IND"/>
    <x v="2"/>
    <n v="92"/>
    <n v="65"/>
    <m/>
    <n v="187027"/>
    <n v="263492"/>
    <x v="10"/>
    <s v="GEN"/>
    <s v="CHENNAI"/>
    <s v="CHENNAI CITY REGION"/>
    <n v="31"/>
    <n v="70.98"/>
    <n v="0.05"/>
    <s v="yes"/>
    <n v="13"/>
    <n v="0.01"/>
    <n v="2.86"/>
    <s v="AETN272868"/>
    <m/>
    <n v="10809"/>
    <b v="1"/>
    <n v="1"/>
    <m/>
    <m/>
    <m/>
    <m/>
    <m/>
    <n v="0"/>
    <b v="0"/>
    <b v="0"/>
    <b v="0"/>
    <s v="Graduate"/>
    <s v="Retired or Pension"/>
    <m/>
    <m/>
    <m/>
    <s v="State Assembly Election (AE)"/>
  </r>
  <r>
    <s v="Tamil_Nadu"/>
    <n v="12"/>
    <n v="11"/>
    <n v="2021"/>
    <n v="5"/>
    <n v="4"/>
    <n v="0"/>
    <n v="16"/>
    <s v="MOHAN . R"/>
    <s v="M"/>
    <s v="United States of India Party"/>
    <x v="2"/>
    <n v="79"/>
    <n v="63"/>
    <m/>
    <n v="187027"/>
    <n v="263492"/>
    <x v="10"/>
    <s v="GEN"/>
    <s v="CHENNAI"/>
    <s v="CHENNAI CITY REGION"/>
    <n v="31"/>
    <n v="70.98"/>
    <n v="0.04"/>
    <s v="yes"/>
    <n v="0"/>
    <n v="0"/>
    <n v="2.86"/>
    <s v="AETN272863"/>
    <m/>
    <n v="2441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"/>
    <n v="2021"/>
    <n v="5"/>
    <n v="4"/>
    <n v="0"/>
    <n v="17"/>
    <s v="PREMKUMAR.P"/>
    <s v="M"/>
    <s v="IND"/>
    <x v="2"/>
    <n v="79"/>
    <n v="42"/>
    <m/>
    <n v="187027"/>
    <n v="263492"/>
    <x v="10"/>
    <s v="GEN"/>
    <s v="CHENNAI"/>
    <s v="CHENNAI CITY REGION"/>
    <n v="31"/>
    <n v="70.98"/>
    <n v="0.04"/>
    <s v="yes"/>
    <n v="12"/>
    <n v="0.01"/>
    <n v="2.86"/>
    <s v="AETN186984"/>
    <m/>
    <n v="10809"/>
    <b v="1"/>
    <n v="2"/>
    <s v="IND"/>
    <n v="10809"/>
    <s v="DR.RADHAKRISHNAN NAGAR"/>
    <b v="1"/>
    <b v="1"/>
    <n v="0"/>
    <b v="0"/>
    <b v="0"/>
    <b v="1"/>
    <s v="Post Graduate"/>
    <s v="Liberal Profession or Professional"/>
    <s v="Lawyer"/>
    <m/>
    <m/>
    <s v="State Assembly Election (AE)"/>
  </r>
  <r>
    <s v="Tamil_Nadu"/>
    <n v="12"/>
    <n v="11"/>
    <n v="2021"/>
    <n v="5"/>
    <n v="4"/>
    <n v="0"/>
    <n v="18"/>
    <s v="KALIDASS"/>
    <s v="M"/>
    <s v="IND"/>
    <x v="2"/>
    <n v="67"/>
    <n v="55"/>
    <m/>
    <n v="187027"/>
    <n v="263492"/>
    <x v="10"/>
    <s v="GEN"/>
    <s v="CHENNAI"/>
    <s v="CHENNAI CITY REGION"/>
    <n v="31"/>
    <n v="70.98"/>
    <n v="0.04"/>
    <s v="yes"/>
    <n v="12"/>
    <n v="0.01"/>
    <n v="2.86"/>
    <s v="AETN272867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1"/>
    <n v="2021"/>
    <n v="5"/>
    <n v="4"/>
    <n v="0"/>
    <n v="19"/>
    <s v="SRIDHAR . C"/>
    <s v="M"/>
    <s v="IND"/>
    <x v="2"/>
    <n v="55"/>
    <n v="39"/>
    <m/>
    <n v="187027"/>
    <n v="263492"/>
    <x v="10"/>
    <s v="GEN"/>
    <s v="CHENNAI"/>
    <s v="CHENNAI CITY REGION"/>
    <n v="31"/>
    <n v="70.98"/>
    <n v="0.03"/>
    <s v="yes"/>
    <n v="7"/>
    <n v="0"/>
    <n v="2.86"/>
    <s v="AETN27288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1"/>
    <n v="2021"/>
    <n v="5"/>
    <n v="4"/>
    <n v="0"/>
    <n v="20"/>
    <s v="DEVAKUMAR.R"/>
    <s v="M"/>
    <s v="IND"/>
    <x v="2"/>
    <n v="48"/>
    <n v="31"/>
    <m/>
    <n v="187027"/>
    <n v="263492"/>
    <x v="10"/>
    <s v="GEN"/>
    <s v="CHENNAI"/>
    <s v="CHENNAI CITY REGION"/>
    <n v="31"/>
    <n v="70.98"/>
    <n v="0.03"/>
    <s v="yes"/>
    <n v="0"/>
    <n v="0"/>
    <n v="2.86"/>
    <s v="AETN27287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1"/>
    <n v="2021"/>
    <n v="5"/>
    <n v="4"/>
    <n v="0"/>
    <n v="21"/>
    <s v="DEVARAJ.M"/>
    <s v="M"/>
    <s v="IND"/>
    <x v="2"/>
    <n v="48"/>
    <n v="42"/>
    <m/>
    <n v="187027"/>
    <n v="263492"/>
    <x v="10"/>
    <s v="GEN"/>
    <s v="CHENNAI"/>
    <s v="CHENNAI CITY REGION"/>
    <n v="31"/>
    <n v="70.98"/>
    <n v="0.03"/>
    <s v="yes"/>
    <n v="1"/>
    <n v="0"/>
    <n v="2.86"/>
    <s v="AETN272873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1"/>
    <n v="2021"/>
    <n v="5"/>
    <n v="4"/>
    <n v="0"/>
    <n v="22"/>
    <s v="RAJESH . I"/>
    <s v="M"/>
    <s v="IND"/>
    <x v="2"/>
    <n v="47"/>
    <n v="40"/>
    <m/>
    <n v="187027"/>
    <n v="263492"/>
    <x v="10"/>
    <s v="GEN"/>
    <s v="CHENNAI"/>
    <s v="CHENNAI CITY REGION"/>
    <n v="31"/>
    <n v="70.98"/>
    <n v="0.03"/>
    <s v="yes"/>
    <n v="3"/>
    <n v="0"/>
    <n v="2.86"/>
    <s v="AETN272878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11"/>
    <n v="2021"/>
    <n v="5"/>
    <n v="4"/>
    <n v="0"/>
    <n v="23"/>
    <s v="FRANKLIN.D"/>
    <s v="M"/>
    <s v="IND"/>
    <x v="2"/>
    <n v="44"/>
    <n v="42"/>
    <m/>
    <n v="187027"/>
    <n v="263492"/>
    <x v="10"/>
    <s v="GEN"/>
    <s v="CHENNAI"/>
    <s v="CHENNAI CITY REGION"/>
    <n v="31"/>
    <n v="70.98"/>
    <n v="0.02"/>
    <s v="yes"/>
    <n v="0"/>
    <n v="0"/>
    <n v="2.86"/>
    <s v="AETN272874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1"/>
    <n v="2021"/>
    <n v="5"/>
    <n v="4"/>
    <n v="0"/>
    <n v="24"/>
    <s v="PURUSHOTHAMAN . K"/>
    <s v="M"/>
    <s v="IND"/>
    <x v="2"/>
    <n v="44"/>
    <n v="26"/>
    <m/>
    <n v="187027"/>
    <n v="263492"/>
    <x v="10"/>
    <s v="GEN"/>
    <s v="CHENNAI"/>
    <s v="CHENNAI CITY REGION"/>
    <n v="31"/>
    <n v="70.98"/>
    <n v="0.02"/>
    <s v="yes"/>
    <n v="5"/>
    <n v="0"/>
    <n v="2.86"/>
    <s v="AETN27287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1"/>
    <n v="2021"/>
    <n v="5"/>
    <n v="4"/>
    <n v="0"/>
    <n v="25"/>
    <s v="BOOTHIRAJAN.G"/>
    <s v="M"/>
    <s v="IND"/>
    <x v="2"/>
    <n v="39"/>
    <n v="40"/>
    <m/>
    <n v="187027"/>
    <n v="263492"/>
    <x v="10"/>
    <s v="GEN"/>
    <s v="CHENNAI"/>
    <s v="CHENNAI CITY REGION"/>
    <n v="31"/>
    <n v="70.98"/>
    <n v="0.02"/>
    <s v="yes"/>
    <n v="1"/>
    <n v="0"/>
    <n v="2.86"/>
    <s v="AETN272876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1"/>
    <n v="2021"/>
    <n v="5"/>
    <n v="4"/>
    <n v="0"/>
    <n v="26"/>
    <s v="MARIMUTHU.P"/>
    <s v="M"/>
    <s v="IND"/>
    <x v="2"/>
    <n v="38"/>
    <n v="65"/>
    <m/>
    <n v="187027"/>
    <n v="263492"/>
    <x v="10"/>
    <s v="GEN"/>
    <s v="CHENNAI"/>
    <s v="CHENNAI CITY REGION"/>
    <n v="31"/>
    <n v="70.98"/>
    <n v="0.02"/>
    <s v="yes"/>
    <n v="1"/>
    <n v="0"/>
    <n v="2.86"/>
    <s v="AETN272650"/>
    <m/>
    <n v="10809"/>
    <b v="1"/>
    <n v="5"/>
    <s v="IND"/>
    <n v="10809"/>
    <s v="DR.RADHAKRISHNAN NAGAR"/>
    <b v="1"/>
    <b v="1"/>
    <n v="0"/>
    <b v="0"/>
    <b v="0"/>
    <b v="1"/>
    <s v="5th Pass"/>
    <s v="Other"/>
    <m/>
    <m/>
    <m/>
    <s v="State Assembly Election (AE)"/>
  </r>
  <r>
    <s v="Tamil_Nadu"/>
    <n v="12"/>
    <n v="11"/>
    <n v="2021"/>
    <n v="5"/>
    <n v="4"/>
    <n v="0"/>
    <n v="27"/>
    <s v="RAJESH . S"/>
    <s v="M"/>
    <s v="IND"/>
    <x v="2"/>
    <n v="37"/>
    <n v="35"/>
    <m/>
    <n v="187027"/>
    <n v="263492"/>
    <x v="10"/>
    <s v="GEN"/>
    <s v="CHENNAI"/>
    <s v="CHENNAI CITY REGION"/>
    <n v="31"/>
    <n v="70.98"/>
    <n v="0.02"/>
    <s v="yes"/>
    <n v="0"/>
    <n v="0"/>
    <n v="2.86"/>
    <s v="AETN27287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1"/>
    <n v="2021"/>
    <n v="5"/>
    <n v="4"/>
    <n v="0"/>
    <n v="28"/>
    <s v="VENKATRAMAN . C"/>
    <s v="M"/>
    <s v="IND"/>
    <x v="2"/>
    <n v="37"/>
    <n v="30"/>
    <m/>
    <n v="187027"/>
    <n v="263492"/>
    <x v="10"/>
    <s v="GEN"/>
    <s v="CHENNAI"/>
    <s v="CHENNAI CITY REGION"/>
    <n v="31"/>
    <n v="70.98"/>
    <n v="0.02"/>
    <s v="yes"/>
    <n v="3"/>
    <n v="0"/>
    <n v="2.86"/>
    <s v="AETN272881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1"/>
    <n v="2021"/>
    <n v="5"/>
    <n v="4"/>
    <n v="0"/>
    <n v="29"/>
    <s v="VENUGOPAL.D"/>
    <s v="M"/>
    <s v="SHS"/>
    <x v="2"/>
    <n v="34"/>
    <n v="35"/>
    <m/>
    <n v="187027"/>
    <n v="263492"/>
    <x v="10"/>
    <s v="GEN"/>
    <s v="CHENNAI"/>
    <s v="CHENNAI CITY REGION"/>
    <n v="31"/>
    <n v="70.98"/>
    <n v="0.02"/>
    <s v="yes"/>
    <n v="7"/>
    <n v="0"/>
    <n v="2.86"/>
    <s v="AETN186976"/>
    <m/>
    <n v="18691"/>
    <b v="1"/>
    <n v="2"/>
    <s v="SHS"/>
    <n v="18691"/>
    <s v="DR.RADHAKRISHNAN NAGAR"/>
    <b v="1"/>
    <b v="1"/>
    <n v="0"/>
    <b v="0"/>
    <b v="0"/>
    <b v="1"/>
    <s v="10th Pass"/>
    <s v="Small Business or Self-employed"/>
    <s v="Self-employed"/>
    <m/>
    <m/>
    <s v="State Assembly Election (AE)"/>
  </r>
  <r>
    <s v="Tamil_Nadu"/>
    <n v="12"/>
    <n v="11"/>
    <n v="2021"/>
    <n v="5"/>
    <n v="4"/>
    <n v="0"/>
    <n v="30"/>
    <s v="VIVEK.C"/>
    <s v="M"/>
    <s v="IND"/>
    <x v="2"/>
    <n v="27"/>
    <n v="38"/>
    <m/>
    <n v="187027"/>
    <n v="263492"/>
    <x v="10"/>
    <s v="GEN"/>
    <s v="CHENNAI"/>
    <s v="CHENNAI CITY REGION"/>
    <n v="31"/>
    <n v="70.98"/>
    <n v="0.01"/>
    <s v="yes"/>
    <n v="1"/>
    <n v="0"/>
    <n v="2.86"/>
    <s v="AETN272880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1"/>
    <n v="2021"/>
    <n v="5"/>
    <n v="4"/>
    <n v="0"/>
    <n v="31"/>
    <s v="ETHIRAJ.R"/>
    <s v="M"/>
    <s v="IND"/>
    <x v="2"/>
    <n v="26"/>
    <n v="44"/>
    <m/>
    <n v="187027"/>
    <n v="263492"/>
    <x v="10"/>
    <s v="GEN"/>
    <s v="CHENNAI"/>
    <s v="CHENNAI CITY REGION"/>
    <n v="31"/>
    <n v="70.98"/>
    <n v="0.01"/>
    <s v="yes"/>
    <n v="4"/>
    <n v="0"/>
    <n v="2.86"/>
    <s v="AETN272865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1"/>
    <n v="2021"/>
    <n v="5"/>
    <n v="4"/>
    <n v="0"/>
    <n v="32"/>
    <s v="MADHAN RAJ . D"/>
    <s v="M"/>
    <s v="IND"/>
    <x v="2"/>
    <n v="22"/>
    <n v="44"/>
    <m/>
    <n v="187027"/>
    <n v="263492"/>
    <x v="10"/>
    <s v="GEN"/>
    <s v="CHENNAI"/>
    <s v="CHENNAI CITY REGION"/>
    <n v="31"/>
    <n v="70.98"/>
    <n v="0.01"/>
    <s v="yes"/>
    <n v="0"/>
    <n v="0"/>
    <n v="2.86"/>
    <s v="AETN27287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2"/>
    <n v="2021"/>
    <n v="5"/>
    <n v="4"/>
    <n v="0"/>
    <n v="1"/>
    <s v="SHEKAR. R.D"/>
    <s v="M"/>
    <s v="DMK"/>
    <x v="0"/>
    <n v="105267"/>
    <n v="54"/>
    <m/>
    <n v="200387"/>
    <n v="318074"/>
    <x v="11"/>
    <s v="GEN"/>
    <s v="CHENNAI"/>
    <s v="CHENNAI CITY REGION"/>
    <n v="22"/>
    <n v="63"/>
    <n v="52.53"/>
    <s v="no"/>
    <n v="54976"/>
    <n v="27.43"/>
    <n v="2.78"/>
    <s v="AETN276489"/>
    <m/>
    <n v="10192"/>
    <b v="1"/>
    <n v="2"/>
    <s v="DMK"/>
    <n v="10192"/>
    <s v="PERAMBUR"/>
    <b v="1"/>
    <b v="1"/>
    <n v="2"/>
    <b v="0"/>
    <b v="1"/>
    <b v="1"/>
    <s v="Graduate Professional"/>
    <s v="Business"/>
    <m/>
    <m/>
    <m/>
    <s v="State Assembly Election (AE)"/>
  </r>
  <r>
    <s v="Tamil_Nadu"/>
    <n v="12"/>
    <n v="12"/>
    <n v="2021"/>
    <n v="5"/>
    <n v="4"/>
    <n v="0"/>
    <n v="2"/>
    <s v="DHANAPALAN N.R"/>
    <s v="M"/>
    <s v="ADMK"/>
    <x v="1"/>
    <n v="50291"/>
    <n v="69"/>
    <m/>
    <n v="200387"/>
    <n v="318074"/>
    <x v="11"/>
    <s v="GEN"/>
    <s v="CHENNAI"/>
    <s v="CHENNAI CITY REGION"/>
    <n v="22"/>
    <n v="63"/>
    <n v="25.1"/>
    <s v="no"/>
    <n v="30470"/>
    <n v="15.21"/>
    <n v="2.78"/>
    <s v="AETN187010"/>
    <m/>
    <n v="930"/>
    <b v="1"/>
    <n v="3"/>
    <s v="DMK"/>
    <n v="10192"/>
    <s v="PERAMBUR"/>
    <b v="1"/>
    <b v="0"/>
    <n v="0"/>
    <b v="1"/>
    <b v="0"/>
    <b v="0"/>
    <s v="Post Graduate"/>
    <s v="Business"/>
    <m/>
    <m/>
    <m/>
    <s v="State Assembly Election (AE)"/>
  </r>
  <r>
    <s v="Tamil_Nadu"/>
    <n v="12"/>
    <n v="12"/>
    <n v="2021"/>
    <n v="5"/>
    <n v="4"/>
    <n v="0"/>
    <n v="3"/>
    <s v="MERLIN SUGANTHI. S"/>
    <s v="F"/>
    <s v="NTK"/>
    <x v="2"/>
    <n v="19821"/>
    <n v="35"/>
    <m/>
    <n v="200387"/>
    <n v="318074"/>
    <x v="11"/>
    <s v="GEN"/>
    <s v="CHENNAI"/>
    <s v="CHENNAI CITY REGION"/>
    <n v="22"/>
    <n v="63"/>
    <n v="9.89"/>
    <s v="yes"/>
    <n v="2749"/>
    <n v="1.37"/>
    <n v="2.78"/>
    <s v="AETN276492"/>
    <m/>
    <n v="5533"/>
    <b v="1"/>
    <n v="2"/>
    <s v="NTK"/>
    <n v="5533"/>
    <s v="PERAMBUR"/>
    <b v="1"/>
    <b v="1"/>
    <n v="0"/>
    <b v="0"/>
    <b v="0"/>
    <b v="1"/>
    <s v="Others"/>
    <s v="Other"/>
    <s v="Household"/>
    <m/>
    <m/>
    <s v="State Assembly Election (AE)"/>
  </r>
  <r>
    <s v="Tamil_Nadu"/>
    <n v="12"/>
    <n v="12"/>
    <n v="2021"/>
    <n v="5"/>
    <n v="4"/>
    <n v="0"/>
    <n v="4"/>
    <s v="PONNUSAMY. A"/>
    <s v="M"/>
    <s v="MNM"/>
    <x v="2"/>
    <n v="17072"/>
    <n v="46"/>
    <m/>
    <n v="200387"/>
    <n v="318074"/>
    <x v="11"/>
    <s v="GEN"/>
    <s v="CHENNAI"/>
    <s v="CHENNAI CITY REGION"/>
    <n v="22"/>
    <n v="63"/>
    <n v="8.52"/>
    <s v="yes"/>
    <n v="13030"/>
    <n v="6.5"/>
    <n v="2.78"/>
    <s v="AETN272887"/>
    <m/>
    <n v="24404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2"/>
    <n v="2021"/>
    <n v="5"/>
    <n v="4"/>
    <n v="0"/>
    <n v="5"/>
    <s v="LAKSHMI NARAYANAN. E"/>
    <s v="M"/>
    <s v="AMMK"/>
    <x v="1"/>
    <n v="4042"/>
    <n v="48"/>
    <m/>
    <n v="200387"/>
    <n v="318074"/>
    <x v="11"/>
    <s v="GEN"/>
    <s v="CHENNAI"/>
    <s v="CHENNAI CITY REGION"/>
    <n v="22"/>
    <n v="63"/>
    <n v="2.02"/>
    <s v="yes"/>
    <n v="2527"/>
    <n v="1.26"/>
    <n v="2.78"/>
    <s v="AETN272889"/>
    <m/>
    <n v="24338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2"/>
    <n v="2021"/>
    <n v="5"/>
    <n v="4"/>
    <n v="0"/>
    <n v="6"/>
    <s v="None Of The Above"/>
    <m/>
    <s v="NOTA"/>
    <x v="2"/>
    <n v="1515"/>
    <m/>
    <m/>
    <n v="200387"/>
    <n v="318074"/>
    <x v="11"/>
    <s v="GEN"/>
    <s v="CHENNAI"/>
    <s v="CHENNAI CITY REGION"/>
    <n v="22"/>
    <n v="63"/>
    <n v="0.76"/>
    <m/>
    <n v="1000"/>
    <n v="0.5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"/>
    <n v="2021"/>
    <n v="5"/>
    <n v="4"/>
    <n v="0"/>
    <n v="7"/>
    <s v="SURESH. C"/>
    <s v="M"/>
    <s v="BSP"/>
    <x v="2"/>
    <n v="515"/>
    <n v="37"/>
    <m/>
    <n v="200387"/>
    <n v="318074"/>
    <x v="11"/>
    <s v="GEN"/>
    <s v="CHENNAI"/>
    <s v="CHENNAI CITY REGION"/>
    <n v="22"/>
    <n v="63"/>
    <n v="0.26"/>
    <s v="yes"/>
    <n v="219"/>
    <n v="0.11"/>
    <n v="2.78"/>
    <s v="AETN272883"/>
    <m/>
    <n v="16651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2"/>
    <n v="2021"/>
    <n v="5"/>
    <n v="4"/>
    <n v="0"/>
    <n v="8"/>
    <s v="SOOSAI. M.A"/>
    <s v="M"/>
    <s v="RPI(A)"/>
    <x v="2"/>
    <n v="296"/>
    <n v="57"/>
    <m/>
    <n v="200387"/>
    <n v="318074"/>
    <x v="11"/>
    <s v="GEN"/>
    <s v="CHENNAI"/>
    <s v="CHENNAI CITY REGION"/>
    <n v="22"/>
    <n v="63"/>
    <n v="0.15"/>
    <s v="yes"/>
    <n v="102"/>
    <n v="0.05"/>
    <n v="2.78"/>
    <s v="AETN272885"/>
    <m/>
    <n v="24545"/>
    <b v="1"/>
    <n v="1"/>
    <m/>
    <m/>
    <m/>
    <m/>
    <m/>
    <n v="0"/>
    <b v="0"/>
    <b v="0"/>
    <b v="0"/>
    <s v="Literate"/>
    <s v="Social Work"/>
    <m/>
    <m/>
    <m/>
    <s v="State Assembly Election (AE)"/>
  </r>
  <r>
    <s v="Tamil_Nadu"/>
    <n v="12"/>
    <n v="12"/>
    <n v="2021"/>
    <n v="5"/>
    <n v="4"/>
    <n v="0"/>
    <n v="9"/>
    <s v="SEBASTIN. J"/>
    <s v="M"/>
    <s v="SUCI"/>
    <x v="2"/>
    <n v="194"/>
    <n v="44"/>
    <m/>
    <n v="200387"/>
    <n v="318074"/>
    <x v="11"/>
    <s v="GEN"/>
    <s v="CHENNAI"/>
    <s v="CHENNAI CITY REGION"/>
    <n v="22"/>
    <n v="63"/>
    <n v="0.1"/>
    <s v="yes"/>
    <n v="20"/>
    <n v="0.01"/>
    <n v="2.78"/>
    <s v="AETN272886"/>
    <m/>
    <n v="8082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2"/>
    <n v="2021"/>
    <n v="5"/>
    <n v="4"/>
    <n v="0"/>
    <n v="10"/>
    <s v="SATHEESH. J"/>
    <s v="M"/>
    <s v="IND"/>
    <x v="2"/>
    <n v="174"/>
    <n v="45"/>
    <m/>
    <n v="200387"/>
    <n v="318074"/>
    <x v="11"/>
    <s v="GEN"/>
    <s v="CHENNAI"/>
    <s v="CHENNAI CITY REGION"/>
    <n v="22"/>
    <n v="63"/>
    <n v="0.09"/>
    <s v="yes"/>
    <n v="2"/>
    <n v="0"/>
    <n v="2.78"/>
    <s v="AETN272893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2"/>
    <n v="2021"/>
    <n v="5"/>
    <n v="4"/>
    <n v="0"/>
    <n v="11"/>
    <s v="PARTHIPAN. P"/>
    <s v="M"/>
    <s v="IND"/>
    <x v="2"/>
    <n v="172"/>
    <n v="39"/>
    <m/>
    <n v="200387"/>
    <n v="318074"/>
    <x v="11"/>
    <s v="GEN"/>
    <s v="CHENNAI"/>
    <s v="CHENNAI CITY REGION"/>
    <n v="22"/>
    <n v="63"/>
    <n v="0.09"/>
    <s v="yes"/>
    <n v="6"/>
    <n v="0"/>
    <n v="2.78"/>
    <s v="AETN272896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2"/>
    <n v="2021"/>
    <n v="5"/>
    <n v="4"/>
    <n v="0"/>
    <n v="12"/>
    <s v="SEKAR. P"/>
    <s v="M"/>
    <s v="IND"/>
    <x v="2"/>
    <n v="166"/>
    <n v="66"/>
    <m/>
    <n v="200387"/>
    <n v="318074"/>
    <x v="11"/>
    <s v="GEN"/>
    <s v="CHENNAI"/>
    <s v="CHENNAI CITY REGION"/>
    <n v="22"/>
    <n v="63"/>
    <n v="0.08"/>
    <s v="yes"/>
    <n v="3"/>
    <n v="0"/>
    <n v="2.78"/>
    <s v="AETN272895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2"/>
    <n v="2021"/>
    <n v="5"/>
    <n v="4"/>
    <n v="0"/>
    <n v="13"/>
    <s v="RAJESH. K"/>
    <s v="M"/>
    <s v="IND"/>
    <x v="2"/>
    <n v="163"/>
    <n v="32"/>
    <m/>
    <n v="200387"/>
    <n v="318074"/>
    <x v="11"/>
    <s v="GEN"/>
    <s v="CHENNAI"/>
    <s v="CHENNAI CITY REGION"/>
    <n v="22"/>
    <n v="63"/>
    <n v="0.08"/>
    <s v="yes"/>
    <n v="51"/>
    <n v="0.03"/>
    <n v="2.78"/>
    <s v="AETN272898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2"/>
    <n v="2021"/>
    <n v="5"/>
    <n v="4"/>
    <n v="0"/>
    <n v="14"/>
    <s v="PREM ANAND. J"/>
    <s v="M"/>
    <s v="IND"/>
    <x v="2"/>
    <n v="112"/>
    <n v="32"/>
    <m/>
    <n v="200387"/>
    <n v="318074"/>
    <x v="11"/>
    <s v="GEN"/>
    <s v="CHENNAI"/>
    <s v="CHENNAI CITY REGION"/>
    <n v="22"/>
    <n v="63"/>
    <n v="0.06"/>
    <s v="yes"/>
    <n v="6"/>
    <n v="0"/>
    <n v="2.78"/>
    <s v="AETN276501"/>
    <m/>
    <n v="10809"/>
    <b v="1"/>
    <n v="2"/>
    <s v="IND"/>
    <n v="10809"/>
    <s v="PERAMBUR"/>
    <b v="1"/>
    <b v="1"/>
    <n v="0"/>
    <b v="0"/>
    <b v="0"/>
    <b v="1"/>
    <s v="Post Graduate"/>
    <s v="Liberal Profession or Professional"/>
    <s v="Lawyer"/>
    <m/>
    <m/>
    <s v="State Assembly Election (AE)"/>
  </r>
  <r>
    <s v="Tamil_Nadu"/>
    <n v="12"/>
    <n v="12"/>
    <n v="2021"/>
    <n v="5"/>
    <n v="4"/>
    <n v="0"/>
    <n v="15"/>
    <s v="SATHISHKUMAR. S"/>
    <s v="M"/>
    <s v="IND"/>
    <x v="2"/>
    <n v="106"/>
    <n v="31"/>
    <m/>
    <n v="200387"/>
    <n v="318074"/>
    <x v="11"/>
    <s v="GEN"/>
    <s v="CHENNAI"/>
    <s v="CHENNAI CITY REGION"/>
    <n v="22"/>
    <n v="63"/>
    <n v="0.05"/>
    <s v="yes"/>
    <n v="16"/>
    <n v="0.01"/>
    <n v="2.78"/>
    <s v="AETN272892"/>
    <m/>
    <n v="10809"/>
    <b v="1"/>
    <n v="1"/>
    <m/>
    <m/>
    <m/>
    <m/>
    <m/>
    <n v="0"/>
    <b v="0"/>
    <b v="0"/>
    <b v="0"/>
    <s v="8th Pass"/>
    <s v="Labourer or Daily Wage"/>
    <s v="Coolie"/>
    <m/>
    <m/>
    <s v="State Assembly Election (AE)"/>
  </r>
  <r>
    <s v="Tamil_Nadu"/>
    <n v="12"/>
    <n v="12"/>
    <n v="2021"/>
    <n v="5"/>
    <n v="4"/>
    <n v="0"/>
    <n v="16"/>
    <s v="RAJESH KUMAR. S"/>
    <s v="M"/>
    <s v="IND"/>
    <x v="2"/>
    <n v="90"/>
    <n v="46"/>
    <m/>
    <n v="200387"/>
    <n v="318074"/>
    <x v="11"/>
    <s v="GEN"/>
    <s v="CHENNAI"/>
    <s v="CHENNAI CITY REGION"/>
    <n v="22"/>
    <n v="63"/>
    <n v="0.04"/>
    <s v="yes"/>
    <n v="3"/>
    <n v="0"/>
    <n v="2.78"/>
    <s v="AETN272899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2"/>
    <n v="2021"/>
    <n v="5"/>
    <n v="4"/>
    <n v="0"/>
    <n v="17"/>
    <s v="SELVARAJ. R"/>
    <s v="M"/>
    <s v="IND"/>
    <x v="2"/>
    <n v="87"/>
    <n v="49"/>
    <m/>
    <n v="200387"/>
    <n v="318074"/>
    <x v="11"/>
    <s v="GEN"/>
    <s v="CHENNAI"/>
    <s v="CHENNAI CITY REGION"/>
    <n v="22"/>
    <n v="63"/>
    <n v="0.04"/>
    <s v="yes"/>
    <n v="22"/>
    <n v="0.01"/>
    <n v="2.78"/>
    <s v="AETN272894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2"/>
    <n v="2021"/>
    <n v="5"/>
    <n v="4"/>
    <n v="0"/>
    <n v="18"/>
    <s v="SARAVANA PERUMAL. R"/>
    <s v="M"/>
    <s v="IND"/>
    <x v="2"/>
    <n v="65"/>
    <n v="47"/>
    <m/>
    <n v="200387"/>
    <n v="318074"/>
    <x v="11"/>
    <s v="GEN"/>
    <s v="CHENNAI"/>
    <s v="CHENNAI CITY REGION"/>
    <n v="22"/>
    <n v="63"/>
    <n v="0.03"/>
    <s v="yes"/>
    <n v="5"/>
    <n v="0"/>
    <n v="2.78"/>
    <s v="AETN187018"/>
    <m/>
    <n v="10809"/>
    <b v="1"/>
    <n v="2"/>
    <s v="IND"/>
    <n v="10809"/>
    <s v="PERAMBUR"/>
    <b v="1"/>
    <b v="1"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2"/>
    <n v="2021"/>
    <n v="5"/>
    <n v="4"/>
    <n v="0"/>
    <n v="19"/>
    <s v="UDAYAKUMAR. S"/>
    <s v="M"/>
    <s v="IND"/>
    <x v="2"/>
    <n v="60"/>
    <n v="48"/>
    <m/>
    <n v="200387"/>
    <n v="318074"/>
    <x v="11"/>
    <s v="GEN"/>
    <s v="CHENNAI"/>
    <s v="CHENNAI CITY REGION"/>
    <n v="22"/>
    <n v="63"/>
    <n v="0.03"/>
    <s v="yes"/>
    <n v="12"/>
    <n v="0.01"/>
    <n v="2.78"/>
    <s v="AETN272890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2"/>
    <n v="2021"/>
    <n v="5"/>
    <n v="4"/>
    <n v="0"/>
    <n v="20"/>
    <s v="KADHIRAVAN. M"/>
    <s v="M"/>
    <s v="IND"/>
    <x v="2"/>
    <n v="48"/>
    <n v="53"/>
    <m/>
    <n v="200387"/>
    <n v="318074"/>
    <x v="11"/>
    <s v="GEN"/>
    <s v="CHENNAI"/>
    <s v="CHENNAI CITY REGION"/>
    <n v="22"/>
    <n v="63"/>
    <n v="0.02"/>
    <s v="yes"/>
    <n v="2"/>
    <n v="0"/>
    <n v="2.78"/>
    <s v="AETN276512"/>
    <m/>
    <n v="10809"/>
    <b v="1"/>
    <n v="2"/>
    <s v="IND"/>
    <n v="10809"/>
    <s v="PERAMBUR"/>
    <b v="1"/>
    <b v="1"/>
    <n v="0"/>
    <b v="0"/>
    <b v="0"/>
    <b v="1"/>
    <s v="12th Pass"/>
    <s v="Business"/>
    <m/>
    <m/>
    <m/>
    <s v="State Assembly Election (AE)"/>
  </r>
  <r>
    <s v="Tamil_Nadu"/>
    <n v="12"/>
    <n v="12"/>
    <n v="2021"/>
    <n v="5"/>
    <n v="4"/>
    <n v="0"/>
    <n v="21"/>
    <s v="VENKATESH. L"/>
    <s v="M"/>
    <s v="IND"/>
    <x v="2"/>
    <n v="46"/>
    <n v="45"/>
    <m/>
    <n v="200387"/>
    <n v="318074"/>
    <x v="11"/>
    <s v="GEN"/>
    <s v="CHENNAI"/>
    <s v="CHENNAI CITY REGION"/>
    <n v="22"/>
    <n v="63"/>
    <n v="0.02"/>
    <s v="yes"/>
    <n v="1"/>
    <n v="0"/>
    <n v="2.78"/>
    <s v="AETN272902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2"/>
    <n v="2021"/>
    <n v="5"/>
    <n v="4"/>
    <n v="0"/>
    <n v="22"/>
    <s v="VINOTHKUMAR. G"/>
    <s v="M"/>
    <s v="IND"/>
    <x v="2"/>
    <n v="45"/>
    <n v="30"/>
    <m/>
    <n v="200387"/>
    <n v="318074"/>
    <x v="11"/>
    <s v="GEN"/>
    <s v="CHENNAI"/>
    <s v="CHENNAI CITY REGION"/>
    <n v="22"/>
    <n v="63"/>
    <n v="0.02"/>
    <s v="yes"/>
    <n v="5"/>
    <n v="0"/>
    <n v="2.78"/>
    <s v="AETN272901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2"/>
    <n v="2021"/>
    <n v="5"/>
    <n v="4"/>
    <n v="0"/>
    <n v="23"/>
    <s v="VASANTHA KUMAR. M"/>
    <s v="M"/>
    <s v="IND"/>
    <x v="2"/>
    <n v="40"/>
    <n v="43"/>
    <m/>
    <n v="200387"/>
    <n v="318074"/>
    <x v="11"/>
    <s v="GEN"/>
    <s v="CHENNAI"/>
    <s v="CHENNAI CITY REGION"/>
    <n v="22"/>
    <n v="63"/>
    <n v="0.02"/>
    <s v="yes"/>
    <n v="0"/>
    <n v="0"/>
    <n v="2.78"/>
    <s v="AETN272900"/>
    <m/>
    <n v="10809"/>
    <b v="1"/>
    <n v="1"/>
    <m/>
    <m/>
    <m/>
    <m/>
    <m/>
    <n v="0"/>
    <b v="0"/>
    <b v="0"/>
    <b v="0"/>
    <s v="5th Pass"/>
    <s v="Business"/>
    <s v="Real Estate or Builder or Developer or Construction"/>
    <m/>
    <m/>
    <s v="State Assembly Election (AE)"/>
  </r>
  <r>
    <s v="Tamil_Nadu"/>
    <n v="12"/>
    <n v="13"/>
    <n v="2021"/>
    <n v="5"/>
    <n v="4"/>
    <n v="0"/>
    <n v="1"/>
    <s v="M.K. STALIN"/>
    <s v="M"/>
    <s v="DMK"/>
    <x v="0"/>
    <n v="105522"/>
    <n v="68"/>
    <m/>
    <n v="173388"/>
    <n v="284056"/>
    <x v="12"/>
    <s v="GEN"/>
    <s v="CHENNAI"/>
    <s v="CHENNAI CITY REGION"/>
    <n v="36"/>
    <n v="61.04"/>
    <n v="60.86"/>
    <s v="no"/>
    <n v="70384"/>
    <n v="40.590000000000003"/>
    <n v="2.38"/>
    <s v="AETN202458"/>
    <m/>
    <n v="10192"/>
    <b v="1"/>
    <n v="9"/>
    <s v="DMK"/>
    <n v="10192"/>
    <s v="KOLATHUR"/>
    <b v="1"/>
    <b v="1"/>
    <n v="7"/>
    <b v="0"/>
    <b v="1"/>
    <b v="1"/>
    <s v="Graduate"/>
    <s v="Social Work"/>
    <m/>
    <m/>
    <m/>
    <s v="State Assembly Election (AE)"/>
  </r>
  <r>
    <s v="Tamil_Nadu"/>
    <n v="12"/>
    <n v="13"/>
    <n v="2021"/>
    <n v="5"/>
    <n v="4"/>
    <n v="0"/>
    <n v="2"/>
    <s v="AADIRAJARAM"/>
    <s v="M"/>
    <s v="ADMK"/>
    <x v="1"/>
    <n v="35138"/>
    <n v="62"/>
    <m/>
    <n v="173388"/>
    <n v="284056"/>
    <x v="12"/>
    <s v="GEN"/>
    <s v="CHENNAI"/>
    <s v="CHENNAI CITY REGION"/>
    <n v="36"/>
    <n v="61.04"/>
    <n v="20.27"/>
    <s v="no"/>
    <n v="21062"/>
    <n v="12.15"/>
    <n v="2.38"/>
    <s v="AETN193549"/>
    <m/>
    <n v="930"/>
    <b v="1"/>
    <n v="2"/>
    <s v="ADMK"/>
    <n v="930"/>
    <s v="THOUSAND LIGHTS"/>
    <b v="0"/>
    <b v="1"/>
    <n v="0"/>
    <b v="0"/>
    <b v="0"/>
    <b v="0"/>
    <s v="Graduate Professional"/>
    <s v="Politics"/>
    <s v="Party Worker"/>
    <m/>
    <m/>
    <s v="State Assembly Election (AE)"/>
  </r>
  <r>
    <s v="Tamil_Nadu"/>
    <n v="12"/>
    <n v="13"/>
    <n v="2021"/>
    <n v="5"/>
    <n v="4"/>
    <n v="0"/>
    <n v="3"/>
    <s v="A.JAGADISH KUMAR"/>
    <s v="M"/>
    <s v="MNM"/>
    <x v="2"/>
    <n v="14076"/>
    <n v="31"/>
    <m/>
    <n v="173388"/>
    <n v="284056"/>
    <x v="12"/>
    <s v="GEN"/>
    <s v="CHENNAI"/>
    <s v="CHENNAI CITY REGION"/>
    <n v="36"/>
    <n v="61.04"/>
    <n v="8.1199999999999992"/>
    <s v="yes"/>
    <n v="2797"/>
    <n v="1.61"/>
    <n v="2.38"/>
    <s v="AETN272916"/>
    <m/>
    <n v="24404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3"/>
    <n v="2021"/>
    <n v="5"/>
    <n v="4"/>
    <n v="0"/>
    <n v="4"/>
    <s v="F.CAMILUS SELVA"/>
    <s v="M"/>
    <s v="NTK"/>
    <x v="2"/>
    <n v="11279"/>
    <n v="30"/>
    <m/>
    <n v="173388"/>
    <n v="284056"/>
    <x v="12"/>
    <s v="GEN"/>
    <s v="CHENNAI"/>
    <s v="CHENNAI CITY REGION"/>
    <n v="36"/>
    <n v="61.04"/>
    <n v="6.51"/>
    <s v="yes"/>
    <n v="9750"/>
    <n v="5.62"/>
    <n v="2.38"/>
    <s v="AETN272907"/>
    <m/>
    <n v="5533"/>
    <b v="1"/>
    <n v="1"/>
    <m/>
    <m/>
    <m/>
    <m/>
    <m/>
    <n v="0"/>
    <b v="0"/>
    <b v="0"/>
    <b v="0"/>
    <s v="Graduate Professional"/>
    <s v="Salaried Work or Employed"/>
    <s v="Legal Professional"/>
    <m/>
    <m/>
    <s v="State Assembly Election (AE)"/>
  </r>
  <r>
    <s v="Tamil_Nadu"/>
    <n v="12"/>
    <n v="13"/>
    <n v="2021"/>
    <n v="5"/>
    <n v="4"/>
    <n v="0"/>
    <n v="5"/>
    <s v="None Of The Above"/>
    <m/>
    <s v="NOTA"/>
    <x v="2"/>
    <n v="1529"/>
    <m/>
    <m/>
    <n v="173388"/>
    <n v="284056"/>
    <x v="12"/>
    <s v="GEN"/>
    <s v="CHENNAI"/>
    <s v="CHENNAI CITY REGION"/>
    <n v="36"/>
    <n v="61.04"/>
    <n v="0.88"/>
    <m/>
    <n v="234"/>
    <n v="0.13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"/>
    <n v="2021"/>
    <n v="5"/>
    <n v="4"/>
    <n v="0"/>
    <n v="6"/>
    <s v="MJS.JAMAL MOHAMED MEERA"/>
    <s v="M"/>
    <s v="BSP"/>
    <x v="2"/>
    <n v="1295"/>
    <n v="39"/>
    <m/>
    <n v="173388"/>
    <n v="284056"/>
    <x v="12"/>
    <s v="GEN"/>
    <s v="CHENNAI"/>
    <s v="CHENNAI CITY REGION"/>
    <n v="36"/>
    <n v="61.04"/>
    <n v="0.75"/>
    <s v="yes"/>
    <n v="215"/>
    <n v="0.12"/>
    <n v="2.38"/>
    <s v="AETN272904"/>
    <m/>
    <n v="16651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3"/>
    <n v="2021"/>
    <n v="5"/>
    <n v="4"/>
    <n v="0"/>
    <n v="7"/>
    <s v="J.ARUMUGAM"/>
    <s v="M"/>
    <s v="AMMK"/>
    <x v="1"/>
    <n v="1080"/>
    <n v="54"/>
    <m/>
    <n v="173388"/>
    <n v="284056"/>
    <x v="12"/>
    <s v="GEN"/>
    <s v="CHENNAI"/>
    <s v="CHENNAI CITY REGION"/>
    <n v="36"/>
    <n v="61.04"/>
    <n v="0.62"/>
    <s v="yes"/>
    <n v="399"/>
    <n v="0.23"/>
    <n v="2.38"/>
    <s v="AETN272905"/>
    <m/>
    <n v="24338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3"/>
    <n v="2021"/>
    <n v="5"/>
    <n v="4"/>
    <n v="0"/>
    <n v="8"/>
    <s v="AGNI SRI RAMACHANDRAN"/>
    <s v="M"/>
    <s v="IND"/>
    <x v="2"/>
    <n v="681"/>
    <n v="40"/>
    <m/>
    <n v="173388"/>
    <n v="284056"/>
    <x v="12"/>
    <s v="GEN"/>
    <s v="CHENNAI"/>
    <s v="CHENNAI CITY REGION"/>
    <n v="36"/>
    <n v="61.04"/>
    <n v="0.39"/>
    <s v="yes"/>
    <n v="61"/>
    <n v="0.04"/>
    <n v="2.38"/>
    <s v="AETN27291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3"/>
    <n v="2021"/>
    <n v="5"/>
    <n v="4"/>
    <n v="0"/>
    <n v="9"/>
    <s v="SURESH"/>
    <s v="M"/>
    <s v="Tamil Nadu Ilangyar Katchi"/>
    <x v="2"/>
    <n v="620"/>
    <n v="36"/>
    <m/>
    <n v="173388"/>
    <n v="284056"/>
    <x v="12"/>
    <s v="GEN"/>
    <s v="CHENNAI"/>
    <s v="CHENNAI CITY REGION"/>
    <n v="36"/>
    <n v="61.04"/>
    <n v="0.36"/>
    <s v="yes"/>
    <n v="363"/>
    <n v="0.21"/>
    <n v="2.38"/>
    <s v="AETN272909"/>
    <m/>
    <n v="24405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3"/>
    <n v="2021"/>
    <n v="5"/>
    <n v="4"/>
    <n v="0"/>
    <n v="10"/>
    <s v="ASHOK KUMAR.S"/>
    <s v="M"/>
    <s v="New Generation Peopleâ€™s Party"/>
    <x v="2"/>
    <n v="257"/>
    <n v="41"/>
    <m/>
    <n v="173388"/>
    <n v="284056"/>
    <x v="12"/>
    <s v="GEN"/>
    <s v="CHENNAI"/>
    <s v="CHENNAI CITY REGION"/>
    <n v="36"/>
    <n v="61.04"/>
    <n v="0.15"/>
    <s v="yes"/>
    <n v="59"/>
    <n v="0.03"/>
    <n v="2.38"/>
    <s v="AETN190760"/>
    <m/>
    <n v="24300"/>
    <b v="1"/>
    <n v="3"/>
    <s v="VTIP"/>
    <n v="8487"/>
    <s v="KOLATHUR"/>
    <b v="1"/>
    <b v="0"/>
    <n v="0"/>
    <b v="1"/>
    <b v="0"/>
    <b v="1"/>
    <s v="Post Graduate"/>
    <s v="Liberal Profession or Professional"/>
    <s v="Consultant"/>
    <m/>
    <m/>
    <s v="State Assembly Election (AE)"/>
  </r>
  <r>
    <s v="Tamil_Nadu"/>
    <n v="12"/>
    <n v="13"/>
    <n v="2021"/>
    <n v="5"/>
    <n v="4"/>
    <n v="0"/>
    <n v="11"/>
    <s v="AL. NARESH KUMAR"/>
    <s v="M"/>
    <s v="IND"/>
    <x v="2"/>
    <n v="198"/>
    <n v="27"/>
    <m/>
    <n v="173388"/>
    <n v="284056"/>
    <x v="12"/>
    <s v="GEN"/>
    <s v="CHENNAI"/>
    <s v="CHENNAI CITY REGION"/>
    <n v="36"/>
    <n v="61.04"/>
    <n v="0.11"/>
    <s v="yes"/>
    <n v="17"/>
    <n v="0.01"/>
    <n v="2.38"/>
    <s v="AETN272927"/>
    <m/>
    <n v="10809"/>
    <b v="1"/>
    <n v="1"/>
    <m/>
    <m/>
    <m/>
    <m/>
    <m/>
    <n v="0"/>
    <b v="0"/>
    <b v="0"/>
    <b v="0"/>
    <s v="10th Pass"/>
    <s v="Salaried Work or Employed"/>
    <s v="Insurance Agent"/>
    <m/>
    <m/>
    <s v="State Assembly Election (AE)"/>
  </r>
  <r>
    <s v="Tamil_Nadu"/>
    <n v="12"/>
    <n v="13"/>
    <n v="2021"/>
    <n v="5"/>
    <n v="4"/>
    <n v="0"/>
    <n v="12"/>
    <s v="DIVYA"/>
    <s v="F"/>
    <s v="IND"/>
    <x v="2"/>
    <n v="181"/>
    <n v="26"/>
    <m/>
    <n v="173388"/>
    <n v="284056"/>
    <x v="12"/>
    <s v="GEN"/>
    <s v="CHENNAI"/>
    <s v="CHENNAI CITY REGION"/>
    <n v="36"/>
    <n v="61.04"/>
    <n v="0.1"/>
    <s v="yes"/>
    <n v="49"/>
    <n v="0.03"/>
    <n v="2.38"/>
    <s v="AETN272925"/>
    <m/>
    <n v="10809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13"/>
    <n v="2021"/>
    <n v="5"/>
    <n v="4"/>
    <n v="0"/>
    <n v="13"/>
    <s v="G.VELMURUGAN"/>
    <s v="M"/>
    <s v="SHS"/>
    <x v="2"/>
    <n v="132"/>
    <n v="40"/>
    <m/>
    <n v="173388"/>
    <n v="284056"/>
    <x v="12"/>
    <s v="GEN"/>
    <s v="CHENNAI"/>
    <s v="CHENNAI CITY REGION"/>
    <n v="36"/>
    <n v="61.04"/>
    <n v="0.08"/>
    <s v="yes"/>
    <n v="14"/>
    <n v="0.01"/>
    <n v="2.38"/>
    <s v="AETN272915"/>
    <m/>
    <n v="18691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3"/>
    <n v="2021"/>
    <n v="5"/>
    <n v="4"/>
    <n v="0"/>
    <n v="14"/>
    <s v="L.KATHIRESAN"/>
    <s v="M"/>
    <s v="IND"/>
    <x v="2"/>
    <n v="118"/>
    <n v="48"/>
    <m/>
    <n v="173388"/>
    <n v="284056"/>
    <x v="12"/>
    <s v="GEN"/>
    <s v="CHENNAI"/>
    <s v="CHENNAI CITY REGION"/>
    <n v="36"/>
    <n v="61.04"/>
    <n v="7.0000000000000007E-2"/>
    <s v="yes"/>
    <n v="2"/>
    <n v="0"/>
    <n v="2.38"/>
    <s v="AETN272918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3"/>
    <n v="2021"/>
    <n v="5"/>
    <n v="4"/>
    <n v="0"/>
    <n v="15"/>
    <s v="VIVEKRAJ.J"/>
    <s v="M"/>
    <s v="Thamizhaga Munnetra Congress"/>
    <x v="2"/>
    <n v="116"/>
    <n v="31"/>
    <m/>
    <n v="173388"/>
    <n v="284056"/>
    <x v="12"/>
    <s v="GEN"/>
    <s v="CHENNAI"/>
    <s v="CHENNAI CITY REGION"/>
    <n v="36"/>
    <n v="61.04"/>
    <n v="7.0000000000000007E-2"/>
    <s v="yes"/>
    <n v="6"/>
    <n v="0"/>
    <n v="2.38"/>
    <s v="AETN272914"/>
    <m/>
    <n v="24303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13"/>
    <n v="2021"/>
    <n v="5"/>
    <n v="4"/>
    <n v="0"/>
    <n v="16"/>
    <s v="J.SURIYAMUTHU"/>
    <s v="M"/>
    <s v="IND"/>
    <x v="2"/>
    <n v="110"/>
    <n v="46"/>
    <m/>
    <n v="173388"/>
    <n v="284056"/>
    <x v="12"/>
    <s v="GEN"/>
    <s v="CHENNAI"/>
    <s v="CHENNAI CITY REGION"/>
    <n v="36"/>
    <n v="61.04"/>
    <n v="0.06"/>
    <s v="yes"/>
    <n v="13"/>
    <n v="0.01"/>
    <n v="2.38"/>
    <s v="AETN272921"/>
    <m/>
    <n v="10809"/>
    <b v="1"/>
    <n v="1"/>
    <m/>
    <m/>
    <m/>
    <m/>
    <m/>
    <n v="0"/>
    <b v="0"/>
    <b v="0"/>
    <b v="0"/>
    <s v="10th Pass"/>
    <s v="Salaried Work or Employed"/>
    <m/>
    <m/>
    <m/>
    <s v="State Assembly Election (AE)"/>
  </r>
  <r>
    <s v="Tamil_Nadu"/>
    <n v="12"/>
    <n v="13"/>
    <n v="2021"/>
    <n v="5"/>
    <n v="4"/>
    <n v="0"/>
    <n v="17"/>
    <s v="MIRZA SAFDAR ALI"/>
    <s v="M"/>
    <s v="IND"/>
    <x v="2"/>
    <n v="97"/>
    <n v="43"/>
    <m/>
    <n v="173388"/>
    <n v="284056"/>
    <x v="12"/>
    <s v="GEN"/>
    <s v="CHENNAI"/>
    <s v="CHENNAI CITY REGION"/>
    <n v="36"/>
    <n v="61.04"/>
    <n v="0.06"/>
    <s v="yes"/>
    <n v="5"/>
    <n v="0"/>
    <n v="2.38"/>
    <s v="AETN272932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3"/>
    <n v="2021"/>
    <n v="5"/>
    <n v="4"/>
    <n v="0"/>
    <n v="18"/>
    <s v="MALARVIZHI"/>
    <s v="F"/>
    <s v="IND"/>
    <x v="2"/>
    <n v="92"/>
    <n v="30"/>
    <m/>
    <n v="173388"/>
    <n v="284056"/>
    <x v="12"/>
    <s v="GEN"/>
    <s v="CHENNAI"/>
    <s v="CHENNAI CITY REGION"/>
    <n v="36"/>
    <n v="61.04"/>
    <n v="0.05"/>
    <s v="yes"/>
    <n v="5"/>
    <n v="0"/>
    <n v="2.38"/>
    <s v="AETN272931"/>
    <m/>
    <n v="10809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3"/>
    <n v="2021"/>
    <n v="5"/>
    <n v="4"/>
    <n v="0"/>
    <n v="19"/>
    <s v="D.SURESHBABU"/>
    <s v="M"/>
    <s v="Desiya Makkal Sakthi Katchi"/>
    <x v="2"/>
    <n v="87"/>
    <n v="45"/>
    <m/>
    <n v="173388"/>
    <n v="284056"/>
    <x v="12"/>
    <s v="GEN"/>
    <s v="CHENNAI"/>
    <s v="CHENNAI CITY REGION"/>
    <n v="36"/>
    <n v="61.04"/>
    <n v="0.05"/>
    <s v="yes"/>
    <n v="1"/>
    <n v="0"/>
    <n v="2.38"/>
    <s v="AETN272911"/>
    <m/>
    <n v="2953"/>
    <b v="1"/>
    <n v="1"/>
    <m/>
    <m/>
    <m/>
    <m/>
    <m/>
    <n v="0"/>
    <b v="0"/>
    <b v="0"/>
    <b v="0"/>
    <s v="Post Graduate"/>
    <s v="Salaried Work or Employed"/>
    <s v="Qualified Professional"/>
    <m/>
    <m/>
    <s v="State Assembly Election (AE)"/>
  </r>
  <r>
    <s v="Tamil_Nadu"/>
    <n v="12"/>
    <n v="13"/>
    <n v="2021"/>
    <n v="5"/>
    <n v="4"/>
    <n v="0"/>
    <n v="20"/>
    <s v="SATHIYASEELAN"/>
    <s v="M"/>
    <s v="IND"/>
    <x v="2"/>
    <n v="86"/>
    <n v="36"/>
    <m/>
    <n v="173388"/>
    <n v="284056"/>
    <x v="12"/>
    <s v="GEN"/>
    <s v="CHENNAI"/>
    <s v="CHENNAI CITY REGION"/>
    <n v="36"/>
    <n v="61.04"/>
    <n v="0.05"/>
    <s v="yes"/>
    <n v="17"/>
    <n v="0.01"/>
    <n v="2.38"/>
    <s v="AETN272919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3"/>
    <n v="2021"/>
    <n v="5"/>
    <n v="4"/>
    <n v="0"/>
    <n v="21"/>
    <s v="ELUMALAI.K"/>
    <s v="M"/>
    <s v="Veerath Thiyagi Viswanathadoss Thozhilalarkal Katchi"/>
    <x v="2"/>
    <n v="69"/>
    <n v="44"/>
    <m/>
    <n v="173388"/>
    <n v="284056"/>
    <x v="12"/>
    <s v="GEN"/>
    <s v="CHENNAI"/>
    <s v="CHENNAI CITY REGION"/>
    <n v="36"/>
    <n v="61.04"/>
    <n v="0.04"/>
    <s v="yes"/>
    <n v="4"/>
    <n v="0"/>
    <n v="2.38"/>
    <s v="AETN272906"/>
    <m/>
    <n v="24301"/>
    <b v="1"/>
    <n v="1"/>
    <m/>
    <m/>
    <m/>
    <m/>
    <m/>
    <n v="0"/>
    <b v="0"/>
    <b v="0"/>
    <b v="0"/>
    <m/>
    <s v="Labourer or Daily Wage"/>
    <m/>
    <m/>
    <m/>
    <s v="State Assembly Election (AE)"/>
  </r>
  <r>
    <s v="Tamil_Nadu"/>
    <n v="12"/>
    <n v="13"/>
    <n v="2021"/>
    <n v="5"/>
    <n v="4"/>
    <n v="0"/>
    <n v="22"/>
    <s v="M.RAJENDRAN"/>
    <s v="M"/>
    <s v="National Democratic Party of South India"/>
    <x v="2"/>
    <n v="65"/>
    <n v="46"/>
    <m/>
    <n v="173388"/>
    <n v="284056"/>
    <x v="12"/>
    <s v="GEN"/>
    <s v="CHENNAI"/>
    <s v="CHENNAI CITY REGION"/>
    <n v="36"/>
    <n v="61.04"/>
    <n v="0.04"/>
    <s v="yes"/>
    <n v="4"/>
    <n v="0"/>
    <n v="2.38"/>
    <s v="AETN272913"/>
    <m/>
    <n v="24302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3"/>
    <n v="2021"/>
    <n v="5"/>
    <n v="4"/>
    <n v="0"/>
    <n v="23"/>
    <s v="RAMA DEVI"/>
    <s v="F"/>
    <s v="IND"/>
    <x v="2"/>
    <n v="61"/>
    <n v="33"/>
    <m/>
    <n v="173388"/>
    <n v="284056"/>
    <x v="12"/>
    <s v="GEN"/>
    <s v="CHENNAI"/>
    <s v="CHENNAI CITY REGION"/>
    <n v="36"/>
    <n v="61.04"/>
    <n v="0.04"/>
    <s v="yes"/>
    <n v="9"/>
    <n v="0.01"/>
    <n v="2.38"/>
    <s v="AETN272933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3"/>
    <n v="2021"/>
    <n v="5"/>
    <n v="4"/>
    <n v="0"/>
    <n v="24"/>
    <s v="C.JEEVAKUMAR"/>
    <s v="M"/>
    <s v="IND"/>
    <x v="2"/>
    <n v="52"/>
    <n v="34"/>
    <m/>
    <n v="173388"/>
    <n v="284056"/>
    <x v="12"/>
    <s v="GEN"/>
    <s v="CHENNAI"/>
    <s v="CHENNAI CITY REGION"/>
    <n v="36"/>
    <n v="61.04"/>
    <n v="0.03"/>
    <s v="yes"/>
    <n v="7"/>
    <n v="0"/>
    <n v="2.38"/>
    <s v="AETN27293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"/>
    <n v="2021"/>
    <n v="5"/>
    <n v="4"/>
    <n v="0"/>
    <n v="25"/>
    <s v="D.NILAMANI"/>
    <s v="M"/>
    <s v="IND"/>
    <x v="2"/>
    <n v="45"/>
    <n v="43"/>
    <m/>
    <n v="173388"/>
    <n v="284056"/>
    <x v="12"/>
    <s v="GEN"/>
    <s v="CHENNAI"/>
    <s v="CHENNAI CITY REGION"/>
    <n v="36"/>
    <n v="61.04"/>
    <n v="0.03"/>
    <s v="yes"/>
    <n v="2"/>
    <n v="0"/>
    <n v="2.38"/>
    <s v="AETN272929"/>
    <m/>
    <n v="10809"/>
    <b v="1"/>
    <n v="1"/>
    <m/>
    <m/>
    <m/>
    <m/>
    <m/>
    <n v="0"/>
    <b v="0"/>
    <b v="0"/>
    <b v="0"/>
    <s v="Illiterate"/>
    <s v="Other"/>
    <s v="Household"/>
    <m/>
    <m/>
    <s v="State Assembly Election (AE)"/>
  </r>
  <r>
    <s v="Tamil_Nadu"/>
    <n v="12"/>
    <n v="13"/>
    <n v="2021"/>
    <n v="5"/>
    <n v="4"/>
    <n v="0"/>
    <n v="26"/>
    <s v="S.SURESHKUMAR"/>
    <s v="M"/>
    <s v="Makkalatchi Katchi"/>
    <x v="2"/>
    <n v="43"/>
    <n v="37"/>
    <m/>
    <n v="173388"/>
    <n v="284056"/>
    <x v="12"/>
    <s v="GEN"/>
    <s v="CHENNAI"/>
    <s v="CHENNAI CITY REGION"/>
    <n v="36"/>
    <n v="61.04"/>
    <n v="0.02"/>
    <s v="yes"/>
    <n v="2"/>
    <n v="0"/>
    <n v="2.38"/>
    <s v="AETN272910"/>
    <m/>
    <n v="529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3"/>
    <n v="2021"/>
    <n v="5"/>
    <n v="4"/>
    <n v="0"/>
    <n v="27"/>
    <s v="A.SEETHA"/>
    <s v="M"/>
    <s v="Bahujan Dravida Party"/>
    <x v="2"/>
    <n v="41"/>
    <n v="47"/>
    <m/>
    <n v="173388"/>
    <n v="284056"/>
    <x v="12"/>
    <s v="GEN"/>
    <s v="CHENNAI"/>
    <s v="CHENNAI CITY REGION"/>
    <n v="36"/>
    <n v="61.04"/>
    <n v="0.02"/>
    <s v="yes"/>
    <n v="1"/>
    <n v="0"/>
    <n v="2.38"/>
    <s v="AETN272908"/>
    <m/>
    <n v="24487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3"/>
    <n v="2021"/>
    <n v="5"/>
    <n v="4"/>
    <n v="0"/>
    <n v="28"/>
    <s v="K. PANNERSELVAM"/>
    <s v="M"/>
    <s v="IND"/>
    <x v="2"/>
    <n v="40"/>
    <n v="38"/>
    <m/>
    <n v="173388"/>
    <n v="284056"/>
    <x v="12"/>
    <s v="GEN"/>
    <s v="CHENNAI"/>
    <s v="CHENNAI CITY REGION"/>
    <n v="36"/>
    <n v="61.04"/>
    <n v="0.02"/>
    <s v="yes"/>
    <n v="2"/>
    <n v="0"/>
    <n v="2.38"/>
    <s v="AETN272930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3"/>
    <n v="2021"/>
    <n v="5"/>
    <n v="4"/>
    <n v="0"/>
    <n v="29"/>
    <s v="P.SENTHIL KUMAR"/>
    <s v="M"/>
    <s v="IND"/>
    <x v="2"/>
    <n v="38"/>
    <n v="39"/>
    <m/>
    <n v="173388"/>
    <n v="284056"/>
    <x v="12"/>
    <s v="GEN"/>
    <s v="CHENNAI"/>
    <s v="CHENNAI CITY REGION"/>
    <n v="36"/>
    <n v="61.04"/>
    <n v="0.02"/>
    <s v="yes"/>
    <n v="0"/>
    <n v="0"/>
    <n v="2.38"/>
    <s v="AETN272923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3"/>
    <n v="2021"/>
    <n v="5"/>
    <n v="4"/>
    <n v="0"/>
    <n v="30"/>
    <s v="P.HARISHKUMAR"/>
    <s v="M"/>
    <s v="IND"/>
    <x v="2"/>
    <n v="38"/>
    <n v="27"/>
    <m/>
    <n v="173388"/>
    <n v="284056"/>
    <x v="12"/>
    <s v="GEN"/>
    <s v="CHENNAI"/>
    <s v="CHENNAI CITY REGION"/>
    <n v="36"/>
    <n v="61.04"/>
    <n v="0.02"/>
    <s v="yes"/>
    <n v="1"/>
    <n v="0"/>
    <n v="2.38"/>
    <s v="AETN27293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"/>
    <n v="2021"/>
    <n v="5"/>
    <n v="4"/>
    <n v="0"/>
    <n v="31"/>
    <s v="DEVIKARANI"/>
    <s v="F"/>
    <s v="IND"/>
    <x v="2"/>
    <n v="37"/>
    <n v="30"/>
    <m/>
    <n v="173388"/>
    <n v="284056"/>
    <x v="12"/>
    <s v="GEN"/>
    <s v="CHENNAI"/>
    <s v="CHENNAI CITY REGION"/>
    <n v="36"/>
    <n v="61.04"/>
    <n v="0.02"/>
    <s v="yes"/>
    <n v="4"/>
    <n v="0"/>
    <n v="2.38"/>
    <s v="AETN272926"/>
    <m/>
    <n v="10809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3"/>
    <n v="2021"/>
    <n v="5"/>
    <n v="4"/>
    <n v="0"/>
    <n v="32"/>
    <s v="M.A.S. SENTHIL KUMAR"/>
    <s v="M"/>
    <s v="IND"/>
    <x v="2"/>
    <n v="33"/>
    <n v="43"/>
    <m/>
    <n v="173388"/>
    <n v="284056"/>
    <x v="12"/>
    <s v="GEN"/>
    <s v="CHENNAI"/>
    <s v="CHENNAI CITY REGION"/>
    <n v="36"/>
    <n v="61.04"/>
    <n v="0.02"/>
    <s v="yes"/>
    <n v="0"/>
    <n v="0"/>
    <n v="2.38"/>
    <s v="AETN272922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3"/>
    <n v="2021"/>
    <n v="5"/>
    <n v="4"/>
    <n v="0"/>
    <n v="33"/>
    <s v="R.SELVAM"/>
    <s v="M"/>
    <s v="IND"/>
    <x v="2"/>
    <n v="33"/>
    <n v="42"/>
    <m/>
    <n v="173388"/>
    <n v="284056"/>
    <x v="12"/>
    <s v="GEN"/>
    <s v="CHENNAI"/>
    <s v="CHENNAI CITY REGION"/>
    <n v="36"/>
    <n v="61.04"/>
    <n v="0.02"/>
    <s v="yes"/>
    <n v="3"/>
    <n v="0"/>
    <n v="2.38"/>
    <s v="AETN27292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"/>
    <n v="2021"/>
    <n v="5"/>
    <n v="4"/>
    <n v="0"/>
    <n v="34"/>
    <s v="E.RAJENDRAN"/>
    <s v="M"/>
    <s v="Anna MGR Dravida Makkal Kalgam"/>
    <x v="2"/>
    <n v="30"/>
    <n v="56"/>
    <m/>
    <n v="173388"/>
    <n v="284056"/>
    <x v="12"/>
    <s v="GEN"/>
    <s v="CHENNAI"/>
    <s v="CHENNAI CITY REGION"/>
    <n v="36"/>
    <n v="61.04"/>
    <n v="0.02"/>
    <s v="yes"/>
    <n v="1"/>
    <n v="0"/>
    <n v="2.38"/>
    <s v="AETN272912"/>
    <m/>
    <n v="24294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13"/>
    <n v="2021"/>
    <n v="5"/>
    <n v="4"/>
    <n v="0"/>
    <n v="35"/>
    <s v="NIRMALA DEVI"/>
    <s v="M"/>
    <s v="IND"/>
    <x v="2"/>
    <n v="29"/>
    <n v="30"/>
    <m/>
    <n v="173388"/>
    <n v="284056"/>
    <x v="12"/>
    <s v="GEN"/>
    <s v="CHENNAI"/>
    <s v="CHENNAI CITY REGION"/>
    <n v="36"/>
    <n v="61.04"/>
    <n v="0.02"/>
    <s v="yes"/>
    <n v="7"/>
    <n v="0"/>
    <n v="2.38"/>
    <s v="AETN272928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3"/>
    <n v="2021"/>
    <n v="5"/>
    <n v="4"/>
    <n v="0"/>
    <n v="36"/>
    <s v="V.SURESHKUMAR"/>
    <s v="M"/>
    <s v="IND"/>
    <x v="2"/>
    <n v="22"/>
    <n v="49"/>
    <m/>
    <n v="173388"/>
    <n v="284056"/>
    <x v="12"/>
    <s v="GEN"/>
    <s v="CHENNAI"/>
    <s v="CHENNAI CITY REGION"/>
    <n v="36"/>
    <n v="61.04"/>
    <n v="0.01"/>
    <s v="yes"/>
    <n v="4"/>
    <n v="0"/>
    <n v="2.38"/>
    <s v="AETN272920"/>
    <m/>
    <n v="10809"/>
    <b v="1"/>
    <n v="1"/>
    <m/>
    <m/>
    <m/>
    <m/>
    <m/>
    <n v="0"/>
    <b v="0"/>
    <b v="0"/>
    <b v="0"/>
    <s v="10th Pass"/>
    <s v="Salaried Work or Employed"/>
    <m/>
    <m/>
    <m/>
    <s v="State Assembly Election (AE)"/>
  </r>
  <r>
    <s v="Tamil_Nadu"/>
    <n v="12"/>
    <n v="13"/>
    <n v="2021"/>
    <n v="5"/>
    <n v="4"/>
    <n v="0"/>
    <n v="37"/>
    <s v="B.VIJAYA KUMAR"/>
    <s v="M"/>
    <s v="IND"/>
    <x v="2"/>
    <n v="18"/>
    <n v="38"/>
    <m/>
    <n v="173388"/>
    <n v="284056"/>
    <x v="12"/>
    <s v="GEN"/>
    <s v="CHENNAI"/>
    <s v="CHENNAI CITY REGION"/>
    <n v="36"/>
    <n v="61.04"/>
    <n v="0.01"/>
    <s v="yes"/>
    <n v="0"/>
    <n v="0"/>
    <n v="2.38"/>
    <s v="AETN272934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4"/>
    <n v="2021"/>
    <n v="5"/>
    <n v="4"/>
    <n v="0"/>
    <n v="1"/>
    <s v="A . Vetriazhagan"/>
    <s v="M"/>
    <s v="DMK"/>
    <x v="0"/>
    <n v="76127"/>
    <n v="42"/>
    <m/>
    <n v="144092"/>
    <n v="257675"/>
    <x v="13"/>
    <s v="GEN"/>
    <s v="CHENNAI"/>
    <s v="CHENNAI CITY REGION"/>
    <n v="23"/>
    <n v="55.92"/>
    <n v="52.83"/>
    <s v="no"/>
    <n v="37237"/>
    <n v="25.84"/>
    <n v="2.7"/>
    <s v="AETN272940"/>
    <m/>
    <n v="10192"/>
    <b v="1"/>
    <n v="1"/>
    <m/>
    <m/>
    <m/>
    <m/>
    <m/>
    <n v="1"/>
    <b v="0"/>
    <b v="0"/>
    <b v="0"/>
    <s v="Post Graduate"/>
    <s v="Other"/>
    <m/>
    <m/>
    <m/>
    <s v="State Assembly Election (AE)"/>
  </r>
  <r>
    <s v="Tamil_Nadu"/>
    <n v="12"/>
    <n v="14"/>
    <n v="2021"/>
    <n v="5"/>
    <n v="4"/>
    <n v="0"/>
    <n v="2"/>
    <s v="J.C.D.Prabhakar"/>
    <s v="M"/>
    <s v="ADMK"/>
    <x v="1"/>
    <n v="38890"/>
    <n v="68"/>
    <m/>
    <n v="144092"/>
    <n v="257675"/>
    <x v="13"/>
    <s v="GEN"/>
    <s v="CHENNAI"/>
    <s v="CHENNAI CITY REGION"/>
    <n v="23"/>
    <n v="55.92"/>
    <n v="26.99"/>
    <s v="no"/>
    <n v="25526"/>
    <n v="17.72"/>
    <n v="2.7"/>
    <s v="AETN187043"/>
    <m/>
    <n v="930"/>
    <b v="1"/>
    <n v="4"/>
    <s v="ADMK"/>
    <n v="930"/>
    <s v="KOLATHUR"/>
    <b v="0"/>
    <b v="1"/>
    <n v="1"/>
    <b v="0"/>
    <b v="0"/>
    <b v="1"/>
    <s v="Graduate Professional"/>
    <s v="Liberal Profession or Professional"/>
    <s v="Lawyer"/>
    <m/>
    <m/>
    <s v="State Assembly Election (AE)"/>
  </r>
  <r>
    <s v="Tamil_Nadu"/>
    <n v="12"/>
    <n v="14"/>
    <n v="2021"/>
    <n v="5"/>
    <n v="4"/>
    <n v="0"/>
    <n v="3"/>
    <s v="Sriharan"/>
    <s v="M"/>
    <s v="MNM"/>
    <x v="2"/>
    <n v="13364"/>
    <n v="30"/>
    <m/>
    <n v="144092"/>
    <n v="257675"/>
    <x v="13"/>
    <s v="GEN"/>
    <s v="CHENNAI"/>
    <s v="CHENNAI CITY REGION"/>
    <n v="23"/>
    <n v="55.92"/>
    <n v="9.27"/>
    <s v="yes"/>
    <n v="2450"/>
    <n v="1.7"/>
    <n v="2.7"/>
    <s v="AETN272945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4"/>
    <n v="2021"/>
    <n v="5"/>
    <n v="4"/>
    <n v="0"/>
    <n v="4"/>
    <s v="R.Sridar"/>
    <s v="M"/>
    <s v="NTK"/>
    <x v="2"/>
    <n v="10914"/>
    <n v="49"/>
    <m/>
    <n v="144092"/>
    <n v="257675"/>
    <x v="13"/>
    <s v="GEN"/>
    <s v="CHENNAI"/>
    <s v="CHENNAI CITY REGION"/>
    <n v="23"/>
    <n v="55.92"/>
    <n v="7.57"/>
    <s v="yes"/>
    <n v="9470"/>
    <n v="6.57"/>
    <n v="2.7"/>
    <s v="AETN272944"/>
    <m/>
    <n v="5533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4"/>
    <n v="2021"/>
    <n v="5"/>
    <n v="4"/>
    <n v="0"/>
    <n v="5"/>
    <s v="None Of The Above"/>
    <m/>
    <s v="NOTA"/>
    <x v="2"/>
    <n v="1444"/>
    <m/>
    <m/>
    <n v="144092"/>
    <n v="257675"/>
    <x v="13"/>
    <s v="GEN"/>
    <s v="CHENNAI"/>
    <s v="CHENNAI CITY REGION"/>
    <n v="23"/>
    <n v="55.92"/>
    <n v="1"/>
    <m/>
    <n v="350"/>
    <n v="0.24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"/>
    <n v="2021"/>
    <n v="5"/>
    <n v="4"/>
    <n v="0"/>
    <n v="6"/>
    <s v="D.Subamangalam"/>
    <s v="F"/>
    <s v="DMDK"/>
    <x v="2"/>
    <n v="1094"/>
    <n v="42"/>
    <m/>
    <n v="144092"/>
    <n v="257675"/>
    <x v="13"/>
    <s v="GEN"/>
    <s v="CHENNAI"/>
    <s v="CHENNAI CITY REGION"/>
    <n v="23"/>
    <n v="55.92"/>
    <n v="0.76"/>
    <s v="yes"/>
    <n v="685"/>
    <n v="0.48"/>
    <n v="2.7"/>
    <s v="AETN272937"/>
    <m/>
    <n v="2956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14"/>
    <n v="2021"/>
    <n v="5"/>
    <n v="4"/>
    <n v="0"/>
    <n v="7"/>
    <s v="Syed Rayhan"/>
    <s v="M"/>
    <s v="IND"/>
    <x v="2"/>
    <n v="409"/>
    <n v="50"/>
    <m/>
    <n v="144092"/>
    <n v="257675"/>
    <x v="13"/>
    <s v="GEN"/>
    <s v="CHENNAI"/>
    <s v="CHENNAI CITY REGION"/>
    <n v="23"/>
    <n v="55.92"/>
    <n v="0.28000000000000003"/>
    <s v="yes"/>
    <n v="148"/>
    <n v="0.1"/>
    <n v="2.7"/>
    <s v="AETN27295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4"/>
    <n v="2021"/>
    <n v="5"/>
    <n v="4"/>
    <n v="0"/>
    <n v="8"/>
    <s v="Jagadesh Jayakumar"/>
    <s v="M"/>
    <s v="Valamaana  Tamizhagam   Katchi"/>
    <x v="2"/>
    <n v="261"/>
    <n v="41"/>
    <m/>
    <n v="144092"/>
    <n v="257675"/>
    <x v="13"/>
    <s v="GEN"/>
    <s v="CHENNAI"/>
    <s v="CHENNAI CITY REGION"/>
    <n v="23"/>
    <n v="55.92"/>
    <n v="0.18"/>
    <s v="yes"/>
    <n v="39"/>
    <n v="0.03"/>
    <n v="2.7"/>
    <s v="AETN272943"/>
    <m/>
    <n v="8467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4"/>
    <n v="2021"/>
    <n v="5"/>
    <n v="4"/>
    <n v="0"/>
    <n v="9"/>
    <s v="A.Palanivel"/>
    <s v="M"/>
    <s v="BSP"/>
    <x v="2"/>
    <n v="222"/>
    <n v="46"/>
    <m/>
    <n v="144092"/>
    <n v="257675"/>
    <x v="13"/>
    <s v="GEN"/>
    <s v="CHENNAI"/>
    <s v="CHENNAI CITY REGION"/>
    <n v="23"/>
    <n v="55.92"/>
    <n v="0.15"/>
    <s v="yes"/>
    <n v="16"/>
    <n v="0.01"/>
    <n v="2.7"/>
    <s v="AETN187073"/>
    <m/>
    <n v="16651"/>
    <b v="1"/>
    <n v="2"/>
    <s v="BSP"/>
    <n v="16651"/>
    <s v="VILLIVAKKAM"/>
    <b v="1"/>
    <b v="1"/>
    <n v="0"/>
    <b v="0"/>
    <b v="0"/>
    <b v="1"/>
    <s v="5th Pass"/>
    <s v="Business"/>
    <s v="Real Estate or Builder or Developer or Construction"/>
    <m/>
    <m/>
    <s v="State Assembly Election (AE)"/>
  </r>
  <r>
    <s v="Tamil_Nadu"/>
    <n v="12"/>
    <n v="14"/>
    <n v="2021"/>
    <n v="5"/>
    <n v="4"/>
    <n v="0"/>
    <n v="10"/>
    <s v="M.Gunasekaran"/>
    <s v="M"/>
    <s v="IND"/>
    <x v="2"/>
    <n v="206"/>
    <n v="59"/>
    <m/>
    <n v="144092"/>
    <n v="257675"/>
    <x v="13"/>
    <s v="GEN"/>
    <s v="CHENNAI"/>
    <s v="CHENNAI CITY REGION"/>
    <n v="23"/>
    <n v="55.92"/>
    <n v="0.14000000000000001"/>
    <s v="yes"/>
    <n v="12"/>
    <n v="0.01"/>
    <n v="2.7"/>
    <s v="AETN272950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4"/>
    <n v="2021"/>
    <n v="5"/>
    <n v="4"/>
    <n v="0"/>
    <n v="11"/>
    <s v="S.Chandrika"/>
    <s v="F"/>
    <s v="IND"/>
    <x v="2"/>
    <n v="194"/>
    <n v="51"/>
    <m/>
    <n v="144092"/>
    <n v="257675"/>
    <x v="13"/>
    <s v="GEN"/>
    <s v="CHENNAI"/>
    <s v="CHENNAI CITY REGION"/>
    <n v="23"/>
    <n v="55.92"/>
    <n v="0.13"/>
    <s v="yes"/>
    <n v="5"/>
    <n v="0"/>
    <n v="2.7"/>
    <s v="AETN272952"/>
    <m/>
    <n v="10809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14"/>
    <n v="2021"/>
    <n v="5"/>
    <n v="4"/>
    <n v="0"/>
    <n v="12"/>
    <s v="L.Govindaraj"/>
    <s v="M"/>
    <s v="Nam India Naam Indiyar Katchi"/>
    <x v="2"/>
    <n v="189"/>
    <n v="40"/>
    <m/>
    <n v="144092"/>
    <n v="257675"/>
    <x v="13"/>
    <s v="GEN"/>
    <s v="CHENNAI"/>
    <s v="CHENNAI CITY REGION"/>
    <n v="23"/>
    <n v="55.92"/>
    <n v="0.13"/>
    <s v="yes"/>
    <n v="18"/>
    <n v="0.01"/>
    <n v="2.7"/>
    <s v="AETN272941"/>
    <m/>
    <n v="24304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4"/>
    <n v="2021"/>
    <n v="5"/>
    <n v="4"/>
    <n v="0"/>
    <n v="13"/>
    <s v="S.Baskar"/>
    <s v="M"/>
    <s v="IND"/>
    <x v="2"/>
    <n v="171"/>
    <n v="32"/>
    <m/>
    <n v="144092"/>
    <n v="257675"/>
    <x v="13"/>
    <s v="GEN"/>
    <s v="CHENNAI"/>
    <s v="CHENNAI CITY REGION"/>
    <n v="23"/>
    <n v="55.92"/>
    <n v="0.12"/>
    <s v="yes"/>
    <n v="73"/>
    <n v="0.05"/>
    <n v="2.7"/>
    <s v="AETN272955"/>
    <m/>
    <n v="10809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14"/>
    <n v="2021"/>
    <n v="5"/>
    <n v="4"/>
    <n v="0"/>
    <n v="14"/>
    <s v="M.Murali Vinodh"/>
    <s v="M"/>
    <s v="IND"/>
    <x v="2"/>
    <n v="98"/>
    <n v="37"/>
    <m/>
    <n v="144092"/>
    <n v="257675"/>
    <x v="13"/>
    <s v="GEN"/>
    <s v="CHENNAI"/>
    <s v="CHENNAI CITY REGION"/>
    <n v="23"/>
    <n v="55.92"/>
    <n v="7.0000000000000007E-2"/>
    <s v="yes"/>
    <n v="10"/>
    <n v="0.01"/>
    <n v="2.7"/>
    <s v="AETN27295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4"/>
    <n v="2021"/>
    <n v="5"/>
    <n v="4"/>
    <n v="0"/>
    <n v="15"/>
    <s v="S. Raju Bharathi"/>
    <s v="M"/>
    <s v="Desiya Makkal Sakthi Katchi"/>
    <x v="2"/>
    <n v="88"/>
    <n v="63"/>
    <m/>
    <n v="144092"/>
    <n v="257675"/>
    <x v="13"/>
    <s v="GEN"/>
    <s v="CHENNAI"/>
    <s v="CHENNAI CITY REGION"/>
    <n v="23"/>
    <n v="55.92"/>
    <n v="0.06"/>
    <s v="yes"/>
    <n v="8"/>
    <n v="0.01"/>
    <n v="2.7"/>
    <s v="AETN272942"/>
    <m/>
    <n v="2953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4"/>
    <n v="2021"/>
    <n v="5"/>
    <n v="4"/>
    <n v="0"/>
    <n v="16"/>
    <s v="A . Ajith Kumar"/>
    <s v="M"/>
    <s v="IND"/>
    <x v="2"/>
    <n v="80"/>
    <n v="26"/>
    <m/>
    <n v="144092"/>
    <n v="257675"/>
    <x v="13"/>
    <s v="GEN"/>
    <s v="CHENNAI"/>
    <s v="CHENNAI CITY REGION"/>
    <n v="23"/>
    <n v="55.92"/>
    <n v="0.06"/>
    <s v="yes"/>
    <n v="6"/>
    <n v="0"/>
    <n v="2.7"/>
    <s v="AETN272947"/>
    <m/>
    <n v="10809"/>
    <b v="1"/>
    <n v="1"/>
    <m/>
    <m/>
    <m/>
    <m/>
    <m/>
    <n v="0"/>
    <b v="0"/>
    <b v="0"/>
    <b v="0"/>
    <s v="Post Graduate"/>
    <s v="Salaried Work or Employed"/>
    <s v="Qualified Professional"/>
    <m/>
    <m/>
    <s v="State Assembly Election (AE)"/>
  </r>
  <r>
    <s v="Tamil_Nadu"/>
    <n v="12"/>
    <n v="14"/>
    <n v="2021"/>
    <n v="5"/>
    <n v="4"/>
    <n v="0"/>
    <n v="17"/>
    <s v="S.Kandasamy"/>
    <s v="M"/>
    <s v="IND"/>
    <x v="2"/>
    <n v="74"/>
    <n v="56"/>
    <m/>
    <n v="144092"/>
    <n v="257675"/>
    <x v="13"/>
    <s v="GEN"/>
    <s v="CHENNAI"/>
    <s v="CHENNAI CITY REGION"/>
    <n v="23"/>
    <n v="55.92"/>
    <n v="0.05"/>
    <s v="yes"/>
    <n v="20"/>
    <n v="0.01"/>
    <n v="2.7"/>
    <s v="AETN272949"/>
    <m/>
    <n v="10809"/>
    <b v="1"/>
    <n v="1"/>
    <m/>
    <m/>
    <m/>
    <m/>
    <m/>
    <n v="0"/>
    <b v="0"/>
    <b v="0"/>
    <b v="0"/>
    <s v="10th Pass"/>
    <s v="Liberal Profession or Professional"/>
    <s v="Journalist or Editor"/>
    <s v="Small Business or Self-employed"/>
    <s v="Self-employed"/>
    <s v="State Assembly Election (AE)"/>
  </r>
  <r>
    <s v="Tamil_Nadu"/>
    <n v="12"/>
    <n v="14"/>
    <n v="2021"/>
    <n v="5"/>
    <n v="4"/>
    <n v="0"/>
    <n v="18"/>
    <s v="C.Mohan"/>
    <s v="M"/>
    <s v="IND"/>
    <x v="2"/>
    <n v="54"/>
    <n v="58"/>
    <m/>
    <n v="144092"/>
    <n v="257675"/>
    <x v="13"/>
    <s v="GEN"/>
    <s v="CHENNAI"/>
    <s v="CHENNAI CITY REGION"/>
    <n v="23"/>
    <n v="55.92"/>
    <n v="0.04"/>
    <s v="yes"/>
    <n v="11"/>
    <n v="0.01"/>
    <n v="2.7"/>
    <s v="AETN272957"/>
    <m/>
    <n v="10809"/>
    <b v="1"/>
    <n v="1"/>
    <m/>
    <m/>
    <m/>
    <m/>
    <m/>
    <n v="0"/>
    <b v="0"/>
    <b v="0"/>
    <b v="0"/>
    <s v="8th Pass"/>
    <s v="Labourer or Daily Wage"/>
    <s v="Auto-rickshaw Driver"/>
    <m/>
    <m/>
    <s v="State Assembly Election (AE)"/>
  </r>
  <r>
    <s v="Tamil_Nadu"/>
    <n v="12"/>
    <n v="14"/>
    <n v="2021"/>
    <n v="5"/>
    <n v="4"/>
    <n v="0"/>
    <n v="19"/>
    <s v="M .Jalal"/>
    <s v="M"/>
    <s v="IND"/>
    <x v="2"/>
    <n v="43"/>
    <n v="40"/>
    <m/>
    <n v="144092"/>
    <n v="257675"/>
    <x v="13"/>
    <s v="GEN"/>
    <s v="CHENNAI"/>
    <s v="CHENNAI CITY REGION"/>
    <n v="23"/>
    <n v="55.92"/>
    <n v="0.03"/>
    <s v="yes"/>
    <n v="1"/>
    <n v="0"/>
    <n v="2.7"/>
    <s v="AETN272959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4"/>
    <n v="2021"/>
    <n v="5"/>
    <n v="4"/>
    <n v="0"/>
    <n v="20"/>
    <s v="A.S.Kumar"/>
    <s v="M"/>
    <s v="IND"/>
    <x v="2"/>
    <n v="42"/>
    <n v="64"/>
    <m/>
    <n v="144092"/>
    <n v="257675"/>
    <x v="13"/>
    <s v="GEN"/>
    <s v="CHENNAI"/>
    <s v="CHENNAI CITY REGION"/>
    <n v="23"/>
    <n v="55.92"/>
    <n v="0.03"/>
    <s v="yes"/>
    <n v="2"/>
    <n v="0"/>
    <n v="2.7"/>
    <s v="AETN272951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4"/>
    <n v="2021"/>
    <n v="5"/>
    <n v="4"/>
    <n v="0"/>
    <n v="21"/>
    <s v="C.A.Ashok Kumar"/>
    <s v="M"/>
    <s v="IND"/>
    <x v="2"/>
    <n v="40"/>
    <n v="50"/>
    <m/>
    <n v="144092"/>
    <n v="257675"/>
    <x v="13"/>
    <s v="GEN"/>
    <s v="CHENNAI"/>
    <s v="CHENNAI CITY REGION"/>
    <n v="23"/>
    <n v="55.92"/>
    <n v="0.03"/>
    <s v="yes"/>
    <n v="4"/>
    <n v="0"/>
    <n v="2.7"/>
    <s v="AETN272946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4"/>
    <n v="2021"/>
    <n v="5"/>
    <n v="4"/>
    <n v="0"/>
    <n v="22"/>
    <s v="G.Iyanar"/>
    <s v="M"/>
    <s v="IND"/>
    <x v="2"/>
    <n v="36"/>
    <n v="46"/>
    <m/>
    <n v="144092"/>
    <n v="257675"/>
    <x v="13"/>
    <s v="GEN"/>
    <s v="CHENNAI"/>
    <s v="CHENNAI CITY REGION"/>
    <n v="23"/>
    <n v="55.92"/>
    <n v="0.02"/>
    <s v="yes"/>
    <n v="9"/>
    <n v="0.01"/>
    <n v="2.7"/>
    <s v="AETN27294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4"/>
    <n v="2021"/>
    <n v="5"/>
    <n v="4"/>
    <n v="0"/>
    <n v="23"/>
    <s v="G. Devapriyan"/>
    <s v="M"/>
    <s v="IND"/>
    <x v="2"/>
    <n v="27"/>
    <n v="44"/>
    <m/>
    <n v="144092"/>
    <n v="257675"/>
    <x v="13"/>
    <s v="GEN"/>
    <s v="CHENNAI"/>
    <s v="CHENNAI CITY REGION"/>
    <n v="23"/>
    <n v="55.92"/>
    <n v="0.02"/>
    <s v="yes"/>
    <n v="2"/>
    <n v="0"/>
    <n v="2.7"/>
    <s v="AETN272954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4"/>
    <n v="2021"/>
    <n v="5"/>
    <n v="4"/>
    <n v="0"/>
    <n v="24"/>
    <s v="C.Raghul"/>
    <s v="M"/>
    <s v="IND"/>
    <x v="2"/>
    <n v="25"/>
    <n v="29"/>
    <m/>
    <n v="144092"/>
    <n v="257675"/>
    <x v="13"/>
    <s v="GEN"/>
    <s v="CHENNAI"/>
    <s v="CHENNAI CITY REGION"/>
    <n v="23"/>
    <n v="55.92"/>
    <n v="0.02"/>
    <s v="yes"/>
    <n v="0"/>
    <n v="0"/>
    <n v="2.7"/>
    <s v="AETN272958"/>
    <m/>
    <n v="10809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15"/>
    <n v="2021"/>
    <n v="5"/>
    <n v="4"/>
    <n v="0"/>
    <n v="1"/>
    <s v="SIVAKUMAR.P"/>
    <s v="M"/>
    <s v="DMK"/>
    <x v="0"/>
    <n v="81727"/>
    <n v="55"/>
    <m/>
    <n v="133696"/>
    <n v="220547"/>
    <x v="14"/>
    <s v="SC"/>
    <s v="CHENNAI"/>
    <s v="CHENNAI CITY REGION"/>
    <n v="23"/>
    <n v="60.62"/>
    <n v="61.13"/>
    <s v="no"/>
    <n v="55013"/>
    <n v="41.15"/>
    <n v="2.33"/>
    <s v="AETN272961"/>
    <m/>
    <n v="10192"/>
    <b v="1"/>
    <n v="1"/>
    <m/>
    <m/>
    <m/>
    <m/>
    <m/>
    <n v="1"/>
    <b v="0"/>
    <b v="0"/>
    <b v="0"/>
    <s v="Post Graduate"/>
    <s v="Liberal Profession or Professional"/>
    <s v="Lawyer"/>
    <m/>
    <m/>
    <s v="State Assembly Election (AE)"/>
  </r>
  <r>
    <s v="Tamil_Nadu"/>
    <n v="12"/>
    <n v="15"/>
    <n v="2021"/>
    <n v="5"/>
    <n v="4"/>
    <n v="0"/>
    <n v="2"/>
    <s v="KALYANI.P.L"/>
    <s v="F"/>
    <s v="ADMK"/>
    <x v="1"/>
    <n v="26714"/>
    <n v="55"/>
    <m/>
    <n v="133696"/>
    <n v="220547"/>
    <x v="14"/>
    <s v="SC"/>
    <s v="CHENNAI"/>
    <s v="CHENNAI CITY REGION"/>
    <n v="23"/>
    <n v="60.62"/>
    <n v="19.98"/>
    <s v="no"/>
    <n v="15793"/>
    <n v="11.81"/>
    <n v="2.33"/>
    <s v="AETN272960"/>
    <m/>
    <n v="930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15"/>
    <n v="2021"/>
    <n v="5"/>
    <n v="4"/>
    <n v="0"/>
    <n v="3"/>
    <s v="ILLAVANJI.Dr.R"/>
    <s v="F"/>
    <s v="NTK"/>
    <x v="2"/>
    <n v="10921"/>
    <n v="44"/>
    <m/>
    <n v="133696"/>
    <n v="220547"/>
    <x v="14"/>
    <s v="SC"/>
    <s v="CHENNAI"/>
    <s v="CHENNAI CITY REGION"/>
    <n v="23"/>
    <n v="60.62"/>
    <n v="8.17"/>
    <s v="yes"/>
    <n v="1211"/>
    <n v="0.91"/>
    <n v="2.33"/>
    <s v="AETN272964"/>
    <m/>
    <n v="553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5"/>
    <n v="2021"/>
    <n v="5"/>
    <n v="4"/>
    <n v="0"/>
    <n v="4"/>
    <s v="OBATH.S"/>
    <s v="M"/>
    <s v="MNM"/>
    <x v="2"/>
    <n v="9710"/>
    <n v="30"/>
    <m/>
    <n v="133696"/>
    <n v="220547"/>
    <x v="14"/>
    <s v="SC"/>
    <s v="CHENNAI"/>
    <s v="CHENNAI CITY REGION"/>
    <n v="23"/>
    <n v="60.62"/>
    <n v="7.26"/>
    <s v="yes"/>
    <n v="7923"/>
    <n v="5.93"/>
    <n v="2.33"/>
    <s v="AETN272965"/>
    <m/>
    <n v="24404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5"/>
    <n v="2021"/>
    <n v="5"/>
    <n v="4"/>
    <n v="0"/>
    <n v="5"/>
    <s v="SEKAR.M.P"/>
    <s v="M"/>
    <s v="DMDK"/>
    <x v="2"/>
    <n v="1787"/>
    <n v="40"/>
    <m/>
    <n v="133696"/>
    <n v="220547"/>
    <x v="14"/>
    <s v="SC"/>
    <s v="CHENNAI"/>
    <s v="CHENNAI CITY REGION"/>
    <n v="23"/>
    <n v="60.62"/>
    <n v="1.34"/>
    <s v="yes"/>
    <n v="741"/>
    <n v="0.55000000000000004"/>
    <n v="2.33"/>
    <s v="AETN272962"/>
    <m/>
    <n v="2956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5"/>
    <n v="2021"/>
    <n v="5"/>
    <n v="4"/>
    <n v="0"/>
    <n v="6"/>
    <s v="None Of The Above"/>
    <m/>
    <s v="NOTA"/>
    <x v="2"/>
    <n v="1046"/>
    <m/>
    <m/>
    <n v="133696"/>
    <n v="220547"/>
    <x v="14"/>
    <s v="SC"/>
    <s v="CHENNAI"/>
    <s v="CHENNAI CITY REGION"/>
    <n v="23"/>
    <n v="60.62"/>
    <n v="0.78"/>
    <m/>
    <n v="691"/>
    <n v="0.52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"/>
    <n v="2021"/>
    <n v="5"/>
    <n v="4"/>
    <n v="0"/>
    <n v="7"/>
    <s v="BAGAVATH SINGH.M"/>
    <s v="M"/>
    <s v="BSP"/>
    <x v="2"/>
    <n v="355"/>
    <n v="60"/>
    <m/>
    <n v="133696"/>
    <n v="220547"/>
    <x v="14"/>
    <s v="SC"/>
    <s v="CHENNAI"/>
    <s v="CHENNAI CITY REGION"/>
    <n v="23"/>
    <n v="60.62"/>
    <n v="0.27"/>
    <s v="yes"/>
    <n v="141"/>
    <n v="0.11"/>
    <n v="2.33"/>
    <s v="AETN272963"/>
    <m/>
    <n v="16651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5"/>
    <n v="2021"/>
    <n v="5"/>
    <n v="4"/>
    <n v="0"/>
    <n v="8"/>
    <s v="SIHAMANI.G"/>
    <s v="M"/>
    <s v="IND"/>
    <x v="2"/>
    <n v="214"/>
    <n v="51"/>
    <m/>
    <n v="133696"/>
    <n v="220547"/>
    <x v="14"/>
    <s v="SC"/>
    <s v="CHENNAI"/>
    <s v="CHENNAI CITY REGION"/>
    <n v="23"/>
    <n v="60.62"/>
    <n v="0.16"/>
    <s v="yes"/>
    <n v="70"/>
    <n v="0.05"/>
    <n v="2.33"/>
    <s v="AETN272974"/>
    <m/>
    <n v="10809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15"/>
    <n v="2021"/>
    <n v="5"/>
    <n v="4"/>
    <n v="0"/>
    <n v="9"/>
    <s v="SUNDAR.G"/>
    <s v="M"/>
    <s v="IND"/>
    <x v="2"/>
    <n v="144"/>
    <n v="42"/>
    <m/>
    <n v="133696"/>
    <n v="220547"/>
    <x v="14"/>
    <s v="SC"/>
    <s v="CHENNAI"/>
    <s v="CHENNAI CITY REGION"/>
    <n v="23"/>
    <n v="60.62"/>
    <n v="0.11"/>
    <s v="yes"/>
    <n v="8"/>
    <n v="0.01"/>
    <n v="2.33"/>
    <s v="AETN272975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5"/>
    <n v="2021"/>
    <n v="5"/>
    <n v="4"/>
    <n v="0"/>
    <n v="10"/>
    <s v="SELVAKUMAR.A"/>
    <s v="M"/>
    <s v="IND"/>
    <x v="2"/>
    <n v="136"/>
    <n v="44"/>
    <m/>
    <n v="133696"/>
    <n v="220547"/>
    <x v="14"/>
    <s v="SC"/>
    <s v="CHENNAI"/>
    <s v="CHENNAI CITY REGION"/>
    <n v="23"/>
    <n v="60.62"/>
    <n v="0.1"/>
    <s v="yes"/>
    <n v="7"/>
    <n v="0.01"/>
    <n v="2.33"/>
    <s v="AETN272976"/>
    <m/>
    <n v="10809"/>
    <b v="1"/>
    <n v="1"/>
    <m/>
    <m/>
    <m/>
    <m/>
    <m/>
    <n v="0"/>
    <b v="0"/>
    <b v="0"/>
    <b v="0"/>
    <m/>
    <s v="Labourer or Daily Wage"/>
    <m/>
    <m/>
    <m/>
    <s v="State Assembly Election (AE)"/>
  </r>
  <r>
    <s v="Tamil_Nadu"/>
    <n v="12"/>
    <n v="15"/>
    <n v="2021"/>
    <n v="5"/>
    <n v="4"/>
    <n v="0"/>
    <n v="11"/>
    <s v="KALYANI.K"/>
    <s v="F"/>
    <s v="IND"/>
    <x v="2"/>
    <n v="129"/>
    <n v="43"/>
    <m/>
    <n v="133696"/>
    <n v="220547"/>
    <x v="14"/>
    <s v="SC"/>
    <s v="CHENNAI"/>
    <s v="CHENNAI CITY REGION"/>
    <n v="23"/>
    <n v="60.62"/>
    <n v="0.1"/>
    <s v="yes"/>
    <n v="4"/>
    <n v="0"/>
    <n v="2.33"/>
    <s v="AETN272970"/>
    <m/>
    <n v="10809"/>
    <b v="1"/>
    <n v="1"/>
    <m/>
    <m/>
    <m/>
    <m/>
    <m/>
    <n v="0"/>
    <b v="0"/>
    <b v="0"/>
    <b v="0"/>
    <s v="Illiterate"/>
    <s v="Politics"/>
    <m/>
    <m/>
    <m/>
    <s v="State Assembly Election (AE)"/>
  </r>
  <r>
    <s v="Tamil_Nadu"/>
    <n v="12"/>
    <n v="15"/>
    <n v="2021"/>
    <n v="5"/>
    <n v="4"/>
    <n v="0"/>
    <n v="12"/>
    <s v="SEKAR.E"/>
    <s v="M"/>
    <s v="IND"/>
    <x v="2"/>
    <n v="125"/>
    <n v="51"/>
    <m/>
    <n v="133696"/>
    <n v="220547"/>
    <x v="14"/>
    <s v="SC"/>
    <s v="CHENNAI"/>
    <s v="CHENNAI CITY REGION"/>
    <n v="23"/>
    <n v="60.62"/>
    <n v="0.09"/>
    <s v="yes"/>
    <n v="19"/>
    <n v="0.01"/>
    <n v="2.33"/>
    <s v="AETN272977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5"/>
    <n v="2021"/>
    <n v="5"/>
    <n v="4"/>
    <n v="0"/>
    <n v="13"/>
    <s v="RAMESH BABU.M"/>
    <s v="M"/>
    <s v="IND"/>
    <x v="2"/>
    <n v="106"/>
    <n v="39"/>
    <m/>
    <n v="133696"/>
    <n v="220547"/>
    <x v="14"/>
    <s v="SC"/>
    <s v="CHENNAI"/>
    <s v="CHENNAI CITY REGION"/>
    <n v="23"/>
    <n v="60.62"/>
    <n v="0.08"/>
    <s v="yes"/>
    <n v="21"/>
    <n v="0.02"/>
    <n v="2.33"/>
    <s v="AETN27298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5"/>
    <n v="2021"/>
    <n v="5"/>
    <n v="4"/>
    <n v="0"/>
    <n v="14"/>
    <s v="KOLANJI.M"/>
    <s v="M"/>
    <s v="IND"/>
    <x v="2"/>
    <n v="85"/>
    <n v="49"/>
    <m/>
    <n v="133696"/>
    <n v="220547"/>
    <x v="14"/>
    <s v="SC"/>
    <s v="CHENNAI"/>
    <s v="CHENNAI CITY REGION"/>
    <n v="23"/>
    <n v="60.62"/>
    <n v="0.06"/>
    <s v="yes"/>
    <n v="6"/>
    <n v="0"/>
    <n v="2.33"/>
    <s v="AETN272971"/>
    <m/>
    <n v="10809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15"/>
    <n v="2021"/>
    <n v="5"/>
    <n v="4"/>
    <n v="0"/>
    <n v="15"/>
    <s v="PRABHAKARAN.K"/>
    <s v="M"/>
    <s v="Makkalatchi Katchi"/>
    <x v="2"/>
    <n v="79"/>
    <n v="37"/>
    <m/>
    <n v="133696"/>
    <n v="220547"/>
    <x v="14"/>
    <s v="SC"/>
    <s v="CHENNAI"/>
    <s v="CHENNAI CITY REGION"/>
    <n v="23"/>
    <n v="60.62"/>
    <n v="0.06"/>
    <s v="yes"/>
    <n v="2"/>
    <n v="0"/>
    <n v="2.33"/>
    <s v="AETN272966"/>
    <m/>
    <n v="529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5"/>
    <n v="2021"/>
    <n v="5"/>
    <n v="4"/>
    <n v="0"/>
    <n v="16"/>
    <s v="UDAYA CHANDRAN .R"/>
    <s v="M"/>
    <s v="IND"/>
    <x v="2"/>
    <n v="77"/>
    <n v="27"/>
    <m/>
    <n v="133696"/>
    <n v="220547"/>
    <x v="14"/>
    <s v="SC"/>
    <s v="CHENNAI"/>
    <s v="CHENNAI CITY REGION"/>
    <n v="23"/>
    <n v="60.62"/>
    <n v="0.06"/>
    <s v="yes"/>
    <n v="15"/>
    <n v="0.01"/>
    <n v="2.33"/>
    <s v="AETN272969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15"/>
    <n v="2021"/>
    <n v="5"/>
    <n v="4"/>
    <n v="0"/>
    <n v="17"/>
    <s v="RAVIKUMAR.S"/>
    <s v="M"/>
    <s v="Republican Party of India  (Sivaraj)"/>
    <x v="2"/>
    <n v="62"/>
    <n v="39"/>
    <m/>
    <n v="133696"/>
    <n v="220547"/>
    <x v="14"/>
    <s v="SC"/>
    <s v="CHENNAI"/>
    <s v="CHENNAI CITY REGION"/>
    <n v="23"/>
    <n v="60.62"/>
    <n v="0.05"/>
    <s v="yes"/>
    <n v="5"/>
    <n v="0"/>
    <n v="2.33"/>
    <s v="AETN272967"/>
    <m/>
    <n v="12322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15"/>
    <n v="2021"/>
    <n v="5"/>
    <n v="4"/>
    <n v="0"/>
    <n v="18"/>
    <s v="MALATHI.S"/>
    <s v="F"/>
    <s v="IND"/>
    <x v="2"/>
    <n v="57"/>
    <n v="36"/>
    <m/>
    <n v="133696"/>
    <n v="220547"/>
    <x v="14"/>
    <s v="SC"/>
    <s v="CHENNAI"/>
    <s v="CHENNAI CITY REGION"/>
    <n v="23"/>
    <n v="60.62"/>
    <n v="0.04"/>
    <s v="yes"/>
    <n v="13"/>
    <n v="0.01"/>
    <n v="2.33"/>
    <s v="AETN272980"/>
    <m/>
    <n v="10809"/>
    <b v="1"/>
    <n v="1"/>
    <m/>
    <m/>
    <m/>
    <m/>
    <m/>
    <n v="0"/>
    <b v="0"/>
    <b v="0"/>
    <b v="0"/>
    <s v="5th Pass"/>
    <s v="Other"/>
    <s v="Household"/>
    <m/>
    <m/>
    <s v="State Assembly Election (AE)"/>
  </r>
  <r>
    <s v="Tamil_Nadu"/>
    <n v="12"/>
    <n v="15"/>
    <n v="2021"/>
    <n v="5"/>
    <n v="4"/>
    <n v="0"/>
    <n v="19"/>
    <s v="PREMKUMAR.G"/>
    <s v="M"/>
    <s v="IND"/>
    <x v="2"/>
    <n v="44"/>
    <n v="42"/>
    <m/>
    <n v="133696"/>
    <n v="220547"/>
    <x v="14"/>
    <s v="SC"/>
    <s v="CHENNAI"/>
    <s v="CHENNAI CITY REGION"/>
    <n v="23"/>
    <n v="60.62"/>
    <n v="0.03"/>
    <s v="yes"/>
    <n v="3"/>
    <n v="0"/>
    <n v="2.33"/>
    <s v="AETN272978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5"/>
    <n v="2021"/>
    <n v="5"/>
    <n v="4"/>
    <n v="0"/>
    <n v="20"/>
    <s v="RAVIPARAIYANAR.D"/>
    <s v="M"/>
    <s v="RPI(A)"/>
    <x v="2"/>
    <n v="41"/>
    <n v="44"/>
    <m/>
    <n v="133696"/>
    <n v="220547"/>
    <x v="14"/>
    <s v="SC"/>
    <s v="CHENNAI"/>
    <s v="CHENNAI CITY REGION"/>
    <n v="23"/>
    <n v="60.62"/>
    <n v="0.03"/>
    <s v="yes"/>
    <n v="3"/>
    <n v="0"/>
    <n v="2.33"/>
    <s v="AETN272968"/>
    <m/>
    <n v="24545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15"/>
    <n v="2021"/>
    <n v="5"/>
    <n v="4"/>
    <n v="0"/>
    <n v="21"/>
    <s v="SANTHANU.S"/>
    <s v="M"/>
    <s v="IND"/>
    <x v="2"/>
    <n v="38"/>
    <n v="33"/>
    <m/>
    <n v="133696"/>
    <n v="220547"/>
    <x v="14"/>
    <s v="SC"/>
    <s v="CHENNAI"/>
    <s v="CHENNAI CITY REGION"/>
    <n v="23"/>
    <n v="60.62"/>
    <n v="0.03"/>
    <s v="yes"/>
    <n v="1"/>
    <n v="0"/>
    <n v="2.33"/>
    <s v="AETN27297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5"/>
    <n v="2021"/>
    <n v="5"/>
    <n v="4"/>
    <n v="0"/>
    <n v="22"/>
    <s v="RANGANATHAN.M"/>
    <s v="M"/>
    <s v="IND"/>
    <x v="2"/>
    <n v="37"/>
    <n v="34"/>
    <m/>
    <n v="133696"/>
    <n v="220547"/>
    <x v="14"/>
    <s v="SC"/>
    <s v="CHENNAI"/>
    <s v="CHENNAI CITY REGION"/>
    <n v="23"/>
    <n v="60.62"/>
    <n v="0.03"/>
    <s v="yes"/>
    <n v="4"/>
    <n v="0"/>
    <n v="2.33"/>
    <s v="AETN272981"/>
    <m/>
    <n v="10809"/>
    <b v="1"/>
    <n v="1"/>
    <m/>
    <m/>
    <m/>
    <m/>
    <m/>
    <n v="0"/>
    <b v="0"/>
    <b v="0"/>
    <b v="0"/>
    <s v="5th Pass"/>
    <s v="Politics"/>
    <m/>
    <m/>
    <m/>
    <s v="State Assembly Election (AE)"/>
  </r>
  <r>
    <s v="Tamil_Nadu"/>
    <n v="12"/>
    <n v="15"/>
    <n v="2021"/>
    <n v="5"/>
    <n v="4"/>
    <n v="0"/>
    <n v="23"/>
    <s v="GOVINDARAJ.G"/>
    <s v="M"/>
    <s v="IND"/>
    <x v="2"/>
    <n v="33"/>
    <n v="60"/>
    <m/>
    <n v="133696"/>
    <n v="220547"/>
    <x v="14"/>
    <s v="SC"/>
    <s v="CHENNAI"/>
    <s v="CHENNAI CITY REGION"/>
    <n v="23"/>
    <n v="60.62"/>
    <n v="0.02"/>
    <s v="yes"/>
    <n v="4"/>
    <n v="0"/>
    <n v="2.33"/>
    <s v="AETN272972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5"/>
    <n v="2021"/>
    <n v="5"/>
    <n v="4"/>
    <n v="0"/>
    <n v="24"/>
    <s v="BIRLABOSE.M"/>
    <s v="M"/>
    <s v="IND"/>
    <x v="2"/>
    <n v="29"/>
    <n v="48"/>
    <m/>
    <n v="133696"/>
    <n v="220547"/>
    <x v="14"/>
    <s v="SC"/>
    <s v="CHENNAI"/>
    <s v="CHENNAI CITY REGION"/>
    <n v="23"/>
    <n v="60.62"/>
    <n v="0.02"/>
    <s v="yes"/>
    <n v="0"/>
    <n v="0"/>
    <n v="2.33"/>
    <s v="AETN272979"/>
    <m/>
    <n v="10809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16"/>
    <n v="2021"/>
    <n v="5"/>
    <n v="4"/>
    <n v="0"/>
    <n v="1"/>
    <s v="I.PARANTHAMEN"/>
    <s v="M"/>
    <s v="DMK"/>
    <x v="0"/>
    <n v="68832"/>
    <n v="44"/>
    <m/>
    <n v="119271"/>
    <n v="195110"/>
    <x v="15"/>
    <s v="SC"/>
    <s v="CHENNAI"/>
    <s v="CHENNAI CITY REGION"/>
    <n v="18"/>
    <n v="61.13"/>
    <n v="57.71"/>
    <s v="no"/>
    <n v="38768"/>
    <n v="32.5"/>
    <n v="2.5"/>
    <s v="AETN186853"/>
    <m/>
    <n v="10192"/>
    <b v="1"/>
    <n v="2"/>
    <s v="DMK"/>
    <n v="10192"/>
    <s v="POONAMALLEE"/>
    <b v="0"/>
    <b v="1"/>
    <n v="1"/>
    <b v="0"/>
    <b v="0"/>
    <b v="0"/>
    <s v="Graduate Professional"/>
    <s v="Liberal Profession or Professional"/>
    <s v="Lawyer"/>
    <m/>
    <m/>
    <s v="State Assembly Election (AE)"/>
  </r>
  <r>
    <s v="Tamil_Nadu"/>
    <n v="12"/>
    <n v="16"/>
    <n v="2021"/>
    <n v="5"/>
    <n v="4"/>
    <n v="0"/>
    <n v="2"/>
    <s v="B.JOHN PANDIAN"/>
    <s v="M"/>
    <s v="ADMK"/>
    <x v="1"/>
    <n v="30064"/>
    <n v="65"/>
    <m/>
    <n v="119271"/>
    <n v="195110"/>
    <x v="15"/>
    <s v="SC"/>
    <s v="CHENNAI"/>
    <s v="CHENNAI CITY REGION"/>
    <n v="18"/>
    <n v="61.13"/>
    <n v="25.21"/>
    <s v="no"/>
    <n v="20074"/>
    <n v="16.829999999999998"/>
    <n v="2.5"/>
    <s v="AETN196274"/>
    <m/>
    <n v="930"/>
    <b v="1"/>
    <n v="4"/>
    <s v="TMMK"/>
    <n v="8255"/>
    <s v="TIRUVADANAI"/>
    <b v="0"/>
    <b v="0"/>
    <n v="0"/>
    <b v="1"/>
    <b v="0"/>
    <b v="1"/>
    <s v="Post Graduate"/>
    <s v="Business"/>
    <m/>
    <m/>
    <m/>
    <s v="State Assembly Election (AE)"/>
  </r>
  <r>
    <s v="Tamil_Nadu"/>
    <n v="12"/>
    <n v="16"/>
    <n v="2021"/>
    <n v="5"/>
    <n v="4"/>
    <n v="0"/>
    <n v="3"/>
    <s v="U. PRIYADARSINI"/>
    <s v="F"/>
    <s v="MNM"/>
    <x v="2"/>
    <n v="9990"/>
    <n v="33"/>
    <m/>
    <n v="119271"/>
    <n v="195110"/>
    <x v="15"/>
    <s v="SC"/>
    <s v="CHENNAI"/>
    <s v="CHENNAI CITY REGION"/>
    <n v="18"/>
    <n v="61.13"/>
    <n v="8.3800000000000008"/>
    <s v="yes"/>
    <n v="3714"/>
    <n v="3.11"/>
    <n v="2.5"/>
    <s v="AETN276491"/>
    <m/>
    <n v="24404"/>
    <b v="1"/>
    <n v="2"/>
    <s v="MNM"/>
    <n v="24404"/>
    <s v="PERAMBUR"/>
    <b v="0"/>
    <b v="1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16"/>
    <n v="2021"/>
    <n v="5"/>
    <n v="4"/>
    <n v="0"/>
    <n v="4"/>
    <s v="P.GEETHA LAKSHMI"/>
    <s v="F"/>
    <s v="NTK"/>
    <x v="2"/>
    <n v="6276"/>
    <n v="38"/>
    <m/>
    <n v="119271"/>
    <n v="195110"/>
    <x v="15"/>
    <s v="SC"/>
    <s v="CHENNAI"/>
    <s v="CHENNAI CITY REGION"/>
    <n v="18"/>
    <n v="61.13"/>
    <n v="5.26"/>
    <s v="yes"/>
    <n v="4983"/>
    <n v="4.18"/>
    <n v="2.5"/>
    <s v="AETN272987"/>
    <m/>
    <n v="5533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16"/>
    <n v="2021"/>
    <n v="5"/>
    <n v="4"/>
    <n v="0"/>
    <n v="5"/>
    <s v="T.PRABHU"/>
    <s v="M"/>
    <s v="DMDK"/>
    <x v="2"/>
    <n v="1293"/>
    <n v="40"/>
    <m/>
    <n v="119271"/>
    <n v="195110"/>
    <x v="15"/>
    <s v="SC"/>
    <s v="CHENNAI"/>
    <s v="CHENNAI CITY REGION"/>
    <n v="18"/>
    <n v="61.13"/>
    <n v="1.08"/>
    <s v="yes"/>
    <n v="117"/>
    <n v="0.1"/>
    <n v="2.5"/>
    <s v="AETN187108"/>
    <m/>
    <n v="2956"/>
    <b v="1"/>
    <n v="2"/>
    <s v="DMDK"/>
    <n v="2956"/>
    <s v="EGMORE"/>
    <b v="1"/>
    <b v="1"/>
    <n v="0"/>
    <b v="0"/>
    <b v="0"/>
    <b v="1"/>
    <s v="Graduate"/>
    <s v="Other"/>
    <m/>
    <m/>
    <m/>
    <s v="State Assembly Election (AE)"/>
  </r>
  <r>
    <s v="Tamil_Nadu"/>
    <n v="12"/>
    <n v="16"/>
    <n v="2021"/>
    <n v="5"/>
    <n v="4"/>
    <n v="0"/>
    <n v="6"/>
    <s v="None Of The Above"/>
    <m/>
    <s v="NOTA"/>
    <x v="2"/>
    <n v="1176"/>
    <m/>
    <m/>
    <n v="119271"/>
    <n v="195110"/>
    <x v="15"/>
    <s v="SC"/>
    <s v="CHENNAI"/>
    <s v="CHENNAI CITY REGION"/>
    <n v="18"/>
    <n v="61.13"/>
    <n v="0.99"/>
    <m/>
    <n v="684"/>
    <n v="0.56999999999999995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"/>
    <n v="2021"/>
    <n v="5"/>
    <n v="4"/>
    <n v="0"/>
    <n v="7"/>
    <s v="V. PRABHU"/>
    <s v="M"/>
    <s v="IND"/>
    <x v="2"/>
    <n v="492"/>
    <n v="50"/>
    <m/>
    <n v="119271"/>
    <n v="195110"/>
    <x v="15"/>
    <s v="SC"/>
    <s v="CHENNAI"/>
    <s v="CHENNAI CITY REGION"/>
    <n v="18"/>
    <n v="61.13"/>
    <n v="0.41"/>
    <s v="yes"/>
    <n v="131"/>
    <n v="0.11"/>
    <n v="2.5"/>
    <s v="AETN27299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6"/>
    <n v="2021"/>
    <n v="5"/>
    <n v="4"/>
    <n v="0"/>
    <n v="8"/>
    <s v="K.P.SUNDARAPRATHABAN"/>
    <s v="M"/>
    <s v="BSP"/>
    <x v="2"/>
    <n v="361"/>
    <n v="74"/>
    <m/>
    <n v="119271"/>
    <n v="195110"/>
    <x v="15"/>
    <s v="SC"/>
    <s v="CHENNAI"/>
    <s v="CHENNAI CITY REGION"/>
    <n v="18"/>
    <n v="61.13"/>
    <n v="0.3"/>
    <s v="yes"/>
    <n v="190"/>
    <n v="0.16"/>
    <n v="2.5"/>
    <s v="AETN272983"/>
    <m/>
    <n v="16651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6"/>
    <n v="2021"/>
    <n v="5"/>
    <n v="4"/>
    <n v="0"/>
    <n v="9"/>
    <s v="S.JAYAKALPANA"/>
    <s v="F"/>
    <s v="IND"/>
    <x v="2"/>
    <n v="171"/>
    <n v="49"/>
    <m/>
    <n v="119271"/>
    <n v="195110"/>
    <x v="15"/>
    <s v="SC"/>
    <s v="CHENNAI"/>
    <s v="CHENNAI CITY REGION"/>
    <n v="18"/>
    <n v="61.13"/>
    <n v="0.14000000000000001"/>
    <s v="yes"/>
    <n v="62"/>
    <n v="0.05"/>
    <n v="2.5"/>
    <s v="AETN272998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6"/>
    <n v="2021"/>
    <n v="5"/>
    <n v="4"/>
    <n v="0"/>
    <n v="10"/>
    <s v="Dr.N. GUNASEKAR"/>
    <s v="M"/>
    <s v="IND"/>
    <x v="2"/>
    <n v="109"/>
    <n v="31"/>
    <m/>
    <n v="119271"/>
    <n v="195110"/>
    <x v="15"/>
    <s v="SC"/>
    <s v="CHENNAI"/>
    <s v="CHENNAI CITY REGION"/>
    <n v="18"/>
    <n v="61.13"/>
    <n v="0.09"/>
    <s v="yes"/>
    <n v="11"/>
    <n v="0.01"/>
    <n v="2.5"/>
    <s v="AETN187115"/>
    <m/>
    <n v="10809"/>
    <b v="1"/>
    <n v="2"/>
    <s v="IND"/>
    <n v="10809"/>
    <s v="EGMORE"/>
    <b v="1"/>
    <b v="1"/>
    <n v="0"/>
    <b v="0"/>
    <b v="0"/>
    <b v="1"/>
    <s v="Graduate Professional"/>
    <s v="Social Work"/>
    <m/>
    <m/>
    <m/>
    <s v="State Assembly Election (AE)"/>
  </r>
  <r>
    <s v="Tamil_Nadu"/>
    <n v="12"/>
    <n v="16"/>
    <n v="2021"/>
    <n v="5"/>
    <n v="4"/>
    <n v="0"/>
    <n v="11"/>
    <s v="A.PARANTHAMAN"/>
    <s v="M"/>
    <s v="IND"/>
    <x v="2"/>
    <n v="98"/>
    <n v="36"/>
    <m/>
    <n v="119271"/>
    <n v="195110"/>
    <x v="15"/>
    <s v="SC"/>
    <s v="CHENNAI"/>
    <s v="CHENNAI CITY REGION"/>
    <n v="18"/>
    <n v="61.13"/>
    <n v="0.08"/>
    <s v="yes"/>
    <n v="6"/>
    <n v="0.01"/>
    <n v="2.5"/>
    <s v="AETN272995"/>
    <m/>
    <n v="10809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16"/>
    <n v="2021"/>
    <n v="5"/>
    <n v="4"/>
    <n v="0"/>
    <n v="12"/>
    <s v="J.CHANDRAKALA"/>
    <s v="F"/>
    <s v="LJP"/>
    <x v="2"/>
    <n v="92"/>
    <n v="42"/>
    <m/>
    <n v="119271"/>
    <n v="195110"/>
    <x v="15"/>
    <s v="SC"/>
    <s v="CHENNAI"/>
    <s v="CHENNAI CITY REGION"/>
    <n v="18"/>
    <n v="61.13"/>
    <n v="0.08"/>
    <s v="yes"/>
    <n v="8"/>
    <n v="0.01"/>
    <n v="2.5"/>
    <s v="AETN187120"/>
    <m/>
    <n v="5029"/>
    <b v="1"/>
    <n v="2"/>
    <s v="JASD"/>
    <n v="4175"/>
    <s v="EGMORE"/>
    <b v="1"/>
    <b v="0"/>
    <n v="0"/>
    <b v="1"/>
    <b v="0"/>
    <b v="1"/>
    <s v="12th Pass"/>
    <s v="Other"/>
    <s v="Household"/>
    <m/>
    <m/>
    <s v="State Assembly Election (AE)"/>
  </r>
  <r>
    <s v="Tamil_Nadu"/>
    <n v="12"/>
    <n v="16"/>
    <n v="2021"/>
    <n v="5"/>
    <n v="4"/>
    <n v="0"/>
    <n v="13"/>
    <s v="G.R.RAJENDRAN"/>
    <s v="M"/>
    <s v="IND"/>
    <x v="2"/>
    <n v="84"/>
    <n v="26"/>
    <m/>
    <n v="119271"/>
    <n v="195110"/>
    <x v="15"/>
    <s v="SC"/>
    <s v="CHENNAI"/>
    <s v="CHENNAI CITY REGION"/>
    <n v="18"/>
    <n v="61.13"/>
    <n v="7.0000000000000007E-2"/>
    <s v="yes"/>
    <n v="29"/>
    <n v="0.02"/>
    <n v="2.5"/>
    <s v="AETN272997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6"/>
    <n v="2021"/>
    <n v="5"/>
    <n v="4"/>
    <n v="0"/>
    <n v="14"/>
    <s v="G.SHEEJA"/>
    <s v="F"/>
    <s v="Nam India Naam Indiyar Katchi"/>
    <x v="2"/>
    <n v="55"/>
    <n v="39"/>
    <m/>
    <n v="119271"/>
    <n v="195110"/>
    <x v="15"/>
    <s v="SC"/>
    <s v="CHENNAI"/>
    <s v="CHENNAI CITY REGION"/>
    <n v="18"/>
    <n v="61.13"/>
    <n v="0.05"/>
    <s v="yes"/>
    <n v="10"/>
    <n v="0.01"/>
    <n v="2.5"/>
    <s v="AETN272990"/>
    <m/>
    <n v="24304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6"/>
    <n v="2021"/>
    <n v="5"/>
    <n v="4"/>
    <n v="0"/>
    <n v="15"/>
    <s v="R.REVANTH"/>
    <s v="M"/>
    <s v="Anaithu Makkal Arasiyal Katchi"/>
    <x v="2"/>
    <n v="45"/>
    <n v="25"/>
    <m/>
    <n v="119271"/>
    <n v="195110"/>
    <x v="15"/>
    <s v="SC"/>
    <s v="CHENNAI"/>
    <s v="CHENNAI CITY REGION"/>
    <n v="18"/>
    <n v="61.13"/>
    <n v="0.04"/>
    <s v="yes"/>
    <n v="4"/>
    <n v="0"/>
    <n v="2.5"/>
    <s v="AETN272989"/>
    <m/>
    <n v="24293"/>
    <b v="1"/>
    <n v="1"/>
    <m/>
    <m/>
    <m/>
    <m/>
    <m/>
    <n v="0"/>
    <b v="0"/>
    <b v="0"/>
    <b v="0"/>
    <s v="Others"/>
    <s v="Education"/>
    <s v="Home Teacher or Tuition"/>
    <m/>
    <m/>
    <s v="State Assembly Election (AE)"/>
  </r>
  <r>
    <s v="Tamil_Nadu"/>
    <n v="12"/>
    <n v="16"/>
    <n v="2021"/>
    <n v="5"/>
    <n v="4"/>
    <n v="0"/>
    <n v="16"/>
    <s v="M.UTHAYAKUMAR"/>
    <s v="M"/>
    <s v="IND"/>
    <x v="2"/>
    <n v="41"/>
    <n v="41"/>
    <m/>
    <n v="119271"/>
    <n v="195110"/>
    <x v="15"/>
    <s v="SC"/>
    <s v="CHENNAI"/>
    <s v="CHENNAI CITY REGION"/>
    <n v="18"/>
    <n v="61.13"/>
    <n v="0.03"/>
    <s v="yes"/>
    <n v="3"/>
    <n v="0"/>
    <n v="2.5"/>
    <s v="AETN272993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6"/>
    <n v="2021"/>
    <n v="5"/>
    <n v="4"/>
    <n v="0"/>
    <n v="17"/>
    <s v="N.ARAVINTH KUMAR"/>
    <s v="M"/>
    <s v="IND"/>
    <x v="2"/>
    <n v="38"/>
    <n v="29"/>
    <m/>
    <n v="119271"/>
    <n v="195110"/>
    <x v="15"/>
    <s v="SC"/>
    <s v="CHENNAI"/>
    <s v="CHENNAI CITY REGION"/>
    <n v="18"/>
    <n v="61.13"/>
    <n v="0.03"/>
    <s v="yes"/>
    <n v="10"/>
    <n v="0.01"/>
    <n v="2.5"/>
    <s v="AETN272991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6"/>
    <n v="2021"/>
    <n v="5"/>
    <n v="4"/>
    <n v="0"/>
    <n v="18"/>
    <s v="V.SEKAR"/>
    <s v="M"/>
    <s v="IND"/>
    <x v="2"/>
    <n v="28"/>
    <n v="44"/>
    <m/>
    <n v="119271"/>
    <n v="195110"/>
    <x v="15"/>
    <s v="SC"/>
    <s v="CHENNAI"/>
    <s v="CHENNAI CITY REGION"/>
    <n v="18"/>
    <n v="61.13"/>
    <n v="0.02"/>
    <s v="yes"/>
    <n v="2"/>
    <n v="0"/>
    <n v="2.5"/>
    <s v="AETN272994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6"/>
    <n v="2021"/>
    <n v="5"/>
    <n v="4"/>
    <n v="0"/>
    <n v="19"/>
    <s v="V.ESWARAN"/>
    <s v="M"/>
    <s v="IND"/>
    <x v="2"/>
    <n v="26"/>
    <n v="44"/>
    <m/>
    <n v="119271"/>
    <n v="195110"/>
    <x v="15"/>
    <s v="SC"/>
    <s v="CHENNAI"/>
    <s v="CHENNAI CITY REGION"/>
    <n v="18"/>
    <n v="61.13"/>
    <n v="0.02"/>
    <s v="yes"/>
    <n v="0"/>
    <n v="0"/>
    <n v="2.5"/>
    <s v="AETN272992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7"/>
    <n v="2021"/>
    <n v="5"/>
    <n v="4"/>
    <n v="0"/>
    <n v="1"/>
    <s v="MURTHY.R.IDREAM"/>
    <s v="M"/>
    <s v="DMK"/>
    <x v="0"/>
    <n v="64424"/>
    <n v="54"/>
    <m/>
    <n v="121191"/>
    <n v="193595"/>
    <x v="16"/>
    <s v="GEN"/>
    <s v="CHENNAI"/>
    <s v="CHENNAI CITY REGION"/>
    <n v="26"/>
    <n v="62.6"/>
    <n v="53.16"/>
    <s v="no"/>
    <n v="27779"/>
    <n v="22.92"/>
    <n v="2.7"/>
    <s v="AETN273000"/>
    <m/>
    <n v="10192"/>
    <b v="1"/>
    <n v="1"/>
    <m/>
    <m/>
    <m/>
    <m/>
    <m/>
    <n v="1"/>
    <b v="0"/>
    <b v="0"/>
    <b v="0"/>
    <s v="10th Pass"/>
    <s v="Business"/>
    <m/>
    <m/>
    <m/>
    <s v="State Assembly Election (AE)"/>
  </r>
  <r>
    <s v="Tamil_Nadu"/>
    <n v="12"/>
    <n v="17"/>
    <n v="2021"/>
    <n v="5"/>
    <n v="4"/>
    <n v="0"/>
    <n v="2"/>
    <s v="JAYAKUMAR.D"/>
    <s v="M"/>
    <s v="ADMK"/>
    <x v="1"/>
    <n v="36645"/>
    <n v="60"/>
    <m/>
    <n v="121191"/>
    <n v="193595"/>
    <x v="16"/>
    <s v="GEN"/>
    <s v="CHENNAI"/>
    <s v="CHENNAI CITY REGION"/>
    <n v="26"/>
    <n v="62.6"/>
    <n v="30.24"/>
    <s v="no"/>
    <n v="28479"/>
    <n v="23.5"/>
    <n v="2.7"/>
    <s v="AETN202302"/>
    <m/>
    <n v="930"/>
    <b v="1"/>
    <n v="7"/>
    <s v="ADMK"/>
    <n v="930"/>
    <s v="ROYAPURAM"/>
    <b v="1"/>
    <b v="1"/>
    <n v="5"/>
    <b v="0"/>
    <b v="1"/>
    <b v="1"/>
    <s v="Graduate Professional"/>
    <s v="Liberal Profession or Professional"/>
    <s v="Lawyer"/>
    <m/>
    <m/>
    <s v="State Assembly Election (AE)"/>
  </r>
  <r>
    <s v="Tamil_Nadu"/>
    <n v="12"/>
    <n v="17"/>
    <n v="2021"/>
    <n v="5"/>
    <n v="4"/>
    <n v="0"/>
    <n v="3"/>
    <s v="GUNASEKARAN.S"/>
    <s v="M"/>
    <s v="MNM"/>
    <x v="2"/>
    <n v="8166"/>
    <n v="65"/>
    <m/>
    <n v="121191"/>
    <n v="193595"/>
    <x v="16"/>
    <s v="GEN"/>
    <s v="CHENNAI"/>
    <s v="CHENNAI CITY REGION"/>
    <n v="26"/>
    <n v="62.6"/>
    <n v="6.74"/>
    <s v="yes"/>
    <n v="213"/>
    <n v="0.18"/>
    <n v="2.7"/>
    <s v="AETN273002"/>
    <m/>
    <n v="24404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7"/>
    <n v="2021"/>
    <n v="5"/>
    <n v="4"/>
    <n v="0"/>
    <n v="4"/>
    <s v="KAMALI.S"/>
    <s v="F"/>
    <s v="NTK"/>
    <x v="2"/>
    <n v="7953"/>
    <n v="43"/>
    <m/>
    <n v="121191"/>
    <n v="193595"/>
    <x v="16"/>
    <s v="GEN"/>
    <s v="CHENNAI"/>
    <s v="CHENNAI CITY REGION"/>
    <n v="26"/>
    <n v="62.6"/>
    <n v="6.56"/>
    <s v="yes"/>
    <n v="6825"/>
    <n v="5.63"/>
    <n v="2.7"/>
    <s v="AETN273001"/>
    <m/>
    <n v="5533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7"/>
    <n v="2021"/>
    <n v="5"/>
    <n v="4"/>
    <n v="0"/>
    <n v="5"/>
    <s v="RAMAJAYAM.C"/>
    <s v="M"/>
    <s v="AMMK"/>
    <x v="1"/>
    <n v="1128"/>
    <n v="57"/>
    <m/>
    <n v="121191"/>
    <n v="193595"/>
    <x v="16"/>
    <s v="GEN"/>
    <s v="CHENNAI"/>
    <s v="CHENNAI CITY REGION"/>
    <n v="26"/>
    <n v="62.6"/>
    <n v="0.93"/>
    <s v="yes"/>
    <n v="227"/>
    <n v="0.19"/>
    <n v="2.7"/>
    <s v="AETN273004"/>
    <m/>
    <n v="24338"/>
    <b v="1"/>
    <n v="1"/>
    <m/>
    <m/>
    <m/>
    <m/>
    <m/>
    <n v="0"/>
    <b v="0"/>
    <b v="0"/>
    <b v="0"/>
    <s v="Graduate Professional"/>
    <s v="Business"/>
    <s v="Contractor"/>
    <m/>
    <m/>
    <s v="State Assembly Election (AE)"/>
  </r>
  <r>
    <s v="Tamil_Nadu"/>
    <n v="12"/>
    <n v="17"/>
    <n v="2021"/>
    <n v="5"/>
    <n v="4"/>
    <n v="0"/>
    <n v="6"/>
    <s v="None Of The Above"/>
    <m/>
    <s v="NOTA"/>
    <x v="2"/>
    <n v="901"/>
    <m/>
    <m/>
    <n v="121191"/>
    <n v="193595"/>
    <x v="16"/>
    <s v="GEN"/>
    <s v="CHENNAI"/>
    <s v="CHENNAI CITY REGION"/>
    <n v="26"/>
    <n v="62.6"/>
    <n v="0.74"/>
    <m/>
    <n v="344"/>
    <n v="0.28000000000000003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"/>
    <n v="2021"/>
    <n v="5"/>
    <n v="4"/>
    <n v="0"/>
    <n v="7"/>
    <s v="JAMES MARTIN.M"/>
    <s v="M"/>
    <s v="Tamil Nadu Ilangyar Katchi"/>
    <x v="2"/>
    <n v="557"/>
    <n v="33"/>
    <m/>
    <n v="121191"/>
    <n v="193595"/>
    <x v="16"/>
    <s v="GEN"/>
    <s v="CHENNAI"/>
    <s v="CHENNAI CITY REGION"/>
    <n v="26"/>
    <n v="62.6"/>
    <n v="0.46"/>
    <s v="yes"/>
    <n v="352"/>
    <n v="0.28999999999999998"/>
    <n v="2.7"/>
    <s v="AETN273005"/>
    <m/>
    <n v="24405"/>
    <b v="1"/>
    <n v="1"/>
    <m/>
    <m/>
    <m/>
    <m/>
    <m/>
    <n v="0"/>
    <b v="0"/>
    <b v="0"/>
    <b v="0"/>
    <s v="Post Graduate"/>
    <s v="Business"/>
    <m/>
    <s v="Education"/>
    <s v="College Professor or Lecturer"/>
    <s v="State Assembly Election (AE)"/>
  </r>
  <r>
    <s v="Tamil_Nadu"/>
    <n v="12"/>
    <n v="17"/>
    <n v="2021"/>
    <n v="5"/>
    <n v="4"/>
    <n v="0"/>
    <n v="8"/>
    <s v="SUGANTHAN.T"/>
    <s v="M"/>
    <s v="IND"/>
    <x v="2"/>
    <n v="205"/>
    <n v="25"/>
    <m/>
    <n v="121191"/>
    <n v="193595"/>
    <x v="16"/>
    <s v="GEN"/>
    <s v="CHENNAI"/>
    <s v="CHENNAI CITY REGION"/>
    <n v="26"/>
    <n v="62.6"/>
    <n v="0.17"/>
    <s v="yes"/>
    <n v="25"/>
    <n v="0.02"/>
    <n v="2.7"/>
    <s v="AETN27301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7"/>
    <n v="2021"/>
    <n v="5"/>
    <n v="4"/>
    <n v="0"/>
    <n v="9"/>
    <s v="KUMAR.S"/>
    <s v="M"/>
    <s v="BSP"/>
    <x v="2"/>
    <n v="180"/>
    <n v="43"/>
    <m/>
    <n v="121191"/>
    <n v="193595"/>
    <x v="16"/>
    <s v="GEN"/>
    <s v="CHENNAI"/>
    <s v="CHENNAI CITY REGION"/>
    <n v="26"/>
    <n v="62.6"/>
    <n v="0.15"/>
    <s v="yes"/>
    <n v="8"/>
    <n v="0.01"/>
    <n v="2.7"/>
    <s v="AETN272999"/>
    <m/>
    <n v="16651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7"/>
    <n v="2021"/>
    <n v="5"/>
    <n v="4"/>
    <n v="0"/>
    <n v="10"/>
    <s v="MOHAN.A"/>
    <s v="M"/>
    <s v="Tipu Sultan Party"/>
    <x v="2"/>
    <n v="172"/>
    <n v="49"/>
    <m/>
    <n v="121191"/>
    <n v="193595"/>
    <x v="16"/>
    <s v="GEN"/>
    <s v="CHENNAI"/>
    <s v="CHENNAI CITY REGION"/>
    <n v="26"/>
    <n v="62.6"/>
    <n v="0.14000000000000001"/>
    <s v="yes"/>
    <n v="39"/>
    <n v="0.03"/>
    <n v="2.7"/>
    <s v="AETN273003"/>
    <m/>
    <n v="24557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7"/>
    <n v="2021"/>
    <n v="5"/>
    <n v="4"/>
    <n v="0"/>
    <n v="11"/>
    <s v="SELVAKUMAR.J"/>
    <s v="M"/>
    <s v="IND"/>
    <x v="2"/>
    <n v="133"/>
    <n v="44"/>
    <m/>
    <n v="121191"/>
    <n v="193595"/>
    <x v="16"/>
    <s v="GEN"/>
    <s v="CHENNAI"/>
    <s v="CHENNAI CITY REGION"/>
    <n v="26"/>
    <n v="62.6"/>
    <n v="0.11"/>
    <s v="yes"/>
    <n v="24"/>
    <n v="0.02"/>
    <n v="2.7"/>
    <s v="AETN273015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7"/>
    <n v="2021"/>
    <n v="5"/>
    <n v="4"/>
    <n v="0"/>
    <n v="12"/>
    <s v="DHANASEKARAN.G"/>
    <s v="M"/>
    <s v="IND"/>
    <x v="2"/>
    <n v="109"/>
    <n v="50"/>
    <m/>
    <n v="121191"/>
    <n v="193595"/>
    <x v="16"/>
    <s v="GEN"/>
    <s v="CHENNAI"/>
    <s v="CHENNAI CITY REGION"/>
    <n v="26"/>
    <n v="62.6"/>
    <n v="0.09"/>
    <s v="yes"/>
    <n v="24"/>
    <n v="0.02"/>
    <n v="2.7"/>
    <s v="AETN187138"/>
    <m/>
    <n v="10809"/>
    <b v="1"/>
    <n v="2"/>
    <s v="IND"/>
    <n v="10809"/>
    <s v="ROYAPURAM"/>
    <b v="1"/>
    <b v="1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17"/>
    <n v="2021"/>
    <n v="5"/>
    <n v="4"/>
    <n v="0"/>
    <n v="13"/>
    <s v="SUBRAMANI.S.N"/>
    <s v="M"/>
    <s v="IND"/>
    <x v="2"/>
    <n v="85"/>
    <n v="50"/>
    <m/>
    <n v="121191"/>
    <n v="193595"/>
    <x v="16"/>
    <s v="GEN"/>
    <s v="CHENNAI"/>
    <s v="CHENNAI CITY REGION"/>
    <n v="26"/>
    <n v="62.6"/>
    <n v="7.0000000000000007E-2"/>
    <s v="yes"/>
    <n v="25"/>
    <n v="0.02"/>
    <n v="2.7"/>
    <s v="AETN27301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7"/>
    <n v="2021"/>
    <n v="5"/>
    <n v="4"/>
    <n v="0"/>
    <n v="14"/>
    <s v="SUNDARAPANDIAN.R"/>
    <s v="M"/>
    <s v="IND"/>
    <x v="2"/>
    <n v="60"/>
    <n v="39"/>
    <m/>
    <n v="121191"/>
    <n v="193595"/>
    <x v="16"/>
    <s v="GEN"/>
    <s v="CHENNAI"/>
    <s v="CHENNAI CITY REGION"/>
    <n v="26"/>
    <n v="62.6"/>
    <n v="0.05"/>
    <s v="yes"/>
    <n v="2"/>
    <n v="0"/>
    <n v="2.7"/>
    <s v="AETN273012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7"/>
    <n v="2021"/>
    <n v="5"/>
    <n v="4"/>
    <n v="0"/>
    <n v="15"/>
    <s v="PRASATH.K"/>
    <s v="M"/>
    <s v="IND"/>
    <x v="2"/>
    <n v="58"/>
    <n v="39"/>
    <m/>
    <n v="121191"/>
    <n v="193595"/>
    <x v="16"/>
    <s v="GEN"/>
    <s v="CHENNAI"/>
    <s v="CHENNAI CITY REGION"/>
    <n v="26"/>
    <n v="62.6"/>
    <n v="0.05"/>
    <s v="yes"/>
    <n v="2"/>
    <n v="0"/>
    <n v="2.7"/>
    <s v="AETN273017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7"/>
    <n v="2021"/>
    <n v="5"/>
    <n v="4"/>
    <n v="0"/>
    <n v="16"/>
    <s v="DINAKARAN.S"/>
    <s v="M"/>
    <s v="IND"/>
    <x v="2"/>
    <n v="56"/>
    <n v="47"/>
    <m/>
    <n v="121191"/>
    <n v="193595"/>
    <x v="16"/>
    <s v="GEN"/>
    <s v="CHENNAI"/>
    <s v="CHENNAI CITY REGION"/>
    <n v="26"/>
    <n v="62.6"/>
    <n v="0.05"/>
    <s v="yes"/>
    <n v="1"/>
    <n v="0"/>
    <n v="2.7"/>
    <s v="AETN27301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"/>
    <n v="2021"/>
    <n v="5"/>
    <n v="4"/>
    <n v="0"/>
    <n v="17"/>
    <s v="PRABHAKARAN.V"/>
    <s v="M"/>
    <s v="IND"/>
    <x v="2"/>
    <n v="55"/>
    <n v="40"/>
    <m/>
    <n v="121191"/>
    <n v="193595"/>
    <x v="16"/>
    <s v="GEN"/>
    <s v="CHENNAI"/>
    <s v="CHENNAI CITY REGION"/>
    <n v="26"/>
    <n v="62.6"/>
    <n v="0.05"/>
    <s v="yes"/>
    <n v="3"/>
    <n v="0"/>
    <n v="2.7"/>
    <s v="AETN273018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7"/>
    <n v="2021"/>
    <n v="5"/>
    <n v="4"/>
    <n v="0"/>
    <n v="18"/>
    <s v="GOKUL.G"/>
    <s v="M"/>
    <s v="IND"/>
    <x v="2"/>
    <n v="52"/>
    <n v="30"/>
    <m/>
    <n v="121191"/>
    <n v="193595"/>
    <x v="16"/>
    <s v="GEN"/>
    <s v="CHENNAI"/>
    <s v="CHENNAI CITY REGION"/>
    <n v="26"/>
    <n v="62.6"/>
    <n v="0.04"/>
    <s v="yes"/>
    <n v="2"/>
    <n v="0"/>
    <n v="2.7"/>
    <s v="AETN273009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7"/>
    <n v="2021"/>
    <n v="5"/>
    <n v="4"/>
    <n v="0"/>
    <n v="19"/>
    <s v="CHELLAPPPAN.T"/>
    <s v="M"/>
    <s v="IND"/>
    <x v="2"/>
    <n v="50"/>
    <n v="40"/>
    <m/>
    <n v="121191"/>
    <n v="193595"/>
    <x v="16"/>
    <s v="GEN"/>
    <s v="CHENNAI"/>
    <s v="CHENNAI CITY REGION"/>
    <n v="26"/>
    <n v="62.6"/>
    <n v="0.04"/>
    <s v="yes"/>
    <n v="7"/>
    <n v="0.01"/>
    <n v="2.7"/>
    <s v="AETN273014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7"/>
    <n v="2021"/>
    <n v="5"/>
    <n v="4"/>
    <n v="0"/>
    <n v="20"/>
    <s v="MURTHY.T.C.S"/>
    <s v="M"/>
    <s v="IND"/>
    <x v="2"/>
    <n v="43"/>
    <n v="45"/>
    <m/>
    <n v="121191"/>
    <n v="193595"/>
    <x v="16"/>
    <s v="GEN"/>
    <s v="CHENNAI"/>
    <s v="CHENNAI CITY REGION"/>
    <n v="26"/>
    <n v="62.6"/>
    <n v="0.04"/>
    <s v="yes"/>
    <n v="13"/>
    <n v="0.01"/>
    <n v="2.7"/>
    <s v="AETN27302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"/>
    <n v="2021"/>
    <n v="5"/>
    <n v="4"/>
    <n v="0"/>
    <n v="21"/>
    <s v="SATHISH.S"/>
    <s v="M"/>
    <s v="IND"/>
    <x v="2"/>
    <n v="30"/>
    <n v="41"/>
    <m/>
    <n v="121191"/>
    <n v="193595"/>
    <x v="16"/>
    <s v="GEN"/>
    <s v="CHENNAI"/>
    <s v="CHENNAI CITY REGION"/>
    <n v="26"/>
    <n v="62.6"/>
    <n v="0.02"/>
    <s v="yes"/>
    <n v="3"/>
    <n v="0"/>
    <n v="2.7"/>
    <s v="AETN27301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"/>
    <n v="2021"/>
    <n v="5"/>
    <n v="4"/>
    <n v="0"/>
    <n v="22"/>
    <s v="KALIDASS.K.R"/>
    <s v="M"/>
    <s v="IND"/>
    <x v="2"/>
    <n v="27"/>
    <n v="29"/>
    <m/>
    <n v="121191"/>
    <n v="193595"/>
    <x v="16"/>
    <s v="GEN"/>
    <s v="CHENNAI"/>
    <s v="CHENNAI CITY REGION"/>
    <n v="26"/>
    <n v="62.6"/>
    <n v="0.02"/>
    <s v="yes"/>
    <n v="0"/>
    <n v="0"/>
    <n v="2.7"/>
    <s v="AETN27300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"/>
    <n v="2021"/>
    <n v="5"/>
    <n v="4"/>
    <n v="0"/>
    <n v="23"/>
    <s v="VELU.G"/>
    <s v="M"/>
    <s v="IND"/>
    <x v="2"/>
    <n v="27"/>
    <n v="48"/>
    <m/>
    <n v="121191"/>
    <n v="193595"/>
    <x v="16"/>
    <s v="GEN"/>
    <s v="CHENNAI"/>
    <s v="CHENNAI CITY REGION"/>
    <n v="26"/>
    <n v="62.6"/>
    <n v="0.02"/>
    <s v="yes"/>
    <n v="1"/>
    <n v="0"/>
    <n v="2.7"/>
    <s v="AETN273022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7"/>
    <n v="2021"/>
    <n v="5"/>
    <n v="4"/>
    <n v="0"/>
    <n v="24"/>
    <s v="KARUNAKARAN.H"/>
    <s v="M"/>
    <s v="IND"/>
    <x v="2"/>
    <n v="26"/>
    <n v="42"/>
    <m/>
    <n v="121191"/>
    <n v="193595"/>
    <x v="16"/>
    <s v="GEN"/>
    <s v="CHENNAI"/>
    <s v="CHENNAI CITY REGION"/>
    <n v="26"/>
    <n v="62.6"/>
    <n v="0.02"/>
    <s v="yes"/>
    <n v="5"/>
    <n v="0"/>
    <n v="2.7"/>
    <s v="AETN27300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"/>
    <n v="2021"/>
    <n v="5"/>
    <n v="4"/>
    <n v="0"/>
    <n v="25"/>
    <s v="KARTHICK.V"/>
    <s v="M"/>
    <s v="IND"/>
    <x v="2"/>
    <n v="21"/>
    <n v="26"/>
    <m/>
    <n v="121191"/>
    <n v="193595"/>
    <x v="16"/>
    <s v="GEN"/>
    <s v="CHENNAI"/>
    <s v="CHENNAI CITY REGION"/>
    <n v="26"/>
    <n v="62.6"/>
    <n v="0.02"/>
    <s v="yes"/>
    <n v="3"/>
    <n v="0"/>
    <n v="2.7"/>
    <s v="AETN27300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"/>
    <n v="2021"/>
    <n v="5"/>
    <n v="4"/>
    <n v="0"/>
    <n v="26"/>
    <s v="PRABHU.D"/>
    <s v="M"/>
    <s v="IND"/>
    <x v="2"/>
    <n v="18"/>
    <n v="32"/>
    <m/>
    <n v="121191"/>
    <n v="193595"/>
    <x v="16"/>
    <s v="GEN"/>
    <s v="CHENNAI"/>
    <s v="CHENNAI CITY REGION"/>
    <n v="26"/>
    <n v="62.6"/>
    <n v="0.01"/>
    <s v="yes"/>
    <n v="8"/>
    <n v="0.01"/>
    <n v="2.7"/>
    <s v="AETN27301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"/>
    <n v="2021"/>
    <n v="5"/>
    <n v="4"/>
    <n v="0"/>
    <n v="27"/>
    <s v="VINDHAN.A"/>
    <s v="M"/>
    <s v="IND"/>
    <x v="2"/>
    <n v="10"/>
    <n v="35"/>
    <m/>
    <n v="121191"/>
    <n v="193595"/>
    <x v="16"/>
    <s v="GEN"/>
    <s v="CHENNAI"/>
    <s v="CHENNAI CITY REGION"/>
    <n v="26"/>
    <n v="62.6"/>
    <n v="0.01"/>
    <s v="yes"/>
    <n v="0"/>
    <n v="0"/>
    <n v="2.7"/>
    <s v="AETN273021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8"/>
    <n v="2021"/>
    <n v="5"/>
    <n v="4"/>
    <n v="0"/>
    <n v="1"/>
    <s v="SEKARBABU. P.K"/>
    <s v="M"/>
    <s v="DMK"/>
    <x v="0"/>
    <n v="59317"/>
    <n v="58"/>
    <m/>
    <n v="101650"/>
    <n v="176353"/>
    <x v="17"/>
    <s v="GEN"/>
    <s v="CHENNAI"/>
    <s v="CHENNAI CITY REGION"/>
    <n v="28"/>
    <n v="57.64"/>
    <n v="58.35"/>
    <s v="no"/>
    <n v="27274"/>
    <n v="26.83"/>
    <n v="2.27"/>
    <s v="AETN187143"/>
    <m/>
    <n v="10192"/>
    <b v="1"/>
    <n v="5"/>
    <s v="DMK"/>
    <n v="10192"/>
    <s v="HARBOUR"/>
    <b v="1"/>
    <b v="1"/>
    <n v="4"/>
    <b v="0"/>
    <b v="1"/>
    <b v="1"/>
    <s v="10th Pass"/>
    <s v="Other"/>
    <m/>
    <m/>
    <m/>
    <s v="State Assembly Election (AE)"/>
  </r>
  <r>
    <s v="Tamil_Nadu"/>
    <n v="12"/>
    <n v="18"/>
    <n v="2021"/>
    <n v="5"/>
    <n v="4"/>
    <n v="0"/>
    <n v="2"/>
    <s v="VINOJ. P. SELVAM"/>
    <s v="M"/>
    <s v="BJP"/>
    <x v="1"/>
    <n v="32043"/>
    <n v="34"/>
    <m/>
    <n v="101650"/>
    <n v="176353"/>
    <x v="17"/>
    <s v="GEN"/>
    <s v="CHENNAI"/>
    <s v="CHENNAI CITY REGION"/>
    <n v="28"/>
    <n v="57.64"/>
    <n v="31.52"/>
    <s v="no"/>
    <n v="28280"/>
    <n v="27.82"/>
    <n v="2.27"/>
    <s v="AETN273024"/>
    <m/>
    <n v="1605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8"/>
    <n v="2021"/>
    <n v="5"/>
    <n v="4"/>
    <n v="0"/>
    <n v="3"/>
    <s v="RAMESH. A"/>
    <s v="M"/>
    <s v="MNM"/>
    <x v="2"/>
    <n v="3763"/>
    <n v="41"/>
    <m/>
    <n v="101650"/>
    <n v="176353"/>
    <x v="17"/>
    <s v="GEN"/>
    <s v="CHENNAI"/>
    <s v="CHENNAI CITY REGION"/>
    <n v="28"/>
    <n v="57.64"/>
    <n v="3.7"/>
    <s v="yes"/>
    <n v="406"/>
    <n v="0.4"/>
    <n v="2.27"/>
    <s v="AETN273026"/>
    <m/>
    <n v="24404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8"/>
    <n v="2021"/>
    <n v="5"/>
    <n v="4"/>
    <n v="0"/>
    <n v="4"/>
    <s v="AHAMED FAZIL. M"/>
    <s v="M"/>
    <s v="NTK"/>
    <x v="2"/>
    <n v="3357"/>
    <n v="31"/>
    <m/>
    <n v="101650"/>
    <n v="176353"/>
    <x v="17"/>
    <s v="GEN"/>
    <s v="CHENNAI"/>
    <s v="CHENNAI CITY REGION"/>
    <n v="28"/>
    <n v="57.64"/>
    <n v="3.3"/>
    <s v="yes"/>
    <n v="2445"/>
    <n v="2.41"/>
    <n v="2.27"/>
    <s v="AETN273025"/>
    <m/>
    <n v="5533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5"/>
    <s v="None Of The Above"/>
    <m/>
    <s v="NOTA"/>
    <x v="2"/>
    <n v="912"/>
    <m/>
    <m/>
    <n v="101650"/>
    <n v="176353"/>
    <x v="17"/>
    <s v="GEN"/>
    <s v="CHENNAI"/>
    <s v="CHENNAI CITY REGION"/>
    <n v="28"/>
    <n v="57.64"/>
    <n v="0.9"/>
    <m/>
    <n v="137"/>
    <n v="0.13"/>
    <n v="2.2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"/>
    <n v="2021"/>
    <n v="5"/>
    <n v="4"/>
    <n v="0"/>
    <n v="6"/>
    <s v="SANTHANA KRISHNAN. P"/>
    <s v="M"/>
    <s v="AMMK"/>
    <x v="1"/>
    <n v="775"/>
    <n v="46"/>
    <m/>
    <n v="101650"/>
    <n v="176353"/>
    <x v="17"/>
    <s v="GEN"/>
    <s v="CHENNAI"/>
    <s v="CHENNAI CITY REGION"/>
    <n v="28"/>
    <n v="57.64"/>
    <n v="0.76"/>
    <s v="yes"/>
    <n v="365"/>
    <n v="0.36"/>
    <n v="2.27"/>
    <s v="GETN269926"/>
    <m/>
    <n v="24338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18"/>
    <n v="2021"/>
    <n v="5"/>
    <n v="4"/>
    <n v="0"/>
    <n v="7"/>
    <s v="RAVIKUMAR. C"/>
    <s v="M"/>
    <s v="BSP"/>
    <x v="2"/>
    <n v="410"/>
    <n v="35"/>
    <m/>
    <n v="101650"/>
    <n v="176353"/>
    <x v="17"/>
    <s v="GEN"/>
    <s v="CHENNAI"/>
    <s v="CHENNAI CITY REGION"/>
    <n v="28"/>
    <n v="57.64"/>
    <n v="0.4"/>
    <s v="yes"/>
    <n v="163"/>
    <n v="0.16"/>
    <n v="2.27"/>
    <s v="AETN273023"/>
    <m/>
    <n v="16651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8"/>
    <n v="2021"/>
    <n v="5"/>
    <n v="4"/>
    <n v="0"/>
    <n v="8"/>
    <s v="SELVAM. P"/>
    <s v="M"/>
    <s v="IND"/>
    <x v="2"/>
    <n v="247"/>
    <n v="53"/>
    <m/>
    <n v="101650"/>
    <n v="176353"/>
    <x v="17"/>
    <s v="GEN"/>
    <s v="CHENNAI"/>
    <s v="CHENNAI CITY REGION"/>
    <n v="28"/>
    <n v="57.64"/>
    <n v="0.24"/>
    <s v="yes"/>
    <n v="81"/>
    <n v="0.08"/>
    <n v="2.27"/>
    <s v="AETN273036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8"/>
    <n v="2021"/>
    <n v="5"/>
    <n v="4"/>
    <n v="0"/>
    <n v="9"/>
    <s v="VIVEK RAM. A"/>
    <s v="M"/>
    <s v="IND"/>
    <x v="2"/>
    <n v="166"/>
    <n v="31"/>
    <m/>
    <n v="101650"/>
    <n v="176353"/>
    <x v="17"/>
    <s v="GEN"/>
    <s v="CHENNAI"/>
    <s v="CHENNAI CITY REGION"/>
    <n v="28"/>
    <n v="57.64"/>
    <n v="0.16"/>
    <s v="yes"/>
    <n v="49"/>
    <n v="0.05"/>
    <n v="2.27"/>
    <s v="AETN27304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10"/>
    <s v="SURESH. R"/>
    <s v="M"/>
    <s v="IND"/>
    <x v="2"/>
    <n v="117"/>
    <n v="39"/>
    <m/>
    <n v="101650"/>
    <n v="176353"/>
    <x v="17"/>
    <s v="GEN"/>
    <s v="CHENNAI"/>
    <s v="CHENNAI CITY REGION"/>
    <n v="28"/>
    <n v="57.64"/>
    <n v="0.12"/>
    <s v="yes"/>
    <n v="49"/>
    <n v="0.05"/>
    <n v="2.27"/>
    <s v="AETN27303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11"/>
    <s v="GANESH. S"/>
    <s v="M"/>
    <s v="IND"/>
    <x v="2"/>
    <n v="68"/>
    <n v="39"/>
    <m/>
    <n v="101650"/>
    <n v="176353"/>
    <x v="17"/>
    <s v="GEN"/>
    <s v="CHENNAI"/>
    <s v="CHENNAI CITY REGION"/>
    <n v="28"/>
    <n v="57.64"/>
    <n v="7.0000000000000007E-2"/>
    <s v="yes"/>
    <n v="5"/>
    <n v="0"/>
    <n v="2.27"/>
    <s v="AETN27302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12"/>
    <s v="SELVARAJ. S"/>
    <s v="M"/>
    <s v="IND"/>
    <x v="2"/>
    <n v="63"/>
    <n v="46"/>
    <m/>
    <n v="101650"/>
    <n v="176353"/>
    <x v="17"/>
    <s v="GEN"/>
    <s v="CHENNAI"/>
    <s v="CHENNAI CITY REGION"/>
    <n v="28"/>
    <n v="57.64"/>
    <n v="0.06"/>
    <s v="yes"/>
    <n v="16"/>
    <n v="0.02"/>
    <n v="2.27"/>
    <s v="AETN27303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13"/>
    <s v="KAMAL. J"/>
    <s v="M"/>
    <s v="IND"/>
    <x v="2"/>
    <n v="47"/>
    <n v="27"/>
    <m/>
    <n v="101650"/>
    <n v="176353"/>
    <x v="17"/>
    <s v="GEN"/>
    <s v="CHENNAI"/>
    <s v="CHENNAI CITY REGION"/>
    <n v="28"/>
    <n v="57.64"/>
    <n v="0.05"/>
    <s v="yes"/>
    <n v="7"/>
    <n v="0.01"/>
    <n v="2.27"/>
    <s v="AETN27303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14"/>
    <s v="SIVARAMAN. G"/>
    <s v="M"/>
    <s v="IND"/>
    <x v="2"/>
    <n v="40"/>
    <n v="46"/>
    <m/>
    <n v="101650"/>
    <n v="176353"/>
    <x v="17"/>
    <s v="GEN"/>
    <s v="CHENNAI"/>
    <s v="CHENNAI CITY REGION"/>
    <n v="28"/>
    <n v="57.64"/>
    <n v="0.04"/>
    <s v="yes"/>
    <n v="2"/>
    <n v="0"/>
    <n v="2.27"/>
    <s v="AETN273033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8"/>
    <n v="2021"/>
    <n v="5"/>
    <n v="4"/>
    <n v="0"/>
    <n v="15"/>
    <s v="SHANKAR. A"/>
    <s v="M"/>
    <s v="IND"/>
    <x v="2"/>
    <n v="38"/>
    <n v="31"/>
    <m/>
    <n v="101650"/>
    <n v="176353"/>
    <x v="17"/>
    <s v="GEN"/>
    <s v="CHENNAI"/>
    <s v="CHENNAI CITY REGION"/>
    <n v="28"/>
    <n v="57.64"/>
    <n v="0.04"/>
    <s v="yes"/>
    <n v="1"/>
    <n v="0"/>
    <n v="2.27"/>
    <s v="AETN273031"/>
    <m/>
    <n v="10809"/>
    <b v="1"/>
    <n v="1"/>
    <m/>
    <m/>
    <m/>
    <m/>
    <m/>
    <n v="0"/>
    <b v="0"/>
    <b v="0"/>
    <b v="0"/>
    <s v="Graduate"/>
    <s v="Salaried Work or Employed"/>
    <m/>
    <m/>
    <m/>
    <s v="State Assembly Election (AE)"/>
  </r>
  <r>
    <s v="Tamil_Nadu"/>
    <n v="12"/>
    <n v="18"/>
    <n v="2021"/>
    <n v="5"/>
    <n v="4"/>
    <n v="0"/>
    <n v="16"/>
    <s v="SELVAKUMAR. R"/>
    <s v="M"/>
    <s v="IND"/>
    <x v="2"/>
    <n v="37"/>
    <n v="60"/>
    <m/>
    <n v="101650"/>
    <n v="176353"/>
    <x v="17"/>
    <s v="GEN"/>
    <s v="CHENNAI"/>
    <s v="CHENNAI CITY REGION"/>
    <n v="28"/>
    <n v="57.64"/>
    <n v="0.04"/>
    <s v="yes"/>
    <n v="4"/>
    <n v="0"/>
    <n v="2.27"/>
    <s v="AETN273037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8"/>
    <n v="2021"/>
    <n v="5"/>
    <n v="4"/>
    <n v="0"/>
    <n v="17"/>
    <s v="RAMKI. P"/>
    <s v="M"/>
    <s v="IND"/>
    <x v="2"/>
    <n v="33"/>
    <n v="32"/>
    <m/>
    <n v="101650"/>
    <n v="176353"/>
    <x v="17"/>
    <s v="GEN"/>
    <s v="CHENNAI"/>
    <s v="CHENNAI CITY REGION"/>
    <n v="28"/>
    <n v="57.64"/>
    <n v="0.03"/>
    <s v="yes"/>
    <n v="5"/>
    <n v="0"/>
    <n v="2.27"/>
    <s v="AETN27304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18"/>
    <s v="PUGALENTHI. P"/>
    <s v="M"/>
    <s v="IND"/>
    <x v="2"/>
    <n v="28"/>
    <n v="48"/>
    <m/>
    <n v="101650"/>
    <n v="176353"/>
    <x v="17"/>
    <s v="GEN"/>
    <s v="CHENNAI"/>
    <s v="CHENNAI CITY REGION"/>
    <n v="28"/>
    <n v="57.64"/>
    <n v="0.03"/>
    <s v="yes"/>
    <n v="3"/>
    <n v="0"/>
    <n v="2.27"/>
    <s v="AETN27304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19"/>
    <s v="UDHAYAKUMAR. V"/>
    <s v="M"/>
    <s v="IND"/>
    <x v="2"/>
    <n v="25"/>
    <n v="31"/>
    <m/>
    <n v="101650"/>
    <n v="176353"/>
    <x v="17"/>
    <s v="GEN"/>
    <s v="CHENNAI"/>
    <s v="CHENNAI CITY REGION"/>
    <n v="28"/>
    <n v="57.64"/>
    <n v="0.02"/>
    <s v="yes"/>
    <n v="0"/>
    <n v="0"/>
    <n v="2.27"/>
    <s v="AETN27302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20"/>
    <s v="SRINIVASAN. P"/>
    <s v="M"/>
    <s v="IND"/>
    <x v="2"/>
    <n v="25"/>
    <n v="49"/>
    <m/>
    <n v="101650"/>
    <n v="176353"/>
    <x v="17"/>
    <s v="GEN"/>
    <s v="CHENNAI"/>
    <s v="CHENNAI CITY REGION"/>
    <n v="28"/>
    <n v="57.64"/>
    <n v="0.02"/>
    <s v="yes"/>
    <n v="3"/>
    <n v="0"/>
    <n v="2.27"/>
    <s v="AETN273047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8"/>
    <n v="2021"/>
    <n v="5"/>
    <n v="4"/>
    <n v="0"/>
    <n v="21"/>
    <s v="KRISHNAKUMAR. G"/>
    <s v="M"/>
    <s v="IND"/>
    <x v="2"/>
    <n v="22"/>
    <n v="35"/>
    <m/>
    <n v="101650"/>
    <n v="176353"/>
    <x v="17"/>
    <s v="GEN"/>
    <s v="CHENNAI"/>
    <s v="CHENNAI CITY REGION"/>
    <n v="28"/>
    <n v="57.64"/>
    <n v="0.02"/>
    <s v="yes"/>
    <n v="1"/>
    <n v="0"/>
    <n v="2.27"/>
    <s v="AETN187161"/>
    <m/>
    <n v="10809"/>
    <b v="1"/>
    <n v="2"/>
    <s v="IND"/>
    <n v="10809"/>
    <s v="HARBOUR"/>
    <b v="1"/>
    <b v="1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22"/>
    <s v="ANANDRAJ. T.K"/>
    <s v="M"/>
    <s v="IND"/>
    <x v="2"/>
    <n v="21"/>
    <n v="37"/>
    <m/>
    <n v="101650"/>
    <n v="176353"/>
    <x v="17"/>
    <s v="GEN"/>
    <s v="CHENNAI"/>
    <s v="CHENNAI CITY REGION"/>
    <n v="28"/>
    <n v="57.64"/>
    <n v="0.02"/>
    <s v="yes"/>
    <n v="1"/>
    <n v="0"/>
    <n v="2.27"/>
    <s v="AETN27302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23"/>
    <s v="DAMODHARAN. A.G"/>
    <s v="M"/>
    <s v="IND"/>
    <x v="2"/>
    <n v="20"/>
    <n v="47"/>
    <m/>
    <n v="101650"/>
    <n v="176353"/>
    <x v="17"/>
    <s v="GEN"/>
    <s v="CHENNAI"/>
    <s v="CHENNAI CITY REGION"/>
    <n v="28"/>
    <n v="57.64"/>
    <n v="0.02"/>
    <s v="yes"/>
    <n v="2"/>
    <n v="0"/>
    <n v="2.27"/>
    <s v="AETN27303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24"/>
    <s v="ZIONRAJ. M"/>
    <s v="M"/>
    <s v="IND"/>
    <x v="2"/>
    <n v="18"/>
    <n v="37"/>
    <m/>
    <n v="101650"/>
    <n v="176353"/>
    <x v="17"/>
    <s v="GEN"/>
    <s v="CHENNAI"/>
    <s v="CHENNAI CITY REGION"/>
    <n v="28"/>
    <n v="57.64"/>
    <n v="0.02"/>
    <s v="yes"/>
    <n v="5"/>
    <n v="0"/>
    <n v="2.27"/>
    <s v="AETN273034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8"/>
    <n v="2021"/>
    <n v="5"/>
    <n v="4"/>
    <n v="0"/>
    <n v="25"/>
    <s v="CHANDRAN. R"/>
    <s v="M"/>
    <s v="IND"/>
    <x v="2"/>
    <n v="13"/>
    <n v="30"/>
    <m/>
    <n v="101650"/>
    <n v="176353"/>
    <x v="17"/>
    <s v="GEN"/>
    <s v="CHENNAI"/>
    <s v="CHENNAI CITY REGION"/>
    <n v="28"/>
    <n v="57.64"/>
    <n v="0.01"/>
    <s v="yes"/>
    <n v="0"/>
    <n v="0"/>
    <n v="2.27"/>
    <s v="AETN27303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"/>
    <n v="2021"/>
    <n v="5"/>
    <n v="4"/>
    <n v="0"/>
    <n v="26"/>
    <s v="RAGHUNATH. K"/>
    <s v="M"/>
    <s v="IND"/>
    <x v="2"/>
    <n v="13"/>
    <n v="49"/>
    <m/>
    <n v="101650"/>
    <n v="176353"/>
    <x v="17"/>
    <s v="GEN"/>
    <s v="CHENNAI"/>
    <s v="CHENNAI CITY REGION"/>
    <n v="28"/>
    <n v="57.64"/>
    <n v="0.01"/>
    <s v="yes"/>
    <n v="1"/>
    <n v="0"/>
    <n v="2.27"/>
    <s v="AETN27304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8"/>
    <n v="2021"/>
    <n v="5"/>
    <n v="4"/>
    <n v="0"/>
    <n v="27"/>
    <s v="RAMESH. D"/>
    <s v="M"/>
    <s v="IND"/>
    <x v="2"/>
    <n v="12"/>
    <n v="58"/>
    <m/>
    <n v="101650"/>
    <n v="176353"/>
    <x v="17"/>
    <s v="GEN"/>
    <s v="CHENNAI"/>
    <s v="CHENNAI CITY REGION"/>
    <n v="28"/>
    <n v="57.64"/>
    <n v="0.01"/>
    <s v="yes"/>
    <n v="2"/>
    <n v="0"/>
    <n v="2.27"/>
    <s v="AETN273044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8"/>
    <n v="2021"/>
    <n v="5"/>
    <n v="4"/>
    <n v="0"/>
    <n v="28"/>
    <s v="NAGARAJ. S"/>
    <s v="M"/>
    <s v="IND"/>
    <x v="2"/>
    <n v="10"/>
    <n v="35"/>
    <m/>
    <n v="101650"/>
    <n v="176353"/>
    <x v="17"/>
    <s v="GEN"/>
    <s v="CHENNAI"/>
    <s v="CHENNAI CITY REGION"/>
    <n v="28"/>
    <n v="57.64"/>
    <n v="0.01"/>
    <s v="yes"/>
    <n v="0"/>
    <n v="0"/>
    <n v="2.27"/>
    <s v="AETN273040"/>
    <m/>
    <n v="10809"/>
    <b v="1"/>
    <n v="1"/>
    <m/>
    <m/>
    <m/>
    <m/>
    <m/>
    <n v="0"/>
    <b v="0"/>
    <b v="0"/>
    <b v="0"/>
    <s v="Graduate"/>
    <s v="Salaried Work or Employed"/>
    <m/>
    <m/>
    <m/>
    <s v="State Assembly Election (AE)"/>
  </r>
  <r>
    <s v="Tamil_Nadu"/>
    <n v="12"/>
    <n v="18"/>
    <n v="2021"/>
    <n v="5"/>
    <n v="4"/>
    <n v="0"/>
    <n v="29"/>
    <s v="MAHALINGAM. D"/>
    <s v="M"/>
    <s v="IND"/>
    <x v="2"/>
    <n v="10"/>
    <n v="50"/>
    <m/>
    <n v="101650"/>
    <n v="176353"/>
    <x v="17"/>
    <s v="GEN"/>
    <s v="CHENNAI"/>
    <s v="CHENNAI CITY REGION"/>
    <n v="28"/>
    <n v="57.64"/>
    <n v="0.01"/>
    <s v="yes"/>
    <n v="0"/>
    <n v="0"/>
    <n v="2.27"/>
    <s v="AETN273042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9"/>
    <n v="2021"/>
    <n v="5"/>
    <n v="4"/>
    <n v="0"/>
    <n v="1"/>
    <s v="UDHAYANIDHI STALIN"/>
    <s v="M"/>
    <s v="DMK"/>
    <x v="0"/>
    <n v="93285"/>
    <n v="43"/>
    <m/>
    <n v="137405"/>
    <n v="235564"/>
    <x v="18"/>
    <s v="GEN"/>
    <s v="CHENNAI"/>
    <s v="CHENNAI CITY REGION"/>
    <n v="26"/>
    <n v="58.33"/>
    <n v="67.89"/>
    <s v="no"/>
    <n v="69355"/>
    <n v="50.47"/>
    <n v="2.04"/>
    <s v="AETN273048"/>
    <m/>
    <n v="10192"/>
    <b v="1"/>
    <n v="1"/>
    <m/>
    <m/>
    <m/>
    <m/>
    <m/>
    <n v="1"/>
    <b v="0"/>
    <b v="0"/>
    <b v="0"/>
    <s v="Graduate"/>
    <s v="Social Work"/>
    <m/>
    <m/>
    <m/>
    <s v="State Assembly Election (AE)"/>
  </r>
  <r>
    <s v="Tamil_Nadu"/>
    <n v="12"/>
    <n v="19"/>
    <n v="2021"/>
    <n v="5"/>
    <n v="4"/>
    <n v="0"/>
    <n v="2"/>
    <s v="KASSALI A.V.A"/>
    <s v="M"/>
    <s v="PMK"/>
    <x v="1"/>
    <n v="23930"/>
    <n v="61"/>
    <m/>
    <n v="137405"/>
    <n v="235564"/>
    <x v="18"/>
    <s v="GEN"/>
    <s v="CHENNAI"/>
    <s v="CHENNAI CITY REGION"/>
    <n v="26"/>
    <n v="58.33"/>
    <n v="17.420000000000002"/>
    <s v="no"/>
    <n v="14737"/>
    <n v="10.73"/>
    <n v="2.04"/>
    <s v="AETN187172"/>
    <m/>
    <n v="11891"/>
    <b v="1"/>
    <n v="2"/>
    <s v="PMK"/>
    <n v="11891"/>
    <s v="CHEPAUK-THIRUVALLIKENI"/>
    <b v="1"/>
    <b v="1"/>
    <n v="0"/>
    <b v="0"/>
    <b v="0"/>
    <b v="1"/>
    <s v="5th Pass"/>
    <s v="Business"/>
    <s v="Real Estate or Builder or Developer or Construction"/>
    <s v="Politics"/>
    <s v="Party Worker"/>
    <s v="State Assembly Election (AE)"/>
  </r>
  <r>
    <s v="Tamil_Nadu"/>
    <n v="12"/>
    <n v="19"/>
    <n v="2021"/>
    <n v="5"/>
    <n v="4"/>
    <n v="0"/>
    <n v="3"/>
    <s v="JAYASIMMARAJA  S M"/>
    <s v="M"/>
    <s v="NTK"/>
    <x v="2"/>
    <n v="9193"/>
    <n v="26"/>
    <m/>
    <n v="137405"/>
    <n v="235564"/>
    <x v="18"/>
    <s v="GEN"/>
    <s v="CHENNAI"/>
    <s v="CHENNAI CITY REGION"/>
    <n v="26"/>
    <n v="58.33"/>
    <n v="6.69"/>
    <s v="yes"/>
    <n v="5097"/>
    <n v="3.71"/>
    <n v="2.04"/>
    <s v="AETN273054"/>
    <m/>
    <n v="5533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"/>
    <n v="2021"/>
    <n v="5"/>
    <n v="4"/>
    <n v="0"/>
    <n v="4"/>
    <s v="MOHAMMED IDRIS K"/>
    <s v="M"/>
    <s v="IJK"/>
    <x v="2"/>
    <n v="4096"/>
    <n v="44"/>
    <m/>
    <n v="137405"/>
    <n v="235564"/>
    <x v="18"/>
    <s v="GEN"/>
    <s v="CHENNAI"/>
    <s v="CHENNAI CITY REGION"/>
    <n v="26"/>
    <n v="58.33"/>
    <n v="2.98"/>
    <s v="yes"/>
    <n v="2035"/>
    <n v="1.48"/>
    <n v="2.04"/>
    <s v="AETN273052"/>
    <m/>
    <n v="396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9"/>
    <n v="2021"/>
    <n v="5"/>
    <n v="4"/>
    <n v="0"/>
    <n v="5"/>
    <s v="None Of The Above"/>
    <m/>
    <s v="NOTA"/>
    <x v="2"/>
    <n v="2061"/>
    <m/>
    <m/>
    <n v="137405"/>
    <n v="235564"/>
    <x v="18"/>
    <s v="GEN"/>
    <s v="CHENNAI"/>
    <s v="CHENNAI CITY REGION"/>
    <n v="26"/>
    <n v="58.33"/>
    <n v="1.5"/>
    <m/>
    <n v="188"/>
    <n v="0.14000000000000001"/>
    <n v="2.0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"/>
    <n v="2021"/>
    <n v="5"/>
    <n v="4"/>
    <n v="0"/>
    <n v="6"/>
    <s v="RAJENDRAN L"/>
    <s v="M"/>
    <s v="AMMK"/>
    <x v="1"/>
    <n v="1873"/>
    <n v="58"/>
    <m/>
    <n v="137405"/>
    <n v="235564"/>
    <x v="18"/>
    <s v="GEN"/>
    <s v="CHENNAI"/>
    <s v="CHENNAI CITY REGION"/>
    <n v="26"/>
    <n v="58.33"/>
    <n v="1.36"/>
    <s v="yes"/>
    <n v="1150"/>
    <n v="0.84"/>
    <n v="2.04"/>
    <s v="AETN273050"/>
    <m/>
    <n v="24338"/>
    <b v="1"/>
    <n v="1"/>
    <m/>
    <m/>
    <m/>
    <m/>
    <m/>
    <n v="0"/>
    <b v="0"/>
    <b v="0"/>
    <b v="0"/>
    <s v="12th Pass"/>
    <s v="Liberal Profession or Professional"/>
    <s v="Journalist or Editor"/>
    <m/>
    <m/>
    <s v="State Assembly Election (AE)"/>
  </r>
  <r>
    <s v="Tamil_Nadu"/>
    <n v="12"/>
    <n v="19"/>
    <n v="2021"/>
    <n v="5"/>
    <n v="4"/>
    <n v="0"/>
    <n v="7"/>
    <s v="RAGHU C"/>
    <s v="M"/>
    <s v="BSP"/>
    <x v="2"/>
    <n v="723"/>
    <n v="44"/>
    <m/>
    <n v="137405"/>
    <n v="235564"/>
    <x v="18"/>
    <s v="GEN"/>
    <s v="CHENNAI"/>
    <s v="CHENNAI CITY REGION"/>
    <n v="26"/>
    <n v="58.33"/>
    <n v="0.53"/>
    <s v="yes"/>
    <n v="356"/>
    <n v="0.26"/>
    <n v="2.04"/>
    <s v="AETN187175"/>
    <m/>
    <n v="16651"/>
    <b v="1"/>
    <n v="3"/>
    <s v="BSP"/>
    <n v="16651"/>
    <s v="CHEPAUK-THIRUVALLIKENI"/>
    <b v="1"/>
    <b v="1"/>
    <n v="0"/>
    <b v="0"/>
    <b v="0"/>
    <b v="1"/>
    <s v="8th Pass"/>
    <s v="Business"/>
    <m/>
    <m/>
    <m/>
    <s v="State Assembly Election (AE)"/>
  </r>
  <r>
    <s v="Tamil_Nadu"/>
    <n v="12"/>
    <n v="19"/>
    <n v="2021"/>
    <n v="5"/>
    <n v="4"/>
    <n v="0"/>
    <n v="8"/>
    <s v="TABREZ"/>
    <s v="M"/>
    <s v="Tipu Sultan Party"/>
    <x v="2"/>
    <n v="367"/>
    <n v="39"/>
    <m/>
    <n v="137405"/>
    <n v="235564"/>
    <x v="18"/>
    <s v="GEN"/>
    <s v="CHENNAI"/>
    <s v="CHENNAI CITY REGION"/>
    <n v="26"/>
    <n v="58.33"/>
    <n v="0.27"/>
    <s v="yes"/>
    <n v="0"/>
    <n v="0"/>
    <n v="2.04"/>
    <s v="AETN273051"/>
    <m/>
    <n v="24557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9"/>
    <n v="2021"/>
    <n v="5"/>
    <n v="4"/>
    <n v="0"/>
    <n v="9"/>
    <s v="RAVI E"/>
    <s v="M"/>
    <s v="IND"/>
    <x v="2"/>
    <n v="367"/>
    <n v="43"/>
    <m/>
    <n v="137405"/>
    <n v="235564"/>
    <x v="18"/>
    <s v="GEN"/>
    <s v="CHENNAI"/>
    <s v="CHENNAI CITY REGION"/>
    <n v="26"/>
    <n v="58.33"/>
    <n v="0.27"/>
    <s v="yes"/>
    <n v="123"/>
    <n v="0.09"/>
    <n v="2.04"/>
    <s v="AETN273070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9"/>
    <n v="2021"/>
    <n v="5"/>
    <n v="4"/>
    <n v="0"/>
    <n v="10"/>
    <s v="SENTHIL KUMAR H"/>
    <s v="M"/>
    <s v="IND"/>
    <x v="2"/>
    <n v="244"/>
    <n v="37"/>
    <m/>
    <n v="137405"/>
    <n v="235564"/>
    <x v="18"/>
    <s v="GEN"/>
    <s v="CHENNAI"/>
    <s v="CHENNAI CITY REGION"/>
    <n v="26"/>
    <n v="58.33"/>
    <n v="0.18"/>
    <s v="yes"/>
    <n v="105"/>
    <n v="0.08"/>
    <n v="2.04"/>
    <s v="AETN273061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9"/>
    <n v="2021"/>
    <n v="5"/>
    <n v="4"/>
    <n v="0"/>
    <n v="11"/>
    <s v="SRINIVASAN"/>
    <s v="M"/>
    <s v="IND"/>
    <x v="2"/>
    <n v="139"/>
    <n v="43"/>
    <m/>
    <n v="137405"/>
    <n v="235564"/>
    <x v="18"/>
    <s v="GEN"/>
    <s v="CHENNAI"/>
    <s v="CHENNAI CITY REGION"/>
    <n v="26"/>
    <n v="58.33"/>
    <n v="0.1"/>
    <s v="yes"/>
    <n v="21"/>
    <n v="0.02"/>
    <n v="2.04"/>
    <s v="AETN273060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"/>
    <n v="2021"/>
    <n v="5"/>
    <n v="4"/>
    <n v="0"/>
    <n v="12"/>
    <s v="CHANDRANATHAN S"/>
    <s v="M"/>
    <s v="IND"/>
    <x v="2"/>
    <n v="118"/>
    <n v="29"/>
    <m/>
    <n v="137405"/>
    <n v="235564"/>
    <x v="18"/>
    <s v="GEN"/>
    <s v="CHENNAI"/>
    <s v="CHENNAI CITY REGION"/>
    <n v="26"/>
    <n v="58.33"/>
    <n v="0.09"/>
    <s v="yes"/>
    <n v="6"/>
    <n v="0"/>
    <n v="2.04"/>
    <s v="AETN27305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"/>
    <n v="2021"/>
    <n v="5"/>
    <n v="4"/>
    <n v="0"/>
    <n v="13"/>
    <s v="MOHAMED RIOZ"/>
    <s v="M"/>
    <s v="Anaithu Makkal Arasiyal Katchi"/>
    <x v="2"/>
    <n v="112"/>
    <n v="33"/>
    <m/>
    <n v="137405"/>
    <n v="235564"/>
    <x v="18"/>
    <s v="GEN"/>
    <s v="CHENNAI"/>
    <s v="CHENNAI CITY REGION"/>
    <n v="26"/>
    <n v="58.33"/>
    <n v="0.08"/>
    <s v="yes"/>
    <n v="2"/>
    <n v="0"/>
    <n v="2.04"/>
    <s v="AETN273053"/>
    <m/>
    <n v="2429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"/>
    <n v="2021"/>
    <n v="5"/>
    <n v="4"/>
    <n v="0"/>
    <n v="14"/>
    <s v="NAGARAJAN"/>
    <s v="M"/>
    <s v="IND"/>
    <x v="2"/>
    <n v="110"/>
    <n v="51"/>
    <m/>
    <n v="137405"/>
    <n v="235564"/>
    <x v="18"/>
    <s v="GEN"/>
    <s v="CHENNAI"/>
    <s v="CHENNAI CITY REGION"/>
    <n v="26"/>
    <n v="58.33"/>
    <n v="0.08"/>
    <s v="yes"/>
    <n v="5"/>
    <n v="0"/>
    <n v="2.04"/>
    <s v="AETN273063"/>
    <m/>
    <n v="10809"/>
    <b v="1"/>
    <n v="1"/>
    <m/>
    <m/>
    <m/>
    <m/>
    <m/>
    <n v="0"/>
    <b v="0"/>
    <b v="0"/>
    <b v="0"/>
    <s v="Graduate Professional"/>
    <s v="Unemployed"/>
    <m/>
    <m/>
    <m/>
    <s v="State Assembly Election (AE)"/>
  </r>
  <r>
    <s v="Tamil_Nadu"/>
    <n v="12"/>
    <n v="19"/>
    <n v="2021"/>
    <n v="5"/>
    <n v="4"/>
    <n v="0"/>
    <n v="15"/>
    <s v="ABID BAKSHQ H HUSSAIN"/>
    <s v="M"/>
    <s v="RPI(A)"/>
    <x v="2"/>
    <n v="105"/>
    <n v="44"/>
    <m/>
    <n v="137405"/>
    <n v="235564"/>
    <x v="18"/>
    <s v="GEN"/>
    <s v="CHENNAI"/>
    <s v="CHENNAI CITY REGION"/>
    <n v="26"/>
    <n v="58.33"/>
    <n v="0.08"/>
    <s v="yes"/>
    <n v="16"/>
    <n v="0.01"/>
    <n v="2.04"/>
    <s v="AETN187182"/>
    <m/>
    <n v="24545"/>
    <b v="1"/>
    <n v="2"/>
    <s v="RPI(A)"/>
    <n v="12285"/>
    <s v="CHEPAUK-THIRUVALLIKENI"/>
    <b v="1"/>
    <b v="0"/>
    <n v="0"/>
    <b v="1"/>
    <b v="0"/>
    <b v="1"/>
    <m/>
    <m/>
    <m/>
    <m/>
    <m/>
    <s v="State Assembly Election (AE)"/>
  </r>
  <r>
    <s v="Tamil_Nadu"/>
    <n v="12"/>
    <n v="19"/>
    <n v="2021"/>
    <n v="5"/>
    <n v="4"/>
    <n v="0"/>
    <n v="16"/>
    <s v="RAVI M L"/>
    <s v="M"/>
    <s v="Desiya Makkal Sakthi Katchi"/>
    <x v="2"/>
    <n v="89"/>
    <n v="56"/>
    <m/>
    <n v="137405"/>
    <n v="235564"/>
    <x v="18"/>
    <s v="GEN"/>
    <s v="CHENNAI"/>
    <s v="CHENNAI CITY REGION"/>
    <n v="26"/>
    <n v="58.33"/>
    <n v="0.06"/>
    <s v="yes"/>
    <n v="1"/>
    <n v="0"/>
    <n v="2.04"/>
    <s v="AETN273049"/>
    <m/>
    <n v="295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"/>
    <n v="2021"/>
    <n v="5"/>
    <n v="4"/>
    <n v="0"/>
    <n v="17"/>
    <s v="ANANDAN  K"/>
    <s v="M"/>
    <s v="IND"/>
    <x v="2"/>
    <n v="88"/>
    <n v="46"/>
    <m/>
    <n v="137405"/>
    <n v="235564"/>
    <x v="18"/>
    <s v="GEN"/>
    <s v="CHENNAI"/>
    <s v="CHENNAI CITY REGION"/>
    <n v="26"/>
    <n v="58.33"/>
    <n v="0.06"/>
    <s v="yes"/>
    <n v="7"/>
    <n v="0.01"/>
    <n v="2.04"/>
    <s v="AETN273055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"/>
    <n v="2021"/>
    <n v="5"/>
    <n v="4"/>
    <n v="0"/>
    <n v="18"/>
    <s v="MUNIYANDI"/>
    <s v="M"/>
    <s v="IND"/>
    <x v="2"/>
    <n v="81"/>
    <n v="55"/>
    <m/>
    <n v="137405"/>
    <n v="235564"/>
    <x v="18"/>
    <s v="GEN"/>
    <s v="CHENNAI"/>
    <s v="CHENNAI CITY REGION"/>
    <n v="26"/>
    <n v="58.33"/>
    <n v="0.06"/>
    <s v="yes"/>
    <n v="16"/>
    <n v="0.01"/>
    <n v="2.04"/>
    <s v="AETN273069"/>
    <m/>
    <n v="10809"/>
    <b v="1"/>
    <n v="1"/>
    <m/>
    <m/>
    <m/>
    <m/>
    <m/>
    <n v="0"/>
    <b v="0"/>
    <b v="0"/>
    <b v="0"/>
    <m/>
    <s v="Other"/>
    <m/>
    <m/>
    <m/>
    <s v="State Assembly Election (AE)"/>
  </r>
  <r>
    <s v="Tamil_Nadu"/>
    <n v="12"/>
    <n v="19"/>
    <n v="2021"/>
    <n v="5"/>
    <n v="4"/>
    <n v="0"/>
    <n v="19"/>
    <s v="KANNAN C"/>
    <s v="M"/>
    <s v="IND"/>
    <x v="2"/>
    <n v="65"/>
    <n v="45"/>
    <m/>
    <n v="137405"/>
    <n v="235564"/>
    <x v="18"/>
    <s v="GEN"/>
    <s v="CHENNAI"/>
    <s v="CHENNAI CITY REGION"/>
    <n v="26"/>
    <n v="58.33"/>
    <n v="0.05"/>
    <s v="yes"/>
    <n v="8"/>
    <n v="0.01"/>
    <n v="2.04"/>
    <s v="AETN273056"/>
    <m/>
    <n v="10809"/>
    <b v="1"/>
    <n v="1"/>
    <m/>
    <m/>
    <m/>
    <m/>
    <m/>
    <n v="0"/>
    <b v="0"/>
    <b v="0"/>
    <b v="0"/>
    <s v="8th Pass"/>
    <s v="Business"/>
    <s v="Trader"/>
    <m/>
    <m/>
    <s v="State Assembly Election (AE)"/>
  </r>
  <r>
    <s v="Tamil_Nadu"/>
    <n v="12"/>
    <n v="19"/>
    <n v="2021"/>
    <n v="5"/>
    <n v="4"/>
    <n v="0"/>
    <n v="20"/>
    <s v="KRISHNADASAN S"/>
    <s v="M"/>
    <s v="IND"/>
    <x v="2"/>
    <n v="57"/>
    <n v="46"/>
    <m/>
    <n v="137405"/>
    <n v="235564"/>
    <x v="18"/>
    <s v="GEN"/>
    <s v="CHENNAI"/>
    <s v="CHENNAI CITY REGION"/>
    <n v="26"/>
    <n v="58.33"/>
    <n v="0.04"/>
    <s v="yes"/>
    <n v="4"/>
    <n v="0"/>
    <n v="2.04"/>
    <s v="AETN273058"/>
    <m/>
    <n v="10809"/>
    <b v="1"/>
    <n v="1"/>
    <m/>
    <m/>
    <m/>
    <m/>
    <m/>
    <n v="0"/>
    <b v="0"/>
    <b v="0"/>
    <b v="0"/>
    <s v="10th Pass"/>
    <s v="Business"/>
    <s v="Transport"/>
    <m/>
    <m/>
    <s v="State Assembly Election (AE)"/>
  </r>
  <r>
    <s v="Tamil_Nadu"/>
    <n v="12"/>
    <n v="19"/>
    <n v="2021"/>
    <n v="5"/>
    <n v="4"/>
    <n v="0"/>
    <n v="21"/>
    <s v="BALAJI C"/>
    <s v="M"/>
    <s v="IND"/>
    <x v="2"/>
    <n v="53"/>
    <n v="42"/>
    <m/>
    <n v="137405"/>
    <n v="235564"/>
    <x v="18"/>
    <s v="GEN"/>
    <s v="CHENNAI"/>
    <s v="CHENNAI CITY REGION"/>
    <n v="26"/>
    <n v="58.33"/>
    <n v="0.04"/>
    <s v="yes"/>
    <n v="3"/>
    <n v="0"/>
    <n v="2.04"/>
    <s v="AETN27306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"/>
    <n v="2021"/>
    <n v="5"/>
    <n v="4"/>
    <n v="0"/>
    <n v="22"/>
    <s v="MANIKANDAN E"/>
    <s v="M"/>
    <s v="IND"/>
    <x v="2"/>
    <n v="50"/>
    <n v="32"/>
    <m/>
    <n v="137405"/>
    <n v="235564"/>
    <x v="18"/>
    <s v="GEN"/>
    <s v="CHENNAI"/>
    <s v="CHENNAI CITY REGION"/>
    <n v="26"/>
    <n v="58.33"/>
    <n v="0.04"/>
    <s v="yes"/>
    <n v="1"/>
    <n v="0"/>
    <n v="2.04"/>
    <s v="AETN273066"/>
    <m/>
    <n v="10809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19"/>
    <n v="2021"/>
    <n v="5"/>
    <n v="4"/>
    <n v="0"/>
    <n v="23"/>
    <s v="DILLIRAJ P"/>
    <s v="M"/>
    <s v="IND"/>
    <x v="2"/>
    <n v="49"/>
    <n v="29"/>
    <m/>
    <n v="137405"/>
    <n v="235564"/>
    <x v="18"/>
    <s v="GEN"/>
    <s v="CHENNAI"/>
    <s v="CHENNAI CITY REGION"/>
    <n v="26"/>
    <n v="58.33"/>
    <n v="0.04"/>
    <s v="yes"/>
    <n v="7"/>
    <n v="0.01"/>
    <n v="2.04"/>
    <s v="AETN27306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"/>
    <n v="2021"/>
    <n v="5"/>
    <n v="4"/>
    <n v="0"/>
    <n v="24"/>
    <s v="MADHANA GOPAL T"/>
    <s v="M"/>
    <s v="IND"/>
    <x v="2"/>
    <n v="42"/>
    <n v="44"/>
    <m/>
    <n v="137405"/>
    <n v="235564"/>
    <x v="18"/>
    <s v="GEN"/>
    <s v="CHENNAI"/>
    <s v="CHENNAI CITY REGION"/>
    <n v="26"/>
    <n v="58.33"/>
    <n v="0.03"/>
    <s v="yes"/>
    <n v="3"/>
    <n v="0"/>
    <n v="2.04"/>
    <s v="AETN27306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"/>
    <n v="2021"/>
    <n v="5"/>
    <n v="4"/>
    <n v="0"/>
    <n v="25"/>
    <s v="Ganesan P"/>
    <s v="M"/>
    <s v="IND"/>
    <x v="2"/>
    <n v="39"/>
    <n v="45"/>
    <m/>
    <n v="137405"/>
    <n v="235564"/>
    <x v="18"/>
    <s v="GEN"/>
    <s v="CHENNAI"/>
    <s v="CHENNAI CITY REGION"/>
    <n v="26"/>
    <n v="58.33"/>
    <n v="0.03"/>
    <s v="yes"/>
    <n v="4"/>
    <n v="0"/>
    <n v="2.04"/>
    <s v="AETN273057"/>
    <m/>
    <n v="10809"/>
    <b v="1"/>
    <n v="1"/>
    <m/>
    <m/>
    <m/>
    <m/>
    <m/>
    <n v="0"/>
    <b v="0"/>
    <b v="0"/>
    <b v="0"/>
    <s v="Graduate Professional"/>
    <s v="Salaried Work or Employed"/>
    <m/>
    <m/>
    <m/>
    <s v="State Assembly Election (AE)"/>
  </r>
  <r>
    <s v="Tamil_Nadu"/>
    <n v="12"/>
    <n v="19"/>
    <n v="2021"/>
    <n v="5"/>
    <n v="4"/>
    <n v="0"/>
    <n v="26"/>
    <s v="BALAJI K"/>
    <s v="M"/>
    <s v="IND"/>
    <x v="2"/>
    <n v="35"/>
    <n v="41"/>
    <m/>
    <n v="137405"/>
    <n v="235564"/>
    <x v="18"/>
    <s v="GEN"/>
    <s v="CHENNAI"/>
    <s v="CHENNAI CITY REGION"/>
    <n v="26"/>
    <n v="58.33"/>
    <n v="0.03"/>
    <s v="yes"/>
    <n v="1"/>
    <n v="0"/>
    <n v="2.04"/>
    <s v="AETN273064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9"/>
    <n v="2021"/>
    <n v="5"/>
    <n v="4"/>
    <n v="0"/>
    <n v="27"/>
    <s v="MOHAMMED HUSSAIN"/>
    <s v="M"/>
    <s v="IND"/>
    <x v="2"/>
    <n v="34"/>
    <n v="32"/>
    <m/>
    <n v="137405"/>
    <n v="235564"/>
    <x v="18"/>
    <s v="GEN"/>
    <s v="CHENNAI"/>
    <s v="CHENNAI CITY REGION"/>
    <n v="26"/>
    <n v="58.33"/>
    <n v="0.02"/>
    <s v="yes"/>
    <n v="0"/>
    <n v="0"/>
    <n v="2.04"/>
    <s v="AETN273068"/>
    <m/>
    <n v="10809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20"/>
    <n v="2021"/>
    <n v="5"/>
    <n v="4"/>
    <n v="0"/>
    <n v="1"/>
    <s v="EZHILAN N"/>
    <s v="M"/>
    <s v="DMK"/>
    <x v="0"/>
    <n v="71867"/>
    <n v="41"/>
    <m/>
    <n v="135940"/>
    <n v="241671"/>
    <x v="19"/>
    <s v="GEN"/>
    <s v="CHENNAI"/>
    <s v="CHENNAI CITY REGION"/>
    <n v="20"/>
    <n v="56.25"/>
    <n v="52.87"/>
    <s v="no"/>
    <n v="32462"/>
    <n v="23.88"/>
    <n v="2.7"/>
    <s v="AETN273071"/>
    <m/>
    <n v="10192"/>
    <b v="1"/>
    <n v="1"/>
    <m/>
    <m/>
    <m/>
    <m/>
    <m/>
    <n v="1"/>
    <b v="0"/>
    <b v="0"/>
    <b v="0"/>
    <s v="Graduate Professional"/>
    <s v="Liberal Profession or Professional"/>
    <s v="Doctor"/>
    <m/>
    <m/>
    <s v="State Assembly Election (AE)"/>
  </r>
  <r>
    <s v="Tamil_Nadu"/>
    <n v="12"/>
    <n v="20"/>
    <n v="2021"/>
    <n v="5"/>
    <n v="4"/>
    <n v="0"/>
    <n v="2"/>
    <s v="KUSHBOO SUNDAR"/>
    <s v="F"/>
    <s v="BJP"/>
    <x v="1"/>
    <n v="39405"/>
    <n v="50"/>
    <m/>
    <n v="135940"/>
    <n v="241671"/>
    <x v="19"/>
    <s v="GEN"/>
    <s v="CHENNAI"/>
    <s v="CHENNAI CITY REGION"/>
    <n v="20"/>
    <n v="56.25"/>
    <n v="28.99"/>
    <s v="no"/>
    <n v="27614"/>
    <n v="20.309999999999999"/>
    <n v="2.7"/>
    <s v="AETN273072"/>
    <m/>
    <n v="1605"/>
    <b v="1"/>
    <n v="1"/>
    <m/>
    <m/>
    <m/>
    <m/>
    <m/>
    <n v="0"/>
    <b v="0"/>
    <b v="0"/>
    <b v="0"/>
    <s v="8th Pass"/>
    <s v="Liberal Profession or Professional"/>
    <s v="Actor"/>
    <m/>
    <m/>
    <s v="State Assembly Election (AE)"/>
  </r>
  <r>
    <s v="Tamil_Nadu"/>
    <n v="12"/>
    <n v="20"/>
    <n v="2021"/>
    <n v="5"/>
    <n v="4"/>
    <n v="0"/>
    <n v="3"/>
    <s v="K M SHARIFF"/>
    <s v="M"/>
    <s v="MNM"/>
    <x v="2"/>
    <n v="11791"/>
    <n v="55"/>
    <m/>
    <n v="135940"/>
    <n v="241671"/>
    <x v="19"/>
    <s v="GEN"/>
    <s v="CHENNAI"/>
    <s v="CHENNAI CITY REGION"/>
    <n v="20"/>
    <n v="56.25"/>
    <n v="8.67"/>
    <s v="yes"/>
    <n v="2907"/>
    <n v="2.14"/>
    <n v="2.7"/>
    <s v="AETN273074"/>
    <m/>
    <n v="24404"/>
    <b v="1"/>
    <n v="1"/>
    <m/>
    <m/>
    <m/>
    <m/>
    <m/>
    <n v="0"/>
    <b v="0"/>
    <b v="0"/>
    <b v="0"/>
    <s v="10th Pass"/>
    <s v="Business"/>
    <m/>
    <s v="Agriculture"/>
    <m/>
    <s v="State Assembly Election (AE)"/>
  </r>
  <r>
    <s v="Tamil_Nadu"/>
    <n v="12"/>
    <n v="20"/>
    <n v="2021"/>
    <n v="5"/>
    <n v="4"/>
    <n v="0"/>
    <n v="4"/>
    <s v="SHERINE AJ"/>
    <s v="F"/>
    <s v="NTK"/>
    <x v="2"/>
    <n v="8884"/>
    <n v="28"/>
    <m/>
    <n v="135940"/>
    <n v="241671"/>
    <x v="19"/>
    <s v="GEN"/>
    <s v="CHENNAI"/>
    <s v="CHENNAI CITY REGION"/>
    <n v="20"/>
    <n v="56.25"/>
    <n v="6.54"/>
    <s v="yes"/>
    <n v="7499"/>
    <n v="5.52"/>
    <n v="2.7"/>
    <s v="AETN273078"/>
    <m/>
    <n v="5533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0"/>
    <n v="2021"/>
    <n v="5"/>
    <n v="4"/>
    <n v="0"/>
    <n v="5"/>
    <s v="None Of The Above"/>
    <m/>
    <s v="NOTA"/>
    <x v="2"/>
    <n v="1385"/>
    <m/>
    <m/>
    <n v="135940"/>
    <n v="241671"/>
    <x v="19"/>
    <s v="GEN"/>
    <s v="CHENNAI"/>
    <s v="CHENNAI CITY REGION"/>
    <n v="20"/>
    <n v="56.25"/>
    <n v="1.02"/>
    <m/>
    <n v="230"/>
    <n v="0.17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"/>
    <n v="2021"/>
    <n v="5"/>
    <n v="4"/>
    <n v="0"/>
    <n v="6"/>
    <s v="VAIDHYANATHAN N"/>
    <s v="M"/>
    <s v="AMMK"/>
    <x v="1"/>
    <n v="1155"/>
    <n v="54"/>
    <m/>
    <n v="135940"/>
    <n v="241671"/>
    <x v="19"/>
    <s v="GEN"/>
    <s v="CHENNAI"/>
    <s v="CHENNAI CITY REGION"/>
    <n v="20"/>
    <n v="56.25"/>
    <n v="0.85"/>
    <s v="yes"/>
    <n v="909"/>
    <n v="0.67"/>
    <n v="2.7"/>
    <s v="AETN273077"/>
    <m/>
    <n v="24338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0"/>
    <n v="2021"/>
    <n v="5"/>
    <n v="4"/>
    <n v="0"/>
    <n v="7"/>
    <s v="WILLIAMS D"/>
    <s v="M"/>
    <s v="BSP"/>
    <x v="2"/>
    <n v="246"/>
    <n v="50"/>
    <m/>
    <n v="135940"/>
    <n v="241671"/>
    <x v="19"/>
    <s v="GEN"/>
    <s v="CHENNAI"/>
    <s v="CHENNAI CITY REGION"/>
    <n v="20"/>
    <n v="56.25"/>
    <n v="0.18"/>
    <s v="yes"/>
    <n v="15"/>
    <n v="0.01"/>
    <n v="2.7"/>
    <s v="AETN273073"/>
    <m/>
    <n v="16651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20"/>
    <n v="2021"/>
    <n v="5"/>
    <n v="4"/>
    <n v="0"/>
    <n v="8"/>
    <s v="RADHA KRISHNAN S"/>
    <s v="M"/>
    <s v="IND"/>
    <x v="2"/>
    <n v="231"/>
    <n v="28"/>
    <m/>
    <n v="135940"/>
    <n v="241671"/>
    <x v="19"/>
    <s v="GEN"/>
    <s v="CHENNAI"/>
    <s v="CHENNAI CITY REGION"/>
    <n v="20"/>
    <n v="56.25"/>
    <n v="0.17"/>
    <s v="yes"/>
    <n v="2"/>
    <n v="0"/>
    <n v="2.7"/>
    <s v="AETN273088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0"/>
    <n v="2021"/>
    <n v="5"/>
    <n v="4"/>
    <n v="0"/>
    <n v="9"/>
    <s v="MANIVANNAN N"/>
    <s v="M"/>
    <s v="IND"/>
    <x v="2"/>
    <n v="229"/>
    <n v="45"/>
    <m/>
    <n v="135940"/>
    <n v="241671"/>
    <x v="19"/>
    <s v="GEN"/>
    <s v="CHENNAI"/>
    <s v="CHENNAI CITY REGION"/>
    <n v="20"/>
    <n v="56.25"/>
    <n v="0.17"/>
    <s v="yes"/>
    <n v="75"/>
    <n v="0.06"/>
    <n v="2.7"/>
    <s v="AETN273087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0"/>
    <n v="2021"/>
    <n v="5"/>
    <n v="4"/>
    <n v="0"/>
    <n v="10"/>
    <s v="PARTHIBAN V"/>
    <s v="M"/>
    <s v="IND"/>
    <x v="2"/>
    <n v="154"/>
    <n v="26"/>
    <m/>
    <n v="135940"/>
    <n v="241671"/>
    <x v="19"/>
    <s v="GEN"/>
    <s v="CHENNAI"/>
    <s v="CHENNAI CITY REGION"/>
    <n v="20"/>
    <n v="56.25"/>
    <n v="0.11"/>
    <s v="yes"/>
    <n v="82"/>
    <n v="0.06"/>
    <n v="2.7"/>
    <s v="AETN273086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0"/>
    <n v="2021"/>
    <n v="5"/>
    <n v="4"/>
    <n v="0"/>
    <n v="11"/>
    <s v="DOMNIC A"/>
    <s v="M"/>
    <s v="Nam India Naam Indiyar Katchi"/>
    <x v="2"/>
    <n v="72"/>
    <n v="40"/>
    <m/>
    <n v="135940"/>
    <n v="241671"/>
    <x v="19"/>
    <s v="GEN"/>
    <s v="CHENNAI"/>
    <s v="CHENNAI CITY REGION"/>
    <n v="20"/>
    <n v="56.25"/>
    <n v="0.05"/>
    <s v="yes"/>
    <n v="6"/>
    <n v="0"/>
    <n v="2.7"/>
    <s v="AETN273075"/>
    <m/>
    <n v="24304"/>
    <b v="1"/>
    <n v="1"/>
    <m/>
    <m/>
    <m/>
    <m/>
    <m/>
    <n v="0"/>
    <b v="0"/>
    <b v="0"/>
    <b v="0"/>
    <s v="Others"/>
    <s v="Liberal Profession or Professional"/>
    <s v="Journalist or Editor"/>
    <m/>
    <m/>
    <s v="State Assembly Election (AE)"/>
  </r>
  <r>
    <s v="Tamil_Nadu"/>
    <n v="12"/>
    <n v="20"/>
    <n v="2021"/>
    <n v="5"/>
    <n v="4"/>
    <n v="0"/>
    <n v="12"/>
    <s v="SANJEEVI S"/>
    <s v="M"/>
    <s v="IND"/>
    <x v="2"/>
    <n v="66"/>
    <n v="48"/>
    <m/>
    <n v="135940"/>
    <n v="241671"/>
    <x v="19"/>
    <s v="GEN"/>
    <s v="CHENNAI"/>
    <s v="CHENNAI CITY REGION"/>
    <n v="20"/>
    <n v="56.25"/>
    <n v="0.05"/>
    <s v="yes"/>
    <n v="0"/>
    <n v="0"/>
    <n v="2.7"/>
    <s v="AETN273079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0"/>
    <n v="2021"/>
    <n v="5"/>
    <n v="4"/>
    <n v="0"/>
    <n v="13"/>
    <s v="SUDAKAR R"/>
    <s v="M"/>
    <s v="IND"/>
    <x v="2"/>
    <n v="66"/>
    <n v="27"/>
    <m/>
    <n v="135940"/>
    <n v="241671"/>
    <x v="19"/>
    <s v="GEN"/>
    <s v="CHENNAI"/>
    <s v="CHENNAI CITY REGION"/>
    <n v="20"/>
    <n v="56.25"/>
    <n v="0.05"/>
    <s v="yes"/>
    <n v="1"/>
    <n v="0"/>
    <n v="2.7"/>
    <s v="AETN273080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0"/>
    <n v="2021"/>
    <n v="5"/>
    <n v="4"/>
    <n v="0"/>
    <n v="14"/>
    <s v="BABU A"/>
    <s v="M"/>
    <s v="IND"/>
    <x v="2"/>
    <n v="65"/>
    <n v="44"/>
    <m/>
    <n v="135940"/>
    <n v="241671"/>
    <x v="19"/>
    <s v="GEN"/>
    <s v="CHENNAI"/>
    <s v="CHENNAI CITY REGION"/>
    <n v="20"/>
    <n v="56.25"/>
    <n v="0.05"/>
    <s v="yes"/>
    <n v="3"/>
    <n v="0"/>
    <n v="2.7"/>
    <s v="AETN27308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"/>
    <n v="2021"/>
    <n v="5"/>
    <n v="4"/>
    <n v="0"/>
    <n v="15"/>
    <s v="A GEORGE BENNY"/>
    <s v="M"/>
    <s v="IND"/>
    <x v="2"/>
    <n v="62"/>
    <n v="73"/>
    <m/>
    <n v="135940"/>
    <n v="241671"/>
    <x v="19"/>
    <s v="GEN"/>
    <s v="CHENNAI"/>
    <s v="CHENNAI CITY REGION"/>
    <n v="20"/>
    <n v="56.25"/>
    <n v="0.05"/>
    <s v="yes"/>
    <n v="9"/>
    <n v="0.01"/>
    <n v="2.7"/>
    <s v="AETN273090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20"/>
    <n v="2021"/>
    <n v="5"/>
    <n v="4"/>
    <n v="0"/>
    <n v="16"/>
    <s v="NIRMAL KUMAR S"/>
    <s v="M"/>
    <s v="IND"/>
    <x v="2"/>
    <n v="53"/>
    <n v="25"/>
    <m/>
    <n v="135940"/>
    <n v="241671"/>
    <x v="19"/>
    <s v="GEN"/>
    <s v="CHENNAI"/>
    <s v="CHENNAI CITY REGION"/>
    <n v="20"/>
    <n v="56.25"/>
    <n v="0.04"/>
    <s v="yes"/>
    <n v="1"/>
    <n v="0"/>
    <n v="2.7"/>
    <s v="AETN273083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0"/>
    <n v="2021"/>
    <n v="5"/>
    <n v="4"/>
    <n v="0"/>
    <n v="17"/>
    <s v="RIAZ(A) SYED ZAKEERULLA"/>
    <s v="M"/>
    <s v="Anaithu Makkal Arasiyal Katchi"/>
    <x v="2"/>
    <n v="52"/>
    <n v="43"/>
    <m/>
    <n v="135940"/>
    <n v="241671"/>
    <x v="19"/>
    <s v="GEN"/>
    <s v="CHENNAI"/>
    <s v="CHENNAI CITY REGION"/>
    <n v="20"/>
    <n v="56.25"/>
    <n v="0.04"/>
    <s v="yes"/>
    <n v="5"/>
    <n v="0"/>
    <n v="2.7"/>
    <s v="AETN273076"/>
    <m/>
    <n v="24293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0"/>
    <n v="2021"/>
    <n v="5"/>
    <n v="4"/>
    <n v="0"/>
    <n v="18"/>
    <s v="P PARIMALA"/>
    <s v="F"/>
    <s v="IND"/>
    <x v="2"/>
    <n v="47"/>
    <n v="46"/>
    <m/>
    <n v="135940"/>
    <n v="241671"/>
    <x v="19"/>
    <s v="GEN"/>
    <s v="CHENNAI"/>
    <s v="CHENNAI CITY REGION"/>
    <n v="20"/>
    <n v="56.25"/>
    <n v="0.03"/>
    <s v="yes"/>
    <n v="5"/>
    <n v="0"/>
    <n v="2.7"/>
    <s v="AETN273084"/>
    <m/>
    <n v="10809"/>
    <b v="1"/>
    <n v="1"/>
    <m/>
    <m/>
    <m/>
    <m/>
    <m/>
    <n v="0"/>
    <b v="0"/>
    <b v="0"/>
    <b v="0"/>
    <s v="Post Graduate"/>
    <s v="Business"/>
    <s v="Rent"/>
    <m/>
    <m/>
    <s v="State Assembly Election (AE)"/>
  </r>
  <r>
    <s v="Tamil_Nadu"/>
    <n v="12"/>
    <n v="20"/>
    <n v="2021"/>
    <n v="5"/>
    <n v="4"/>
    <n v="0"/>
    <n v="19"/>
    <s v="VELRAJ S"/>
    <s v="M"/>
    <s v="IND"/>
    <x v="2"/>
    <n v="42"/>
    <n v="33"/>
    <m/>
    <n v="135940"/>
    <n v="241671"/>
    <x v="19"/>
    <s v="GEN"/>
    <s v="CHENNAI"/>
    <s v="CHENNAI CITY REGION"/>
    <n v="20"/>
    <n v="56.25"/>
    <n v="0.03"/>
    <s v="yes"/>
    <n v="5"/>
    <n v="0"/>
    <n v="2.7"/>
    <s v="AETN27308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"/>
    <n v="2021"/>
    <n v="5"/>
    <n v="4"/>
    <n v="0"/>
    <n v="20"/>
    <s v="DEEBAN M"/>
    <s v="M"/>
    <s v="IND"/>
    <x v="2"/>
    <n v="37"/>
    <n v="28"/>
    <m/>
    <n v="135940"/>
    <n v="241671"/>
    <x v="19"/>
    <s v="GEN"/>
    <s v="CHENNAI"/>
    <s v="CHENNAI CITY REGION"/>
    <n v="20"/>
    <n v="56.25"/>
    <n v="0.03"/>
    <s v="yes"/>
    <n v="6"/>
    <n v="0"/>
    <n v="2.7"/>
    <s v="AETN273082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0"/>
    <n v="2021"/>
    <n v="5"/>
    <n v="4"/>
    <n v="0"/>
    <n v="21"/>
    <s v="SEKAR K"/>
    <s v="M"/>
    <s v="IND"/>
    <x v="2"/>
    <n v="31"/>
    <n v="62"/>
    <m/>
    <n v="135940"/>
    <n v="241671"/>
    <x v="19"/>
    <s v="GEN"/>
    <s v="CHENNAI"/>
    <s v="CHENNAI CITY REGION"/>
    <n v="20"/>
    <n v="56.25"/>
    <n v="0.02"/>
    <s v="yes"/>
    <n v="0"/>
    <n v="0"/>
    <n v="2.7"/>
    <s v="AETN273081"/>
    <m/>
    <n v="10809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21"/>
    <n v="2021"/>
    <n v="5"/>
    <n v="4"/>
    <n v="0"/>
    <n v="1"/>
    <s v="M.K. Mohan"/>
    <s v="M"/>
    <s v="DMK"/>
    <x v="0"/>
    <n v="80054"/>
    <n v="68"/>
    <m/>
    <n v="165096"/>
    <n v="287974"/>
    <x v="20"/>
    <s v="GEN"/>
    <s v="CHENNAI"/>
    <s v="CHENNAI CITY REGION"/>
    <n v="23"/>
    <n v="57.33"/>
    <n v="48.49"/>
    <s v="no"/>
    <n v="27445"/>
    <n v="16.62"/>
    <n v="2.86"/>
    <s v="AETN187210"/>
    <m/>
    <n v="10192"/>
    <b v="1"/>
    <n v="2"/>
    <s v="DMK"/>
    <n v="10192"/>
    <s v="ANNA NAGAR"/>
    <b v="1"/>
    <b v="1"/>
    <n v="2"/>
    <b v="0"/>
    <b v="1"/>
    <b v="1"/>
    <s v="8th Pass"/>
    <s v="Agriculture"/>
    <m/>
    <m/>
    <m/>
    <s v="State Assembly Election (AE)"/>
  </r>
  <r>
    <s v="Tamil_Nadu"/>
    <n v="12"/>
    <n v="21"/>
    <n v="2021"/>
    <n v="5"/>
    <n v="4"/>
    <n v="0"/>
    <n v="2"/>
    <s v="S. Gokula Indira"/>
    <s v="F"/>
    <s v="ADMK"/>
    <x v="1"/>
    <n v="52609"/>
    <n v="55"/>
    <m/>
    <n v="165096"/>
    <n v="287974"/>
    <x v="20"/>
    <s v="GEN"/>
    <s v="CHENNAI"/>
    <s v="CHENNAI CITY REGION"/>
    <n v="23"/>
    <n v="57.33"/>
    <n v="31.87"/>
    <s v="no"/>
    <n v="35087"/>
    <n v="21.25"/>
    <n v="2.86"/>
    <s v="AETN190879"/>
    <m/>
    <n v="930"/>
    <b v="1"/>
    <n v="3"/>
    <s v="ADMK"/>
    <n v="930"/>
    <s v="ANNA NAGAR"/>
    <b v="1"/>
    <b v="1"/>
    <n v="1"/>
    <b v="0"/>
    <b v="0"/>
    <b v="1"/>
    <s v="Post Graduate"/>
    <s v="Liberal Profession or Professional"/>
    <s v="Lawyer"/>
    <s v="Politics"/>
    <s v="Party Worker"/>
    <s v="State Assembly Election (AE)"/>
  </r>
  <r>
    <s v="Tamil_Nadu"/>
    <n v="12"/>
    <n v="21"/>
    <n v="2021"/>
    <n v="5"/>
    <n v="4"/>
    <n v="0"/>
    <n v="3"/>
    <s v="V. Ponraj"/>
    <s v="M"/>
    <s v="MNM"/>
    <x v="2"/>
    <n v="17522"/>
    <n v="54"/>
    <m/>
    <n v="165096"/>
    <n v="287974"/>
    <x v="20"/>
    <s v="GEN"/>
    <s v="CHENNAI"/>
    <s v="CHENNAI CITY REGION"/>
    <n v="23"/>
    <n v="57.33"/>
    <n v="10.61"/>
    <s v="yes"/>
    <n v="7116"/>
    <n v="4.3099999999999996"/>
    <n v="2.86"/>
    <s v="AETN273099"/>
    <m/>
    <n v="24404"/>
    <b v="1"/>
    <n v="1"/>
    <m/>
    <m/>
    <m/>
    <m/>
    <m/>
    <n v="0"/>
    <b v="0"/>
    <b v="0"/>
    <b v="0"/>
    <s v="Doctorate"/>
    <s v="Other"/>
    <m/>
    <m/>
    <m/>
    <s v="State Assembly Election (AE)"/>
  </r>
  <r>
    <s v="Tamil_Nadu"/>
    <n v="12"/>
    <n v="21"/>
    <n v="2021"/>
    <n v="5"/>
    <n v="4"/>
    <n v="0"/>
    <n v="4"/>
    <s v="S. Shankar"/>
    <s v="M"/>
    <s v="NTK"/>
    <x v="2"/>
    <n v="10406"/>
    <n v="48"/>
    <m/>
    <n v="165096"/>
    <n v="287974"/>
    <x v="20"/>
    <s v="GEN"/>
    <s v="CHENNAI"/>
    <s v="CHENNAI CITY REGION"/>
    <n v="23"/>
    <n v="57.33"/>
    <n v="6.3"/>
    <s v="yes"/>
    <n v="8861"/>
    <n v="5.37"/>
    <n v="2.86"/>
    <s v="AETN273094"/>
    <m/>
    <n v="5533"/>
    <b v="1"/>
    <n v="1"/>
    <m/>
    <m/>
    <m/>
    <m/>
    <m/>
    <n v="0"/>
    <b v="0"/>
    <b v="0"/>
    <b v="0"/>
    <s v="Graduate Professional"/>
    <s v="Social Work"/>
    <m/>
    <m/>
    <m/>
    <s v="State Assembly Election (AE)"/>
  </r>
  <r>
    <s v="Tamil_Nadu"/>
    <n v="12"/>
    <n v="21"/>
    <n v="2021"/>
    <n v="5"/>
    <n v="4"/>
    <n v="0"/>
    <n v="5"/>
    <s v="None Of The Above"/>
    <m/>
    <s v="NOTA"/>
    <x v="2"/>
    <n v="1545"/>
    <m/>
    <m/>
    <n v="165096"/>
    <n v="287974"/>
    <x v="20"/>
    <s v="GEN"/>
    <s v="CHENNAI"/>
    <s v="CHENNAI CITY REGION"/>
    <n v="23"/>
    <n v="57.33"/>
    <n v="0.94"/>
    <m/>
    <n v="376"/>
    <n v="0.23"/>
    <n v="2.8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"/>
    <n v="2021"/>
    <n v="5"/>
    <n v="4"/>
    <n v="0"/>
    <n v="6"/>
    <s v="K.N. Gunasekaran"/>
    <s v="M"/>
    <s v="AMMK"/>
    <x v="1"/>
    <n v="1169"/>
    <n v="60"/>
    <m/>
    <n v="165096"/>
    <n v="287974"/>
    <x v="20"/>
    <s v="GEN"/>
    <s v="CHENNAI"/>
    <s v="CHENNAI CITY REGION"/>
    <n v="23"/>
    <n v="57.33"/>
    <n v="0.71"/>
    <s v="yes"/>
    <n v="761"/>
    <n v="0.46"/>
    <n v="2.86"/>
    <s v="AETN273093"/>
    <m/>
    <n v="24338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21"/>
    <n v="2021"/>
    <n v="5"/>
    <n v="4"/>
    <n v="0"/>
    <n v="7"/>
    <s v="S.D. Prabhakar"/>
    <s v="M"/>
    <s v="Tamil Nadu Ilangyar Katchi"/>
    <x v="2"/>
    <n v="408"/>
    <n v="41"/>
    <m/>
    <n v="165096"/>
    <n v="287974"/>
    <x v="20"/>
    <s v="GEN"/>
    <s v="CHENNAI"/>
    <s v="CHENNAI CITY REGION"/>
    <n v="23"/>
    <n v="57.33"/>
    <n v="0.25"/>
    <s v="yes"/>
    <n v="188"/>
    <n v="0.11"/>
    <n v="2.86"/>
    <s v="AETN273098"/>
    <m/>
    <n v="24405"/>
    <b v="1"/>
    <n v="1"/>
    <m/>
    <m/>
    <m/>
    <m/>
    <m/>
    <n v="0"/>
    <b v="0"/>
    <b v="0"/>
    <b v="0"/>
    <s v="Graduate Professional"/>
    <s v="Salaried Work or Employed"/>
    <s v="Managerial Position"/>
    <m/>
    <m/>
    <s v="State Assembly Election (AE)"/>
  </r>
  <r>
    <s v="Tamil_Nadu"/>
    <n v="12"/>
    <n v="21"/>
    <n v="2021"/>
    <n v="5"/>
    <n v="4"/>
    <n v="0"/>
    <n v="8"/>
    <s v="D. JeevithKumar"/>
    <s v="M"/>
    <s v="BSP"/>
    <x v="2"/>
    <n v="220"/>
    <n v="30"/>
    <m/>
    <n v="165096"/>
    <n v="287974"/>
    <x v="20"/>
    <s v="GEN"/>
    <s v="CHENNAI"/>
    <s v="CHENNAI CITY REGION"/>
    <n v="23"/>
    <n v="57.33"/>
    <n v="0.13"/>
    <s v="yes"/>
    <n v="62"/>
    <n v="0.04"/>
    <n v="2.86"/>
    <s v="AETN273091"/>
    <m/>
    <n v="16651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21"/>
    <n v="2021"/>
    <n v="5"/>
    <n v="4"/>
    <n v="0"/>
    <n v="9"/>
    <s v="S. Sathyanarayanan"/>
    <s v="M"/>
    <s v="IND"/>
    <x v="2"/>
    <n v="158"/>
    <n v="47"/>
    <m/>
    <n v="165096"/>
    <n v="287974"/>
    <x v="20"/>
    <s v="GEN"/>
    <s v="CHENNAI"/>
    <s v="CHENNAI CITY REGION"/>
    <n v="23"/>
    <n v="57.33"/>
    <n v="0.1"/>
    <s v="yes"/>
    <n v="16"/>
    <n v="0.01"/>
    <n v="2.86"/>
    <s v="AETN273104"/>
    <m/>
    <n v="10809"/>
    <b v="1"/>
    <n v="1"/>
    <m/>
    <m/>
    <m/>
    <m/>
    <m/>
    <n v="0"/>
    <b v="0"/>
    <b v="0"/>
    <b v="0"/>
    <s v="10th Pass"/>
    <s v="Salaried Work or Employed"/>
    <m/>
    <m/>
    <m/>
    <s v="State Assembly Election (AE)"/>
  </r>
  <r>
    <s v="Tamil_Nadu"/>
    <n v="12"/>
    <n v="21"/>
    <n v="2021"/>
    <n v="5"/>
    <n v="4"/>
    <n v="0"/>
    <n v="10"/>
    <s v="Hari Shankar"/>
    <s v="M"/>
    <s v="IND"/>
    <x v="2"/>
    <n v="142"/>
    <n v="45"/>
    <m/>
    <n v="165096"/>
    <n v="287974"/>
    <x v="20"/>
    <s v="GEN"/>
    <s v="CHENNAI"/>
    <s v="CHENNAI CITY REGION"/>
    <n v="23"/>
    <n v="57.33"/>
    <n v="0.09"/>
    <s v="yes"/>
    <n v="17"/>
    <n v="0.01"/>
    <n v="2.86"/>
    <s v="AETN273111"/>
    <m/>
    <n v="10809"/>
    <b v="1"/>
    <n v="1"/>
    <m/>
    <m/>
    <m/>
    <m/>
    <m/>
    <n v="0"/>
    <b v="0"/>
    <b v="0"/>
    <b v="0"/>
    <s v="Others"/>
    <s v="Business"/>
    <s v="Private Company"/>
    <m/>
    <m/>
    <s v="State Assembly Election (AE)"/>
  </r>
  <r>
    <s v="Tamil_Nadu"/>
    <n v="12"/>
    <n v="21"/>
    <n v="2021"/>
    <n v="5"/>
    <n v="4"/>
    <n v="0"/>
    <n v="11"/>
    <s v="K. Sathish Kumar"/>
    <s v="M"/>
    <s v="IND"/>
    <x v="2"/>
    <n v="125"/>
    <n v="32"/>
    <m/>
    <n v="165096"/>
    <n v="287974"/>
    <x v="20"/>
    <s v="GEN"/>
    <s v="CHENNAI"/>
    <s v="CHENNAI CITY REGION"/>
    <n v="23"/>
    <n v="57.33"/>
    <n v="0.08"/>
    <s v="yes"/>
    <n v="3"/>
    <n v="0"/>
    <n v="2.86"/>
    <s v="AETN273105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1"/>
    <n v="2021"/>
    <n v="5"/>
    <n v="4"/>
    <n v="0"/>
    <n v="12"/>
    <s v="R. Saravanan"/>
    <s v="M"/>
    <s v="IND"/>
    <x v="2"/>
    <n v="122"/>
    <n v="55"/>
    <m/>
    <n v="165096"/>
    <n v="287974"/>
    <x v="20"/>
    <s v="GEN"/>
    <s v="CHENNAI"/>
    <s v="CHENNAI CITY REGION"/>
    <n v="23"/>
    <n v="57.33"/>
    <n v="7.0000000000000007E-2"/>
    <s v="yes"/>
    <n v="36"/>
    <n v="0.02"/>
    <n v="2.86"/>
    <s v="AETN273106"/>
    <m/>
    <n v="10809"/>
    <b v="1"/>
    <n v="1"/>
    <m/>
    <m/>
    <m/>
    <m/>
    <m/>
    <n v="0"/>
    <b v="0"/>
    <b v="0"/>
    <b v="0"/>
    <s v="Post Graduate"/>
    <s v="Liberal Profession or Professional"/>
    <s v="Lawyer"/>
    <s v="Salaried Work or Employed"/>
    <s v="Qualified Professional"/>
    <s v="State Assembly Election (AE)"/>
  </r>
  <r>
    <s v="Tamil_Nadu"/>
    <n v="12"/>
    <n v="21"/>
    <n v="2021"/>
    <n v="5"/>
    <n v="4"/>
    <n v="0"/>
    <n v="13"/>
    <s v="V.M. Nagarajan"/>
    <s v="M"/>
    <s v="IND"/>
    <x v="2"/>
    <n v="86"/>
    <n v="44"/>
    <m/>
    <n v="165096"/>
    <n v="287974"/>
    <x v="20"/>
    <s v="GEN"/>
    <s v="CHENNAI"/>
    <s v="CHENNAI CITY REGION"/>
    <n v="23"/>
    <n v="57.33"/>
    <n v="0.05"/>
    <s v="yes"/>
    <n v="12"/>
    <n v="0.01"/>
    <n v="2.86"/>
    <s v="AETN27310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1"/>
    <n v="2021"/>
    <n v="5"/>
    <n v="4"/>
    <n v="0"/>
    <n v="14"/>
    <s v="L. Kasinathan"/>
    <s v="M"/>
    <s v="IND"/>
    <x v="2"/>
    <n v="74"/>
    <n v="64"/>
    <m/>
    <n v="165096"/>
    <n v="287974"/>
    <x v="20"/>
    <s v="GEN"/>
    <s v="CHENNAI"/>
    <s v="CHENNAI CITY REGION"/>
    <n v="23"/>
    <n v="57.33"/>
    <n v="0.04"/>
    <s v="yes"/>
    <n v="1"/>
    <n v="0"/>
    <n v="2.86"/>
    <s v="AETN273102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1"/>
    <n v="2021"/>
    <n v="5"/>
    <n v="4"/>
    <n v="0"/>
    <n v="15"/>
    <s v="V. Paulraj Guna"/>
    <s v="M"/>
    <s v="RPI(A)"/>
    <x v="2"/>
    <n v="73"/>
    <n v="48"/>
    <m/>
    <n v="165096"/>
    <n v="287974"/>
    <x v="20"/>
    <s v="GEN"/>
    <s v="CHENNAI"/>
    <s v="CHENNAI CITY REGION"/>
    <n v="23"/>
    <n v="57.33"/>
    <n v="0.04"/>
    <s v="yes"/>
    <n v="4"/>
    <n v="0"/>
    <n v="2.86"/>
    <s v="AETN273097"/>
    <m/>
    <n v="24545"/>
    <b v="1"/>
    <n v="1"/>
    <m/>
    <m/>
    <m/>
    <m/>
    <m/>
    <n v="0"/>
    <b v="0"/>
    <b v="0"/>
    <b v="0"/>
    <s v="12th Pass"/>
    <s v="Small Business or Self-employed"/>
    <s v="Self-employed"/>
    <s v="Social Work"/>
    <m/>
    <s v="State Assembly Election (AE)"/>
  </r>
  <r>
    <s v="Tamil_Nadu"/>
    <n v="12"/>
    <n v="21"/>
    <n v="2021"/>
    <n v="5"/>
    <n v="4"/>
    <n v="0"/>
    <n v="16"/>
    <s v="Ansar Ahamed"/>
    <s v="M"/>
    <s v="Anaithu Makkal Arasiyal Katchi"/>
    <x v="2"/>
    <n v="69"/>
    <n v="54"/>
    <m/>
    <n v="165096"/>
    <n v="287974"/>
    <x v="20"/>
    <s v="GEN"/>
    <s v="CHENNAI"/>
    <s v="CHENNAI CITY REGION"/>
    <n v="23"/>
    <n v="57.33"/>
    <n v="0.04"/>
    <s v="yes"/>
    <n v="7"/>
    <n v="0"/>
    <n v="2.86"/>
    <s v="AETN273092"/>
    <m/>
    <n v="24293"/>
    <b v="1"/>
    <n v="1"/>
    <m/>
    <m/>
    <m/>
    <m/>
    <m/>
    <n v="0"/>
    <b v="0"/>
    <b v="0"/>
    <b v="0"/>
    <s v="10th Pass"/>
    <s v="Salaried Work or Employed"/>
    <s v="Accountant"/>
    <m/>
    <m/>
    <s v="State Assembly Election (AE)"/>
  </r>
  <r>
    <s v="Tamil_Nadu"/>
    <n v="12"/>
    <n v="21"/>
    <n v="2021"/>
    <n v="5"/>
    <n v="4"/>
    <n v="0"/>
    <n v="17"/>
    <s v="P.E. Gopinath"/>
    <s v="M"/>
    <s v="IND"/>
    <x v="2"/>
    <n v="62"/>
    <n v="30"/>
    <m/>
    <n v="165096"/>
    <n v="287974"/>
    <x v="20"/>
    <s v="GEN"/>
    <s v="CHENNAI"/>
    <s v="CHENNAI CITY REGION"/>
    <n v="23"/>
    <n v="57.33"/>
    <n v="0.04"/>
    <s v="yes"/>
    <n v="3"/>
    <n v="0"/>
    <n v="2.86"/>
    <s v="AETN273103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1"/>
    <n v="2021"/>
    <n v="5"/>
    <n v="4"/>
    <n v="0"/>
    <n v="18"/>
    <s v="P. Dhanasekar"/>
    <s v="M"/>
    <s v="Nam India Naam Indiyar Katchi"/>
    <x v="2"/>
    <n v="59"/>
    <n v="37"/>
    <m/>
    <n v="165096"/>
    <n v="287974"/>
    <x v="20"/>
    <s v="GEN"/>
    <s v="CHENNAI"/>
    <s v="CHENNAI CITY REGION"/>
    <n v="23"/>
    <n v="57.33"/>
    <n v="0.04"/>
    <s v="yes"/>
    <n v="3"/>
    <n v="0"/>
    <n v="2.86"/>
    <s v="AETN273095"/>
    <m/>
    <n v="24304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1"/>
    <n v="2021"/>
    <n v="5"/>
    <n v="4"/>
    <n v="0"/>
    <n v="19"/>
    <s v="S. Yuvaraja"/>
    <s v="M"/>
    <s v="Veerath Thiyagi Viswanathadoss Thozhilalarkal Katchi"/>
    <x v="2"/>
    <n v="56"/>
    <n v="48"/>
    <m/>
    <n v="165096"/>
    <n v="287974"/>
    <x v="20"/>
    <s v="GEN"/>
    <s v="CHENNAI"/>
    <s v="CHENNAI CITY REGION"/>
    <n v="23"/>
    <n v="57.33"/>
    <n v="0.03"/>
    <s v="yes"/>
    <n v="3"/>
    <n v="0"/>
    <n v="2.86"/>
    <s v="AETN273100"/>
    <m/>
    <n v="24301"/>
    <b v="1"/>
    <n v="1"/>
    <m/>
    <m/>
    <m/>
    <m/>
    <m/>
    <n v="0"/>
    <b v="0"/>
    <b v="0"/>
    <b v="0"/>
    <s v="8th Pass"/>
    <s v="Labourer or Daily Wage"/>
    <s v="Auto-rickshaw Driver"/>
    <m/>
    <m/>
    <s v="State Assembly Election (AE)"/>
  </r>
  <r>
    <s v="Tamil_Nadu"/>
    <n v="12"/>
    <n v="21"/>
    <n v="2021"/>
    <n v="5"/>
    <n v="4"/>
    <n v="0"/>
    <n v="20"/>
    <s v="J. Nagaraj"/>
    <s v="M"/>
    <s v="New Generation Peopleâ€™s Party"/>
    <x v="2"/>
    <n v="53"/>
    <n v="42"/>
    <m/>
    <n v="165096"/>
    <n v="287974"/>
    <x v="20"/>
    <s v="GEN"/>
    <s v="CHENNAI"/>
    <s v="CHENNAI CITY REGION"/>
    <n v="23"/>
    <n v="57.33"/>
    <n v="0.03"/>
    <s v="yes"/>
    <n v="21"/>
    <n v="0.01"/>
    <n v="2.86"/>
    <s v="AETN273096"/>
    <m/>
    <n v="24300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21"/>
    <n v="2021"/>
    <n v="5"/>
    <n v="4"/>
    <n v="0"/>
    <n v="21"/>
    <s v="M. Veriyandi"/>
    <s v="M"/>
    <s v="Anna MGR Dravida Makkal Kalgam"/>
    <x v="2"/>
    <n v="32"/>
    <n v="36"/>
    <m/>
    <n v="165096"/>
    <n v="287974"/>
    <x v="20"/>
    <s v="GEN"/>
    <s v="CHENNAI"/>
    <s v="CHENNAI CITY REGION"/>
    <n v="23"/>
    <n v="57.33"/>
    <n v="0.02"/>
    <s v="yes"/>
    <n v="5"/>
    <n v="0"/>
    <n v="2.86"/>
    <s v="AETN273101"/>
    <m/>
    <n v="24294"/>
    <b v="1"/>
    <n v="1"/>
    <m/>
    <m/>
    <m/>
    <m/>
    <m/>
    <n v="0"/>
    <b v="0"/>
    <b v="0"/>
    <b v="0"/>
    <s v="Illiterate"/>
    <s v="Labourer or Daily Wage"/>
    <s v="Taxi Driver"/>
    <m/>
    <m/>
    <s v="State Assembly Election (AE)"/>
  </r>
  <r>
    <s v="Tamil_Nadu"/>
    <n v="12"/>
    <n v="21"/>
    <n v="2021"/>
    <n v="5"/>
    <n v="4"/>
    <n v="0"/>
    <n v="22"/>
    <s v="M. Manokaran"/>
    <s v="M"/>
    <s v="IND"/>
    <x v="2"/>
    <n v="27"/>
    <n v="51"/>
    <m/>
    <n v="165096"/>
    <n v="287974"/>
    <x v="20"/>
    <s v="GEN"/>
    <s v="CHENNAI"/>
    <s v="CHENNAI CITY REGION"/>
    <n v="23"/>
    <n v="57.33"/>
    <n v="0.02"/>
    <s v="yes"/>
    <n v="14"/>
    <n v="0.01"/>
    <n v="2.86"/>
    <s v="AETN273109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21"/>
    <n v="2021"/>
    <n v="5"/>
    <n v="4"/>
    <n v="0"/>
    <n v="23"/>
    <s v="P. Manimaran"/>
    <s v="M"/>
    <s v="IND"/>
    <x v="2"/>
    <n v="13"/>
    <n v="55"/>
    <m/>
    <n v="165096"/>
    <n v="287974"/>
    <x v="20"/>
    <s v="GEN"/>
    <s v="CHENNAI"/>
    <s v="CHENNAI CITY REGION"/>
    <n v="23"/>
    <n v="57.33"/>
    <n v="0.01"/>
    <s v="yes"/>
    <n v="1"/>
    <n v="0"/>
    <n v="2.86"/>
    <s v="AETN273108"/>
    <m/>
    <n v="10809"/>
    <b v="1"/>
    <n v="1"/>
    <m/>
    <m/>
    <m/>
    <m/>
    <m/>
    <n v="0"/>
    <b v="0"/>
    <b v="0"/>
    <b v="0"/>
    <s v="5th Pass"/>
    <s v="Business"/>
    <s v="Private Company"/>
    <m/>
    <m/>
    <s v="State Assembly Election (AE)"/>
  </r>
  <r>
    <s v="Tamil_Nadu"/>
    <n v="12"/>
    <n v="21"/>
    <n v="2021"/>
    <n v="5"/>
    <n v="4"/>
    <n v="0"/>
    <n v="24"/>
    <s v="A. Jayaprakash"/>
    <s v="M"/>
    <s v="IND"/>
    <x v="2"/>
    <n v="12"/>
    <n v="54"/>
    <m/>
    <n v="165096"/>
    <n v="287974"/>
    <x v="20"/>
    <s v="GEN"/>
    <s v="CHENNAI"/>
    <s v="CHENNAI CITY REGION"/>
    <n v="23"/>
    <n v="57.33"/>
    <n v="0.01"/>
    <s v="yes"/>
    <n v="0"/>
    <n v="0"/>
    <n v="2.86"/>
    <s v="AETN273110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2"/>
    <n v="2021"/>
    <n v="5"/>
    <n v="4"/>
    <n v="0"/>
    <n v="1"/>
    <s v="AMV.PRABHAKARA RAJA"/>
    <s v="M"/>
    <s v="DMK"/>
    <x v="0"/>
    <n v="74351"/>
    <n v="32"/>
    <m/>
    <n v="169087"/>
    <n v="293604"/>
    <x v="21"/>
    <s v="GEN"/>
    <s v="CHENNAI"/>
    <s v="CHENNAI CITY REGION"/>
    <n v="27"/>
    <n v="57.59"/>
    <n v="43.97"/>
    <s v="no"/>
    <n v="18367"/>
    <n v="10.86"/>
    <n v="3.23"/>
    <s v="AETN273112"/>
    <m/>
    <n v="10192"/>
    <b v="1"/>
    <n v="1"/>
    <m/>
    <m/>
    <m/>
    <m/>
    <m/>
    <n v="1"/>
    <b v="0"/>
    <b v="0"/>
    <b v="0"/>
    <s v="Post Graduate"/>
    <s v="Other"/>
    <m/>
    <m/>
    <m/>
    <s v="State Assembly Election (AE)"/>
  </r>
  <r>
    <s v="Tamil_Nadu"/>
    <n v="12"/>
    <n v="22"/>
    <n v="2021"/>
    <n v="5"/>
    <n v="4"/>
    <n v="0"/>
    <n v="2"/>
    <s v="VIRUGAI V.N.RAVI"/>
    <s v="M"/>
    <s v="ADMK"/>
    <x v="1"/>
    <n v="55984"/>
    <n v="58"/>
    <m/>
    <n v="169087"/>
    <n v="293604"/>
    <x v="21"/>
    <s v="GEN"/>
    <s v="CHENNAI"/>
    <s v="CHENNAI CITY REGION"/>
    <n v="27"/>
    <n v="57.59"/>
    <n v="33.11"/>
    <s v="no"/>
    <n v="39045"/>
    <n v="23.09"/>
    <n v="3.23"/>
    <s v="AETN187231"/>
    <m/>
    <n v="930"/>
    <b v="1"/>
    <n v="2"/>
    <s v="ADMK"/>
    <n v="930"/>
    <s v="VIRUGAMPAKKAM"/>
    <b v="1"/>
    <b v="1"/>
    <n v="1"/>
    <b v="0"/>
    <b v="1"/>
    <b v="1"/>
    <s v="Graduate"/>
    <s v="Other"/>
    <m/>
    <m/>
    <m/>
    <s v="State Assembly Election (AE)"/>
  </r>
  <r>
    <s v="Tamil_Nadu"/>
    <n v="12"/>
    <n v="22"/>
    <n v="2021"/>
    <n v="5"/>
    <n v="4"/>
    <n v="0"/>
    <n v="3"/>
    <s v="SENEGAN"/>
    <s v="M"/>
    <s v="MNM"/>
    <x v="2"/>
    <n v="16939"/>
    <n v="48"/>
    <m/>
    <n v="169087"/>
    <n v="293604"/>
    <x v="21"/>
    <s v="GEN"/>
    <s v="CHENNAI"/>
    <s v="CHENNAI CITY REGION"/>
    <n v="27"/>
    <n v="57.59"/>
    <n v="10.02"/>
    <s v="yes"/>
    <n v="6754"/>
    <n v="3.99"/>
    <n v="3.23"/>
    <s v="AETN273114"/>
    <m/>
    <n v="24404"/>
    <b v="1"/>
    <n v="1"/>
    <m/>
    <m/>
    <m/>
    <m/>
    <m/>
    <n v="0"/>
    <b v="0"/>
    <b v="0"/>
    <b v="0"/>
    <s v="12th Pass"/>
    <s v="Liberal Profession or Professional"/>
    <s v="Actor, Musician or Artist, Author"/>
    <m/>
    <m/>
    <s v="State Assembly Election (AE)"/>
  </r>
  <r>
    <s v="Tamil_Nadu"/>
    <n v="12"/>
    <n v="22"/>
    <n v="2021"/>
    <n v="5"/>
    <n v="4"/>
    <n v="0"/>
    <n v="4"/>
    <s v="T.S.RAJENDRAN"/>
    <s v="M"/>
    <s v="NTK"/>
    <x v="2"/>
    <n v="10185"/>
    <n v="57"/>
    <m/>
    <n v="169087"/>
    <n v="293604"/>
    <x v="21"/>
    <s v="GEN"/>
    <s v="CHENNAI"/>
    <s v="CHENNAI CITY REGION"/>
    <n v="27"/>
    <n v="57.59"/>
    <n v="6.02"/>
    <s v="yes"/>
    <n v="4999"/>
    <n v="2.96"/>
    <n v="3.23"/>
    <s v="AETN187236"/>
    <m/>
    <n v="5533"/>
    <b v="1"/>
    <n v="2"/>
    <s v="NTK"/>
    <n v="5533"/>
    <s v="VIRUGAMPAKKAM"/>
    <b v="1"/>
    <b v="1"/>
    <n v="0"/>
    <b v="0"/>
    <b v="0"/>
    <b v="1"/>
    <s v="12th Pass"/>
    <s v="Business"/>
    <s v="Real Estate or Builder or Developer or Construction"/>
    <m/>
    <m/>
    <s v="State Assembly Election (AE)"/>
  </r>
  <r>
    <s v="Tamil_Nadu"/>
    <n v="12"/>
    <n v="22"/>
    <n v="2021"/>
    <n v="5"/>
    <n v="4"/>
    <n v="0"/>
    <n v="5"/>
    <s v="M.GUNASEKARAN (A) STAR M.GUNASEKARAN"/>
    <s v="M"/>
    <s v="IND"/>
    <x v="2"/>
    <n v="5186"/>
    <n v="47"/>
    <m/>
    <n v="169087"/>
    <n v="293604"/>
    <x v="21"/>
    <s v="GEN"/>
    <s v="CHENNAI"/>
    <s v="CHENNAI CITY REGION"/>
    <n v="27"/>
    <n v="57.59"/>
    <n v="3.07"/>
    <s v="yes"/>
    <n v="3601"/>
    <n v="2.13"/>
    <n v="3.23"/>
    <s v="AETN273123"/>
    <m/>
    <n v="10809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22"/>
    <n v="2021"/>
    <n v="5"/>
    <n v="4"/>
    <n v="0"/>
    <n v="6"/>
    <s v="B.PARTHASARATHY"/>
    <s v="M"/>
    <s v="DMDK"/>
    <x v="2"/>
    <n v="1585"/>
    <n v="56"/>
    <m/>
    <n v="169087"/>
    <n v="293604"/>
    <x v="21"/>
    <s v="GEN"/>
    <s v="CHENNAI"/>
    <s v="CHENNAI CITY REGION"/>
    <n v="27"/>
    <n v="57.59"/>
    <n v="0.94"/>
    <s v="yes"/>
    <n v="22"/>
    <n v="0.01"/>
    <n v="3.23"/>
    <s v="AETN193820"/>
    <m/>
    <n v="2956"/>
    <b v="1"/>
    <n v="4"/>
    <s v="DMDK"/>
    <n v="2956"/>
    <s v="VIRUGAMPAKKAM"/>
    <b v="1"/>
    <b v="1"/>
    <n v="1"/>
    <b v="0"/>
    <b v="0"/>
    <b v="1"/>
    <s v="10th Pass"/>
    <s v="Business"/>
    <m/>
    <m/>
    <m/>
    <s v="State Assembly Election (AE)"/>
  </r>
  <r>
    <s v="Tamil_Nadu"/>
    <n v="12"/>
    <n v="22"/>
    <n v="2021"/>
    <n v="5"/>
    <n v="4"/>
    <n v="0"/>
    <n v="7"/>
    <s v="None Of The Above"/>
    <m/>
    <s v="NOTA"/>
    <x v="2"/>
    <n v="1563"/>
    <m/>
    <m/>
    <n v="169087"/>
    <n v="293604"/>
    <x v="21"/>
    <s v="GEN"/>
    <s v="CHENNAI"/>
    <s v="CHENNAI CITY REGION"/>
    <n v="27"/>
    <n v="57.59"/>
    <n v="0.92"/>
    <m/>
    <n v="123"/>
    <n v="7.0000000000000007E-2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"/>
    <n v="2021"/>
    <n v="5"/>
    <n v="4"/>
    <n v="0"/>
    <n v="8"/>
    <s v="R.MAYILSAMY"/>
    <s v="M"/>
    <s v="IND"/>
    <x v="2"/>
    <n v="1440"/>
    <n v="56"/>
    <m/>
    <n v="169087"/>
    <n v="293604"/>
    <x v="21"/>
    <s v="GEN"/>
    <s v="CHENNAI"/>
    <s v="CHENNAI CITY REGION"/>
    <n v="27"/>
    <n v="57.59"/>
    <n v="0.85"/>
    <s v="yes"/>
    <n v="1096"/>
    <n v="0.65"/>
    <n v="3.23"/>
    <s v="AETN273135"/>
    <m/>
    <n v="10809"/>
    <b v="1"/>
    <n v="1"/>
    <m/>
    <m/>
    <m/>
    <m/>
    <m/>
    <n v="0"/>
    <b v="0"/>
    <b v="0"/>
    <b v="0"/>
    <s v="5th Pass"/>
    <s v="Liberal Profession or Professional"/>
    <s v="Actor"/>
    <m/>
    <m/>
    <s v="State Assembly Election (AE)"/>
  </r>
  <r>
    <s v="Tamil_Nadu"/>
    <n v="12"/>
    <n v="22"/>
    <n v="2021"/>
    <n v="5"/>
    <n v="4"/>
    <n v="0"/>
    <n v="9"/>
    <s v="SATHASIVAM"/>
    <s v="M"/>
    <s v="IND"/>
    <x v="2"/>
    <n v="344"/>
    <n v="35"/>
    <m/>
    <n v="169087"/>
    <n v="293604"/>
    <x v="21"/>
    <s v="GEN"/>
    <s v="CHENNAI"/>
    <s v="CHENNAI CITY REGION"/>
    <n v="27"/>
    <n v="57.59"/>
    <n v="0.2"/>
    <s v="yes"/>
    <n v="135"/>
    <n v="0.08"/>
    <n v="3.23"/>
    <s v="AETN273126"/>
    <m/>
    <n v="10809"/>
    <b v="1"/>
    <n v="1"/>
    <m/>
    <m/>
    <m/>
    <m/>
    <m/>
    <n v="0"/>
    <b v="0"/>
    <b v="0"/>
    <b v="0"/>
    <s v="Graduate"/>
    <s v="Business"/>
    <s v="Private Company"/>
    <m/>
    <m/>
    <s v="State Assembly Election (AE)"/>
  </r>
  <r>
    <s v="Tamil_Nadu"/>
    <n v="12"/>
    <n v="22"/>
    <n v="2021"/>
    <n v="5"/>
    <n v="4"/>
    <n v="0"/>
    <n v="10"/>
    <s v="M.S.ISMAIL KHAN"/>
    <s v="M"/>
    <s v="All India Jananayaka Makkal Kazhagam"/>
    <x v="2"/>
    <n v="209"/>
    <n v="40"/>
    <m/>
    <n v="169087"/>
    <n v="293604"/>
    <x v="21"/>
    <s v="GEN"/>
    <s v="CHENNAI"/>
    <s v="CHENNAI CITY REGION"/>
    <n v="27"/>
    <n v="57.59"/>
    <n v="0.12"/>
    <s v="yes"/>
    <n v="61"/>
    <n v="0.04"/>
    <n v="3.23"/>
    <s v="AETN273113"/>
    <m/>
    <n v="24295"/>
    <b v="1"/>
    <n v="1"/>
    <m/>
    <m/>
    <m/>
    <m/>
    <m/>
    <n v="0"/>
    <b v="0"/>
    <b v="0"/>
    <b v="0"/>
    <m/>
    <s v="Other"/>
    <m/>
    <m/>
    <m/>
    <s v="State Assembly Election (AE)"/>
  </r>
  <r>
    <s v="Tamil_Nadu"/>
    <n v="12"/>
    <n v="22"/>
    <n v="2021"/>
    <n v="5"/>
    <n v="4"/>
    <n v="0"/>
    <n v="11"/>
    <s v="M.MANNU"/>
    <s v="M"/>
    <s v="IND"/>
    <x v="2"/>
    <n v="148"/>
    <n v="42"/>
    <m/>
    <n v="169087"/>
    <n v="293604"/>
    <x v="21"/>
    <s v="GEN"/>
    <s v="CHENNAI"/>
    <s v="CHENNAI CITY REGION"/>
    <n v="27"/>
    <n v="57.59"/>
    <n v="0.09"/>
    <s v="yes"/>
    <n v="17"/>
    <n v="0.01"/>
    <n v="3.23"/>
    <s v="AETN273134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22"/>
    <n v="2021"/>
    <n v="5"/>
    <n v="4"/>
    <n v="0"/>
    <n v="12"/>
    <s v="V.GUNASEKARAN"/>
    <s v="M"/>
    <s v="IND"/>
    <x v="2"/>
    <n v="131"/>
    <n v="60"/>
    <m/>
    <n v="169087"/>
    <n v="293604"/>
    <x v="21"/>
    <s v="GEN"/>
    <s v="CHENNAI"/>
    <s v="CHENNAI CITY REGION"/>
    <n v="27"/>
    <n v="57.59"/>
    <n v="0.08"/>
    <s v="yes"/>
    <n v="12"/>
    <n v="0.01"/>
    <n v="3.23"/>
    <s v="AETN273124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2"/>
    <n v="2021"/>
    <n v="5"/>
    <n v="4"/>
    <n v="0"/>
    <n v="13"/>
    <s v="M.SIVAKUMAR"/>
    <s v="M"/>
    <s v="IND"/>
    <x v="2"/>
    <n v="119"/>
    <n v="40"/>
    <m/>
    <n v="169087"/>
    <n v="293604"/>
    <x v="21"/>
    <s v="GEN"/>
    <s v="CHENNAI"/>
    <s v="CHENNAI CITY REGION"/>
    <n v="27"/>
    <n v="57.59"/>
    <n v="7.0000000000000007E-2"/>
    <s v="yes"/>
    <n v="29"/>
    <n v="0.02"/>
    <n v="3.23"/>
    <s v="AETN273127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22"/>
    <n v="2021"/>
    <n v="5"/>
    <n v="4"/>
    <n v="0"/>
    <n v="14"/>
    <s v="G.THANIGACHALAM"/>
    <s v="M"/>
    <s v="Veerath Thiyagi Viswanathadoss Thozhilalarkal Katchi"/>
    <x v="2"/>
    <n v="90"/>
    <n v="42"/>
    <m/>
    <n v="169087"/>
    <n v="293604"/>
    <x v="21"/>
    <s v="GEN"/>
    <s v="CHENNAI"/>
    <s v="CHENNAI CITY REGION"/>
    <n v="27"/>
    <n v="57.59"/>
    <n v="0.05"/>
    <s v="yes"/>
    <n v="0"/>
    <n v="0"/>
    <n v="3.23"/>
    <s v="AETN273115"/>
    <m/>
    <n v="2430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2"/>
    <n v="2021"/>
    <n v="5"/>
    <n v="4"/>
    <n v="0"/>
    <n v="15"/>
    <s v="MANJU"/>
    <s v="F"/>
    <s v="Anaithu Makkal Arasiyal Katchi"/>
    <x v="2"/>
    <n v="90"/>
    <n v="36"/>
    <m/>
    <n v="169087"/>
    <n v="293604"/>
    <x v="21"/>
    <s v="GEN"/>
    <s v="CHENNAI"/>
    <s v="CHENNAI CITY REGION"/>
    <n v="27"/>
    <n v="57.59"/>
    <n v="0.05"/>
    <s v="yes"/>
    <n v="2"/>
    <n v="0"/>
    <n v="3.23"/>
    <s v="AETN273118"/>
    <m/>
    <n v="24293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2"/>
    <n v="2021"/>
    <n v="5"/>
    <n v="4"/>
    <n v="0"/>
    <n v="16"/>
    <s v="S.GUNASEKAR"/>
    <s v="M"/>
    <s v="IND"/>
    <x v="2"/>
    <n v="88"/>
    <n v="31"/>
    <m/>
    <n v="169087"/>
    <n v="293604"/>
    <x v="21"/>
    <s v="GEN"/>
    <s v="CHENNAI"/>
    <s v="CHENNAI CITY REGION"/>
    <n v="27"/>
    <n v="57.59"/>
    <n v="0.05"/>
    <s v="yes"/>
    <n v="15"/>
    <n v="0.01"/>
    <n v="3.23"/>
    <s v="AETN273122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2"/>
    <n v="2021"/>
    <n v="5"/>
    <n v="4"/>
    <n v="0"/>
    <n v="17"/>
    <s v="G.RAVI"/>
    <s v="M"/>
    <s v="RJD"/>
    <x v="2"/>
    <n v="73"/>
    <n v="36"/>
    <m/>
    <n v="169087"/>
    <n v="293604"/>
    <x v="21"/>
    <s v="GEN"/>
    <s v="CHENNAI"/>
    <s v="CHENNAI CITY REGION"/>
    <n v="27"/>
    <n v="57.59"/>
    <n v="0.04"/>
    <s v="yes"/>
    <n v="1"/>
    <n v="0"/>
    <n v="3.23"/>
    <s v="AETN273119"/>
    <m/>
    <n v="1210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2"/>
    <n v="2021"/>
    <n v="5"/>
    <n v="4"/>
    <n v="0"/>
    <n v="18"/>
    <s v="M.ELLANGOVAN"/>
    <s v="M"/>
    <s v="IND"/>
    <x v="2"/>
    <n v="72"/>
    <n v="40"/>
    <m/>
    <n v="169087"/>
    <n v="293604"/>
    <x v="21"/>
    <s v="GEN"/>
    <s v="CHENNAI"/>
    <s v="CHENNAI CITY REGION"/>
    <n v="27"/>
    <n v="57.59"/>
    <n v="0.04"/>
    <s v="yes"/>
    <n v="4"/>
    <n v="0"/>
    <n v="3.23"/>
    <s v="AETN273120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2"/>
    <n v="2021"/>
    <n v="5"/>
    <n v="4"/>
    <n v="0"/>
    <n v="19"/>
    <s v="E.SANKAR"/>
    <s v="M"/>
    <s v="IND"/>
    <x v="2"/>
    <n v="68"/>
    <n v="49"/>
    <m/>
    <n v="169087"/>
    <n v="293604"/>
    <x v="21"/>
    <s v="GEN"/>
    <s v="CHENNAI"/>
    <s v="CHENNAI CITY REGION"/>
    <n v="27"/>
    <n v="57.59"/>
    <n v="0.04"/>
    <s v="yes"/>
    <n v="3"/>
    <n v="0"/>
    <n v="3.23"/>
    <s v="AETN273125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22"/>
    <n v="2021"/>
    <n v="5"/>
    <n v="4"/>
    <n v="0"/>
    <n v="20"/>
    <s v="R.PRABAHARAN"/>
    <s v="M"/>
    <s v="Tamizhaga Murpokku Makkal Katchi"/>
    <x v="2"/>
    <n v="65"/>
    <n v="40"/>
    <m/>
    <n v="169087"/>
    <n v="293604"/>
    <x v="21"/>
    <s v="GEN"/>
    <s v="CHENNAI"/>
    <s v="CHENNAI CITY REGION"/>
    <n v="27"/>
    <n v="57.59"/>
    <n v="0.04"/>
    <s v="yes"/>
    <n v="9"/>
    <n v="0.01"/>
    <n v="3.23"/>
    <s v="AETN273117"/>
    <m/>
    <n v="24407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2"/>
    <n v="2021"/>
    <n v="5"/>
    <n v="4"/>
    <n v="0"/>
    <n v="21"/>
    <s v="D.SUNDAR SINGH"/>
    <s v="M"/>
    <s v="IND"/>
    <x v="2"/>
    <n v="56"/>
    <n v="43"/>
    <m/>
    <n v="169087"/>
    <n v="293604"/>
    <x v="21"/>
    <s v="GEN"/>
    <s v="CHENNAI"/>
    <s v="CHENNAI CITY REGION"/>
    <n v="27"/>
    <n v="57.59"/>
    <n v="0.03"/>
    <s v="yes"/>
    <n v="0"/>
    <n v="0"/>
    <n v="3.23"/>
    <s v="AETN273129"/>
    <m/>
    <n v="10809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22"/>
    <n v="2021"/>
    <n v="5"/>
    <n v="4"/>
    <n v="0"/>
    <n v="22"/>
    <s v="D.PRABAKARAN"/>
    <s v="M"/>
    <s v="IND"/>
    <x v="2"/>
    <n v="56"/>
    <n v="52"/>
    <m/>
    <n v="169087"/>
    <n v="293604"/>
    <x v="21"/>
    <s v="GEN"/>
    <s v="CHENNAI"/>
    <s v="CHENNAI CITY REGION"/>
    <n v="27"/>
    <n v="57.59"/>
    <n v="0.03"/>
    <s v="yes"/>
    <n v="7"/>
    <n v="0"/>
    <n v="3.23"/>
    <s v="AETN273132"/>
    <m/>
    <n v="10809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22"/>
    <n v="2021"/>
    <n v="5"/>
    <n v="4"/>
    <n v="0"/>
    <n v="23"/>
    <s v="M.SRINIVASAN"/>
    <s v="M"/>
    <s v="IND"/>
    <x v="2"/>
    <n v="49"/>
    <n v="30"/>
    <m/>
    <n v="169087"/>
    <n v="293604"/>
    <x v="21"/>
    <s v="GEN"/>
    <s v="CHENNAI"/>
    <s v="CHENNAI CITY REGION"/>
    <n v="27"/>
    <n v="57.59"/>
    <n v="0.03"/>
    <s v="yes"/>
    <n v="0"/>
    <n v="0"/>
    <n v="3.23"/>
    <s v="AETN27312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2"/>
    <n v="2021"/>
    <n v="5"/>
    <n v="4"/>
    <n v="0"/>
    <n v="24"/>
    <s v="V.THALAPATHI"/>
    <s v="M"/>
    <s v="IND"/>
    <x v="2"/>
    <n v="49"/>
    <n v="53"/>
    <m/>
    <n v="169087"/>
    <n v="293604"/>
    <x v="21"/>
    <s v="GEN"/>
    <s v="CHENNAI"/>
    <s v="CHENNAI CITY REGION"/>
    <n v="27"/>
    <n v="57.59"/>
    <n v="0.03"/>
    <s v="yes"/>
    <n v="1"/>
    <n v="0"/>
    <n v="3.23"/>
    <s v="AETN273131"/>
    <m/>
    <n v="10809"/>
    <b v="1"/>
    <n v="1"/>
    <m/>
    <m/>
    <m/>
    <m/>
    <m/>
    <n v="0"/>
    <b v="0"/>
    <b v="0"/>
    <b v="0"/>
    <s v="Graduate"/>
    <s v="Business"/>
    <m/>
    <s v="Liberal Profession or Professional"/>
    <s v="Journalist or Editor"/>
    <s v="State Assembly Election (AE)"/>
  </r>
  <r>
    <s v="Tamil_Nadu"/>
    <n v="12"/>
    <n v="22"/>
    <n v="2021"/>
    <n v="5"/>
    <n v="4"/>
    <n v="0"/>
    <n v="25"/>
    <s v="V.K.KATHIR"/>
    <s v="M"/>
    <s v="IND"/>
    <x v="2"/>
    <n v="48"/>
    <n v="40"/>
    <m/>
    <n v="169087"/>
    <n v="293604"/>
    <x v="21"/>
    <s v="GEN"/>
    <s v="CHENNAI"/>
    <s v="CHENNAI CITY REGION"/>
    <n v="27"/>
    <n v="57.59"/>
    <n v="0.03"/>
    <s v="yes"/>
    <n v="7"/>
    <n v="0"/>
    <n v="3.23"/>
    <s v="AETN273121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2"/>
    <n v="2021"/>
    <n v="5"/>
    <n v="4"/>
    <n v="0"/>
    <n v="26"/>
    <s v="S.R.DINESH KUMAR"/>
    <s v="M"/>
    <s v="Anna MGR Dravida Makkal Kalgam"/>
    <x v="2"/>
    <n v="41"/>
    <n v="34"/>
    <m/>
    <n v="169087"/>
    <n v="293604"/>
    <x v="21"/>
    <s v="GEN"/>
    <s v="CHENNAI"/>
    <s v="CHENNAI CITY REGION"/>
    <n v="27"/>
    <n v="57.59"/>
    <n v="0.02"/>
    <s v="yes"/>
    <n v="7"/>
    <n v="0"/>
    <n v="3.23"/>
    <s v="AETN273116"/>
    <m/>
    <n v="24294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22"/>
    <n v="2021"/>
    <n v="5"/>
    <n v="4"/>
    <n v="0"/>
    <n v="27"/>
    <s v="K.BOOPATHY"/>
    <s v="M"/>
    <s v="IND"/>
    <x v="2"/>
    <n v="34"/>
    <n v="45"/>
    <m/>
    <n v="169087"/>
    <n v="293604"/>
    <x v="21"/>
    <s v="GEN"/>
    <s v="CHENNAI"/>
    <s v="CHENNAI CITY REGION"/>
    <n v="27"/>
    <n v="57.59"/>
    <n v="0.02"/>
    <s v="yes"/>
    <n v="10"/>
    <n v="0.01"/>
    <n v="3.23"/>
    <s v="AETN27313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2"/>
    <n v="2021"/>
    <n v="5"/>
    <n v="4"/>
    <n v="0"/>
    <n v="28"/>
    <s v="V.K.SENTHIL KUMAR"/>
    <s v="M"/>
    <s v="IND"/>
    <x v="2"/>
    <n v="24"/>
    <n v="38"/>
    <m/>
    <n v="169087"/>
    <n v="293604"/>
    <x v="21"/>
    <s v="GEN"/>
    <s v="CHENNAI"/>
    <s v="CHENNAI CITY REGION"/>
    <n v="27"/>
    <n v="57.59"/>
    <n v="0.01"/>
    <s v="yes"/>
    <n v="0"/>
    <n v="0"/>
    <n v="3.23"/>
    <s v="AETN273130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3"/>
    <n v="2021"/>
    <n v="5"/>
    <n v="4"/>
    <n v="0"/>
    <n v="1"/>
    <s v="SUBRAMANIAN. MA"/>
    <s v="M"/>
    <s v="DMK"/>
    <x v="0"/>
    <n v="80194"/>
    <n v="61"/>
    <m/>
    <n v="160327"/>
    <n v="279510"/>
    <x v="22"/>
    <s v="GEN"/>
    <s v="CHENNAI"/>
    <s v="CHENNAI CITY REGION"/>
    <n v="30"/>
    <n v="57.36"/>
    <n v="50.02"/>
    <s v="no"/>
    <n v="29408"/>
    <n v="18.34"/>
    <n v="2.78"/>
    <s v="AETN196363"/>
    <m/>
    <n v="10192"/>
    <b v="1"/>
    <n v="3"/>
    <s v="DMK"/>
    <n v="10192"/>
    <s v="SAIDAPET"/>
    <b v="1"/>
    <b v="1"/>
    <n v="2"/>
    <b v="0"/>
    <b v="1"/>
    <b v="1"/>
    <m/>
    <m/>
    <m/>
    <m/>
    <m/>
    <s v="State Assembly Election (AE)"/>
  </r>
  <r>
    <s v="Tamil_Nadu"/>
    <n v="12"/>
    <n v="23"/>
    <n v="2021"/>
    <n v="5"/>
    <n v="4"/>
    <n v="0"/>
    <n v="2"/>
    <s v="SAIDAI DURAISAMY"/>
    <s v="M"/>
    <s v="ADMK"/>
    <x v="1"/>
    <n v="50786"/>
    <n v="69"/>
    <m/>
    <n v="160327"/>
    <n v="279510"/>
    <x v="22"/>
    <s v="GEN"/>
    <s v="CHENNAI"/>
    <s v="CHENNAI CITY REGION"/>
    <n v="30"/>
    <n v="57.36"/>
    <n v="31.68"/>
    <s v="no"/>
    <n v="37332"/>
    <n v="23.28"/>
    <n v="2.78"/>
    <s v="AETN207939"/>
    <m/>
    <n v="930"/>
    <b v="1"/>
    <n v="4"/>
    <s v="ADMK"/>
    <n v="930"/>
    <s v="KOLATHUR"/>
    <b v="0"/>
    <b v="1"/>
    <n v="1"/>
    <b v="0"/>
    <b v="0"/>
    <b v="0"/>
    <s v="10th Pass"/>
    <s v="Other"/>
    <m/>
    <m/>
    <m/>
    <s v="State Assembly Election (AE)"/>
  </r>
  <r>
    <s v="Tamil_Nadu"/>
    <n v="12"/>
    <n v="23"/>
    <n v="2021"/>
    <n v="5"/>
    <n v="4"/>
    <n v="0"/>
    <n v="3"/>
    <s v="SNEGAPRIYA"/>
    <s v="F"/>
    <s v="MNM"/>
    <x v="2"/>
    <n v="13454"/>
    <n v="29"/>
    <m/>
    <n v="160327"/>
    <n v="279510"/>
    <x v="22"/>
    <s v="GEN"/>
    <s v="CHENNAI"/>
    <s v="CHENNAI CITY REGION"/>
    <n v="30"/>
    <n v="57.36"/>
    <n v="8.39"/>
    <s v="yes"/>
    <n v="2737"/>
    <n v="1.71"/>
    <n v="2.78"/>
    <s v="AETN273140"/>
    <m/>
    <n v="24404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23"/>
    <n v="2021"/>
    <n v="5"/>
    <n v="4"/>
    <n v="0"/>
    <n v="4"/>
    <s v="SURESH KUMAR. B"/>
    <s v="M"/>
    <s v="NTK"/>
    <x v="2"/>
    <n v="10717"/>
    <n v="37"/>
    <m/>
    <n v="160327"/>
    <n v="279510"/>
    <x v="22"/>
    <s v="GEN"/>
    <s v="CHENNAI"/>
    <s v="CHENNAI CITY REGION"/>
    <n v="30"/>
    <n v="57.36"/>
    <n v="6.68"/>
    <s v="yes"/>
    <n v="8636"/>
    <n v="5.39"/>
    <n v="2.78"/>
    <s v="AETN273141"/>
    <m/>
    <n v="5533"/>
    <b v="1"/>
    <n v="1"/>
    <m/>
    <m/>
    <m/>
    <m/>
    <m/>
    <n v="0"/>
    <b v="0"/>
    <b v="0"/>
    <b v="0"/>
    <s v="12th Pass"/>
    <s v="Salaried Work or Employed"/>
    <s v="Managerial Position"/>
    <m/>
    <m/>
    <s v="State Assembly Election (AE)"/>
  </r>
  <r>
    <s v="Tamil_Nadu"/>
    <n v="12"/>
    <n v="23"/>
    <n v="2021"/>
    <n v="5"/>
    <n v="4"/>
    <n v="0"/>
    <n v="5"/>
    <s v="SENTHAMIZHAN. G"/>
    <s v="M"/>
    <s v="AMMK"/>
    <x v="1"/>
    <n v="2081"/>
    <n v="57"/>
    <m/>
    <n v="160327"/>
    <n v="279510"/>
    <x v="22"/>
    <s v="GEN"/>
    <s v="CHENNAI"/>
    <s v="CHENNAI CITY REGION"/>
    <n v="30"/>
    <n v="57.36"/>
    <n v="1.3"/>
    <s v="yes"/>
    <n v="923"/>
    <n v="0.57999999999999996"/>
    <n v="2.78"/>
    <s v="GETN270083"/>
    <m/>
    <n v="24338"/>
    <b v="1"/>
    <n v="3"/>
    <s v="ADMK"/>
    <n v="930"/>
    <s v="SAIDAPET"/>
    <b v="1"/>
    <b v="0"/>
    <n v="2"/>
    <b v="1"/>
    <b v="0"/>
    <b v="0"/>
    <s v="Post Graduate"/>
    <s v="Liberal Profession or Professional"/>
    <s v="Lawyer"/>
    <m/>
    <m/>
    <s v="State Assembly Election (AE)"/>
  </r>
  <r>
    <s v="Tamil_Nadu"/>
    <n v="12"/>
    <n v="23"/>
    <n v="2021"/>
    <n v="5"/>
    <n v="4"/>
    <n v="0"/>
    <n v="6"/>
    <s v="None Of The Above"/>
    <m/>
    <s v="NOTA"/>
    <x v="2"/>
    <n v="1158"/>
    <m/>
    <m/>
    <n v="160327"/>
    <n v="279510"/>
    <x v="22"/>
    <s v="GEN"/>
    <s v="CHENNAI"/>
    <s v="CHENNAI CITY REGION"/>
    <n v="30"/>
    <n v="57.36"/>
    <n v="0.72"/>
    <m/>
    <n v="884"/>
    <n v="0.55000000000000004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3"/>
    <n v="2021"/>
    <n v="5"/>
    <n v="4"/>
    <n v="0"/>
    <n v="7"/>
    <s v="KOTTUR KUMAR. R"/>
    <s v="M"/>
    <s v="BSP"/>
    <x v="2"/>
    <n v="274"/>
    <n v="40"/>
    <m/>
    <n v="160327"/>
    <n v="279510"/>
    <x v="22"/>
    <s v="GEN"/>
    <s v="CHENNAI"/>
    <s v="CHENNAI CITY REGION"/>
    <n v="30"/>
    <n v="57.36"/>
    <n v="0.17"/>
    <s v="yes"/>
    <n v="65"/>
    <n v="0.04"/>
    <n v="2.78"/>
    <s v="AETN273136"/>
    <m/>
    <n v="16651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3"/>
    <n v="2021"/>
    <n v="5"/>
    <n v="4"/>
    <n v="0"/>
    <n v="8"/>
    <s v="SAGAYAMARY. N"/>
    <s v="F"/>
    <s v="RPI(A)"/>
    <x v="2"/>
    <n v="209"/>
    <n v="41"/>
    <m/>
    <n v="160327"/>
    <n v="279510"/>
    <x v="22"/>
    <s v="GEN"/>
    <s v="CHENNAI"/>
    <s v="CHENNAI CITY REGION"/>
    <n v="30"/>
    <n v="57.36"/>
    <n v="0.13"/>
    <s v="yes"/>
    <n v="27"/>
    <n v="0.02"/>
    <n v="2.78"/>
    <s v="AETN273138"/>
    <m/>
    <n v="24545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23"/>
    <n v="2021"/>
    <n v="5"/>
    <n v="4"/>
    <n v="0"/>
    <n v="9"/>
    <s v="SIVASANKAR. S. R"/>
    <s v="M"/>
    <s v="IND"/>
    <x v="2"/>
    <n v="182"/>
    <n v="40"/>
    <m/>
    <n v="160327"/>
    <n v="279510"/>
    <x v="22"/>
    <s v="GEN"/>
    <s v="CHENNAI"/>
    <s v="CHENNAI CITY REGION"/>
    <n v="30"/>
    <n v="57.36"/>
    <n v="0.11"/>
    <s v="yes"/>
    <n v="37"/>
    <n v="0.02"/>
    <n v="2.78"/>
    <s v="AETN273150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3"/>
    <n v="2021"/>
    <n v="5"/>
    <n v="4"/>
    <n v="0"/>
    <n v="10"/>
    <s v="BALAJI. V"/>
    <s v="M"/>
    <s v="IND"/>
    <x v="2"/>
    <n v="145"/>
    <n v="45"/>
    <m/>
    <n v="160327"/>
    <n v="279510"/>
    <x v="22"/>
    <s v="GEN"/>
    <s v="CHENNAI"/>
    <s v="CHENNAI CITY REGION"/>
    <n v="30"/>
    <n v="57.36"/>
    <n v="0.09"/>
    <s v="yes"/>
    <n v="4"/>
    <n v="0"/>
    <n v="2.78"/>
    <s v="AETN273151"/>
    <m/>
    <n v="10809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23"/>
    <n v="2021"/>
    <n v="5"/>
    <n v="4"/>
    <n v="0"/>
    <n v="11"/>
    <s v="KANDHASAMY. R"/>
    <s v="M"/>
    <s v="IND"/>
    <x v="2"/>
    <n v="141"/>
    <n v="52"/>
    <m/>
    <n v="160327"/>
    <n v="279510"/>
    <x v="22"/>
    <s v="GEN"/>
    <s v="CHENNAI"/>
    <s v="CHENNAI CITY REGION"/>
    <n v="30"/>
    <n v="57.36"/>
    <n v="0.09"/>
    <s v="yes"/>
    <n v="16"/>
    <n v="0.01"/>
    <n v="2.78"/>
    <s v="AETN187271"/>
    <m/>
    <n v="10809"/>
    <b v="1"/>
    <n v="2"/>
    <s v="IND"/>
    <n v="10809"/>
    <s v="SAIDAPET"/>
    <b v="1"/>
    <b v="1"/>
    <n v="0"/>
    <b v="0"/>
    <b v="0"/>
    <b v="1"/>
    <s v="8th Pass"/>
    <s v="Labourer or Daily Wage"/>
    <m/>
    <m/>
    <m/>
    <s v="State Assembly Election (AE)"/>
  </r>
  <r>
    <s v="Tamil_Nadu"/>
    <n v="12"/>
    <n v="23"/>
    <n v="2021"/>
    <n v="5"/>
    <n v="4"/>
    <n v="0"/>
    <n v="12"/>
    <s v="MURTHI. R"/>
    <s v="M"/>
    <s v="IND"/>
    <x v="2"/>
    <n v="125"/>
    <n v="38"/>
    <m/>
    <n v="160327"/>
    <n v="279510"/>
    <x v="22"/>
    <s v="GEN"/>
    <s v="CHENNAI"/>
    <s v="CHENNAI CITY REGION"/>
    <n v="30"/>
    <n v="57.36"/>
    <n v="0.08"/>
    <s v="yes"/>
    <n v="4"/>
    <n v="0"/>
    <n v="2.78"/>
    <s v="AETN27315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3"/>
    <n v="2021"/>
    <n v="5"/>
    <n v="4"/>
    <n v="0"/>
    <n v="13"/>
    <s v="SATHISH KUMAR. S"/>
    <s v="M"/>
    <s v="IND"/>
    <x v="2"/>
    <n v="121"/>
    <n v="29"/>
    <m/>
    <n v="160327"/>
    <n v="279510"/>
    <x v="22"/>
    <s v="GEN"/>
    <s v="CHENNAI"/>
    <s v="CHENNAI CITY REGION"/>
    <n v="30"/>
    <n v="57.36"/>
    <n v="0.08"/>
    <s v="yes"/>
    <n v="30"/>
    <n v="0.02"/>
    <n v="2.78"/>
    <s v="AETN273148"/>
    <m/>
    <n v="10809"/>
    <b v="1"/>
    <n v="1"/>
    <m/>
    <m/>
    <m/>
    <m/>
    <m/>
    <n v="0"/>
    <b v="0"/>
    <b v="0"/>
    <b v="0"/>
    <s v="Post Graduate"/>
    <s v="Small Business or Self-employed"/>
    <m/>
    <m/>
    <m/>
    <s v="State Assembly Election (AE)"/>
  </r>
  <r>
    <s v="Tamil_Nadu"/>
    <n v="12"/>
    <n v="23"/>
    <n v="2021"/>
    <n v="5"/>
    <n v="4"/>
    <n v="0"/>
    <n v="14"/>
    <s v="SARAVANAN. D"/>
    <s v="M"/>
    <s v="IND"/>
    <x v="2"/>
    <n v="91"/>
    <n v="39"/>
    <m/>
    <n v="160327"/>
    <n v="279510"/>
    <x v="22"/>
    <s v="GEN"/>
    <s v="CHENNAI"/>
    <s v="CHENNAI CITY REGION"/>
    <n v="30"/>
    <n v="57.36"/>
    <n v="0.06"/>
    <s v="yes"/>
    <n v="2"/>
    <n v="0"/>
    <n v="2.78"/>
    <s v="AETN27314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3"/>
    <n v="2021"/>
    <n v="5"/>
    <n v="4"/>
    <n v="0"/>
    <n v="15"/>
    <s v="SIVAGNANASAMBANDAN. T"/>
    <s v="M"/>
    <s v="Desiya Makkal Sakthi Katchi"/>
    <x v="2"/>
    <n v="89"/>
    <n v="66"/>
    <m/>
    <n v="160327"/>
    <n v="279510"/>
    <x v="22"/>
    <s v="GEN"/>
    <s v="CHENNAI"/>
    <s v="CHENNAI CITY REGION"/>
    <n v="30"/>
    <n v="57.36"/>
    <n v="0.06"/>
    <s v="yes"/>
    <n v="23"/>
    <n v="0.01"/>
    <n v="2.78"/>
    <s v="AETN273139"/>
    <m/>
    <n v="295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3"/>
    <n v="2021"/>
    <n v="5"/>
    <n v="4"/>
    <n v="0"/>
    <n v="16"/>
    <s v="JOTHI SAIRAM. S"/>
    <s v="M"/>
    <s v="IND"/>
    <x v="2"/>
    <n v="66"/>
    <n v="27"/>
    <m/>
    <n v="160327"/>
    <n v="279510"/>
    <x v="22"/>
    <s v="GEN"/>
    <s v="CHENNAI"/>
    <s v="CHENNAI CITY REGION"/>
    <n v="30"/>
    <n v="57.36"/>
    <n v="0.04"/>
    <s v="yes"/>
    <n v="18"/>
    <n v="0.01"/>
    <n v="2.78"/>
    <s v="AETN273160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3"/>
    <n v="2021"/>
    <n v="5"/>
    <n v="4"/>
    <n v="0"/>
    <n v="17"/>
    <s v="KOTHANDAPANI. K"/>
    <s v="M"/>
    <s v="IND"/>
    <x v="2"/>
    <n v="48"/>
    <n v="45"/>
    <m/>
    <n v="160327"/>
    <n v="279510"/>
    <x v="22"/>
    <s v="GEN"/>
    <s v="CHENNAI"/>
    <s v="CHENNAI CITY REGION"/>
    <n v="30"/>
    <n v="57.36"/>
    <n v="0.03"/>
    <s v="yes"/>
    <n v="1"/>
    <n v="0"/>
    <n v="2.78"/>
    <s v="AETN273147"/>
    <m/>
    <n v="10809"/>
    <b v="1"/>
    <n v="1"/>
    <m/>
    <m/>
    <m/>
    <m/>
    <m/>
    <n v="0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23"/>
    <n v="2021"/>
    <n v="5"/>
    <n v="4"/>
    <n v="0"/>
    <n v="18"/>
    <s v="IMRAN KHAN. M"/>
    <s v="M"/>
    <s v="IND"/>
    <x v="2"/>
    <n v="47"/>
    <n v="36"/>
    <m/>
    <n v="160327"/>
    <n v="279510"/>
    <x v="22"/>
    <s v="GEN"/>
    <s v="CHENNAI"/>
    <s v="CHENNAI CITY REGION"/>
    <n v="30"/>
    <n v="57.36"/>
    <n v="0.03"/>
    <s v="yes"/>
    <n v="4"/>
    <n v="0"/>
    <n v="2.78"/>
    <s v="AETN273145"/>
    <m/>
    <n v="10809"/>
    <b v="1"/>
    <n v="1"/>
    <m/>
    <m/>
    <m/>
    <m/>
    <m/>
    <n v="0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23"/>
    <n v="2021"/>
    <n v="5"/>
    <n v="4"/>
    <n v="0"/>
    <n v="19"/>
    <s v="MANIMARAN. S"/>
    <s v="M"/>
    <s v="IND"/>
    <x v="2"/>
    <n v="43"/>
    <n v="50"/>
    <m/>
    <n v="160327"/>
    <n v="279510"/>
    <x v="22"/>
    <s v="GEN"/>
    <s v="CHENNAI"/>
    <s v="CHENNAI CITY REGION"/>
    <n v="30"/>
    <n v="57.36"/>
    <n v="0.03"/>
    <s v="yes"/>
    <n v="3"/>
    <n v="0"/>
    <n v="2.78"/>
    <s v="AETN190924"/>
    <m/>
    <n v="10809"/>
    <b v="1"/>
    <n v="2"/>
    <s v="IND"/>
    <n v="10809"/>
    <s v="SAIDAPET"/>
    <b v="1"/>
    <b v="1"/>
    <n v="0"/>
    <b v="0"/>
    <b v="0"/>
    <b v="0"/>
    <s v="8th Pass"/>
    <s v="Other"/>
    <m/>
    <m/>
    <m/>
    <s v="State Assembly Election (AE)"/>
  </r>
  <r>
    <s v="Tamil_Nadu"/>
    <n v="12"/>
    <n v="23"/>
    <n v="2021"/>
    <n v="5"/>
    <n v="4"/>
    <n v="0"/>
    <n v="20"/>
    <s v="PREM KUMAR. A"/>
    <s v="M"/>
    <s v="IND"/>
    <x v="2"/>
    <n v="40"/>
    <n v="27"/>
    <m/>
    <n v="160327"/>
    <n v="279510"/>
    <x v="22"/>
    <s v="GEN"/>
    <s v="CHENNAI"/>
    <s v="CHENNAI CITY REGION"/>
    <n v="30"/>
    <n v="57.36"/>
    <n v="0.02"/>
    <s v="yes"/>
    <n v="2"/>
    <n v="0"/>
    <n v="2.78"/>
    <s v="AETN273153"/>
    <m/>
    <n v="10809"/>
    <b v="1"/>
    <n v="1"/>
    <m/>
    <m/>
    <m/>
    <m/>
    <m/>
    <n v="0"/>
    <b v="0"/>
    <b v="0"/>
    <b v="0"/>
    <s v="Others"/>
    <s v="Business"/>
    <s v="Industrialist"/>
    <m/>
    <m/>
    <s v="State Assembly Election (AE)"/>
  </r>
  <r>
    <s v="Tamil_Nadu"/>
    <n v="12"/>
    <n v="23"/>
    <n v="2021"/>
    <n v="5"/>
    <n v="4"/>
    <n v="0"/>
    <n v="21"/>
    <s v="ASHOK KUMAR. V"/>
    <s v="M"/>
    <s v="IND"/>
    <x v="2"/>
    <n v="38"/>
    <n v="41"/>
    <m/>
    <n v="160327"/>
    <n v="279510"/>
    <x v="22"/>
    <s v="GEN"/>
    <s v="CHENNAI"/>
    <s v="CHENNAI CITY REGION"/>
    <n v="30"/>
    <n v="57.36"/>
    <n v="0.02"/>
    <s v="yes"/>
    <n v="1"/>
    <n v="0"/>
    <n v="2.78"/>
    <s v="AETN273142"/>
    <m/>
    <n v="10809"/>
    <b v="1"/>
    <n v="1"/>
    <m/>
    <m/>
    <m/>
    <m/>
    <m/>
    <n v="0"/>
    <b v="0"/>
    <b v="0"/>
    <b v="0"/>
    <s v="Graduate"/>
    <s v="Business"/>
    <s v="Contractor"/>
    <m/>
    <m/>
    <s v="State Assembly Election (AE)"/>
  </r>
  <r>
    <s v="Tamil_Nadu"/>
    <n v="12"/>
    <n v="23"/>
    <n v="2021"/>
    <n v="5"/>
    <n v="4"/>
    <n v="0"/>
    <n v="22"/>
    <s v="VIJAYA KUMAR. R"/>
    <s v="M"/>
    <s v="IND"/>
    <x v="2"/>
    <n v="37"/>
    <n v="43"/>
    <m/>
    <n v="160327"/>
    <n v="279510"/>
    <x v="22"/>
    <s v="GEN"/>
    <s v="CHENNAI"/>
    <s v="CHENNAI CITY REGION"/>
    <n v="30"/>
    <n v="57.36"/>
    <n v="0.02"/>
    <s v="yes"/>
    <n v="3"/>
    <n v="0"/>
    <n v="2.78"/>
    <s v="AETN27315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3"/>
    <n v="2021"/>
    <n v="5"/>
    <n v="4"/>
    <n v="0"/>
    <n v="23"/>
    <s v="LOGANATHAN. J"/>
    <s v="M"/>
    <s v="IND"/>
    <x v="2"/>
    <n v="34"/>
    <n v="57"/>
    <m/>
    <n v="160327"/>
    <n v="279510"/>
    <x v="22"/>
    <s v="GEN"/>
    <s v="CHENNAI"/>
    <s v="CHENNAI CITY REGION"/>
    <n v="30"/>
    <n v="57.36"/>
    <n v="0.02"/>
    <s v="yes"/>
    <n v="2"/>
    <n v="0"/>
    <n v="2.78"/>
    <s v="AETN186870"/>
    <m/>
    <n v="10809"/>
    <b v="1"/>
    <n v="3"/>
    <s v="BJP"/>
    <n v="1605"/>
    <s v="AVADI"/>
    <b v="0"/>
    <b v="0"/>
    <n v="0"/>
    <b v="0"/>
    <b v="0"/>
    <b v="1"/>
    <s v="Illiterate"/>
    <s v="Other"/>
    <m/>
    <m/>
    <m/>
    <s v="State Assembly Election (AE)"/>
  </r>
  <r>
    <s v="Tamil_Nadu"/>
    <n v="12"/>
    <n v="23"/>
    <n v="2021"/>
    <n v="5"/>
    <n v="4"/>
    <n v="0"/>
    <n v="24"/>
    <s v="VENKATESH. K"/>
    <s v="M"/>
    <s v="IND"/>
    <x v="2"/>
    <n v="32"/>
    <n v="28"/>
    <m/>
    <n v="160327"/>
    <n v="279510"/>
    <x v="22"/>
    <s v="GEN"/>
    <s v="CHENNAI"/>
    <s v="CHENNAI CITY REGION"/>
    <n v="30"/>
    <n v="57.36"/>
    <n v="0.02"/>
    <s v="yes"/>
    <n v="1"/>
    <n v="0"/>
    <n v="2.78"/>
    <s v="AETN273159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23"/>
    <n v="2021"/>
    <n v="5"/>
    <n v="4"/>
    <n v="0"/>
    <n v="25"/>
    <s v="RISHI KUMAR. A"/>
    <s v="M"/>
    <s v="IND"/>
    <x v="2"/>
    <n v="31"/>
    <n v="25"/>
    <m/>
    <n v="160327"/>
    <n v="279510"/>
    <x v="22"/>
    <s v="GEN"/>
    <s v="CHENNAI"/>
    <s v="CHENNAI CITY REGION"/>
    <n v="30"/>
    <n v="57.36"/>
    <n v="0.02"/>
    <s v="yes"/>
    <n v="1"/>
    <n v="0"/>
    <n v="2.78"/>
    <s v="AETN273156"/>
    <m/>
    <n v="10809"/>
    <b v="1"/>
    <n v="1"/>
    <m/>
    <m/>
    <m/>
    <m/>
    <m/>
    <n v="0"/>
    <b v="0"/>
    <b v="0"/>
    <b v="0"/>
    <s v="Others"/>
    <s v="Labourer or Daily Wage"/>
    <s v="Mechanic"/>
    <m/>
    <m/>
    <s v="State Assembly Election (AE)"/>
  </r>
  <r>
    <s v="Tamil_Nadu"/>
    <n v="12"/>
    <n v="23"/>
    <n v="2021"/>
    <n v="5"/>
    <n v="4"/>
    <n v="0"/>
    <n v="26"/>
    <s v="ARUN KUMAR. M"/>
    <s v="M"/>
    <s v="IND"/>
    <x v="2"/>
    <n v="30"/>
    <n v="25"/>
    <m/>
    <n v="160327"/>
    <n v="279510"/>
    <x v="22"/>
    <s v="GEN"/>
    <s v="CHENNAI"/>
    <s v="CHENNAI CITY REGION"/>
    <n v="30"/>
    <n v="57.36"/>
    <n v="0.02"/>
    <s v="yes"/>
    <n v="0"/>
    <n v="0"/>
    <n v="2.78"/>
    <s v="AETN273143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3"/>
    <n v="2021"/>
    <n v="5"/>
    <n v="4"/>
    <n v="0"/>
    <n v="27"/>
    <s v="VASANTH. H"/>
    <s v="M"/>
    <s v="IND"/>
    <x v="2"/>
    <n v="30"/>
    <n v="39"/>
    <m/>
    <n v="160327"/>
    <n v="279510"/>
    <x v="22"/>
    <s v="GEN"/>
    <s v="CHENNAI"/>
    <s v="CHENNAI CITY REGION"/>
    <n v="30"/>
    <n v="57.36"/>
    <n v="0.02"/>
    <s v="yes"/>
    <n v="7"/>
    <n v="0"/>
    <n v="2.78"/>
    <s v="AETN273157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3"/>
    <n v="2021"/>
    <n v="5"/>
    <n v="4"/>
    <n v="0"/>
    <n v="28"/>
    <s v="ELANGO. K"/>
    <s v="M"/>
    <s v="IND"/>
    <x v="2"/>
    <n v="23"/>
    <n v="58"/>
    <m/>
    <n v="160327"/>
    <n v="279510"/>
    <x v="22"/>
    <s v="GEN"/>
    <s v="CHENNAI"/>
    <s v="CHENNAI CITY REGION"/>
    <n v="30"/>
    <n v="57.36"/>
    <n v="0.01"/>
    <s v="yes"/>
    <n v="0"/>
    <n v="0"/>
    <n v="2.78"/>
    <s v="AETN273146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3"/>
    <n v="2021"/>
    <n v="5"/>
    <n v="4"/>
    <n v="0"/>
    <n v="29"/>
    <s v="RAJESH. N"/>
    <s v="M"/>
    <s v="IND"/>
    <x v="2"/>
    <n v="23"/>
    <n v="36"/>
    <m/>
    <n v="160327"/>
    <n v="279510"/>
    <x v="22"/>
    <s v="GEN"/>
    <s v="CHENNAI"/>
    <s v="CHENNAI CITY REGION"/>
    <n v="30"/>
    <n v="57.36"/>
    <n v="0.01"/>
    <s v="yes"/>
    <n v="3"/>
    <n v="0"/>
    <n v="2.78"/>
    <s v="AETN273155"/>
    <m/>
    <n v="10809"/>
    <b v="1"/>
    <n v="1"/>
    <m/>
    <m/>
    <m/>
    <m/>
    <m/>
    <n v="0"/>
    <b v="0"/>
    <b v="0"/>
    <b v="0"/>
    <s v="10th Pass"/>
    <s v="Labourer or Daily Wage"/>
    <s v="Auto-rickshaw Driver"/>
    <m/>
    <m/>
    <s v="State Assembly Election (AE)"/>
  </r>
  <r>
    <s v="Tamil_Nadu"/>
    <n v="12"/>
    <n v="23"/>
    <n v="2021"/>
    <n v="5"/>
    <n v="4"/>
    <n v="0"/>
    <n v="30"/>
    <s v="PRAKASH. C"/>
    <s v="M"/>
    <s v="IND"/>
    <x v="2"/>
    <n v="20"/>
    <n v="35"/>
    <m/>
    <n v="160327"/>
    <n v="279510"/>
    <x v="22"/>
    <s v="GEN"/>
    <s v="CHENNAI"/>
    <s v="CHENNAI CITY REGION"/>
    <n v="30"/>
    <n v="57.36"/>
    <n v="0.01"/>
    <s v="yes"/>
    <n v="2"/>
    <n v="0"/>
    <n v="2.78"/>
    <s v="AETN27315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3"/>
    <n v="2021"/>
    <n v="5"/>
    <n v="4"/>
    <n v="0"/>
    <n v="31"/>
    <s v="ALAGANATHAN. B"/>
    <s v="M"/>
    <s v="IND"/>
    <x v="2"/>
    <n v="18"/>
    <n v="41"/>
    <m/>
    <n v="160327"/>
    <n v="279510"/>
    <x v="22"/>
    <s v="GEN"/>
    <s v="CHENNAI"/>
    <s v="CHENNAI CITY REGION"/>
    <n v="30"/>
    <n v="57.36"/>
    <n v="0.01"/>
    <s v="yes"/>
    <n v="0"/>
    <n v="0"/>
    <n v="2.78"/>
    <s v="AETN273144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24"/>
    <n v="2021"/>
    <n v="5"/>
    <n v="4"/>
    <n v="0"/>
    <n v="1"/>
    <s v="KARUNANITHI J"/>
    <s v="M"/>
    <s v="DMK"/>
    <x v="0"/>
    <n v="56035"/>
    <n v="51"/>
    <m/>
    <n v="138114"/>
    <n v="246676"/>
    <x v="23"/>
    <s v="GEN"/>
    <s v="CHENNAI"/>
    <s v="CHENNAI CITY REGION"/>
    <n v="14"/>
    <n v="55.99"/>
    <n v="40.57"/>
    <s v="no"/>
    <n v="137"/>
    <n v="0.1"/>
    <n v="3.03"/>
    <s v="AETN273161"/>
    <m/>
    <n v="10192"/>
    <b v="1"/>
    <n v="1"/>
    <m/>
    <m/>
    <m/>
    <m/>
    <m/>
    <n v="1"/>
    <b v="0"/>
    <b v="0"/>
    <b v="0"/>
    <s v="8th Pass"/>
    <s v="Business"/>
    <m/>
    <m/>
    <m/>
    <s v="State Assembly Election (AE)"/>
  </r>
  <r>
    <s v="Tamil_Nadu"/>
    <n v="12"/>
    <n v="24"/>
    <n v="2021"/>
    <n v="5"/>
    <n v="4"/>
    <n v="0"/>
    <n v="2"/>
    <s v="SATHIYANAARAYANAN B"/>
    <s v="M"/>
    <s v="ADMK"/>
    <x v="1"/>
    <n v="55898"/>
    <n v="57"/>
    <m/>
    <n v="138114"/>
    <n v="246676"/>
    <x v="23"/>
    <s v="GEN"/>
    <s v="CHENNAI"/>
    <s v="CHENNAI CITY REGION"/>
    <n v="14"/>
    <n v="55.99"/>
    <n v="40.47"/>
    <s v="no"/>
    <n v="41331"/>
    <n v="29.93"/>
    <n v="3.03"/>
    <s v="AETN187273"/>
    <m/>
    <n v="930"/>
    <b v="1"/>
    <n v="2"/>
    <s v="ADMK"/>
    <n v="930"/>
    <s v="THIYAGARAYANAGAR"/>
    <b v="1"/>
    <b v="1"/>
    <n v="1"/>
    <b v="0"/>
    <b v="1"/>
    <b v="1"/>
    <s v="Graduate"/>
    <s v="Business"/>
    <m/>
    <m/>
    <m/>
    <s v="State Assembly Election (AE)"/>
  </r>
  <r>
    <s v="Tamil_Nadu"/>
    <n v="12"/>
    <n v="24"/>
    <n v="2021"/>
    <n v="5"/>
    <n v="4"/>
    <n v="0"/>
    <n v="3"/>
    <s v="KARUPPIAH PALA"/>
    <s v="M"/>
    <s v="MNM"/>
    <x v="2"/>
    <n v="14567"/>
    <n v="77"/>
    <m/>
    <n v="138114"/>
    <n v="246676"/>
    <x v="23"/>
    <s v="GEN"/>
    <s v="CHENNAI"/>
    <s v="CHENNAI CITY REGION"/>
    <n v="14"/>
    <n v="55.99"/>
    <n v="10.55"/>
    <s v="yes"/>
    <n v="6283"/>
    <n v="4.55"/>
    <n v="3.03"/>
    <s v="AETN273165"/>
    <m/>
    <n v="24404"/>
    <b v="1"/>
    <n v="1"/>
    <m/>
    <m/>
    <m/>
    <m/>
    <m/>
    <n v="0"/>
    <b v="0"/>
    <b v="0"/>
    <b v="0"/>
    <s v="10th Pass"/>
    <s v="Liberal Profession or Professional"/>
    <s v="Actor, Film Director, Author"/>
    <m/>
    <m/>
    <s v="State Assembly Election (AE)"/>
  </r>
  <r>
    <s v="Tamil_Nadu"/>
    <n v="12"/>
    <n v="24"/>
    <n v="2021"/>
    <n v="5"/>
    <n v="4"/>
    <n v="0"/>
    <n v="4"/>
    <s v="SIVASANKARI S"/>
    <s v="F"/>
    <s v="NTK"/>
    <x v="2"/>
    <n v="8284"/>
    <n v="33"/>
    <m/>
    <n v="138114"/>
    <n v="246676"/>
    <x v="23"/>
    <s v="GEN"/>
    <s v="CHENNAI"/>
    <s v="CHENNAI CITY REGION"/>
    <n v="14"/>
    <n v="55.99"/>
    <n v="6"/>
    <s v="yes"/>
    <n v="6667"/>
    <n v="4.83"/>
    <n v="3.03"/>
    <s v="AETN273166"/>
    <m/>
    <n v="5533"/>
    <b v="1"/>
    <n v="1"/>
    <m/>
    <m/>
    <m/>
    <m/>
    <m/>
    <n v="0"/>
    <b v="0"/>
    <b v="0"/>
    <b v="0"/>
    <s v="Graduate Professional"/>
    <s v="Salaried Work or Employed"/>
    <s v="Engineer"/>
    <m/>
    <m/>
    <s v="State Assembly Election (AE)"/>
  </r>
  <r>
    <s v="Tamil_Nadu"/>
    <n v="12"/>
    <n v="24"/>
    <n v="2021"/>
    <n v="5"/>
    <n v="4"/>
    <n v="0"/>
    <n v="5"/>
    <s v="None Of The Above"/>
    <m/>
    <s v="NOTA"/>
    <x v="2"/>
    <n v="1617"/>
    <m/>
    <m/>
    <n v="138114"/>
    <n v="246676"/>
    <x v="23"/>
    <s v="GEN"/>
    <s v="CHENNAI"/>
    <s v="CHENNAI CITY REGION"/>
    <n v="14"/>
    <n v="55.99"/>
    <n v="1.17"/>
    <m/>
    <n v="835"/>
    <n v="0.6"/>
    <n v="3.0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4"/>
    <n v="2021"/>
    <n v="5"/>
    <n v="4"/>
    <n v="0"/>
    <n v="6"/>
    <s v="BHARANEESWARAN R"/>
    <s v="M"/>
    <s v="AMMK"/>
    <x v="1"/>
    <n v="782"/>
    <n v="40"/>
    <m/>
    <n v="138114"/>
    <n v="246676"/>
    <x v="23"/>
    <s v="GEN"/>
    <s v="CHENNAI"/>
    <s v="CHENNAI CITY REGION"/>
    <n v="14"/>
    <n v="55.99"/>
    <n v="0.56999999999999995"/>
    <s v="yes"/>
    <n v="513"/>
    <n v="0.37"/>
    <n v="3.03"/>
    <s v="AETN273170"/>
    <m/>
    <n v="24338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4"/>
    <n v="2021"/>
    <n v="5"/>
    <n v="4"/>
    <n v="0"/>
    <n v="7"/>
    <s v="JOHNSON R"/>
    <s v="M"/>
    <s v="BSP"/>
    <x v="2"/>
    <n v="269"/>
    <n v="38"/>
    <m/>
    <n v="138114"/>
    <n v="246676"/>
    <x v="23"/>
    <s v="GEN"/>
    <s v="CHENNAI"/>
    <s v="CHENNAI CITY REGION"/>
    <n v="14"/>
    <n v="55.99"/>
    <n v="0.19"/>
    <s v="yes"/>
    <n v="145"/>
    <n v="0.1"/>
    <n v="3.03"/>
    <s v="AETN273163"/>
    <m/>
    <n v="16651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24"/>
    <n v="2021"/>
    <n v="5"/>
    <n v="4"/>
    <n v="0"/>
    <n v="8"/>
    <s v="PALAYAN R"/>
    <s v="M"/>
    <s v="IND"/>
    <x v="2"/>
    <n v="124"/>
    <n v="30"/>
    <m/>
    <n v="138114"/>
    <n v="246676"/>
    <x v="23"/>
    <s v="GEN"/>
    <s v="CHENNAI"/>
    <s v="CHENNAI CITY REGION"/>
    <n v="14"/>
    <n v="55.99"/>
    <n v="0.09"/>
    <s v="yes"/>
    <n v="15"/>
    <n v="0.01"/>
    <n v="3.03"/>
    <s v="AETN27317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4"/>
    <n v="2021"/>
    <n v="5"/>
    <n v="4"/>
    <n v="0"/>
    <n v="9"/>
    <s v="DHANUSH M"/>
    <s v="M"/>
    <s v="United States of India Party"/>
    <x v="2"/>
    <n v="109"/>
    <n v="25"/>
    <m/>
    <n v="138114"/>
    <n v="246676"/>
    <x v="23"/>
    <s v="GEN"/>
    <s v="CHENNAI"/>
    <s v="CHENNAI CITY REGION"/>
    <n v="14"/>
    <n v="55.99"/>
    <n v="0.08"/>
    <s v="yes"/>
    <n v="17"/>
    <n v="0.01"/>
    <n v="3.03"/>
    <s v="AETN273168"/>
    <m/>
    <n v="24419"/>
    <b v="1"/>
    <n v="1"/>
    <m/>
    <m/>
    <m/>
    <m/>
    <m/>
    <n v="0"/>
    <b v="0"/>
    <b v="0"/>
    <b v="0"/>
    <s v="Post Graduate"/>
    <s v="Salaried Work or Employed"/>
    <s v="Accountant"/>
    <m/>
    <m/>
    <s v="State Assembly Election (AE)"/>
  </r>
  <r>
    <s v="Tamil_Nadu"/>
    <n v="12"/>
    <n v="24"/>
    <n v="2021"/>
    <n v="5"/>
    <n v="4"/>
    <n v="0"/>
    <n v="10"/>
    <s v="RAJASEKARAN D"/>
    <s v="M"/>
    <s v="IND"/>
    <x v="2"/>
    <n v="92"/>
    <n v="38"/>
    <m/>
    <n v="138114"/>
    <n v="246676"/>
    <x v="23"/>
    <s v="GEN"/>
    <s v="CHENNAI"/>
    <s v="CHENNAI CITY REGION"/>
    <n v="14"/>
    <n v="55.99"/>
    <n v="7.0000000000000007E-2"/>
    <s v="yes"/>
    <n v="4"/>
    <n v="0"/>
    <n v="3.03"/>
    <s v="AETN273174"/>
    <m/>
    <n v="10809"/>
    <b v="1"/>
    <n v="1"/>
    <m/>
    <m/>
    <m/>
    <m/>
    <m/>
    <n v="0"/>
    <b v="0"/>
    <b v="0"/>
    <b v="0"/>
    <s v="Graduate"/>
    <s v="Salaried Work or Employed"/>
    <s v="Engineer"/>
    <m/>
    <m/>
    <s v="State Assembly Election (AE)"/>
  </r>
  <r>
    <s v="Tamil_Nadu"/>
    <n v="12"/>
    <n v="24"/>
    <n v="2021"/>
    <n v="5"/>
    <n v="4"/>
    <n v="0"/>
    <n v="11"/>
    <s v="VETRI SELVI"/>
    <s v="F"/>
    <s v="Anaithu Makkal Arasiyal Katchi"/>
    <x v="2"/>
    <n v="88"/>
    <n v="47"/>
    <m/>
    <n v="138114"/>
    <n v="246676"/>
    <x v="23"/>
    <s v="GEN"/>
    <s v="CHENNAI"/>
    <s v="CHENNAI CITY REGION"/>
    <n v="14"/>
    <n v="55.99"/>
    <n v="0.06"/>
    <s v="yes"/>
    <n v="0"/>
    <n v="0"/>
    <n v="3.03"/>
    <s v="AETN273171"/>
    <m/>
    <n v="24293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4"/>
    <n v="2021"/>
    <n v="5"/>
    <n v="4"/>
    <n v="0"/>
    <n v="12"/>
    <s v="KANNAN S"/>
    <s v="M"/>
    <s v="IND"/>
    <x v="2"/>
    <n v="88"/>
    <n v="29"/>
    <m/>
    <n v="138114"/>
    <n v="246676"/>
    <x v="23"/>
    <s v="GEN"/>
    <s v="CHENNAI"/>
    <s v="CHENNAI CITY REGION"/>
    <n v="14"/>
    <n v="55.99"/>
    <n v="0.06"/>
    <s v="yes"/>
    <n v="14"/>
    <n v="0.01"/>
    <n v="3.03"/>
    <s v="AETN27317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4"/>
    <n v="2021"/>
    <n v="5"/>
    <n v="4"/>
    <n v="0"/>
    <n v="13"/>
    <s v="DHANASEKARAN R"/>
    <s v="M"/>
    <s v="Desiya Makkal Sakthi Katchi"/>
    <x v="2"/>
    <n v="74"/>
    <n v="60"/>
    <m/>
    <n v="138114"/>
    <n v="246676"/>
    <x v="23"/>
    <s v="GEN"/>
    <s v="CHENNAI"/>
    <s v="CHENNAI CITY REGION"/>
    <n v="14"/>
    <n v="55.99"/>
    <n v="0.05"/>
    <s v="yes"/>
    <n v="22"/>
    <n v="0.02"/>
    <n v="3.03"/>
    <s v="AETN273167"/>
    <m/>
    <n v="2953"/>
    <b v="1"/>
    <n v="1"/>
    <m/>
    <m/>
    <m/>
    <m/>
    <m/>
    <n v="0"/>
    <b v="0"/>
    <b v="0"/>
    <b v="0"/>
    <s v="10th Pass"/>
    <s v="Liberal Profession or Professional"/>
    <m/>
    <m/>
    <m/>
    <s v="State Assembly Election (AE)"/>
  </r>
  <r>
    <s v="Tamil_Nadu"/>
    <n v="12"/>
    <n v="24"/>
    <n v="2021"/>
    <n v="5"/>
    <n v="4"/>
    <n v="0"/>
    <n v="14"/>
    <s v="ELLAPPAN A.K.D"/>
    <s v="M"/>
    <s v="Mahathma Makkal Munnetra Kazhakam"/>
    <x v="2"/>
    <n v="52"/>
    <n v="53"/>
    <m/>
    <n v="138114"/>
    <n v="246676"/>
    <x v="23"/>
    <s v="GEN"/>
    <s v="CHENNAI"/>
    <s v="CHENNAI CITY REGION"/>
    <n v="14"/>
    <n v="55.99"/>
    <n v="0.04"/>
    <s v="yes"/>
    <n v="17"/>
    <n v="0.01"/>
    <n v="3.03"/>
    <s v="AETN273164"/>
    <m/>
    <n v="24305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24"/>
    <n v="2021"/>
    <n v="5"/>
    <n v="4"/>
    <n v="0"/>
    <n v="15"/>
    <s v="THIRUNAVUKKARASU V"/>
    <s v="M"/>
    <s v="Makkalatchi Katchi"/>
    <x v="2"/>
    <n v="35"/>
    <n v="43"/>
    <m/>
    <n v="138114"/>
    <n v="246676"/>
    <x v="23"/>
    <s v="GEN"/>
    <s v="CHENNAI"/>
    <s v="CHENNAI CITY REGION"/>
    <n v="14"/>
    <n v="55.99"/>
    <n v="0.03"/>
    <s v="yes"/>
    <n v="0"/>
    <n v="0"/>
    <n v="3.03"/>
    <s v="AETN273169"/>
    <m/>
    <n v="529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5"/>
    <n v="2021"/>
    <n v="5"/>
    <n v="4"/>
    <n v="0"/>
    <n v="1"/>
    <s v="VELU.DHA"/>
    <s v="M"/>
    <s v="DMK"/>
    <x v="0"/>
    <n v="68392"/>
    <n v="50"/>
    <m/>
    <n v="153430"/>
    <n v="271077"/>
    <x v="24"/>
    <s v="GEN"/>
    <s v="CHENNAI"/>
    <s v="CHENNAI CITY REGION"/>
    <n v="23"/>
    <n v="56.6"/>
    <n v="44.58"/>
    <s v="no"/>
    <n v="12633"/>
    <n v="8.23"/>
    <n v="2.94"/>
    <s v="AETN273177"/>
    <m/>
    <n v="10192"/>
    <b v="1"/>
    <n v="1"/>
    <m/>
    <m/>
    <m/>
    <m/>
    <m/>
    <n v="1"/>
    <b v="0"/>
    <b v="0"/>
    <b v="0"/>
    <m/>
    <m/>
    <m/>
    <m/>
    <m/>
    <s v="State Assembly Election (AE)"/>
  </r>
  <r>
    <s v="Tamil_Nadu"/>
    <n v="12"/>
    <n v="25"/>
    <n v="2021"/>
    <n v="5"/>
    <n v="4"/>
    <n v="0"/>
    <n v="2"/>
    <s v="NATARAJ.R"/>
    <s v="M"/>
    <s v="ADMK"/>
    <x v="1"/>
    <n v="55759"/>
    <n v="70"/>
    <m/>
    <n v="153430"/>
    <n v="271077"/>
    <x v="24"/>
    <s v="GEN"/>
    <s v="CHENNAI"/>
    <s v="CHENNAI CITY REGION"/>
    <n v="23"/>
    <n v="56.6"/>
    <n v="36.340000000000003"/>
    <s v="no"/>
    <n v="40855"/>
    <n v="26.63"/>
    <n v="2.94"/>
    <s v="AETN273175"/>
    <m/>
    <n v="930"/>
    <b v="1"/>
    <n v="1"/>
    <m/>
    <m/>
    <m/>
    <m/>
    <m/>
    <n v="0"/>
    <b v="0"/>
    <b v="0"/>
    <b v="0"/>
    <s v="Doctorate"/>
    <s v="Politics"/>
    <s v="MLA"/>
    <m/>
    <m/>
    <s v="State Assembly Election (AE)"/>
  </r>
  <r>
    <s v="Tamil_Nadu"/>
    <n v="12"/>
    <n v="25"/>
    <n v="2021"/>
    <n v="5"/>
    <n v="4"/>
    <n v="0"/>
    <n v="3"/>
    <s v="SRIPRIYA"/>
    <s v="F"/>
    <s v="MNM"/>
    <x v="2"/>
    <n v="14904"/>
    <n v="63"/>
    <m/>
    <n v="153430"/>
    <n v="271077"/>
    <x v="24"/>
    <s v="GEN"/>
    <s v="CHENNAI"/>
    <s v="CHENNAI CITY REGION"/>
    <n v="23"/>
    <n v="56.6"/>
    <n v="9.7100000000000009"/>
    <s v="yes"/>
    <n v="4780"/>
    <n v="3.12"/>
    <n v="2.94"/>
    <s v="AETN273182"/>
    <m/>
    <n v="24404"/>
    <b v="1"/>
    <n v="1"/>
    <m/>
    <m/>
    <m/>
    <m/>
    <m/>
    <n v="0"/>
    <b v="0"/>
    <b v="0"/>
    <b v="0"/>
    <s v="8th Pass"/>
    <s v="Salaried Work or Employed"/>
    <s v="Qualified Professional"/>
    <m/>
    <m/>
    <s v="State Assembly Election (AE)"/>
  </r>
  <r>
    <s v="Tamil_Nadu"/>
    <n v="12"/>
    <n v="25"/>
    <n v="2021"/>
    <n v="5"/>
    <n v="4"/>
    <n v="0"/>
    <n v="4"/>
    <s v="MAHALAKSHMI.K"/>
    <s v="F"/>
    <s v="NTK"/>
    <x v="2"/>
    <n v="10124"/>
    <n v="39"/>
    <m/>
    <n v="153430"/>
    <n v="271077"/>
    <x v="24"/>
    <s v="GEN"/>
    <s v="CHENNAI"/>
    <s v="CHENNAI CITY REGION"/>
    <n v="23"/>
    <n v="56.6"/>
    <n v="6.6"/>
    <s v="yes"/>
    <n v="8837"/>
    <n v="5.76"/>
    <n v="2.94"/>
    <s v="AETN273180"/>
    <m/>
    <n v="5533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5"/>
    <n v="2021"/>
    <n v="5"/>
    <n v="4"/>
    <n v="0"/>
    <n v="5"/>
    <s v="None Of The Above"/>
    <m/>
    <s v="NOTA"/>
    <x v="2"/>
    <n v="1287"/>
    <m/>
    <m/>
    <n v="153430"/>
    <n v="271077"/>
    <x v="24"/>
    <s v="GEN"/>
    <s v="CHENNAI"/>
    <s v="CHENNAI CITY REGION"/>
    <n v="23"/>
    <n v="56.6"/>
    <n v="0.84"/>
    <m/>
    <n v="169"/>
    <n v="0.11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5"/>
    <n v="2021"/>
    <n v="5"/>
    <n v="4"/>
    <n v="0"/>
    <n v="6"/>
    <s v="KARTHICK.D"/>
    <s v="M"/>
    <s v="AMMK"/>
    <x v="1"/>
    <n v="1118"/>
    <n v="29"/>
    <m/>
    <n v="153430"/>
    <n v="271077"/>
    <x v="24"/>
    <s v="GEN"/>
    <s v="CHENNAI"/>
    <s v="CHENNAI CITY REGION"/>
    <n v="23"/>
    <n v="56.6"/>
    <n v="0.73"/>
    <s v="yes"/>
    <n v="705"/>
    <n v="0.46"/>
    <n v="2.94"/>
    <s v="AETN273178"/>
    <m/>
    <n v="24338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25"/>
    <n v="2021"/>
    <n v="5"/>
    <n v="4"/>
    <n v="0"/>
    <n v="7"/>
    <s v="BALAJI"/>
    <s v="M"/>
    <s v="BSP"/>
    <x v="2"/>
    <n v="413"/>
    <n v="40"/>
    <m/>
    <n v="153430"/>
    <n v="271077"/>
    <x v="24"/>
    <s v="GEN"/>
    <s v="CHENNAI"/>
    <s v="CHENNAI CITY REGION"/>
    <n v="23"/>
    <n v="56.6"/>
    <n v="0.27"/>
    <s v="yes"/>
    <n v="210"/>
    <n v="0.14000000000000001"/>
    <n v="2.94"/>
    <s v="AETN273176"/>
    <m/>
    <n v="16651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5"/>
    <n v="2021"/>
    <n v="5"/>
    <n v="4"/>
    <n v="0"/>
    <n v="8"/>
    <s v="RADHA M (TRANSGENDER)"/>
    <s v="O"/>
    <s v="IND"/>
    <x v="2"/>
    <n v="203"/>
    <n v="53"/>
    <m/>
    <n v="153430"/>
    <n v="271077"/>
    <x v="24"/>
    <s v="GEN"/>
    <s v="CHENNAI"/>
    <s v="CHENNAI CITY REGION"/>
    <n v="23"/>
    <n v="56.6"/>
    <n v="0.13"/>
    <s v="yes"/>
    <n v="22"/>
    <n v="0.01"/>
    <n v="2.94"/>
    <s v="AETN273192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25"/>
    <n v="2021"/>
    <n v="5"/>
    <n v="4"/>
    <n v="0"/>
    <n v="9"/>
    <s v="NALLAPPAN.G"/>
    <s v="M"/>
    <s v="IND"/>
    <x v="2"/>
    <n v="181"/>
    <n v="62"/>
    <m/>
    <n v="153430"/>
    <n v="271077"/>
    <x v="24"/>
    <s v="GEN"/>
    <s v="CHENNAI"/>
    <s v="CHENNAI CITY REGION"/>
    <n v="23"/>
    <n v="56.6"/>
    <n v="0.12"/>
    <s v="yes"/>
    <n v="52"/>
    <n v="0.03"/>
    <n v="2.94"/>
    <s v="AETN273188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5"/>
    <n v="2021"/>
    <n v="5"/>
    <n v="4"/>
    <n v="0"/>
    <n v="10"/>
    <s v="NATARAJAN P"/>
    <s v="M"/>
    <s v="IND"/>
    <x v="2"/>
    <n v="129"/>
    <n v="52"/>
    <m/>
    <n v="153430"/>
    <n v="271077"/>
    <x v="24"/>
    <s v="GEN"/>
    <s v="CHENNAI"/>
    <s v="CHENNAI CITY REGION"/>
    <n v="23"/>
    <n v="56.6"/>
    <n v="0.08"/>
    <s v="yes"/>
    <n v="12"/>
    <n v="0.01"/>
    <n v="2.94"/>
    <s v="AETN273186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5"/>
    <n v="2021"/>
    <n v="5"/>
    <n v="4"/>
    <n v="0"/>
    <n v="11"/>
    <s v="PASUPATHI PRAGALATHAN"/>
    <s v="M"/>
    <s v="IND"/>
    <x v="2"/>
    <n v="117"/>
    <n v="37"/>
    <m/>
    <n v="153430"/>
    <n v="271077"/>
    <x v="24"/>
    <s v="GEN"/>
    <s v="CHENNAI"/>
    <s v="CHENNAI CITY REGION"/>
    <n v="23"/>
    <n v="56.6"/>
    <n v="0.08"/>
    <s v="yes"/>
    <n v="4"/>
    <n v="0"/>
    <n v="2.94"/>
    <s v="AETN273189"/>
    <m/>
    <n v="10809"/>
    <b v="1"/>
    <n v="1"/>
    <m/>
    <m/>
    <m/>
    <m/>
    <m/>
    <n v="0"/>
    <b v="0"/>
    <b v="0"/>
    <b v="0"/>
    <s v="10th Pass"/>
    <s v="Labourer or Daily Wage"/>
    <s v="Auto-rickshaw Driver"/>
    <m/>
    <m/>
    <s v="State Assembly Election (AE)"/>
  </r>
  <r>
    <s v="Tamil_Nadu"/>
    <n v="12"/>
    <n v="25"/>
    <n v="2021"/>
    <n v="5"/>
    <n v="4"/>
    <n v="0"/>
    <n v="12"/>
    <s v="MOHANRAJ.J"/>
    <s v="M"/>
    <s v="Jebamani Janata"/>
    <x v="2"/>
    <n v="113"/>
    <n v="68"/>
    <m/>
    <n v="153430"/>
    <n v="271077"/>
    <x v="24"/>
    <s v="GEN"/>
    <s v="CHENNAI"/>
    <s v="CHENNAI CITY REGION"/>
    <n v="23"/>
    <n v="56.6"/>
    <n v="7.0000000000000007E-2"/>
    <s v="yes"/>
    <n v="1"/>
    <n v="0"/>
    <n v="2.94"/>
    <s v="AETN273181"/>
    <m/>
    <n v="11062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5"/>
    <n v="2021"/>
    <n v="5"/>
    <n v="4"/>
    <n v="0"/>
    <n v="13"/>
    <s v="SELVAKUMAR"/>
    <s v="M"/>
    <s v="IND"/>
    <x v="2"/>
    <n v="112"/>
    <n v="48"/>
    <m/>
    <n v="153430"/>
    <n v="271077"/>
    <x v="24"/>
    <s v="GEN"/>
    <s v="CHENNAI"/>
    <s v="CHENNAI CITY REGION"/>
    <n v="23"/>
    <n v="56.6"/>
    <n v="7.0000000000000007E-2"/>
    <s v="yes"/>
    <n v="19"/>
    <n v="0.01"/>
    <n v="2.94"/>
    <s v="AETN273185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25"/>
    <n v="2021"/>
    <n v="5"/>
    <n v="4"/>
    <n v="0"/>
    <n v="14"/>
    <s v="RANGARAJAN.R"/>
    <s v="M"/>
    <s v="IND"/>
    <x v="2"/>
    <n v="93"/>
    <n v="35"/>
    <m/>
    <n v="153430"/>
    <n v="271077"/>
    <x v="24"/>
    <s v="GEN"/>
    <s v="CHENNAI"/>
    <s v="CHENNAI CITY REGION"/>
    <n v="23"/>
    <n v="56.6"/>
    <n v="0.06"/>
    <s v="yes"/>
    <n v="6"/>
    <n v="0"/>
    <n v="2.94"/>
    <s v="AETN273191"/>
    <m/>
    <n v="10809"/>
    <b v="1"/>
    <n v="1"/>
    <m/>
    <m/>
    <m/>
    <m/>
    <m/>
    <n v="0"/>
    <b v="0"/>
    <b v="0"/>
    <b v="0"/>
    <s v="Graduate"/>
    <s v="Small Business or Self-employed"/>
    <s v="Shop Keeper"/>
    <m/>
    <m/>
    <s v="State Assembly Election (AE)"/>
  </r>
  <r>
    <s v="Tamil_Nadu"/>
    <n v="12"/>
    <n v="25"/>
    <n v="2021"/>
    <n v="5"/>
    <n v="4"/>
    <n v="0"/>
    <n v="15"/>
    <s v="NANDAGOPAL.G"/>
    <s v="M"/>
    <s v="IND"/>
    <x v="2"/>
    <n v="87"/>
    <n v="50"/>
    <m/>
    <n v="153430"/>
    <n v="271077"/>
    <x v="24"/>
    <s v="GEN"/>
    <s v="CHENNAI"/>
    <s v="CHENNAI CITY REGION"/>
    <n v="23"/>
    <n v="56.6"/>
    <n v="0.06"/>
    <s v="yes"/>
    <n v="5"/>
    <n v="0"/>
    <n v="2.94"/>
    <s v="AETN273187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5"/>
    <n v="2021"/>
    <n v="5"/>
    <n v="4"/>
    <n v="0"/>
    <n v="16"/>
    <s v="SENTHIL KUMAR.D"/>
    <s v="M"/>
    <s v="Anaithu Makkal Arasiyal Katchi"/>
    <x v="2"/>
    <n v="82"/>
    <n v="47"/>
    <m/>
    <n v="153430"/>
    <n v="271077"/>
    <x v="24"/>
    <s v="GEN"/>
    <s v="CHENNAI"/>
    <s v="CHENNAI CITY REGION"/>
    <n v="23"/>
    <n v="56.6"/>
    <n v="0.05"/>
    <s v="yes"/>
    <n v="6"/>
    <n v="0"/>
    <n v="2.94"/>
    <s v="AETN273179"/>
    <m/>
    <n v="24293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5"/>
    <n v="2021"/>
    <n v="5"/>
    <n v="4"/>
    <n v="0"/>
    <n v="17"/>
    <s v="ARUNRAJ BALAN"/>
    <s v="M"/>
    <s v="IND"/>
    <x v="2"/>
    <n v="76"/>
    <n v="31"/>
    <m/>
    <n v="153430"/>
    <n v="271077"/>
    <x v="24"/>
    <s v="GEN"/>
    <s v="CHENNAI"/>
    <s v="CHENNAI CITY REGION"/>
    <n v="23"/>
    <n v="56.6"/>
    <n v="0.05"/>
    <s v="yes"/>
    <n v="26"/>
    <n v="0.02"/>
    <n v="2.94"/>
    <s v="AETN187313"/>
    <m/>
    <n v="10809"/>
    <b v="1"/>
    <n v="2"/>
    <s v="IND"/>
    <n v="10809"/>
    <s v="MYLAPORE"/>
    <b v="1"/>
    <b v="1"/>
    <n v="0"/>
    <b v="0"/>
    <b v="0"/>
    <b v="1"/>
    <s v="12th Pass"/>
    <s v="Salaried Work or Employed"/>
    <m/>
    <m/>
    <m/>
    <s v="State Assembly Election (AE)"/>
  </r>
  <r>
    <s v="Tamil_Nadu"/>
    <n v="12"/>
    <n v="25"/>
    <n v="2021"/>
    <n v="5"/>
    <n v="4"/>
    <n v="0"/>
    <n v="18"/>
    <s v="VARATHARAJAN.V.S"/>
    <s v="M"/>
    <s v="IND"/>
    <x v="2"/>
    <n v="50"/>
    <n v="48"/>
    <m/>
    <n v="153430"/>
    <n v="271077"/>
    <x v="24"/>
    <s v="GEN"/>
    <s v="CHENNAI"/>
    <s v="CHENNAI CITY REGION"/>
    <n v="23"/>
    <n v="56.6"/>
    <n v="0.03"/>
    <s v="yes"/>
    <n v="12"/>
    <n v="0.01"/>
    <n v="2.94"/>
    <s v="AETN273193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5"/>
    <n v="2021"/>
    <n v="5"/>
    <n v="4"/>
    <n v="0"/>
    <n v="19"/>
    <s v="KAJENDRAN.M"/>
    <s v="M"/>
    <s v="IND"/>
    <x v="2"/>
    <n v="38"/>
    <n v="39"/>
    <m/>
    <n v="153430"/>
    <n v="271077"/>
    <x v="24"/>
    <s v="GEN"/>
    <s v="CHENNAI"/>
    <s v="CHENNAI CITY REGION"/>
    <n v="23"/>
    <n v="56.6"/>
    <n v="0.02"/>
    <s v="yes"/>
    <n v="0"/>
    <n v="0"/>
    <n v="2.94"/>
    <s v="AETN273183"/>
    <m/>
    <n v="10809"/>
    <b v="1"/>
    <n v="1"/>
    <m/>
    <m/>
    <m/>
    <m/>
    <m/>
    <n v="0"/>
    <b v="0"/>
    <b v="0"/>
    <b v="0"/>
    <s v="Illiterate"/>
    <s v="Small Business or Self-employed"/>
    <s v="Self-employed"/>
    <m/>
    <m/>
    <s v="State Assembly Election (AE)"/>
  </r>
  <r>
    <s v="Tamil_Nadu"/>
    <n v="12"/>
    <n v="25"/>
    <n v="2021"/>
    <n v="5"/>
    <n v="4"/>
    <n v="0"/>
    <n v="20"/>
    <s v="V. VIJAYA KRISHNA"/>
    <s v="M"/>
    <s v="IND"/>
    <x v="2"/>
    <n v="38"/>
    <n v="42"/>
    <m/>
    <n v="153430"/>
    <n v="271077"/>
    <x v="24"/>
    <s v="GEN"/>
    <s v="CHENNAI"/>
    <s v="CHENNAI CITY REGION"/>
    <n v="23"/>
    <n v="56.6"/>
    <n v="0.02"/>
    <s v="yes"/>
    <n v="3"/>
    <n v="0"/>
    <n v="2.94"/>
    <s v="AETN187307"/>
    <m/>
    <n v="10809"/>
    <b v="1"/>
    <n v="2"/>
    <s v="SHS"/>
    <n v="18691"/>
    <s v="MYLAPORE"/>
    <b v="1"/>
    <b v="0"/>
    <n v="0"/>
    <b v="0"/>
    <b v="0"/>
    <b v="1"/>
    <s v="Post Graduate"/>
    <s v="Salaried Work or Employed"/>
    <s v="Managerial Position"/>
    <m/>
    <m/>
    <s v="State Assembly Election (AE)"/>
  </r>
  <r>
    <s v="Tamil_Nadu"/>
    <n v="12"/>
    <n v="25"/>
    <n v="2021"/>
    <n v="5"/>
    <n v="4"/>
    <n v="0"/>
    <n v="21"/>
    <s v="SHANMUGARAJAN B"/>
    <s v="M"/>
    <s v="IND"/>
    <x v="2"/>
    <n v="35"/>
    <n v="69"/>
    <m/>
    <n v="153430"/>
    <n v="271077"/>
    <x v="24"/>
    <s v="GEN"/>
    <s v="CHENNAI"/>
    <s v="CHENNAI CITY REGION"/>
    <n v="23"/>
    <n v="56.6"/>
    <n v="0.02"/>
    <s v="yes"/>
    <n v="6"/>
    <n v="0"/>
    <n v="2.94"/>
    <s v="AETN187315"/>
    <m/>
    <n v="10809"/>
    <b v="1"/>
    <n v="2"/>
    <s v="IND"/>
    <n v="10809"/>
    <s v="MYLAPORE"/>
    <b v="1"/>
    <b v="1"/>
    <n v="0"/>
    <b v="0"/>
    <b v="0"/>
    <b v="1"/>
    <s v="Post Graduate"/>
    <s v="Former Government"/>
    <s v="Ex Civil Service"/>
    <m/>
    <m/>
    <s v="State Assembly Election (AE)"/>
  </r>
  <r>
    <s v="Tamil_Nadu"/>
    <n v="12"/>
    <n v="25"/>
    <n v="2021"/>
    <n v="5"/>
    <n v="4"/>
    <n v="0"/>
    <n v="22"/>
    <s v="MALAR KANNAN.R"/>
    <s v="M"/>
    <s v="IND"/>
    <x v="2"/>
    <n v="29"/>
    <n v="41"/>
    <m/>
    <n v="153430"/>
    <n v="271077"/>
    <x v="24"/>
    <s v="GEN"/>
    <s v="CHENNAI"/>
    <s v="CHENNAI CITY REGION"/>
    <n v="23"/>
    <n v="56.6"/>
    <n v="0.02"/>
    <s v="yes"/>
    <n v="3"/>
    <n v="0"/>
    <n v="2.94"/>
    <s v="AETN273190"/>
    <m/>
    <n v="10809"/>
    <b v="1"/>
    <n v="1"/>
    <m/>
    <m/>
    <m/>
    <m/>
    <m/>
    <n v="0"/>
    <b v="0"/>
    <b v="0"/>
    <b v="0"/>
    <s v="Illiterate"/>
    <s v="Small Business or Self-employed"/>
    <s v="Self-employed"/>
    <m/>
    <m/>
    <s v="State Assembly Election (AE)"/>
  </r>
  <r>
    <s v="Tamil_Nadu"/>
    <n v="12"/>
    <n v="25"/>
    <n v="2021"/>
    <n v="5"/>
    <n v="4"/>
    <n v="0"/>
    <n v="23"/>
    <s v="KUPPUSWAMY.T.M"/>
    <s v="M"/>
    <s v="IND"/>
    <x v="2"/>
    <n v="26"/>
    <n v="53"/>
    <m/>
    <n v="153430"/>
    <n v="271077"/>
    <x v="24"/>
    <s v="GEN"/>
    <s v="CHENNAI"/>
    <s v="CHENNAI CITY REGION"/>
    <n v="23"/>
    <n v="56.6"/>
    <n v="0.02"/>
    <s v="yes"/>
    <n v="2"/>
    <n v="0"/>
    <n v="2.94"/>
    <s v="AETN273184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5"/>
    <n v="2021"/>
    <n v="5"/>
    <n v="4"/>
    <n v="0"/>
    <n v="24"/>
    <s v="VENKATESH"/>
    <s v="M"/>
    <s v="IND"/>
    <x v="2"/>
    <n v="24"/>
    <n v="31"/>
    <m/>
    <n v="153430"/>
    <n v="271077"/>
    <x v="24"/>
    <s v="GEN"/>
    <s v="CHENNAI"/>
    <s v="CHENNAI CITY REGION"/>
    <n v="23"/>
    <n v="56.6"/>
    <n v="0.02"/>
    <s v="yes"/>
    <n v="0"/>
    <n v="0"/>
    <n v="2.94"/>
    <s v="AETN273195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26"/>
    <n v="2021"/>
    <n v="5"/>
    <n v="4"/>
    <n v="0"/>
    <n v="1"/>
    <s v="JMH.AASSAN MAULAANA"/>
    <s v="M"/>
    <s v="INC"/>
    <x v="0"/>
    <n v="68493"/>
    <n v="36"/>
    <m/>
    <n v="176714"/>
    <n v="314549"/>
    <x v="25"/>
    <s v="GEN"/>
    <s v="CHENNAI"/>
    <s v="CHENNAI CITY REGION"/>
    <n v="23"/>
    <n v="56.18"/>
    <n v="38.76"/>
    <s v="no"/>
    <n v="4352"/>
    <n v="2.46"/>
    <n v="3.23"/>
    <s v="AETN273196"/>
    <m/>
    <n v="3482"/>
    <b v="1"/>
    <n v="1"/>
    <m/>
    <m/>
    <m/>
    <m/>
    <m/>
    <n v="1"/>
    <b v="0"/>
    <b v="0"/>
    <b v="0"/>
    <s v="Post Graduate"/>
    <s v="Business"/>
    <s v="Real Estate or Builder or Developer or Construction"/>
    <m/>
    <m/>
    <s v="State Assembly Election (AE)"/>
  </r>
  <r>
    <s v="Tamil_Nadu"/>
    <n v="12"/>
    <n v="26"/>
    <n v="2021"/>
    <n v="5"/>
    <n v="4"/>
    <n v="0"/>
    <n v="2"/>
    <s v="M.K.ASHOK"/>
    <s v="M"/>
    <s v="ADMK"/>
    <x v="1"/>
    <n v="64141"/>
    <n v="49"/>
    <m/>
    <n v="176714"/>
    <n v="314549"/>
    <x v="25"/>
    <s v="GEN"/>
    <s v="CHENNAI"/>
    <s v="CHENNAI CITY REGION"/>
    <n v="23"/>
    <n v="56.18"/>
    <n v="36.299999999999997"/>
    <s v="no"/>
    <n v="41069"/>
    <n v="23.24"/>
    <n v="3.23"/>
    <s v="AETN190965"/>
    <m/>
    <n v="930"/>
    <b v="1"/>
    <n v="2"/>
    <s v="ADMK"/>
    <n v="930"/>
    <s v="VELACHERY"/>
    <b v="1"/>
    <b v="1"/>
    <n v="1"/>
    <b v="0"/>
    <b v="0"/>
    <b v="0"/>
    <s v="Graduate"/>
    <s v="Small Business or Self-employed"/>
    <s v="Workshop or Small Manufacturer"/>
    <m/>
    <m/>
    <s v="State Assembly Election (AE)"/>
  </r>
  <r>
    <s v="Tamil_Nadu"/>
    <n v="12"/>
    <n v="26"/>
    <n v="2021"/>
    <n v="5"/>
    <n v="4"/>
    <n v="0"/>
    <n v="3"/>
    <s v="Dr. SANTHOSH BABU IAS (Retd)"/>
    <s v="M"/>
    <s v="MNM"/>
    <x v="2"/>
    <n v="23072"/>
    <n v="53"/>
    <m/>
    <n v="176714"/>
    <n v="314549"/>
    <x v="25"/>
    <s v="GEN"/>
    <s v="CHENNAI"/>
    <s v="CHENNAI CITY REGION"/>
    <n v="23"/>
    <n v="56.18"/>
    <n v="13.06"/>
    <s v="yes"/>
    <n v="8901"/>
    <n v="5.04"/>
    <n v="3.23"/>
    <s v="AETN273203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6"/>
    <n v="2021"/>
    <n v="5"/>
    <n v="4"/>
    <n v="0"/>
    <n v="4"/>
    <s v="M.KEERTHANA"/>
    <s v="F"/>
    <s v="NTK"/>
    <x v="2"/>
    <n v="14171"/>
    <n v="28"/>
    <m/>
    <n v="176714"/>
    <n v="314549"/>
    <x v="25"/>
    <s v="GEN"/>
    <s v="CHENNAI"/>
    <s v="CHENNAI CITY REGION"/>
    <n v="23"/>
    <n v="56.18"/>
    <n v="8.02"/>
    <s v="yes"/>
    <n v="12194"/>
    <n v="6.9"/>
    <n v="3.23"/>
    <s v="AETN273200"/>
    <m/>
    <n v="5533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26"/>
    <n v="2021"/>
    <n v="5"/>
    <n v="4"/>
    <n v="0"/>
    <n v="5"/>
    <s v="M.CHANDRABOSE"/>
    <s v="M"/>
    <s v="AMMK"/>
    <x v="1"/>
    <n v="1977"/>
    <n v="61"/>
    <m/>
    <n v="176714"/>
    <n v="314549"/>
    <x v="25"/>
    <s v="GEN"/>
    <s v="CHENNAI"/>
    <s v="CHENNAI CITY REGION"/>
    <n v="23"/>
    <n v="56.18"/>
    <n v="1.1200000000000001"/>
    <s v="yes"/>
    <n v="235"/>
    <n v="0.13"/>
    <n v="3.23"/>
    <s v="AETN273201"/>
    <m/>
    <n v="24338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6"/>
    <n v="2021"/>
    <n v="5"/>
    <n v="4"/>
    <n v="0"/>
    <n v="6"/>
    <s v="None Of The Above"/>
    <m/>
    <s v="NOTA"/>
    <x v="2"/>
    <n v="1742"/>
    <m/>
    <m/>
    <n v="176714"/>
    <n v="314549"/>
    <x v="25"/>
    <s v="GEN"/>
    <s v="CHENNAI"/>
    <s v="CHENNAI CITY REGION"/>
    <n v="23"/>
    <n v="56.18"/>
    <n v="0.99"/>
    <m/>
    <n v="992"/>
    <n v="0.56000000000000005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6"/>
    <n v="2021"/>
    <n v="5"/>
    <n v="4"/>
    <n v="0"/>
    <n v="7"/>
    <s v="V.L.REVATHI JAYAKUMARI"/>
    <s v="F"/>
    <s v="Tamil Nadu Ilangyar Katchi"/>
    <x v="2"/>
    <n v="750"/>
    <n v="50"/>
    <m/>
    <n v="176714"/>
    <n v="314549"/>
    <x v="25"/>
    <s v="GEN"/>
    <s v="CHENNAI"/>
    <s v="CHENNAI CITY REGION"/>
    <n v="23"/>
    <n v="56.18"/>
    <n v="0.42"/>
    <s v="yes"/>
    <n v="273"/>
    <n v="0.15"/>
    <n v="3.23"/>
    <s v="AETN273204"/>
    <m/>
    <n v="24405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26"/>
    <n v="2021"/>
    <n v="5"/>
    <n v="4"/>
    <n v="0"/>
    <n v="8"/>
    <s v="C.VELU"/>
    <s v="M"/>
    <s v="BSP"/>
    <x v="2"/>
    <n v="477"/>
    <n v="31"/>
    <m/>
    <n v="176714"/>
    <n v="314549"/>
    <x v="25"/>
    <s v="GEN"/>
    <s v="CHENNAI"/>
    <s v="CHENNAI CITY REGION"/>
    <n v="23"/>
    <n v="56.18"/>
    <n v="0.27"/>
    <s v="yes"/>
    <n v="195"/>
    <n v="0.11"/>
    <n v="3.23"/>
    <s v="AETN273197"/>
    <m/>
    <n v="16651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6"/>
    <n v="2021"/>
    <n v="5"/>
    <n v="4"/>
    <n v="0"/>
    <n v="9"/>
    <s v="V.SIVARAMAN"/>
    <s v="M"/>
    <s v="IND"/>
    <x v="2"/>
    <n v="282"/>
    <n v="69"/>
    <m/>
    <n v="176714"/>
    <n v="314549"/>
    <x v="25"/>
    <s v="GEN"/>
    <s v="CHENNAI"/>
    <s v="CHENNAI CITY REGION"/>
    <n v="23"/>
    <n v="56.18"/>
    <n v="0.16"/>
    <s v="yes"/>
    <n v="4"/>
    <n v="0"/>
    <n v="3.23"/>
    <s v="AETN273210"/>
    <m/>
    <n v="10809"/>
    <b v="1"/>
    <n v="1"/>
    <m/>
    <m/>
    <m/>
    <m/>
    <m/>
    <n v="0"/>
    <b v="0"/>
    <b v="0"/>
    <b v="0"/>
    <s v="Graduate"/>
    <s v="Liberal Profession or Professional"/>
    <s v="Journalist or Editor"/>
    <m/>
    <m/>
    <s v="State Assembly Election (AE)"/>
  </r>
  <r>
    <s v="Tamil_Nadu"/>
    <n v="12"/>
    <n v="26"/>
    <n v="2021"/>
    <n v="5"/>
    <n v="4"/>
    <n v="0"/>
    <n v="10"/>
    <s v="GEETHA"/>
    <s v="F"/>
    <s v="New Generation Peopleâ€™s Party"/>
    <x v="2"/>
    <n v="278"/>
    <n v="48"/>
    <m/>
    <n v="176714"/>
    <n v="314549"/>
    <x v="25"/>
    <s v="GEN"/>
    <s v="CHENNAI"/>
    <s v="CHENNAI CITY REGION"/>
    <n v="23"/>
    <n v="56.18"/>
    <n v="0.16"/>
    <s v="yes"/>
    <n v="49"/>
    <n v="0.03"/>
    <n v="3.23"/>
    <s v="AETN273199"/>
    <m/>
    <n v="24300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26"/>
    <n v="2021"/>
    <n v="5"/>
    <n v="4"/>
    <n v="0"/>
    <n v="11"/>
    <s v="A.TAMIL AZHAGAN"/>
    <s v="M"/>
    <s v="IND"/>
    <x v="2"/>
    <n v="229"/>
    <n v="32"/>
    <m/>
    <n v="176714"/>
    <n v="314549"/>
    <x v="25"/>
    <s v="GEN"/>
    <s v="CHENNAI"/>
    <s v="CHENNAI CITY REGION"/>
    <n v="23"/>
    <n v="56.18"/>
    <n v="0.13"/>
    <s v="yes"/>
    <n v="59"/>
    <n v="0.03"/>
    <n v="3.23"/>
    <s v="AETN273211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6"/>
    <n v="2021"/>
    <n v="5"/>
    <n v="4"/>
    <n v="0"/>
    <n v="12"/>
    <s v="V.HARIHARAN"/>
    <s v="M"/>
    <s v="IND"/>
    <x v="2"/>
    <n v="170"/>
    <n v="32"/>
    <m/>
    <n v="176714"/>
    <n v="314549"/>
    <x v="25"/>
    <s v="GEN"/>
    <s v="CHENNAI"/>
    <s v="CHENNAI CITY REGION"/>
    <n v="23"/>
    <n v="56.18"/>
    <n v="0.1"/>
    <s v="yes"/>
    <n v="27"/>
    <n v="0.02"/>
    <n v="3.23"/>
    <s v="AETN273217"/>
    <m/>
    <n v="10809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26"/>
    <n v="2021"/>
    <n v="5"/>
    <n v="4"/>
    <n v="0"/>
    <n v="13"/>
    <s v="N.MAHALAKSHMI"/>
    <s v="F"/>
    <s v="IND"/>
    <x v="2"/>
    <n v="143"/>
    <n v="57"/>
    <m/>
    <n v="176714"/>
    <n v="314549"/>
    <x v="25"/>
    <s v="GEN"/>
    <s v="CHENNAI"/>
    <s v="CHENNAI CITY REGION"/>
    <n v="23"/>
    <n v="56.18"/>
    <n v="0.08"/>
    <s v="yes"/>
    <n v="26"/>
    <n v="0.01"/>
    <n v="3.23"/>
    <s v="AETN273212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26"/>
    <n v="2021"/>
    <n v="5"/>
    <n v="4"/>
    <n v="0"/>
    <n v="14"/>
    <s v="S.JOTHI KANNAN"/>
    <s v="M"/>
    <s v="IND"/>
    <x v="2"/>
    <n v="117"/>
    <n v="32"/>
    <m/>
    <n v="176714"/>
    <n v="314549"/>
    <x v="25"/>
    <s v="GEN"/>
    <s v="CHENNAI"/>
    <s v="CHENNAI CITY REGION"/>
    <n v="23"/>
    <n v="56.18"/>
    <n v="7.0000000000000007E-2"/>
    <s v="yes"/>
    <n v="1"/>
    <n v="0"/>
    <n v="3.23"/>
    <s v="AETN273216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6"/>
    <n v="2021"/>
    <n v="5"/>
    <n v="4"/>
    <n v="0"/>
    <n v="15"/>
    <s v="MURALI BALAJI"/>
    <s v="M"/>
    <s v="IND"/>
    <x v="2"/>
    <n v="116"/>
    <n v="29"/>
    <m/>
    <n v="176714"/>
    <n v="314549"/>
    <x v="25"/>
    <s v="GEN"/>
    <s v="CHENNAI"/>
    <s v="CHENNAI CITY REGION"/>
    <n v="23"/>
    <n v="56.18"/>
    <n v="7.0000000000000007E-2"/>
    <s v="yes"/>
    <n v="27"/>
    <n v="0.02"/>
    <n v="3.23"/>
    <s v="AETN273213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6"/>
    <n v="2021"/>
    <n v="5"/>
    <n v="4"/>
    <n v="0"/>
    <n v="16"/>
    <s v="S.GOKUL"/>
    <s v="M"/>
    <s v="IND"/>
    <x v="2"/>
    <n v="89"/>
    <n v="31"/>
    <m/>
    <n v="176714"/>
    <n v="314549"/>
    <x v="25"/>
    <s v="GEN"/>
    <s v="CHENNAI"/>
    <s v="CHENNAI CITY REGION"/>
    <n v="23"/>
    <n v="56.18"/>
    <n v="0.05"/>
    <s v="yes"/>
    <n v="2"/>
    <n v="0"/>
    <n v="3.23"/>
    <s v="AETN273209"/>
    <m/>
    <n v="10809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26"/>
    <n v="2021"/>
    <n v="5"/>
    <n v="4"/>
    <n v="0"/>
    <n v="17"/>
    <s v="R.KANCHANA"/>
    <s v="F"/>
    <s v="Tamizhaga Murpokku Makkal Katchi"/>
    <x v="2"/>
    <n v="87"/>
    <n v="45"/>
    <m/>
    <n v="176714"/>
    <n v="314549"/>
    <x v="25"/>
    <s v="GEN"/>
    <s v="CHENNAI"/>
    <s v="CHENNAI CITY REGION"/>
    <n v="23"/>
    <n v="56.18"/>
    <n v="0.05"/>
    <s v="yes"/>
    <n v="2"/>
    <n v="0"/>
    <n v="3.23"/>
    <s v="AETN273198"/>
    <m/>
    <n v="24407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6"/>
    <n v="2021"/>
    <n v="5"/>
    <n v="4"/>
    <n v="0"/>
    <n v="18"/>
    <s v="A.CHANDRAN"/>
    <s v="M"/>
    <s v="MGR Makkal Katchi"/>
    <x v="2"/>
    <n v="85"/>
    <n v="61"/>
    <m/>
    <n v="176714"/>
    <n v="314549"/>
    <x v="25"/>
    <s v="GEN"/>
    <s v="CHENNAI"/>
    <s v="CHENNAI CITY REGION"/>
    <n v="23"/>
    <n v="56.18"/>
    <n v="0.05"/>
    <s v="yes"/>
    <n v="16"/>
    <n v="0.01"/>
    <n v="3.23"/>
    <s v="AETN273202"/>
    <m/>
    <n v="24297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26"/>
    <n v="2021"/>
    <n v="5"/>
    <n v="4"/>
    <n v="0"/>
    <n v="19"/>
    <s v="J.VICTOR PAUL"/>
    <s v="M"/>
    <s v="RPI(A)"/>
    <x v="2"/>
    <n v="69"/>
    <n v="40"/>
    <m/>
    <n v="176714"/>
    <n v="314549"/>
    <x v="25"/>
    <s v="GEN"/>
    <s v="CHENNAI"/>
    <s v="CHENNAI CITY REGION"/>
    <n v="23"/>
    <n v="56.18"/>
    <n v="0.04"/>
    <s v="yes"/>
    <n v="6"/>
    <n v="0"/>
    <n v="3.23"/>
    <s v="AETN273205"/>
    <m/>
    <n v="24545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26"/>
    <n v="2021"/>
    <n v="5"/>
    <n v="4"/>
    <n v="0"/>
    <n v="20"/>
    <s v="D.VENKATESHAN"/>
    <s v="M"/>
    <s v="Anaithu Makkal Arasiyal Katchi"/>
    <x v="2"/>
    <n v="63"/>
    <n v="41"/>
    <m/>
    <n v="176714"/>
    <n v="314549"/>
    <x v="25"/>
    <s v="GEN"/>
    <s v="CHENNAI"/>
    <s v="CHENNAI CITY REGION"/>
    <n v="23"/>
    <n v="56.18"/>
    <n v="0.04"/>
    <s v="yes"/>
    <n v="6"/>
    <n v="0"/>
    <n v="3.23"/>
    <s v="AETN273206"/>
    <m/>
    <n v="2429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6"/>
    <n v="2021"/>
    <n v="5"/>
    <n v="4"/>
    <n v="0"/>
    <n v="21"/>
    <s v="K.KANNAN"/>
    <s v="M"/>
    <s v="IND"/>
    <x v="2"/>
    <n v="57"/>
    <n v="49"/>
    <m/>
    <n v="176714"/>
    <n v="314549"/>
    <x v="25"/>
    <s v="GEN"/>
    <s v="CHENNAI"/>
    <s v="CHENNAI CITY REGION"/>
    <n v="23"/>
    <n v="56.18"/>
    <n v="0.03"/>
    <s v="yes"/>
    <n v="9"/>
    <n v="0.01"/>
    <n v="3.23"/>
    <s v="AETN273208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6"/>
    <n v="2021"/>
    <n v="5"/>
    <n v="4"/>
    <n v="0"/>
    <n v="22"/>
    <s v="G.YESUDASAN"/>
    <s v="M"/>
    <s v="IND"/>
    <x v="2"/>
    <n v="48"/>
    <n v="69"/>
    <m/>
    <n v="176714"/>
    <n v="314549"/>
    <x v="25"/>
    <s v="GEN"/>
    <s v="CHENNAI"/>
    <s v="CHENNAI CITY REGION"/>
    <n v="23"/>
    <n v="56.18"/>
    <n v="0.03"/>
    <s v="yes"/>
    <n v="14"/>
    <n v="0.01"/>
    <n v="3.23"/>
    <s v="AETN273207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6"/>
    <n v="2021"/>
    <n v="5"/>
    <n v="4"/>
    <n v="0"/>
    <n v="23"/>
    <s v="M.VIGNESH"/>
    <s v="M"/>
    <s v="IND"/>
    <x v="2"/>
    <n v="34"/>
    <n v="29"/>
    <m/>
    <n v="176714"/>
    <n v="314549"/>
    <x v="25"/>
    <s v="GEN"/>
    <s v="CHENNAI"/>
    <s v="CHENNAI CITY REGION"/>
    <n v="23"/>
    <n v="56.18"/>
    <n v="0.02"/>
    <s v="yes"/>
    <n v="10"/>
    <n v="0.01"/>
    <n v="3.23"/>
    <s v="AETN273214"/>
    <m/>
    <n v="10809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26"/>
    <n v="2021"/>
    <n v="5"/>
    <n v="4"/>
    <n v="0"/>
    <n v="24"/>
    <s v="A.VETRISELVAN"/>
    <s v="M"/>
    <s v="IND"/>
    <x v="2"/>
    <n v="24"/>
    <n v="34"/>
    <m/>
    <n v="176714"/>
    <n v="314549"/>
    <x v="25"/>
    <s v="GEN"/>
    <s v="CHENNAI"/>
    <s v="CHENNAI CITY REGION"/>
    <n v="23"/>
    <n v="56.18"/>
    <n v="0.01"/>
    <s v="yes"/>
    <n v="0"/>
    <n v="0"/>
    <n v="3.23"/>
    <s v="AETN273215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7"/>
    <n v="2021"/>
    <n v="5"/>
    <n v="4"/>
    <n v="0"/>
    <n v="1"/>
    <s v="S.ARAVINDRAMESH"/>
    <s v="M"/>
    <s v="DMK"/>
    <x v="0"/>
    <n v="171558"/>
    <n v="53"/>
    <m/>
    <n v="388355"/>
    <n v="699612"/>
    <x v="26"/>
    <s v="GEN"/>
    <s v="KANCHIPURAM"/>
    <s v="CHENNAI CITY REGION"/>
    <n v="26"/>
    <n v="55.51"/>
    <n v="44.18"/>
    <s v="no"/>
    <n v="35405"/>
    <n v="9.1199999999999992"/>
    <n v="2.94"/>
    <s v="AETN187342"/>
    <m/>
    <n v="10192"/>
    <b v="1"/>
    <n v="2"/>
    <s v="DMK"/>
    <n v="10192"/>
    <s v="SHOZHINGANALLUR"/>
    <b v="1"/>
    <b v="1"/>
    <n v="2"/>
    <b v="0"/>
    <b v="1"/>
    <b v="1"/>
    <s v="8th Pass"/>
    <s v="Business"/>
    <m/>
    <m/>
    <m/>
    <s v="State Assembly Election (AE)"/>
  </r>
  <r>
    <s v="Tamil_Nadu"/>
    <n v="12"/>
    <n v="27"/>
    <n v="2021"/>
    <n v="5"/>
    <n v="4"/>
    <n v="0"/>
    <n v="2"/>
    <s v="K.P.KANDAN"/>
    <s v="M"/>
    <s v="ADMK"/>
    <x v="1"/>
    <n v="136153"/>
    <n v="57"/>
    <m/>
    <n v="388355"/>
    <n v="699612"/>
    <x v="26"/>
    <s v="GEN"/>
    <s v="KANCHIPURAM"/>
    <s v="CHENNAI CITY REGION"/>
    <n v="26"/>
    <n v="55.51"/>
    <n v="35.06"/>
    <s v="no"/>
    <n v="97281"/>
    <n v="25.05"/>
    <n v="2.94"/>
    <s v="AETN190979"/>
    <m/>
    <n v="930"/>
    <b v="1"/>
    <n v="2"/>
    <s v="ADMK"/>
    <n v="930"/>
    <s v="SHOZHINGANALLUR"/>
    <b v="1"/>
    <b v="1"/>
    <n v="1"/>
    <b v="0"/>
    <b v="0"/>
    <b v="0"/>
    <s v="8th Pass"/>
    <s v="Business"/>
    <s v="Real Estate or Builder or Developer or Construction"/>
    <s v="Agriculture"/>
    <m/>
    <s v="State Assembly Election (AE)"/>
  </r>
  <r>
    <s v="Tamil_Nadu"/>
    <n v="12"/>
    <n v="27"/>
    <n v="2021"/>
    <n v="5"/>
    <n v="4"/>
    <n v="0"/>
    <n v="3"/>
    <s v="S.MICHAEL"/>
    <s v="M"/>
    <s v="NTK"/>
    <x v="2"/>
    <n v="38872"/>
    <n v="36"/>
    <m/>
    <n v="388355"/>
    <n v="699612"/>
    <x v="26"/>
    <s v="GEN"/>
    <s v="KANCHIPURAM"/>
    <s v="CHENNAI CITY REGION"/>
    <n v="26"/>
    <n v="55.51"/>
    <n v="10.01"/>
    <s v="yes"/>
    <n v="8588"/>
    <n v="2.21"/>
    <n v="2.94"/>
    <s v="AETN273221"/>
    <m/>
    <n v="553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7"/>
    <n v="2021"/>
    <n v="5"/>
    <n v="4"/>
    <n v="0"/>
    <n v="4"/>
    <s v="RAJIV KUMAR"/>
    <s v="M"/>
    <s v="MNM"/>
    <x v="2"/>
    <n v="30284"/>
    <n v="48"/>
    <m/>
    <n v="388355"/>
    <n v="699612"/>
    <x v="26"/>
    <s v="GEN"/>
    <s v="KANCHIPURAM"/>
    <s v="CHENNAI CITY REGION"/>
    <n v="26"/>
    <n v="55.51"/>
    <n v="7.8"/>
    <s v="yes"/>
    <n v="26372"/>
    <n v="6.79"/>
    <n v="2.94"/>
    <s v="AETN273222"/>
    <m/>
    <n v="2440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7"/>
    <n v="2021"/>
    <n v="5"/>
    <n v="4"/>
    <n v="0"/>
    <n v="5"/>
    <s v="R.MURUGAN"/>
    <s v="M"/>
    <s v="DMDK"/>
    <x v="2"/>
    <n v="3912"/>
    <n v="36"/>
    <m/>
    <n v="388355"/>
    <n v="699612"/>
    <x v="26"/>
    <s v="GEN"/>
    <s v="KANCHIPURAM"/>
    <s v="CHENNAI CITY REGION"/>
    <n v="26"/>
    <n v="55.51"/>
    <n v="1.01"/>
    <s v="yes"/>
    <n v="882"/>
    <n v="0.23"/>
    <n v="2.94"/>
    <s v="AETN273219"/>
    <m/>
    <n v="2956"/>
    <b v="1"/>
    <n v="1"/>
    <m/>
    <m/>
    <m/>
    <m/>
    <m/>
    <n v="0"/>
    <b v="0"/>
    <b v="0"/>
    <b v="0"/>
    <s v="8th Pass"/>
    <s v="Business"/>
    <s v="Real Estate or Builder or Developer or Construction"/>
    <s v="Small Business or Self-employed"/>
    <m/>
    <s v="State Assembly Election (AE)"/>
  </r>
  <r>
    <s v="Tamil_Nadu"/>
    <n v="12"/>
    <n v="27"/>
    <n v="2021"/>
    <n v="5"/>
    <n v="4"/>
    <n v="0"/>
    <n v="6"/>
    <s v="None Of The Above"/>
    <m/>
    <s v="NOTA"/>
    <x v="2"/>
    <n v="3030"/>
    <m/>
    <m/>
    <n v="388355"/>
    <n v="699612"/>
    <x v="26"/>
    <s v="GEN"/>
    <s v="KANCHIPURAM"/>
    <s v="CHENNAI CITY REGION"/>
    <n v="26"/>
    <n v="55.51"/>
    <n v="0.78"/>
    <m/>
    <n v="2354"/>
    <n v="0.61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7"/>
    <n v="2021"/>
    <n v="5"/>
    <n v="4"/>
    <n v="0"/>
    <n v="7"/>
    <s v="K.SURJITHKUMAR"/>
    <s v="M"/>
    <s v="IND"/>
    <x v="2"/>
    <n v="676"/>
    <n v="33"/>
    <m/>
    <n v="388355"/>
    <n v="699612"/>
    <x v="26"/>
    <s v="GEN"/>
    <s v="KANCHIPURAM"/>
    <s v="CHENNAI CITY REGION"/>
    <n v="26"/>
    <n v="55.51"/>
    <n v="0.17"/>
    <s v="yes"/>
    <n v="122"/>
    <n v="0.03"/>
    <n v="2.94"/>
    <s v="AETN273230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27"/>
    <n v="2021"/>
    <n v="5"/>
    <n v="4"/>
    <n v="0"/>
    <n v="8"/>
    <s v="G.PRAKASH ROBERT"/>
    <s v="M"/>
    <s v="BSP"/>
    <x v="2"/>
    <n v="554"/>
    <n v="42"/>
    <m/>
    <n v="388355"/>
    <n v="699612"/>
    <x v="26"/>
    <s v="GEN"/>
    <s v="KANCHIPURAM"/>
    <s v="CHENNAI CITY REGION"/>
    <n v="26"/>
    <n v="55.51"/>
    <n v="0.14000000000000001"/>
    <s v="yes"/>
    <n v="77"/>
    <n v="0.02"/>
    <n v="2.94"/>
    <s v="AETN273218"/>
    <m/>
    <n v="16651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7"/>
    <n v="2021"/>
    <n v="5"/>
    <n v="4"/>
    <n v="0"/>
    <n v="9"/>
    <s v="S.SENTHIL"/>
    <s v="M"/>
    <s v="IND"/>
    <x v="2"/>
    <n v="477"/>
    <n v="39"/>
    <m/>
    <n v="388355"/>
    <n v="699612"/>
    <x v="26"/>
    <s v="GEN"/>
    <s v="KANCHIPURAM"/>
    <s v="CHENNAI CITY REGION"/>
    <n v="26"/>
    <n v="55.51"/>
    <n v="0.12"/>
    <s v="yes"/>
    <n v="25"/>
    <n v="0.01"/>
    <n v="2.94"/>
    <s v="AETN273231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7"/>
    <n v="2021"/>
    <n v="5"/>
    <n v="4"/>
    <n v="0"/>
    <n v="10"/>
    <s v="H.ARAVINDHKUMAR"/>
    <s v="M"/>
    <s v="IND"/>
    <x v="2"/>
    <n v="452"/>
    <n v="26"/>
    <m/>
    <n v="388355"/>
    <n v="699612"/>
    <x v="26"/>
    <s v="GEN"/>
    <s v="KANCHIPURAM"/>
    <s v="CHENNAI CITY REGION"/>
    <n v="26"/>
    <n v="55.51"/>
    <n v="0.12"/>
    <s v="yes"/>
    <n v="25"/>
    <n v="0.01"/>
    <n v="2.94"/>
    <s v="AETN273225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27"/>
    <n v="2021"/>
    <n v="5"/>
    <n v="4"/>
    <n v="0"/>
    <n v="11"/>
    <s v="M.RAJESWARIPRIYA"/>
    <s v="F"/>
    <s v="Anaithu Makkal Arasiyal Katchi"/>
    <x v="2"/>
    <n v="427"/>
    <n v="38"/>
    <m/>
    <n v="388355"/>
    <n v="699612"/>
    <x v="26"/>
    <s v="GEN"/>
    <s v="KANCHIPURAM"/>
    <s v="CHENNAI CITY REGION"/>
    <n v="26"/>
    <n v="55.51"/>
    <n v="0.11"/>
    <s v="yes"/>
    <n v="117"/>
    <n v="0.03"/>
    <n v="2.94"/>
    <s v="AETN273223"/>
    <m/>
    <n v="24293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27"/>
    <n v="2021"/>
    <n v="5"/>
    <n v="4"/>
    <n v="0"/>
    <n v="12"/>
    <s v="K.SENTHILKUMAR"/>
    <s v="M"/>
    <s v="IND"/>
    <x v="2"/>
    <n v="310"/>
    <n v="42"/>
    <m/>
    <n v="388355"/>
    <n v="699612"/>
    <x v="26"/>
    <s v="GEN"/>
    <s v="KANCHIPURAM"/>
    <s v="CHENNAI CITY REGION"/>
    <n v="26"/>
    <n v="55.51"/>
    <n v="0.08"/>
    <s v="yes"/>
    <n v="134"/>
    <n v="0.03"/>
    <n v="2.94"/>
    <s v="AETN27323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7"/>
    <n v="2021"/>
    <n v="5"/>
    <n v="4"/>
    <n v="0"/>
    <n v="13"/>
    <s v="R.SELVAVIGNESH"/>
    <s v="M"/>
    <s v="IND"/>
    <x v="2"/>
    <n v="176"/>
    <n v="26"/>
    <m/>
    <n v="388355"/>
    <n v="699612"/>
    <x v="26"/>
    <s v="GEN"/>
    <s v="KANCHIPURAM"/>
    <s v="CHENNAI CITY REGION"/>
    <n v="26"/>
    <n v="55.51"/>
    <n v="0.05"/>
    <s v="yes"/>
    <n v="4"/>
    <n v="0"/>
    <n v="2.94"/>
    <s v="AETN273233"/>
    <m/>
    <n v="10809"/>
    <b v="1"/>
    <n v="1"/>
    <m/>
    <m/>
    <m/>
    <m/>
    <m/>
    <n v="0"/>
    <b v="0"/>
    <b v="0"/>
    <b v="0"/>
    <s v="Graduate Professional"/>
    <s v="Business"/>
    <s v="Private Company"/>
    <m/>
    <m/>
    <s v="State Assembly Election (AE)"/>
  </r>
  <r>
    <s v="Tamil_Nadu"/>
    <n v="12"/>
    <n v="27"/>
    <n v="2021"/>
    <n v="5"/>
    <n v="4"/>
    <n v="0"/>
    <n v="14"/>
    <s v="A.I.AHAMED SHAH"/>
    <s v="M"/>
    <s v="IND"/>
    <x v="2"/>
    <n v="172"/>
    <n v="27"/>
    <m/>
    <n v="388355"/>
    <n v="699612"/>
    <x v="26"/>
    <s v="GEN"/>
    <s v="KANCHIPURAM"/>
    <s v="CHENNAI CITY REGION"/>
    <n v="26"/>
    <n v="55.51"/>
    <n v="0.04"/>
    <s v="yes"/>
    <n v="12"/>
    <n v="0"/>
    <n v="2.94"/>
    <s v="AETN273224"/>
    <m/>
    <n v="10809"/>
    <b v="1"/>
    <n v="1"/>
    <m/>
    <m/>
    <m/>
    <m/>
    <m/>
    <n v="0"/>
    <b v="0"/>
    <b v="0"/>
    <b v="0"/>
    <s v="Graduate Professional"/>
    <s v="Labourer or Daily Wage"/>
    <m/>
    <m/>
    <m/>
    <s v="State Assembly Election (AE)"/>
  </r>
  <r>
    <s v="Tamil_Nadu"/>
    <n v="12"/>
    <n v="27"/>
    <n v="2021"/>
    <n v="5"/>
    <n v="4"/>
    <n v="0"/>
    <n v="15"/>
    <s v="T.ELUMALAI"/>
    <s v="M"/>
    <s v="Anna MGR Dravida Munnetra Kazhagam"/>
    <x v="2"/>
    <n v="160"/>
    <n v="41"/>
    <m/>
    <n v="388355"/>
    <n v="699612"/>
    <x v="26"/>
    <s v="GEN"/>
    <s v="KANCHIPURAM"/>
    <s v="CHENNAI CITY REGION"/>
    <n v="26"/>
    <n v="55.51"/>
    <n v="0.04"/>
    <s v="yes"/>
    <n v="11"/>
    <n v="0"/>
    <n v="2.94"/>
    <s v="AETN273220"/>
    <m/>
    <n v="24306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7"/>
    <n v="2021"/>
    <n v="5"/>
    <n v="4"/>
    <n v="0"/>
    <n v="16"/>
    <s v="D.SRINIVASAN"/>
    <s v="M"/>
    <s v="IND"/>
    <x v="2"/>
    <n v="149"/>
    <n v="31"/>
    <m/>
    <n v="388355"/>
    <n v="699612"/>
    <x v="26"/>
    <s v="GEN"/>
    <s v="KANCHIPURAM"/>
    <s v="CHENNAI CITY REGION"/>
    <n v="26"/>
    <n v="55.51"/>
    <n v="0.04"/>
    <s v="yes"/>
    <n v="2"/>
    <n v="0"/>
    <n v="2.94"/>
    <s v="AETN273229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27"/>
    <n v="2021"/>
    <n v="5"/>
    <n v="4"/>
    <n v="0"/>
    <n v="17"/>
    <s v="Dr. V.KANDAN"/>
    <s v="M"/>
    <s v="IND"/>
    <x v="2"/>
    <n v="147"/>
    <n v="40"/>
    <m/>
    <n v="388355"/>
    <n v="699612"/>
    <x v="26"/>
    <s v="GEN"/>
    <s v="KANCHIPURAM"/>
    <s v="CHENNAI CITY REGION"/>
    <n v="26"/>
    <n v="55.51"/>
    <n v="0.04"/>
    <s v="yes"/>
    <n v="13"/>
    <n v="0"/>
    <n v="2.94"/>
    <s v="AETN273228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7"/>
    <n v="2021"/>
    <n v="5"/>
    <n v="4"/>
    <n v="0"/>
    <n v="18"/>
    <s v="G.VELAVAN"/>
    <s v="M"/>
    <s v="IND"/>
    <x v="2"/>
    <n v="134"/>
    <n v="33"/>
    <m/>
    <n v="388355"/>
    <n v="699612"/>
    <x v="26"/>
    <s v="GEN"/>
    <s v="KANCHIPURAM"/>
    <s v="CHENNAI CITY REGION"/>
    <n v="26"/>
    <n v="55.51"/>
    <n v="0.03"/>
    <s v="yes"/>
    <n v="7"/>
    <n v="0"/>
    <n v="2.94"/>
    <s v="AETN273239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7"/>
    <n v="2021"/>
    <n v="5"/>
    <n v="4"/>
    <n v="0"/>
    <n v="19"/>
    <s v="E.RAJESH"/>
    <s v="M"/>
    <s v="IND"/>
    <x v="2"/>
    <n v="127"/>
    <n v="26"/>
    <m/>
    <n v="388355"/>
    <n v="699612"/>
    <x v="26"/>
    <s v="GEN"/>
    <s v="KANCHIPURAM"/>
    <s v="CHENNAI CITY REGION"/>
    <n v="26"/>
    <n v="55.51"/>
    <n v="0.03"/>
    <s v="yes"/>
    <n v="10"/>
    <n v="0"/>
    <n v="2.94"/>
    <s v="AETN273237"/>
    <m/>
    <n v="10809"/>
    <b v="1"/>
    <n v="1"/>
    <m/>
    <m/>
    <m/>
    <m/>
    <m/>
    <n v="0"/>
    <b v="0"/>
    <b v="0"/>
    <b v="0"/>
    <s v="12th Pass"/>
    <s v="Business"/>
    <s v="Real Estate or Builder or Developer or Construction"/>
    <m/>
    <m/>
    <s v="State Assembly Election (AE)"/>
  </r>
  <r>
    <s v="Tamil_Nadu"/>
    <n v="12"/>
    <n v="27"/>
    <n v="2021"/>
    <n v="5"/>
    <n v="4"/>
    <n v="0"/>
    <n v="20"/>
    <s v="D.VENUGOPAL"/>
    <s v="M"/>
    <s v="IND"/>
    <x v="2"/>
    <n v="117"/>
    <n v="57"/>
    <m/>
    <n v="388355"/>
    <n v="699612"/>
    <x v="26"/>
    <s v="GEN"/>
    <s v="KANCHIPURAM"/>
    <s v="CHENNAI CITY REGION"/>
    <n v="26"/>
    <n v="55.51"/>
    <n v="0.03"/>
    <s v="yes"/>
    <n v="21"/>
    <n v="0.01"/>
    <n v="2.94"/>
    <s v="AETN273238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27"/>
    <n v="2021"/>
    <n v="5"/>
    <n v="4"/>
    <n v="0"/>
    <n v="21"/>
    <s v="D.KALANITHI"/>
    <s v="M"/>
    <s v="IND"/>
    <x v="2"/>
    <n v="96"/>
    <n v="41"/>
    <m/>
    <n v="388355"/>
    <n v="699612"/>
    <x v="26"/>
    <s v="GEN"/>
    <s v="KANCHIPURAM"/>
    <s v="CHENNAI CITY REGION"/>
    <n v="26"/>
    <n v="55.51"/>
    <n v="0.02"/>
    <s v="yes"/>
    <n v="1"/>
    <n v="0"/>
    <n v="2.94"/>
    <s v="AETN187354"/>
    <m/>
    <n v="10809"/>
    <b v="1"/>
    <n v="2"/>
    <s v="IND"/>
    <n v="10809"/>
    <s v="SHOZHINGANALLUR"/>
    <b v="1"/>
    <b v="1"/>
    <n v="0"/>
    <b v="0"/>
    <b v="0"/>
    <b v="1"/>
    <s v="Graduate"/>
    <s v="Labourer or Daily Wage"/>
    <m/>
    <m/>
    <m/>
    <s v="State Assembly Election (AE)"/>
  </r>
  <r>
    <s v="Tamil_Nadu"/>
    <n v="12"/>
    <n v="27"/>
    <n v="2021"/>
    <n v="5"/>
    <n v="4"/>
    <n v="0"/>
    <n v="22"/>
    <s v="R.RAVICHANDRAN"/>
    <s v="M"/>
    <s v="IND"/>
    <x v="2"/>
    <n v="95"/>
    <n v="55"/>
    <m/>
    <n v="388355"/>
    <n v="699612"/>
    <x v="26"/>
    <s v="GEN"/>
    <s v="KANCHIPURAM"/>
    <s v="CHENNAI CITY REGION"/>
    <n v="26"/>
    <n v="55.51"/>
    <n v="0.02"/>
    <s v="yes"/>
    <n v="23"/>
    <n v="0.01"/>
    <n v="2.94"/>
    <s v="AETN273227"/>
    <m/>
    <n v="10809"/>
    <b v="1"/>
    <n v="1"/>
    <m/>
    <m/>
    <m/>
    <m/>
    <m/>
    <n v="0"/>
    <b v="0"/>
    <b v="0"/>
    <b v="0"/>
    <s v="8th Pass"/>
    <s v="Labourer or Daily Wage"/>
    <s v="Auto-rickshaw Driver"/>
    <m/>
    <m/>
    <s v="State Assembly Election (AE)"/>
  </r>
  <r>
    <s v="Tamil_Nadu"/>
    <n v="12"/>
    <n v="27"/>
    <n v="2021"/>
    <n v="5"/>
    <n v="4"/>
    <n v="0"/>
    <n v="23"/>
    <s v="P.ARULRAJ"/>
    <s v="M"/>
    <s v="IND"/>
    <x v="2"/>
    <n v="72"/>
    <n v="35"/>
    <m/>
    <n v="388355"/>
    <n v="699612"/>
    <x v="26"/>
    <s v="GEN"/>
    <s v="KANCHIPURAM"/>
    <s v="CHENNAI CITY REGION"/>
    <n v="26"/>
    <n v="55.51"/>
    <n v="0.02"/>
    <s v="yes"/>
    <n v="14"/>
    <n v="0"/>
    <n v="2.94"/>
    <s v="AETN273226"/>
    <m/>
    <n v="10809"/>
    <b v="1"/>
    <n v="1"/>
    <m/>
    <m/>
    <m/>
    <m/>
    <m/>
    <n v="0"/>
    <b v="0"/>
    <b v="0"/>
    <b v="0"/>
    <s v="Graduate"/>
    <s v="Business"/>
    <s v="Private Company"/>
    <m/>
    <m/>
    <s v="State Assembly Election (AE)"/>
  </r>
  <r>
    <s v="Tamil_Nadu"/>
    <n v="12"/>
    <n v="27"/>
    <n v="2021"/>
    <n v="5"/>
    <n v="4"/>
    <n v="0"/>
    <n v="24"/>
    <s v="K.NARASIMMAN"/>
    <s v="M"/>
    <s v="IND"/>
    <x v="2"/>
    <n v="58"/>
    <n v="42"/>
    <m/>
    <n v="388355"/>
    <n v="699612"/>
    <x v="26"/>
    <s v="GEN"/>
    <s v="KANCHIPURAM"/>
    <s v="CHENNAI CITY REGION"/>
    <n v="26"/>
    <n v="55.51"/>
    <n v="0.01"/>
    <s v="yes"/>
    <n v="1"/>
    <n v="0"/>
    <n v="2.94"/>
    <s v="AETN190984"/>
    <m/>
    <n v="10809"/>
    <b v="1"/>
    <n v="2"/>
    <s v="IND"/>
    <n v="10809"/>
    <s v="SHOZHINGANALLUR"/>
    <b v="1"/>
    <b v="1"/>
    <n v="0"/>
    <b v="0"/>
    <b v="0"/>
    <b v="0"/>
    <s v="10th Pass"/>
    <s v="Other"/>
    <m/>
    <m/>
    <m/>
    <s v="State Assembly Election (AE)"/>
  </r>
  <r>
    <s v="Tamil_Nadu"/>
    <n v="12"/>
    <n v="27"/>
    <n v="2021"/>
    <n v="5"/>
    <n v="4"/>
    <n v="0"/>
    <n v="25"/>
    <s v="A.DHANASEKAR"/>
    <s v="M"/>
    <s v="IND"/>
    <x v="2"/>
    <n v="57"/>
    <n v="48"/>
    <m/>
    <n v="388355"/>
    <n v="699612"/>
    <x v="26"/>
    <s v="GEN"/>
    <s v="KANCHIPURAM"/>
    <s v="CHENNAI CITY REGION"/>
    <n v="26"/>
    <n v="55.51"/>
    <n v="0.01"/>
    <s v="yes"/>
    <n v="12"/>
    <n v="0"/>
    <n v="2.94"/>
    <s v="AETN273234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7"/>
    <n v="2021"/>
    <n v="5"/>
    <n v="4"/>
    <n v="0"/>
    <n v="26"/>
    <s v="S.PRITHIVIRAJ"/>
    <s v="M"/>
    <s v="IND"/>
    <x v="2"/>
    <n v="45"/>
    <n v="31"/>
    <m/>
    <n v="388355"/>
    <n v="699612"/>
    <x v="26"/>
    <s v="GEN"/>
    <s v="KANCHIPURAM"/>
    <s v="CHENNAI CITY REGION"/>
    <n v="26"/>
    <n v="55.51"/>
    <n v="0.01"/>
    <s v="yes"/>
    <n v="0"/>
    <n v="0"/>
    <n v="2.94"/>
    <s v="AETN273235"/>
    <m/>
    <n v="10809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27"/>
    <n v="2021"/>
    <n v="5"/>
    <n v="4"/>
    <n v="0"/>
    <n v="27"/>
    <s v="A.MOHAMMED GANI"/>
    <s v="M"/>
    <s v="IND"/>
    <x v="2"/>
    <n v="45"/>
    <n v="41"/>
    <m/>
    <n v="388355"/>
    <n v="699612"/>
    <x v="26"/>
    <s v="GEN"/>
    <s v="KANCHIPURAM"/>
    <s v="CHENNAI CITY REGION"/>
    <n v="26"/>
    <n v="55.51"/>
    <n v="0.01"/>
    <s v="yes"/>
    <n v="0"/>
    <n v="0"/>
    <n v="2.94"/>
    <s v="AETN273236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8"/>
    <n v="2021"/>
    <n v="5"/>
    <n v="4"/>
    <n v="0"/>
    <n v="1"/>
    <s v="T.M.Anbarasan"/>
    <s v="M"/>
    <s v="DMK"/>
    <x v="0"/>
    <n v="116785"/>
    <n v="61"/>
    <m/>
    <n v="237751"/>
    <n v="390909"/>
    <x v="27"/>
    <s v="GEN"/>
    <s v="KANCHIPURAM"/>
    <s v="CHENNAI CITY REGION"/>
    <n v="25"/>
    <n v="60.82"/>
    <n v="49.12"/>
    <s v="no"/>
    <n v="40571"/>
    <n v="17.059999999999999"/>
    <n v="2.86"/>
    <s v="AETN193697"/>
    <m/>
    <n v="10192"/>
    <b v="1"/>
    <n v="4"/>
    <s v="DMK"/>
    <n v="10192"/>
    <s v="ALANDUR"/>
    <b v="1"/>
    <b v="1"/>
    <n v="3"/>
    <b v="0"/>
    <b v="1"/>
    <b v="1"/>
    <m/>
    <m/>
    <m/>
    <m/>
    <m/>
    <s v="State Assembly Election (AE)"/>
  </r>
  <r>
    <s v="Tamil_Nadu"/>
    <n v="12"/>
    <n v="28"/>
    <n v="2021"/>
    <n v="5"/>
    <n v="4"/>
    <n v="0"/>
    <n v="2"/>
    <s v="B.Valarmathi"/>
    <s v="F"/>
    <s v="ADMK"/>
    <x v="1"/>
    <n v="76214"/>
    <n v="62"/>
    <m/>
    <n v="237751"/>
    <n v="390909"/>
    <x v="27"/>
    <s v="GEN"/>
    <s v="KANCHIPURAM"/>
    <s v="CHENNAI CITY REGION"/>
    <n v="25"/>
    <n v="60.82"/>
    <n v="32.06"/>
    <s v="no"/>
    <n v="55097"/>
    <n v="23.17"/>
    <n v="2.86"/>
    <s v="AETN187189"/>
    <m/>
    <n v="930"/>
    <b v="1"/>
    <n v="6"/>
    <s v="ADMK"/>
    <n v="930"/>
    <s v="THOUSAND LIGHTS"/>
    <b v="0"/>
    <b v="1"/>
    <n v="3"/>
    <b v="0"/>
    <b v="0"/>
    <b v="1"/>
    <s v="10th Pass"/>
    <s v="Social Work"/>
    <m/>
    <m/>
    <m/>
    <s v="State Assembly Election (AE)"/>
  </r>
  <r>
    <s v="Tamil_Nadu"/>
    <n v="12"/>
    <n v="28"/>
    <n v="2021"/>
    <n v="5"/>
    <n v="4"/>
    <n v="0"/>
    <n v="3"/>
    <s v="Sarathbabu"/>
    <s v="M"/>
    <s v="MNM"/>
    <x v="2"/>
    <n v="21117"/>
    <n v="42"/>
    <m/>
    <n v="237751"/>
    <n v="390909"/>
    <x v="27"/>
    <s v="GEN"/>
    <s v="KANCHIPURAM"/>
    <s v="CHENNAI CITY REGION"/>
    <n v="25"/>
    <n v="60.82"/>
    <n v="8.8800000000000008"/>
    <s v="yes"/>
    <n v="4611"/>
    <n v="1.94"/>
    <n v="2.86"/>
    <s v="AETN273243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8"/>
    <n v="2021"/>
    <n v="5"/>
    <n v="4"/>
    <n v="0"/>
    <n v="4"/>
    <s v="Dr.R.Karthikeyan"/>
    <s v="M"/>
    <s v="NTK"/>
    <x v="2"/>
    <n v="16506"/>
    <n v="33"/>
    <m/>
    <n v="237751"/>
    <n v="390909"/>
    <x v="27"/>
    <s v="GEN"/>
    <s v="KANCHIPURAM"/>
    <s v="CHENNAI CITY REGION"/>
    <n v="25"/>
    <n v="60.82"/>
    <n v="6.94"/>
    <s v="yes"/>
    <n v="14618"/>
    <n v="6.15"/>
    <n v="2.86"/>
    <s v="AETN273242"/>
    <m/>
    <n v="5533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28"/>
    <n v="2021"/>
    <n v="5"/>
    <n v="4"/>
    <n v="0"/>
    <n v="5"/>
    <s v="None Of The Above"/>
    <m/>
    <s v="NOTA"/>
    <x v="2"/>
    <n v="1888"/>
    <m/>
    <m/>
    <n v="237751"/>
    <n v="390909"/>
    <x v="27"/>
    <s v="GEN"/>
    <s v="KANCHIPURAM"/>
    <s v="CHENNAI CITY REGION"/>
    <n v="25"/>
    <n v="60.82"/>
    <n v="0.79"/>
    <m/>
    <n v="127"/>
    <n v="0.05"/>
    <n v="2.8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8"/>
    <n v="2021"/>
    <n v="5"/>
    <n v="4"/>
    <n v="0"/>
    <n v="6"/>
    <s v="M Mohammed Thameem Ansari"/>
    <s v="M"/>
    <s v="SDPI"/>
    <x v="2"/>
    <n v="1761"/>
    <n v="39"/>
    <m/>
    <n v="237751"/>
    <n v="390909"/>
    <x v="27"/>
    <s v="GEN"/>
    <s v="KANCHIPURAM"/>
    <s v="CHENNAI CITY REGION"/>
    <n v="25"/>
    <n v="60.82"/>
    <n v="0.74"/>
    <s v="yes"/>
    <n v="656"/>
    <n v="0.28000000000000003"/>
    <n v="2.86"/>
    <s v="AETN273246"/>
    <m/>
    <n v="7985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8"/>
    <n v="2021"/>
    <n v="5"/>
    <n v="4"/>
    <n v="0"/>
    <n v="7"/>
    <s v="G Kamalakannan"/>
    <s v="M"/>
    <s v="Tamil Nadu Ilangyar Katchi"/>
    <x v="2"/>
    <n v="1105"/>
    <n v="34"/>
    <m/>
    <n v="237751"/>
    <n v="390909"/>
    <x v="27"/>
    <s v="GEN"/>
    <s v="KANCHIPURAM"/>
    <s v="CHENNAI CITY REGION"/>
    <n v="25"/>
    <n v="60.82"/>
    <n v="0.46"/>
    <s v="yes"/>
    <n v="840"/>
    <n v="0.35"/>
    <n v="2.86"/>
    <s v="AETN273241"/>
    <m/>
    <n v="24405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8"/>
    <n v="2021"/>
    <n v="5"/>
    <n v="4"/>
    <n v="0"/>
    <n v="8"/>
    <s v="N.Raja"/>
    <s v="M"/>
    <s v="Desiya Makkal Sakthi Katchi"/>
    <x v="2"/>
    <n v="265"/>
    <n v="36"/>
    <m/>
    <n v="237751"/>
    <n v="390909"/>
    <x v="27"/>
    <s v="GEN"/>
    <s v="KANCHIPURAM"/>
    <s v="CHENNAI CITY REGION"/>
    <n v="25"/>
    <n v="60.82"/>
    <n v="0.11"/>
    <s v="yes"/>
    <n v="5"/>
    <n v="0"/>
    <n v="2.86"/>
    <s v="AETN273240"/>
    <m/>
    <n v="2953"/>
    <b v="1"/>
    <n v="1"/>
    <m/>
    <m/>
    <m/>
    <m/>
    <m/>
    <n v="0"/>
    <b v="0"/>
    <b v="0"/>
    <b v="0"/>
    <s v="Post Graduate"/>
    <s v="Traditional Occupation"/>
    <s v="Yoga or Meditation Teacher"/>
    <m/>
    <m/>
    <s v="State Assembly Election (AE)"/>
  </r>
  <r>
    <s v="Tamil_Nadu"/>
    <n v="12"/>
    <n v="28"/>
    <n v="2021"/>
    <n v="5"/>
    <n v="4"/>
    <n v="0"/>
    <n v="9"/>
    <s v="A.Abrahamlincon"/>
    <s v="M"/>
    <s v="IND"/>
    <x v="2"/>
    <n v="260"/>
    <n v="36"/>
    <m/>
    <n v="237751"/>
    <n v="390909"/>
    <x v="27"/>
    <s v="GEN"/>
    <s v="KANCHIPURAM"/>
    <s v="CHENNAI CITY REGION"/>
    <n v="25"/>
    <n v="60.82"/>
    <n v="0.11"/>
    <s v="yes"/>
    <n v="21"/>
    <n v="0.01"/>
    <n v="2.86"/>
    <s v="AETN273254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8"/>
    <n v="2021"/>
    <n v="5"/>
    <n v="4"/>
    <n v="0"/>
    <n v="10"/>
    <s v="M.Valarmathi"/>
    <s v="F"/>
    <s v="IND"/>
    <x v="2"/>
    <n v="239"/>
    <n v="41"/>
    <m/>
    <n v="237751"/>
    <n v="390909"/>
    <x v="27"/>
    <s v="GEN"/>
    <s v="KANCHIPURAM"/>
    <s v="CHENNAI CITY REGION"/>
    <n v="25"/>
    <n v="60.82"/>
    <n v="0.1"/>
    <s v="yes"/>
    <n v="19"/>
    <n v="0.01"/>
    <n v="2.86"/>
    <s v="AETN273261"/>
    <m/>
    <n v="10809"/>
    <b v="1"/>
    <n v="1"/>
    <m/>
    <m/>
    <m/>
    <m/>
    <m/>
    <n v="0"/>
    <b v="0"/>
    <b v="0"/>
    <b v="0"/>
    <s v="5th Pass"/>
    <s v="Social Work"/>
    <m/>
    <m/>
    <m/>
    <s v="State Assembly Election (AE)"/>
  </r>
  <r>
    <s v="Tamil_Nadu"/>
    <n v="12"/>
    <n v="28"/>
    <n v="2021"/>
    <n v="5"/>
    <n v="4"/>
    <n v="0"/>
    <n v="11"/>
    <s v="Ali Mohamed"/>
    <s v="M"/>
    <s v="IND"/>
    <x v="2"/>
    <n v="220"/>
    <n v="46"/>
    <m/>
    <n v="237751"/>
    <n v="390909"/>
    <x v="27"/>
    <s v="GEN"/>
    <s v="KANCHIPURAM"/>
    <s v="CHENNAI CITY REGION"/>
    <n v="25"/>
    <n v="60.82"/>
    <n v="0.09"/>
    <s v="yes"/>
    <n v="18"/>
    <n v="0.01"/>
    <n v="2.86"/>
    <s v="AETN273253"/>
    <m/>
    <n v="10809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28"/>
    <n v="2021"/>
    <n v="5"/>
    <n v="4"/>
    <n v="0"/>
    <n v="12"/>
    <s v="E.Anbarasu"/>
    <s v="M"/>
    <s v="IND"/>
    <x v="2"/>
    <n v="202"/>
    <n v="55"/>
    <m/>
    <n v="237751"/>
    <n v="390909"/>
    <x v="27"/>
    <s v="GEN"/>
    <s v="KANCHIPURAM"/>
    <s v="CHENNAI CITY REGION"/>
    <n v="25"/>
    <n v="60.82"/>
    <n v="0.08"/>
    <s v="yes"/>
    <n v="15"/>
    <n v="0.01"/>
    <n v="2.86"/>
    <s v="AETN273249"/>
    <m/>
    <n v="10809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28"/>
    <n v="2021"/>
    <n v="5"/>
    <n v="4"/>
    <n v="0"/>
    <n v="13"/>
    <s v="Subashree"/>
    <s v="F"/>
    <s v="Anaithu Makkal Arasiyal Katchi"/>
    <x v="2"/>
    <n v="187"/>
    <n v="40"/>
    <m/>
    <n v="237751"/>
    <n v="390909"/>
    <x v="27"/>
    <s v="GEN"/>
    <s v="KANCHIPURAM"/>
    <s v="CHENNAI CITY REGION"/>
    <n v="25"/>
    <n v="60.82"/>
    <n v="0.08"/>
    <s v="yes"/>
    <n v="31"/>
    <n v="0.01"/>
    <n v="2.86"/>
    <s v="AETN273244"/>
    <m/>
    <n v="2429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8"/>
    <n v="2021"/>
    <n v="5"/>
    <n v="4"/>
    <n v="0"/>
    <n v="14"/>
    <s v="S.Sridhar"/>
    <s v="M"/>
    <s v="IND"/>
    <x v="2"/>
    <n v="156"/>
    <n v="45"/>
    <m/>
    <n v="237751"/>
    <n v="390909"/>
    <x v="27"/>
    <s v="GEN"/>
    <s v="KANCHIPURAM"/>
    <s v="CHENNAI CITY REGION"/>
    <n v="25"/>
    <n v="60.82"/>
    <n v="7.0000000000000007E-2"/>
    <s v="yes"/>
    <n v="16"/>
    <n v="0.01"/>
    <n v="2.86"/>
    <s v="AETN27326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8"/>
    <n v="2021"/>
    <n v="5"/>
    <n v="4"/>
    <n v="0"/>
    <n v="15"/>
    <s v="P.Sathiyaraj"/>
    <s v="M"/>
    <s v="IND"/>
    <x v="2"/>
    <n v="140"/>
    <n v="32"/>
    <m/>
    <n v="237751"/>
    <n v="390909"/>
    <x v="27"/>
    <s v="GEN"/>
    <s v="KANCHIPURAM"/>
    <s v="CHENNAI CITY REGION"/>
    <n v="25"/>
    <n v="60.82"/>
    <n v="0.06"/>
    <s v="yes"/>
    <n v="32"/>
    <n v="0.01"/>
    <n v="2.86"/>
    <s v="AETN273255"/>
    <m/>
    <n v="10809"/>
    <b v="1"/>
    <n v="1"/>
    <m/>
    <m/>
    <m/>
    <m/>
    <m/>
    <n v="0"/>
    <b v="0"/>
    <b v="0"/>
    <b v="0"/>
    <s v="10th Pass"/>
    <s v="Business"/>
    <s v="Private Company"/>
    <m/>
    <m/>
    <s v="State Assembly Election (AE)"/>
  </r>
  <r>
    <s v="Tamil_Nadu"/>
    <n v="12"/>
    <n v="28"/>
    <n v="2021"/>
    <n v="5"/>
    <n v="4"/>
    <n v="0"/>
    <n v="16"/>
    <s v="M Anbarasu"/>
    <s v="M"/>
    <s v="IND"/>
    <x v="2"/>
    <n v="108"/>
    <n v="36"/>
    <m/>
    <n v="237751"/>
    <n v="390909"/>
    <x v="27"/>
    <s v="GEN"/>
    <s v="KANCHIPURAM"/>
    <s v="CHENNAI CITY REGION"/>
    <n v="25"/>
    <n v="60.82"/>
    <n v="0.05"/>
    <s v="yes"/>
    <n v="1"/>
    <n v="0"/>
    <n v="2.86"/>
    <s v="AETN273251"/>
    <m/>
    <n v="10809"/>
    <b v="1"/>
    <n v="1"/>
    <m/>
    <m/>
    <m/>
    <m/>
    <m/>
    <n v="0"/>
    <b v="0"/>
    <b v="0"/>
    <b v="0"/>
    <s v="8th Pass"/>
    <s v="Labourer or Daily Wage"/>
    <s v="Auto-rickshaw Driver"/>
    <m/>
    <m/>
    <s v="State Assembly Election (AE)"/>
  </r>
  <r>
    <s v="Tamil_Nadu"/>
    <n v="12"/>
    <n v="28"/>
    <n v="2021"/>
    <n v="5"/>
    <n v="4"/>
    <n v="0"/>
    <n v="17"/>
    <s v="Nithyanandham S"/>
    <s v="M"/>
    <s v="IND"/>
    <x v="2"/>
    <n v="107"/>
    <n v="35"/>
    <m/>
    <n v="237751"/>
    <n v="390909"/>
    <x v="27"/>
    <s v="GEN"/>
    <s v="KANCHIPURAM"/>
    <s v="CHENNAI CITY REGION"/>
    <n v="25"/>
    <n v="60.82"/>
    <n v="0.05"/>
    <s v="yes"/>
    <n v="23"/>
    <n v="0.01"/>
    <n v="2.86"/>
    <s v="AETN273259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8"/>
    <n v="2021"/>
    <n v="5"/>
    <n v="4"/>
    <n v="0"/>
    <n v="18"/>
    <s v="S.Anbarasu"/>
    <s v="M"/>
    <s v="IND"/>
    <x v="2"/>
    <n v="84"/>
    <n v="43"/>
    <m/>
    <n v="237751"/>
    <n v="390909"/>
    <x v="27"/>
    <s v="GEN"/>
    <s v="KANCHIPURAM"/>
    <s v="CHENNAI CITY REGION"/>
    <n v="25"/>
    <n v="60.82"/>
    <n v="0.04"/>
    <s v="yes"/>
    <n v="10"/>
    <n v="0"/>
    <n v="2.86"/>
    <s v="AETN273250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8"/>
    <n v="2021"/>
    <n v="5"/>
    <n v="4"/>
    <n v="0"/>
    <n v="19"/>
    <s v="M.Ashok Kumar"/>
    <s v="M"/>
    <s v="IND"/>
    <x v="2"/>
    <n v="74"/>
    <n v="34"/>
    <m/>
    <n v="237751"/>
    <n v="390909"/>
    <x v="27"/>
    <s v="GEN"/>
    <s v="KANCHIPURAM"/>
    <s v="CHENNAI CITY REGION"/>
    <n v="25"/>
    <n v="60.82"/>
    <n v="0.03"/>
    <s v="yes"/>
    <n v="11"/>
    <n v="0"/>
    <n v="2.86"/>
    <s v="AETN273252"/>
    <m/>
    <n v="10809"/>
    <b v="1"/>
    <n v="1"/>
    <m/>
    <m/>
    <m/>
    <m/>
    <m/>
    <n v="0"/>
    <b v="0"/>
    <b v="0"/>
    <b v="0"/>
    <s v="12th Pass"/>
    <s v="Business"/>
    <s v="Private Company"/>
    <m/>
    <m/>
    <s v="State Assembly Election (AE)"/>
  </r>
  <r>
    <s v="Tamil_Nadu"/>
    <n v="12"/>
    <n v="28"/>
    <n v="2021"/>
    <n v="5"/>
    <n v="4"/>
    <n v="0"/>
    <n v="20"/>
    <s v="Dr.R.Suresh"/>
    <s v="M"/>
    <s v="Bhartiya Manavadhikaar Federal Party"/>
    <x v="2"/>
    <n v="63"/>
    <n v="57"/>
    <m/>
    <n v="237751"/>
    <n v="390909"/>
    <x v="27"/>
    <s v="GEN"/>
    <s v="KANCHIPURAM"/>
    <s v="CHENNAI CITY REGION"/>
    <n v="25"/>
    <n v="60.82"/>
    <n v="0.03"/>
    <s v="yes"/>
    <n v="3"/>
    <n v="0"/>
    <n v="2.86"/>
    <s v="AETN273245"/>
    <m/>
    <n v="18060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8"/>
    <n v="2021"/>
    <n v="5"/>
    <n v="4"/>
    <n v="0"/>
    <n v="21"/>
    <s v="Rajesh Chinnadurai"/>
    <s v="M"/>
    <s v="National Democratic Party of South India"/>
    <x v="2"/>
    <n v="60"/>
    <n v="33"/>
    <m/>
    <n v="237751"/>
    <n v="390909"/>
    <x v="27"/>
    <s v="GEN"/>
    <s v="KANCHIPURAM"/>
    <s v="CHENNAI CITY REGION"/>
    <n v="25"/>
    <n v="60.82"/>
    <n v="0.03"/>
    <s v="yes"/>
    <n v="4"/>
    <n v="0"/>
    <n v="2.86"/>
    <s v="AETN273247"/>
    <m/>
    <n v="24302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8"/>
    <n v="2021"/>
    <n v="5"/>
    <n v="4"/>
    <n v="0"/>
    <n v="22"/>
    <s v="S.V.Saravanan"/>
    <s v="M"/>
    <s v="IND"/>
    <x v="2"/>
    <n v="56"/>
    <n v="31"/>
    <m/>
    <n v="237751"/>
    <n v="390909"/>
    <x v="27"/>
    <s v="GEN"/>
    <s v="KANCHIPURAM"/>
    <s v="CHENNAI CITY REGION"/>
    <n v="25"/>
    <n v="60.82"/>
    <n v="0.02"/>
    <s v="yes"/>
    <n v="10"/>
    <n v="0"/>
    <n v="2.86"/>
    <s v="AETN273258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8"/>
    <n v="2021"/>
    <n v="5"/>
    <n v="4"/>
    <n v="0"/>
    <n v="23"/>
    <s v="J.Vincent"/>
    <s v="M"/>
    <s v="RPI(A)"/>
    <x v="2"/>
    <n v="46"/>
    <n v="36"/>
    <m/>
    <n v="237751"/>
    <n v="390909"/>
    <x v="27"/>
    <s v="GEN"/>
    <s v="KANCHIPURAM"/>
    <s v="CHENNAI CITY REGION"/>
    <n v="25"/>
    <n v="60.82"/>
    <n v="0.02"/>
    <s v="yes"/>
    <n v="6"/>
    <n v="0"/>
    <n v="2.86"/>
    <s v="AETN273248"/>
    <m/>
    <n v="24545"/>
    <b v="1"/>
    <n v="1"/>
    <m/>
    <m/>
    <m/>
    <m/>
    <m/>
    <n v="0"/>
    <b v="0"/>
    <b v="0"/>
    <b v="0"/>
    <s v="Others"/>
    <s v="Labourer or Daily Wage"/>
    <s v="Taxi Driver"/>
    <m/>
    <m/>
    <s v="State Assembly Election (AE)"/>
  </r>
  <r>
    <s v="Tamil_Nadu"/>
    <n v="12"/>
    <n v="28"/>
    <n v="2021"/>
    <n v="5"/>
    <n v="4"/>
    <n v="0"/>
    <n v="24"/>
    <s v="K Saravanan"/>
    <s v="M"/>
    <s v="IND"/>
    <x v="2"/>
    <n v="40"/>
    <n v="29"/>
    <m/>
    <n v="237751"/>
    <n v="390909"/>
    <x v="27"/>
    <s v="GEN"/>
    <s v="KANCHIPURAM"/>
    <s v="CHENNAI CITY REGION"/>
    <n v="25"/>
    <n v="60.82"/>
    <n v="0.02"/>
    <s v="yes"/>
    <n v="0"/>
    <n v="0"/>
    <n v="2.86"/>
    <s v="AETN273256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8"/>
    <n v="2021"/>
    <n v="5"/>
    <n v="4"/>
    <n v="0"/>
    <n v="25"/>
    <s v="C Saravanan"/>
    <s v="M"/>
    <s v="IND"/>
    <x v="2"/>
    <n v="40"/>
    <n v="41"/>
    <m/>
    <n v="237751"/>
    <n v="390909"/>
    <x v="27"/>
    <s v="GEN"/>
    <s v="KANCHIPURAM"/>
    <s v="CHENNAI CITY REGION"/>
    <n v="25"/>
    <n v="60.82"/>
    <n v="0.02"/>
    <s v="yes"/>
    <n v="12"/>
    <n v="0.01"/>
    <n v="2.86"/>
    <s v="AETN273257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8"/>
    <n v="2021"/>
    <n v="5"/>
    <n v="4"/>
    <n v="0"/>
    <n v="26"/>
    <s v="B Raji"/>
    <s v="M"/>
    <s v="IND"/>
    <x v="2"/>
    <n v="28"/>
    <n v="30"/>
    <m/>
    <n v="237751"/>
    <n v="390909"/>
    <x v="27"/>
    <s v="GEN"/>
    <s v="KANCHIPURAM"/>
    <s v="CHENNAI CITY REGION"/>
    <n v="25"/>
    <n v="60.82"/>
    <n v="0.01"/>
    <s v="yes"/>
    <n v="0"/>
    <n v="0"/>
    <n v="2.86"/>
    <s v="AETN273260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9"/>
    <n v="2021"/>
    <n v="5"/>
    <n v="4"/>
    <n v="0"/>
    <n v="1"/>
    <s v="SELVAPERUNTHAGAI"/>
    <s v="M"/>
    <s v="INC"/>
    <x v="0"/>
    <n v="115353"/>
    <n v="60"/>
    <m/>
    <n v="264262"/>
    <n v="357400"/>
    <x v="28"/>
    <s v="SC"/>
    <s v="KANCHIPURAM"/>
    <s v="CHENNAI CITY REGION"/>
    <n v="15"/>
    <n v="73.94"/>
    <n v="43.65"/>
    <s v="no"/>
    <n v="10879"/>
    <n v="4.12"/>
    <n v="2.78"/>
    <s v="AETN191390"/>
    <m/>
    <n v="3482"/>
    <b v="1"/>
    <n v="3"/>
    <s v="INC"/>
    <n v="3482"/>
    <s v="SRIPERUMBUDUR"/>
    <b v="1"/>
    <b v="1"/>
    <n v="1"/>
    <b v="0"/>
    <b v="0"/>
    <b v="1"/>
    <s v="Graduate Professional"/>
    <s v="Business"/>
    <m/>
    <s v="Social Work"/>
    <m/>
    <s v="State Assembly Election (AE)"/>
  </r>
  <r>
    <s v="Tamil_Nadu"/>
    <n v="12"/>
    <n v="29"/>
    <n v="2021"/>
    <n v="5"/>
    <n v="4"/>
    <n v="0"/>
    <n v="2"/>
    <s v="PALANI"/>
    <s v="M"/>
    <s v="ADMK"/>
    <x v="1"/>
    <n v="104474"/>
    <n v="59"/>
    <m/>
    <n v="264262"/>
    <n v="357400"/>
    <x v="28"/>
    <s v="SC"/>
    <s v="KANCHIPURAM"/>
    <s v="CHENNAI CITY REGION"/>
    <n v="15"/>
    <n v="73.94"/>
    <n v="39.53"/>
    <s v="no"/>
    <n v="82440"/>
    <n v="31.2"/>
    <n v="2.78"/>
    <s v="AETN273263"/>
    <m/>
    <n v="930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29"/>
    <n v="2021"/>
    <n v="5"/>
    <n v="4"/>
    <n v="0"/>
    <n v="3"/>
    <s v="PUSHPARAJ"/>
    <s v="M"/>
    <s v="NTK"/>
    <x v="2"/>
    <n v="22034"/>
    <n v="45"/>
    <m/>
    <n v="264262"/>
    <n v="357400"/>
    <x v="28"/>
    <s v="SC"/>
    <s v="KANCHIPURAM"/>
    <s v="CHENNAI CITY REGION"/>
    <n v="15"/>
    <n v="73.94"/>
    <n v="8.34"/>
    <s v="yes"/>
    <n v="13164"/>
    <n v="4.9800000000000004"/>
    <n v="2.78"/>
    <s v="AETN273266"/>
    <m/>
    <n v="5533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29"/>
    <n v="2021"/>
    <n v="5"/>
    <n v="4"/>
    <n v="0"/>
    <n v="4"/>
    <s v="THANIGAIVEL"/>
    <s v="M"/>
    <s v="MNM"/>
    <x v="2"/>
    <n v="8870"/>
    <n v="43"/>
    <m/>
    <n v="264262"/>
    <n v="357400"/>
    <x v="28"/>
    <s v="SC"/>
    <s v="KANCHIPURAM"/>
    <s v="CHENNAI CITY REGION"/>
    <n v="15"/>
    <n v="73.94"/>
    <n v="3.36"/>
    <s v="yes"/>
    <n v="2530"/>
    <n v="0.96"/>
    <n v="2.78"/>
    <s v="AETN273265"/>
    <m/>
    <n v="24404"/>
    <b v="1"/>
    <n v="1"/>
    <m/>
    <m/>
    <m/>
    <m/>
    <m/>
    <n v="0"/>
    <b v="0"/>
    <b v="0"/>
    <b v="0"/>
    <s v="Post Graduate"/>
    <s v="Liberal Profession or Professional"/>
    <s v="Doctor"/>
    <s v="Salaried Work or Employed"/>
    <m/>
    <s v="State Assembly Election (AE)"/>
  </r>
  <r>
    <s v="Tamil_Nadu"/>
    <n v="12"/>
    <n v="29"/>
    <n v="2021"/>
    <n v="5"/>
    <n v="4"/>
    <n v="0"/>
    <n v="5"/>
    <s v="VAIRAMUTHU"/>
    <s v="M"/>
    <s v="IND"/>
    <x v="2"/>
    <n v="6340"/>
    <n v="43"/>
    <m/>
    <n v="264262"/>
    <n v="357400"/>
    <x v="28"/>
    <s v="SC"/>
    <s v="KANCHIPURAM"/>
    <s v="CHENNAI CITY REGION"/>
    <n v="15"/>
    <n v="73.94"/>
    <n v="2.4"/>
    <s v="yes"/>
    <n v="3196"/>
    <n v="1.21"/>
    <n v="2.78"/>
    <s v="AETN273276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9"/>
    <n v="2021"/>
    <n v="5"/>
    <n v="4"/>
    <n v="0"/>
    <n v="6"/>
    <s v="PERUMAL"/>
    <s v="M"/>
    <s v="AMMK"/>
    <x v="1"/>
    <n v="3144"/>
    <n v="63"/>
    <m/>
    <n v="264262"/>
    <n v="357400"/>
    <x v="28"/>
    <s v="SC"/>
    <s v="KANCHIPURAM"/>
    <s v="CHENNAI CITY REGION"/>
    <n v="15"/>
    <n v="73.94"/>
    <n v="1.19"/>
    <s v="yes"/>
    <n v="1005"/>
    <n v="0.38"/>
    <n v="2.78"/>
    <s v="AETN273267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9"/>
    <n v="2021"/>
    <n v="5"/>
    <n v="4"/>
    <n v="0"/>
    <n v="7"/>
    <s v="None Of The Above"/>
    <m/>
    <s v="NOTA"/>
    <x v="2"/>
    <n v="2139"/>
    <m/>
    <m/>
    <n v="264262"/>
    <n v="357400"/>
    <x v="28"/>
    <s v="SC"/>
    <s v="KANCHIPURAM"/>
    <s v="CHENNAI CITY REGION"/>
    <n v="15"/>
    <n v="73.94"/>
    <n v="0.81"/>
    <m/>
    <n v="1336"/>
    <n v="0.51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9"/>
    <n v="2021"/>
    <n v="5"/>
    <n v="4"/>
    <n v="0"/>
    <n v="8"/>
    <s v="VINOTH"/>
    <s v="M"/>
    <s v="BSP"/>
    <x v="2"/>
    <n v="803"/>
    <n v="34"/>
    <m/>
    <n v="264262"/>
    <n v="357400"/>
    <x v="28"/>
    <s v="SC"/>
    <s v="KANCHIPURAM"/>
    <s v="CHENNAI CITY REGION"/>
    <n v="15"/>
    <n v="73.94"/>
    <n v="0.3"/>
    <s v="yes"/>
    <n v="521"/>
    <n v="0.2"/>
    <n v="2.78"/>
    <s v="AETN273264"/>
    <m/>
    <n v="1665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9"/>
    <n v="2021"/>
    <n v="5"/>
    <n v="4"/>
    <n v="0"/>
    <n v="9"/>
    <s v="SAROJA"/>
    <s v="F"/>
    <s v="IND"/>
    <x v="2"/>
    <n v="282"/>
    <n v="68"/>
    <m/>
    <n v="264262"/>
    <n v="357400"/>
    <x v="28"/>
    <s v="SC"/>
    <s v="KANCHIPURAM"/>
    <s v="CHENNAI CITY REGION"/>
    <n v="15"/>
    <n v="73.94"/>
    <n v="0.11"/>
    <s v="yes"/>
    <n v="144"/>
    <n v="0.05"/>
    <n v="2.78"/>
    <s v="AETN27326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9"/>
    <n v="2021"/>
    <n v="5"/>
    <n v="4"/>
    <n v="0"/>
    <n v="10"/>
    <s v="LEENA"/>
    <s v="F"/>
    <s v="IND"/>
    <x v="2"/>
    <n v="138"/>
    <n v="39"/>
    <m/>
    <n v="264262"/>
    <n v="357400"/>
    <x v="28"/>
    <s v="SC"/>
    <s v="KANCHIPURAM"/>
    <s v="CHENNAI CITY REGION"/>
    <n v="15"/>
    <n v="73.94"/>
    <n v="0.05"/>
    <s v="yes"/>
    <n v="3"/>
    <n v="0"/>
    <n v="2.78"/>
    <s v="AETN273273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9"/>
    <n v="2021"/>
    <n v="5"/>
    <n v="4"/>
    <n v="0"/>
    <n v="11"/>
    <s v="VEDHAGIRI"/>
    <s v="M"/>
    <s v="IND"/>
    <x v="2"/>
    <n v="135"/>
    <n v="51"/>
    <m/>
    <n v="264262"/>
    <n v="357400"/>
    <x v="28"/>
    <s v="SC"/>
    <s v="KANCHIPURAM"/>
    <s v="CHENNAI CITY REGION"/>
    <n v="15"/>
    <n v="73.94"/>
    <n v="0.05"/>
    <s v="yes"/>
    <n v="6"/>
    <n v="0"/>
    <n v="2.78"/>
    <s v="AETN273275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9"/>
    <n v="2021"/>
    <n v="5"/>
    <n v="4"/>
    <n v="0"/>
    <n v="12"/>
    <s v="DEVARAJAN"/>
    <s v="M"/>
    <s v="IND"/>
    <x v="2"/>
    <n v="129"/>
    <n v="41"/>
    <m/>
    <n v="264262"/>
    <n v="357400"/>
    <x v="28"/>
    <s v="SC"/>
    <s v="KANCHIPURAM"/>
    <s v="CHENNAI CITY REGION"/>
    <n v="15"/>
    <n v="73.94"/>
    <n v="0.05"/>
    <s v="yes"/>
    <n v="5"/>
    <n v="0"/>
    <n v="2.78"/>
    <s v="AETN27327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9"/>
    <n v="2021"/>
    <n v="5"/>
    <n v="4"/>
    <n v="0"/>
    <n v="13"/>
    <s v="VASANTHI"/>
    <s v="F"/>
    <s v="IND"/>
    <x v="2"/>
    <n v="124"/>
    <n v="38"/>
    <m/>
    <n v="264262"/>
    <n v="357400"/>
    <x v="28"/>
    <s v="SC"/>
    <s v="KANCHIPURAM"/>
    <s v="CHENNAI CITY REGION"/>
    <n v="15"/>
    <n v="73.94"/>
    <n v="0.05"/>
    <s v="yes"/>
    <n v="1"/>
    <n v="0"/>
    <n v="2.78"/>
    <s v="AETN273274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9"/>
    <n v="2021"/>
    <n v="5"/>
    <n v="4"/>
    <n v="0"/>
    <n v="14"/>
    <s v="LOKESH"/>
    <s v="M"/>
    <s v="Desiya Makkal Sakthi Katchi"/>
    <x v="2"/>
    <n v="123"/>
    <n v="28"/>
    <m/>
    <n v="264262"/>
    <n v="357400"/>
    <x v="28"/>
    <s v="SC"/>
    <s v="KANCHIPURAM"/>
    <s v="CHENNAI CITY REGION"/>
    <n v="15"/>
    <n v="73.94"/>
    <n v="0.05"/>
    <s v="yes"/>
    <n v="23"/>
    <n v="0.01"/>
    <n v="2.78"/>
    <s v="AETN273268"/>
    <m/>
    <n v="2953"/>
    <b v="1"/>
    <n v="1"/>
    <m/>
    <m/>
    <m/>
    <m/>
    <m/>
    <n v="0"/>
    <b v="0"/>
    <b v="0"/>
    <b v="0"/>
    <s v="Graduate"/>
    <s v="Liberal Profession or Professional"/>
    <s v="Musician or Artist"/>
    <m/>
    <m/>
    <s v="State Assembly Election (AE)"/>
  </r>
  <r>
    <s v="Tamil_Nadu"/>
    <n v="12"/>
    <n v="29"/>
    <n v="2021"/>
    <n v="5"/>
    <n v="4"/>
    <n v="0"/>
    <n v="15"/>
    <s v="SUDHAKAR"/>
    <s v="M"/>
    <s v="IND"/>
    <x v="2"/>
    <n v="100"/>
    <n v="41"/>
    <m/>
    <n v="264262"/>
    <n v="357400"/>
    <x v="28"/>
    <s v="SC"/>
    <s v="KANCHIPURAM"/>
    <s v="CHENNAI CITY REGION"/>
    <n v="15"/>
    <n v="73.94"/>
    <n v="0.04"/>
    <s v="yes"/>
    <n v="26"/>
    <n v="0.01"/>
    <n v="2.78"/>
    <s v="AETN273270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9"/>
    <n v="2021"/>
    <n v="5"/>
    <n v="4"/>
    <n v="0"/>
    <n v="16"/>
    <s v="PARTHIBAN"/>
    <s v="M"/>
    <s v="IND"/>
    <x v="2"/>
    <n v="74"/>
    <n v="38"/>
    <m/>
    <n v="264262"/>
    <n v="357400"/>
    <x v="28"/>
    <s v="SC"/>
    <s v="KANCHIPURAM"/>
    <s v="CHENNAI CITY REGION"/>
    <n v="15"/>
    <n v="73.94"/>
    <n v="0.03"/>
    <s v="yes"/>
    <n v="0"/>
    <n v="0"/>
    <n v="2.78"/>
    <s v="AETN273272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30"/>
    <n v="2021"/>
    <n v="5"/>
    <n v="4"/>
    <n v="0"/>
    <n v="1"/>
    <s v="KARUNANITHI"/>
    <s v="M"/>
    <s v="DMK"/>
    <x v="0"/>
    <n v="126427"/>
    <n v="62"/>
    <m/>
    <n v="266194"/>
    <n v="437387"/>
    <x v="29"/>
    <s v="GEN"/>
    <s v="KANCHIPURAM"/>
    <s v="CHENNAI CITY REGION"/>
    <n v="22"/>
    <n v="60.86"/>
    <n v="47.49"/>
    <s v="no"/>
    <n v="37781"/>
    <n v="14.19"/>
    <n v="2.78"/>
    <s v="AETN273278"/>
    <m/>
    <n v="10192"/>
    <b v="1"/>
    <n v="1"/>
    <m/>
    <m/>
    <m/>
    <m/>
    <m/>
    <n v="1"/>
    <b v="0"/>
    <b v="0"/>
    <b v="0"/>
    <s v="10th Pass"/>
    <s v="Business"/>
    <m/>
    <s v="Social Work"/>
    <m/>
    <s v="State Assembly Election (AE)"/>
  </r>
  <r>
    <s v="Tamil_Nadu"/>
    <n v="12"/>
    <n v="30"/>
    <n v="2021"/>
    <n v="5"/>
    <n v="4"/>
    <n v="0"/>
    <n v="2"/>
    <s v="RAJENDRAN"/>
    <s v="M"/>
    <s v="ADMK"/>
    <x v="1"/>
    <n v="88646"/>
    <n v="60"/>
    <m/>
    <n v="266194"/>
    <n v="437387"/>
    <x v="29"/>
    <s v="GEN"/>
    <s v="KANCHIPURAM"/>
    <s v="CHENNAI CITY REGION"/>
    <n v="22"/>
    <n v="60.86"/>
    <n v="33.299999999999997"/>
    <s v="no"/>
    <n v="67284"/>
    <n v="25.28"/>
    <n v="2.78"/>
    <s v="AETN273277"/>
    <m/>
    <n v="930"/>
    <b v="1"/>
    <n v="1"/>
    <m/>
    <m/>
    <m/>
    <m/>
    <m/>
    <n v="0"/>
    <b v="0"/>
    <b v="0"/>
    <b v="0"/>
    <s v="Graduate Professional"/>
    <s v="Politics"/>
    <s v="Ex MP"/>
    <s v="Agriculture"/>
    <m/>
    <s v="State Assembly Election (AE)"/>
  </r>
  <r>
    <s v="Tamil_Nadu"/>
    <n v="12"/>
    <n v="30"/>
    <n v="2021"/>
    <n v="5"/>
    <n v="4"/>
    <n v="0"/>
    <n v="3"/>
    <s v="MINISHREE KANAGARAJ"/>
    <s v="F"/>
    <s v="NTK"/>
    <x v="2"/>
    <n v="21362"/>
    <n v="36"/>
    <m/>
    <n v="266194"/>
    <n v="437387"/>
    <x v="29"/>
    <s v="GEN"/>
    <s v="KANCHIPURAM"/>
    <s v="CHENNAI CITY REGION"/>
    <n v="22"/>
    <n v="60.86"/>
    <n v="8.02"/>
    <s v="yes"/>
    <n v="750"/>
    <n v="0.28000000000000003"/>
    <n v="2.78"/>
    <s v="AETN273287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30"/>
    <n v="2021"/>
    <n v="5"/>
    <n v="4"/>
    <n v="0"/>
    <n v="4"/>
    <s v="SENTHIL KUMAR"/>
    <s v="M"/>
    <s v="MNM"/>
    <x v="2"/>
    <n v="20612"/>
    <n v="43"/>
    <m/>
    <n v="266194"/>
    <n v="437387"/>
    <x v="29"/>
    <s v="GEN"/>
    <s v="KANCHIPURAM"/>
    <s v="CHENNAI CITY REGION"/>
    <n v="22"/>
    <n v="60.86"/>
    <n v="7.74"/>
    <s v="yes"/>
    <n v="16894"/>
    <n v="6.35"/>
    <n v="2.78"/>
    <s v="AETN273286"/>
    <m/>
    <n v="24404"/>
    <b v="1"/>
    <n v="1"/>
    <m/>
    <m/>
    <m/>
    <m/>
    <m/>
    <n v="0"/>
    <b v="0"/>
    <b v="0"/>
    <b v="0"/>
    <s v="Post Graduate"/>
    <s v="Social Work"/>
    <s v="Activist"/>
    <m/>
    <m/>
    <s v="State Assembly Election (AE)"/>
  </r>
  <r>
    <s v="Tamil_Nadu"/>
    <n v="12"/>
    <n v="30"/>
    <n v="2021"/>
    <n v="5"/>
    <n v="4"/>
    <n v="0"/>
    <n v="5"/>
    <s v="MURUGESAN"/>
    <s v="M"/>
    <s v="DMDK"/>
    <x v="2"/>
    <n v="3718"/>
    <n v="59"/>
    <m/>
    <n v="266194"/>
    <n v="437387"/>
    <x v="29"/>
    <s v="GEN"/>
    <s v="KANCHIPURAM"/>
    <s v="CHENNAI CITY REGION"/>
    <n v="22"/>
    <n v="60.86"/>
    <n v="1.4"/>
    <s v="yes"/>
    <n v="1773"/>
    <n v="0.67"/>
    <n v="2.78"/>
    <s v="AETN273280"/>
    <m/>
    <n v="2956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30"/>
    <n v="2021"/>
    <n v="5"/>
    <n v="4"/>
    <n v="0"/>
    <n v="6"/>
    <s v="None Of The Above"/>
    <m/>
    <s v="NOTA"/>
    <x v="2"/>
    <n v="1945"/>
    <m/>
    <m/>
    <n v="266194"/>
    <n v="437387"/>
    <x v="29"/>
    <s v="GEN"/>
    <s v="KANCHIPURAM"/>
    <s v="CHENNAI CITY REGION"/>
    <n v="22"/>
    <n v="60.86"/>
    <n v="0.73"/>
    <m/>
    <n v="1420"/>
    <n v="0.53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0"/>
    <n v="2021"/>
    <n v="5"/>
    <n v="4"/>
    <n v="0"/>
    <n v="7"/>
    <s v="SERMA SELVARAJ"/>
    <s v="M"/>
    <s v="Desiya Makkal Sakthi Katchi"/>
    <x v="2"/>
    <n v="525"/>
    <n v="49"/>
    <m/>
    <n v="266194"/>
    <n v="437387"/>
    <x v="29"/>
    <s v="GEN"/>
    <s v="KANCHIPURAM"/>
    <s v="CHENNAI CITY REGION"/>
    <n v="22"/>
    <n v="60.86"/>
    <n v="0.2"/>
    <s v="yes"/>
    <n v="6"/>
    <n v="0"/>
    <n v="2.78"/>
    <s v="AETN187366"/>
    <m/>
    <n v="2953"/>
    <b v="1"/>
    <n v="2"/>
    <s v="DMSK"/>
    <n v="2953"/>
    <s v="ALANDUR"/>
    <b v="0"/>
    <b v="1"/>
    <n v="0"/>
    <b v="0"/>
    <b v="0"/>
    <b v="1"/>
    <s v="Post Graduate"/>
    <s v="Liberal Profession or Professional"/>
    <s v="Lawyer"/>
    <m/>
    <m/>
    <s v="State Assembly Election (AE)"/>
  </r>
  <r>
    <s v="Tamil_Nadu"/>
    <n v="12"/>
    <n v="30"/>
    <n v="2021"/>
    <n v="5"/>
    <n v="4"/>
    <n v="0"/>
    <n v="8"/>
    <s v="KARTHICK"/>
    <s v="M"/>
    <s v="BSP"/>
    <x v="2"/>
    <n v="519"/>
    <n v="38"/>
    <m/>
    <n v="266194"/>
    <n v="437387"/>
    <x v="29"/>
    <s v="GEN"/>
    <s v="KANCHIPURAM"/>
    <s v="CHENNAI CITY REGION"/>
    <n v="22"/>
    <n v="60.86"/>
    <n v="0.19"/>
    <s v="yes"/>
    <n v="87"/>
    <n v="0.03"/>
    <n v="2.78"/>
    <s v="AETN273279"/>
    <m/>
    <n v="16651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30"/>
    <n v="2021"/>
    <n v="5"/>
    <n v="4"/>
    <n v="0"/>
    <n v="9"/>
    <s v="GOKULKRISHNAN"/>
    <s v="M"/>
    <s v="Tamil Nadu Ilangyar Katchi"/>
    <x v="2"/>
    <n v="432"/>
    <n v="27"/>
    <m/>
    <n v="266194"/>
    <n v="437387"/>
    <x v="29"/>
    <s v="GEN"/>
    <s v="KANCHIPURAM"/>
    <s v="CHENNAI CITY REGION"/>
    <n v="22"/>
    <n v="60.86"/>
    <n v="0.16"/>
    <s v="yes"/>
    <n v="158"/>
    <n v="0.06"/>
    <n v="2.78"/>
    <s v="AETN273283"/>
    <m/>
    <n v="24405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30"/>
    <n v="2021"/>
    <n v="5"/>
    <n v="4"/>
    <n v="0"/>
    <n v="10"/>
    <s v="KUMARA DOSS"/>
    <s v="M"/>
    <s v="IND"/>
    <x v="2"/>
    <n v="274"/>
    <n v="40"/>
    <m/>
    <n v="266194"/>
    <n v="437387"/>
    <x v="29"/>
    <s v="GEN"/>
    <s v="KANCHIPURAM"/>
    <s v="CHENNAI CITY REGION"/>
    <n v="22"/>
    <n v="60.86"/>
    <n v="0.1"/>
    <s v="yes"/>
    <n v="7"/>
    <n v="0"/>
    <n v="2.78"/>
    <s v="AETN273290"/>
    <m/>
    <n v="10809"/>
    <b v="1"/>
    <n v="1"/>
    <m/>
    <m/>
    <m/>
    <m/>
    <m/>
    <n v="0"/>
    <b v="0"/>
    <b v="0"/>
    <b v="0"/>
    <s v="Graduate"/>
    <s v="Salaried Work or Employed"/>
    <m/>
    <m/>
    <m/>
    <s v="State Assembly Election (AE)"/>
  </r>
  <r>
    <s v="Tamil_Nadu"/>
    <n v="12"/>
    <n v="30"/>
    <n v="2021"/>
    <n v="5"/>
    <n v="4"/>
    <n v="0"/>
    <n v="11"/>
    <s v="SADAM HUSSAIN"/>
    <s v="M"/>
    <s v="IND"/>
    <x v="2"/>
    <n v="267"/>
    <n v="26"/>
    <m/>
    <n v="266194"/>
    <n v="437387"/>
    <x v="29"/>
    <s v="GEN"/>
    <s v="KANCHIPURAM"/>
    <s v="CHENNAI CITY REGION"/>
    <n v="22"/>
    <n v="60.86"/>
    <n v="0.1"/>
    <s v="yes"/>
    <n v="33"/>
    <n v="0.01"/>
    <n v="2.78"/>
    <s v="AETN273291"/>
    <m/>
    <n v="10809"/>
    <b v="1"/>
    <n v="1"/>
    <m/>
    <m/>
    <m/>
    <m/>
    <m/>
    <n v="0"/>
    <b v="0"/>
    <b v="0"/>
    <b v="0"/>
    <s v="10th Pass"/>
    <s v="Business"/>
    <s v="Private Company"/>
    <m/>
    <m/>
    <s v="State Assembly Election (AE)"/>
  </r>
  <r>
    <s v="Tamil_Nadu"/>
    <n v="12"/>
    <n v="30"/>
    <n v="2021"/>
    <n v="5"/>
    <n v="4"/>
    <n v="0"/>
    <n v="12"/>
    <s v="SATHYASEELAN"/>
    <s v="M"/>
    <s v="LJP"/>
    <x v="2"/>
    <n v="234"/>
    <n v="68"/>
    <m/>
    <n v="266194"/>
    <n v="437387"/>
    <x v="29"/>
    <s v="GEN"/>
    <s v="KANCHIPURAM"/>
    <s v="CHENNAI CITY REGION"/>
    <n v="22"/>
    <n v="60.86"/>
    <n v="0.09"/>
    <s v="yes"/>
    <n v="32"/>
    <n v="0.01"/>
    <n v="2.78"/>
    <s v="AETN273285"/>
    <m/>
    <n v="5029"/>
    <b v="1"/>
    <n v="1"/>
    <m/>
    <m/>
    <m/>
    <m/>
    <m/>
    <n v="0"/>
    <b v="0"/>
    <b v="0"/>
    <b v="0"/>
    <s v="10th Pass"/>
    <s v="Retired or Pension"/>
    <m/>
    <m/>
    <m/>
    <s v="State Assembly Election (AE)"/>
  </r>
  <r>
    <s v="Tamil_Nadu"/>
    <n v="12"/>
    <n v="30"/>
    <n v="2021"/>
    <n v="5"/>
    <n v="4"/>
    <n v="0"/>
    <n v="13"/>
    <s v="AJITHKUMAR"/>
    <s v="M"/>
    <s v="Puthiya Tamilagam"/>
    <x v="2"/>
    <n v="202"/>
    <n v="29"/>
    <m/>
    <n v="266194"/>
    <n v="437387"/>
    <x v="29"/>
    <s v="GEN"/>
    <s v="KANCHIPURAM"/>
    <s v="CHENNAI CITY REGION"/>
    <n v="22"/>
    <n v="60.86"/>
    <n v="0.08"/>
    <s v="yes"/>
    <n v="31"/>
    <n v="0.01"/>
    <n v="2.78"/>
    <s v="AETN273281"/>
    <m/>
    <n v="12001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30"/>
    <n v="2021"/>
    <n v="5"/>
    <n v="4"/>
    <n v="0"/>
    <n v="14"/>
    <s v="VEERALAKSHMI"/>
    <s v="F"/>
    <s v="My India Party"/>
    <x v="2"/>
    <n v="171"/>
    <n v="32"/>
    <m/>
    <n v="266194"/>
    <n v="437387"/>
    <x v="29"/>
    <s v="GEN"/>
    <s v="KANCHIPURAM"/>
    <s v="CHENNAI CITY REGION"/>
    <n v="22"/>
    <n v="60.86"/>
    <n v="0.06"/>
    <s v="yes"/>
    <n v="4"/>
    <n v="0"/>
    <n v="2.78"/>
    <s v="AETN187387"/>
    <m/>
    <n v="24339"/>
    <b v="1"/>
    <n v="2"/>
    <s v="MDMK"/>
    <n v="11601"/>
    <s v="PALLAVARAM"/>
    <b v="1"/>
    <b v="0"/>
    <n v="0"/>
    <b v="1"/>
    <b v="0"/>
    <b v="1"/>
    <s v="Post Graduate"/>
    <s v="Politics"/>
    <s v="Party Worker"/>
    <m/>
    <m/>
    <s v="State Assembly Election (AE)"/>
  </r>
  <r>
    <s v="Tamil_Nadu"/>
    <n v="12"/>
    <n v="30"/>
    <n v="2021"/>
    <n v="5"/>
    <n v="4"/>
    <n v="0"/>
    <n v="15"/>
    <s v="BALAJI"/>
    <s v="M"/>
    <s v="IND"/>
    <x v="2"/>
    <n v="167"/>
    <n v="41"/>
    <m/>
    <n v="266194"/>
    <n v="437387"/>
    <x v="29"/>
    <s v="GEN"/>
    <s v="KANCHIPURAM"/>
    <s v="CHENNAI CITY REGION"/>
    <n v="22"/>
    <n v="60.86"/>
    <n v="0.06"/>
    <s v="yes"/>
    <n v="34"/>
    <n v="0.01"/>
    <n v="2.78"/>
    <s v="AETN273292"/>
    <m/>
    <n v="10809"/>
    <b v="1"/>
    <n v="1"/>
    <m/>
    <m/>
    <m/>
    <m/>
    <m/>
    <n v="0"/>
    <b v="0"/>
    <b v="0"/>
    <b v="0"/>
    <s v="Others"/>
    <s v="Labourer or Daily Wage"/>
    <s v="Taxi Driver"/>
    <m/>
    <m/>
    <s v="State Assembly Election (AE)"/>
  </r>
  <r>
    <s v="Tamil_Nadu"/>
    <n v="12"/>
    <n v="30"/>
    <n v="2021"/>
    <n v="5"/>
    <n v="4"/>
    <n v="0"/>
    <n v="16"/>
    <s v="KANAGARAJ"/>
    <s v="M"/>
    <s v="IND"/>
    <x v="2"/>
    <n v="133"/>
    <n v="36"/>
    <m/>
    <n v="266194"/>
    <n v="437387"/>
    <x v="29"/>
    <s v="GEN"/>
    <s v="KANCHIPURAM"/>
    <s v="CHENNAI CITY REGION"/>
    <n v="22"/>
    <n v="60.86"/>
    <n v="0.05"/>
    <s v="yes"/>
    <n v="9"/>
    <n v="0"/>
    <n v="2.78"/>
    <s v="AETN273289"/>
    <m/>
    <n v="10809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30"/>
    <n v="2021"/>
    <n v="5"/>
    <n v="4"/>
    <n v="0"/>
    <n v="17"/>
    <s v="MICHAEL"/>
    <s v="M"/>
    <s v="IND"/>
    <x v="2"/>
    <n v="124"/>
    <n v="50"/>
    <m/>
    <n v="266194"/>
    <n v="437387"/>
    <x v="29"/>
    <s v="GEN"/>
    <s v="KANCHIPURAM"/>
    <s v="CHENNAI CITY REGION"/>
    <n v="22"/>
    <n v="60.86"/>
    <n v="0.05"/>
    <s v="yes"/>
    <n v="28"/>
    <n v="0.01"/>
    <n v="2.78"/>
    <s v="AETN273295"/>
    <m/>
    <n v="10809"/>
    <b v="1"/>
    <n v="1"/>
    <m/>
    <m/>
    <m/>
    <m/>
    <m/>
    <n v="0"/>
    <b v="0"/>
    <b v="0"/>
    <b v="0"/>
    <m/>
    <s v="Other"/>
    <m/>
    <m/>
    <m/>
    <s v="State Assembly Election (AE)"/>
  </r>
  <r>
    <s v="Tamil_Nadu"/>
    <n v="12"/>
    <n v="30"/>
    <n v="2021"/>
    <n v="5"/>
    <n v="4"/>
    <n v="0"/>
    <n v="18"/>
    <s v="RAMACHANDRAN.R"/>
    <s v="M"/>
    <s v="IND"/>
    <x v="2"/>
    <n v="96"/>
    <n v="28"/>
    <m/>
    <n v="266194"/>
    <n v="437387"/>
    <x v="29"/>
    <s v="GEN"/>
    <s v="KANCHIPURAM"/>
    <s v="CHENNAI CITY REGION"/>
    <n v="22"/>
    <n v="60.86"/>
    <n v="0.04"/>
    <s v="yes"/>
    <n v="10"/>
    <n v="0"/>
    <n v="2.78"/>
    <s v="AETN273296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30"/>
    <n v="2021"/>
    <n v="5"/>
    <n v="4"/>
    <n v="0"/>
    <n v="19"/>
    <s v="PERUMAL"/>
    <s v="M"/>
    <s v="IND"/>
    <x v="2"/>
    <n v="86"/>
    <n v="43"/>
    <m/>
    <n v="266194"/>
    <n v="437387"/>
    <x v="29"/>
    <s v="GEN"/>
    <s v="KANCHIPURAM"/>
    <s v="CHENNAI CITY REGION"/>
    <n v="22"/>
    <n v="60.86"/>
    <n v="0.03"/>
    <s v="yes"/>
    <n v="1"/>
    <n v="0"/>
    <n v="2.78"/>
    <s v="AETN273294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30"/>
    <n v="2021"/>
    <n v="5"/>
    <n v="4"/>
    <n v="0"/>
    <n v="20"/>
    <s v="SASIKUMAR LAKSHMIPATHY"/>
    <s v="M"/>
    <s v="National Democratic Party of South India"/>
    <x v="2"/>
    <n v="85"/>
    <n v="42"/>
    <m/>
    <n v="266194"/>
    <n v="437387"/>
    <x v="29"/>
    <s v="GEN"/>
    <s v="KANCHIPURAM"/>
    <s v="CHENNAI CITY REGION"/>
    <n v="22"/>
    <n v="60.86"/>
    <n v="0.03"/>
    <s v="yes"/>
    <n v="16"/>
    <n v="0.01"/>
    <n v="2.78"/>
    <s v="AETN273284"/>
    <m/>
    <n v="24302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30"/>
    <n v="2021"/>
    <n v="5"/>
    <n v="4"/>
    <n v="0"/>
    <n v="21"/>
    <s v="SRIDHARAN"/>
    <s v="M"/>
    <s v="Dravida Murpokku Makkal Katchi"/>
    <x v="2"/>
    <n v="69"/>
    <n v="64"/>
    <m/>
    <n v="266194"/>
    <n v="437387"/>
    <x v="29"/>
    <s v="GEN"/>
    <s v="KANCHIPURAM"/>
    <s v="CHENNAI CITY REGION"/>
    <n v="22"/>
    <n v="60.86"/>
    <n v="0.03"/>
    <s v="yes"/>
    <n v="10"/>
    <n v="0"/>
    <n v="2.78"/>
    <s v="AETN273288"/>
    <m/>
    <n v="24307"/>
    <b v="1"/>
    <n v="1"/>
    <m/>
    <m/>
    <m/>
    <m/>
    <m/>
    <n v="0"/>
    <b v="0"/>
    <b v="0"/>
    <b v="0"/>
    <s v="Doctorate"/>
    <s v="Liberal Profession or Professional"/>
    <s v="Doctor"/>
    <m/>
    <m/>
    <s v="State Assembly Election (AE)"/>
  </r>
  <r>
    <s v="Tamil_Nadu"/>
    <n v="12"/>
    <n v="30"/>
    <n v="2021"/>
    <n v="5"/>
    <n v="4"/>
    <n v="0"/>
    <n v="22"/>
    <s v="KUMAR"/>
    <s v="M"/>
    <s v="Anna MGR Dravida Makkal Kalgam"/>
    <x v="2"/>
    <n v="59"/>
    <n v="45"/>
    <m/>
    <n v="266194"/>
    <n v="437387"/>
    <x v="29"/>
    <s v="GEN"/>
    <s v="KANCHIPURAM"/>
    <s v="CHENNAI CITY REGION"/>
    <n v="22"/>
    <n v="60.86"/>
    <n v="0.02"/>
    <s v="yes"/>
    <n v="18"/>
    <n v="0.01"/>
    <n v="2.78"/>
    <s v="AETN273282"/>
    <m/>
    <n v="24294"/>
    <b v="1"/>
    <n v="1"/>
    <m/>
    <m/>
    <m/>
    <m/>
    <m/>
    <n v="0"/>
    <b v="0"/>
    <b v="0"/>
    <b v="0"/>
    <m/>
    <s v="Other"/>
    <m/>
    <m/>
    <m/>
    <s v="State Assembly Election (AE)"/>
  </r>
  <r>
    <s v="Tamil_Nadu"/>
    <n v="12"/>
    <n v="30"/>
    <n v="2021"/>
    <n v="5"/>
    <n v="4"/>
    <n v="0"/>
    <n v="23"/>
    <s v="BHASKARAN"/>
    <s v="M"/>
    <s v="IND"/>
    <x v="2"/>
    <n v="41"/>
    <n v="68"/>
    <m/>
    <n v="266194"/>
    <n v="437387"/>
    <x v="29"/>
    <s v="GEN"/>
    <s v="KANCHIPURAM"/>
    <s v="CHENNAI CITY REGION"/>
    <n v="22"/>
    <n v="60.86"/>
    <n v="0.02"/>
    <s v="yes"/>
    <n v="0"/>
    <n v="0"/>
    <n v="2.78"/>
    <s v="AETN273293"/>
    <m/>
    <n v="10809"/>
    <b v="1"/>
    <n v="1"/>
    <m/>
    <m/>
    <m/>
    <m/>
    <m/>
    <n v="0"/>
    <b v="0"/>
    <b v="0"/>
    <b v="0"/>
    <s v="8th Pass"/>
    <s v="Social Work"/>
    <m/>
    <m/>
    <m/>
    <s v="State Assembly Election (AE)"/>
  </r>
  <r>
    <s v="Tamil_Nadu"/>
    <n v="12"/>
    <n v="31"/>
    <n v="2021"/>
    <n v="5"/>
    <n v="4"/>
    <n v="0"/>
    <n v="1"/>
    <s v="Raja.S.R"/>
    <s v="M"/>
    <s v="DMK"/>
    <x v="0"/>
    <n v="116840"/>
    <n v="64"/>
    <m/>
    <n v="248968"/>
    <n v="418082"/>
    <x v="30"/>
    <s v="GEN"/>
    <s v="KANCHIPURAM"/>
    <s v="CHENNAI CITY REGION"/>
    <n v="22"/>
    <n v="59.55"/>
    <n v="46.93"/>
    <s v="no"/>
    <n v="36824"/>
    <n v="14.79"/>
    <n v="2.94"/>
    <s v="AETN187400"/>
    <m/>
    <n v="10192"/>
    <b v="1"/>
    <n v="4"/>
    <s v="DMK"/>
    <n v="10192"/>
    <s v="TAMBARAM"/>
    <b v="1"/>
    <b v="1"/>
    <n v="3"/>
    <b v="0"/>
    <b v="1"/>
    <b v="1"/>
    <s v="8th Pass"/>
    <s v="Business"/>
    <m/>
    <m/>
    <m/>
    <s v="State Assembly Election (AE)"/>
  </r>
  <r>
    <s v="Tamil_Nadu"/>
    <n v="12"/>
    <n v="31"/>
    <n v="2021"/>
    <n v="5"/>
    <n v="4"/>
    <n v="0"/>
    <n v="2"/>
    <s v="Chinnaiyah.T.K.M"/>
    <s v="M"/>
    <s v="ADMK"/>
    <x v="1"/>
    <n v="80016"/>
    <n v="59"/>
    <m/>
    <n v="248968"/>
    <n v="418082"/>
    <x v="30"/>
    <s v="GEN"/>
    <s v="KANCHIPURAM"/>
    <s v="CHENNAI CITY REGION"/>
    <n v="22"/>
    <n v="59.55"/>
    <n v="32.14"/>
    <s v="no"/>
    <n v="57486"/>
    <n v="23.09"/>
    <n v="2.94"/>
    <s v="AETN191052"/>
    <m/>
    <n v="930"/>
    <b v="1"/>
    <n v="2"/>
    <s v="ADMK"/>
    <n v="930"/>
    <s v="TAMBARAM"/>
    <b v="1"/>
    <b v="1"/>
    <n v="1"/>
    <b v="0"/>
    <b v="0"/>
    <b v="0"/>
    <s v="Graduate"/>
    <s v="Retired or Pension"/>
    <m/>
    <m/>
    <m/>
    <s v="State Assembly Election (AE)"/>
  </r>
  <r>
    <s v="Tamil_Nadu"/>
    <n v="12"/>
    <n v="31"/>
    <n v="2021"/>
    <n v="5"/>
    <n v="4"/>
    <n v="0"/>
    <n v="3"/>
    <s v="Elango.Siva"/>
    <s v="M"/>
    <s v="MNM"/>
    <x v="2"/>
    <n v="22530"/>
    <n v="44"/>
    <m/>
    <n v="248968"/>
    <n v="418082"/>
    <x v="30"/>
    <s v="GEN"/>
    <s v="KANCHIPURAM"/>
    <s v="CHENNAI CITY REGION"/>
    <n v="22"/>
    <n v="59.55"/>
    <n v="9.0500000000000007"/>
    <s v="yes"/>
    <n v="3036"/>
    <n v="1.22"/>
    <n v="2.94"/>
    <s v="AETN273299"/>
    <m/>
    <n v="24404"/>
    <b v="1"/>
    <n v="1"/>
    <m/>
    <m/>
    <m/>
    <m/>
    <m/>
    <n v="0"/>
    <b v="0"/>
    <b v="0"/>
    <b v="0"/>
    <s v="Post Graduate"/>
    <s v="Social Work"/>
    <s v="Activist"/>
    <m/>
    <m/>
    <s v="State Assembly Election (AE)"/>
  </r>
  <r>
    <s v="Tamil_Nadu"/>
    <n v="12"/>
    <n v="31"/>
    <n v="2021"/>
    <n v="5"/>
    <n v="4"/>
    <n v="0"/>
    <n v="4"/>
    <s v="Sureshkumar.T"/>
    <s v="M"/>
    <s v="NTK"/>
    <x v="2"/>
    <n v="19494"/>
    <n v="47"/>
    <m/>
    <n v="248968"/>
    <n v="418082"/>
    <x v="30"/>
    <s v="GEN"/>
    <s v="KANCHIPURAM"/>
    <s v="CHENNAI CITY REGION"/>
    <n v="22"/>
    <n v="59.55"/>
    <n v="7.83"/>
    <s v="yes"/>
    <n v="15287"/>
    <n v="6.14"/>
    <n v="2.94"/>
    <s v="AETN273302"/>
    <m/>
    <n v="5533"/>
    <b v="1"/>
    <n v="1"/>
    <m/>
    <m/>
    <m/>
    <m/>
    <m/>
    <n v="0"/>
    <b v="0"/>
    <b v="0"/>
    <b v="0"/>
    <s v="Others"/>
    <s v="Business"/>
    <s v="Private Company"/>
    <m/>
    <m/>
    <s v="State Assembly Election (AE)"/>
  </r>
  <r>
    <s v="Tamil_Nadu"/>
    <n v="12"/>
    <n v="31"/>
    <n v="2021"/>
    <n v="5"/>
    <n v="4"/>
    <n v="0"/>
    <n v="5"/>
    <s v="Karikalan.M"/>
    <s v="M"/>
    <s v="AMMK"/>
    <x v="1"/>
    <n v="4207"/>
    <n v="55"/>
    <m/>
    <n v="248968"/>
    <n v="418082"/>
    <x v="30"/>
    <s v="GEN"/>
    <s v="KANCHIPURAM"/>
    <s v="CHENNAI CITY REGION"/>
    <n v="22"/>
    <n v="59.55"/>
    <n v="1.69"/>
    <s v="yes"/>
    <n v="1923"/>
    <n v="0.77"/>
    <n v="2.94"/>
    <s v="AETN273300"/>
    <m/>
    <n v="24338"/>
    <b v="1"/>
    <n v="1"/>
    <m/>
    <m/>
    <m/>
    <m/>
    <m/>
    <n v="0"/>
    <b v="0"/>
    <b v="0"/>
    <b v="0"/>
    <s v="Graduate"/>
    <s v="Salaried Work or Employed"/>
    <s v="Engineer"/>
    <m/>
    <m/>
    <s v="State Assembly Election (AE)"/>
  </r>
  <r>
    <s v="Tamil_Nadu"/>
    <n v="12"/>
    <n v="31"/>
    <n v="2021"/>
    <n v="5"/>
    <n v="4"/>
    <n v="0"/>
    <n v="6"/>
    <s v="None Of The Above"/>
    <m/>
    <s v="NOTA"/>
    <x v="2"/>
    <n v="2284"/>
    <m/>
    <m/>
    <n v="248968"/>
    <n v="418082"/>
    <x v="30"/>
    <s v="GEN"/>
    <s v="KANCHIPURAM"/>
    <s v="CHENNAI CITY REGION"/>
    <n v="22"/>
    <n v="59.55"/>
    <n v="0.92"/>
    <m/>
    <n v="933"/>
    <n v="0.37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1"/>
    <n v="2021"/>
    <n v="5"/>
    <n v="4"/>
    <n v="0"/>
    <n v="7"/>
    <s v="Abdulnazar P A"/>
    <s v="M"/>
    <s v="Tamil Nadu Ilangyar Katchi"/>
    <x v="2"/>
    <n v="1351"/>
    <n v="47"/>
    <m/>
    <n v="248968"/>
    <n v="418082"/>
    <x v="30"/>
    <s v="GEN"/>
    <s v="KANCHIPURAM"/>
    <s v="CHENNAI CITY REGION"/>
    <n v="22"/>
    <n v="59.55"/>
    <n v="0.54"/>
    <s v="yes"/>
    <n v="1034"/>
    <n v="0.42"/>
    <n v="2.94"/>
    <s v="AETN273298"/>
    <m/>
    <n v="24405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31"/>
    <n v="2021"/>
    <n v="5"/>
    <n v="4"/>
    <n v="0"/>
    <n v="8"/>
    <s v="Harikrishnan.R"/>
    <s v="M"/>
    <s v="BSP"/>
    <x v="2"/>
    <n v="317"/>
    <n v="34"/>
    <m/>
    <n v="248968"/>
    <n v="418082"/>
    <x v="30"/>
    <s v="GEN"/>
    <s v="KANCHIPURAM"/>
    <s v="CHENNAI CITY REGION"/>
    <n v="22"/>
    <n v="59.55"/>
    <n v="0.13"/>
    <s v="yes"/>
    <n v="53"/>
    <n v="0.02"/>
    <n v="2.94"/>
    <s v="AETN273297"/>
    <m/>
    <n v="16651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31"/>
    <n v="2021"/>
    <n v="5"/>
    <n v="4"/>
    <n v="0"/>
    <n v="9"/>
    <s v="Laksmanan N."/>
    <s v="M"/>
    <s v="IND"/>
    <x v="2"/>
    <n v="264"/>
    <n v="42"/>
    <m/>
    <n v="248968"/>
    <n v="418082"/>
    <x v="30"/>
    <s v="GEN"/>
    <s v="KANCHIPURAM"/>
    <s v="CHENNAI CITY REGION"/>
    <n v="22"/>
    <n v="59.55"/>
    <n v="0.11"/>
    <s v="yes"/>
    <n v="17"/>
    <n v="0.01"/>
    <n v="2.94"/>
    <s v="AETN273308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31"/>
    <n v="2021"/>
    <n v="5"/>
    <n v="4"/>
    <n v="0"/>
    <n v="10"/>
    <s v="Sigamani S"/>
    <s v="M"/>
    <s v="IND"/>
    <x v="2"/>
    <n v="247"/>
    <n v="50"/>
    <m/>
    <n v="248968"/>
    <n v="418082"/>
    <x v="30"/>
    <s v="GEN"/>
    <s v="KANCHIPURAM"/>
    <s v="CHENNAI CITY REGION"/>
    <n v="22"/>
    <n v="59.55"/>
    <n v="0.1"/>
    <s v="yes"/>
    <n v="32"/>
    <n v="0.01"/>
    <n v="2.94"/>
    <s v="AETN273311"/>
    <m/>
    <n v="10809"/>
    <b v="1"/>
    <n v="1"/>
    <m/>
    <m/>
    <m/>
    <m/>
    <m/>
    <n v="0"/>
    <b v="0"/>
    <b v="0"/>
    <b v="0"/>
    <s v="5th Pass"/>
    <s v="Labourer or Daily Wage"/>
    <s v="Coolie"/>
    <m/>
    <m/>
    <s v="State Assembly Election (AE)"/>
  </r>
  <r>
    <s v="Tamil_Nadu"/>
    <n v="12"/>
    <n v="31"/>
    <n v="2021"/>
    <n v="5"/>
    <n v="4"/>
    <n v="0"/>
    <n v="11"/>
    <s v="KRISHNA T V N H S R."/>
    <s v="M"/>
    <s v="IND"/>
    <x v="2"/>
    <n v="215"/>
    <n v="41"/>
    <m/>
    <n v="248968"/>
    <n v="418082"/>
    <x v="30"/>
    <s v="GEN"/>
    <s v="KANCHIPURAM"/>
    <s v="CHENNAI CITY REGION"/>
    <n v="22"/>
    <n v="59.55"/>
    <n v="0.09"/>
    <s v="yes"/>
    <n v="16"/>
    <n v="0.01"/>
    <n v="2.94"/>
    <s v="AETN273310"/>
    <m/>
    <n v="10809"/>
    <b v="1"/>
    <n v="1"/>
    <m/>
    <m/>
    <m/>
    <m/>
    <m/>
    <n v="0"/>
    <b v="0"/>
    <b v="0"/>
    <b v="0"/>
    <s v="Graduate"/>
    <s v="Salaried Work or Employed"/>
    <m/>
    <m/>
    <m/>
    <s v="State Assembly Election (AE)"/>
  </r>
  <r>
    <s v="Tamil_Nadu"/>
    <n v="12"/>
    <n v="31"/>
    <n v="2021"/>
    <n v="5"/>
    <n v="4"/>
    <n v="0"/>
    <n v="12"/>
    <s v="KAMATCHI U."/>
    <s v="F"/>
    <s v="Anaithu Makkal Arasiyal Katchi"/>
    <x v="2"/>
    <n v="199"/>
    <n v="33"/>
    <m/>
    <n v="248968"/>
    <n v="418082"/>
    <x v="30"/>
    <s v="GEN"/>
    <s v="KANCHIPURAM"/>
    <s v="CHENNAI CITY REGION"/>
    <n v="22"/>
    <n v="59.55"/>
    <n v="0.08"/>
    <s v="yes"/>
    <n v="30"/>
    <n v="0.01"/>
    <n v="2.94"/>
    <s v="AETN273301"/>
    <m/>
    <n v="24293"/>
    <b v="1"/>
    <n v="1"/>
    <m/>
    <m/>
    <m/>
    <m/>
    <m/>
    <n v="0"/>
    <b v="0"/>
    <b v="0"/>
    <b v="0"/>
    <s v="12th Pass"/>
    <s v="Small Business or Self-employed"/>
    <m/>
    <m/>
    <m/>
    <s v="State Assembly Election (AE)"/>
  </r>
  <r>
    <s v="Tamil_Nadu"/>
    <n v="12"/>
    <n v="31"/>
    <n v="2021"/>
    <n v="5"/>
    <n v="4"/>
    <n v="0"/>
    <n v="13"/>
    <s v="Sivaraman.S"/>
    <s v="M"/>
    <s v="IND"/>
    <x v="2"/>
    <n v="169"/>
    <n v="56"/>
    <m/>
    <n v="248968"/>
    <n v="418082"/>
    <x v="30"/>
    <s v="GEN"/>
    <s v="KANCHIPURAM"/>
    <s v="CHENNAI CITY REGION"/>
    <n v="22"/>
    <n v="59.55"/>
    <n v="7.0000000000000007E-2"/>
    <s v="yes"/>
    <n v="18"/>
    <n v="0.01"/>
    <n v="2.94"/>
    <s v="AETN273312"/>
    <m/>
    <n v="10809"/>
    <b v="1"/>
    <n v="1"/>
    <m/>
    <m/>
    <m/>
    <m/>
    <m/>
    <n v="0"/>
    <b v="0"/>
    <b v="0"/>
    <b v="0"/>
    <s v="Graduate"/>
    <s v="Salaried Work or Employed"/>
    <s v="Accountant"/>
    <m/>
    <m/>
    <s v="State Assembly Election (AE)"/>
  </r>
  <r>
    <s v="Tamil_Nadu"/>
    <n v="12"/>
    <n v="31"/>
    <n v="2021"/>
    <n v="5"/>
    <n v="4"/>
    <n v="0"/>
    <n v="14"/>
    <s v="Rathinakumar R."/>
    <s v="M"/>
    <s v="IND"/>
    <x v="2"/>
    <n v="151"/>
    <n v="28"/>
    <m/>
    <n v="248968"/>
    <n v="418082"/>
    <x v="30"/>
    <s v="GEN"/>
    <s v="KANCHIPURAM"/>
    <s v="CHENNAI CITY REGION"/>
    <n v="22"/>
    <n v="59.55"/>
    <n v="0.06"/>
    <s v="yes"/>
    <n v="29"/>
    <n v="0.01"/>
    <n v="2.94"/>
    <s v="AETN273315"/>
    <m/>
    <n v="10809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31"/>
    <n v="2021"/>
    <n v="5"/>
    <n v="4"/>
    <n v="0"/>
    <n v="15"/>
    <s v="Anand Prabhu B."/>
    <s v="M"/>
    <s v="IND"/>
    <x v="2"/>
    <n v="122"/>
    <n v="36"/>
    <m/>
    <n v="248968"/>
    <n v="418082"/>
    <x v="30"/>
    <s v="GEN"/>
    <s v="KANCHIPURAM"/>
    <s v="CHENNAI CITY REGION"/>
    <n v="22"/>
    <n v="59.55"/>
    <n v="0.05"/>
    <s v="yes"/>
    <n v="5"/>
    <n v="0"/>
    <n v="2.94"/>
    <s v="AETN273307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31"/>
    <n v="2021"/>
    <n v="5"/>
    <n v="4"/>
    <n v="0"/>
    <n v="16"/>
    <s v="Kannairam.B"/>
    <s v="M"/>
    <s v="IND"/>
    <x v="2"/>
    <n v="117"/>
    <n v="60"/>
    <m/>
    <n v="248968"/>
    <n v="418082"/>
    <x v="30"/>
    <s v="GEN"/>
    <s v="KANCHIPURAM"/>
    <s v="CHENNAI CITY REGION"/>
    <n v="22"/>
    <n v="59.55"/>
    <n v="0.05"/>
    <s v="yes"/>
    <n v="29"/>
    <n v="0.01"/>
    <n v="2.94"/>
    <s v="AETN273309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31"/>
    <n v="2021"/>
    <n v="5"/>
    <n v="4"/>
    <n v="0"/>
    <n v="17"/>
    <s v="Manojkumar A."/>
    <s v="M"/>
    <s v="SHS"/>
    <x v="2"/>
    <n v="88"/>
    <n v="36"/>
    <m/>
    <n v="248968"/>
    <n v="418082"/>
    <x v="30"/>
    <s v="GEN"/>
    <s v="KANCHIPURAM"/>
    <s v="CHENNAI CITY REGION"/>
    <n v="22"/>
    <n v="59.55"/>
    <n v="0.04"/>
    <s v="yes"/>
    <n v="15"/>
    <n v="0.01"/>
    <n v="2.94"/>
    <s v="AETN273303"/>
    <m/>
    <n v="18691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31"/>
    <n v="2021"/>
    <n v="5"/>
    <n v="4"/>
    <n v="0"/>
    <n v="18"/>
    <s v="Venkatesan.C"/>
    <s v="M"/>
    <s v="Veerath Thiyagi Viswanathadoss Thozhilalarkal Katchi"/>
    <x v="2"/>
    <n v="73"/>
    <n v="44"/>
    <m/>
    <n v="248968"/>
    <n v="418082"/>
    <x v="30"/>
    <s v="GEN"/>
    <s v="KANCHIPURAM"/>
    <s v="CHENNAI CITY REGION"/>
    <n v="22"/>
    <n v="59.55"/>
    <n v="0.03"/>
    <s v="yes"/>
    <n v="2"/>
    <n v="0"/>
    <n v="2.94"/>
    <s v="AETN273305"/>
    <m/>
    <n v="24301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31"/>
    <n v="2021"/>
    <n v="5"/>
    <n v="4"/>
    <n v="0"/>
    <n v="19"/>
    <s v="Venkatesan Balaji B."/>
    <s v="M"/>
    <s v="IND"/>
    <x v="2"/>
    <n v="71"/>
    <n v="55"/>
    <m/>
    <n v="248968"/>
    <n v="418082"/>
    <x v="30"/>
    <s v="GEN"/>
    <s v="KANCHIPURAM"/>
    <s v="CHENNAI CITY REGION"/>
    <n v="22"/>
    <n v="59.55"/>
    <n v="0.03"/>
    <s v="yes"/>
    <n v="7"/>
    <n v="0"/>
    <n v="2.94"/>
    <s v="AETN27331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31"/>
    <n v="2021"/>
    <n v="5"/>
    <n v="4"/>
    <n v="0"/>
    <n v="20"/>
    <s v="Justin Charles.P"/>
    <s v="M"/>
    <s v="RPI(A)"/>
    <x v="2"/>
    <n v="64"/>
    <n v="52"/>
    <m/>
    <n v="248968"/>
    <n v="418082"/>
    <x v="30"/>
    <s v="GEN"/>
    <s v="KANCHIPURAM"/>
    <s v="CHENNAI CITY REGION"/>
    <n v="22"/>
    <n v="59.55"/>
    <n v="0.03"/>
    <s v="yes"/>
    <n v="8"/>
    <n v="0"/>
    <n v="2.94"/>
    <s v="AETN273306"/>
    <m/>
    <n v="24545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31"/>
    <n v="2021"/>
    <n v="5"/>
    <n v="4"/>
    <n v="0"/>
    <n v="21"/>
    <s v="Ramu A"/>
    <s v="M"/>
    <s v="National Democratic Party of South India"/>
    <x v="2"/>
    <n v="56"/>
    <n v="53"/>
    <m/>
    <n v="248968"/>
    <n v="418082"/>
    <x v="30"/>
    <s v="GEN"/>
    <s v="KANCHIPURAM"/>
    <s v="CHENNAI CITY REGION"/>
    <n v="22"/>
    <n v="59.55"/>
    <n v="0.02"/>
    <s v="yes"/>
    <n v="9"/>
    <n v="0"/>
    <n v="2.94"/>
    <s v="AETN273304"/>
    <m/>
    <n v="24302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31"/>
    <n v="2021"/>
    <n v="5"/>
    <n v="4"/>
    <n v="0"/>
    <n v="22"/>
    <s v="Thangaraj V."/>
    <s v="M"/>
    <s v="IND"/>
    <x v="2"/>
    <n v="47"/>
    <n v="47"/>
    <m/>
    <n v="248968"/>
    <n v="418082"/>
    <x v="30"/>
    <s v="GEN"/>
    <s v="KANCHIPURAM"/>
    <s v="CHENNAI CITY REGION"/>
    <n v="22"/>
    <n v="59.55"/>
    <n v="0.02"/>
    <s v="yes"/>
    <n v="1"/>
    <n v="0"/>
    <n v="2.94"/>
    <s v="AETN273313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31"/>
    <n v="2021"/>
    <n v="5"/>
    <n v="4"/>
    <n v="0"/>
    <n v="23"/>
    <s v="Balakrishnan G."/>
    <s v="M"/>
    <s v="IND"/>
    <x v="2"/>
    <n v="46"/>
    <n v="54"/>
    <m/>
    <n v="248968"/>
    <n v="418082"/>
    <x v="30"/>
    <s v="GEN"/>
    <s v="KANCHIPURAM"/>
    <s v="CHENNAI CITY REGION"/>
    <n v="22"/>
    <n v="59.55"/>
    <n v="0.02"/>
    <s v="yes"/>
    <n v="0"/>
    <n v="0"/>
    <n v="2.94"/>
    <s v="AETN273314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32"/>
    <n v="2021"/>
    <n v="5"/>
    <n v="4"/>
    <n v="0"/>
    <n v="1"/>
    <s v="VARALAKSHMI.M"/>
    <s v="F"/>
    <s v="DMK"/>
    <x v="0"/>
    <n v="130573"/>
    <n v="47"/>
    <m/>
    <n v="274087"/>
    <n v="431361"/>
    <x v="31"/>
    <s v="GEN"/>
    <s v="KANCHIPURAM"/>
    <s v="CHENNAI CITY REGION"/>
    <n v="13"/>
    <n v="63.54"/>
    <n v="47.64"/>
    <s v="no"/>
    <n v="26665"/>
    <n v="9.73"/>
    <n v="2.63"/>
    <s v="AETN271850"/>
    <m/>
    <n v="10192"/>
    <b v="1"/>
    <n v="2"/>
    <s v="DMK"/>
    <n v="10192"/>
    <s v="CHENGALPATTU"/>
    <b v="1"/>
    <b v="1"/>
    <n v="2"/>
    <b v="0"/>
    <b v="1"/>
    <b v="1"/>
    <s v="Others"/>
    <s v="Business"/>
    <s v="Rent"/>
    <s v="Agriculture"/>
    <m/>
    <s v="State Assembly Election (AE)"/>
  </r>
  <r>
    <s v="Tamil_Nadu"/>
    <n v="12"/>
    <n v="32"/>
    <n v="2021"/>
    <n v="5"/>
    <n v="4"/>
    <n v="0"/>
    <n v="2"/>
    <s v="GAJENDRAN.M"/>
    <s v="M"/>
    <s v="ADMK"/>
    <x v="1"/>
    <n v="103908"/>
    <n v="42"/>
    <m/>
    <n v="274087"/>
    <n v="431361"/>
    <x v="31"/>
    <s v="GEN"/>
    <s v="KANCHIPURAM"/>
    <s v="CHENNAI CITY REGION"/>
    <n v="13"/>
    <n v="63.54"/>
    <n v="37.909999999999997"/>
    <s v="no"/>
    <n v="77040"/>
    <n v="28.11"/>
    <n v="2.63"/>
    <s v="AETN273317"/>
    <m/>
    <n v="930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32"/>
    <n v="2021"/>
    <n v="5"/>
    <n v="4"/>
    <n v="0"/>
    <n v="3"/>
    <s v="SANJEEVINATHAN.K"/>
    <s v="M"/>
    <s v="NTK"/>
    <x v="2"/>
    <n v="26868"/>
    <n v="40"/>
    <m/>
    <n v="274087"/>
    <n v="431361"/>
    <x v="31"/>
    <s v="GEN"/>
    <s v="KANCHIPURAM"/>
    <s v="CHENNAI CITY REGION"/>
    <n v="13"/>
    <n v="63.54"/>
    <n v="9.8000000000000007"/>
    <s v="yes"/>
    <n v="22722"/>
    <n v="8.2899999999999991"/>
    <n v="2.63"/>
    <s v="AETN187424"/>
    <m/>
    <n v="5533"/>
    <b v="1"/>
    <n v="2"/>
    <s v="NTK"/>
    <n v="5533"/>
    <s v="CHENGALPATTU"/>
    <b v="1"/>
    <b v="1"/>
    <n v="0"/>
    <b v="0"/>
    <b v="0"/>
    <b v="1"/>
    <s v="8th Pass"/>
    <s v="Small Business or Self-employed"/>
    <m/>
    <m/>
    <m/>
    <s v="State Assembly Election (AE)"/>
  </r>
  <r>
    <s v="Tamil_Nadu"/>
    <n v="12"/>
    <n v="32"/>
    <n v="2021"/>
    <n v="5"/>
    <n v="4"/>
    <n v="0"/>
    <n v="4"/>
    <s v="MUTHAMILSELVAN.S"/>
    <s v="M"/>
    <s v="IJK"/>
    <x v="2"/>
    <n v="4146"/>
    <n v="47"/>
    <m/>
    <n v="274087"/>
    <n v="431361"/>
    <x v="31"/>
    <s v="GEN"/>
    <s v="KANCHIPURAM"/>
    <s v="CHENNAI CITY REGION"/>
    <n v="13"/>
    <n v="63.54"/>
    <n v="1.51"/>
    <s v="yes"/>
    <n v="1071"/>
    <n v="0.39"/>
    <n v="2.63"/>
    <s v="AETN187425"/>
    <m/>
    <n v="3969"/>
    <b v="1"/>
    <n v="3"/>
    <s v="IJK"/>
    <n v="3969"/>
    <s v="CHENGALPATTU"/>
    <b v="1"/>
    <b v="1"/>
    <n v="0"/>
    <b v="0"/>
    <b v="0"/>
    <b v="1"/>
    <s v="Graduate"/>
    <s v="Business"/>
    <m/>
    <m/>
    <m/>
    <s v="State Assembly Election (AE)"/>
  </r>
  <r>
    <s v="Tamil_Nadu"/>
    <n v="12"/>
    <n v="32"/>
    <n v="2021"/>
    <n v="5"/>
    <n v="4"/>
    <n v="0"/>
    <n v="5"/>
    <s v="None Of The Above"/>
    <m/>
    <s v="NOTA"/>
    <x v="2"/>
    <n v="3075"/>
    <m/>
    <m/>
    <n v="274087"/>
    <n v="431361"/>
    <x v="31"/>
    <s v="GEN"/>
    <s v="KANCHIPURAM"/>
    <s v="CHENNAI CITY REGION"/>
    <n v="13"/>
    <n v="63.54"/>
    <n v="1.1200000000000001"/>
    <m/>
    <n v="6"/>
    <n v="0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2"/>
    <n v="2021"/>
    <n v="5"/>
    <n v="4"/>
    <n v="0"/>
    <n v="6"/>
    <s v="SATHISHKUMAR.A"/>
    <s v="M"/>
    <s v="AMMK"/>
    <x v="1"/>
    <n v="3069"/>
    <n v="34"/>
    <m/>
    <n v="274087"/>
    <n v="431361"/>
    <x v="31"/>
    <s v="GEN"/>
    <s v="KANCHIPURAM"/>
    <s v="CHENNAI CITY REGION"/>
    <n v="13"/>
    <n v="63.54"/>
    <n v="1.1200000000000001"/>
    <s v="yes"/>
    <n v="2385"/>
    <n v="0.87"/>
    <n v="2.63"/>
    <s v="AETN273319"/>
    <m/>
    <n v="24338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32"/>
    <n v="2021"/>
    <n v="5"/>
    <n v="4"/>
    <n v="0"/>
    <n v="7"/>
    <s v="ERANIAPPAN.S"/>
    <s v="M"/>
    <s v="CPI(ML)(L)"/>
    <x v="2"/>
    <n v="684"/>
    <n v="60"/>
    <m/>
    <n v="274087"/>
    <n v="431361"/>
    <x v="31"/>
    <s v="GEN"/>
    <s v="KANCHIPURAM"/>
    <s v="CHENNAI CITY REGION"/>
    <n v="13"/>
    <n v="63.54"/>
    <n v="0.25"/>
    <s v="yes"/>
    <n v="280"/>
    <n v="0.1"/>
    <n v="2.63"/>
    <s v="AETN273318"/>
    <m/>
    <n v="2472"/>
    <b v="1"/>
    <n v="1"/>
    <m/>
    <m/>
    <m/>
    <m/>
    <m/>
    <n v="0"/>
    <b v="0"/>
    <b v="0"/>
    <b v="0"/>
    <s v="12th Pass"/>
    <s v="Former Government"/>
    <s v="Ex Govt Employee"/>
    <m/>
    <m/>
    <s v="State Assembly Election (AE)"/>
  </r>
  <r>
    <s v="Tamil_Nadu"/>
    <n v="12"/>
    <n v="32"/>
    <n v="2021"/>
    <n v="5"/>
    <n v="4"/>
    <n v="0"/>
    <n v="8"/>
    <s v="DILLIBABU.S"/>
    <s v="M"/>
    <s v="Tipu Sultan Party"/>
    <x v="2"/>
    <n v="404"/>
    <n v="46"/>
    <m/>
    <n v="274087"/>
    <n v="431361"/>
    <x v="31"/>
    <s v="GEN"/>
    <s v="KANCHIPURAM"/>
    <s v="CHENNAI CITY REGION"/>
    <n v="13"/>
    <n v="63.54"/>
    <n v="0.15"/>
    <s v="yes"/>
    <n v="60"/>
    <n v="0.02"/>
    <n v="2.63"/>
    <s v="AETN273321"/>
    <m/>
    <n v="24557"/>
    <b v="1"/>
    <n v="1"/>
    <m/>
    <m/>
    <m/>
    <m/>
    <m/>
    <n v="0"/>
    <b v="0"/>
    <b v="0"/>
    <b v="0"/>
    <s v="Graduate"/>
    <s v="Labourer or Daily Wage"/>
    <s v="Coolie"/>
    <m/>
    <m/>
    <s v="State Assembly Election (AE)"/>
  </r>
  <r>
    <s v="Tamil_Nadu"/>
    <n v="12"/>
    <n v="32"/>
    <n v="2021"/>
    <n v="5"/>
    <n v="4"/>
    <n v="0"/>
    <n v="9"/>
    <s v="VEERADOSS.E"/>
    <s v="M"/>
    <s v="IND"/>
    <x v="2"/>
    <n v="344"/>
    <n v="44"/>
    <m/>
    <n v="274087"/>
    <n v="431361"/>
    <x v="31"/>
    <s v="GEN"/>
    <s v="KANCHIPURAM"/>
    <s v="CHENNAI CITY REGION"/>
    <n v="13"/>
    <n v="63.54"/>
    <n v="0.13"/>
    <s v="yes"/>
    <n v="27"/>
    <n v="0.01"/>
    <n v="2.63"/>
    <s v="AETN273325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32"/>
    <n v="2021"/>
    <n v="5"/>
    <n v="4"/>
    <n v="0"/>
    <n v="10"/>
    <s v="SEETHALAKSHMI.I"/>
    <s v="F"/>
    <s v="IND"/>
    <x v="2"/>
    <n v="317"/>
    <n v="27"/>
    <m/>
    <n v="274087"/>
    <n v="431361"/>
    <x v="31"/>
    <s v="GEN"/>
    <s v="KANCHIPURAM"/>
    <s v="CHENNAI CITY REGION"/>
    <n v="13"/>
    <n v="63.54"/>
    <n v="0.12"/>
    <s v="yes"/>
    <n v="84"/>
    <n v="0.03"/>
    <n v="2.63"/>
    <s v="AETN273323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32"/>
    <n v="2021"/>
    <n v="5"/>
    <n v="4"/>
    <n v="0"/>
    <n v="11"/>
    <s v="RAJAGOPAL.G"/>
    <s v="M"/>
    <s v="IND"/>
    <x v="2"/>
    <n v="233"/>
    <n v="35"/>
    <m/>
    <n v="274087"/>
    <n v="431361"/>
    <x v="31"/>
    <s v="GEN"/>
    <s v="KANCHIPURAM"/>
    <s v="CHENNAI CITY REGION"/>
    <n v="13"/>
    <n v="63.54"/>
    <n v="0.09"/>
    <s v="yes"/>
    <n v="38"/>
    <n v="0.01"/>
    <n v="2.63"/>
    <s v="AETN273324"/>
    <m/>
    <n v="10809"/>
    <b v="1"/>
    <n v="1"/>
    <m/>
    <m/>
    <m/>
    <m/>
    <m/>
    <n v="0"/>
    <b v="0"/>
    <b v="0"/>
    <b v="0"/>
    <s v="Post Graduate"/>
    <s v="Salaried Work or Employed"/>
    <s v="Qualified Professional"/>
    <m/>
    <m/>
    <s v="State Assembly Election (AE)"/>
  </r>
  <r>
    <s v="Tamil_Nadu"/>
    <n v="12"/>
    <n v="32"/>
    <n v="2021"/>
    <n v="5"/>
    <n v="4"/>
    <n v="0"/>
    <n v="12"/>
    <s v="SARAVANAN.D"/>
    <s v="M"/>
    <s v="All India Jananayaka Makkal Kazhagam"/>
    <x v="2"/>
    <n v="195"/>
    <n v="33"/>
    <m/>
    <n v="274087"/>
    <n v="431361"/>
    <x v="31"/>
    <s v="GEN"/>
    <s v="KANCHIPURAM"/>
    <s v="CHENNAI CITY REGION"/>
    <n v="13"/>
    <n v="63.54"/>
    <n v="7.0000000000000007E-2"/>
    <s v="yes"/>
    <n v="53"/>
    <n v="0.02"/>
    <n v="2.63"/>
    <s v="AETN273320"/>
    <m/>
    <n v="24295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32"/>
    <n v="2021"/>
    <n v="5"/>
    <n v="4"/>
    <n v="0"/>
    <n v="13"/>
    <s v="VASUMATHI.G"/>
    <s v="F"/>
    <s v="Anaithu Makkal Arasiyal Katchi"/>
    <x v="2"/>
    <n v="142"/>
    <n v="37"/>
    <m/>
    <n v="274087"/>
    <n v="431361"/>
    <x v="31"/>
    <s v="GEN"/>
    <s v="KANCHIPURAM"/>
    <s v="CHENNAI CITY REGION"/>
    <n v="13"/>
    <n v="63.54"/>
    <n v="0.05"/>
    <s v="yes"/>
    <n v="13"/>
    <n v="0"/>
    <n v="2.63"/>
    <s v="AETN273322"/>
    <m/>
    <n v="24293"/>
    <b v="1"/>
    <n v="1"/>
    <m/>
    <m/>
    <m/>
    <m/>
    <m/>
    <n v="0"/>
    <b v="0"/>
    <b v="0"/>
    <b v="0"/>
    <s v="10th Pass"/>
    <s v="Salaried Work or Employed"/>
    <s v="Qualified Professional"/>
    <m/>
    <m/>
    <s v="State Assembly Election (AE)"/>
  </r>
  <r>
    <s v="Tamil_Nadu"/>
    <n v="12"/>
    <n v="32"/>
    <n v="2021"/>
    <n v="5"/>
    <n v="4"/>
    <n v="0"/>
    <n v="14"/>
    <s v="GOPALAKRISHNAN.N"/>
    <s v="M"/>
    <s v="IND"/>
    <x v="2"/>
    <n v="129"/>
    <n v="49"/>
    <m/>
    <n v="274087"/>
    <n v="431361"/>
    <x v="31"/>
    <s v="GEN"/>
    <s v="KANCHIPURAM"/>
    <s v="CHENNAI CITY REGION"/>
    <n v="13"/>
    <n v="63.54"/>
    <n v="0.05"/>
    <s v="yes"/>
    <n v="0"/>
    <n v="0"/>
    <n v="2.63"/>
    <s v="AETN196482"/>
    <m/>
    <n v="10809"/>
    <b v="1"/>
    <n v="3"/>
    <s v="IND"/>
    <n v="10809"/>
    <s v="CHENGALPATTU"/>
    <b v="1"/>
    <b v="1"/>
    <n v="0"/>
    <b v="0"/>
    <b v="0"/>
    <b v="0"/>
    <s v="Graduate"/>
    <s v="Social Work"/>
    <m/>
    <m/>
    <m/>
    <s v="State Assembly Election (AE)"/>
  </r>
  <r>
    <s v="Tamil_Nadu"/>
    <n v="12"/>
    <n v="33"/>
    <n v="2021"/>
    <n v="5"/>
    <n v="4"/>
    <n v="0"/>
    <n v="1"/>
    <s v="S.S.Balaji"/>
    <s v="M"/>
    <s v="VCK"/>
    <x v="0"/>
    <n v="93954"/>
    <n v="51"/>
    <m/>
    <n v="226729"/>
    <n v="296921"/>
    <x v="32"/>
    <s v="GEN"/>
    <s v="KANCHIPURAM"/>
    <s v="CHENNAI CITY REGION"/>
    <n v="11"/>
    <n v="76.36"/>
    <n v="41.44"/>
    <s v="no"/>
    <n v="1947"/>
    <n v="0.86"/>
    <n v="2.94"/>
    <s v="AETN273327"/>
    <m/>
    <n v="8488"/>
    <b v="1"/>
    <n v="1"/>
    <m/>
    <m/>
    <m/>
    <m/>
    <m/>
    <n v="1"/>
    <b v="0"/>
    <b v="0"/>
    <b v="0"/>
    <s v="Graduate Professional"/>
    <s v="Liberal Profession or Professional"/>
    <s v="Lawyer"/>
    <m/>
    <m/>
    <s v="State Assembly Election (AE)"/>
  </r>
  <r>
    <s v="Tamil_Nadu"/>
    <n v="12"/>
    <n v="33"/>
    <n v="2021"/>
    <n v="5"/>
    <n v="4"/>
    <n v="0"/>
    <n v="2"/>
    <s v="Arumugam.K"/>
    <s v="M"/>
    <s v="PMK"/>
    <x v="1"/>
    <n v="92007"/>
    <n v="60"/>
    <m/>
    <n v="226729"/>
    <n v="296921"/>
    <x v="32"/>
    <s v="GEN"/>
    <s v="KANCHIPURAM"/>
    <s v="CHENNAI CITY REGION"/>
    <n v="11"/>
    <n v="76.36"/>
    <n v="40.58"/>
    <s v="no"/>
    <n v="71579"/>
    <n v="31.57"/>
    <n v="2.94"/>
    <s v="AETN273326"/>
    <m/>
    <n v="11891"/>
    <b v="1"/>
    <n v="1"/>
    <m/>
    <m/>
    <m/>
    <m/>
    <m/>
    <n v="0"/>
    <b v="0"/>
    <b v="0"/>
    <b v="0"/>
    <s v="Graduate"/>
    <s v="Business"/>
    <s v="Agricultural Business"/>
    <m/>
    <m/>
    <s v="State Assembly Election (AE)"/>
  </r>
  <r>
    <s v="Tamil_Nadu"/>
    <n v="12"/>
    <n v="33"/>
    <n v="2021"/>
    <n v="5"/>
    <n v="4"/>
    <n v="0"/>
    <n v="3"/>
    <s v="Mohana Sundari.S"/>
    <s v="F"/>
    <s v="NTK"/>
    <x v="2"/>
    <n v="20428"/>
    <n v="36"/>
    <m/>
    <n v="226729"/>
    <n v="296921"/>
    <x v="32"/>
    <s v="GEN"/>
    <s v="KANCHIPURAM"/>
    <s v="CHENNAI CITY REGION"/>
    <n v="11"/>
    <n v="76.36"/>
    <n v="9.01"/>
    <s v="yes"/>
    <n v="12234"/>
    <n v="5.4"/>
    <n v="2.94"/>
    <s v="AETN273328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33"/>
    <n v="2021"/>
    <n v="5"/>
    <n v="4"/>
    <n v="0"/>
    <n v="4"/>
    <s v="Lavanya.N"/>
    <s v="F"/>
    <s v="MNM"/>
    <x v="2"/>
    <n v="8194"/>
    <n v="41"/>
    <m/>
    <n v="226729"/>
    <n v="296921"/>
    <x v="32"/>
    <s v="GEN"/>
    <s v="KANCHIPURAM"/>
    <s v="CHENNAI CITY REGION"/>
    <n v="11"/>
    <n v="76.36"/>
    <n v="3.61"/>
    <s v="yes"/>
    <n v="532"/>
    <n v="0.23"/>
    <n v="2.94"/>
    <s v="AETN273329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33"/>
    <n v="2021"/>
    <n v="5"/>
    <n v="4"/>
    <n v="0"/>
    <n v="5"/>
    <s v="Kothandapani.M"/>
    <s v="M"/>
    <s v="AMMK"/>
    <x v="1"/>
    <n v="7662"/>
    <n v="62"/>
    <m/>
    <n v="226729"/>
    <n v="296921"/>
    <x v="32"/>
    <s v="GEN"/>
    <s v="KANCHIPURAM"/>
    <s v="CHENNAI CITY REGION"/>
    <n v="11"/>
    <n v="76.36"/>
    <n v="3.38"/>
    <s v="yes"/>
    <n v="5680"/>
    <n v="2.5099999999999998"/>
    <n v="2.94"/>
    <s v="AETN211865"/>
    <m/>
    <n v="24338"/>
    <b v="1"/>
    <n v="4"/>
    <s v="IND"/>
    <n v="10809"/>
    <s v="THIRUPOROR"/>
    <b v="0"/>
    <b v="0"/>
    <n v="1"/>
    <b v="0"/>
    <b v="0"/>
    <b v="1"/>
    <s v="Graduate"/>
    <s v="Agriculture"/>
    <m/>
    <m/>
    <m/>
    <s v="State Assembly Election (AE)"/>
  </r>
  <r>
    <s v="Tamil_Nadu"/>
    <n v="12"/>
    <n v="33"/>
    <n v="2021"/>
    <n v="5"/>
    <n v="4"/>
    <n v="0"/>
    <n v="6"/>
    <s v="None Of The Above"/>
    <m/>
    <s v="NOTA"/>
    <x v="2"/>
    <n v="1982"/>
    <m/>
    <m/>
    <n v="226729"/>
    <n v="296921"/>
    <x v="32"/>
    <s v="GEN"/>
    <s v="KANCHIPURAM"/>
    <s v="CHENNAI CITY REGION"/>
    <n v="11"/>
    <n v="76.36"/>
    <n v="0.87"/>
    <m/>
    <n v="847"/>
    <n v="0.37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3"/>
    <n v="2021"/>
    <n v="5"/>
    <n v="4"/>
    <n v="0"/>
    <n v="7"/>
    <s v="V.K.Pakkiri Ambadkar"/>
    <s v="M"/>
    <s v="BSP"/>
    <x v="2"/>
    <n v="1135"/>
    <n v="54"/>
    <m/>
    <n v="226729"/>
    <n v="296921"/>
    <x v="32"/>
    <s v="GEN"/>
    <s v="KANCHIPURAM"/>
    <s v="CHENNAI CITY REGION"/>
    <n v="11"/>
    <n v="76.36"/>
    <n v="0.5"/>
    <s v="yes"/>
    <n v="768"/>
    <n v="0.34"/>
    <n v="2.94"/>
    <s v="AETN191092"/>
    <m/>
    <n v="16651"/>
    <b v="1"/>
    <n v="3"/>
    <s v="IND"/>
    <n v="10809"/>
    <s v="THIRUPORUR"/>
    <b v="1"/>
    <b v="0"/>
    <n v="0"/>
    <b v="0"/>
    <b v="0"/>
    <b v="0"/>
    <s v="10th Pass"/>
    <s v="Agriculture"/>
    <m/>
    <m/>
    <m/>
    <s v="State Assembly Election (AE)"/>
  </r>
  <r>
    <s v="Tamil_Nadu"/>
    <n v="12"/>
    <n v="33"/>
    <n v="2021"/>
    <n v="5"/>
    <n v="4"/>
    <n v="0"/>
    <n v="8"/>
    <s v="A.Joshva"/>
    <s v="M"/>
    <s v="IND"/>
    <x v="2"/>
    <n v="367"/>
    <n v="52"/>
    <m/>
    <n v="226729"/>
    <n v="296921"/>
    <x v="32"/>
    <s v="GEN"/>
    <s v="KANCHIPURAM"/>
    <s v="CHENNAI CITY REGION"/>
    <n v="11"/>
    <n v="76.36"/>
    <n v="0.16"/>
    <s v="yes"/>
    <n v="96"/>
    <n v="0.04"/>
    <n v="2.94"/>
    <s v="AETN273333"/>
    <m/>
    <n v="10809"/>
    <b v="1"/>
    <n v="1"/>
    <m/>
    <m/>
    <m/>
    <m/>
    <m/>
    <n v="0"/>
    <b v="0"/>
    <b v="0"/>
    <b v="0"/>
    <s v="Illiterate"/>
    <s v="Small Business or Self-employed"/>
    <s v="Self-employed"/>
    <m/>
    <m/>
    <s v="State Assembly Election (AE)"/>
  </r>
  <r>
    <s v="Tamil_Nadu"/>
    <n v="12"/>
    <n v="33"/>
    <n v="2021"/>
    <n v="5"/>
    <n v="4"/>
    <n v="0"/>
    <n v="9"/>
    <s v="S.Nataraj"/>
    <s v="M"/>
    <s v="IND"/>
    <x v="2"/>
    <n v="271"/>
    <n v="37"/>
    <m/>
    <n v="226729"/>
    <n v="296921"/>
    <x v="32"/>
    <s v="GEN"/>
    <s v="KANCHIPURAM"/>
    <s v="CHENNAI CITY REGION"/>
    <n v="11"/>
    <n v="76.36"/>
    <n v="0.12"/>
    <s v="yes"/>
    <n v="3"/>
    <n v="0"/>
    <n v="2.94"/>
    <s v="AETN200084"/>
    <m/>
    <n v="10809"/>
    <b v="1"/>
    <n v="2"/>
    <s v="IND"/>
    <n v="10809"/>
    <s v="TIRUPPUR"/>
    <b v="0"/>
    <b v="1"/>
    <n v="0"/>
    <b v="0"/>
    <b v="0"/>
    <b v="0"/>
    <s v="8th Pass"/>
    <s v="Business"/>
    <m/>
    <m/>
    <m/>
    <s v="State Assembly Election (AE)"/>
  </r>
  <r>
    <s v="Tamil_Nadu"/>
    <n v="12"/>
    <n v="33"/>
    <n v="2021"/>
    <n v="5"/>
    <n v="4"/>
    <n v="0"/>
    <n v="10"/>
    <s v="U.Akbar Bhasha"/>
    <s v="M"/>
    <s v="IND"/>
    <x v="2"/>
    <n v="268"/>
    <n v="32"/>
    <m/>
    <n v="226729"/>
    <n v="296921"/>
    <x v="32"/>
    <s v="GEN"/>
    <s v="KANCHIPURAM"/>
    <s v="CHENNAI CITY REGION"/>
    <n v="11"/>
    <n v="76.36"/>
    <n v="0.12"/>
    <s v="yes"/>
    <n v="0"/>
    <n v="0"/>
    <n v="2.94"/>
    <s v="AETN273330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33"/>
    <n v="2021"/>
    <n v="5"/>
    <n v="4"/>
    <n v="0"/>
    <n v="11"/>
    <s v="D.Ravi"/>
    <s v="M"/>
    <s v="IND"/>
    <x v="2"/>
    <n v="268"/>
    <n v="47"/>
    <m/>
    <n v="226729"/>
    <n v="296921"/>
    <x v="32"/>
    <s v="GEN"/>
    <s v="KANCHIPURAM"/>
    <s v="CHENNAI CITY REGION"/>
    <n v="11"/>
    <n v="76.36"/>
    <n v="0.12"/>
    <s v="yes"/>
    <n v="75"/>
    <n v="0.03"/>
    <n v="2.94"/>
    <s v="AETN273332"/>
    <m/>
    <n v="10809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33"/>
    <n v="2021"/>
    <n v="5"/>
    <n v="4"/>
    <n v="0"/>
    <n v="12"/>
    <s v="M.Duraisamy"/>
    <s v="M"/>
    <s v="IND"/>
    <x v="2"/>
    <n v="193"/>
    <n v="38"/>
    <m/>
    <n v="226729"/>
    <n v="296921"/>
    <x v="32"/>
    <s v="GEN"/>
    <s v="KANCHIPURAM"/>
    <s v="CHENNAI CITY REGION"/>
    <n v="11"/>
    <n v="76.36"/>
    <n v="0.09"/>
    <s v="yes"/>
    <n v="0"/>
    <n v="0"/>
    <n v="2.94"/>
    <s v="AETN273331"/>
    <m/>
    <n v="10809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34"/>
    <n v="2021"/>
    <n v="5"/>
    <n v="4"/>
    <n v="0"/>
    <n v="1"/>
    <s v="Babu M"/>
    <s v="M"/>
    <s v="VCK"/>
    <x v="0"/>
    <n v="82750"/>
    <n v="44"/>
    <m/>
    <n v="179120"/>
    <n v="229994"/>
    <x v="33"/>
    <s v="SC"/>
    <s v="KANCHIPURAM"/>
    <s v="CHENNAI CITY REGION"/>
    <n v="9"/>
    <n v="77.88"/>
    <n v="46.2"/>
    <s v="no"/>
    <n v="4042"/>
    <n v="2.2599999999999998"/>
    <n v="2.5"/>
    <s v="AETN273338"/>
    <m/>
    <n v="8488"/>
    <b v="1"/>
    <n v="1"/>
    <m/>
    <m/>
    <m/>
    <m/>
    <m/>
    <n v="1"/>
    <b v="0"/>
    <b v="0"/>
    <b v="0"/>
    <s v="Graduate"/>
    <s v="Business"/>
    <s v="Real Estate or Builder or Developer or Construction"/>
    <s v="Small Business or Self-employed"/>
    <m/>
    <s v="State Assembly Election (AE)"/>
  </r>
  <r>
    <s v="Tamil_Nadu"/>
    <n v="12"/>
    <n v="34"/>
    <n v="2021"/>
    <n v="5"/>
    <n v="4"/>
    <n v="0"/>
    <n v="2"/>
    <s v="Kanitha S"/>
    <s v="F"/>
    <s v="ADMK"/>
    <x v="1"/>
    <n v="78708"/>
    <n v="56"/>
    <m/>
    <n v="179120"/>
    <n v="229994"/>
    <x v="33"/>
    <s v="SC"/>
    <s v="KANCHIPURAM"/>
    <s v="CHENNAI CITY REGION"/>
    <n v="9"/>
    <n v="77.88"/>
    <n v="43.94"/>
    <s v="no"/>
    <n v="69055"/>
    <n v="38.549999999999997"/>
    <n v="2.5"/>
    <s v="AETN273335"/>
    <m/>
    <n v="930"/>
    <b v="1"/>
    <n v="1"/>
    <m/>
    <m/>
    <m/>
    <m/>
    <m/>
    <n v="0"/>
    <b v="0"/>
    <b v="0"/>
    <b v="0"/>
    <s v="Graduate"/>
    <s v="Politics"/>
    <s v="Party Worker"/>
    <m/>
    <m/>
    <s v="State Assembly Election (AE)"/>
  </r>
  <r>
    <s v="Tamil_Nadu"/>
    <n v="12"/>
    <n v="34"/>
    <n v="2021"/>
    <n v="5"/>
    <n v="4"/>
    <n v="0"/>
    <n v="3"/>
    <s v="Rajesh R"/>
    <s v="M"/>
    <s v="NTK"/>
    <x v="2"/>
    <n v="9653"/>
    <n v="34"/>
    <m/>
    <n v="179120"/>
    <n v="229994"/>
    <x v="33"/>
    <s v="SC"/>
    <s v="KANCHIPURAM"/>
    <s v="CHENNAI CITY REGION"/>
    <n v="9"/>
    <n v="77.88"/>
    <n v="5.39"/>
    <s v="yes"/>
    <n v="6599"/>
    <n v="3.68"/>
    <n v="2.5"/>
    <s v="AETN273339"/>
    <m/>
    <n v="553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34"/>
    <n v="2021"/>
    <n v="5"/>
    <n v="4"/>
    <n v="0"/>
    <n v="4"/>
    <s v="Siva A"/>
    <s v="M"/>
    <s v="DMDK"/>
    <x v="2"/>
    <n v="3054"/>
    <n v="44"/>
    <m/>
    <n v="179120"/>
    <n v="229994"/>
    <x v="33"/>
    <s v="SC"/>
    <s v="KANCHIPURAM"/>
    <s v="CHENNAI CITY REGION"/>
    <n v="9"/>
    <n v="77.88"/>
    <n v="1.71"/>
    <s v="yes"/>
    <n v="1086"/>
    <n v="0.61"/>
    <n v="2.5"/>
    <s v="AETN273336"/>
    <m/>
    <n v="2956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34"/>
    <n v="2021"/>
    <n v="5"/>
    <n v="4"/>
    <n v="0"/>
    <n v="5"/>
    <s v="Anbu Tamilsekaran P"/>
    <s v="M"/>
    <s v="MNM"/>
    <x v="2"/>
    <n v="1968"/>
    <n v="71"/>
    <m/>
    <n v="179120"/>
    <n v="229994"/>
    <x v="33"/>
    <s v="SC"/>
    <s v="KANCHIPURAM"/>
    <s v="CHENNAI CITY REGION"/>
    <n v="9"/>
    <n v="77.88"/>
    <n v="1.1000000000000001"/>
    <s v="yes"/>
    <n v="827"/>
    <n v="0.46"/>
    <n v="2.5"/>
    <s v="AETN273337"/>
    <m/>
    <n v="24404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34"/>
    <n v="2021"/>
    <n v="5"/>
    <n v="4"/>
    <n v="0"/>
    <n v="6"/>
    <s v="None Of The Above"/>
    <m/>
    <s v="NOTA"/>
    <x v="2"/>
    <n v="1141"/>
    <m/>
    <m/>
    <n v="179120"/>
    <n v="229994"/>
    <x v="33"/>
    <s v="SC"/>
    <s v="KANCHIPURAM"/>
    <s v="CHENNAI CITY REGION"/>
    <n v="9"/>
    <n v="77.88"/>
    <n v="0.64"/>
    <m/>
    <n v="177"/>
    <n v="0.1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4"/>
    <n v="2021"/>
    <n v="5"/>
    <n v="4"/>
    <n v="0"/>
    <n v="7"/>
    <s v="Ilayaraja S"/>
    <s v="M"/>
    <s v="BSP"/>
    <x v="2"/>
    <n v="964"/>
    <n v="33"/>
    <m/>
    <n v="179120"/>
    <n v="229994"/>
    <x v="33"/>
    <s v="SC"/>
    <s v="KANCHIPURAM"/>
    <s v="CHENNAI CITY REGION"/>
    <n v="9"/>
    <n v="77.88"/>
    <n v="0.54"/>
    <s v="yes"/>
    <n v="561"/>
    <n v="0.31"/>
    <n v="2.5"/>
    <s v="AETN273334"/>
    <m/>
    <n v="16651"/>
    <b v="1"/>
    <n v="1"/>
    <m/>
    <m/>
    <m/>
    <m/>
    <m/>
    <n v="0"/>
    <b v="0"/>
    <b v="0"/>
    <b v="0"/>
    <s v="Doctorate"/>
    <s v="Business"/>
    <m/>
    <m/>
    <m/>
    <s v="State Assembly Election (AE)"/>
  </r>
  <r>
    <s v="Tamil_Nadu"/>
    <n v="12"/>
    <n v="34"/>
    <n v="2021"/>
    <n v="5"/>
    <n v="4"/>
    <n v="0"/>
    <n v="8"/>
    <s v="Vinoth M"/>
    <s v="M"/>
    <s v="IND"/>
    <x v="2"/>
    <n v="403"/>
    <n v="30"/>
    <m/>
    <n v="179120"/>
    <n v="229994"/>
    <x v="33"/>
    <s v="SC"/>
    <s v="KANCHIPURAM"/>
    <s v="CHENNAI CITY REGION"/>
    <n v="9"/>
    <n v="77.88"/>
    <n v="0.22"/>
    <s v="yes"/>
    <n v="140"/>
    <n v="0.08"/>
    <n v="2.5"/>
    <s v="AETN273342"/>
    <m/>
    <n v="10809"/>
    <b v="1"/>
    <n v="1"/>
    <m/>
    <m/>
    <m/>
    <m/>
    <m/>
    <n v="0"/>
    <b v="0"/>
    <b v="0"/>
    <b v="0"/>
    <s v="10th Pass"/>
    <s v="Agricultural Labour"/>
    <s v="Coolie"/>
    <m/>
    <m/>
    <s v="State Assembly Election (AE)"/>
  </r>
  <r>
    <s v="Tamil_Nadu"/>
    <n v="12"/>
    <n v="34"/>
    <n v="2021"/>
    <n v="5"/>
    <n v="4"/>
    <n v="0"/>
    <n v="9"/>
    <s v="Babu E"/>
    <s v="M"/>
    <s v="IND"/>
    <x v="2"/>
    <n v="263"/>
    <n v="49"/>
    <m/>
    <n v="179120"/>
    <n v="229994"/>
    <x v="33"/>
    <s v="SC"/>
    <s v="KANCHIPURAM"/>
    <s v="CHENNAI CITY REGION"/>
    <n v="9"/>
    <n v="77.88"/>
    <n v="0.15"/>
    <s v="yes"/>
    <n v="47"/>
    <n v="0.03"/>
    <n v="2.5"/>
    <s v="AETN273341"/>
    <m/>
    <n v="10809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34"/>
    <n v="2021"/>
    <n v="5"/>
    <n v="4"/>
    <n v="0"/>
    <n v="10"/>
    <s v="Amarnath B"/>
    <s v="M"/>
    <s v="IND"/>
    <x v="2"/>
    <n v="216"/>
    <n v="29"/>
    <m/>
    <n v="179120"/>
    <n v="229994"/>
    <x v="33"/>
    <s v="SC"/>
    <s v="KANCHIPURAM"/>
    <s v="CHENNAI CITY REGION"/>
    <n v="9"/>
    <n v="77.88"/>
    <n v="0.12"/>
    <s v="yes"/>
    <n v="0"/>
    <n v="0"/>
    <n v="2.5"/>
    <s v="AETN273340"/>
    <m/>
    <n v="10809"/>
    <b v="1"/>
    <n v="1"/>
    <m/>
    <m/>
    <m/>
    <m/>
    <m/>
    <n v="0"/>
    <b v="0"/>
    <b v="0"/>
    <b v="0"/>
    <s v="10th Pass"/>
    <s v="Labourer or Daily Wage"/>
    <s v="Coolie"/>
    <m/>
    <m/>
    <s v="State Assembly Election (AE)"/>
  </r>
  <r>
    <s v="Tamil_Nadu"/>
    <n v="12"/>
    <n v="35"/>
    <n v="2021"/>
    <n v="5"/>
    <n v="4"/>
    <n v="0"/>
    <n v="1"/>
    <s v="Maragatham. K"/>
    <s v="F"/>
    <s v="ADMK"/>
    <x v="1"/>
    <n v="86646"/>
    <n v="38"/>
    <m/>
    <n v="185842"/>
    <n v="230430"/>
    <x v="34"/>
    <s v="SC"/>
    <s v="KANCHIPURAM"/>
    <s v="CHENNAI CITY REGION"/>
    <n v="10"/>
    <n v="80.650000000000006"/>
    <n v="46.62"/>
    <s v="no"/>
    <n v="3570"/>
    <n v="1.92"/>
    <n v="2.38"/>
    <s v="GETN15759"/>
    <m/>
    <n v="930"/>
    <b v="1"/>
    <n v="1"/>
    <m/>
    <m/>
    <m/>
    <m/>
    <m/>
    <n v="1"/>
    <b v="0"/>
    <b v="0"/>
    <b v="0"/>
    <s v="Post Graduate"/>
    <s v="Politics"/>
    <s v="Party Worker"/>
    <m/>
    <m/>
    <s v="State Assembly Election (AE)"/>
  </r>
  <r>
    <s v="Tamil_Nadu"/>
    <n v="12"/>
    <n v="35"/>
    <n v="2021"/>
    <n v="5"/>
    <n v="4"/>
    <n v="0"/>
    <n v="2"/>
    <s v="Sathya. C.E"/>
    <s v="M"/>
    <s v="DMK"/>
    <x v="0"/>
    <n v="83076"/>
    <n v="57"/>
    <m/>
    <n v="185842"/>
    <n v="230430"/>
    <x v="34"/>
    <s v="SC"/>
    <s v="KANCHIPURAM"/>
    <s v="CHENNAI CITY REGION"/>
    <n v="10"/>
    <n v="80.650000000000006"/>
    <n v="44.7"/>
    <s v="no"/>
    <n v="73783"/>
    <n v="39.700000000000003"/>
    <n v="2.38"/>
    <s v="GETN15760"/>
    <m/>
    <n v="10192"/>
    <b v="1"/>
    <n v="3"/>
    <s v="MDMK"/>
    <n v="11601"/>
    <s v="THIRUPORUR"/>
    <b v="0"/>
    <b v="0"/>
    <n v="0"/>
    <b v="1"/>
    <b v="0"/>
    <b v="0"/>
    <s v="Post Graduate"/>
    <s v="Social Work"/>
    <m/>
    <m/>
    <m/>
    <s v="State Assembly Election (AE)"/>
  </r>
  <r>
    <s v="Tamil_Nadu"/>
    <n v="12"/>
    <n v="35"/>
    <n v="2021"/>
    <n v="5"/>
    <n v="4"/>
    <n v="0"/>
    <n v="3"/>
    <s v="Sumitha. P"/>
    <s v="F"/>
    <s v="NTK"/>
    <x v="2"/>
    <n v="9293"/>
    <n v="30"/>
    <m/>
    <n v="185842"/>
    <n v="230430"/>
    <x v="34"/>
    <s v="SC"/>
    <s v="KANCHIPURAM"/>
    <s v="CHENNAI CITY REGION"/>
    <n v="10"/>
    <n v="80.650000000000006"/>
    <n v="5"/>
    <s v="yes"/>
    <n v="7156"/>
    <n v="3.85"/>
    <n v="2.38"/>
    <s v="AETN273349"/>
    <m/>
    <n v="5533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35"/>
    <n v="2021"/>
    <n v="5"/>
    <n v="4"/>
    <n v="0"/>
    <n v="4"/>
    <s v="Moorthi . N"/>
    <s v="M"/>
    <s v="DMDK"/>
    <x v="2"/>
    <n v="2137"/>
    <n v="49"/>
    <m/>
    <n v="185842"/>
    <n v="230430"/>
    <x v="34"/>
    <s v="SC"/>
    <s v="KANCHIPURAM"/>
    <s v="CHENNAI CITY REGION"/>
    <n v="10"/>
    <n v="80.650000000000006"/>
    <n v="1.1499999999999999"/>
    <s v="yes"/>
    <n v="649"/>
    <n v="0.35"/>
    <n v="2.38"/>
    <s v="AETN273346"/>
    <m/>
    <n v="2956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35"/>
    <n v="2021"/>
    <n v="5"/>
    <n v="4"/>
    <n v="0"/>
    <n v="5"/>
    <s v="Dinesh. K"/>
    <s v="M"/>
    <s v="MNM"/>
    <x v="2"/>
    <n v="1488"/>
    <n v="38"/>
    <m/>
    <n v="185842"/>
    <n v="230430"/>
    <x v="34"/>
    <s v="SC"/>
    <s v="KANCHIPURAM"/>
    <s v="CHENNAI CITY REGION"/>
    <n v="10"/>
    <n v="80.650000000000006"/>
    <n v="0.8"/>
    <s v="yes"/>
    <n v="117"/>
    <n v="0.06"/>
    <n v="2.38"/>
    <s v="AETN273350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35"/>
    <n v="2021"/>
    <n v="5"/>
    <n v="4"/>
    <n v="0"/>
    <n v="6"/>
    <s v="None Of The Above"/>
    <m/>
    <s v="NOTA"/>
    <x v="2"/>
    <n v="1371"/>
    <m/>
    <m/>
    <n v="185842"/>
    <n v="230430"/>
    <x v="34"/>
    <s v="SC"/>
    <s v="KANCHIPURAM"/>
    <s v="CHENNAI CITY REGION"/>
    <n v="10"/>
    <n v="80.650000000000006"/>
    <n v="0.74"/>
    <m/>
    <n v="732"/>
    <n v="0.39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5"/>
    <n v="2021"/>
    <n v="5"/>
    <n v="4"/>
    <n v="0"/>
    <n v="7"/>
    <s v="Tamizhselvan. S"/>
    <s v="M"/>
    <s v="IND"/>
    <x v="2"/>
    <n v="639"/>
    <n v="27"/>
    <m/>
    <n v="185842"/>
    <n v="230430"/>
    <x v="34"/>
    <s v="SC"/>
    <s v="KANCHIPURAM"/>
    <s v="CHENNAI CITY REGION"/>
    <n v="10"/>
    <n v="80.650000000000006"/>
    <n v="0.34"/>
    <s v="yes"/>
    <n v="52"/>
    <n v="0.03"/>
    <n v="2.38"/>
    <s v="AETN273351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35"/>
    <n v="2021"/>
    <n v="5"/>
    <n v="4"/>
    <n v="0"/>
    <n v="8"/>
    <s v="Madhanraj. M"/>
    <s v="M"/>
    <s v="BSP"/>
    <x v="2"/>
    <n v="587"/>
    <n v="29"/>
    <m/>
    <n v="185842"/>
    <n v="230430"/>
    <x v="34"/>
    <s v="SC"/>
    <s v="KANCHIPURAM"/>
    <s v="CHENNAI CITY REGION"/>
    <n v="10"/>
    <n v="80.650000000000006"/>
    <n v="0.32"/>
    <s v="yes"/>
    <n v="336"/>
    <n v="0.18"/>
    <n v="2.38"/>
    <s v="AETN273344"/>
    <m/>
    <n v="16651"/>
    <b v="1"/>
    <n v="1"/>
    <m/>
    <m/>
    <m/>
    <m/>
    <m/>
    <n v="0"/>
    <b v="0"/>
    <b v="0"/>
    <b v="0"/>
    <s v="12th Pass"/>
    <s v="Labourer or Daily Wage"/>
    <s v="Taxi Driver"/>
    <m/>
    <m/>
    <s v="State Assembly Election (AE)"/>
  </r>
  <r>
    <s v="Tamil_Nadu"/>
    <n v="12"/>
    <n v="35"/>
    <n v="2021"/>
    <n v="5"/>
    <n v="4"/>
    <n v="0"/>
    <n v="9"/>
    <s v="Kothandan. A"/>
    <s v="M"/>
    <s v="Desiya Sirupanmayinar Makkal Iyakkam"/>
    <x v="2"/>
    <n v="251"/>
    <n v="50"/>
    <m/>
    <n v="185842"/>
    <n v="230430"/>
    <x v="34"/>
    <s v="SC"/>
    <s v="KANCHIPURAM"/>
    <s v="CHENNAI CITY REGION"/>
    <n v="10"/>
    <n v="80.650000000000006"/>
    <n v="0.14000000000000001"/>
    <s v="yes"/>
    <n v="18"/>
    <n v="0.01"/>
    <n v="2.38"/>
    <s v="AETN273347"/>
    <m/>
    <n v="24308"/>
    <b v="1"/>
    <n v="1"/>
    <m/>
    <m/>
    <m/>
    <m/>
    <m/>
    <n v="0"/>
    <b v="0"/>
    <b v="0"/>
    <b v="0"/>
    <s v="Graduate"/>
    <s v="Agriculture"/>
    <m/>
    <s v="Social Work"/>
    <m/>
    <s v="State Assembly Election (AE)"/>
  </r>
  <r>
    <s v="Tamil_Nadu"/>
    <n v="12"/>
    <n v="35"/>
    <n v="2021"/>
    <n v="5"/>
    <n v="4"/>
    <n v="0"/>
    <n v="10"/>
    <s v="Ranjitham. M"/>
    <s v="F"/>
    <s v="IND"/>
    <x v="2"/>
    <n v="233"/>
    <n v="41"/>
    <m/>
    <n v="185842"/>
    <n v="230430"/>
    <x v="34"/>
    <s v="SC"/>
    <s v="KANCHIPURAM"/>
    <s v="CHENNAI CITY REGION"/>
    <n v="10"/>
    <n v="80.650000000000006"/>
    <n v="0.13"/>
    <s v="yes"/>
    <n v="112"/>
    <n v="0.06"/>
    <n v="2.38"/>
    <s v="AETN273352"/>
    <m/>
    <n v="10809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35"/>
    <n v="2021"/>
    <n v="5"/>
    <n v="4"/>
    <n v="0"/>
    <n v="11"/>
    <s v="Subash. S"/>
    <s v="M"/>
    <s v="Makkal Munnetra Peravai"/>
    <x v="2"/>
    <n v="121"/>
    <n v="28"/>
    <m/>
    <n v="185842"/>
    <n v="230430"/>
    <x v="34"/>
    <s v="SC"/>
    <s v="KANCHIPURAM"/>
    <s v="CHENNAI CITY REGION"/>
    <n v="10"/>
    <n v="80.650000000000006"/>
    <n v="7.0000000000000007E-2"/>
    <s v="yes"/>
    <n v="0"/>
    <n v="0"/>
    <n v="2.38"/>
    <s v="AETN273348"/>
    <m/>
    <n v="243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36"/>
    <n v="2021"/>
    <n v="5"/>
    <n v="4"/>
    <n v="0"/>
    <n v="1"/>
    <s v="SUNDAR K"/>
    <s v="M"/>
    <s v="DMK"/>
    <x v="0"/>
    <n v="93427"/>
    <n v="66"/>
    <m/>
    <n v="210529"/>
    <n v="262832"/>
    <x v="35"/>
    <s v="GEN"/>
    <s v="KANCHIPURAM"/>
    <s v="CHENNAI CITY REGION"/>
    <n v="20"/>
    <n v="80.099999999999994"/>
    <n v="44.38"/>
    <s v="no"/>
    <n v="1622"/>
    <n v="0.77"/>
    <n v="2.56"/>
    <s v="AETN202640"/>
    <m/>
    <n v="10192"/>
    <b v="1"/>
    <n v="7"/>
    <s v="DMK"/>
    <n v="10192"/>
    <s v="UTHIRAMERUR"/>
    <b v="1"/>
    <b v="1"/>
    <n v="5"/>
    <b v="0"/>
    <b v="1"/>
    <b v="1"/>
    <s v="Graduate"/>
    <s v="Business"/>
    <s v="Agricultural Business"/>
    <s v="Liberal Profession or Professional"/>
    <s v="Film Director"/>
    <s v="State Assembly Election (AE)"/>
  </r>
  <r>
    <s v="Tamil_Nadu"/>
    <n v="12"/>
    <n v="36"/>
    <n v="2021"/>
    <n v="5"/>
    <n v="4"/>
    <n v="0"/>
    <n v="2"/>
    <s v="SOMASUNDARAM V"/>
    <s v="M"/>
    <s v="ADMK"/>
    <x v="1"/>
    <n v="91805"/>
    <n v="55"/>
    <m/>
    <n v="210529"/>
    <n v="262832"/>
    <x v="35"/>
    <s v="GEN"/>
    <s v="KANCHIPURAM"/>
    <s v="CHENNAI CITY REGION"/>
    <n v="20"/>
    <n v="80.099999999999994"/>
    <n v="43.61"/>
    <s v="no"/>
    <n v="80400"/>
    <n v="38.19"/>
    <n v="2.56"/>
    <s v="AETN193775"/>
    <m/>
    <n v="930"/>
    <b v="1"/>
    <n v="4"/>
    <s v="ADMK"/>
    <n v="930"/>
    <s v="KANCHEEPURAM"/>
    <b v="0"/>
    <b v="1"/>
    <n v="2"/>
    <b v="0"/>
    <b v="0"/>
    <b v="0"/>
    <s v="Graduate Professional"/>
    <s v="Business"/>
    <m/>
    <m/>
    <m/>
    <s v="State Assembly Election (AE)"/>
  </r>
  <r>
    <s v="Tamil_Nadu"/>
    <n v="12"/>
    <n v="36"/>
    <n v="2021"/>
    <n v="5"/>
    <n v="4"/>
    <n v="0"/>
    <n v="3"/>
    <s v="KAMACTHI.S"/>
    <s v="F"/>
    <s v="NTK"/>
    <x v="2"/>
    <n v="11405"/>
    <n v="47"/>
    <m/>
    <n v="210529"/>
    <n v="262832"/>
    <x v="35"/>
    <s v="GEN"/>
    <s v="KANCHIPURAM"/>
    <s v="CHENNAI CITY REGION"/>
    <n v="20"/>
    <n v="80.099999999999994"/>
    <n v="5.42"/>
    <s v="yes"/>
    <n v="4194"/>
    <n v="1.99"/>
    <n v="2.56"/>
    <s v="AETN273354"/>
    <m/>
    <n v="5533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36"/>
    <n v="2021"/>
    <n v="5"/>
    <n v="4"/>
    <n v="0"/>
    <n v="4"/>
    <s v="RANJITHKUMAR.R.V"/>
    <s v="M"/>
    <s v="AMMK"/>
    <x v="1"/>
    <n v="7211"/>
    <n v="45"/>
    <m/>
    <n v="210529"/>
    <n v="262832"/>
    <x v="35"/>
    <s v="GEN"/>
    <s v="KANCHIPURAM"/>
    <s v="CHENNAI CITY REGION"/>
    <n v="20"/>
    <n v="80.099999999999994"/>
    <n v="3.43"/>
    <s v="yes"/>
    <n v="5111"/>
    <n v="2.4300000000000002"/>
    <n v="2.56"/>
    <s v="AETN273357"/>
    <m/>
    <n v="24338"/>
    <b v="1"/>
    <n v="1"/>
    <m/>
    <m/>
    <m/>
    <m/>
    <m/>
    <n v="0"/>
    <b v="0"/>
    <b v="0"/>
    <b v="0"/>
    <s v="Graduate"/>
    <s v="Business"/>
    <s v="Petrol Pumps, Agricultural Business"/>
    <s v="Agriculture"/>
    <m/>
    <s v="State Assembly Election (AE)"/>
  </r>
  <r>
    <s v="Tamil_Nadu"/>
    <n v="12"/>
    <n v="36"/>
    <n v="2021"/>
    <n v="5"/>
    <n v="4"/>
    <n v="0"/>
    <n v="5"/>
    <s v="SUSAIAPPAR.A"/>
    <s v="M"/>
    <s v="MNM"/>
    <x v="2"/>
    <n v="2100"/>
    <n v="49"/>
    <m/>
    <n v="210529"/>
    <n v="262832"/>
    <x v="35"/>
    <s v="GEN"/>
    <s v="KANCHIPURAM"/>
    <s v="CHENNAI CITY REGION"/>
    <n v="20"/>
    <n v="80.099999999999994"/>
    <n v="1"/>
    <s v="yes"/>
    <n v="1148"/>
    <n v="0.55000000000000004"/>
    <n v="2.56"/>
    <s v="AETN273356"/>
    <m/>
    <n v="24404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36"/>
    <n v="2021"/>
    <n v="5"/>
    <n v="4"/>
    <n v="0"/>
    <n v="6"/>
    <s v="None Of The Above"/>
    <m/>
    <s v="NOTA"/>
    <x v="2"/>
    <n v="952"/>
    <m/>
    <m/>
    <n v="210529"/>
    <n v="262832"/>
    <x v="35"/>
    <s v="GEN"/>
    <s v="KANCHIPURAM"/>
    <s v="CHENNAI CITY REGION"/>
    <n v="20"/>
    <n v="80.099999999999994"/>
    <n v="0.45"/>
    <m/>
    <n v="199"/>
    <n v="0.09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6"/>
    <n v="2021"/>
    <n v="5"/>
    <n v="4"/>
    <n v="0"/>
    <n v="7"/>
    <s v="PONNAMBALAM.R"/>
    <s v="M"/>
    <s v="IND"/>
    <x v="2"/>
    <n v="753"/>
    <n v="46"/>
    <m/>
    <n v="210529"/>
    <n v="262832"/>
    <x v="35"/>
    <s v="GEN"/>
    <s v="KANCHIPURAM"/>
    <s v="CHENNAI CITY REGION"/>
    <n v="20"/>
    <n v="80.099999999999994"/>
    <n v="0.36"/>
    <s v="yes"/>
    <n v="151"/>
    <n v="7.0000000000000007E-2"/>
    <n v="2.56"/>
    <s v="AETN273365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36"/>
    <n v="2021"/>
    <n v="5"/>
    <n v="4"/>
    <n v="0"/>
    <n v="8"/>
    <s v="SURESH D"/>
    <s v="M"/>
    <s v="BSP"/>
    <x v="2"/>
    <n v="602"/>
    <n v="40"/>
    <m/>
    <n v="210529"/>
    <n v="262832"/>
    <x v="35"/>
    <s v="GEN"/>
    <s v="KANCHIPURAM"/>
    <s v="CHENNAI CITY REGION"/>
    <n v="20"/>
    <n v="80.099999999999994"/>
    <n v="0.28999999999999998"/>
    <s v="yes"/>
    <n v="154"/>
    <n v="7.0000000000000007E-2"/>
    <n v="2.56"/>
    <s v="AETN187481"/>
    <m/>
    <n v="16651"/>
    <b v="1"/>
    <n v="2"/>
    <s v="BSP"/>
    <n v="16651"/>
    <s v="UTHIRAMERUR"/>
    <b v="1"/>
    <b v="1"/>
    <n v="0"/>
    <b v="0"/>
    <b v="0"/>
    <b v="1"/>
    <s v="10th Pass"/>
    <s v="Labourer or Daily Wage"/>
    <m/>
    <m/>
    <m/>
    <s v="State Assembly Election (AE)"/>
  </r>
  <r>
    <s v="Tamil_Nadu"/>
    <n v="12"/>
    <n v="36"/>
    <n v="2021"/>
    <n v="5"/>
    <n v="4"/>
    <n v="0"/>
    <n v="9"/>
    <s v="MADHAVARAJ.K.V"/>
    <s v="M"/>
    <s v="IND"/>
    <x v="2"/>
    <n v="448"/>
    <n v="53"/>
    <m/>
    <n v="210529"/>
    <n v="262832"/>
    <x v="35"/>
    <s v="GEN"/>
    <s v="KANCHIPURAM"/>
    <s v="CHENNAI CITY REGION"/>
    <n v="20"/>
    <n v="80.099999999999994"/>
    <n v="0.21"/>
    <s v="yes"/>
    <n v="115"/>
    <n v="0.05"/>
    <n v="2.56"/>
    <s v="GETN9860"/>
    <m/>
    <n v="10809"/>
    <b v="1"/>
    <n v="2"/>
    <s v="IND"/>
    <n v="10809"/>
    <s v="UTHIRAMERUR"/>
    <b v="1"/>
    <b v="1"/>
    <n v="0"/>
    <b v="0"/>
    <b v="0"/>
    <b v="1"/>
    <s v="12th Pass"/>
    <s v="Salaried Work or Employed"/>
    <s v="Qualified Professional"/>
    <m/>
    <m/>
    <s v="State Assembly Election (AE)"/>
  </r>
  <r>
    <s v="Tamil_Nadu"/>
    <n v="12"/>
    <n v="36"/>
    <n v="2021"/>
    <n v="5"/>
    <n v="4"/>
    <n v="0"/>
    <n v="10"/>
    <s v="THANGARAJ.K"/>
    <s v="M"/>
    <s v="IND"/>
    <x v="2"/>
    <n v="333"/>
    <n v="26"/>
    <m/>
    <n v="210529"/>
    <n v="262832"/>
    <x v="35"/>
    <s v="GEN"/>
    <s v="KANCHIPURAM"/>
    <s v="CHENNAI CITY REGION"/>
    <n v="20"/>
    <n v="80.099999999999994"/>
    <n v="0.16"/>
    <s v="yes"/>
    <n v="27"/>
    <n v="0.01"/>
    <n v="2.56"/>
    <s v="AETN273363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36"/>
    <n v="2021"/>
    <n v="5"/>
    <n v="4"/>
    <n v="0"/>
    <n v="11"/>
    <s v="JAYABALAN.E"/>
    <s v="M"/>
    <s v="IND"/>
    <x v="2"/>
    <n v="306"/>
    <n v="42"/>
    <m/>
    <n v="210529"/>
    <n v="262832"/>
    <x v="35"/>
    <s v="GEN"/>
    <s v="KANCHIPURAM"/>
    <s v="CHENNAI CITY REGION"/>
    <n v="20"/>
    <n v="80.099999999999994"/>
    <n v="0.15"/>
    <s v="yes"/>
    <n v="2"/>
    <n v="0"/>
    <n v="2.56"/>
    <s v="AETN273368"/>
    <m/>
    <n v="10809"/>
    <b v="1"/>
    <n v="1"/>
    <m/>
    <m/>
    <m/>
    <m/>
    <m/>
    <n v="0"/>
    <b v="0"/>
    <b v="0"/>
    <b v="0"/>
    <s v="10th Pass"/>
    <s v="Labourer or Daily Wage"/>
    <s v="Painter"/>
    <m/>
    <m/>
    <s v="State Assembly Election (AE)"/>
  </r>
  <r>
    <s v="Tamil_Nadu"/>
    <n v="12"/>
    <n v="36"/>
    <n v="2021"/>
    <n v="5"/>
    <n v="4"/>
    <n v="0"/>
    <n v="12"/>
    <s v="SARAVANAN.A"/>
    <s v="M"/>
    <s v="IND"/>
    <x v="2"/>
    <n v="304"/>
    <n v="43"/>
    <m/>
    <n v="210529"/>
    <n v="262832"/>
    <x v="35"/>
    <s v="GEN"/>
    <s v="KANCHIPURAM"/>
    <s v="CHENNAI CITY REGION"/>
    <n v="20"/>
    <n v="80.099999999999994"/>
    <n v="0.14000000000000001"/>
    <s v="yes"/>
    <n v="163"/>
    <n v="0.08"/>
    <n v="2.56"/>
    <s v="AETN273360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36"/>
    <n v="2021"/>
    <n v="5"/>
    <n v="4"/>
    <n v="0"/>
    <n v="13"/>
    <s v="DEVARAJAN.C"/>
    <s v="M"/>
    <s v="IND"/>
    <x v="2"/>
    <n v="141"/>
    <n v="52"/>
    <m/>
    <n v="210529"/>
    <n v="262832"/>
    <x v="35"/>
    <s v="GEN"/>
    <s v="KANCHIPURAM"/>
    <s v="CHENNAI CITY REGION"/>
    <n v="20"/>
    <n v="80.099999999999994"/>
    <n v="7.0000000000000007E-2"/>
    <s v="yes"/>
    <n v="5"/>
    <n v="0"/>
    <n v="2.56"/>
    <s v="AETN273364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36"/>
    <n v="2021"/>
    <n v="5"/>
    <n v="4"/>
    <n v="0"/>
    <n v="14"/>
    <s v="SIVAKUMAR.A"/>
    <s v="M"/>
    <s v="Desiya Makkal Sakthi Katchi"/>
    <x v="2"/>
    <n v="136"/>
    <n v="39"/>
    <m/>
    <n v="210529"/>
    <n v="262832"/>
    <x v="35"/>
    <s v="GEN"/>
    <s v="KANCHIPURAM"/>
    <s v="CHENNAI CITY REGION"/>
    <n v="20"/>
    <n v="80.099999999999994"/>
    <n v="0.06"/>
    <s v="yes"/>
    <n v="32"/>
    <n v="0.02"/>
    <n v="2.56"/>
    <s v="AETN273355"/>
    <m/>
    <n v="2953"/>
    <b v="1"/>
    <n v="1"/>
    <m/>
    <m/>
    <m/>
    <m/>
    <m/>
    <n v="0"/>
    <b v="0"/>
    <b v="0"/>
    <b v="0"/>
    <s v="Post Graduate"/>
    <s v="Education"/>
    <s v="College Professor or Lecturer"/>
    <m/>
    <m/>
    <s v="State Assembly Election (AE)"/>
  </r>
  <r>
    <s v="Tamil_Nadu"/>
    <n v="12"/>
    <n v="36"/>
    <n v="2021"/>
    <n v="5"/>
    <n v="4"/>
    <n v="0"/>
    <n v="15"/>
    <s v="AROKIASAMY.J"/>
    <s v="M"/>
    <s v="IND"/>
    <x v="2"/>
    <n v="104"/>
    <n v="69"/>
    <m/>
    <n v="210529"/>
    <n v="262832"/>
    <x v="35"/>
    <s v="GEN"/>
    <s v="KANCHIPURAM"/>
    <s v="CHENNAI CITY REGION"/>
    <n v="20"/>
    <n v="80.099999999999994"/>
    <n v="0.05"/>
    <s v="yes"/>
    <n v="0"/>
    <n v="0"/>
    <n v="2.56"/>
    <s v="AETN191124"/>
    <m/>
    <n v="10809"/>
    <b v="1"/>
    <n v="2"/>
    <s v="IND"/>
    <n v="10809"/>
    <s v="UTHIRAMERUR"/>
    <b v="1"/>
    <b v="1"/>
    <n v="0"/>
    <b v="0"/>
    <b v="0"/>
    <b v="0"/>
    <s v="12th Pass"/>
    <s v="Agriculture"/>
    <m/>
    <m/>
    <m/>
    <s v="State Assembly Election (AE)"/>
  </r>
  <r>
    <s v="Tamil_Nadu"/>
    <n v="12"/>
    <n v="36"/>
    <n v="2021"/>
    <n v="5"/>
    <n v="4"/>
    <n v="0"/>
    <n v="16"/>
    <s v="GUNASEKAR.V"/>
    <s v="M"/>
    <s v="IND"/>
    <x v="2"/>
    <n v="104"/>
    <n v="32"/>
    <m/>
    <n v="210529"/>
    <n v="262832"/>
    <x v="35"/>
    <s v="GEN"/>
    <s v="KANCHIPURAM"/>
    <s v="CHENNAI CITY REGION"/>
    <n v="20"/>
    <n v="80.099999999999994"/>
    <n v="0.05"/>
    <s v="yes"/>
    <n v="3"/>
    <n v="0"/>
    <n v="2.56"/>
    <s v="AETN273359"/>
    <m/>
    <n v="10809"/>
    <b v="1"/>
    <n v="1"/>
    <m/>
    <m/>
    <m/>
    <m/>
    <m/>
    <n v="0"/>
    <b v="0"/>
    <b v="0"/>
    <b v="0"/>
    <s v="10th Pass"/>
    <s v="Business"/>
    <s v="Industrialist"/>
    <m/>
    <m/>
    <s v="State Assembly Election (AE)"/>
  </r>
  <r>
    <s v="Tamil_Nadu"/>
    <n v="12"/>
    <n v="36"/>
    <n v="2021"/>
    <n v="5"/>
    <n v="4"/>
    <n v="0"/>
    <n v="17"/>
    <s v="CHINNASWAMY.T"/>
    <s v="M"/>
    <s v="IND"/>
    <x v="2"/>
    <n v="101"/>
    <n v="75"/>
    <m/>
    <n v="210529"/>
    <n v="262832"/>
    <x v="35"/>
    <s v="GEN"/>
    <s v="KANCHIPURAM"/>
    <s v="CHENNAI CITY REGION"/>
    <n v="20"/>
    <n v="80.099999999999994"/>
    <n v="0.05"/>
    <s v="yes"/>
    <n v="16"/>
    <n v="0.01"/>
    <n v="2.56"/>
    <s v="AETN273362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36"/>
    <n v="2021"/>
    <n v="5"/>
    <n v="4"/>
    <n v="0"/>
    <n v="18"/>
    <s v="JAISUDHA.V"/>
    <s v="F"/>
    <s v="RPI(A)"/>
    <x v="2"/>
    <n v="85"/>
    <n v="34"/>
    <m/>
    <n v="210529"/>
    <n v="262832"/>
    <x v="35"/>
    <s v="GEN"/>
    <s v="KANCHIPURAM"/>
    <s v="CHENNAI CITY REGION"/>
    <n v="20"/>
    <n v="80.099999999999994"/>
    <n v="0.04"/>
    <s v="yes"/>
    <n v="3"/>
    <n v="0"/>
    <n v="2.56"/>
    <s v="AETN273358"/>
    <m/>
    <n v="24545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36"/>
    <n v="2021"/>
    <n v="5"/>
    <n v="4"/>
    <n v="0"/>
    <n v="19"/>
    <s v="JAYARAMAN.C.A"/>
    <s v="M"/>
    <s v="IND"/>
    <x v="2"/>
    <n v="82"/>
    <n v="38"/>
    <m/>
    <n v="210529"/>
    <n v="262832"/>
    <x v="35"/>
    <s v="GEN"/>
    <s v="KANCHIPURAM"/>
    <s v="CHENNAI CITY REGION"/>
    <n v="20"/>
    <n v="80.099999999999994"/>
    <n v="0.04"/>
    <s v="yes"/>
    <n v="16"/>
    <n v="0.01"/>
    <n v="2.56"/>
    <s v="AETN273369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36"/>
    <n v="2021"/>
    <n v="5"/>
    <n v="4"/>
    <n v="0"/>
    <n v="20"/>
    <s v="JEEVANANTHAM.D"/>
    <s v="M"/>
    <s v="IND"/>
    <x v="2"/>
    <n v="66"/>
    <n v="40"/>
    <m/>
    <n v="210529"/>
    <n v="262832"/>
    <x v="35"/>
    <s v="GEN"/>
    <s v="KANCHIPURAM"/>
    <s v="CHENNAI CITY REGION"/>
    <n v="20"/>
    <n v="80.099999999999994"/>
    <n v="0.03"/>
    <s v="yes"/>
    <n v="2"/>
    <n v="0"/>
    <n v="2.56"/>
    <s v="AETN273367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36"/>
    <n v="2021"/>
    <n v="5"/>
    <n v="4"/>
    <n v="0"/>
    <n v="21"/>
    <s v="SIVALINGAM.M"/>
    <s v="M"/>
    <s v="IND"/>
    <x v="2"/>
    <n v="64"/>
    <n v="36"/>
    <m/>
    <n v="210529"/>
    <n v="262832"/>
    <x v="35"/>
    <s v="GEN"/>
    <s v="KANCHIPURAM"/>
    <s v="CHENNAI CITY REGION"/>
    <n v="20"/>
    <n v="80.099999999999994"/>
    <n v="0.03"/>
    <s v="yes"/>
    <n v="0"/>
    <n v="0"/>
    <n v="2.56"/>
    <s v="AETN273361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37"/>
    <n v="2021"/>
    <n v="5"/>
    <n v="4"/>
    <n v="0"/>
    <n v="1"/>
    <s v="C.V.M.P. Ezhailzrasan"/>
    <s v="M"/>
    <s v="DMK"/>
    <x v="0"/>
    <n v="102712"/>
    <n v="49"/>
    <m/>
    <n v="229432"/>
    <n v="313089"/>
    <x v="36"/>
    <s v="GEN"/>
    <s v="KANCHIPURAM"/>
    <s v="CHENNAI CITY REGION"/>
    <n v="15"/>
    <n v="73.28"/>
    <n v="44.77"/>
    <s v="no"/>
    <n v="11595"/>
    <n v="5.05"/>
    <n v="2.78"/>
    <s v="AETN273370"/>
    <m/>
    <n v="10192"/>
    <b v="1"/>
    <n v="1"/>
    <m/>
    <m/>
    <m/>
    <m/>
    <m/>
    <n v="1"/>
    <b v="0"/>
    <b v="0"/>
    <b v="0"/>
    <s v="Graduate Professional"/>
    <s v="Liberal Profession or Professional"/>
    <s v="Lawyer"/>
    <m/>
    <m/>
    <s v="State Assembly Election (AE)"/>
  </r>
  <r>
    <s v="Tamil_Nadu"/>
    <n v="12"/>
    <n v="37"/>
    <n v="2021"/>
    <n v="5"/>
    <n v="4"/>
    <n v="0"/>
    <n v="2"/>
    <s v="P. Magesh Kumar"/>
    <s v="M"/>
    <s v="PMK"/>
    <x v="1"/>
    <n v="91117"/>
    <n v="41"/>
    <m/>
    <n v="229432"/>
    <n v="313089"/>
    <x v="36"/>
    <s v="GEN"/>
    <s v="KANCHIPURAM"/>
    <s v="CHENNAI CITY REGION"/>
    <n v="15"/>
    <n v="73.28"/>
    <n v="39.71"/>
    <s v="no"/>
    <n v="77171"/>
    <n v="33.64"/>
    <n v="2.78"/>
    <s v="AETN187490"/>
    <m/>
    <n v="11891"/>
    <b v="1"/>
    <n v="2"/>
    <s v="PMK"/>
    <n v="11891"/>
    <s v="KANCHEEPURAM"/>
    <b v="1"/>
    <b v="1"/>
    <n v="0"/>
    <b v="0"/>
    <b v="0"/>
    <b v="1"/>
    <s v="Graduate"/>
    <s v="Business"/>
    <m/>
    <m/>
    <m/>
    <s v="State Assembly Election (AE)"/>
  </r>
  <r>
    <s v="Tamil_Nadu"/>
    <n v="12"/>
    <n v="37"/>
    <n v="2021"/>
    <n v="5"/>
    <n v="4"/>
    <n v="0"/>
    <n v="3"/>
    <s v="S. SALDIN"/>
    <s v="M"/>
    <s v="NTK"/>
    <x v="2"/>
    <n v="13946"/>
    <n v="43"/>
    <m/>
    <n v="229432"/>
    <n v="313089"/>
    <x v="36"/>
    <s v="GEN"/>
    <s v="KANCHIPURAM"/>
    <s v="CHENNAI CITY REGION"/>
    <n v="15"/>
    <n v="73.28"/>
    <n v="6.08"/>
    <s v="yes"/>
    <n v="1918"/>
    <n v="0.84"/>
    <n v="2.78"/>
    <s v="AETN273373"/>
    <m/>
    <n v="5533"/>
    <b v="1"/>
    <n v="1"/>
    <m/>
    <m/>
    <m/>
    <m/>
    <m/>
    <n v="0"/>
    <b v="0"/>
    <b v="0"/>
    <b v="0"/>
    <s v="Graduate"/>
    <s v="Business"/>
    <s v="Private Company"/>
    <m/>
    <m/>
    <s v="State Assembly Election (AE)"/>
  </r>
  <r>
    <s v="Tamil_Nadu"/>
    <n v="12"/>
    <n v="37"/>
    <n v="2021"/>
    <n v="5"/>
    <n v="4"/>
    <n v="0"/>
    <n v="4"/>
    <s v="B. GOPINATH"/>
    <s v="M"/>
    <s v="MNM"/>
    <x v="2"/>
    <n v="12028"/>
    <n v="38"/>
    <m/>
    <n v="229432"/>
    <n v="313089"/>
    <x v="36"/>
    <s v="GEN"/>
    <s v="KANCHIPURAM"/>
    <s v="CHENNAI CITY REGION"/>
    <n v="15"/>
    <n v="73.28"/>
    <n v="5.24"/>
    <s v="yes"/>
    <n v="9489"/>
    <n v="4.1399999999999997"/>
    <n v="2.78"/>
    <s v="AETN273372"/>
    <m/>
    <n v="24404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37"/>
    <n v="2021"/>
    <n v="5"/>
    <n v="4"/>
    <n v="0"/>
    <n v="5"/>
    <s v="None Of The Above"/>
    <m/>
    <s v="NOTA"/>
    <x v="2"/>
    <n v="2539"/>
    <m/>
    <m/>
    <n v="229432"/>
    <n v="313089"/>
    <x v="36"/>
    <s v="GEN"/>
    <s v="KANCHIPURAM"/>
    <s v="CHENNAI CITY REGION"/>
    <n v="15"/>
    <n v="73.28"/>
    <n v="1.1100000000000001"/>
    <m/>
    <n v="238"/>
    <n v="0.1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7"/>
    <n v="2021"/>
    <n v="5"/>
    <n v="4"/>
    <n v="0"/>
    <n v="6"/>
    <s v="N. MANOGARAN"/>
    <s v="M"/>
    <s v="AMMK"/>
    <x v="1"/>
    <n v="2301"/>
    <n v="58"/>
    <m/>
    <n v="229432"/>
    <n v="313089"/>
    <x v="36"/>
    <s v="GEN"/>
    <s v="KANCHIPURAM"/>
    <s v="CHENNAI CITY REGION"/>
    <n v="15"/>
    <n v="73.28"/>
    <n v="1"/>
    <s v="yes"/>
    <n v="251"/>
    <n v="0.11"/>
    <n v="2.78"/>
    <s v="AETN273374"/>
    <m/>
    <n v="24338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37"/>
    <n v="2021"/>
    <n v="5"/>
    <n v="4"/>
    <n v="0"/>
    <n v="7"/>
    <s v="L. ARULNATHAN"/>
    <s v="M"/>
    <s v="IND"/>
    <x v="2"/>
    <n v="2050"/>
    <n v="39"/>
    <m/>
    <n v="229432"/>
    <n v="313089"/>
    <x v="36"/>
    <s v="GEN"/>
    <s v="KANCHIPURAM"/>
    <s v="CHENNAI CITY REGION"/>
    <n v="15"/>
    <n v="73.28"/>
    <n v="0.89"/>
    <s v="yes"/>
    <n v="857"/>
    <n v="0.37"/>
    <n v="2.78"/>
    <s v="AETN273376"/>
    <m/>
    <n v="10809"/>
    <b v="1"/>
    <n v="1"/>
    <m/>
    <m/>
    <m/>
    <m/>
    <m/>
    <n v="0"/>
    <b v="0"/>
    <b v="0"/>
    <b v="0"/>
    <s v="Graduate Professional"/>
    <s v="Business"/>
    <s v="Real Estate or Builder or Developer or Construction"/>
    <m/>
    <m/>
    <s v="State Assembly Election (AE)"/>
  </r>
  <r>
    <s v="Tamil_Nadu"/>
    <n v="12"/>
    <n v="37"/>
    <n v="2021"/>
    <n v="5"/>
    <n v="4"/>
    <n v="0"/>
    <n v="8"/>
    <s v="K. Prabakaran"/>
    <s v="M"/>
    <s v="BSP"/>
    <x v="2"/>
    <n v="1193"/>
    <n v="32"/>
    <m/>
    <n v="229432"/>
    <n v="313089"/>
    <x v="36"/>
    <s v="GEN"/>
    <s v="KANCHIPURAM"/>
    <s v="CHENNAI CITY REGION"/>
    <n v="15"/>
    <n v="73.28"/>
    <n v="0.52"/>
    <s v="yes"/>
    <n v="778"/>
    <n v="0.34"/>
    <n v="2.78"/>
    <s v="AETN273371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37"/>
    <n v="2021"/>
    <n v="5"/>
    <n v="4"/>
    <n v="0"/>
    <n v="9"/>
    <s v="D.GNANAMOORTHY"/>
    <s v="M"/>
    <s v="IND"/>
    <x v="2"/>
    <n v="415"/>
    <n v="50"/>
    <m/>
    <n v="229432"/>
    <n v="313089"/>
    <x v="36"/>
    <s v="GEN"/>
    <s v="KANCHIPURAM"/>
    <s v="CHENNAI CITY REGION"/>
    <n v="15"/>
    <n v="73.28"/>
    <n v="0.18"/>
    <s v="yes"/>
    <n v="167"/>
    <n v="7.0000000000000007E-2"/>
    <n v="2.78"/>
    <s v="AETN187501"/>
    <m/>
    <n v="10809"/>
    <b v="1"/>
    <n v="2"/>
    <s v="IND"/>
    <n v="10809"/>
    <s v="KANCHEEPURAM"/>
    <b v="1"/>
    <b v="1"/>
    <n v="0"/>
    <b v="0"/>
    <b v="0"/>
    <b v="1"/>
    <s v="5th Pass"/>
    <s v="Labourer or Daily Wage"/>
    <m/>
    <m/>
    <m/>
    <s v="State Assembly Election (AE)"/>
  </r>
  <r>
    <s v="Tamil_Nadu"/>
    <n v="12"/>
    <n v="37"/>
    <n v="2021"/>
    <n v="5"/>
    <n v="4"/>
    <n v="0"/>
    <n v="10"/>
    <s v="M. MEGANATHAN"/>
    <s v="M"/>
    <s v="New Generation Peopleâ€™s Party"/>
    <x v="2"/>
    <n v="248"/>
    <n v="39"/>
    <m/>
    <n v="229432"/>
    <n v="313089"/>
    <x v="36"/>
    <s v="GEN"/>
    <s v="KANCHIPURAM"/>
    <s v="CHENNAI CITY REGION"/>
    <n v="15"/>
    <n v="73.28"/>
    <n v="0.11"/>
    <s v="yes"/>
    <n v="55"/>
    <n v="0.02"/>
    <n v="2.78"/>
    <s v="AETN273375"/>
    <m/>
    <n v="24300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37"/>
    <n v="2021"/>
    <n v="5"/>
    <n v="4"/>
    <n v="0"/>
    <n v="11"/>
    <s v="J. JAYARAJ"/>
    <s v="M"/>
    <s v="IND"/>
    <x v="2"/>
    <n v="193"/>
    <n v="36"/>
    <m/>
    <n v="229432"/>
    <n v="313089"/>
    <x v="36"/>
    <s v="GEN"/>
    <s v="KANCHIPURAM"/>
    <s v="CHENNAI CITY REGION"/>
    <n v="15"/>
    <n v="73.28"/>
    <n v="0.08"/>
    <s v="yes"/>
    <n v="31"/>
    <n v="0.01"/>
    <n v="2.78"/>
    <s v="AETN273381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37"/>
    <n v="2021"/>
    <n v="5"/>
    <n v="4"/>
    <n v="0"/>
    <n v="12"/>
    <s v="S. SRINIVASAN"/>
    <s v="M"/>
    <s v="IND"/>
    <x v="2"/>
    <n v="162"/>
    <n v="38"/>
    <m/>
    <n v="229432"/>
    <n v="313089"/>
    <x v="36"/>
    <s v="GEN"/>
    <s v="KANCHIPURAM"/>
    <s v="CHENNAI CITY REGION"/>
    <n v="15"/>
    <n v="73.28"/>
    <n v="7.0000000000000007E-2"/>
    <s v="yes"/>
    <n v="5"/>
    <n v="0"/>
    <n v="2.78"/>
    <s v="AETN273379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37"/>
    <n v="2021"/>
    <n v="5"/>
    <n v="4"/>
    <n v="0"/>
    <n v="13"/>
    <s v="T. MAGESH"/>
    <s v="M"/>
    <s v="IND"/>
    <x v="2"/>
    <n v="157"/>
    <n v="38"/>
    <m/>
    <n v="229432"/>
    <n v="313089"/>
    <x v="36"/>
    <s v="GEN"/>
    <s v="KANCHIPURAM"/>
    <s v="CHENNAI CITY REGION"/>
    <n v="15"/>
    <n v="73.28"/>
    <n v="7.0000000000000007E-2"/>
    <s v="yes"/>
    <n v="24"/>
    <n v="0.01"/>
    <n v="2.78"/>
    <s v="AETN273380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37"/>
    <n v="2021"/>
    <n v="5"/>
    <n v="4"/>
    <n v="0"/>
    <n v="14"/>
    <s v="R. VINOTHRAJ"/>
    <s v="M"/>
    <s v="IND"/>
    <x v="2"/>
    <n v="133"/>
    <n v="33"/>
    <m/>
    <n v="229432"/>
    <n v="313089"/>
    <x v="36"/>
    <s v="GEN"/>
    <s v="KANCHIPURAM"/>
    <s v="CHENNAI CITY REGION"/>
    <n v="15"/>
    <n v="73.28"/>
    <n v="0.06"/>
    <s v="yes"/>
    <n v="6"/>
    <n v="0"/>
    <n v="2.78"/>
    <s v="GETN270020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37"/>
    <n v="2021"/>
    <n v="5"/>
    <n v="4"/>
    <n v="0"/>
    <n v="15"/>
    <s v="P. EZHILARASAN"/>
    <s v="M"/>
    <s v="IND"/>
    <x v="2"/>
    <n v="127"/>
    <n v="45"/>
    <m/>
    <n v="229432"/>
    <n v="313089"/>
    <x v="36"/>
    <s v="GEN"/>
    <s v="KANCHIPURAM"/>
    <s v="CHENNAI CITY REGION"/>
    <n v="15"/>
    <n v="73.28"/>
    <n v="0.06"/>
    <s v="yes"/>
    <n v="16"/>
    <n v="0.01"/>
    <n v="2.78"/>
    <s v="AETN273378"/>
    <m/>
    <n v="10809"/>
    <b v="1"/>
    <n v="1"/>
    <m/>
    <m/>
    <m/>
    <m/>
    <m/>
    <n v="0"/>
    <b v="0"/>
    <b v="0"/>
    <b v="0"/>
    <s v="8th Pass"/>
    <s v="Labourer or Daily Wage"/>
    <s v="Coolie"/>
    <m/>
    <m/>
    <s v="State Assembly Election (AE)"/>
  </r>
  <r>
    <s v="Tamil_Nadu"/>
    <n v="12"/>
    <n v="37"/>
    <n v="2021"/>
    <n v="5"/>
    <n v="4"/>
    <n v="0"/>
    <n v="16"/>
    <s v="M.ELANGOVAN"/>
    <s v="M"/>
    <s v="IND"/>
    <x v="2"/>
    <n v="111"/>
    <n v="37"/>
    <m/>
    <n v="229432"/>
    <n v="313089"/>
    <x v="36"/>
    <s v="GEN"/>
    <s v="KANCHIPURAM"/>
    <s v="CHENNAI CITY REGION"/>
    <n v="15"/>
    <n v="73.28"/>
    <n v="0.05"/>
    <s v="yes"/>
    <n v="0"/>
    <n v="0"/>
    <n v="2.78"/>
    <s v="GETN270014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38"/>
    <n v="2021"/>
    <n v="5"/>
    <n v="4"/>
    <n v="0"/>
    <n v="1"/>
    <s v="S.RAVI"/>
    <s v="M"/>
    <s v="ADMK"/>
    <x v="1"/>
    <n v="85399"/>
    <n v="57"/>
    <m/>
    <n v="171412"/>
    <n v="228885"/>
    <x v="37"/>
    <s v="SC"/>
    <s v="VELLORE"/>
    <s v="CHENNAI CITY REGION"/>
    <n v="13"/>
    <n v="74.89"/>
    <n v="49.82"/>
    <s v="no"/>
    <n v="27169"/>
    <n v="15.85"/>
    <n v="2.63"/>
    <s v="AETN187503"/>
    <m/>
    <n v="930"/>
    <b v="1"/>
    <n v="4"/>
    <s v="ADMK"/>
    <n v="930"/>
    <s v="ARAKKONAM"/>
    <b v="1"/>
    <b v="1"/>
    <n v="3"/>
    <b v="0"/>
    <b v="1"/>
    <b v="1"/>
    <s v="Graduate Professional"/>
    <s v="Liberal Profession or Professional"/>
    <s v="Lawyer"/>
    <m/>
    <m/>
    <s v="State Assembly Election (AE)"/>
  </r>
  <r>
    <s v="Tamil_Nadu"/>
    <n v="12"/>
    <n v="38"/>
    <n v="2021"/>
    <n v="5"/>
    <n v="4"/>
    <n v="0"/>
    <n v="2"/>
    <s v="GOWTHAMA SANNAH.J"/>
    <s v="M"/>
    <s v="VCK"/>
    <x v="0"/>
    <n v="58230"/>
    <n v="48"/>
    <m/>
    <n v="171412"/>
    <n v="228885"/>
    <x v="37"/>
    <s v="SC"/>
    <s v="VELLORE"/>
    <s v="CHENNAI CITY REGION"/>
    <n v="13"/>
    <n v="74.89"/>
    <n v="33.97"/>
    <s v="no"/>
    <n v="43599"/>
    <n v="25.44"/>
    <n v="2.63"/>
    <s v="AETN273383"/>
    <m/>
    <n v="848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38"/>
    <n v="2021"/>
    <n v="5"/>
    <n v="4"/>
    <n v="0"/>
    <n v="3"/>
    <s v="E.ABIRAMI"/>
    <s v="F"/>
    <s v="NTK"/>
    <x v="2"/>
    <n v="14631"/>
    <n v="27"/>
    <m/>
    <n v="171412"/>
    <n v="228885"/>
    <x v="37"/>
    <s v="SC"/>
    <s v="VELLORE"/>
    <s v="CHENNAI CITY REGION"/>
    <n v="13"/>
    <n v="74.89"/>
    <n v="8.5399999999999991"/>
    <s v="yes"/>
    <n v="9854"/>
    <n v="5.75"/>
    <n v="2.63"/>
    <s v="AETN273382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38"/>
    <n v="2021"/>
    <n v="5"/>
    <n v="4"/>
    <n v="0"/>
    <n v="4"/>
    <s v="K.C.MANIVANNAN"/>
    <s v="M"/>
    <s v="AMMK"/>
    <x v="1"/>
    <n v="4777"/>
    <n v="46"/>
    <m/>
    <n v="171412"/>
    <n v="228885"/>
    <x v="37"/>
    <s v="SC"/>
    <s v="VELLORE"/>
    <s v="CHENNAI CITY REGION"/>
    <n v="13"/>
    <n v="74.89"/>
    <n v="2.79"/>
    <s v="yes"/>
    <n v="1234"/>
    <n v="0.72"/>
    <n v="2.63"/>
    <s v="AETN273385"/>
    <m/>
    <n v="24338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38"/>
    <n v="2021"/>
    <n v="5"/>
    <n v="4"/>
    <n v="0"/>
    <n v="5"/>
    <s v="S.BASKARAN"/>
    <s v="M"/>
    <s v="MNM"/>
    <x v="2"/>
    <n v="3543"/>
    <n v="37"/>
    <m/>
    <n v="171412"/>
    <n v="228885"/>
    <x v="37"/>
    <s v="SC"/>
    <s v="VELLORE"/>
    <s v="CHENNAI CITY REGION"/>
    <n v="13"/>
    <n v="74.89"/>
    <n v="2.0699999999999998"/>
    <s v="yes"/>
    <n v="1718"/>
    <n v="1"/>
    <n v="2.63"/>
    <s v="AETN273384"/>
    <m/>
    <n v="24404"/>
    <b v="1"/>
    <n v="1"/>
    <m/>
    <m/>
    <m/>
    <m/>
    <m/>
    <n v="0"/>
    <b v="0"/>
    <b v="0"/>
    <b v="0"/>
    <s v="12th Pass"/>
    <s v="Business"/>
    <s v="Private Company"/>
    <m/>
    <m/>
    <s v="State Assembly Election (AE)"/>
  </r>
  <r>
    <s v="Tamil_Nadu"/>
    <n v="12"/>
    <n v="38"/>
    <n v="2021"/>
    <n v="5"/>
    <n v="4"/>
    <n v="0"/>
    <n v="6"/>
    <s v="P.SUDHAKAR"/>
    <s v="M"/>
    <s v="BSP"/>
    <x v="2"/>
    <n v="1825"/>
    <n v="42"/>
    <m/>
    <n v="171412"/>
    <n v="228885"/>
    <x v="37"/>
    <s v="SC"/>
    <s v="VELLORE"/>
    <s v="CHENNAI CITY REGION"/>
    <n v="13"/>
    <n v="74.89"/>
    <n v="1.06"/>
    <s v="yes"/>
    <n v="169"/>
    <n v="0.1"/>
    <n v="2.63"/>
    <s v="AETN191152"/>
    <m/>
    <n v="16651"/>
    <b v="1"/>
    <n v="3"/>
    <s v="BSP"/>
    <n v="16651"/>
    <s v="ARAKKONAM"/>
    <b v="1"/>
    <b v="1"/>
    <n v="0"/>
    <b v="0"/>
    <b v="0"/>
    <b v="1"/>
    <s v="12th Pass"/>
    <s v="Salaried Work or Employed"/>
    <m/>
    <m/>
    <m/>
    <s v="State Assembly Election (AE)"/>
  </r>
  <r>
    <s v="Tamil_Nadu"/>
    <n v="12"/>
    <n v="38"/>
    <n v="2021"/>
    <n v="5"/>
    <n v="4"/>
    <n v="0"/>
    <n v="7"/>
    <s v="None Of The Above"/>
    <m/>
    <s v="NOTA"/>
    <x v="2"/>
    <n v="1656"/>
    <m/>
    <m/>
    <n v="171412"/>
    <n v="228885"/>
    <x v="37"/>
    <s v="SC"/>
    <s v="VELLORE"/>
    <s v="CHENNAI CITY REGION"/>
    <n v="13"/>
    <n v="74.89"/>
    <n v="0.97"/>
    <m/>
    <n v="1224"/>
    <n v="0.71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8"/>
    <n v="2021"/>
    <n v="5"/>
    <n v="4"/>
    <n v="0"/>
    <n v="8"/>
    <s v="P.RAVI"/>
    <s v="M"/>
    <s v="IND"/>
    <x v="2"/>
    <n v="432"/>
    <n v="46"/>
    <m/>
    <n v="171412"/>
    <n v="228885"/>
    <x v="37"/>
    <s v="SC"/>
    <s v="VELLORE"/>
    <s v="CHENNAI CITY REGION"/>
    <n v="13"/>
    <n v="74.89"/>
    <n v="0.25"/>
    <s v="yes"/>
    <n v="147"/>
    <n v="0.09"/>
    <n v="2.63"/>
    <s v="AETN273391"/>
    <m/>
    <n v="10809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38"/>
    <n v="2021"/>
    <n v="5"/>
    <n v="4"/>
    <n v="0"/>
    <n v="9"/>
    <s v="C.M.GOWTHAMAN"/>
    <s v="M"/>
    <s v="IND"/>
    <x v="2"/>
    <n v="285"/>
    <n v="30"/>
    <m/>
    <n v="171412"/>
    <n v="228885"/>
    <x v="37"/>
    <s v="SC"/>
    <s v="VELLORE"/>
    <s v="CHENNAI CITY REGION"/>
    <n v="13"/>
    <n v="74.89"/>
    <n v="0.17"/>
    <s v="yes"/>
    <n v="101"/>
    <n v="0.06"/>
    <n v="2.63"/>
    <s v="AETN273387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38"/>
    <n v="2021"/>
    <n v="5"/>
    <n v="4"/>
    <n v="0"/>
    <n v="10"/>
    <s v="M.MADHANRAJ"/>
    <s v="M"/>
    <s v="IND"/>
    <x v="2"/>
    <n v="184"/>
    <n v="31"/>
    <m/>
    <n v="171412"/>
    <n v="228885"/>
    <x v="37"/>
    <s v="SC"/>
    <s v="VELLORE"/>
    <s v="CHENNAI CITY REGION"/>
    <n v="13"/>
    <n v="74.89"/>
    <n v="0.11"/>
    <s v="yes"/>
    <n v="56"/>
    <n v="0.03"/>
    <n v="2.63"/>
    <s v="AETN27338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38"/>
    <n v="2021"/>
    <n v="5"/>
    <n v="4"/>
    <n v="0"/>
    <n v="11"/>
    <s v="C.MOHAN"/>
    <s v="M"/>
    <s v="IND"/>
    <x v="2"/>
    <n v="128"/>
    <n v="40"/>
    <m/>
    <n v="171412"/>
    <n v="228885"/>
    <x v="37"/>
    <s v="SC"/>
    <s v="VELLORE"/>
    <s v="CHENNAI CITY REGION"/>
    <n v="13"/>
    <n v="74.89"/>
    <n v="7.0000000000000007E-2"/>
    <s v="yes"/>
    <n v="15"/>
    <n v="0.01"/>
    <n v="2.63"/>
    <s v="AETN273390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38"/>
    <n v="2021"/>
    <n v="5"/>
    <n v="4"/>
    <n v="0"/>
    <n v="12"/>
    <s v="M.MANIKANDAN"/>
    <s v="M"/>
    <s v="IND"/>
    <x v="2"/>
    <n v="113"/>
    <n v="27"/>
    <m/>
    <n v="171412"/>
    <n v="228885"/>
    <x v="37"/>
    <s v="SC"/>
    <s v="VELLORE"/>
    <s v="CHENNAI CITY REGION"/>
    <n v="13"/>
    <n v="74.89"/>
    <n v="7.0000000000000007E-2"/>
    <s v="yes"/>
    <n v="1"/>
    <n v="0"/>
    <n v="2.63"/>
    <s v="AETN273388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38"/>
    <n v="2021"/>
    <n v="5"/>
    <n v="4"/>
    <n v="0"/>
    <n v="13"/>
    <s v="A.GAUTHAMAN"/>
    <s v="M"/>
    <s v="IND"/>
    <x v="2"/>
    <n v="112"/>
    <n v="28"/>
    <m/>
    <n v="171412"/>
    <n v="228885"/>
    <x v="37"/>
    <s v="SC"/>
    <s v="VELLORE"/>
    <s v="CHENNAI CITY REGION"/>
    <n v="13"/>
    <n v="74.89"/>
    <n v="7.0000000000000007E-2"/>
    <s v="yes"/>
    <n v="15"/>
    <n v="0.01"/>
    <n v="2.63"/>
    <s v="AETN273386"/>
    <m/>
    <n v="10809"/>
    <b v="1"/>
    <n v="1"/>
    <m/>
    <m/>
    <m/>
    <m/>
    <m/>
    <n v="0"/>
    <b v="0"/>
    <b v="0"/>
    <b v="0"/>
    <s v="10th Pass"/>
    <s v="Business"/>
    <s v="Private Company"/>
    <m/>
    <m/>
    <s v="State Assembly Election (AE)"/>
  </r>
  <r>
    <s v="Tamil_Nadu"/>
    <n v="12"/>
    <n v="38"/>
    <n v="2021"/>
    <n v="5"/>
    <n v="4"/>
    <n v="0"/>
    <n v="14"/>
    <s v="V.RAVI"/>
    <s v="M"/>
    <s v="IND"/>
    <x v="2"/>
    <n v="97"/>
    <n v="54"/>
    <m/>
    <n v="171412"/>
    <n v="228885"/>
    <x v="37"/>
    <s v="SC"/>
    <s v="VELLORE"/>
    <s v="CHENNAI CITY REGION"/>
    <n v="13"/>
    <n v="74.89"/>
    <n v="0.06"/>
    <s v="yes"/>
    <n v="0"/>
    <n v="0"/>
    <n v="2.63"/>
    <s v="AETN270831"/>
    <m/>
    <n v="10809"/>
    <b v="1"/>
    <n v="2"/>
    <s v="IND"/>
    <n v="10809"/>
    <s v="ARAKKONAM"/>
    <b v="1"/>
    <b v="1"/>
    <n v="0"/>
    <b v="0"/>
    <b v="0"/>
    <b v="1"/>
    <s v="10th Pass"/>
    <s v="Labourer or Daily Wage"/>
    <m/>
    <m/>
    <m/>
    <s v="State Assembly Election (AE)"/>
  </r>
  <r>
    <s v="Tamil_Nadu"/>
    <n v="12"/>
    <n v="39"/>
    <n v="2021"/>
    <n v="5"/>
    <n v="4"/>
    <n v="0"/>
    <n v="1"/>
    <s v="A.M.MUNIRATHINAM"/>
    <s v="M"/>
    <s v="INC"/>
    <x v="0"/>
    <n v="110228"/>
    <n v="65"/>
    <m/>
    <n v="224109"/>
    <n v="279821"/>
    <x v="38"/>
    <s v="GEN"/>
    <s v="VELLORE"/>
    <s v="CHENNAI CITY REGION"/>
    <n v="18"/>
    <n v="80.09"/>
    <n v="49.18"/>
    <s v="no"/>
    <n v="26698"/>
    <n v="11.91"/>
    <n v="2.63"/>
    <s v="AETN205324"/>
    <m/>
    <n v="3482"/>
    <b v="1"/>
    <n v="6"/>
    <s v="INC"/>
    <n v="3482"/>
    <s v="SHOLINGUR"/>
    <b v="0"/>
    <b v="1"/>
    <n v="4"/>
    <b v="0"/>
    <b v="0"/>
    <b v="0"/>
    <s v="10th Pass"/>
    <s v="Business"/>
    <s v="Transport"/>
    <m/>
    <m/>
    <s v="State Assembly Election (AE)"/>
  </r>
  <r>
    <s v="Tamil_Nadu"/>
    <n v="12"/>
    <n v="39"/>
    <n v="2021"/>
    <n v="5"/>
    <n v="4"/>
    <n v="0"/>
    <n v="2"/>
    <s v="A.M.KRISHNAN"/>
    <s v="M"/>
    <s v="PMK"/>
    <x v="1"/>
    <n v="83530"/>
    <n v="48"/>
    <m/>
    <n v="224109"/>
    <n v="279821"/>
    <x v="38"/>
    <s v="GEN"/>
    <s v="VELLORE"/>
    <s v="CHENNAI CITY REGION"/>
    <n v="18"/>
    <n v="80.09"/>
    <n v="37.270000000000003"/>
    <s v="no"/>
    <n v="70551"/>
    <n v="31.48"/>
    <n v="2.63"/>
    <s v="AETN273392"/>
    <m/>
    <n v="11891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39"/>
    <n v="2021"/>
    <n v="5"/>
    <n v="4"/>
    <n v="0"/>
    <n v="3"/>
    <s v="N.G.PARTHIBAN"/>
    <s v="M"/>
    <s v="AMMK"/>
    <x v="1"/>
    <n v="12979"/>
    <n v="46"/>
    <m/>
    <n v="224109"/>
    <n v="279821"/>
    <x v="38"/>
    <s v="GEN"/>
    <s v="VELLORE"/>
    <s v="CHENNAI CITY REGION"/>
    <n v="18"/>
    <n v="80.09"/>
    <n v="5.79"/>
    <s v="yes"/>
    <n v="3323"/>
    <n v="1.48"/>
    <n v="2.63"/>
    <s v="AETN187516"/>
    <m/>
    <n v="24338"/>
    <b v="1"/>
    <n v="2"/>
    <s v="ADMK"/>
    <n v="930"/>
    <s v="SHOLINGUR"/>
    <b v="0"/>
    <b v="0"/>
    <n v="1"/>
    <b v="1"/>
    <b v="0"/>
    <b v="0"/>
    <s v="Graduate Professional"/>
    <s v="Liberal Profession or Professional"/>
    <s v="Lawyer"/>
    <m/>
    <m/>
    <s v="State Assembly Election (AE)"/>
  </r>
  <r>
    <s v="Tamil_Nadu"/>
    <n v="12"/>
    <n v="39"/>
    <n v="2021"/>
    <n v="5"/>
    <n v="4"/>
    <n v="0"/>
    <n v="4"/>
    <s v="Y.R.PAVENDHAN"/>
    <s v="M"/>
    <s v="NTK"/>
    <x v="2"/>
    <n v="9656"/>
    <n v="43"/>
    <m/>
    <n v="224109"/>
    <n v="279821"/>
    <x v="38"/>
    <s v="GEN"/>
    <s v="VELLORE"/>
    <s v="CHENNAI CITY REGION"/>
    <n v="18"/>
    <n v="80.09"/>
    <n v="4.3099999999999996"/>
    <s v="yes"/>
    <n v="7992"/>
    <n v="3.57"/>
    <n v="2.63"/>
    <s v="AETN273393"/>
    <m/>
    <n v="5533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39"/>
    <n v="2021"/>
    <n v="5"/>
    <n v="4"/>
    <n v="0"/>
    <n v="5"/>
    <s v="R.JAWAHAR"/>
    <s v="M"/>
    <s v="MNM"/>
    <x v="2"/>
    <n v="1664"/>
    <n v="56"/>
    <m/>
    <n v="224109"/>
    <n v="279821"/>
    <x v="38"/>
    <s v="GEN"/>
    <s v="VELLORE"/>
    <s v="CHENNAI CITY REGION"/>
    <n v="18"/>
    <n v="80.09"/>
    <n v="0.74"/>
    <s v="yes"/>
    <n v="425"/>
    <n v="0.19"/>
    <n v="2.63"/>
    <s v="AETN273396"/>
    <m/>
    <n v="2440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39"/>
    <n v="2021"/>
    <n v="5"/>
    <n v="4"/>
    <n v="0"/>
    <n v="6"/>
    <s v="None Of The Above"/>
    <m/>
    <s v="NOTA"/>
    <x v="2"/>
    <n v="1239"/>
    <m/>
    <m/>
    <n v="224109"/>
    <n v="279821"/>
    <x v="38"/>
    <s v="GEN"/>
    <s v="VELLORE"/>
    <s v="CHENNAI CITY REGION"/>
    <n v="18"/>
    <n v="80.09"/>
    <n v="0.55000000000000004"/>
    <m/>
    <n v="224"/>
    <n v="0.1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39"/>
    <n v="2021"/>
    <n v="5"/>
    <n v="4"/>
    <n v="0"/>
    <n v="7"/>
    <s v="T.RAJENDRAN"/>
    <s v="M"/>
    <s v="IND"/>
    <x v="2"/>
    <n v="1015"/>
    <n v="51"/>
    <m/>
    <n v="224109"/>
    <n v="279821"/>
    <x v="38"/>
    <s v="GEN"/>
    <s v="VELLORE"/>
    <s v="CHENNAI CITY REGION"/>
    <n v="18"/>
    <n v="80.09"/>
    <n v="0.45"/>
    <s v="yes"/>
    <n v="401"/>
    <n v="0.18"/>
    <n v="2.63"/>
    <s v="AETN27339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39"/>
    <n v="2021"/>
    <n v="5"/>
    <n v="4"/>
    <n v="0"/>
    <n v="8"/>
    <s v="M.GIRIDHARAN"/>
    <s v="M"/>
    <s v="BSP"/>
    <x v="2"/>
    <n v="614"/>
    <n v="35"/>
    <m/>
    <n v="224109"/>
    <n v="279821"/>
    <x v="38"/>
    <s v="GEN"/>
    <s v="VELLORE"/>
    <s v="CHENNAI CITY REGION"/>
    <n v="18"/>
    <n v="80.09"/>
    <n v="0.27"/>
    <s v="yes"/>
    <n v="27"/>
    <n v="0.01"/>
    <n v="2.63"/>
    <s v="AETN187523"/>
    <m/>
    <n v="16651"/>
    <b v="1"/>
    <n v="2"/>
    <s v="BSP"/>
    <n v="16651"/>
    <s v="SHOLINGUR"/>
    <b v="0"/>
    <b v="1"/>
    <n v="0"/>
    <b v="0"/>
    <b v="0"/>
    <b v="0"/>
    <s v="Others"/>
    <s v="Labourer or Daily Wage"/>
    <s v="Taxi Driver"/>
    <m/>
    <m/>
    <s v="State Assembly Election (AE)"/>
  </r>
  <r>
    <s v="Tamil_Nadu"/>
    <n v="12"/>
    <n v="39"/>
    <n v="2021"/>
    <n v="5"/>
    <n v="4"/>
    <n v="0"/>
    <n v="9"/>
    <s v="M.MUNIRATHINAM"/>
    <s v="M"/>
    <s v="IND"/>
    <x v="2"/>
    <n v="587"/>
    <n v="70"/>
    <m/>
    <n v="224109"/>
    <n v="279821"/>
    <x v="38"/>
    <s v="GEN"/>
    <s v="VELLORE"/>
    <s v="CHENNAI CITY REGION"/>
    <n v="18"/>
    <n v="80.09"/>
    <n v="0.26"/>
    <s v="yes"/>
    <n v="120"/>
    <n v="0.05"/>
    <n v="2.63"/>
    <s v="AETN273405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39"/>
    <n v="2021"/>
    <n v="5"/>
    <n v="4"/>
    <n v="0"/>
    <n v="10"/>
    <s v="J.BALAJI"/>
    <s v="M"/>
    <s v="IND"/>
    <x v="2"/>
    <n v="467"/>
    <n v="27"/>
    <m/>
    <n v="224109"/>
    <n v="279821"/>
    <x v="38"/>
    <s v="GEN"/>
    <s v="VELLORE"/>
    <s v="CHENNAI CITY REGION"/>
    <n v="18"/>
    <n v="80.09"/>
    <n v="0.21"/>
    <s v="yes"/>
    <n v="1"/>
    <n v="0"/>
    <n v="2.63"/>
    <s v="AETN273402"/>
    <m/>
    <n v="10809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39"/>
    <n v="2021"/>
    <n v="5"/>
    <n v="4"/>
    <n v="0"/>
    <n v="11"/>
    <s v="A.PALANI"/>
    <s v="M"/>
    <s v="IND"/>
    <x v="2"/>
    <n v="466"/>
    <n v="40"/>
    <m/>
    <n v="224109"/>
    <n v="279821"/>
    <x v="38"/>
    <s v="GEN"/>
    <s v="VELLORE"/>
    <s v="CHENNAI CITY REGION"/>
    <n v="18"/>
    <n v="80.09"/>
    <n v="0.21"/>
    <s v="yes"/>
    <n v="94"/>
    <n v="0.04"/>
    <n v="2.63"/>
    <s v="AETN273400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39"/>
    <n v="2021"/>
    <n v="5"/>
    <n v="4"/>
    <n v="0"/>
    <n v="12"/>
    <s v="K.MANI"/>
    <s v="M"/>
    <s v="IND"/>
    <x v="2"/>
    <n v="372"/>
    <n v="52"/>
    <m/>
    <n v="224109"/>
    <n v="279821"/>
    <x v="38"/>
    <s v="GEN"/>
    <s v="VELLORE"/>
    <s v="CHENNAI CITY REGION"/>
    <n v="18"/>
    <n v="80.09"/>
    <n v="0.17"/>
    <s v="yes"/>
    <n v="46"/>
    <n v="0.02"/>
    <n v="2.63"/>
    <s v="AETN273403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39"/>
    <n v="2021"/>
    <n v="5"/>
    <n v="4"/>
    <n v="0"/>
    <n v="13"/>
    <s v="N.MANI"/>
    <s v="M"/>
    <s v="IND"/>
    <x v="2"/>
    <n v="326"/>
    <n v="43"/>
    <m/>
    <n v="224109"/>
    <n v="279821"/>
    <x v="38"/>
    <s v="GEN"/>
    <s v="VELLORE"/>
    <s v="CHENNAI CITY REGION"/>
    <n v="18"/>
    <n v="80.09"/>
    <n v="0.15"/>
    <s v="yes"/>
    <n v="104"/>
    <n v="0.05"/>
    <n v="2.63"/>
    <s v="AETN273404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39"/>
    <n v="2021"/>
    <n v="5"/>
    <n v="4"/>
    <n v="0"/>
    <n v="14"/>
    <s v="G.VIJAYAKUMAR"/>
    <s v="M"/>
    <s v="Desiya Sirupanmayinar Makkal Iyakkam"/>
    <x v="2"/>
    <n v="222"/>
    <n v="41"/>
    <m/>
    <n v="224109"/>
    <n v="279821"/>
    <x v="38"/>
    <s v="GEN"/>
    <s v="VELLORE"/>
    <s v="CHENNAI CITY REGION"/>
    <n v="18"/>
    <n v="80.09"/>
    <n v="0.1"/>
    <s v="yes"/>
    <n v="17"/>
    <n v="0.01"/>
    <n v="2.63"/>
    <s v="AETN273395"/>
    <m/>
    <n v="24308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39"/>
    <n v="2021"/>
    <n v="5"/>
    <n v="4"/>
    <n v="0"/>
    <n v="15"/>
    <s v="P.PARTHIBAN"/>
    <s v="M"/>
    <s v="IND"/>
    <x v="2"/>
    <n v="205"/>
    <n v="27"/>
    <m/>
    <n v="224109"/>
    <n v="279821"/>
    <x v="38"/>
    <s v="GEN"/>
    <s v="VELLORE"/>
    <s v="CHENNAI CITY REGION"/>
    <n v="18"/>
    <n v="80.09"/>
    <n v="0.09"/>
    <s v="yes"/>
    <n v="31"/>
    <n v="0.01"/>
    <n v="2.63"/>
    <s v="AETN273401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39"/>
    <n v="2021"/>
    <n v="5"/>
    <n v="4"/>
    <n v="0"/>
    <n v="16"/>
    <s v="C.MUNIRATHINAM"/>
    <s v="M"/>
    <s v="IND"/>
    <x v="2"/>
    <n v="174"/>
    <n v="52"/>
    <m/>
    <n v="224109"/>
    <n v="279821"/>
    <x v="38"/>
    <s v="GEN"/>
    <s v="VELLORE"/>
    <s v="CHENNAI CITY REGION"/>
    <n v="18"/>
    <n v="80.09"/>
    <n v="0.08"/>
    <s v="yes"/>
    <n v="42"/>
    <n v="0.02"/>
    <n v="2.63"/>
    <s v="AETN187525"/>
    <m/>
    <n v="10809"/>
    <b v="1"/>
    <n v="2"/>
    <s v="IND"/>
    <n v="10809"/>
    <s v="SHOLINGUR"/>
    <b v="0"/>
    <b v="1"/>
    <n v="0"/>
    <b v="0"/>
    <b v="0"/>
    <b v="0"/>
    <s v="10th Pass"/>
    <s v="Agriculture"/>
    <m/>
    <m/>
    <m/>
    <s v="State Assembly Election (AE)"/>
  </r>
  <r>
    <s v="Tamil_Nadu"/>
    <n v="12"/>
    <n v="39"/>
    <n v="2021"/>
    <n v="5"/>
    <n v="4"/>
    <n v="0"/>
    <n v="17"/>
    <s v="R.VINOTH"/>
    <s v="M"/>
    <s v="Veerath Thiyagi Viswanathadoss Thozhilalarkal Katchi"/>
    <x v="2"/>
    <n v="132"/>
    <n v="28"/>
    <m/>
    <n v="224109"/>
    <n v="279821"/>
    <x v="38"/>
    <s v="GEN"/>
    <s v="VELLORE"/>
    <s v="CHENNAI CITY REGION"/>
    <n v="18"/>
    <n v="80.09"/>
    <n v="0.06"/>
    <s v="yes"/>
    <n v="11"/>
    <n v="0"/>
    <n v="2.63"/>
    <s v="AETN273394"/>
    <m/>
    <n v="24301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39"/>
    <n v="2021"/>
    <n v="5"/>
    <n v="4"/>
    <n v="0"/>
    <n v="18"/>
    <s v="K.SEKAR"/>
    <s v="M"/>
    <s v="IND"/>
    <x v="2"/>
    <n v="121"/>
    <n v="48"/>
    <m/>
    <n v="224109"/>
    <n v="279821"/>
    <x v="38"/>
    <s v="GEN"/>
    <s v="VELLORE"/>
    <s v="CHENNAI CITY REGION"/>
    <n v="18"/>
    <n v="80.09"/>
    <n v="0.05"/>
    <s v="yes"/>
    <n v="9"/>
    <n v="0"/>
    <n v="2.63"/>
    <s v="AETN27339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39"/>
    <n v="2021"/>
    <n v="5"/>
    <n v="4"/>
    <n v="0"/>
    <n v="19"/>
    <s v="R.ELUMALAI"/>
    <s v="M"/>
    <s v="IND"/>
    <x v="2"/>
    <n v="112"/>
    <n v="45"/>
    <m/>
    <n v="224109"/>
    <n v="279821"/>
    <x v="38"/>
    <s v="GEN"/>
    <s v="VELLORE"/>
    <s v="CHENNAI CITY REGION"/>
    <n v="18"/>
    <n v="80.09"/>
    <n v="0.05"/>
    <s v="yes"/>
    <n v="0"/>
    <n v="0"/>
    <n v="2.63"/>
    <s v="AETN273398"/>
    <m/>
    <n v="10809"/>
    <b v="1"/>
    <n v="1"/>
    <m/>
    <m/>
    <m/>
    <m/>
    <m/>
    <n v="0"/>
    <b v="0"/>
    <b v="0"/>
    <b v="0"/>
    <s v="Illiterate"/>
    <s v="Labourer or Daily Wage"/>
    <s v="Taxi Driver"/>
    <m/>
    <m/>
    <s v="State Assembly Election (AE)"/>
  </r>
  <r>
    <s v="Tamil_Nadu"/>
    <n v="12"/>
    <n v="40"/>
    <n v="2021"/>
    <n v="5"/>
    <n v="4"/>
    <n v="0"/>
    <n v="1"/>
    <s v="DURAIMURUGAN"/>
    <s v="M"/>
    <s v="DMK"/>
    <x v="0"/>
    <n v="85140"/>
    <n v="83"/>
    <m/>
    <n v="186246"/>
    <n v="251683"/>
    <x v="39"/>
    <s v="GEN"/>
    <s v="VELLORE"/>
    <s v="CHENNAI CITY REGION"/>
    <n v="15"/>
    <n v="74"/>
    <n v="45.71"/>
    <s v="no"/>
    <n v="746"/>
    <n v="0.4"/>
    <n v="2.38"/>
    <s v="AETN271302"/>
    <m/>
    <n v="10192"/>
    <b v="1"/>
    <n v="12"/>
    <s v="DMK"/>
    <n v="10192"/>
    <s v="KATPADI"/>
    <b v="1"/>
    <b v="1"/>
    <n v="10"/>
    <b v="0"/>
    <b v="1"/>
    <b v="1"/>
    <s v="Post Graduate"/>
    <s v="Social Work"/>
    <m/>
    <m/>
    <m/>
    <s v="State Assembly Election (AE)"/>
  </r>
  <r>
    <s v="Tamil_Nadu"/>
    <n v="12"/>
    <n v="40"/>
    <n v="2021"/>
    <n v="5"/>
    <n v="4"/>
    <n v="0"/>
    <n v="2"/>
    <s v="V RAMU"/>
    <s v="M"/>
    <s v="ADMK"/>
    <x v="1"/>
    <n v="84394"/>
    <n v="48"/>
    <m/>
    <n v="186246"/>
    <n v="251683"/>
    <x v="39"/>
    <s v="GEN"/>
    <s v="VELLORE"/>
    <s v="CHENNAI CITY REGION"/>
    <n v="15"/>
    <n v="74"/>
    <n v="45.31"/>
    <s v="no"/>
    <n v="73945"/>
    <n v="39.700000000000003"/>
    <n v="2.38"/>
    <s v="AETN273406"/>
    <m/>
    <n v="930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40"/>
    <n v="2021"/>
    <n v="5"/>
    <n v="4"/>
    <n v="0"/>
    <n v="3"/>
    <s v="S THIRUKKUMARAN"/>
    <s v="M"/>
    <s v="NTK"/>
    <x v="2"/>
    <n v="10449"/>
    <n v="43"/>
    <m/>
    <n v="186246"/>
    <n v="251683"/>
    <x v="39"/>
    <s v="GEN"/>
    <s v="VELLORE"/>
    <s v="CHENNAI CITY REGION"/>
    <n v="15"/>
    <n v="74"/>
    <n v="5.61"/>
    <s v="yes"/>
    <n v="8560"/>
    <n v="4.5999999999999996"/>
    <n v="2.38"/>
    <s v="AETN273410"/>
    <m/>
    <n v="5533"/>
    <b v="1"/>
    <n v="1"/>
    <m/>
    <m/>
    <m/>
    <m/>
    <m/>
    <n v="0"/>
    <b v="0"/>
    <b v="0"/>
    <b v="0"/>
    <s v="Post Graduate"/>
    <s v="Salaried Work or Employed"/>
    <m/>
    <m/>
    <m/>
    <s v="State Assembly Election (AE)"/>
  </r>
  <r>
    <s v="Tamil_Nadu"/>
    <n v="12"/>
    <n v="40"/>
    <n v="2021"/>
    <n v="5"/>
    <n v="4"/>
    <n v="0"/>
    <n v="4"/>
    <s v="None Of The Above"/>
    <m/>
    <s v="NOTA"/>
    <x v="2"/>
    <n v="1889"/>
    <m/>
    <m/>
    <n v="186246"/>
    <n v="251683"/>
    <x v="39"/>
    <s v="GEN"/>
    <s v="VELLORE"/>
    <s v="CHENNAI CITY REGION"/>
    <n v="15"/>
    <n v="74"/>
    <n v="1.01"/>
    <m/>
    <n v="823"/>
    <n v="0.44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0"/>
    <n v="2021"/>
    <n v="5"/>
    <n v="4"/>
    <n v="0"/>
    <n v="5"/>
    <s v="A S RAJA"/>
    <s v="M"/>
    <s v="AMMK"/>
    <x v="1"/>
    <n v="1066"/>
    <n v="60"/>
    <m/>
    <n v="186246"/>
    <n v="251683"/>
    <x v="39"/>
    <s v="GEN"/>
    <s v="VELLORE"/>
    <s v="CHENNAI CITY REGION"/>
    <n v="15"/>
    <n v="74"/>
    <n v="0.56999999999999995"/>
    <s v="yes"/>
    <n v="63"/>
    <n v="0.03"/>
    <n v="2.38"/>
    <s v="AETN273411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40"/>
    <n v="2021"/>
    <n v="5"/>
    <n v="4"/>
    <n v="0"/>
    <n v="6"/>
    <s v="M SUDHARSAN"/>
    <s v="M"/>
    <s v="IJK"/>
    <x v="2"/>
    <n v="1003"/>
    <n v="30"/>
    <m/>
    <n v="186246"/>
    <n v="251683"/>
    <x v="39"/>
    <s v="GEN"/>
    <s v="VELLORE"/>
    <s v="CHENNAI CITY REGION"/>
    <n v="15"/>
    <n v="74"/>
    <n v="0.54"/>
    <s v="yes"/>
    <n v="452"/>
    <n v="0.24"/>
    <n v="2.38"/>
    <s v="AETN273409"/>
    <m/>
    <n v="3969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40"/>
    <n v="2021"/>
    <n v="5"/>
    <n v="4"/>
    <n v="0"/>
    <n v="7"/>
    <s v="V VINAYAGAM"/>
    <s v="M"/>
    <s v="IND"/>
    <x v="2"/>
    <n v="551"/>
    <n v="34"/>
    <m/>
    <n v="186246"/>
    <n v="251683"/>
    <x v="39"/>
    <s v="GEN"/>
    <s v="VELLORE"/>
    <s v="CHENNAI CITY REGION"/>
    <n v="15"/>
    <n v="74"/>
    <n v="0.3"/>
    <s v="yes"/>
    <n v="177"/>
    <n v="0.1"/>
    <n v="2.38"/>
    <s v="AETN273419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40"/>
    <n v="2021"/>
    <n v="5"/>
    <n v="4"/>
    <n v="0"/>
    <n v="8"/>
    <s v="K RAJA"/>
    <s v="M"/>
    <s v="BSP"/>
    <x v="2"/>
    <n v="374"/>
    <n v="59"/>
    <m/>
    <n v="186246"/>
    <n v="251683"/>
    <x v="39"/>
    <s v="GEN"/>
    <s v="VELLORE"/>
    <s v="CHENNAI CITY REGION"/>
    <n v="15"/>
    <n v="74"/>
    <n v="0.2"/>
    <s v="yes"/>
    <n v="42"/>
    <n v="0.02"/>
    <n v="2.38"/>
    <s v="AETN273407"/>
    <m/>
    <n v="16651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40"/>
    <n v="2021"/>
    <n v="5"/>
    <n v="4"/>
    <n v="0"/>
    <n v="9"/>
    <s v="D RAMU"/>
    <s v="M"/>
    <s v="IND"/>
    <x v="2"/>
    <n v="332"/>
    <n v="49"/>
    <m/>
    <n v="186246"/>
    <n v="251683"/>
    <x v="39"/>
    <s v="GEN"/>
    <s v="VELLORE"/>
    <s v="CHENNAI CITY REGION"/>
    <n v="15"/>
    <n v="74"/>
    <n v="0.18"/>
    <s v="yes"/>
    <n v="108"/>
    <n v="0.06"/>
    <n v="2.38"/>
    <s v="AETN273418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40"/>
    <n v="2021"/>
    <n v="5"/>
    <n v="4"/>
    <n v="0"/>
    <n v="10"/>
    <s v="R BASKARAN"/>
    <s v="M"/>
    <s v="IND"/>
    <x v="2"/>
    <n v="224"/>
    <n v="55"/>
    <m/>
    <n v="186246"/>
    <n v="251683"/>
    <x v="39"/>
    <s v="GEN"/>
    <s v="VELLORE"/>
    <s v="CHENNAI CITY REGION"/>
    <n v="15"/>
    <n v="74"/>
    <n v="0.12"/>
    <s v="yes"/>
    <n v="31"/>
    <n v="0.02"/>
    <n v="2.38"/>
    <s v="AETN273415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40"/>
    <n v="2021"/>
    <n v="5"/>
    <n v="4"/>
    <n v="0"/>
    <n v="11"/>
    <s v="J ANANDHI"/>
    <s v="F"/>
    <s v="IND"/>
    <x v="2"/>
    <n v="193"/>
    <n v="34"/>
    <m/>
    <n v="186246"/>
    <n v="251683"/>
    <x v="39"/>
    <s v="GEN"/>
    <s v="VELLORE"/>
    <s v="CHENNAI CITY REGION"/>
    <n v="15"/>
    <n v="74"/>
    <n v="0.1"/>
    <s v="yes"/>
    <n v="27"/>
    <n v="0.01"/>
    <n v="2.38"/>
    <s v="AETN273413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40"/>
    <n v="2021"/>
    <n v="5"/>
    <n v="4"/>
    <n v="0"/>
    <n v="12"/>
    <s v="P DHANANJAYAN"/>
    <s v="M"/>
    <s v="IND"/>
    <x v="2"/>
    <n v="166"/>
    <n v="45"/>
    <m/>
    <n v="186246"/>
    <n v="251683"/>
    <x v="39"/>
    <s v="GEN"/>
    <s v="VELLORE"/>
    <s v="CHENNAI CITY REGION"/>
    <n v="15"/>
    <n v="74"/>
    <n v="0.09"/>
    <s v="yes"/>
    <n v="22"/>
    <n v="0.01"/>
    <n v="2.38"/>
    <s v="AETN273414"/>
    <m/>
    <n v="10809"/>
    <b v="1"/>
    <n v="1"/>
    <m/>
    <m/>
    <m/>
    <m/>
    <m/>
    <n v="0"/>
    <b v="0"/>
    <b v="0"/>
    <b v="0"/>
    <s v="10th Pass"/>
    <s v="Retired or Pension"/>
    <m/>
    <m/>
    <m/>
    <s v="State Assembly Election (AE)"/>
  </r>
  <r>
    <s v="Tamil_Nadu"/>
    <n v="12"/>
    <n v="40"/>
    <n v="2021"/>
    <n v="5"/>
    <n v="4"/>
    <n v="0"/>
    <n v="13"/>
    <s v="ARUMUGAM K P"/>
    <s v="M"/>
    <s v="RPI(A)"/>
    <x v="2"/>
    <n v="144"/>
    <n v="45"/>
    <m/>
    <n v="186246"/>
    <n v="251683"/>
    <x v="39"/>
    <s v="GEN"/>
    <s v="VELLORE"/>
    <s v="CHENNAI CITY REGION"/>
    <n v="15"/>
    <n v="74"/>
    <n v="0.08"/>
    <s v="yes"/>
    <n v="0"/>
    <n v="0"/>
    <n v="2.38"/>
    <s v="AETN273408"/>
    <m/>
    <n v="24545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40"/>
    <n v="2021"/>
    <n v="5"/>
    <n v="4"/>
    <n v="0"/>
    <n v="14"/>
    <s v="RAMAN"/>
    <s v="M"/>
    <s v="IND"/>
    <x v="2"/>
    <n v="144"/>
    <n v="53"/>
    <m/>
    <n v="186246"/>
    <n v="251683"/>
    <x v="39"/>
    <s v="GEN"/>
    <s v="VELLORE"/>
    <s v="CHENNAI CITY REGION"/>
    <n v="15"/>
    <n v="74"/>
    <n v="0.08"/>
    <s v="yes"/>
    <n v="45"/>
    <n v="0.02"/>
    <n v="2.38"/>
    <s v="AETN273416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40"/>
    <n v="2021"/>
    <n v="5"/>
    <n v="4"/>
    <n v="0"/>
    <n v="15"/>
    <s v="K RAMU"/>
    <s v="M"/>
    <s v="IND"/>
    <x v="2"/>
    <n v="99"/>
    <n v="43"/>
    <m/>
    <n v="186246"/>
    <n v="251683"/>
    <x v="39"/>
    <s v="GEN"/>
    <s v="VELLORE"/>
    <s v="CHENNAI CITY REGION"/>
    <n v="15"/>
    <n v="74"/>
    <n v="0.05"/>
    <s v="yes"/>
    <n v="21"/>
    <n v="0.01"/>
    <n v="2.38"/>
    <s v="AETN273417"/>
    <m/>
    <n v="10809"/>
    <b v="1"/>
    <n v="1"/>
    <m/>
    <m/>
    <m/>
    <m/>
    <m/>
    <n v="0"/>
    <b v="0"/>
    <b v="0"/>
    <b v="0"/>
    <s v="Others"/>
    <s v="Salaried Work or Employed"/>
    <s v="Engineer"/>
    <m/>
    <m/>
    <s v="State Assembly Election (AE)"/>
  </r>
  <r>
    <s v="Tamil_Nadu"/>
    <n v="12"/>
    <n v="40"/>
    <n v="2021"/>
    <n v="5"/>
    <n v="4"/>
    <n v="0"/>
    <n v="16"/>
    <s v="R S SRIDHAR"/>
    <s v="M"/>
    <s v="Anna MGR Dravida Makkal Kalgam"/>
    <x v="2"/>
    <n v="78"/>
    <n v="59"/>
    <m/>
    <n v="186246"/>
    <n v="251683"/>
    <x v="39"/>
    <s v="GEN"/>
    <s v="VELLORE"/>
    <s v="CHENNAI CITY REGION"/>
    <n v="15"/>
    <n v="74"/>
    <n v="0.04"/>
    <s v="yes"/>
    <n v="0"/>
    <n v="0"/>
    <n v="2.38"/>
    <s v="AETN273412"/>
    <m/>
    <n v="24294"/>
    <b v="1"/>
    <n v="1"/>
    <m/>
    <m/>
    <m/>
    <m/>
    <m/>
    <n v="0"/>
    <b v="0"/>
    <b v="0"/>
    <b v="0"/>
    <s v="Illiterate"/>
    <s v="Salaried Work or Employed"/>
    <m/>
    <m/>
    <m/>
    <s v="State Assembly Election (AE)"/>
  </r>
  <r>
    <s v="Tamil_Nadu"/>
    <n v="12"/>
    <n v="41"/>
    <n v="2021"/>
    <n v="5"/>
    <n v="4"/>
    <n v="0"/>
    <n v="1"/>
    <s v="R.GANDHI"/>
    <s v="M"/>
    <s v="DMK"/>
    <x v="0"/>
    <n v="103291"/>
    <n v="75"/>
    <m/>
    <n v="207462"/>
    <n v="268593"/>
    <x v="40"/>
    <s v="GEN"/>
    <s v="VELLORE"/>
    <s v="CHENNAI CITY REGION"/>
    <n v="14"/>
    <n v="77.239999999999995"/>
    <n v="49.79"/>
    <s v="no"/>
    <n v="16498"/>
    <n v="7.95"/>
    <n v="2.33"/>
    <s v="AETN193881"/>
    <m/>
    <n v="10192"/>
    <b v="1"/>
    <n v="6"/>
    <s v="DMK"/>
    <n v="10192"/>
    <s v="RANIPET"/>
    <b v="1"/>
    <b v="1"/>
    <n v="4"/>
    <b v="0"/>
    <b v="1"/>
    <b v="1"/>
    <s v="10th Pass"/>
    <s v="Business"/>
    <s v="Agricultural Business"/>
    <m/>
    <m/>
    <s v="State Assembly Election (AE)"/>
  </r>
  <r>
    <s v="Tamil_Nadu"/>
    <n v="12"/>
    <n v="41"/>
    <n v="2021"/>
    <n v="5"/>
    <n v="4"/>
    <n v="0"/>
    <n v="2"/>
    <s v="S.M.SUGUMAR"/>
    <s v="M"/>
    <s v="ADMK"/>
    <x v="1"/>
    <n v="86793"/>
    <n v="60"/>
    <m/>
    <n v="207462"/>
    <n v="268593"/>
    <x v="40"/>
    <s v="GEN"/>
    <s v="VELLORE"/>
    <s v="CHENNAI CITY REGION"/>
    <n v="14"/>
    <n v="77.239999999999995"/>
    <n v="41.84"/>
    <s v="no"/>
    <n v="76559"/>
    <n v="36.9"/>
    <n v="2.33"/>
    <s v="AETN273420"/>
    <m/>
    <n v="930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41"/>
    <n v="2021"/>
    <n v="5"/>
    <n v="4"/>
    <n v="0"/>
    <n v="3"/>
    <s v="V.SHYLAJA"/>
    <s v="F"/>
    <s v="NTK"/>
    <x v="2"/>
    <n v="10234"/>
    <n v="30"/>
    <m/>
    <n v="207462"/>
    <n v="268593"/>
    <x v="40"/>
    <s v="GEN"/>
    <s v="VELLORE"/>
    <s v="CHENNAI CITY REGION"/>
    <n v="14"/>
    <n v="77.239999999999995"/>
    <n v="4.93"/>
    <s v="yes"/>
    <n v="7472"/>
    <n v="3.6"/>
    <n v="2.33"/>
    <s v="AETN273423"/>
    <m/>
    <n v="5533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41"/>
    <n v="2021"/>
    <n v="5"/>
    <n v="4"/>
    <n v="0"/>
    <n v="4"/>
    <s v="M.ATHAM BASHA"/>
    <s v="M"/>
    <s v="MNM"/>
    <x v="2"/>
    <n v="2762"/>
    <n v="55"/>
    <m/>
    <n v="207462"/>
    <n v="268593"/>
    <x v="40"/>
    <s v="GEN"/>
    <s v="VELLORE"/>
    <s v="CHENNAI CITY REGION"/>
    <n v="14"/>
    <n v="77.239999999999995"/>
    <n v="1.33"/>
    <s v="yes"/>
    <n v="1130"/>
    <n v="0.54"/>
    <n v="2.33"/>
    <s v="AETN273421"/>
    <m/>
    <n v="24404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41"/>
    <n v="2021"/>
    <n v="5"/>
    <n v="4"/>
    <n v="0"/>
    <n v="5"/>
    <s v="None Of The Above"/>
    <m/>
    <s v="NOTA"/>
    <x v="2"/>
    <n v="1632"/>
    <m/>
    <m/>
    <n v="207462"/>
    <n v="268593"/>
    <x v="40"/>
    <s v="GEN"/>
    <s v="VELLORE"/>
    <s v="CHENNAI CITY REGION"/>
    <n v="14"/>
    <n v="77.239999999999995"/>
    <n v="0.79"/>
    <m/>
    <n v="963"/>
    <n v="0.46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1"/>
    <n v="2021"/>
    <n v="5"/>
    <n v="4"/>
    <n v="0"/>
    <n v="6"/>
    <s v="A.YUVARAJ"/>
    <s v="M"/>
    <s v="BSP"/>
    <x v="2"/>
    <n v="669"/>
    <n v="32"/>
    <m/>
    <n v="207462"/>
    <n v="268593"/>
    <x v="40"/>
    <s v="GEN"/>
    <s v="VELLORE"/>
    <s v="CHENNAI CITY REGION"/>
    <n v="14"/>
    <n v="77.239999999999995"/>
    <n v="0.32"/>
    <s v="yes"/>
    <n v="32"/>
    <n v="0.02"/>
    <n v="2.33"/>
    <s v="AETN187556"/>
    <m/>
    <n v="16651"/>
    <b v="1"/>
    <n v="2"/>
    <s v="BSP"/>
    <n v="16651"/>
    <s v="RANIPET"/>
    <b v="1"/>
    <b v="1"/>
    <n v="0"/>
    <b v="0"/>
    <b v="0"/>
    <b v="1"/>
    <m/>
    <m/>
    <m/>
    <m/>
    <m/>
    <s v="State Assembly Election (AE)"/>
  </r>
  <r>
    <s v="Tamil_Nadu"/>
    <n v="12"/>
    <n v="41"/>
    <n v="2021"/>
    <n v="5"/>
    <n v="4"/>
    <n v="0"/>
    <n v="7"/>
    <s v="G.VEERAMANI"/>
    <s v="M"/>
    <s v="AMMK"/>
    <x v="1"/>
    <n v="637"/>
    <n v="60"/>
    <m/>
    <n v="207462"/>
    <n v="268593"/>
    <x v="40"/>
    <s v="GEN"/>
    <s v="VELLORE"/>
    <s v="CHENNAI CITY REGION"/>
    <n v="14"/>
    <n v="77.239999999999995"/>
    <n v="0.31"/>
    <s v="yes"/>
    <n v="212"/>
    <n v="0.1"/>
    <n v="2.33"/>
    <s v="AETN273424"/>
    <m/>
    <n v="24338"/>
    <b v="1"/>
    <n v="1"/>
    <m/>
    <m/>
    <m/>
    <m/>
    <m/>
    <n v="0"/>
    <b v="0"/>
    <b v="0"/>
    <b v="0"/>
    <s v="10th Pass"/>
    <s v="Agriculture"/>
    <m/>
    <s v="Social Work"/>
    <m/>
    <s v="State Assembly Election (AE)"/>
  </r>
  <r>
    <s v="Tamil_Nadu"/>
    <n v="12"/>
    <n v="41"/>
    <n v="2021"/>
    <n v="5"/>
    <n v="4"/>
    <n v="0"/>
    <n v="8"/>
    <s v="S.JAYAKUMAR"/>
    <s v="M"/>
    <s v="IND"/>
    <x v="2"/>
    <n v="425"/>
    <n v="33"/>
    <m/>
    <n v="207462"/>
    <n v="268593"/>
    <x v="40"/>
    <s v="GEN"/>
    <s v="VELLORE"/>
    <s v="CHENNAI CITY REGION"/>
    <n v="14"/>
    <n v="77.239999999999995"/>
    <n v="0.2"/>
    <s v="yes"/>
    <n v="150"/>
    <n v="7.0000000000000007E-2"/>
    <n v="2.33"/>
    <s v="AETN273430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41"/>
    <n v="2021"/>
    <n v="5"/>
    <n v="4"/>
    <n v="0"/>
    <n v="9"/>
    <s v="Dr.K.SATHIYARAJ"/>
    <s v="M"/>
    <s v="Tamil Nadu Ilangyar Katchi"/>
    <x v="2"/>
    <n v="275"/>
    <n v="36"/>
    <m/>
    <n v="207462"/>
    <n v="268593"/>
    <x v="40"/>
    <s v="GEN"/>
    <s v="VELLORE"/>
    <s v="CHENNAI CITY REGION"/>
    <n v="14"/>
    <n v="77.239999999999995"/>
    <n v="0.13"/>
    <s v="yes"/>
    <n v="7"/>
    <n v="0"/>
    <n v="2.33"/>
    <s v="AETN273422"/>
    <m/>
    <n v="24405"/>
    <b v="1"/>
    <n v="1"/>
    <m/>
    <m/>
    <m/>
    <m/>
    <m/>
    <n v="0"/>
    <b v="0"/>
    <b v="0"/>
    <b v="0"/>
    <s v="Doctorate"/>
    <s v="Other"/>
    <m/>
    <m/>
    <m/>
    <s v="State Assembly Election (AE)"/>
  </r>
  <r>
    <s v="Tamil_Nadu"/>
    <n v="12"/>
    <n v="41"/>
    <n v="2021"/>
    <n v="5"/>
    <n v="4"/>
    <n v="0"/>
    <n v="10"/>
    <s v="A.MANIKANDAN"/>
    <s v="M"/>
    <s v="IND"/>
    <x v="2"/>
    <n v="268"/>
    <n v="25"/>
    <m/>
    <n v="207462"/>
    <n v="268593"/>
    <x v="40"/>
    <s v="GEN"/>
    <s v="VELLORE"/>
    <s v="CHENNAI CITY REGION"/>
    <n v="14"/>
    <n v="77.239999999999995"/>
    <n v="0.13"/>
    <s v="yes"/>
    <n v="74"/>
    <n v="0.04"/>
    <n v="2.33"/>
    <s v="AETN273427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41"/>
    <n v="2021"/>
    <n v="5"/>
    <n v="4"/>
    <n v="0"/>
    <n v="11"/>
    <s v="A.MANSUR BASHA"/>
    <s v="M"/>
    <s v="IND"/>
    <x v="2"/>
    <n v="194"/>
    <n v="53"/>
    <m/>
    <n v="207462"/>
    <n v="268593"/>
    <x v="40"/>
    <s v="GEN"/>
    <s v="VELLORE"/>
    <s v="CHENNAI CITY REGION"/>
    <n v="14"/>
    <n v="77.239999999999995"/>
    <n v="0.09"/>
    <s v="yes"/>
    <n v="87"/>
    <n v="0.04"/>
    <n v="2.33"/>
    <s v="AETN273428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41"/>
    <n v="2021"/>
    <n v="5"/>
    <n v="4"/>
    <n v="0"/>
    <n v="12"/>
    <s v="S.YUVARAJ"/>
    <s v="M"/>
    <s v="IND"/>
    <x v="2"/>
    <n v="107"/>
    <n v="29"/>
    <m/>
    <n v="207462"/>
    <n v="268593"/>
    <x v="40"/>
    <s v="GEN"/>
    <s v="VELLORE"/>
    <s v="CHENNAI CITY REGION"/>
    <n v="14"/>
    <n v="77.239999999999995"/>
    <n v="0.05"/>
    <s v="yes"/>
    <n v="43"/>
    <n v="0.02"/>
    <n v="2.33"/>
    <s v="AETN273429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41"/>
    <n v="2021"/>
    <n v="5"/>
    <n v="4"/>
    <n v="0"/>
    <n v="13"/>
    <s v="S.GANDHI"/>
    <s v="M"/>
    <s v="IND"/>
    <x v="2"/>
    <n v="64"/>
    <n v="38"/>
    <m/>
    <n v="207462"/>
    <n v="268593"/>
    <x v="40"/>
    <s v="GEN"/>
    <s v="VELLORE"/>
    <s v="CHENNAI CITY REGION"/>
    <n v="14"/>
    <n v="77.239999999999995"/>
    <n v="0.03"/>
    <s v="yes"/>
    <n v="1"/>
    <n v="0"/>
    <n v="2.33"/>
    <s v="AETN273425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41"/>
    <n v="2021"/>
    <n v="5"/>
    <n v="4"/>
    <n v="0"/>
    <n v="14"/>
    <s v="N.SUGUMAR"/>
    <s v="M"/>
    <s v="IND"/>
    <x v="2"/>
    <n v="63"/>
    <n v="37"/>
    <m/>
    <n v="207462"/>
    <n v="268593"/>
    <x v="40"/>
    <s v="GEN"/>
    <s v="VELLORE"/>
    <s v="CHENNAI CITY REGION"/>
    <n v="14"/>
    <n v="77.239999999999995"/>
    <n v="0.03"/>
    <s v="yes"/>
    <n v="15"/>
    <n v="0.01"/>
    <n v="2.33"/>
    <s v="AETN273426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41"/>
    <n v="2021"/>
    <n v="5"/>
    <n v="4"/>
    <n v="0"/>
    <n v="15"/>
    <s v="K.SAKTHIVEL NATHAN"/>
    <s v="M"/>
    <s v="IND"/>
    <x v="2"/>
    <n v="48"/>
    <n v="48"/>
    <m/>
    <n v="207462"/>
    <n v="268593"/>
    <x v="40"/>
    <s v="GEN"/>
    <s v="VELLORE"/>
    <s v="CHENNAI CITY REGION"/>
    <n v="14"/>
    <n v="77.239999999999995"/>
    <n v="0.02"/>
    <s v="yes"/>
    <n v="0"/>
    <n v="0"/>
    <n v="2.33"/>
    <s v="AETN191187"/>
    <m/>
    <n v="10809"/>
    <b v="1"/>
    <n v="4"/>
    <s v="IND"/>
    <n v="10809"/>
    <s v="RANIPET"/>
    <b v="1"/>
    <b v="1"/>
    <n v="0"/>
    <b v="0"/>
    <b v="0"/>
    <b v="1"/>
    <s v="12th Pass"/>
    <s v="Labourer or Daily Wage"/>
    <m/>
    <m/>
    <m/>
    <s v="State Assembly Election (AE)"/>
  </r>
  <r>
    <s v="Tamil_Nadu"/>
    <n v="12"/>
    <n v="42"/>
    <n v="2021"/>
    <n v="5"/>
    <n v="4"/>
    <n v="0"/>
    <n v="1"/>
    <s v="J.L.Eswarappan"/>
    <s v="M"/>
    <s v="DMK"/>
    <x v="0"/>
    <n v="103885"/>
    <n v="42"/>
    <m/>
    <n v="209791"/>
    <n v="263490"/>
    <x v="41"/>
    <s v="GEN"/>
    <s v="VELLORE"/>
    <s v="CHENNAI CITY REGION"/>
    <n v="12"/>
    <n v="79.62"/>
    <n v="49.52"/>
    <s v="no"/>
    <n v="19958"/>
    <n v="9.51"/>
    <n v="2.44"/>
    <s v="AETN187562"/>
    <m/>
    <n v="10192"/>
    <b v="1"/>
    <n v="2"/>
    <s v="DMK"/>
    <n v="10192"/>
    <s v="ARCOT"/>
    <b v="1"/>
    <b v="1"/>
    <n v="2"/>
    <b v="0"/>
    <b v="1"/>
    <b v="1"/>
    <s v="Graduate Professional"/>
    <s v="Other"/>
    <m/>
    <m/>
    <m/>
    <s v="State Assembly Election (AE)"/>
  </r>
  <r>
    <s v="Tamil_Nadu"/>
    <n v="12"/>
    <n v="42"/>
    <n v="2021"/>
    <n v="5"/>
    <n v="4"/>
    <n v="0"/>
    <n v="2"/>
    <s v="Elavazagan.K.L"/>
    <s v="M"/>
    <s v="PMK"/>
    <x v="1"/>
    <n v="83927"/>
    <n v="52"/>
    <m/>
    <n v="209791"/>
    <n v="263490"/>
    <x v="41"/>
    <s v="GEN"/>
    <s v="VELLORE"/>
    <s v="CHENNAI CITY REGION"/>
    <n v="12"/>
    <n v="79.62"/>
    <n v="40.01"/>
    <s v="no"/>
    <n v="71839"/>
    <n v="34.24"/>
    <n v="2.44"/>
    <s v="AETN198832"/>
    <m/>
    <n v="11891"/>
    <b v="1"/>
    <n v="5"/>
    <s v="PMK"/>
    <n v="11891"/>
    <s v="ANAIKATTU"/>
    <b v="0"/>
    <b v="1"/>
    <n v="1"/>
    <b v="0"/>
    <b v="0"/>
    <b v="1"/>
    <s v="10th Pass"/>
    <s v="Retired or Pension"/>
    <m/>
    <m/>
    <m/>
    <s v="State Assembly Election (AE)"/>
  </r>
  <r>
    <s v="Tamil_Nadu"/>
    <n v="12"/>
    <n v="42"/>
    <n v="2021"/>
    <n v="5"/>
    <n v="4"/>
    <n v="0"/>
    <n v="3"/>
    <s v="R.Kathiravan"/>
    <s v="M"/>
    <s v="NTK"/>
    <x v="2"/>
    <n v="12088"/>
    <n v="29"/>
    <m/>
    <n v="209791"/>
    <n v="263490"/>
    <x v="41"/>
    <s v="GEN"/>
    <s v="VELLORE"/>
    <s v="CHENNAI CITY REGION"/>
    <n v="12"/>
    <n v="79.62"/>
    <n v="5.76"/>
    <s v="yes"/>
    <n v="9228"/>
    <n v="4.4000000000000004"/>
    <n v="2.44"/>
    <s v="AETN273432"/>
    <m/>
    <n v="5533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42"/>
    <n v="2021"/>
    <n v="5"/>
    <n v="4"/>
    <n v="0"/>
    <n v="4"/>
    <s v="A.R.Mohamed Raffi"/>
    <s v="M"/>
    <s v="MNM"/>
    <x v="2"/>
    <n v="2860"/>
    <n v="39"/>
    <m/>
    <n v="209791"/>
    <n v="263490"/>
    <x v="41"/>
    <s v="GEN"/>
    <s v="VELLORE"/>
    <s v="CHENNAI CITY REGION"/>
    <n v="12"/>
    <n v="79.62"/>
    <n v="1.36"/>
    <s v="yes"/>
    <n v="607"/>
    <n v="0.28999999999999998"/>
    <n v="2.44"/>
    <s v="AETN273434"/>
    <m/>
    <n v="24404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42"/>
    <n v="2021"/>
    <n v="5"/>
    <n v="4"/>
    <n v="0"/>
    <n v="5"/>
    <s v="None Of The Above"/>
    <m/>
    <s v="NOTA"/>
    <x v="2"/>
    <n v="2253"/>
    <m/>
    <m/>
    <n v="209791"/>
    <n v="263490"/>
    <x v="41"/>
    <s v="GEN"/>
    <s v="VELLORE"/>
    <s v="CHENNAI CITY REGION"/>
    <n v="12"/>
    <n v="79.62"/>
    <n v="1.07"/>
    <m/>
    <n v="63"/>
    <n v="0.03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2"/>
    <n v="2021"/>
    <n v="5"/>
    <n v="4"/>
    <n v="0"/>
    <n v="6"/>
    <s v="N.Janarthanan"/>
    <s v="M"/>
    <s v="AMMK"/>
    <x v="1"/>
    <n v="2190"/>
    <n v="57"/>
    <m/>
    <n v="209791"/>
    <n v="263490"/>
    <x v="41"/>
    <s v="GEN"/>
    <s v="VELLORE"/>
    <s v="CHENNAI CITY REGION"/>
    <n v="12"/>
    <n v="79.62"/>
    <n v="1.04"/>
    <s v="yes"/>
    <n v="1408"/>
    <n v="0.67"/>
    <n v="2.44"/>
    <s v="AETN273436"/>
    <m/>
    <n v="24338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42"/>
    <n v="2021"/>
    <n v="5"/>
    <n v="4"/>
    <n v="0"/>
    <n v="7"/>
    <s v="A.C.Kesavan"/>
    <s v="M"/>
    <s v="BSP"/>
    <x v="2"/>
    <n v="782"/>
    <n v="64"/>
    <m/>
    <n v="209791"/>
    <n v="263490"/>
    <x v="41"/>
    <s v="GEN"/>
    <s v="VELLORE"/>
    <s v="CHENNAI CITY REGION"/>
    <n v="12"/>
    <n v="79.62"/>
    <n v="0.37"/>
    <s v="yes"/>
    <n v="325"/>
    <n v="0.15"/>
    <n v="2.44"/>
    <s v="AETN273431"/>
    <m/>
    <n v="16651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42"/>
    <n v="2021"/>
    <n v="5"/>
    <n v="4"/>
    <n v="0"/>
    <n v="8"/>
    <s v="K.Manigandan"/>
    <s v="M"/>
    <s v="IND"/>
    <x v="2"/>
    <n v="457"/>
    <n v="42"/>
    <m/>
    <n v="209791"/>
    <n v="263490"/>
    <x v="41"/>
    <s v="GEN"/>
    <s v="VELLORE"/>
    <s v="CHENNAI CITY REGION"/>
    <n v="12"/>
    <n v="79.62"/>
    <n v="0.22"/>
    <s v="yes"/>
    <n v="60"/>
    <n v="0.03"/>
    <n v="2.44"/>
    <s v="AETN273439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42"/>
    <n v="2021"/>
    <n v="5"/>
    <n v="4"/>
    <n v="0"/>
    <n v="9"/>
    <s v="H.Mohamed Ghouse"/>
    <s v="M"/>
    <s v="Tipu Sultan Party"/>
    <x v="2"/>
    <n v="397"/>
    <n v="38"/>
    <m/>
    <n v="209791"/>
    <n v="263490"/>
    <x v="41"/>
    <s v="GEN"/>
    <s v="VELLORE"/>
    <s v="CHENNAI CITY REGION"/>
    <n v="12"/>
    <n v="79.62"/>
    <n v="0.19"/>
    <s v="yes"/>
    <n v="15"/>
    <n v="0.01"/>
    <n v="2.44"/>
    <s v="AETN273433"/>
    <m/>
    <n v="24557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42"/>
    <n v="2021"/>
    <n v="5"/>
    <n v="4"/>
    <n v="0"/>
    <n v="10"/>
    <s v="Vasanthakumar"/>
    <s v="M"/>
    <s v="IND"/>
    <x v="2"/>
    <n v="382"/>
    <n v="41"/>
    <m/>
    <n v="209791"/>
    <n v="263490"/>
    <x v="41"/>
    <s v="GEN"/>
    <s v="VELLORE"/>
    <s v="CHENNAI CITY REGION"/>
    <n v="12"/>
    <n v="79.62"/>
    <n v="0.18"/>
    <s v="yes"/>
    <n v="151"/>
    <n v="7.0000000000000007E-2"/>
    <n v="2.44"/>
    <s v="AETN273440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42"/>
    <n v="2021"/>
    <n v="5"/>
    <n v="4"/>
    <n v="0"/>
    <n v="11"/>
    <s v="T.D.Shanmugam"/>
    <s v="M"/>
    <s v="IND"/>
    <x v="2"/>
    <n v="231"/>
    <n v="63"/>
    <m/>
    <n v="209791"/>
    <n v="263490"/>
    <x v="41"/>
    <s v="GEN"/>
    <s v="VELLORE"/>
    <s v="CHENNAI CITY REGION"/>
    <n v="12"/>
    <n v="79.62"/>
    <n v="0.11"/>
    <s v="yes"/>
    <n v="47"/>
    <n v="0.02"/>
    <n v="2.44"/>
    <s v="AETN273438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42"/>
    <n v="2021"/>
    <n v="5"/>
    <n v="4"/>
    <n v="0"/>
    <n v="12"/>
    <s v="Munivel.S"/>
    <s v="M"/>
    <s v="National Democratic Party of South India"/>
    <x v="2"/>
    <n v="184"/>
    <n v="45"/>
    <m/>
    <n v="209791"/>
    <n v="263490"/>
    <x v="41"/>
    <s v="GEN"/>
    <s v="VELLORE"/>
    <s v="CHENNAI CITY REGION"/>
    <n v="12"/>
    <n v="79.62"/>
    <n v="0.09"/>
    <s v="yes"/>
    <n v="29"/>
    <n v="0.01"/>
    <n v="2.44"/>
    <s v="AETN273435"/>
    <m/>
    <n v="24302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42"/>
    <n v="2021"/>
    <n v="5"/>
    <n v="4"/>
    <n v="0"/>
    <n v="13"/>
    <s v="P.Eswaran"/>
    <s v="M"/>
    <s v="IND"/>
    <x v="2"/>
    <n v="155"/>
    <n v="47"/>
    <m/>
    <n v="209791"/>
    <n v="263490"/>
    <x v="41"/>
    <s v="GEN"/>
    <s v="VELLORE"/>
    <s v="CHENNAI CITY REGION"/>
    <n v="12"/>
    <n v="79.62"/>
    <n v="7.0000000000000007E-2"/>
    <s v="yes"/>
    <n v="0"/>
    <n v="0"/>
    <n v="2.44"/>
    <s v="AETN273437"/>
    <m/>
    <n v="10809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43"/>
    <n v="2021"/>
    <n v="5"/>
    <n v="4"/>
    <n v="0"/>
    <n v="1"/>
    <s v="Karthikeyan .P"/>
    <s v="M"/>
    <s v="DMK"/>
    <x v="0"/>
    <n v="84299"/>
    <n v="59"/>
    <m/>
    <n v="179899"/>
    <n v="256083"/>
    <x v="42"/>
    <s v="GEN"/>
    <s v="VELLORE"/>
    <s v="CHENNAI CITY REGION"/>
    <n v="17"/>
    <n v="70.25"/>
    <n v="46.86"/>
    <s v="no"/>
    <n v="9181"/>
    <n v="5.0999999999999996"/>
    <n v="2.56"/>
    <s v="AETN273442"/>
    <m/>
    <n v="10192"/>
    <b v="1"/>
    <n v="1"/>
    <m/>
    <m/>
    <m/>
    <m/>
    <m/>
    <n v="1"/>
    <b v="0"/>
    <b v="0"/>
    <b v="0"/>
    <s v="5th Pass"/>
    <s v="Other"/>
    <m/>
    <m/>
    <m/>
    <s v="State Assembly Election (AE)"/>
  </r>
  <r>
    <s v="Tamil_Nadu"/>
    <n v="12"/>
    <n v="43"/>
    <n v="2021"/>
    <n v="5"/>
    <n v="4"/>
    <n v="0"/>
    <n v="2"/>
    <s v="Appu S.R.K"/>
    <s v="M"/>
    <s v="ADMK"/>
    <x v="1"/>
    <n v="75118"/>
    <n v="43"/>
    <m/>
    <n v="179899"/>
    <n v="256083"/>
    <x v="42"/>
    <s v="GEN"/>
    <s v="VELLORE"/>
    <s v="CHENNAI CITY REGION"/>
    <n v="17"/>
    <n v="70.25"/>
    <n v="41.76"/>
    <s v="no"/>
    <n v="66588"/>
    <n v="37.01"/>
    <n v="2.56"/>
    <s v="AETN273441"/>
    <m/>
    <n v="930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43"/>
    <n v="2021"/>
    <n v="5"/>
    <n v="4"/>
    <n v="0"/>
    <n v="3"/>
    <s v="Poonkundran .N"/>
    <s v="M"/>
    <s v="NTK"/>
    <x v="2"/>
    <n v="8530"/>
    <n v="44"/>
    <m/>
    <n v="179899"/>
    <n v="256083"/>
    <x v="42"/>
    <s v="GEN"/>
    <s v="VELLORE"/>
    <s v="CHENNAI CITY REGION"/>
    <n v="17"/>
    <n v="70.25"/>
    <n v="4.74"/>
    <s v="yes"/>
    <n v="1287"/>
    <n v="0.72"/>
    <n v="2.56"/>
    <s v="AETN273447"/>
    <m/>
    <n v="5533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43"/>
    <n v="2021"/>
    <n v="5"/>
    <n v="4"/>
    <n v="0"/>
    <n v="4"/>
    <s v="Vikram Chakravarthy .G"/>
    <s v="M"/>
    <s v="MNM"/>
    <x v="2"/>
    <n v="7243"/>
    <n v="43"/>
    <m/>
    <n v="179899"/>
    <n v="256083"/>
    <x v="42"/>
    <s v="GEN"/>
    <s v="VELLORE"/>
    <s v="CHENNAI CITY REGION"/>
    <n v="17"/>
    <n v="70.25"/>
    <n v="4.03"/>
    <s v="yes"/>
    <n v="5802"/>
    <n v="3.23"/>
    <n v="2.56"/>
    <s v="AETN273449"/>
    <m/>
    <n v="24404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43"/>
    <n v="2021"/>
    <n v="5"/>
    <n v="4"/>
    <n v="0"/>
    <n v="5"/>
    <s v="None Of The Above"/>
    <m/>
    <s v="NOTA"/>
    <x v="2"/>
    <n v="1441"/>
    <m/>
    <m/>
    <n v="179899"/>
    <n v="256083"/>
    <x v="42"/>
    <s v="GEN"/>
    <s v="VELLORE"/>
    <s v="CHENNAI CITY REGION"/>
    <n v="17"/>
    <n v="70.25"/>
    <n v="0.8"/>
    <m/>
    <n v="513"/>
    <n v="0.28999999999999998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3"/>
    <n v="2021"/>
    <n v="5"/>
    <n v="4"/>
    <n v="0"/>
    <n v="6"/>
    <s v="Naresh Kumar .R"/>
    <s v="M"/>
    <s v="Tamil Nadu Ilangyar Katchi"/>
    <x v="2"/>
    <n v="928"/>
    <n v="29"/>
    <m/>
    <n v="179899"/>
    <n v="256083"/>
    <x v="42"/>
    <s v="GEN"/>
    <s v="VELLORE"/>
    <s v="CHENNAI CITY REGION"/>
    <n v="17"/>
    <n v="70.25"/>
    <n v="0.52"/>
    <s v="yes"/>
    <n v="63"/>
    <n v="0.04"/>
    <n v="2.56"/>
    <s v="GETN272714"/>
    <m/>
    <n v="24405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43"/>
    <n v="2021"/>
    <n v="5"/>
    <n v="4"/>
    <n v="0"/>
    <n v="7"/>
    <s v="Dharmalingam .V.D"/>
    <s v="M"/>
    <s v="AMMK"/>
    <x v="1"/>
    <n v="865"/>
    <n v="72"/>
    <m/>
    <n v="179899"/>
    <n v="256083"/>
    <x v="42"/>
    <s v="GEN"/>
    <s v="VELLORE"/>
    <s v="CHENNAI CITY REGION"/>
    <n v="17"/>
    <n v="70.25"/>
    <n v="0.48"/>
    <s v="yes"/>
    <n v="498"/>
    <n v="0.28000000000000003"/>
    <n v="2.56"/>
    <s v="AETN273445"/>
    <m/>
    <n v="24338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43"/>
    <n v="2021"/>
    <n v="5"/>
    <n v="4"/>
    <n v="0"/>
    <n v="8"/>
    <s v="Vishnumohan .E"/>
    <s v="M"/>
    <s v="IND"/>
    <x v="2"/>
    <n v="367"/>
    <n v="45"/>
    <m/>
    <n v="179899"/>
    <n v="256083"/>
    <x v="42"/>
    <s v="GEN"/>
    <s v="VELLORE"/>
    <s v="CHENNAI CITY REGION"/>
    <n v="17"/>
    <n v="70.25"/>
    <n v="0.2"/>
    <s v="yes"/>
    <n v="143"/>
    <n v="0.08"/>
    <n v="2.56"/>
    <s v="AETN273457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43"/>
    <n v="2021"/>
    <n v="5"/>
    <n v="4"/>
    <n v="0"/>
    <n v="9"/>
    <s v="Vijayaraj .K"/>
    <s v="M"/>
    <s v="IND"/>
    <x v="2"/>
    <n v="224"/>
    <n v="45"/>
    <m/>
    <n v="179899"/>
    <n v="256083"/>
    <x v="42"/>
    <s v="GEN"/>
    <s v="VELLORE"/>
    <s v="CHENNAI CITY REGION"/>
    <n v="17"/>
    <n v="70.25"/>
    <n v="0.12"/>
    <s v="yes"/>
    <n v="22"/>
    <n v="0.01"/>
    <n v="2.56"/>
    <s v="AETN273456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43"/>
    <n v="2021"/>
    <n v="5"/>
    <n v="4"/>
    <n v="0"/>
    <n v="10"/>
    <s v="Senthilkumar .P"/>
    <s v="M"/>
    <s v="Veerath Thiyagi Viswanathadoss Thozhilalarkal Katchi"/>
    <x v="2"/>
    <n v="202"/>
    <n v="30"/>
    <m/>
    <n v="179899"/>
    <n v="256083"/>
    <x v="42"/>
    <s v="GEN"/>
    <s v="VELLORE"/>
    <s v="CHENNAI CITY REGION"/>
    <n v="17"/>
    <n v="70.25"/>
    <n v="0.11"/>
    <s v="yes"/>
    <n v="15"/>
    <n v="0.01"/>
    <n v="2.56"/>
    <s v="AETN273443"/>
    <m/>
    <n v="24301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43"/>
    <n v="2021"/>
    <n v="5"/>
    <n v="4"/>
    <n v="0"/>
    <n v="11"/>
    <s v="Syed Jalaluddin .M"/>
    <s v="M"/>
    <s v="Tipu Sultan Party"/>
    <x v="2"/>
    <n v="187"/>
    <n v="38"/>
    <m/>
    <n v="179899"/>
    <n v="256083"/>
    <x v="42"/>
    <s v="GEN"/>
    <s v="VELLORE"/>
    <s v="CHENNAI CITY REGION"/>
    <n v="17"/>
    <n v="70.25"/>
    <n v="0.1"/>
    <s v="yes"/>
    <n v="49"/>
    <n v="0.03"/>
    <n v="2.56"/>
    <s v="AETN273444"/>
    <m/>
    <n v="24557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43"/>
    <n v="2021"/>
    <n v="5"/>
    <n v="4"/>
    <n v="0"/>
    <n v="12"/>
    <s v="Panneer Sevlan .N"/>
    <s v="M"/>
    <s v="IND"/>
    <x v="2"/>
    <n v="138"/>
    <n v="57"/>
    <m/>
    <n v="179899"/>
    <n v="256083"/>
    <x v="42"/>
    <s v="GEN"/>
    <s v="VELLORE"/>
    <s v="CHENNAI CITY REGION"/>
    <n v="17"/>
    <n v="70.25"/>
    <n v="0.08"/>
    <s v="yes"/>
    <n v="47"/>
    <n v="0.03"/>
    <n v="2.56"/>
    <s v="AETN273455"/>
    <m/>
    <n v="10809"/>
    <b v="1"/>
    <n v="1"/>
    <m/>
    <m/>
    <m/>
    <m/>
    <m/>
    <n v="0"/>
    <b v="0"/>
    <b v="0"/>
    <b v="0"/>
    <s v="Post Graduate"/>
    <s v="Liberal Profession or Professional"/>
    <s v="Journalist or Editor"/>
    <m/>
    <m/>
    <s v="State Assembly Election (AE)"/>
  </r>
  <r>
    <s v="Tamil_Nadu"/>
    <n v="12"/>
    <n v="43"/>
    <n v="2021"/>
    <n v="5"/>
    <n v="4"/>
    <n v="0"/>
    <n v="13"/>
    <s v="Naseer K"/>
    <s v="M"/>
    <s v="IND"/>
    <x v="2"/>
    <n v="91"/>
    <n v="42"/>
    <m/>
    <n v="179899"/>
    <n v="256083"/>
    <x v="42"/>
    <s v="GEN"/>
    <s v="VELLORE"/>
    <s v="CHENNAI CITY REGION"/>
    <n v="17"/>
    <n v="70.25"/>
    <n v="0.05"/>
    <s v="yes"/>
    <n v="24"/>
    <n v="0.01"/>
    <n v="2.56"/>
    <s v="AETN273454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43"/>
    <n v="2021"/>
    <n v="5"/>
    <n v="4"/>
    <n v="0"/>
    <n v="14"/>
    <s v="Manogaran S"/>
    <s v="M"/>
    <s v="Kamarajar Deseeya Congress"/>
    <x v="2"/>
    <n v="67"/>
    <n v="60"/>
    <m/>
    <n v="179899"/>
    <n v="256083"/>
    <x v="42"/>
    <s v="GEN"/>
    <s v="VELLORE"/>
    <s v="CHENNAI CITY REGION"/>
    <n v="17"/>
    <n v="70.25"/>
    <n v="0.04"/>
    <s v="yes"/>
    <n v="0"/>
    <n v="0"/>
    <n v="2.56"/>
    <s v="AETN273448"/>
    <m/>
    <n v="11350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43"/>
    <n v="2021"/>
    <n v="5"/>
    <n v="4"/>
    <n v="0"/>
    <n v="15"/>
    <s v="Srinivasan .N"/>
    <s v="M"/>
    <s v="IND"/>
    <x v="2"/>
    <n v="67"/>
    <n v="45"/>
    <m/>
    <n v="179899"/>
    <n v="256083"/>
    <x v="42"/>
    <s v="GEN"/>
    <s v="VELLORE"/>
    <s v="CHENNAI CITY REGION"/>
    <n v="17"/>
    <n v="70.25"/>
    <n v="0.04"/>
    <s v="yes"/>
    <n v="13"/>
    <n v="0.01"/>
    <n v="2.56"/>
    <s v="AETN27345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43"/>
    <n v="2021"/>
    <n v="5"/>
    <n v="4"/>
    <n v="0"/>
    <n v="16"/>
    <s v="Sathishkumar .S"/>
    <s v="M"/>
    <s v="IND"/>
    <x v="2"/>
    <n v="54"/>
    <n v="33"/>
    <m/>
    <n v="179899"/>
    <n v="256083"/>
    <x v="42"/>
    <s v="GEN"/>
    <s v="VELLORE"/>
    <s v="CHENNAI CITY REGION"/>
    <n v="17"/>
    <n v="70.25"/>
    <n v="0.03"/>
    <s v="yes"/>
    <n v="12"/>
    <n v="0.01"/>
    <n v="2.56"/>
    <s v="AETN273452"/>
    <m/>
    <n v="10809"/>
    <b v="1"/>
    <n v="1"/>
    <m/>
    <m/>
    <m/>
    <m/>
    <m/>
    <n v="0"/>
    <b v="0"/>
    <b v="0"/>
    <b v="0"/>
    <s v="5th Pass"/>
    <s v="Salaried Work or Employed"/>
    <s v="Qualified Professional"/>
    <m/>
    <m/>
    <s v="State Assembly Election (AE)"/>
  </r>
  <r>
    <s v="Tamil_Nadu"/>
    <n v="12"/>
    <n v="43"/>
    <n v="2021"/>
    <n v="5"/>
    <n v="4"/>
    <n v="0"/>
    <n v="17"/>
    <s v="Karthikeyan .R"/>
    <s v="M"/>
    <s v="IND"/>
    <x v="2"/>
    <n v="42"/>
    <n v="44"/>
    <m/>
    <n v="179899"/>
    <n v="256083"/>
    <x v="42"/>
    <s v="GEN"/>
    <s v="VELLORE"/>
    <s v="CHENNAI CITY REGION"/>
    <n v="17"/>
    <n v="70.25"/>
    <n v="0.02"/>
    <s v="yes"/>
    <n v="6"/>
    <n v="0"/>
    <n v="2.56"/>
    <s v="AETN27345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43"/>
    <n v="2021"/>
    <n v="5"/>
    <n v="4"/>
    <n v="0"/>
    <n v="18"/>
    <s v="Karthick .E"/>
    <s v="M"/>
    <s v="IND"/>
    <x v="2"/>
    <n v="36"/>
    <n v="39"/>
    <m/>
    <n v="179899"/>
    <n v="256083"/>
    <x v="42"/>
    <s v="GEN"/>
    <s v="VELLORE"/>
    <s v="CHENNAI CITY REGION"/>
    <n v="17"/>
    <n v="70.25"/>
    <n v="0.02"/>
    <s v="yes"/>
    <n v="0"/>
    <n v="0"/>
    <n v="2.56"/>
    <s v="AETN273450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44"/>
    <n v="2021"/>
    <n v="5"/>
    <n v="4"/>
    <n v="0"/>
    <n v="1"/>
    <s v="A.P.Nandakumar"/>
    <s v="M"/>
    <s v="DMK"/>
    <x v="0"/>
    <n v="95159"/>
    <n v="52"/>
    <m/>
    <n v="197805"/>
    <n v="256722"/>
    <x v="43"/>
    <s v="GEN"/>
    <s v="VELLORE"/>
    <s v="CHENNAI CITY REGION"/>
    <n v="13"/>
    <n v="77.05"/>
    <n v="48.11"/>
    <s v="no"/>
    <n v="6360"/>
    <n v="3.22"/>
    <n v="2.33"/>
    <s v="AETN187592"/>
    <m/>
    <n v="10192"/>
    <b v="1"/>
    <n v="2"/>
    <s v="DMK"/>
    <n v="10192"/>
    <s v="ANAIKATTU"/>
    <b v="1"/>
    <b v="1"/>
    <n v="2"/>
    <b v="0"/>
    <b v="1"/>
    <b v="1"/>
    <s v="12th Pass"/>
    <s v="Business"/>
    <s v="Hospitality"/>
    <m/>
    <m/>
    <s v="State Assembly Election (AE)"/>
  </r>
  <r>
    <s v="Tamil_Nadu"/>
    <n v="12"/>
    <n v="44"/>
    <n v="2021"/>
    <n v="5"/>
    <n v="4"/>
    <n v="0"/>
    <n v="2"/>
    <s v="D.Velazhagan"/>
    <s v="M"/>
    <s v="ADMK"/>
    <x v="1"/>
    <n v="88799"/>
    <n v="51"/>
    <m/>
    <n v="197805"/>
    <n v="256722"/>
    <x v="43"/>
    <s v="GEN"/>
    <s v="VELLORE"/>
    <s v="CHENNAI CITY REGION"/>
    <n v="13"/>
    <n v="77.05"/>
    <n v="44.89"/>
    <s v="no"/>
    <n v="80674"/>
    <n v="40.78"/>
    <n v="2.33"/>
    <s v="AETN273458"/>
    <m/>
    <n v="930"/>
    <b v="1"/>
    <n v="1"/>
    <m/>
    <m/>
    <m/>
    <m/>
    <m/>
    <n v="0"/>
    <b v="0"/>
    <b v="0"/>
    <b v="0"/>
    <s v="10th Pass"/>
    <s v="Business"/>
    <s v="Contractor"/>
    <m/>
    <m/>
    <s v="State Assembly Election (AE)"/>
  </r>
  <r>
    <s v="Tamil_Nadu"/>
    <n v="12"/>
    <n v="44"/>
    <n v="2021"/>
    <n v="5"/>
    <n v="4"/>
    <n v="0"/>
    <n v="3"/>
    <s v="A.Sumithra"/>
    <s v="F"/>
    <s v="NTK"/>
    <x v="2"/>
    <n v="8125"/>
    <n v="34"/>
    <m/>
    <n v="197805"/>
    <n v="256722"/>
    <x v="43"/>
    <s v="GEN"/>
    <s v="VELLORE"/>
    <s v="CHENNAI CITY REGION"/>
    <n v="13"/>
    <n v="77.05"/>
    <n v="4.1100000000000003"/>
    <s v="yes"/>
    <n v="6334"/>
    <n v="3.2"/>
    <n v="2.33"/>
    <s v="AETN273460"/>
    <m/>
    <n v="5533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44"/>
    <n v="2021"/>
    <n v="5"/>
    <n v="4"/>
    <n v="0"/>
    <n v="4"/>
    <s v="None Of The Above"/>
    <m/>
    <s v="NOTA"/>
    <x v="2"/>
    <n v="1791"/>
    <m/>
    <m/>
    <n v="197805"/>
    <n v="256722"/>
    <x v="43"/>
    <s v="GEN"/>
    <s v="VELLORE"/>
    <s v="CHENNAI CITY REGION"/>
    <n v="13"/>
    <n v="77.05"/>
    <n v="0.91"/>
    <m/>
    <n v="434"/>
    <n v="0.22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4"/>
    <n v="2021"/>
    <n v="5"/>
    <n v="4"/>
    <n v="0"/>
    <n v="5"/>
    <s v="M.Senthil Kumar"/>
    <s v="M"/>
    <s v="IND"/>
    <x v="2"/>
    <n v="1357"/>
    <n v="42"/>
    <m/>
    <n v="197805"/>
    <n v="256722"/>
    <x v="43"/>
    <s v="GEN"/>
    <s v="VELLORE"/>
    <s v="CHENNAI CITY REGION"/>
    <n v="13"/>
    <n v="77.05"/>
    <n v="0.69"/>
    <s v="yes"/>
    <n v="217"/>
    <n v="0.11"/>
    <n v="2.33"/>
    <s v="AETN273465"/>
    <m/>
    <n v="10809"/>
    <b v="1"/>
    <n v="1"/>
    <m/>
    <m/>
    <m/>
    <m/>
    <m/>
    <n v="0"/>
    <b v="0"/>
    <b v="0"/>
    <b v="0"/>
    <s v="Graduate"/>
    <s v="Business"/>
    <s v="Transport"/>
    <m/>
    <m/>
    <s v="State Assembly Election (AE)"/>
  </r>
  <r>
    <s v="Tamil_Nadu"/>
    <n v="12"/>
    <n v="44"/>
    <n v="2021"/>
    <n v="5"/>
    <n v="4"/>
    <n v="0"/>
    <n v="6"/>
    <s v="V.D.Sathish Kumar"/>
    <s v="M"/>
    <s v="AMMK"/>
    <x v="1"/>
    <n v="1140"/>
    <n v="30"/>
    <m/>
    <n v="197805"/>
    <n v="256722"/>
    <x v="43"/>
    <s v="GEN"/>
    <s v="VELLORE"/>
    <s v="CHENNAI CITY REGION"/>
    <n v="13"/>
    <n v="77.05"/>
    <n v="0.57999999999999996"/>
    <s v="yes"/>
    <n v="672"/>
    <n v="0.34"/>
    <n v="2.33"/>
    <s v="AETN273459"/>
    <m/>
    <n v="24338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44"/>
    <n v="2021"/>
    <n v="5"/>
    <n v="4"/>
    <n v="0"/>
    <n v="7"/>
    <s v="P Venkatesan"/>
    <s v="M"/>
    <s v="IND"/>
    <x v="2"/>
    <n v="468"/>
    <n v="46"/>
    <m/>
    <n v="197805"/>
    <n v="256722"/>
    <x v="43"/>
    <s v="GEN"/>
    <s v="VELLORE"/>
    <s v="CHENNAI CITY REGION"/>
    <n v="13"/>
    <n v="77.05"/>
    <n v="0.24"/>
    <s v="yes"/>
    <n v="140"/>
    <n v="7.0000000000000007E-2"/>
    <n v="2.33"/>
    <s v="AETN273469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44"/>
    <n v="2021"/>
    <n v="5"/>
    <n v="4"/>
    <n v="0"/>
    <n v="8"/>
    <s v="K.Rajasekar"/>
    <s v="M"/>
    <s v="IJK"/>
    <x v="2"/>
    <n v="328"/>
    <n v="29"/>
    <m/>
    <n v="197805"/>
    <n v="256722"/>
    <x v="43"/>
    <s v="GEN"/>
    <s v="VELLORE"/>
    <s v="CHENNAI CITY REGION"/>
    <n v="13"/>
    <n v="77.05"/>
    <n v="0.17"/>
    <s v="yes"/>
    <n v="149"/>
    <n v="0.08"/>
    <n v="2.33"/>
    <s v="AETN273461"/>
    <m/>
    <n v="396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44"/>
    <n v="2021"/>
    <n v="5"/>
    <n v="4"/>
    <n v="0"/>
    <n v="9"/>
    <s v="M RajBabu"/>
    <s v="M"/>
    <s v="IND"/>
    <x v="2"/>
    <n v="179"/>
    <n v="36"/>
    <m/>
    <n v="197805"/>
    <n v="256722"/>
    <x v="43"/>
    <s v="GEN"/>
    <s v="VELLORE"/>
    <s v="CHENNAI CITY REGION"/>
    <n v="13"/>
    <n v="77.05"/>
    <n v="0.09"/>
    <s v="yes"/>
    <n v="29"/>
    <n v="0.01"/>
    <n v="2.33"/>
    <s v="AETN273468"/>
    <m/>
    <n v="10809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44"/>
    <n v="2021"/>
    <n v="5"/>
    <n v="4"/>
    <n v="0"/>
    <n v="10"/>
    <s v="T.Mathan Kumar"/>
    <s v="M"/>
    <s v="IND"/>
    <x v="2"/>
    <n v="150"/>
    <n v="30"/>
    <m/>
    <n v="197805"/>
    <n v="256722"/>
    <x v="43"/>
    <s v="GEN"/>
    <s v="VELLORE"/>
    <s v="CHENNAI CITY REGION"/>
    <n v="13"/>
    <n v="77.05"/>
    <n v="0.08"/>
    <s v="yes"/>
    <n v="41"/>
    <n v="0.02"/>
    <n v="2.33"/>
    <s v="AETN273467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44"/>
    <n v="2021"/>
    <n v="5"/>
    <n v="4"/>
    <n v="0"/>
    <n v="11"/>
    <s v="N.Kirubakaran"/>
    <s v="M"/>
    <s v="IND"/>
    <x v="2"/>
    <n v="109"/>
    <n v="42"/>
    <m/>
    <n v="197805"/>
    <n v="256722"/>
    <x v="43"/>
    <s v="GEN"/>
    <s v="VELLORE"/>
    <s v="CHENNAI CITY REGION"/>
    <n v="13"/>
    <n v="77.05"/>
    <n v="0.06"/>
    <s v="yes"/>
    <n v="15"/>
    <n v="0.01"/>
    <n v="2.33"/>
    <s v="AETN273464"/>
    <m/>
    <n v="10809"/>
    <b v="1"/>
    <n v="1"/>
    <m/>
    <m/>
    <m/>
    <m/>
    <m/>
    <n v="0"/>
    <b v="0"/>
    <b v="0"/>
    <b v="0"/>
    <s v="12th Pass"/>
    <s v="Former Government"/>
    <s v="Ex Military"/>
    <s v="Small Business or Self-employed"/>
    <s v="Shop Keeper"/>
    <s v="State Assembly Election (AE)"/>
  </r>
  <r>
    <s v="Tamil_Nadu"/>
    <n v="12"/>
    <n v="44"/>
    <n v="2021"/>
    <n v="5"/>
    <n v="4"/>
    <n v="0"/>
    <n v="12"/>
    <s v="K.Naveenkumar"/>
    <s v="M"/>
    <s v="IND"/>
    <x v="2"/>
    <n v="94"/>
    <n v="32"/>
    <m/>
    <n v="197805"/>
    <n v="256722"/>
    <x v="43"/>
    <s v="GEN"/>
    <s v="VELLORE"/>
    <s v="CHENNAI CITY REGION"/>
    <n v="13"/>
    <n v="77.05"/>
    <n v="0.05"/>
    <s v="yes"/>
    <n v="32"/>
    <n v="0.02"/>
    <n v="2.33"/>
    <s v="AETN273466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44"/>
    <n v="2021"/>
    <n v="5"/>
    <n v="4"/>
    <n v="0"/>
    <n v="13"/>
    <s v="R Karunamoorthy"/>
    <s v="M"/>
    <s v="IND"/>
    <x v="2"/>
    <n v="62"/>
    <n v="40"/>
    <m/>
    <n v="197805"/>
    <n v="256722"/>
    <x v="43"/>
    <s v="GEN"/>
    <s v="VELLORE"/>
    <s v="CHENNAI CITY REGION"/>
    <n v="13"/>
    <n v="77.05"/>
    <n v="0.03"/>
    <s v="yes"/>
    <n v="18"/>
    <n v="0.01"/>
    <n v="2.33"/>
    <s v="AETN273463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44"/>
    <n v="2021"/>
    <n v="5"/>
    <n v="4"/>
    <n v="0"/>
    <n v="14"/>
    <s v="M.Arun"/>
    <s v="M"/>
    <s v="IND"/>
    <x v="2"/>
    <n v="44"/>
    <n v="32"/>
    <m/>
    <n v="197805"/>
    <n v="256722"/>
    <x v="43"/>
    <s v="GEN"/>
    <s v="VELLORE"/>
    <s v="CHENNAI CITY REGION"/>
    <n v="13"/>
    <n v="77.05"/>
    <n v="0.02"/>
    <s v="yes"/>
    <n v="0"/>
    <n v="0"/>
    <n v="2.33"/>
    <s v="AETN273462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45"/>
    <n v="2021"/>
    <n v="5"/>
    <n v="4"/>
    <n v="0"/>
    <n v="1"/>
    <s v="M.JAGAN MOORTHY"/>
    <s v="M"/>
    <s v="ADMK"/>
    <x v="1"/>
    <n v="84579"/>
    <n v="54"/>
    <m/>
    <n v="174124"/>
    <n v="227613"/>
    <x v="44"/>
    <s v="SC"/>
    <s v="VELLORE"/>
    <s v="CHENNAI CITY REGION"/>
    <n v="10"/>
    <n v="76.5"/>
    <n v="48.57"/>
    <s v="no"/>
    <n v="10582"/>
    <n v="6.08"/>
    <n v="2.38"/>
    <s v="AETN193859"/>
    <m/>
    <n v="930"/>
    <b v="1"/>
    <n v="3"/>
    <s v="PB"/>
    <n v="6276"/>
    <s v="POONMALLAE"/>
    <b v="0"/>
    <b v="0"/>
    <n v="2"/>
    <b v="1"/>
    <b v="0"/>
    <b v="0"/>
    <s v="12th Pass"/>
    <s v="Social Work"/>
    <m/>
    <m/>
    <m/>
    <s v="State Assembly Election (AE)"/>
  </r>
  <r>
    <s v="Tamil_Nadu"/>
    <n v="12"/>
    <n v="45"/>
    <n v="2021"/>
    <n v="5"/>
    <n v="4"/>
    <n v="0"/>
    <n v="2"/>
    <s v="K Seetharaman"/>
    <s v="M"/>
    <s v="DMK"/>
    <x v="0"/>
    <n v="73997"/>
    <n v="63"/>
    <m/>
    <n v="174124"/>
    <n v="227613"/>
    <x v="44"/>
    <s v="SC"/>
    <s v="VELLORE"/>
    <s v="CHENNAI CITY REGION"/>
    <n v="10"/>
    <n v="76.5"/>
    <n v="42.5"/>
    <s v="no"/>
    <n v="63970"/>
    <n v="36.74"/>
    <n v="2.38"/>
    <s v="AETN191221"/>
    <m/>
    <n v="10192"/>
    <b v="1"/>
    <n v="2"/>
    <s v="DMK"/>
    <n v="10192"/>
    <s v="KILVAITHINANKUPPAM"/>
    <b v="1"/>
    <b v="1"/>
    <n v="0"/>
    <b v="0"/>
    <b v="0"/>
    <b v="0"/>
    <s v="10th Pass"/>
    <s v="Agriculture"/>
    <m/>
    <m/>
    <m/>
    <s v="State Assembly Election (AE)"/>
  </r>
  <r>
    <s v="Tamil_Nadu"/>
    <n v="12"/>
    <n v="45"/>
    <n v="2021"/>
    <n v="5"/>
    <n v="4"/>
    <n v="0"/>
    <n v="3"/>
    <s v="J.Divya Rani"/>
    <s v="F"/>
    <s v="NTK"/>
    <x v="2"/>
    <n v="10027"/>
    <n v="33"/>
    <m/>
    <n v="174124"/>
    <n v="227613"/>
    <x v="44"/>
    <s v="SC"/>
    <s v="VELLORE"/>
    <s v="CHENNAI CITY REGION"/>
    <n v="10"/>
    <n v="76.5"/>
    <n v="5.76"/>
    <s v="yes"/>
    <n v="8229"/>
    <n v="4.7300000000000004"/>
    <n v="2.38"/>
    <s v="AETN273475"/>
    <m/>
    <n v="5533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45"/>
    <n v="2021"/>
    <n v="5"/>
    <n v="4"/>
    <n v="0"/>
    <n v="4"/>
    <s v="None Of The Above"/>
    <m/>
    <s v="NOTA"/>
    <x v="2"/>
    <n v="1798"/>
    <m/>
    <m/>
    <n v="174124"/>
    <n v="227613"/>
    <x v="44"/>
    <s v="SC"/>
    <s v="VELLORE"/>
    <s v="CHENNAI CITY REGION"/>
    <n v="10"/>
    <n v="76.5"/>
    <n v="1.03"/>
    <m/>
    <n v="366"/>
    <n v="0.21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5"/>
    <n v="2021"/>
    <n v="5"/>
    <n v="4"/>
    <n v="0"/>
    <n v="5"/>
    <s v="DHANASEELAN"/>
    <s v="M"/>
    <s v="DMDK"/>
    <x v="2"/>
    <n v="1432"/>
    <n v="56"/>
    <m/>
    <n v="174124"/>
    <n v="227613"/>
    <x v="44"/>
    <s v="SC"/>
    <s v="VELLORE"/>
    <s v="CHENNAI CITY REGION"/>
    <n v="10"/>
    <n v="76.5"/>
    <n v="0.82"/>
    <s v="yes"/>
    <n v="885"/>
    <n v="0.51"/>
    <n v="2.38"/>
    <s v="AETN273470"/>
    <m/>
    <n v="2956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45"/>
    <n v="2021"/>
    <n v="5"/>
    <n v="4"/>
    <n v="0"/>
    <n v="6"/>
    <s v="K ELAVARASAN"/>
    <s v="M"/>
    <s v="RPI(A)"/>
    <x v="2"/>
    <n v="547"/>
    <n v="51"/>
    <m/>
    <n v="174124"/>
    <n v="227613"/>
    <x v="44"/>
    <s v="SC"/>
    <s v="VELLORE"/>
    <s v="CHENNAI CITY REGION"/>
    <n v="10"/>
    <n v="76.5"/>
    <n v="0.31"/>
    <s v="yes"/>
    <n v="28"/>
    <n v="0.02"/>
    <n v="2.38"/>
    <s v="AETN273473"/>
    <m/>
    <n v="24545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45"/>
    <n v="2021"/>
    <n v="5"/>
    <n v="4"/>
    <n v="0"/>
    <n v="7"/>
    <s v="PUSHPALATHA D"/>
    <s v="F"/>
    <s v="BSP"/>
    <x v="2"/>
    <n v="519"/>
    <n v="40"/>
    <m/>
    <n v="174124"/>
    <n v="227613"/>
    <x v="44"/>
    <s v="SC"/>
    <s v="VELLORE"/>
    <s v="CHENNAI CITY REGION"/>
    <n v="10"/>
    <n v="76.5"/>
    <n v="0.3"/>
    <s v="yes"/>
    <n v="0"/>
    <n v="0"/>
    <n v="2.38"/>
    <s v="AETN273471"/>
    <m/>
    <n v="16651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45"/>
    <n v="2021"/>
    <n v="5"/>
    <n v="4"/>
    <n v="0"/>
    <n v="8"/>
    <s v="K VENKATASAMY"/>
    <s v="M"/>
    <s v="IJK"/>
    <x v="2"/>
    <n v="519"/>
    <n v="45"/>
    <m/>
    <n v="174124"/>
    <n v="227613"/>
    <x v="44"/>
    <s v="SC"/>
    <s v="VELLORE"/>
    <s v="CHENNAI CITY REGION"/>
    <n v="10"/>
    <n v="76.5"/>
    <n v="0.3"/>
    <s v="yes"/>
    <n v="188"/>
    <n v="0.11"/>
    <n v="2.38"/>
    <s v="AETN273476"/>
    <m/>
    <n v="396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45"/>
    <n v="2021"/>
    <n v="5"/>
    <n v="4"/>
    <n v="0"/>
    <n v="9"/>
    <s v="S SELVA CHENGUTTUVAN"/>
    <s v="M"/>
    <s v="IND"/>
    <x v="2"/>
    <n v="331"/>
    <n v="37"/>
    <m/>
    <n v="174124"/>
    <n v="227613"/>
    <x v="44"/>
    <s v="SC"/>
    <s v="VELLORE"/>
    <s v="CHENNAI CITY REGION"/>
    <n v="10"/>
    <n v="76.5"/>
    <n v="0.19"/>
    <s v="yes"/>
    <n v="89"/>
    <n v="0.05"/>
    <n v="2.38"/>
    <s v="AETN273478"/>
    <m/>
    <n v="10809"/>
    <b v="1"/>
    <n v="1"/>
    <m/>
    <m/>
    <m/>
    <m/>
    <m/>
    <n v="0"/>
    <b v="0"/>
    <b v="0"/>
    <b v="0"/>
    <s v="Graduate Professional"/>
    <s v="Labourer or Daily Wage"/>
    <s v="Coolie"/>
    <s v="Social Work"/>
    <m/>
    <s v="State Assembly Election (AE)"/>
  </r>
  <r>
    <s v="Tamil_Nadu"/>
    <n v="12"/>
    <n v="45"/>
    <n v="2021"/>
    <n v="5"/>
    <n v="4"/>
    <n v="0"/>
    <n v="10"/>
    <s v="E.P.ELANCHEZHIYAN"/>
    <s v="M"/>
    <s v="IND"/>
    <x v="2"/>
    <n v="242"/>
    <n v="26"/>
    <m/>
    <n v="174124"/>
    <n v="227613"/>
    <x v="44"/>
    <s v="SC"/>
    <s v="VELLORE"/>
    <s v="CHENNAI CITY REGION"/>
    <n v="10"/>
    <n v="76.5"/>
    <n v="0.14000000000000001"/>
    <s v="yes"/>
    <n v="109"/>
    <n v="0.06"/>
    <n v="2.38"/>
    <s v="AETN273477"/>
    <m/>
    <n v="10809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45"/>
    <n v="2021"/>
    <n v="5"/>
    <n v="4"/>
    <n v="0"/>
    <n v="11"/>
    <s v="K SATHU"/>
    <s v="M"/>
    <s v="National Democratic Party of South India"/>
    <x v="2"/>
    <n v="133"/>
    <n v="41"/>
    <m/>
    <n v="174124"/>
    <n v="227613"/>
    <x v="44"/>
    <s v="SC"/>
    <s v="VELLORE"/>
    <s v="CHENNAI CITY REGION"/>
    <n v="10"/>
    <n v="76.5"/>
    <n v="0.08"/>
    <s v="yes"/>
    <n v="0"/>
    <n v="0"/>
    <n v="2.38"/>
    <s v="AETN273474"/>
    <m/>
    <n v="24302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46"/>
    <n v="2021"/>
    <n v="5"/>
    <n v="4"/>
    <n v="0"/>
    <n v="1"/>
    <s v="Amulu.V"/>
    <s v="F"/>
    <s v="DMK"/>
    <x v="0"/>
    <n v="100412"/>
    <n v="39"/>
    <m/>
    <n v="211630"/>
    <n v="291662"/>
    <x v="45"/>
    <s v="SC"/>
    <s v="VELLORE"/>
    <s v="CHENNAI CITY REGION"/>
    <n v="15"/>
    <n v="72.56"/>
    <n v="47.45"/>
    <s v="no"/>
    <n v="6901"/>
    <n v="3.26"/>
    <n v="2.33"/>
    <s v="AETN273479"/>
    <m/>
    <n v="10192"/>
    <b v="1"/>
    <n v="1"/>
    <m/>
    <m/>
    <m/>
    <m/>
    <m/>
    <n v="1"/>
    <b v="0"/>
    <b v="0"/>
    <b v="0"/>
    <s v="8th Pass"/>
    <s v="Other"/>
    <s v="Household"/>
    <m/>
    <m/>
    <s v="State Assembly Election (AE)"/>
  </r>
  <r>
    <s v="Tamil_Nadu"/>
    <n v="12"/>
    <n v="46"/>
    <n v="2021"/>
    <n v="5"/>
    <n v="4"/>
    <n v="0"/>
    <n v="2"/>
    <s v="Paritha.G"/>
    <s v="F"/>
    <s v="ADMK"/>
    <x v="1"/>
    <n v="93511"/>
    <n v="37"/>
    <m/>
    <n v="211630"/>
    <n v="291662"/>
    <x v="45"/>
    <s v="SC"/>
    <s v="VELLORE"/>
    <s v="CHENNAI CITY REGION"/>
    <n v="15"/>
    <n v="72.56"/>
    <n v="44.19"/>
    <s v="no"/>
    <n v="81677"/>
    <n v="38.590000000000003"/>
    <n v="2.33"/>
    <s v="AETN273480"/>
    <m/>
    <n v="930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46"/>
    <n v="2021"/>
    <n v="5"/>
    <n v="4"/>
    <n v="0"/>
    <n v="3"/>
    <s v="Kalaiyenthiri.R"/>
    <s v="F"/>
    <s v="NTK"/>
    <x v="2"/>
    <n v="11834"/>
    <n v="30"/>
    <m/>
    <n v="211630"/>
    <n v="291662"/>
    <x v="45"/>
    <s v="SC"/>
    <s v="VELLORE"/>
    <s v="CHENNAI CITY REGION"/>
    <n v="15"/>
    <n v="72.56"/>
    <n v="5.59"/>
    <s v="yes"/>
    <n v="10024"/>
    <n v="4.74"/>
    <n v="2.33"/>
    <s v="AETN276395"/>
    <m/>
    <n v="5533"/>
    <b v="1"/>
    <n v="2"/>
    <s v="NTK"/>
    <n v="5533"/>
    <s v="GUDIYATTAM"/>
    <b v="1"/>
    <b v="1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46"/>
    <n v="2021"/>
    <n v="5"/>
    <n v="4"/>
    <n v="0"/>
    <n v="4"/>
    <s v="Jayanthi Padmanaban.C"/>
    <s v="F"/>
    <s v="AMMK"/>
    <x v="1"/>
    <n v="1810"/>
    <n v="40"/>
    <m/>
    <n v="211630"/>
    <n v="291662"/>
    <x v="45"/>
    <s v="SC"/>
    <s v="VELLORE"/>
    <s v="CHENNAI CITY REGION"/>
    <n v="15"/>
    <n v="72.56"/>
    <n v="0.86"/>
    <s v="yes"/>
    <n v="111"/>
    <n v="0.05"/>
    <n v="2.33"/>
    <s v="AETN187628"/>
    <m/>
    <n v="24338"/>
    <b v="1"/>
    <n v="3"/>
    <s v="IND"/>
    <n v="10809"/>
    <s v="GUDIYATTAM"/>
    <b v="1"/>
    <b v="0"/>
    <n v="1"/>
    <b v="0"/>
    <b v="0"/>
    <b v="1"/>
    <m/>
    <m/>
    <m/>
    <m/>
    <m/>
    <s v="State Assembly Election (AE)"/>
  </r>
  <r>
    <s v="Tamil_Nadu"/>
    <n v="12"/>
    <n v="46"/>
    <n v="2021"/>
    <n v="5"/>
    <n v="4"/>
    <n v="0"/>
    <n v="5"/>
    <s v="None Of The Above"/>
    <m/>
    <s v="NOTA"/>
    <x v="2"/>
    <n v="1699"/>
    <m/>
    <m/>
    <n v="211630"/>
    <n v="291662"/>
    <x v="45"/>
    <s v="SC"/>
    <s v="VELLORE"/>
    <s v="CHENNAI CITY REGION"/>
    <n v="15"/>
    <n v="72.56"/>
    <n v="0.8"/>
    <m/>
    <n v="1194"/>
    <n v="0.56000000000000005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6"/>
    <n v="2021"/>
    <n v="5"/>
    <n v="4"/>
    <n v="0"/>
    <n v="6"/>
    <s v="Raja.S"/>
    <s v="M"/>
    <s v="BSP"/>
    <x v="2"/>
    <n v="505"/>
    <n v="46"/>
    <m/>
    <n v="211630"/>
    <n v="291662"/>
    <x v="45"/>
    <s v="SC"/>
    <s v="VELLORE"/>
    <s v="CHENNAI CITY REGION"/>
    <n v="15"/>
    <n v="72.56"/>
    <n v="0.24"/>
    <s v="yes"/>
    <n v="23"/>
    <n v="0.01"/>
    <n v="2.33"/>
    <s v="AETN273481"/>
    <m/>
    <n v="16651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46"/>
    <n v="2021"/>
    <n v="5"/>
    <n v="4"/>
    <n v="0"/>
    <n v="7"/>
    <s v="Rajan.C"/>
    <s v="M"/>
    <s v="IJK"/>
    <x v="2"/>
    <n v="482"/>
    <n v="50"/>
    <m/>
    <n v="211630"/>
    <n v="291662"/>
    <x v="45"/>
    <s v="SC"/>
    <s v="VELLORE"/>
    <s v="CHENNAI CITY REGION"/>
    <n v="15"/>
    <n v="72.56"/>
    <n v="0.23"/>
    <s v="yes"/>
    <n v="33"/>
    <n v="0.02"/>
    <n v="2.33"/>
    <s v="AETN191241"/>
    <m/>
    <n v="3969"/>
    <b v="1"/>
    <n v="2"/>
    <s v="LJP"/>
    <n v="5029"/>
    <s v="GUDIYATTAM"/>
    <b v="1"/>
    <b v="0"/>
    <n v="0"/>
    <b v="1"/>
    <b v="0"/>
    <b v="0"/>
    <s v="12th Pass"/>
    <s v="Social Work"/>
    <m/>
    <m/>
    <m/>
    <s v="State Assembly Election (AE)"/>
  </r>
  <r>
    <s v="Tamil_Nadu"/>
    <n v="12"/>
    <n v="46"/>
    <n v="2021"/>
    <n v="5"/>
    <n v="4"/>
    <n v="0"/>
    <n v="8"/>
    <s v="Jaikarthikeyan.K"/>
    <s v="M"/>
    <s v="IND"/>
    <x v="2"/>
    <n v="449"/>
    <n v="42"/>
    <m/>
    <n v="211630"/>
    <n v="291662"/>
    <x v="45"/>
    <s v="SC"/>
    <s v="VELLORE"/>
    <s v="CHENNAI CITY REGION"/>
    <n v="15"/>
    <n v="72.56"/>
    <n v="0.21"/>
    <s v="yes"/>
    <n v="192"/>
    <n v="0.09"/>
    <n v="2.33"/>
    <s v="AETN273491"/>
    <m/>
    <n v="10809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46"/>
    <n v="2021"/>
    <n v="5"/>
    <n v="4"/>
    <n v="0"/>
    <n v="9"/>
    <s v="Lakshmipathy.N"/>
    <s v="M"/>
    <s v="IND"/>
    <x v="2"/>
    <n v="257"/>
    <n v="44"/>
    <m/>
    <n v="211630"/>
    <n v="291662"/>
    <x v="45"/>
    <s v="SC"/>
    <s v="VELLORE"/>
    <s v="CHENNAI CITY REGION"/>
    <n v="15"/>
    <n v="72.56"/>
    <n v="0.12"/>
    <s v="yes"/>
    <n v="89"/>
    <n v="0.04"/>
    <n v="2.33"/>
    <s v="AETN27349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46"/>
    <n v="2021"/>
    <n v="5"/>
    <n v="4"/>
    <n v="0"/>
    <n v="10"/>
    <s v="Elumalai.M"/>
    <s v="M"/>
    <s v="IND"/>
    <x v="2"/>
    <n v="168"/>
    <n v="33"/>
    <m/>
    <n v="211630"/>
    <n v="291662"/>
    <x v="45"/>
    <s v="SC"/>
    <s v="VELLORE"/>
    <s v="CHENNAI CITY REGION"/>
    <n v="15"/>
    <n v="72.56"/>
    <n v="0.08"/>
    <s v="yes"/>
    <n v="31"/>
    <n v="0.01"/>
    <n v="2.33"/>
    <s v="AETN273485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46"/>
    <n v="2021"/>
    <n v="5"/>
    <n v="4"/>
    <n v="0"/>
    <n v="11"/>
    <s v="Gunaseelan.P"/>
    <s v="M"/>
    <s v="IND"/>
    <x v="2"/>
    <n v="137"/>
    <n v="40"/>
    <m/>
    <n v="211630"/>
    <n v="291662"/>
    <x v="45"/>
    <s v="SC"/>
    <s v="VELLORE"/>
    <s v="CHENNAI CITY REGION"/>
    <n v="15"/>
    <n v="72.56"/>
    <n v="0.06"/>
    <s v="yes"/>
    <n v="18"/>
    <n v="0.01"/>
    <n v="2.33"/>
    <s v="AETN273486"/>
    <m/>
    <n v="10809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46"/>
    <n v="2021"/>
    <n v="5"/>
    <n v="4"/>
    <n v="0"/>
    <n v="12"/>
    <s v="Selvavinayagam.D"/>
    <s v="M"/>
    <s v="All Pensionerâ€™s Party"/>
    <x v="2"/>
    <n v="119"/>
    <n v="68"/>
    <m/>
    <n v="211630"/>
    <n v="291662"/>
    <x v="45"/>
    <s v="SC"/>
    <s v="VELLORE"/>
    <s v="CHENNAI CITY REGION"/>
    <n v="15"/>
    <n v="72.56"/>
    <n v="0.06"/>
    <s v="yes"/>
    <n v="52"/>
    <n v="0.02"/>
    <n v="2.33"/>
    <s v="AETN273483"/>
    <m/>
    <n v="815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46"/>
    <n v="2021"/>
    <n v="5"/>
    <n v="4"/>
    <n v="0"/>
    <n v="13"/>
    <s v="Vennila.R"/>
    <s v="F"/>
    <s v="RPI(A)"/>
    <x v="2"/>
    <n v="67"/>
    <n v="50"/>
    <m/>
    <n v="211630"/>
    <n v="291662"/>
    <x v="45"/>
    <s v="SC"/>
    <s v="VELLORE"/>
    <s v="CHENNAI CITY REGION"/>
    <n v="15"/>
    <n v="72.56"/>
    <n v="0.03"/>
    <s v="yes"/>
    <n v="1"/>
    <n v="0"/>
    <n v="2.33"/>
    <s v="AETN273484"/>
    <m/>
    <n v="24545"/>
    <b v="1"/>
    <n v="1"/>
    <m/>
    <m/>
    <m/>
    <m/>
    <m/>
    <n v="0"/>
    <b v="0"/>
    <b v="0"/>
    <b v="0"/>
    <s v="12th Pass"/>
    <s v="Other"/>
    <s v="Household"/>
    <m/>
    <m/>
    <s v="State Assembly Election (AE)"/>
  </r>
  <r>
    <s v="Tamil_Nadu"/>
    <n v="12"/>
    <n v="46"/>
    <n v="2021"/>
    <n v="5"/>
    <n v="4"/>
    <n v="0"/>
    <n v="14"/>
    <s v="Radha"/>
    <s v="F"/>
    <s v="IND"/>
    <x v="2"/>
    <n v="66"/>
    <n v="45"/>
    <m/>
    <n v="211630"/>
    <n v="291662"/>
    <x v="45"/>
    <s v="SC"/>
    <s v="VELLORE"/>
    <s v="CHENNAI CITY REGION"/>
    <n v="15"/>
    <n v="72.56"/>
    <n v="0.03"/>
    <s v="yes"/>
    <n v="4"/>
    <n v="0"/>
    <n v="2.33"/>
    <s v="AETN273489"/>
    <m/>
    <n v="10809"/>
    <b v="1"/>
    <n v="1"/>
    <m/>
    <m/>
    <m/>
    <m/>
    <m/>
    <n v="0"/>
    <b v="0"/>
    <b v="0"/>
    <b v="0"/>
    <s v="Literate"/>
    <s v="Other"/>
    <s v="Household"/>
    <m/>
    <m/>
    <s v="State Assembly Election (AE)"/>
  </r>
  <r>
    <s v="Tamil_Nadu"/>
    <n v="12"/>
    <n v="46"/>
    <n v="2021"/>
    <n v="5"/>
    <n v="4"/>
    <n v="0"/>
    <n v="15"/>
    <s v="Priya.M"/>
    <s v="F"/>
    <s v="IND"/>
    <x v="2"/>
    <n v="62"/>
    <n v="30"/>
    <m/>
    <n v="211630"/>
    <n v="291662"/>
    <x v="45"/>
    <s v="SC"/>
    <s v="VELLORE"/>
    <s v="CHENNAI CITY REGION"/>
    <n v="15"/>
    <n v="72.56"/>
    <n v="0.03"/>
    <s v="yes"/>
    <n v="10"/>
    <n v="0"/>
    <n v="2.33"/>
    <s v="AETN273487"/>
    <m/>
    <n v="10809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46"/>
    <n v="2021"/>
    <n v="5"/>
    <n v="4"/>
    <n v="0"/>
    <n v="16"/>
    <s v="Manojkumar.G"/>
    <s v="M"/>
    <s v="IND"/>
    <x v="2"/>
    <n v="52"/>
    <n v="48"/>
    <m/>
    <n v="211630"/>
    <n v="291662"/>
    <x v="45"/>
    <s v="SC"/>
    <s v="VELLORE"/>
    <s v="CHENNAI CITY REGION"/>
    <n v="15"/>
    <n v="72.56"/>
    <n v="0.02"/>
    <s v="yes"/>
    <n v="0"/>
    <n v="0"/>
    <n v="2.33"/>
    <s v="AETN273488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47"/>
    <n v="2021"/>
    <n v="5"/>
    <n v="4"/>
    <n v="0"/>
    <n v="1"/>
    <s v="G.SENDHIL KUMAR"/>
    <s v="M"/>
    <s v="ADMK"/>
    <x v="1"/>
    <n v="88018"/>
    <n v="36"/>
    <m/>
    <n v="189997"/>
    <n v="251485"/>
    <x v="46"/>
    <s v="GEN"/>
    <s v="VELLORE"/>
    <s v="CHENNAI CITY REGION"/>
    <n v="13"/>
    <n v="75.55"/>
    <n v="46.33"/>
    <s v="no"/>
    <n v="4904"/>
    <n v="2.58"/>
    <n v="2.5"/>
    <s v="AETN273492"/>
    <m/>
    <n v="930"/>
    <b v="1"/>
    <n v="1"/>
    <m/>
    <m/>
    <m/>
    <m/>
    <m/>
    <n v="1"/>
    <b v="0"/>
    <b v="0"/>
    <b v="0"/>
    <s v="Graduate Professional"/>
    <s v="Business"/>
    <s v="Contractor"/>
    <m/>
    <m/>
    <s v="State Assembly Election (AE)"/>
  </r>
  <r>
    <s v="Tamil_Nadu"/>
    <n v="12"/>
    <n v="47"/>
    <n v="2021"/>
    <n v="5"/>
    <n v="4"/>
    <n v="0"/>
    <n v="2"/>
    <s v="N.MOHAMMED NAYEEM"/>
    <s v="M"/>
    <s v="IUML"/>
    <x v="0"/>
    <n v="83114"/>
    <n v="65"/>
    <m/>
    <n v="189997"/>
    <n v="251485"/>
    <x v="46"/>
    <s v="GEN"/>
    <s v="VELLORE"/>
    <s v="CHENNAI CITY REGION"/>
    <n v="13"/>
    <n v="75.55"/>
    <n v="43.74"/>
    <s v="no"/>
    <n v="71888"/>
    <n v="37.840000000000003"/>
    <n v="2.5"/>
    <s v="AETN273497"/>
    <m/>
    <n v="3952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47"/>
    <n v="2021"/>
    <n v="5"/>
    <n v="4"/>
    <n v="0"/>
    <n v="3"/>
    <s v="A.J.DEVENDHIRAN"/>
    <s v="M"/>
    <s v="NTK"/>
    <x v="2"/>
    <n v="11226"/>
    <n v="47"/>
    <m/>
    <n v="189997"/>
    <n v="251485"/>
    <x v="46"/>
    <s v="GEN"/>
    <s v="VELLORE"/>
    <s v="CHENNAI CITY REGION"/>
    <n v="13"/>
    <n v="75.55"/>
    <n v="5.91"/>
    <s v="yes"/>
    <n v="9329"/>
    <n v="4.91"/>
    <n v="2.5"/>
    <s v="AETN273496"/>
    <m/>
    <n v="5533"/>
    <b v="1"/>
    <n v="1"/>
    <m/>
    <m/>
    <m/>
    <m/>
    <m/>
    <n v="0"/>
    <b v="0"/>
    <b v="0"/>
    <b v="0"/>
    <s v="Graduate Professional"/>
    <s v="Former Government"/>
    <s v="Ex Military"/>
    <s v="Agriculture"/>
    <m/>
    <s v="State Assembly Election (AE)"/>
  </r>
  <r>
    <s v="Tamil_Nadu"/>
    <n v="12"/>
    <n v="47"/>
    <n v="2021"/>
    <n v="5"/>
    <n v="4"/>
    <n v="0"/>
    <n v="4"/>
    <s v="T.S.VAKEEL AHMED"/>
    <s v="M"/>
    <s v="AIMIM"/>
    <x v="2"/>
    <n v="1897"/>
    <n v="38"/>
    <m/>
    <n v="189997"/>
    <n v="251485"/>
    <x v="46"/>
    <s v="GEN"/>
    <s v="VELLORE"/>
    <s v="CHENNAI CITY REGION"/>
    <n v="13"/>
    <n v="75.55"/>
    <n v="1"/>
    <s v="yes"/>
    <n v="29"/>
    <n v="0.02"/>
    <n v="2.5"/>
    <s v="AETN187646"/>
    <m/>
    <n v="706"/>
    <b v="1"/>
    <n v="2"/>
    <s v="AIMIM"/>
    <n v="706"/>
    <s v="VANIYAMBADI"/>
    <b v="1"/>
    <b v="1"/>
    <n v="0"/>
    <b v="0"/>
    <b v="0"/>
    <b v="1"/>
    <s v="Others"/>
    <s v="Business"/>
    <m/>
    <m/>
    <m/>
    <s v="State Assembly Election (AE)"/>
  </r>
  <r>
    <s v="Tamil_Nadu"/>
    <n v="12"/>
    <n v="47"/>
    <n v="2021"/>
    <n v="5"/>
    <n v="4"/>
    <n v="0"/>
    <n v="5"/>
    <s v="M.GNANA DOSS"/>
    <s v="M"/>
    <s v="MNM"/>
    <x v="2"/>
    <n v="1868"/>
    <n v="37"/>
    <m/>
    <n v="189997"/>
    <n v="251485"/>
    <x v="46"/>
    <s v="GEN"/>
    <s v="VELLORE"/>
    <s v="CHENNAI CITY REGION"/>
    <n v="13"/>
    <n v="75.55"/>
    <n v="0.98"/>
    <s v="yes"/>
    <n v="376"/>
    <n v="0.2"/>
    <n v="2.5"/>
    <s v="AETN273495"/>
    <m/>
    <n v="24404"/>
    <b v="1"/>
    <n v="1"/>
    <m/>
    <m/>
    <m/>
    <m/>
    <m/>
    <n v="0"/>
    <b v="0"/>
    <b v="0"/>
    <b v="0"/>
    <s v="12th Pass"/>
    <s v="Business"/>
    <s v="Real Estate or Builder or Developer or Construction"/>
    <m/>
    <m/>
    <s v="State Assembly Election (AE)"/>
  </r>
  <r>
    <s v="Tamil_Nadu"/>
    <n v="12"/>
    <n v="47"/>
    <n v="2021"/>
    <n v="5"/>
    <n v="4"/>
    <n v="0"/>
    <n v="6"/>
    <s v="None Of The Above"/>
    <m/>
    <s v="NOTA"/>
    <x v="2"/>
    <n v="1492"/>
    <m/>
    <m/>
    <n v="189997"/>
    <n v="251485"/>
    <x v="46"/>
    <s v="GEN"/>
    <s v="VELLORE"/>
    <s v="CHENNAI CITY REGION"/>
    <n v="13"/>
    <n v="75.55"/>
    <n v="0.79"/>
    <m/>
    <n v="771"/>
    <n v="0.41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7"/>
    <n v="2021"/>
    <n v="5"/>
    <n v="4"/>
    <n v="0"/>
    <n v="7"/>
    <s v="D.Ramu"/>
    <s v="M"/>
    <s v="BSP"/>
    <x v="2"/>
    <n v="721"/>
    <n v="37"/>
    <m/>
    <n v="189997"/>
    <n v="251485"/>
    <x v="46"/>
    <s v="GEN"/>
    <s v="VELLORE"/>
    <s v="CHENNAI CITY REGION"/>
    <n v="13"/>
    <n v="75.55"/>
    <n v="0.38"/>
    <s v="yes"/>
    <n v="359"/>
    <n v="0.19"/>
    <n v="2.5"/>
    <s v="AETN273493"/>
    <m/>
    <n v="16651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47"/>
    <n v="2021"/>
    <n v="5"/>
    <n v="4"/>
    <n v="0"/>
    <n v="8"/>
    <s v="M.SURESH"/>
    <s v="M"/>
    <s v="IND"/>
    <x v="2"/>
    <n v="362"/>
    <n v="37"/>
    <m/>
    <n v="189997"/>
    <n v="251485"/>
    <x v="46"/>
    <s v="GEN"/>
    <s v="VELLORE"/>
    <s v="CHENNAI CITY REGION"/>
    <n v="13"/>
    <n v="75.55"/>
    <n v="0.19"/>
    <s v="yes"/>
    <n v="6"/>
    <n v="0"/>
    <n v="2.5"/>
    <s v="AETN273500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47"/>
    <n v="2021"/>
    <n v="5"/>
    <n v="4"/>
    <n v="0"/>
    <n v="9"/>
    <s v="B.JAGAN"/>
    <s v="M"/>
    <s v="Akhil Bharat Hindu Mahasabha"/>
    <x v="2"/>
    <n v="356"/>
    <n v="27"/>
    <m/>
    <n v="189997"/>
    <n v="251485"/>
    <x v="46"/>
    <s v="GEN"/>
    <s v="VELLORE"/>
    <s v="CHENNAI CITY REGION"/>
    <n v="13"/>
    <n v="75.55"/>
    <n v="0.19"/>
    <s v="yes"/>
    <n v="97"/>
    <n v="0.05"/>
    <n v="2.5"/>
    <s v="AETN273498"/>
    <m/>
    <n v="268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47"/>
    <n v="2021"/>
    <n v="5"/>
    <n v="4"/>
    <n v="0"/>
    <n v="10"/>
    <s v="P.ABDUL WAHID"/>
    <s v="M"/>
    <s v="IND"/>
    <x v="2"/>
    <n v="259"/>
    <n v="55"/>
    <m/>
    <n v="189997"/>
    <n v="251485"/>
    <x v="46"/>
    <s v="GEN"/>
    <s v="VELLORE"/>
    <s v="CHENNAI CITY REGION"/>
    <n v="13"/>
    <n v="75.55"/>
    <n v="0.14000000000000001"/>
    <s v="yes"/>
    <n v="73"/>
    <n v="0.04"/>
    <n v="2.5"/>
    <s v="AETN273499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47"/>
    <n v="2021"/>
    <n v="5"/>
    <n v="4"/>
    <n v="0"/>
    <n v="11"/>
    <s v="DELHI RAJI.S"/>
    <s v="M"/>
    <s v="IND"/>
    <x v="2"/>
    <n v="186"/>
    <n v="33"/>
    <m/>
    <n v="189997"/>
    <n v="251485"/>
    <x v="46"/>
    <s v="GEN"/>
    <s v="VELLORE"/>
    <s v="CHENNAI CITY REGION"/>
    <n v="13"/>
    <n v="75.55"/>
    <n v="0.1"/>
    <s v="yes"/>
    <n v="0"/>
    <n v="0"/>
    <n v="2.5"/>
    <s v="AETN273502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47"/>
    <n v="2021"/>
    <n v="5"/>
    <n v="4"/>
    <n v="0"/>
    <n v="12"/>
    <s v="C.M.MOHAMMED HUSSAIN"/>
    <s v="M"/>
    <s v="IND"/>
    <x v="2"/>
    <n v="186"/>
    <n v="40"/>
    <m/>
    <n v="189997"/>
    <n v="251485"/>
    <x v="46"/>
    <s v="GEN"/>
    <s v="VELLORE"/>
    <s v="CHENNAI CITY REGION"/>
    <n v="13"/>
    <n v="75.55"/>
    <n v="0.1"/>
    <s v="yes"/>
    <n v="7"/>
    <n v="0"/>
    <n v="2.5"/>
    <s v="AETN273503"/>
    <m/>
    <n v="10809"/>
    <b v="1"/>
    <n v="1"/>
    <m/>
    <m/>
    <m/>
    <m/>
    <m/>
    <n v="0"/>
    <b v="0"/>
    <b v="0"/>
    <b v="0"/>
    <s v="8th Pass"/>
    <s v="Labourer or Daily Wage"/>
    <s v="Auto-rickshaw Driver"/>
    <m/>
    <m/>
    <s v="State Assembly Election (AE)"/>
  </r>
  <r>
    <s v="Tamil_Nadu"/>
    <n v="12"/>
    <n v="47"/>
    <n v="2021"/>
    <n v="5"/>
    <n v="4"/>
    <n v="0"/>
    <n v="13"/>
    <s v="R.Sekar"/>
    <s v="M"/>
    <s v="All India Youth Development Party"/>
    <x v="2"/>
    <n v="179"/>
    <n v="42"/>
    <m/>
    <n v="189997"/>
    <n v="251485"/>
    <x v="46"/>
    <s v="GEN"/>
    <s v="VELLORE"/>
    <s v="CHENNAI CITY REGION"/>
    <n v="13"/>
    <n v="75.55"/>
    <n v="0.09"/>
    <s v="yes"/>
    <n v="46"/>
    <n v="0.02"/>
    <n v="2.5"/>
    <s v="AETN273494"/>
    <m/>
    <n v="24310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47"/>
    <n v="2021"/>
    <n v="5"/>
    <n v="4"/>
    <n v="0"/>
    <n v="14"/>
    <s v="SYED MOHAMMED SALEEM"/>
    <s v="M"/>
    <s v="IND"/>
    <x v="2"/>
    <n v="133"/>
    <n v="46"/>
    <m/>
    <n v="189997"/>
    <n v="251485"/>
    <x v="46"/>
    <s v="GEN"/>
    <s v="VELLORE"/>
    <s v="CHENNAI CITY REGION"/>
    <n v="13"/>
    <n v="75.55"/>
    <n v="7.0000000000000007E-2"/>
    <s v="yes"/>
    <n v="0"/>
    <n v="0"/>
    <n v="2.5"/>
    <s v="AETN273501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48"/>
    <n v="2021"/>
    <n v="5"/>
    <n v="4"/>
    <n v="0"/>
    <n v="1"/>
    <s v="VILWANATHAN.A.C"/>
    <s v="M"/>
    <s v="DMK"/>
    <x v="0"/>
    <n v="90476"/>
    <n v="61"/>
    <m/>
    <n v="177878"/>
    <n v="240343"/>
    <x v="47"/>
    <s v="GEN"/>
    <s v="VELLORE"/>
    <s v="CHENNAI CITY REGION"/>
    <n v="13"/>
    <n v="74.010000000000005"/>
    <n v="50.86"/>
    <s v="no"/>
    <n v="20232"/>
    <n v="11.37"/>
    <n v="2.38"/>
    <s v="AETN276303"/>
    <m/>
    <n v="10192"/>
    <b v="1"/>
    <n v="2"/>
    <s v="DMK"/>
    <n v="10192"/>
    <s v="AMBUR"/>
    <b v="1"/>
    <b v="1"/>
    <n v="2"/>
    <b v="0"/>
    <b v="1"/>
    <b v="1"/>
    <s v="10th Pass"/>
    <s v="Agriculture"/>
    <m/>
    <m/>
    <m/>
    <s v="State Assembly Election (AE)"/>
  </r>
  <r>
    <s v="Tamil_Nadu"/>
    <n v="12"/>
    <n v="48"/>
    <n v="2021"/>
    <n v="5"/>
    <n v="4"/>
    <n v="0"/>
    <n v="2"/>
    <s v="NAZAR MOHAMED.K"/>
    <s v="M"/>
    <s v="ADMK"/>
    <x v="1"/>
    <n v="70244"/>
    <n v="49"/>
    <m/>
    <n v="177878"/>
    <n v="240343"/>
    <x v="47"/>
    <s v="GEN"/>
    <s v="VELLORE"/>
    <s v="CHENNAI CITY REGION"/>
    <n v="13"/>
    <n v="74.010000000000005"/>
    <n v="39.49"/>
    <s v="no"/>
    <n v="60094"/>
    <n v="33.78"/>
    <n v="2.38"/>
    <s v="AETN273504"/>
    <m/>
    <n v="930"/>
    <b v="1"/>
    <n v="1"/>
    <m/>
    <m/>
    <m/>
    <m/>
    <m/>
    <n v="0"/>
    <b v="0"/>
    <b v="0"/>
    <b v="0"/>
    <s v="Graduate"/>
    <s v="Business"/>
    <m/>
    <s v="Salaried Work or Employed"/>
    <s v="Qualified Professional"/>
    <s v="State Assembly Election (AE)"/>
  </r>
  <r>
    <s v="Tamil_Nadu"/>
    <n v="12"/>
    <n v="48"/>
    <n v="2021"/>
    <n v="5"/>
    <n v="4"/>
    <n v="0"/>
    <n v="3"/>
    <s v="MAHARUNNISHA"/>
    <s v="F"/>
    <s v="NTK"/>
    <x v="2"/>
    <n v="10150"/>
    <n v="38"/>
    <m/>
    <n v="177878"/>
    <n v="240343"/>
    <x v="47"/>
    <s v="GEN"/>
    <s v="VELLORE"/>
    <s v="CHENNAI CITY REGION"/>
    <n v="13"/>
    <n v="74.010000000000005"/>
    <n v="5.71"/>
    <s v="yes"/>
    <n v="8357"/>
    <n v="4.7"/>
    <n v="2.38"/>
    <s v="AETN273512"/>
    <m/>
    <n v="5533"/>
    <b v="1"/>
    <n v="1"/>
    <m/>
    <m/>
    <m/>
    <m/>
    <m/>
    <n v="0"/>
    <b v="0"/>
    <b v="0"/>
    <b v="0"/>
    <s v="5th Pass"/>
    <s v="Other"/>
    <s v="Household"/>
    <m/>
    <m/>
    <s v="State Assembly Election (AE)"/>
  </r>
  <r>
    <s v="Tamil_Nadu"/>
    <n v="12"/>
    <n v="48"/>
    <n v="2021"/>
    <n v="5"/>
    <n v="4"/>
    <n v="0"/>
    <n v="4"/>
    <s v="UMAR FAROOK.ASA"/>
    <s v="M"/>
    <s v="SDPI"/>
    <x v="2"/>
    <n v="1793"/>
    <n v="57"/>
    <m/>
    <n v="177878"/>
    <n v="240343"/>
    <x v="47"/>
    <s v="GEN"/>
    <s v="VELLORE"/>
    <s v="CHENNAI CITY REGION"/>
    <n v="13"/>
    <n v="74.010000000000005"/>
    <n v="1.01"/>
    <s v="yes"/>
    <n v="155"/>
    <n v="0.09"/>
    <n v="2.38"/>
    <s v="AETN273508"/>
    <m/>
    <n v="7985"/>
    <b v="1"/>
    <n v="1"/>
    <m/>
    <m/>
    <m/>
    <m/>
    <m/>
    <n v="0"/>
    <b v="0"/>
    <b v="0"/>
    <b v="0"/>
    <s v="5th Pass"/>
    <s v="Liberal Profession or Professional"/>
    <s v="Author"/>
    <m/>
    <m/>
    <s v="State Assembly Election (AE)"/>
  </r>
  <r>
    <s v="Tamil_Nadu"/>
    <n v="12"/>
    <n v="48"/>
    <n v="2021"/>
    <n v="5"/>
    <n v="4"/>
    <n v="0"/>
    <n v="5"/>
    <s v="RAJA.S"/>
    <s v="M"/>
    <s v="MNM"/>
    <x v="2"/>
    <n v="1638"/>
    <n v="37"/>
    <m/>
    <n v="177878"/>
    <n v="240343"/>
    <x v="47"/>
    <s v="GEN"/>
    <s v="VELLORE"/>
    <s v="CHENNAI CITY REGION"/>
    <n v="13"/>
    <n v="74.010000000000005"/>
    <n v="0.92"/>
    <s v="yes"/>
    <n v="221"/>
    <n v="0.12"/>
    <n v="2.38"/>
    <s v="AETN273513"/>
    <m/>
    <n v="24404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48"/>
    <n v="2021"/>
    <n v="5"/>
    <n v="4"/>
    <n v="0"/>
    <n v="6"/>
    <s v="None Of The Above"/>
    <m/>
    <s v="NOTA"/>
    <x v="2"/>
    <n v="1417"/>
    <m/>
    <m/>
    <n v="177878"/>
    <n v="240343"/>
    <x v="47"/>
    <s v="GEN"/>
    <s v="VELLORE"/>
    <s v="CHENNAI CITY REGION"/>
    <n v="13"/>
    <n v="74.010000000000005"/>
    <n v="0.8"/>
    <m/>
    <n v="736"/>
    <n v="0.41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8"/>
    <n v="2021"/>
    <n v="5"/>
    <n v="4"/>
    <n v="0"/>
    <n v="7"/>
    <s v="WAZEER AHMED.J"/>
    <s v="M"/>
    <s v="BSP"/>
    <x v="2"/>
    <n v="681"/>
    <n v="49"/>
    <m/>
    <n v="177878"/>
    <n v="240343"/>
    <x v="47"/>
    <s v="GEN"/>
    <s v="VELLORE"/>
    <s v="CHENNAI CITY REGION"/>
    <n v="13"/>
    <n v="74.010000000000005"/>
    <n v="0.38"/>
    <s v="yes"/>
    <n v="318"/>
    <n v="0.18"/>
    <n v="2.38"/>
    <s v="AETN187650"/>
    <m/>
    <n v="16651"/>
    <b v="1"/>
    <n v="3"/>
    <s v="BSP"/>
    <n v="16651"/>
    <s v="VANIYAMBADI"/>
    <b v="0"/>
    <b v="1"/>
    <n v="0"/>
    <b v="0"/>
    <b v="0"/>
    <b v="1"/>
    <s v="5th Pass"/>
    <s v="Business"/>
    <m/>
    <m/>
    <m/>
    <s v="State Assembly Election (AE)"/>
  </r>
  <r>
    <s v="Tamil_Nadu"/>
    <n v="12"/>
    <n v="48"/>
    <n v="2021"/>
    <n v="5"/>
    <n v="4"/>
    <n v="0"/>
    <n v="8"/>
    <s v="MANI.S.P"/>
    <s v="M"/>
    <s v="All Pensionerâ€™s Party"/>
    <x v="2"/>
    <n v="363"/>
    <n v="63"/>
    <m/>
    <n v="177878"/>
    <n v="240343"/>
    <x v="47"/>
    <s v="GEN"/>
    <s v="VELLORE"/>
    <s v="CHENNAI CITY REGION"/>
    <n v="13"/>
    <n v="74.010000000000005"/>
    <n v="0.2"/>
    <s v="yes"/>
    <n v="44"/>
    <n v="0.02"/>
    <n v="2.38"/>
    <s v="AETN273511"/>
    <m/>
    <n v="815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48"/>
    <n v="2021"/>
    <n v="5"/>
    <n v="4"/>
    <n v="0"/>
    <n v="9"/>
    <s v="ASHOK KUMAR.C"/>
    <s v="M"/>
    <s v="Anaithu Makkal Puratchi Katchi"/>
    <x v="2"/>
    <n v="319"/>
    <n v="34"/>
    <m/>
    <n v="177878"/>
    <n v="240343"/>
    <x v="47"/>
    <s v="GEN"/>
    <s v="VELLORE"/>
    <s v="CHENNAI CITY REGION"/>
    <n v="13"/>
    <n v="74.010000000000005"/>
    <n v="0.18"/>
    <s v="yes"/>
    <n v="66"/>
    <n v="0.04"/>
    <n v="2.38"/>
    <s v="AETN273507"/>
    <m/>
    <n v="24412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48"/>
    <n v="2021"/>
    <n v="5"/>
    <n v="4"/>
    <n v="0"/>
    <n v="10"/>
    <s v="RAJINIKANTH.P"/>
    <s v="M"/>
    <s v="IND"/>
    <x v="2"/>
    <n v="253"/>
    <n v="41"/>
    <m/>
    <n v="177878"/>
    <n v="240343"/>
    <x v="47"/>
    <s v="GEN"/>
    <s v="VELLORE"/>
    <s v="CHENNAI CITY REGION"/>
    <n v="13"/>
    <n v="74.010000000000005"/>
    <n v="0.14000000000000001"/>
    <s v="yes"/>
    <n v="52"/>
    <n v="0.03"/>
    <n v="2.38"/>
    <s v="AETN273515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48"/>
    <n v="2021"/>
    <n v="5"/>
    <n v="4"/>
    <n v="0"/>
    <n v="11"/>
    <s v="MURUGAN.L"/>
    <s v="M"/>
    <s v="IND"/>
    <x v="2"/>
    <n v="201"/>
    <n v="53"/>
    <m/>
    <n v="177878"/>
    <n v="240343"/>
    <x v="47"/>
    <s v="GEN"/>
    <s v="VELLORE"/>
    <s v="CHENNAI CITY REGION"/>
    <n v="13"/>
    <n v="74.010000000000005"/>
    <n v="0.11"/>
    <s v="yes"/>
    <n v="41"/>
    <n v="0.02"/>
    <n v="2.38"/>
    <s v="AETN273514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48"/>
    <n v="2021"/>
    <n v="5"/>
    <n v="4"/>
    <n v="0"/>
    <n v="12"/>
    <s v="GEORGE.V.A."/>
    <s v="M"/>
    <s v="IND"/>
    <x v="2"/>
    <n v="160"/>
    <n v="65"/>
    <m/>
    <n v="177878"/>
    <n v="240343"/>
    <x v="47"/>
    <s v="GEN"/>
    <s v="VELLORE"/>
    <s v="CHENNAI CITY REGION"/>
    <n v="13"/>
    <n v="74.010000000000005"/>
    <n v="0.09"/>
    <s v="yes"/>
    <n v="59"/>
    <n v="0.03"/>
    <n v="2.38"/>
    <s v="AETN273516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48"/>
    <n v="2021"/>
    <n v="5"/>
    <n v="4"/>
    <n v="0"/>
    <n v="13"/>
    <s v="PARTHIBAN.V"/>
    <s v="M"/>
    <s v="All India Youth Development Party"/>
    <x v="2"/>
    <n v="101"/>
    <n v="40"/>
    <m/>
    <n v="177878"/>
    <n v="240343"/>
    <x v="47"/>
    <s v="GEN"/>
    <s v="VELLORE"/>
    <s v="CHENNAI CITY REGION"/>
    <n v="13"/>
    <n v="74.010000000000005"/>
    <n v="0.06"/>
    <s v="yes"/>
    <n v="19"/>
    <n v="0.01"/>
    <n v="2.38"/>
    <s v="AETN273510"/>
    <m/>
    <n v="24310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48"/>
    <n v="2021"/>
    <n v="5"/>
    <n v="4"/>
    <n v="0"/>
    <n v="14"/>
    <s v="KAREEM BASHA.A"/>
    <s v="M"/>
    <s v="Rashtriya Ulama Council"/>
    <x v="2"/>
    <n v="82"/>
    <n v="48"/>
    <m/>
    <n v="177878"/>
    <n v="240343"/>
    <x v="47"/>
    <s v="GEN"/>
    <s v="VELLORE"/>
    <s v="CHENNAI CITY REGION"/>
    <n v="13"/>
    <n v="74.010000000000005"/>
    <n v="0.05"/>
    <s v="yes"/>
    <n v="0"/>
    <n v="0"/>
    <n v="2.38"/>
    <s v="AETN276307"/>
    <m/>
    <n v="6870"/>
    <b v="1"/>
    <n v="2"/>
    <s v="MNM"/>
    <n v="24404"/>
    <s v="AMBUR"/>
    <b v="1"/>
    <b v="0"/>
    <n v="0"/>
    <b v="1"/>
    <b v="0"/>
    <b v="1"/>
    <s v="Post Graduate"/>
    <s v="Other"/>
    <m/>
    <m/>
    <m/>
    <s v="State Assembly Election (AE)"/>
  </r>
  <r>
    <s v="Tamil_Nadu"/>
    <n v="12"/>
    <n v="49"/>
    <n v="2021"/>
    <n v="5"/>
    <n v="4"/>
    <n v="0"/>
    <n v="1"/>
    <s v="DEVARAJI.K."/>
    <s v="M"/>
    <s v="DMK"/>
    <x v="0"/>
    <n v="89490"/>
    <n v="64"/>
    <m/>
    <n v="196358"/>
    <n v="242477"/>
    <x v="48"/>
    <s v="GEN"/>
    <s v="VELLORE"/>
    <s v="CHENNAI CITY REGION"/>
    <n v="13"/>
    <n v="80.98"/>
    <n v="45.57"/>
    <s v="no"/>
    <n v="1091"/>
    <n v="0.56000000000000005"/>
    <n v="2.44"/>
    <s v="AETN273517"/>
    <m/>
    <n v="10192"/>
    <b v="1"/>
    <n v="1"/>
    <m/>
    <m/>
    <m/>
    <m/>
    <m/>
    <n v="1"/>
    <b v="0"/>
    <b v="0"/>
    <b v="0"/>
    <s v="8th Pass"/>
    <s v="Agriculture"/>
    <m/>
    <m/>
    <m/>
    <s v="State Assembly Election (AE)"/>
  </r>
  <r>
    <s v="Tamil_Nadu"/>
    <n v="12"/>
    <n v="49"/>
    <n v="2021"/>
    <n v="5"/>
    <n v="4"/>
    <n v="0"/>
    <n v="2"/>
    <s v="VEERAMANI.K.C."/>
    <s v="M"/>
    <s v="ADMK"/>
    <x v="1"/>
    <n v="88399"/>
    <n v="56"/>
    <m/>
    <n v="196358"/>
    <n v="242477"/>
    <x v="48"/>
    <s v="GEN"/>
    <s v="VELLORE"/>
    <s v="CHENNAI CITY REGION"/>
    <n v="13"/>
    <n v="80.98"/>
    <n v="45.02"/>
    <s v="no"/>
    <n v="75071"/>
    <n v="38.229999999999997"/>
    <n v="2.44"/>
    <s v="AETN191259"/>
    <m/>
    <n v="930"/>
    <b v="1"/>
    <n v="3"/>
    <s v="ADMK"/>
    <n v="930"/>
    <s v="JOLARPET"/>
    <b v="1"/>
    <b v="1"/>
    <n v="2"/>
    <b v="0"/>
    <b v="1"/>
    <b v="1"/>
    <s v="10th Pass"/>
    <s v="Agriculture"/>
    <m/>
    <m/>
    <m/>
    <s v="State Assembly Election (AE)"/>
  </r>
  <r>
    <s v="Tamil_Nadu"/>
    <n v="12"/>
    <n v="49"/>
    <n v="2021"/>
    <n v="5"/>
    <n v="4"/>
    <n v="0"/>
    <n v="3"/>
    <s v="SIVA.A."/>
    <s v="M"/>
    <s v="NTK"/>
    <x v="2"/>
    <n v="13328"/>
    <n v="46"/>
    <m/>
    <n v="196358"/>
    <n v="242477"/>
    <x v="48"/>
    <s v="GEN"/>
    <s v="VELLORE"/>
    <s v="CHENNAI CITY REGION"/>
    <n v="13"/>
    <n v="80.98"/>
    <n v="6.79"/>
    <s v="yes"/>
    <n v="11991"/>
    <n v="6.11"/>
    <n v="2.44"/>
    <s v="AETN273519"/>
    <m/>
    <n v="5533"/>
    <b v="1"/>
    <n v="1"/>
    <m/>
    <m/>
    <m/>
    <m/>
    <m/>
    <n v="0"/>
    <b v="0"/>
    <b v="0"/>
    <b v="0"/>
    <s v="Graduate"/>
    <s v="Business"/>
    <m/>
    <s v="Agriculture"/>
    <m/>
    <s v="State Assembly Election (AE)"/>
  </r>
  <r>
    <s v="Tamil_Nadu"/>
    <n v="12"/>
    <n v="49"/>
    <n v="2021"/>
    <n v="5"/>
    <n v="4"/>
    <n v="0"/>
    <n v="4"/>
    <s v="None Of The Above"/>
    <m/>
    <s v="NOTA"/>
    <x v="2"/>
    <n v="1337"/>
    <m/>
    <m/>
    <n v="196358"/>
    <n v="242477"/>
    <x v="48"/>
    <s v="GEN"/>
    <s v="VELLORE"/>
    <s v="CHENNAI CITY REGION"/>
    <n v="13"/>
    <n v="80.98"/>
    <n v="0.68"/>
    <m/>
    <n v="270"/>
    <n v="0.14000000000000001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49"/>
    <n v="2021"/>
    <n v="5"/>
    <n v="4"/>
    <n v="0"/>
    <n v="5"/>
    <s v="KARUNANIDHI.R."/>
    <s v="M"/>
    <s v="IND"/>
    <x v="2"/>
    <n v="1067"/>
    <n v="47"/>
    <m/>
    <n v="196358"/>
    <n v="242477"/>
    <x v="48"/>
    <s v="GEN"/>
    <s v="VELLORE"/>
    <s v="CHENNAI CITY REGION"/>
    <n v="13"/>
    <n v="80.98"/>
    <n v="0.54"/>
    <s v="yes"/>
    <n v="197"/>
    <n v="0.1"/>
    <n v="2.44"/>
    <s v="AETN273521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49"/>
    <n v="2021"/>
    <n v="5"/>
    <n v="4"/>
    <n v="0"/>
    <n v="6"/>
    <s v="KALASTHRI.S."/>
    <s v="M"/>
    <s v="All India Uzhavargal Uzhaippalargal Katchi"/>
    <x v="2"/>
    <n v="870"/>
    <n v="71"/>
    <m/>
    <n v="196358"/>
    <n v="242477"/>
    <x v="48"/>
    <s v="GEN"/>
    <s v="VELLORE"/>
    <s v="CHENNAI CITY REGION"/>
    <n v="13"/>
    <n v="80.98"/>
    <n v="0.44"/>
    <s v="yes"/>
    <n v="251"/>
    <n v="0.13"/>
    <n v="2.44"/>
    <s v="AETN271206"/>
    <m/>
    <n v="24408"/>
    <b v="1"/>
    <n v="2"/>
    <s v="UUK"/>
    <n v="24916"/>
    <s v="TIRUCHIRAPPALLI (WEST)"/>
    <b v="0"/>
    <b v="0"/>
    <n v="0"/>
    <b v="1"/>
    <b v="0"/>
    <b v="0"/>
    <s v="10th Pass"/>
    <s v="Agriculture"/>
    <m/>
    <m/>
    <m/>
    <s v="State Assembly Election (AE)"/>
  </r>
  <r>
    <s v="Tamil_Nadu"/>
    <n v="12"/>
    <n v="49"/>
    <n v="2021"/>
    <n v="5"/>
    <n v="4"/>
    <n v="0"/>
    <n v="7"/>
    <s v="THENNARASU SAAMRAJ"/>
    <s v="M"/>
    <s v="AMMK"/>
    <x v="1"/>
    <n v="619"/>
    <n v="44"/>
    <m/>
    <n v="196358"/>
    <n v="242477"/>
    <x v="48"/>
    <s v="GEN"/>
    <s v="VELLORE"/>
    <s v="CHENNAI CITY REGION"/>
    <n v="13"/>
    <n v="80.98"/>
    <n v="0.32"/>
    <s v="yes"/>
    <n v="272"/>
    <n v="0.14000000000000001"/>
    <n v="2.44"/>
    <s v="AETN273520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49"/>
    <n v="2021"/>
    <n v="5"/>
    <n v="4"/>
    <n v="0"/>
    <n v="8"/>
    <s v="SIVAKUMAR.V.C."/>
    <s v="M"/>
    <s v="BSP"/>
    <x v="2"/>
    <n v="347"/>
    <n v="42"/>
    <m/>
    <n v="196358"/>
    <n v="242477"/>
    <x v="48"/>
    <s v="GEN"/>
    <s v="VELLORE"/>
    <s v="CHENNAI CITY REGION"/>
    <n v="13"/>
    <n v="80.98"/>
    <n v="0.18"/>
    <s v="yes"/>
    <n v="130"/>
    <n v="7.0000000000000007E-2"/>
    <n v="2.44"/>
    <s v="AETN187683"/>
    <m/>
    <n v="16651"/>
    <b v="1"/>
    <n v="2"/>
    <s v="IND"/>
    <n v="10809"/>
    <s v="JOLARPET"/>
    <b v="1"/>
    <b v="0"/>
    <n v="0"/>
    <b v="0"/>
    <b v="0"/>
    <b v="1"/>
    <m/>
    <s v="Other"/>
    <m/>
    <m/>
    <m/>
    <s v="State Assembly Election (AE)"/>
  </r>
  <r>
    <s v="Tamil_Nadu"/>
    <n v="12"/>
    <n v="49"/>
    <n v="2021"/>
    <n v="5"/>
    <n v="4"/>
    <n v="0"/>
    <n v="9"/>
    <s v="VEERAMANI.S."/>
    <s v="M"/>
    <s v="IND"/>
    <x v="2"/>
    <n v="217"/>
    <n v="49"/>
    <m/>
    <n v="196358"/>
    <n v="242477"/>
    <x v="48"/>
    <s v="GEN"/>
    <s v="VELLORE"/>
    <s v="CHENNAI CITY REGION"/>
    <n v="13"/>
    <n v="80.98"/>
    <n v="0.11"/>
    <s v="yes"/>
    <n v="8"/>
    <n v="0"/>
    <n v="2.44"/>
    <s v="AETN27352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49"/>
    <n v="2021"/>
    <n v="5"/>
    <n v="4"/>
    <n v="0"/>
    <n v="10"/>
    <s v="VEERAMANI.H."/>
    <s v="M"/>
    <s v="IND"/>
    <x v="2"/>
    <n v="209"/>
    <n v="65"/>
    <m/>
    <n v="196358"/>
    <n v="242477"/>
    <x v="48"/>
    <s v="GEN"/>
    <s v="VELLORE"/>
    <s v="CHENNAI CITY REGION"/>
    <n v="13"/>
    <n v="80.98"/>
    <n v="0.11"/>
    <s v="yes"/>
    <n v="61"/>
    <n v="0.03"/>
    <n v="2.44"/>
    <s v="AETN273526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49"/>
    <n v="2021"/>
    <n v="5"/>
    <n v="4"/>
    <n v="0"/>
    <n v="11"/>
    <s v="VEERAMANI.A."/>
    <s v="M"/>
    <s v="IND"/>
    <x v="2"/>
    <n v="148"/>
    <n v="43"/>
    <m/>
    <n v="196358"/>
    <n v="242477"/>
    <x v="48"/>
    <s v="GEN"/>
    <s v="VELLORE"/>
    <s v="CHENNAI CITY REGION"/>
    <n v="13"/>
    <n v="80.98"/>
    <n v="0.08"/>
    <s v="yes"/>
    <n v="6"/>
    <n v="0"/>
    <n v="2.44"/>
    <s v="AETN273525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49"/>
    <n v="2021"/>
    <n v="5"/>
    <n v="4"/>
    <n v="0"/>
    <n v="12"/>
    <s v="MANITHAN"/>
    <s v="M"/>
    <s v="IND"/>
    <x v="2"/>
    <n v="142"/>
    <n v="53"/>
    <m/>
    <n v="196358"/>
    <n v="242477"/>
    <x v="48"/>
    <s v="GEN"/>
    <s v="VELLORE"/>
    <s v="CHENNAI CITY REGION"/>
    <n v="13"/>
    <n v="80.98"/>
    <n v="7.0000000000000007E-2"/>
    <s v="yes"/>
    <n v="39"/>
    <n v="0.02"/>
    <n v="2.44"/>
    <s v="AETN273524"/>
    <m/>
    <n v="10809"/>
    <b v="1"/>
    <n v="1"/>
    <m/>
    <m/>
    <m/>
    <m/>
    <m/>
    <n v="0"/>
    <b v="0"/>
    <b v="0"/>
    <b v="0"/>
    <s v="Post Graduate"/>
    <s v="Small Business or Self-employed"/>
    <m/>
    <m/>
    <m/>
    <s v="State Assembly Election (AE)"/>
  </r>
  <r>
    <s v="Tamil_Nadu"/>
    <n v="12"/>
    <n v="49"/>
    <n v="2021"/>
    <n v="5"/>
    <n v="4"/>
    <n v="0"/>
    <n v="13"/>
    <s v="DEVARAJI.R."/>
    <s v="M"/>
    <s v="IND"/>
    <x v="2"/>
    <n v="103"/>
    <n v="49"/>
    <m/>
    <n v="196358"/>
    <n v="242477"/>
    <x v="48"/>
    <s v="GEN"/>
    <s v="VELLORE"/>
    <s v="CHENNAI CITY REGION"/>
    <n v="13"/>
    <n v="80.98"/>
    <n v="0.05"/>
    <s v="yes"/>
    <n v="21"/>
    <n v="0.01"/>
    <n v="2.44"/>
    <s v="AETN273522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49"/>
    <n v="2021"/>
    <n v="5"/>
    <n v="4"/>
    <n v="0"/>
    <n v="14"/>
    <s v="DEVARAJ.V.K."/>
    <s v="M"/>
    <s v="IND"/>
    <x v="2"/>
    <n v="82"/>
    <n v="61"/>
    <m/>
    <n v="196358"/>
    <n v="242477"/>
    <x v="48"/>
    <s v="GEN"/>
    <s v="VELLORE"/>
    <s v="CHENNAI CITY REGION"/>
    <n v="13"/>
    <n v="80.98"/>
    <n v="0.04"/>
    <s v="yes"/>
    <n v="0"/>
    <n v="0"/>
    <n v="2.44"/>
    <s v="AETN273523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50"/>
    <n v="2021"/>
    <n v="5"/>
    <n v="4"/>
    <n v="0"/>
    <n v="1"/>
    <s v="A. NALLATHAMBI"/>
    <s v="M"/>
    <s v="DMK"/>
    <x v="0"/>
    <n v="96522"/>
    <n v="45"/>
    <m/>
    <n v="185930"/>
    <n v="241561"/>
    <x v="49"/>
    <s v="GEN"/>
    <s v="VELLORE"/>
    <s v="CHENNAI CITY REGION"/>
    <n v="15"/>
    <n v="76.97"/>
    <n v="51.91"/>
    <s v="no"/>
    <n v="28240"/>
    <n v="15.19"/>
    <n v="2.5"/>
    <s v="AETN187684"/>
    <m/>
    <n v="10192"/>
    <b v="1"/>
    <n v="2"/>
    <s v="DMK"/>
    <n v="10192"/>
    <s v="TIRUPATTUR"/>
    <b v="1"/>
    <b v="1"/>
    <n v="2"/>
    <b v="0"/>
    <b v="1"/>
    <b v="1"/>
    <s v="10th Pass"/>
    <s v="Business"/>
    <m/>
    <m/>
    <m/>
    <s v="State Assembly Election (AE)"/>
  </r>
  <r>
    <s v="Tamil_Nadu"/>
    <n v="12"/>
    <n v="50"/>
    <n v="2021"/>
    <n v="5"/>
    <n v="4"/>
    <n v="0"/>
    <n v="2"/>
    <s v="T.K. RAJA"/>
    <s v="M"/>
    <s v="PMK"/>
    <x v="1"/>
    <n v="68282"/>
    <n v="55"/>
    <m/>
    <n v="185930"/>
    <n v="241561"/>
    <x v="49"/>
    <s v="GEN"/>
    <s v="VELLORE"/>
    <s v="CHENNAI CITY REGION"/>
    <n v="15"/>
    <n v="76.97"/>
    <n v="36.72"/>
    <s v="no"/>
    <n v="56155"/>
    <n v="30.2"/>
    <n v="2.5"/>
    <s v="AETN196688"/>
    <m/>
    <n v="11891"/>
    <b v="1"/>
    <n v="5"/>
    <s v="PMK"/>
    <n v="11891"/>
    <s v="TIRUPATTUR"/>
    <b v="1"/>
    <b v="1"/>
    <n v="2"/>
    <b v="0"/>
    <b v="0"/>
    <b v="1"/>
    <s v="10th Pass"/>
    <s v="Business"/>
    <m/>
    <m/>
    <m/>
    <s v="State Assembly Election (AE)"/>
  </r>
  <r>
    <s v="Tamil_Nadu"/>
    <n v="12"/>
    <n v="50"/>
    <n v="2021"/>
    <n v="5"/>
    <n v="4"/>
    <n v="0"/>
    <n v="3"/>
    <s v="M. SUMATHI"/>
    <s v="F"/>
    <s v="NTK"/>
    <x v="2"/>
    <n v="12127"/>
    <n v="33"/>
    <m/>
    <n v="185930"/>
    <n v="241561"/>
    <x v="49"/>
    <s v="GEN"/>
    <s v="VELLORE"/>
    <s v="CHENNAI CITY REGION"/>
    <n v="15"/>
    <n v="76.97"/>
    <n v="6.52"/>
    <s v="yes"/>
    <n v="9425"/>
    <n v="5.07"/>
    <n v="2.5"/>
    <s v="AETN273530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50"/>
    <n v="2021"/>
    <n v="5"/>
    <n v="4"/>
    <n v="0"/>
    <n v="4"/>
    <s v="A. GNANASEKAR"/>
    <s v="M"/>
    <s v="AMMK"/>
    <x v="1"/>
    <n v="2702"/>
    <n v="50"/>
    <m/>
    <n v="185930"/>
    <n v="241561"/>
    <x v="49"/>
    <s v="GEN"/>
    <s v="VELLORE"/>
    <s v="CHENNAI CITY REGION"/>
    <n v="15"/>
    <n v="76.97"/>
    <n v="1.45"/>
    <s v="yes"/>
    <n v="1070"/>
    <n v="0.57999999999999996"/>
    <n v="2.5"/>
    <s v="GETN270069"/>
    <m/>
    <n v="24338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50"/>
    <n v="2021"/>
    <n v="5"/>
    <n v="4"/>
    <n v="0"/>
    <n v="5"/>
    <s v="None Of The Above"/>
    <m/>
    <s v="NOTA"/>
    <x v="2"/>
    <n v="1632"/>
    <m/>
    <m/>
    <n v="185930"/>
    <n v="241561"/>
    <x v="49"/>
    <s v="GEN"/>
    <s v="VELLORE"/>
    <s v="CHENNAI CITY REGION"/>
    <n v="15"/>
    <n v="76.97"/>
    <n v="0.88"/>
    <m/>
    <n v="536"/>
    <n v="0.28999999999999998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0"/>
    <n v="2021"/>
    <n v="5"/>
    <n v="4"/>
    <n v="0"/>
    <n v="6"/>
    <s v="B. VIJAYAKUMAR"/>
    <s v="M"/>
    <s v="IND"/>
    <x v="2"/>
    <n v="1096"/>
    <n v="45"/>
    <m/>
    <n v="185930"/>
    <n v="241561"/>
    <x v="49"/>
    <s v="GEN"/>
    <s v="VELLORE"/>
    <s v="CHENNAI CITY REGION"/>
    <n v="15"/>
    <n v="76.97"/>
    <n v="0.59"/>
    <s v="yes"/>
    <n v="372"/>
    <n v="0.2"/>
    <n v="2.5"/>
    <s v="AETN273540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50"/>
    <n v="2021"/>
    <n v="5"/>
    <n v="4"/>
    <n v="0"/>
    <n v="7"/>
    <s v="S. KALASHTHRI"/>
    <s v="M"/>
    <s v="All India Uzhavargal Uzhaippalargal Katchi"/>
    <x v="2"/>
    <n v="724"/>
    <n v="71"/>
    <m/>
    <n v="185930"/>
    <n v="241561"/>
    <x v="49"/>
    <s v="GEN"/>
    <s v="VELLORE"/>
    <s v="CHENNAI CITY REGION"/>
    <n v="15"/>
    <n v="76.97"/>
    <n v="0.39"/>
    <s v="yes"/>
    <n v="205"/>
    <n v="0.11"/>
    <n v="2.5"/>
    <s v="AETN271206"/>
    <m/>
    <n v="24408"/>
    <b v="1"/>
    <n v="2"/>
    <s v="UUK"/>
    <n v="24916"/>
    <s v="TIRUCHIRAPPALLI (WEST)"/>
    <b v="0"/>
    <b v="0"/>
    <n v="0"/>
    <b v="1"/>
    <b v="0"/>
    <b v="0"/>
    <s v="10th Pass"/>
    <s v="Agriculture"/>
    <m/>
    <m/>
    <m/>
    <s v="State Assembly Election (AE)"/>
  </r>
  <r>
    <s v="Tamil_Nadu"/>
    <n v="12"/>
    <n v="50"/>
    <n v="2021"/>
    <n v="5"/>
    <n v="4"/>
    <n v="0"/>
    <n v="8"/>
    <s v="S. SATHIYAMOORTHY"/>
    <s v="M"/>
    <s v="Makkal Nala Kazhagam"/>
    <x v="2"/>
    <n v="519"/>
    <n v="67"/>
    <m/>
    <n v="185930"/>
    <n v="241561"/>
    <x v="49"/>
    <s v="GEN"/>
    <s v="VELLORE"/>
    <s v="CHENNAI CITY REGION"/>
    <n v="15"/>
    <n v="76.97"/>
    <n v="0.28000000000000003"/>
    <s v="yes"/>
    <n v="81"/>
    <n v="0.04"/>
    <n v="2.5"/>
    <s v="AETN273529"/>
    <m/>
    <n v="24311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50"/>
    <n v="2021"/>
    <n v="5"/>
    <n v="4"/>
    <n v="0"/>
    <n v="9"/>
    <s v="R. AROCKIA JOE PRABU"/>
    <s v="M"/>
    <s v="IND"/>
    <x v="2"/>
    <n v="438"/>
    <n v="31"/>
    <m/>
    <n v="185930"/>
    <n v="241561"/>
    <x v="49"/>
    <s v="GEN"/>
    <s v="VELLORE"/>
    <s v="CHENNAI CITY REGION"/>
    <n v="15"/>
    <n v="76.97"/>
    <n v="0.24"/>
    <s v="yes"/>
    <n v="76"/>
    <n v="0.04"/>
    <n v="2.5"/>
    <s v="AETN273534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50"/>
    <n v="2021"/>
    <n v="5"/>
    <n v="4"/>
    <n v="0"/>
    <n v="10"/>
    <s v="R. PALANI"/>
    <s v="M"/>
    <s v="IND"/>
    <x v="2"/>
    <n v="362"/>
    <n v="28"/>
    <m/>
    <n v="185930"/>
    <n v="241561"/>
    <x v="49"/>
    <s v="GEN"/>
    <s v="VELLORE"/>
    <s v="CHENNAI CITY REGION"/>
    <n v="15"/>
    <n v="76.97"/>
    <n v="0.19"/>
    <s v="yes"/>
    <n v="39"/>
    <n v="0.02"/>
    <n v="2.5"/>
    <s v="AETN273537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50"/>
    <n v="2021"/>
    <n v="5"/>
    <n v="4"/>
    <n v="0"/>
    <n v="11"/>
    <s v="M. NALLASIVAM"/>
    <s v="M"/>
    <s v="IND"/>
    <x v="2"/>
    <n v="323"/>
    <n v="35"/>
    <m/>
    <n v="185930"/>
    <n v="241561"/>
    <x v="49"/>
    <s v="GEN"/>
    <s v="VELLORE"/>
    <s v="CHENNAI CITY REGION"/>
    <n v="15"/>
    <n v="76.97"/>
    <n v="0.17"/>
    <s v="yes"/>
    <n v="14"/>
    <n v="0.01"/>
    <n v="2.5"/>
    <s v="AETN27353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50"/>
    <n v="2021"/>
    <n v="5"/>
    <n v="4"/>
    <n v="0"/>
    <n v="12"/>
    <s v="MANITHAN"/>
    <s v="M"/>
    <s v="IND"/>
    <x v="2"/>
    <n v="309"/>
    <n v="53"/>
    <m/>
    <n v="185930"/>
    <n v="241561"/>
    <x v="49"/>
    <s v="GEN"/>
    <s v="VELLORE"/>
    <s v="CHENNAI CITY REGION"/>
    <n v="15"/>
    <n v="76.97"/>
    <n v="0.17"/>
    <s v="yes"/>
    <n v="12"/>
    <n v="0.01"/>
    <n v="2.5"/>
    <s v="AETN273538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50"/>
    <n v="2021"/>
    <n v="5"/>
    <n v="4"/>
    <n v="0"/>
    <n v="13"/>
    <s v="I. GOVINDARAJI"/>
    <s v="M"/>
    <s v="IND"/>
    <x v="2"/>
    <n v="297"/>
    <n v="44"/>
    <m/>
    <n v="185930"/>
    <n v="241561"/>
    <x v="49"/>
    <s v="GEN"/>
    <s v="VELLORE"/>
    <s v="CHENNAI CITY REGION"/>
    <n v="15"/>
    <n v="76.97"/>
    <n v="0.16"/>
    <s v="yes"/>
    <n v="33"/>
    <n v="0.02"/>
    <n v="2.5"/>
    <s v="AETN273535"/>
    <m/>
    <n v="10809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50"/>
    <n v="2021"/>
    <n v="5"/>
    <n v="4"/>
    <n v="0"/>
    <n v="14"/>
    <s v="I. ROSELIN JEEVA"/>
    <s v="F"/>
    <s v="Samaniya Makkal Nala Katchi"/>
    <x v="2"/>
    <n v="264"/>
    <n v="49"/>
    <m/>
    <n v="185930"/>
    <n v="241561"/>
    <x v="49"/>
    <s v="GEN"/>
    <s v="VELLORE"/>
    <s v="CHENNAI CITY REGION"/>
    <n v="15"/>
    <n v="76.97"/>
    <n v="0.14000000000000001"/>
    <s v="yes"/>
    <n v="59"/>
    <n v="0.03"/>
    <n v="2.5"/>
    <s v="AETN273532"/>
    <m/>
    <n v="24312"/>
    <b v="1"/>
    <n v="1"/>
    <m/>
    <m/>
    <m/>
    <m/>
    <m/>
    <n v="0"/>
    <b v="0"/>
    <b v="0"/>
    <b v="0"/>
    <s v="Post Graduate"/>
    <s v="Social Work"/>
    <m/>
    <m/>
    <m/>
    <s v="State Assembly Election (AE)"/>
  </r>
  <r>
    <s v="Tamil_Nadu"/>
    <n v="12"/>
    <n v="50"/>
    <n v="2021"/>
    <n v="5"/>
    <n v="4"/>
    <n v="0"/>
    <n v="15"/>
    <s v="G. RAJA"/>
    <s v="M"/>
    <s v="IND"/>
    <x v="2"/>
    <n v="205"/>
    <n v="41"/>
    <m/>
    <n v="185930"/>
    <n v="241561"/>
    <x v="49"/>
    <s v="GEN"/>
    <s v="VELLORE"/>
    <s v="CHENNAI CITY REGION"/>
    <n v="15"/>
    <n v="76.97"/>
    <n v="0.11"/>
    <s v="yes"/>
    <n v="77"/>
    <n v="0.04"/>
    <n v="2.5"/>
    <s v="AETN273539"/>
    <m/>
    <n v="10809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50"/>
    <n v="2021"/>
    <n v="5"/>
    <n v="4"/>
    <n v="0"/>
    <n v="16"/>
    <s v="A. JEYAMMA"/>
    <s v="F"/>
    <s v="Anaithu Makkal Puratchi Katchi"/>
    <x v="2"/>
    <n v="128"/>
    <n v="53"/>
    <m/>
    <n v="185930"/>
    <n v="241561"/>
    <x v="49"/>
    <s v="GEN"/>
    <s v="VELLORE"/>
    <s v="CHENNAI CITY REGION"/>
    <n v="15"/>
    <n v="76.97"/>
    <n v="7.0000000000000007E-2"/>
    <s v="yes"/>
    <n v="0"/>
    <n v="0"/>
    <n v="2.5"/>
    <s v="AETN273533"/>
    <m/>
    <n v="24412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51"/>
    <n v="2021"/>
    <n v="5"/>
    <n v="4"/>
    <n v="0"/>
    <n v="1"/>
    <s v="T.M.TAMILSELVAM"/>
    <s v="M"/>
    <s v="ADMK"/>
    <x v="1"/>
    <n v="99675"/>
    <n v="48"/>
    <m/>
    <n v="188223"/>
    <n v="240172"/>
    <x v="50"/>
    <s v="SC"/>
    <s v="KRISHNAGIRI"/>
    <s v="WESTERN REGION"/>
    <n v="12"/>
    <n v="78.37"/>
    <n v="52.96"/>
    <s v="no"/>
    <n v="28387"/>
    <n v="15.08"/>
    <n v="2.38"/>
    <s v="AETN273542"/>
    <m/>
    <n v="930"/>
    <b v="1"/>
    <n v="1"/>
    <m/>
    <m/>
    <m/>
    <m/>
    <m/>
    <n v="1"/>
    <b v="0"/>
    <b v="0"/>
    <b v="0"/>
    <s v="10th Pass"/>
    <s v="Business"/>
    <m/>
    <s v="Agriculture"/>
    <m/>
    <s v="State Assembly Election (AE)"/>
  </r>
  <r>
    <s v="Tamil_Nadu"/>
    <n v="12"/>
    <n v="51"/>
    <n v="2021"/>
    <n v="5"/>
    <n v="4"/>
    <n v="0"/>
    <n v="2"/>
    <s v="S.Arumugam"/>
    <s v="M"/>
    <s v="INC"/>
    <x v="0"/>
    <n v="71288"/>
    <n v="48"/>
    <m/>
    <n v="188223"/>
    <n v="240172"/>
    <x v="50"/>
    <s v="SC"/>
    <s v="KRISHNAGIRI"/>
    <s v="WESTERN REGION"/>
    <n v="12"/>
    <n v="78.37"/>
    <n v="37.869999999999997"/>
    <s v="no"/>
    <n v="60864"/>
    <n v="32.340000000000003"/>
    <n v="2.38"/>
    <s v="AETN273541"/>
    <m/>
    <n v="3482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51"/>
    <n v="2021"/>
    <n v="5"/>
    <n v="4"/>
    <n v="0"/>
    <n v="3"/>
    <s v="Elangovan"/>
    <s v="M"/>
    <s v="NTK"/>
    <x v="2"/>
    <n v="10424"/>
    <n v="49"/>
    <m/>
    <n v="188223"/>
    <n v="240172"/>
    <x v="50"/>
    <s v="SC"/>
    <s v="KRISHNAGIRI"/>
    <s v="WESTERN REGION"/>
    <n v="12"/>
    <n v="78.37"/>
    <n v="5.54"/>
    <s v="yes"/>
    <n v="8133"/>
    <n v="4.32"/>
    <n v="2.38"/>
    <s v="AETN273545"/>
    <m/>
    <n v="5533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51"/>
    <n v="2021"/>
    <n v="5"/>
    <n v="4"/>
    <n v="0"/>
    <n v="4"/>
    <s v="R.Bakyaraj"/>
    <s v="M"/>
    <s v="DMDK"/>
    <x v="2"/>
    <n v="2291"/>
    <n v="42"/>
    <m/>
    <n v="188223"/>
    <n v="240172"/>
    <x v="50"/>
    <s v="SC"/>
    <s v="KRISHNAGIRI"/>
    <s v="WESTERN REGION"/>
    <n v="12"/>
    <n v="78.37"/>
    <n v="1.22"/>
    <s v="yes"/>
    <n v="932"/>
    <n v="0.5"/>
    <n v="2.38"/>
    <s v="AETN273544"/>
    <m/>
    <n v="2956"/>
    <b v="1"/>
    <n v="1"/>
    <m/>
    <m/>
    <m/>
    <m/>
    <m/>
    <n v="0"/>
    <b v="0"/>
    <b v="0"/>
    <b v="0"/>
    <s v="Graduate Professional"/>
    <s v="Social Work"/>
    <m/>
    <m/>
    <m/>
    <s v="State Assembly Election (AE)"/>
  </r>
  <r>
    <s v="Tamil_Nadu"/>
    <n v="12"/>
    <n v="51"/>
    <n v="2021"/>
    <n v="5"/>
    <n v="4"/>
    <n v="0"/>
    <n v="5"/>
    <s v="None Of The Above"/>
    <m/>
    <s v="NOTA"/>
    <x v="2"/>
    <n v="1359"/>
    <m/>
    <m/>
    <n v="188223"/>
    <n v="240172"/>
    <x v="50"/>
    <s v="SC"/>
    <s v="KRISHNAGIRI"/>
    <s v="WESTERN REGION"/>
    <n v="12"/>
    <n v="78.37"/>
    <n v="0.72"/>
    <m/>
    <n v="105"/>
    <n v="0.06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1"/>
    <n v="2021"/>
    <n v="5"/>
    <n v="4"/>
    <n v="0"/>
    <n v="6"/>
    <s v="K.Murugesan"/>
    <s v="M"/>
    <s v="MNM"/>
    <x v="2"/>
    <n v="1254"/>
    <n v="46"/>
    <m/>
    <n v="188223"/>
    <n v="240172"/>
    <x v="50"/>
    <s v="SC"/>
    <s v="KRISHNAGIRI"/>
    <s v="WESTERN REGION"/>
    <n v="12"/>
    <n v="78.37"/>
    <n v="0.67"/>
    <s v="yes"/>
    <n v="532"/>
    <n v="0.28000000000000003"/>
    <n v="2.38"/>
    <s v="AETN273547"/>
    <m/>
    <n v="24404"/>
    <b v="1"/>
    <n v="1"/>
    <m/>
    <m/>
    <m/>
    <m/>
    <m/>
    <n v="0"/>
    <b v="0"/>
    <b v="0"/>
    <b v="0"/>
    <s v="Literate"/>
    <s v="Business"/>
    <s v="Real Estate or Builder or Developer or Construction"/>
    <m/>
    <m/>
    <s v="State Assembly Election (AE)"/>
  </r>
  <r>
    <s v="Tamil_Nadu"/>
    <n v="12"/>
    <n v="51"/>
    <n v="2021"/>
    <n v="5"/>
    <n v="4"/>
    <n v="0"/>
    <n v="7"/>
    <s v="NAGARAJ"/>
    <s v="M"/>
    <s v="BSP"/>
    <x v="2"/>
    <n v="722"/>
    <n v="54"/>
    <m/>
    <n v="188223"/>
    <n v="240172"/>
    <x v="50"/>
    <s v="SC"/>
    <s v="KRISHNAGIRI"/>
    <s v="WESTERN REGION"/>
    <n v="12"/>
    <n v="78.37"/>
    <n v="0.38"/>
    <s v="yes"/>
    <n v="400"/>
    <n v="0.21"/>
    <n v="2.38"/>
    <s v="AETN273543"/>
    <m/>
    <n v="16651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51"/>
    <n v="2021"/>
    <n v="5"/>
    <n v="4"/>
    <n v="0"/>
    <n v="8"/>
    <s v="C.Jayaraman"/>
    <s v="M"/>
    <s v="IND"/>
    <x v="2"/>
    <n v="322"/>
    <n v="61"/>
    <m/>
    <n v="188223"/>
    <n v="240172"/>
    <x v="50"/>
    <s v="SC"/>
    <s v="KRISHNAGIRI"/>
    <s v="WESTERN REGION"/>
    <n v="12"/>
    <n v="78.37"/>
    <n v="0.17"/>
    <s v="yes"/>
    <n v="39"/>
    <n v="0.02"/>
    <n v="2.38"/>
    <s v="AETN273552"/>
    <m/>
    <n v="10809"/>
    <b v="1"/>
    <n v="1"/>
    <m/>
    <m/>
    <m/>
    <m/>
    <m/>
    <n v="0"/>
    <b v="0"/>
    <b v="0"/>
    <b v="0"/>
    <s v="Illiterate"/>
    <s v="Business"/>
    <s v="Real Estate or Builder or Developer or Construction"/>
    <m/>
    <m/>
    <s v="State Assembly Election (AE)"/>
  </r>
  <r>
    <s v="Tamil_Nadu"/>
    <n v="12"/>
    <n v="51"/>
    <n v="2021"/>
    <n v="5"/>
    <n v="4"/>
    <n v="0"/>
    <n v="9"/>
    <s v="R.Vivekanandhan"/>
    <s v="M"/>
    <s v="IND"/>
    <x v="2"/>
    <n v="283"/>
    <n v="40"/>
    <m/>
    <n v="188223"/>
    <n v="240172"/>
    <x v="50"/>
    <s v="SC"/>
    <s v="KRISHNAGIRI"/>
    <s v="WESTERN REGION"/>
    <n v="12"/>
    <n v="78.37"/>
    <n v="0.15"/>
    <s v="yes"/>
    <n v="77"/>
    <n v="0.04"/>
    <n v="2.38"/>
    <s v="AETN273551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51"/>
    <n v="2021"/>
    <n v="5"/>
    <n v="4"/>
    <n v="0"/>
    <n v="10"/>
    <s v="S.Perumal"/>
    <s v="M"/>
    <s v="Anna Puratchi Thalaivar Amma Dravida Munnetra Kazhagam"/>
    <x v="2"/>
    <n v="206"/>
    <n v="35"/>
    <m/>
    <n v="188223"/>
    <n v="240172"/>
    <x v="50"/>
    <s v="SC"/>
    <s v="KRISHNAGIRI"/>
    <s v="WESTERN REGION"/>
    <n v="12"/>
    <n v="78.37"/>
    <n v="0.11"/>
    <s v="yes"/>
    <n v="25"/>
    <n v="0.01"/>
    <n v="2.38"/>
    <s v="AETN273546"/>
    <m/>
    <n v="24313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51"/>
    <n v="2021"/>
    <n v="5"/>
    <n v="4"/>
    <n v="0"/>
    <n v="11"/>
    <s v="T.Tamilarasan"/>
    <s v="M"/>
    <s v="IND"/>
    <x v="2"/>
    <n v="181"/>
    <n v="28"/>
    <m/>
    <n v="188223"/>
    <n v="240172"/>
    <x v="50"/>
    <s v="SC"/>
    <s v="KRISHNAGIRI"/>
    <s v="WESTERN REGION"/>
    <n v="12"/>
    <n v="78.37"/>
    <n v="0.1"/>
    <s v="yes"/>
    <n v="67"/>
    <n v="0.04"/>
    <n v="2.38"/>
    <s v="AETN273548"/>
    <m/>
    <n v="10809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51"/>
    <n v="2021"/>
    <n v="5"/>
    <n v="4"/>
    <n v="0"/>
    <n v="12"/>
    <s v="R.Manjunathan"/>
    <s v="M"/>
    <s v="IND"/>
    <x v="2"/>
    <n v="114"/>
    <n v="38"/>
    <m/>
    <n v="188223"/>
    <n v="240172"/>
    <x v="50"/>
    <s v="SC"/>
    <s v="KRISHNAGIRI"/>
    <s v="WESTERN REGION"/>
    <n v="12"/>
    <n v="78.37"/>
    <n v="0.06"/>
    <s v="yes"/>
    <n v="10"/>
    <n v="0.01"/>
    <n v="2.38"/>
    <s v="AETN273550"/>
    <m/>
    <n v="10809"/>
    <b v="1"/>
    <n v="1"/>
    <m/>
    <m/>
    <m/>
    <m/>
    <m/>
    <n v="0"/>
    <b v="0"/>
    <b v="0"/>
    <b v="0"/>
    <s v="8th Pass"/>
    <s v="Unemployed"/>
    <m/>
    <m/>
    <m/>
    <s v="State Assembly Election (AE)"/>
  </r>
  <r>
    <s v="Tamil_Nadu"/>
    <n v="12"/>
    <n v="51"/>
    <n v="2021"/>
    <n v="5"/>
    <n v="4"/>
    <n v="0"/>
    <n v="13"/>
    <s v="M.Thenmozhi"/>
    <s v="F"/>
    <s v="IND"/>
    <x v="2"/>
    <n v="104"/>
    <n v="32"/>
    <m/>
    <n v="188223"/>
    <n v="240172"/>
    <x v="50"/>
    <s v="SC"/>
    <s v="KRISHNAGIRI"/>
    <s v="WESTERN REGION"/>
    <n v="12"/>
    <n v="78.37"/>
    <n v="0.06"/>
    <s v="yes"/>
    <n v="0"/>
    <n v="0"/>
    <n v="2.38"/>
    <s v="AETN273549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52"/>
    <n v="2021"/>
    <n v="5"/>
    <n v="4"/>
    <n v="0"/>
    <n v="1"/>
    <s v="MATHIAZHAGAN D"/>
    <s v="M"/>
    <s v="DMK"/>
    <x v="0"/>
    <n v="97256"/>
    <n v="54"/>
    <m/>
    <n v="197784"/>
    <n v="250106"/>
    <x v="51"/>
    <s v="GEN"/>
    <s v="KRISHNAGIRI"/>
    <s v="WESTERN REGION"/>
    <n v="14"/>
    <n v="79.08"/>
    <n v="49.17"/>
    <s v="no"/>
    <n v="12614"/>
    <n v="6.38"/>
    <n v="2.38"/>
    <s v="AETN273555"/>
    <m/>
    <n v="10192"/>
    <b v="1"/>
    <n v="1"/>
    <m/>
    <m/>
    <m/>
    <m/>
    <m/>
    <n v="1"/>
    <b v="0"/>
    <b v="0"/>
    <b v="0"/>
    <s v="Graduate"/>
    <s v="Business"/>
    <m/>
    <m/>
    <m/>
    <s v="State Assembly Election (AE)"/>
  </r>
  <r>
    <s v="Tamil_Nadu"/>
    <n v="12"/>
    <n v="52"/>
    <n v="2021"/>
    <n v="5"/>
    <n v="4"/>
    <n v="0"/>
    <n v="2"/>
    <s v="KRISHNAN A"/>
    <s v="M"/>
    <s v="ADMK"/>
    <x v="1"/>
    <n v="84642"/>
    <n v="61"/>
    <m/>
    <n v="197784"/>
    <n v="250106"/>
    <x v="51"/>
    <s v="GEN"/>
    <s v="KRISHNAGIRI"/>
    <s v="WESTERN REGION"/>
    <n v="14"/>
    <n v="79.08"/>
    <n v="42.8"/>
    <s v="no"/>
    <n v="74529"/>
    <n v="37.68"/>
    <n v="2.38"/>
    <s v="AETN273553"/>
    <m/>
    <n v="930"/>
    <b v="1"/>
    <n v="1"/>
    <m/>
    <m/>
    <m/>
    <m/>
    <m/>
    <n v="0"/>
    <b v="0"/>
    <b v="0"/>
    <b v="0"/>
    <s v="Graduate"/>
    <s v="Small Business or Self-employed"/>
    <s v="Self-employed"/>
    <s v="Agriculture"/>
    <m/>
    <s v="State Assembly Election (AE)"/>
  </r>
  <r>
    <s v="Tamil_Nadu"/>
    <n v="12"/>
    <n v="52"/>
    <n v="2021"/>
    <n v="5"/>
    <n v="4"/>
    <n v="0"/>
    <n v="3"/>
    <s v="KARUNAKARAN K"/>
    <s v="M"/>
    <s v="NTK"/>
    <x v="2"/>
    <n v="10113"/>
    <n v="28"/>
    <m/>
    <n v="197784"/>
    <n v="250106"/>
    <x v="51"/>
    <s v="GEN"/>
    <s v="KRISHNAGIRI"/>
    <s v="WESTERN REGION"/>
    <n v="14"/>
    <n v="79.08"/>
    <n v="5.1100000000000003"/>
    <s v="yes"/>
    <n v="8606"/>
    <n v="4.3499999999999996"/>
    <n v="2.38"/>
    <s v="AETN273560"/>
    <m/>
    <n v="5533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52"/>
    <n v="2021"/>
    <n v="5"/>
    <n v="4"/>
    <n v="0"/>
    <n v="4"/>
    <s v="None Of The Above"/>
    <m/>
    <s v="NOTA"/>
    <x v="2"/>
    <n v="1507"/>
    <m/>
    <m/>
    <n v="197784"/>
    <n v="250106"/>
    <x v="51"/>
    <s v="GEN"/>
    <s v="KRISHNAGIRI"/>
    <s v="WESTERN REGION"/>
    <n v="14"/>
    <n v="79.08"/>
    <n v="0.76"/>
    <m/>
    <n v="443"/>
    <n v="0.22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2"/>
    <n v="2021"/>
    <n v="5"/>
    <n v="4"/>
    <n v="0"/>
    <n v="5"/>
    <s v="GANESA KUMAR S"/>
    <s v="M"/>
    <s v="AMMK"/>
    <x v="1"/>
    <n v="1064"/>
    <n v="51"/>
    <m/>
    <n v="197784"/>
    <n v="250106"/>
    <x v="51"/>
    <s v="GEN"/>
    <s v="KRISHNAGIRI"/>
    <s v="WESTERN REGION"/>
    <n v="14"/>
    <n v="79.08"/>
    <n v="0.54"/>
    <s v="yes"/>
    <n v="354"/>
    <n v="0.18"/>
    <n v="2.38"/>
    <s v="AETN273559"/>
    <m/>
    <n v="24338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52"/>
    <n v="2021"/>
    <n v="5"/>
    <n v="4"/>
    <n v="0"/>
    <n v="6"/>
    <s v="NIRMALA A"/>
    <s v="F"/>
    <s v="NPP"/>
    <x v="2"/>
    <n v="710"/>
    <n v="47"/>
    <m/>
    <n v="197784"/>
    <n v="250106"/>
    <x v="51"/>
    <s v="GEN"/>
    <s v="KRISHNAGIRI"/>
    <s v="WESTERN REGION"/>
    <n v="14"/>
    <n v="79.08"/>
    <n v="0.36"/>
    <s v="yes"/>
    <n v="87"/>
    <n v="0.04"/>
    <n v="2.38"/>
    <s v="AETN273554"/>
    <m/>
    <n v="5671"/>
    <b v="1"/>
    <n v="1"/>
    <m/>
    <m/>
    <m/>
    <m/>
    <m/>
    <n v="0"/>
    <b v="0"/>
    <b v="0"/>
    <b v="0"/>
    <s v="5th Pass"/>
    <s v="Small Business or Self-employed"/>
    <s v="Shop Keeper"/>
    <m/>
    <m/>
    <s v="State Assembly Election (AE)"/>
  </r>
  <r>
    <s v="Tamil_Nadu"/>
    <n v="12"/>
    <n v="52"/>
    <n v="2021"/>
    <n v="5"/>
    <n v="4"/>
    <n v="0"/>
    <n v="7"/>
    <s v="MANJUNATHAN M"/>
    <s v="M"/>
    <s v="IND"/>
    <x v="2"/>
    <n v="623"/>
    <n v="34"/>
    <m/>
    <n v="197784"/>
    <n v="250106"/>
    <x v="51"/>
    <s v="GEN"/>
    <s v="KRISHNAGIRI"/>
    <s v="WESTERN REGION"/>
    <n v="14"/>
    <n v="79.08"/>
    <n v="0.31"/>
    <s v="yes"/>
    <n v="180"/>
    <n v="0.09"/>
    <n v="2.38"/>
    <s v="AETN273565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52"/>
    <n v="2021"/>
    <n v="5"/>
    <n v="4"/>
    <n v="0"/>
    <n v="8"/>
    <s v="MURALI M"/>
    <s v="M"/>
    <s v="BSP"/>
    <x v="2"/>
    <n v="443"/>
    <n v="31"/>
    <m/>
    <n v="197784"/>
    <n v="250106"/>
    <x v="51"/>
    <s v="GEN"/>
    <s v="KRISHNAGIRI"/>
    <s v="WESTERN REGION"/>
    <n v="14"/>
    <n v="79.08"/>
    <n v="0.22"/>
    <s v="yes"/>
    <n v="98"/>
    <n v="0.05"/>
    <n v="2.38"/>
    <s v="AETN273556"/>
    <m/>
    <n v="16651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52"/>
    <n v="2021"/>
    <n v="5"/>
    <n v="4"/>
    <n v="0"/>
    <n v="9"/>
    <s v="ARUN GOWTHAM R"/>
    <s v="M"/>
    <s v="IJK"/>
    <x v="2"/>
    <n v="345"/>
    <n v="49"/>
    <m/>
    <n v="197784"/>
    <n v="250106"/>
    <x v="51"/>
    <s v="GEN"/>
    <s v="KRISHNAGIRI"/>
    <s v="WESTERN REGION"/>
    <n v="14"/>
    <n v="79.08"/>
    <n v="0.17"/>
    <s v="yes"/>
    <n v="18"/>
    <n v="0.01"/>
    <n v="2.38"/>
    <s v="AETN273557"/>
    <m/>
    <n v="396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52"/>
    <n v="2021"/>
    <n v="5"/>
    <n v="4"/>
    <n v="0"/>
    <n v="10"/>
    <s v="MANI K"/>
    <s v="M"/>
    <s v="IND"/>
    <x v="2"/>
    <n v="327"/>
    <n v="31"/>
    <m/>
    <n v="197784"/>
    <n v="250106"/>
    <x v="51"/>
    <s v="GEN"/>
    <s v="KRISHNAGIRI"/>
    <s v="WESTERN REGION"/>
    <n v="14"/>
    <n v="79.08"/>
    <n v="0.17"/>
    <s v="yes"/>
    <n v="104"/>
    <n v="0.05"/>
    <n v="2.38"/>
    <s v="AETN273566"/>
    <m/>
    <n v="10809"/>
    <b v="1"/>
    <n v="1"/>
    <m/>
    <m/>
    <m/>
    <m/>
    <m/>
    <n v="0"/>
    <b v="0"/>
    <b v="0"/>
    <b v="0"/>
    <s v="Others"/>
    <s v="Social Work"/>
    <s v="Activist"/>
    <m/>
    <m/>
    <s v="State Assembly Election (AE)"/>
  </r>
  <r>
    <s v="Tamil_Nadu"/>
    <n v="12"/>
    <n v="52"/>
    <n v="2021"/>
    <n v="5"/>
    <n v="4"/>
    <n v="0"/>
    <n v="11"/>
    <s v="SANTHAMOORTHI K"/>
    <s v="M"/>
    <s v="IND"/>
    <x v="2"/>
    <n v="223"/>
    <n v="44"/>
    <m/>
    <n v="197784"/>
    <n v="250106"/>
    <x v="51"/>
    <s v="GEN"/>
    <s v="KRISHNAGIRI"/>
    <s v="WESTERN REGION"/>
    <n v="14"/>
    <n v="79.08"/>
    <n v="0.11"/>
    <s v="yes"/>
    <n v="39"/>
    <n v="0.02"/>
    <n v="2.38"/>
    <s v="AETN273564"/>
    <m/>
    <n v="10809"/>
    <b v="1"/>
    <n v="1"/>
    <m/>
    <m/>
    <m/>
    <m/>
    <m/>
    <n v="0"/>
    <b v="0"/>
    <b v="0"/>
    <b v="0"/>
    <s v="10th Pass"/>
    <s v="Business"/>
    <s v="Contractor"/>
    <m/>
    <m/>
    <s v="State Assembly Election (AE)"/>
  </r>
  <r>
    <s v="Tamil_Nadu"/>
    <n v="12"/>
    <n v="52"/>
    <n v="2021"/>
    <n v="5"/>
    <n v="4"/>
    <n v="0"/>
    <n v="12"/>
    <s v="VASANTHARAJ P"/>
    <s v="M"/>
    <s v="Anna Puratchi Thalaivar Amma Dravida Munnetra Kazhagam"/>
    <x v="2"/>
    <n v="184"/>
    <n v="47"/>
    <m/>
    <n v="197784"/>
    <n v="250106"/>
    <x v="51"/>
    <s v="GEN"/>
    <s v="KRISHNAGIRI"/>
    <s v="WESTERN REGION"/>
    <n v="14"/>
    <n v="79.08"/>
    <n v="0.09"/>
    <s v="yes"/>
    <n v="63"/>
    <n v="0.03"/>
    <n v="2.38"/>
    <s v="AETN273561"/>
    <m/>
    <n v="24313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52"/>
    <n v="2021"/>
    <n v="5"/>
    <n v="4"/>
    <n v="0"/>
    <n v="13"/>
    <s v="AANDI A"/>
    <s v="M"/>
    <s v="Veerath Thiyagi Viswanathadoss Thozhilalarkal Katchi"/>
    <x v="2"/>
    <n v="121"/>
    <n v="60"/>
    <m/>
    <n v="197784"/>
    <n v="250106"/>
    <x v="51"/>
    <s v="GEN"/>
    <s v="KRISHNAGIRI"/>
    <s v="WESTERN REGION"/>
    <n v="14"/>
    <n v="79.08"/>
    <n v="0.06"/>
    <s v="yes"/>
    <n v="2"/>
    <n v="0"/>
    <n v="2.38"/>
    <s v="AETN273558"/>
    <m/>
    <n v="24301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52"/>
    <n v="2021"/>
    <n v="5"/>
    <n v="4"/>
    <n v="0"/>
    <n v="14"/>
    <s v="KALPANA D"/>
    <s v="F"/>
    <s v="IND"/>
    <x v="2"/>
    <n v="119"/>
    <n v="30"/>
    <m/>
    <n v="197784"/>
    <n v="250106"/>
    <x v="51"/>
    <s v="GEN"/>
    <s v="KRISHNAGIRI"/>
    <s v="WESTERN REGION"/>
    <n v="14"/>
    <n v="79.08"/>
    <n v="0.06"/>
    <s v="yes"/>
    <n v="12"/>
    <n v="0.01"/>
    <n v="2.38"/>
    <s v="AETN273562"/>
    <m/>
    <n v="10809"/>
    <b v="1"/>
    <n v="1"/>
    <m/>
    <m/>
    <m/>
    <m/>
    <m/>
    <n v="0"/>
    <b v="0"/>
    <b v="0"/>
    <b v="0"/>
    <s v="10th Pass"/>
    <s v="Labourer or Daily Wage"/>
    <s v="Coolie"/>
    <m/>
    <m/>
    <s v="State Assembly Election (AE)"/>
  </r>
  <r>
    <s v="Tamil_Nadu"/>
    <n v="12"/>
    <n v="52"/>
    <n v="2021"/>
    <n v="5"/>
    <n v="4"/>
    <n v="0"/>
    <n v="15"/>
    <s v="KRISHNAN A"/>
    <s v="M"/>
    <s v="IND"/>
    <x v="2"/>
    <n v="107"/>
    <n v="46"/>
    <m/>
    <n v="197784"/>
    <n v="250106"/>
    <x v="51"/>
    <s v="GEN"/>
    <s v="KRISHNAGIRI"/>
    <s v="WESTERN REGION"/>
    <n v="14"/>
    <n v="79.08"/>
    <n v="0.05"/>
    <s v="yes"/>
    <n v="0"/>
    <n v="0"/>
    <n v="2.38"/>
    <s v="AETN273563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53"/>
    <n v="2021"/>
    <n v="5"/>
    <n v="4"/>
    <n v="0"/>
    <n v="1"/>
    <s v="Ashokkumar.K"/>
    <s v="M"/>
    <s v="ADMK"/>
    <x v="1"/>
    <n v="96050"/>
    <n v="68"/>
    <m/>
    <n v="211648"/>
    <n v="269615"/>
    <x v="52"/>
    <s v="GEN"/>
    <s v="KRISHNAGIRI"/>
    <s v="WESTERN REGION"/>
    <n v="15"/>
    <n v="78.5"/>
    <n v="45.38"/>
    <s v="no"/>
    <n v="794"/>
    <n v="0.38"/>
    <n v="2.44"/>
    <s v="GETN10034"/>
    <m/>
    <n v="930"/>
    <b v="1"/>
    <n v="1"/>
    <m/>
    <m/>
    <m/>
    <m/>
    <m/>
    <n v="1"/>
    <b v="0"/>
    <b v="0"/>
    <b v="0"/>
    <s v="10th Pass"/>
    <s v="Business"/>
    <m/>
    <m/>
    <m/>
    <s v="State Assembly Election (AE)"/>
  </r>
  <r>
    <s v="Tamil_Nadu"/>
    <n v="12"/>
    <n v="53"/>
    <n v="2021"/>
    <n v="5"/>
    <n v="4"/>
    <n v="0"/>
    <n v="2"/>
    <s v="SENGUTTUVAN.T"/>
    <s v="M"/>
    <s v="DMK"/>
    <x v="0"/>
    <n v="95256"/>
    <n v="68"/>
    <m/>
    <n v="211648"/>
    <n v="269615"/>
    <x v="52"/>
    <s v="GEN"/>
    <s v="KRISHNAGIRI"/>
    <s v="WESTERN REGION"/>
    <n v="15"/>
    <n v="78.5"/>
    <n v="45.01"/>
    <s v="no"/>
    <n v="84119"/>
    <n v="39.74"/>
    <n v="2.44"/>
    <s v="AETN194334"/>
    <m/>
    <n v="10192"/>
    <b v="1"/>
    <n v="5"/>
    <s v="DMK"/>
    <n v="10192"/>
    <s v="KRISHNAGIRI"/>
    <b v="1"/>
    <b v="1"/>
    <n v="3"/>
    <b v="0"/>
    <b v="1"/>
    <b v="1"/>
    <s v="10th Pass"/>
    <s v="Business"/>
    <m/>
    <m/>
    <m/>
    <s v="State Assembly Election (AE)"/>
  </r>
  <r>
    <s v="Tamil_Nadu"/>
    <n v="12"/>
    <n v="53"/>
    <n v="2021"/>
    <n v="5"/>
    <n v="4"/>
    <n v="0"/>
    <n v="3"/>
    <s v="NIRANDARI.V"/>
    <s v="F"/>
    <s v="NTK"/>
    <x v="2"/>
    <n v="11137"/>
    <n v="26"/>
    <m/>
    <n v="211648"/>
    <n v="269615"/>
    <x v="52"/>
    <s v="GEN"/>
    <s v="KRISHNAGIRI"/>
    <s v="WESTERN REGION"/>
    <n v="15"/>
    <n v="78.5"/>
    <n v="5.26"/>
    <s v="yes"/>
    <n v="7682"/>
    <n v="3.63"/>
    <n v="2.44"/>
    <s v="AETN273570"/>
    <m/>
    <n v="5533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53"/>
    <n v="2021"/>
    <n v="5"/>
    <n v="4"/>
    <n v="0"/>
    <n v="4"/>
    <s v="RAVISHANKAR.R.K"/>
    <s v="M"/>
    <s v="MNM"/>
    <x v="2"/>
    <n v="3455"/>
    <n v="54"/>
    <m/>
    <n v="211648"/>
    <n v="269615"/>
    <x v="52"/>
    <s v="GEN"/>
    <s v="KRISHNAGIRI"/>
    <s v="WESTERN REGION"/>
    <n v="15"/>
    <n v="78.5"/>
    <n v="1.63"/>
    <s v="yes"/>
    <n v="1618"/>
    <n v="0.76"/>
    <n v="2.44"/>
    <s v="AETN273571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53"/>
    <n v="2021"/>
    <n v="5"/>
    <n v="4"/>
    <n v="0"/>
    <n v="5"/>
    <s v="None Of The Above"/>
    <m/>
    <s v="NOTA"/>
    <x v="2"/>
    <n v="1837"/>
    <m/>
    <m/>
    <n v="211648"/>
    <n v="269615"/>
    <x v="52"/>
    <s v="GEN"/>
    <s v="KRISHNAGIRI"/>
    <s v="WESTERN REGION"/>
    <n v="15"/>
    <n v="78.5"/>
    <n v="0.87"/>
    <m/>
    <n v="749"/>
    <n v="0.35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3"/>
    <n v="2021"/>
    <n v="5"/>
    <n v="4"/>
    <n v="0"/>
    <n v="6"/>
    <s v="CHANDRAMOHAN.K.M"/>
    <s v="M"/>
    <s v="NCP"/>
    <x v="2"/>
    <n v="1088"/>
    <n v="50"/>
    <m/>
    <n v="211648"/>
    <n v="269615"/>
    <x v="52"/>
    <s v="GEN"/>
    <s v="KRISHNAGIRI"/>
    <s v="WESTERN REGION"/>
    <n v="15"/>
    <n v="78.5"/>
    <n v="0.51"/>
    <s v="yes"/>
    <n v="230"/>
    <n v="0.11"/>
    <n v="2.44"/>
    <s v="AETN191305"/>
    <m/>
    <n v="5792"/>
    <b v="1"/>
    <n v="3"/>
    <s v="NCP"/>
    <n v="5792"/>
    <s v="KRISHNAGIRI"/>
    <b v="1"/>
    <b v="1"/>
    <n v="0"/>
    <b v="0"/>
    <b v="0"/>
    <b v="1"/>
    <s v="8th Pass"/>
    <s v="Business"/>
    <m/>
    <m/>
    <m/>
    <s v="State Assembly Election (AE)"/>
  </r>
  <r>
    <s v="Tamil_Nadu"/>
    <n v="12"/>
    <n v="53"/>
    <n v="2021"/>
    <n v="5"/>
    <n v="4"/>
    <n v="0"/>
    <n v="7"/>
    <s v="AMEENULLA"/>
    <s v="M"/>
    <s v="AIMIM"/>
    <x v="2"/>
    <n v="858"/>
    <n v="39"/>
    <m/>
    <n v="211648"/>
    <n v="269615"/>
    <x v="52"/>
    <s v="GEN"/>
    <s v="KRISHNAGIRI"/>
    <s v="WESTERN REGION"/>
    <n v="15"/>
    <n v="78.5"/>
    <n v="0.41"/>
    <s v="yes"/>
    <n v="370"/>
    <n v="0.17"/>
    <n v="2.44"/>
    <s v="AETN273568"/>
    <m/>
    <n v="706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53"/>
    <n v="2021"/>
    <n v="5"/>
    <n v="4"/>
    <n v="0"/>
    <n v="8"/>
    <s v="TAMILSELVAN.S"/>
    <s v="M"/>
    <s v="BSP"/>
    <x v="2"/>
    <n v="488"/>
    <n v="26"/>
    <m/>
    <n v="211648"/>
    <n v="269615"/>
    <x v="52"/>
    <s v="GEN"/>
    <s v="KRISHNAGIRI"/>
    <s v="WESTERN REGION"/>
    <n v="15"/>
    <n v="78.5"/>
    <n v="0.23"/>
    <s v="yes"/>
    <n v="70"/>
    <n v="0.03"/>
    <n v="2.44"/>
    <s v="AETN273567"/>
    <m/>
    <n v="16651"/>
    <b v="1"/>
    <n v="1"/>
    <m/>
    <m/>
    <m/>
    <m/>
    <m/>
    <n v="0"/>
    <b v="0"/>
    <b v="0"/>
    <b v="0"/>
    <s v="Graduate Professional"/>
    <s v="Salaried Work or Employed"/>
    <s v="Engineer"/>
    <m/>
    <m/>
    <s v="State Assembly Election (AE)"/>
  </r>
  <r>
    <s v="Tamil_Nadu"/>
    <n v="12"/>
    <n v="53"/>
    <n v="2021"/>
    <n v="5"/>
    <n v="4"/>
    <n v="0"/>
    <n v="9"/>
    <s v="SAKTHI.K"/>
    <s v="M"/>
    <s v="IND"/>
    <x v="2"/>
    <n v="418"/>
    <n v="30"/>
    <m/>
    <n v="211648"/>
    <n v="269615"/>
    <x v="52"/>
    <s v="GEN"/>
    <s v="KRISHNAGIRI"/>
    <s v="WESTERN REGION"/>
    <n v="15"/>
    <n v="78.5"/>
    <n v="0.2"/>
    <s v="yes"/>
    <n v="100"/>
    <n v="0.05"/>
    <n v="2.44"/>
    <s v="AETN273575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53"/>
    <n v="2021"/>
    <n v="5"/>
    <n v="4"/>
    <n v="0"/>
    <n v="10"/>
    <s v="SIVAN.C"/>
    <s v="M"/>
    <s v="IND"/>
    <x v="2"/>
    <n v="318"/>
    <n v="30"/>
    <m/>
    <n v="211648"/>
    <n v="269615"/>
    <x v="52"/>
    <s v="GEN"/>
    <s v="KRISHNAGIRI"/>
    <s v="WESTERN REGION"/>
    <n v="15"/>
    <n v="78.5"/>
    <n v="0.15"/>
    <s v="yes"/>
    <n v="86"/>
    <n v="0.04"/>
    <n v="2.44"/>
    <s v="AETN273576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53"/>
    <n v="2021"/>
    <n v="5"/>
    <n v="4"/>
    <n v="0"/>
    <n v="11"/>
    <s v="GOPINATH.M"/>
    <s v="M"/>
    <s v="IND"/>
    <x v="2"/>
    <n v="232"/>
    <n v="43"/>
    <m/>
    <n v="211648"/>
    <n v="269615"/>
    <x v="52"/>
    <s v="GEN"/>
    <s v="KRISHNAGIRI"/>
    <s v="WESTERN REGION"/>
    <n v="15"/>
    <n v="78.5"/>
    <n v="0.11"/>
    <s v="yes"/>
    <n v="95"/>
    <n v="0.04"/>
    <n v="2.44"/>
    <s v="AETN273574"/>
    <m/>
    <n v="10809"/>
    <b v="1"/>
    <n v="1"/>
    <m/>
    <m/>
    <m/>
    <m/>
    <m/>
    <n v="0"/>
    <b v="0"/>
    <b v="0"/>
    <b v="0"/>
    <s v="10th Pass"/>
    <s v="Business"/>
    <s v="Private Company"/>
    <m/>
    <m/>
    <s v="State Assembly Election (AE)"/>
  </r>
  <r>
    <s v="Tamil_Nadu"/>
    <n v="12"/>
    <n v="53"/>
    <n v="2021"/>
    <n v="5"/>
    <n v="4"/>
    <n v="0"/>
    <n v="12"/>
    <s v="VIJAYAKUMAR.R"/>
    <s v="M"/>
    <s v="Veerath Thiyagi Viswanathadoss Thozhilalarkal Katchi"/>
    <x v="2"/>
    <n v="137"/>
    <n v="38"/>
    <m/>
    <n v="211648"/>
    <n v="269615"/>
    <x v="52"/>
    <s v="GEN"/>
    <s v="KRISHNAGIRI"/>
    <s v="WESTERN REGION"/>
    <n v="15"/>
    <n v="78.5"/>
    <n v="0.06"/>
    <s v="yes"/>
    <n v="8"/>
    <n v="0"/>
    <n v="2.44"/>
    <s v="AETN273573"/>
    <m/>
    <n v="2430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53"/>
    <n v="2021"/>
    <n v="5"/>
    <n v="4"/>
    <n v="0"/>
    <n v="13"/>
    <s v="SASIKUMAR.K.S"/>
    <s v="M"/>
    <s v="Anna Puratchi Thalaivar Amma Dravida Munnetra Kazhagam"/>
    <x v="2"/>
    <n v="129"/>
    <n v="46"/>
    <m/>
    <n v="211648"/>
    <n v="269615"/>
    <x v="52"/>
    <s v="GEN"/>
    <s v="KRISHNAGIRI"/>
    <s v="WESTERN REGION"/>
    <n v="15"/>
    <n v="78.5"/>
    <n v="0.06"/>
    <s v="yes"/>
    <n v="32"/>
    <n v="0.02"/>
    <n v="2.44"/>
    <s v="AETN273569"/>
    <m/>
    <n v="24313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53"/>
    <n v="2021"/>
    <n v="5"/>
    <n v="4"/>
    <n v="0"/>
    <n v="14"/>
    <s v="TVS GANDHI"/>
    <s v="M"/>
    <s v="IND"/>
    <x v="2"/>
    <n v="97"/>
    <n v="48"/>
    <m/>
    <n v="211648"/>
    <n v="269615"/>
    <x v="52"/>
    <s v="GEN"/>
    <s v="KRISHNAGIRI"/>
    <s v="WESTERN REGION"/>
    <n v="15"/>
    <n v="78.5"/>
    <n v="0.05"/>
    <s v="yes"/>
    <n v="8"/>
    <n v="0"/>
    <n v="2.44"/>
    <s v="GETN10035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53"/>
    <n v="2021"/>
    <n v="5"/>
    <n v="4"/>
    <n v="0"/>
    <n v="15"/>
    <s v="RUTHRAMANI.T"/>
    <s v="M"/>
    <s v="Desiya Makkal Sakthi Katchi"/>
    <x v="2"/>
    <n v="89"/>
    <n v="40"/>
    <m/>
    <n v="211648"/>
    <n v="269615"/>
    <x v="52"/>
    <s v="GEN"/>
    <s v="KRISHNAGIRI"/>
    <s v="WESTERN REGION"/>
    <n v="15"/>
    <n v="78.5"/>
    <n v="0.04"/>
    <s v="yes"/>
    <n v="30"/>
    <n v="0.01"/>
    <n v="2.44"/>
    <s v="AETN273572"/>
    <m/>
    <n v="2953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53"/>
    <n v="2021"/>
    <n v="5"/>
    <n v="4"/>
    <n v="0"/>
    <n v="16"/>
    <s v="KUMARESAN.M"/>
    <s v="M"/>
    <s v="IND"/>
    <x v="2"/>
    <n v="59"/>
    <n v="45"/>
    <m/>
    <n v="211648"/>
    <n v="269615"/>
    <x v="52"/>
    <s v="GEN"/>
    <s v="KRISHNAGIRI"/>
    <s v="WESTERN REGION"/>
    <n v="15"/>
    <n v="78.5"/>
    <n v="0.03"/>
    <s v="yes"/>
    <n v="0"/>
    <n v="0"/>
    <n v="2.44"/>
    <s v="GETN10011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54"/>
    <n v="2021"/>
    <n v="5"/>
    <n v="4"/>
    <n v="0"/>
    <n v="1"/>
    <s v="K.P.Munusamy"/>
    <s v="M"/>
    <s v="ADMK"/>
    <x v="1"/>
    <n v="94104"/>
    <n v="68"/>
    <m/>
    <n v="205141"/>
    <n v="252294"/>
    <x v="53"/>
    <s v="GEN"/>
    <s v="KRISHNAGIRI"/>
    <s v="WESTERN REGION"/>
    <n v="15"/>
    <n v="81.31"/>
    <n v="45.87"/>
    <s v="no"/>
    <n v="3054"/>
    <n v="1.49"/>
    <n v="2.44"/>
    <s v="AETN191297"/>
    <m/>
    <n v="930"/>
    <b v="1"/>
    <n v="7"/>
    <s v="ADMK"/>
    <n v="930"/>
    <s v="PENNAGARAM"/>
    <b v="0"/>
    <b v="1"/>
    <n v="4"/>
    <b v="0"/>
    <b v="0"/>
    <b v="1"/>
    <s v="Graduate Professional"/>
    <s v="Liberal Profession or Professional"/>
    <s v="Lawyer"/>
    <s v="Agriculture"/>
    <m/>
    <s v="State Assembly Election (AE)"/>
  </r>
  <r>
    <s v="Tamil_Nadu"/>
    <n v="12"/>
    <n v="54"/>
    <n v="2021"/>
    <n v="5"/>
    <n v="4"/>
    <n v="0"/>
    <n v="2"/>
    <s v="P.Murugan"/>
    <s v="M"/>
    <s v="DMK"/>
    <x v="0"/>
    <n v="91050"/>
    <n v="51"/>
    <m/>
    <n v="205141"/>
    <n v="252294"/>
    <x v="53"/>
    <s v="GEN"/>
    <s v="KRISHNAGIRI"/>
    <s v="WESTERN REGION"/>
    <n v="15"/>
    <n v="81.31"/>
    <n v="44.38"/>
    <s v="no"/>
    <n v="82740"/>
    <n v="40.33"/>
    <n v="2.44"/>
    <s v="AETN273577"/>
    <m/>
    <n v="10192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54"/>
    <n v="2021"/>
    <n v="5"/>
    <n v="4"/>
    <n v="0"/>
    <n v="3"/>
    <s v="M.Sakthivel"/>
    <s v="M"/>
    <s v="NTK"/>
    <x v="2"/>
    <n v="8310"/>
    <n v="46"/>
    <m/>
    <n v="205141"/>
    <n v="252294"/>
    <x v="53"/>
    <s v="GEN"/>
    <s v="KRISHNAGIRI"/>
    <s v="WESTERN REGION"/>
    <n v="15"/>
    <n v="81.31"/>
    <n v="4.05"/>
    <s v="yes"/>
    <n v="4709"/>
    <n v="2.2999999999999998"/>
    <n v="2.44"/>
    <s v="AETN273580"/>
    <m/>
    <n v="5533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54"/>
    <n v="2021"/>
    <n v="5"/>
    <n v="4"/>
    <n v="0"/>
    <n v="4"/>
    <s v="S.M.Murugesan"/>
    <s v="M"/>
    <s v="DMDK"/>
    <x v="2"/>
    <n v="3601"/>
    <n v="54"/>
    <m/>
    <n v="205141"/>
    <n v="252294"/>
    <x v="53"/>
    <s v="GEN"/>
    <s v="KRISHNAGIRI"/>
    <s v="WESTERN REGION"/>
    <n v="15"/>
    <n v="81.31"/>
    <n v="1.76"/>
    <s v="yes"/>
    <n v="579"/>
    <n v="0.28000000000000003"/>
    <n v="2.44"/>
    <s v="AETN273578"/>
    <m/>
    <n v="2956"/>
    <b v="1"/>
    <n v="1"/>
    <m/>
    <m/>
    <m/>
    <m/>
    <m/>
    <n v="0"/>
    <b v="0"/>
    <b v="0"/>
    <b v="0"/>
    <s v="Graduate Professional"/>
    <s v="Education"/>
    <m/>
    <m/>
    <m/>
    <s v="State Assembly Election (AE)"/>
  </r>
  <r>
    <s v="Tamil_Nadu"/>
    <n v="12"/>
    <n v="54"/>
    <n v="2021"/>
    <n v="5"/>
    <n v="4"/>
    <n v="0"/>
    <n v="5"/>
    <s v="Abdul Azeez Amanullah"/>
    <s v="M"/>
    <s v="IND"/>
    <x v="2"/>
    <n v="3022"/>
    <n v="58"/>
    <m/>
    <n v="205141"/>
    <n v="252294"/>
    <x v="53"/>
    <s v="GEN"/>
    <s v="KRISHNAGIRI"/>
    <s v="WESTERN REGION"/>
    <n v="15"/>
    <n v="81.31"/>
    <n v="1.47"/>
    <s v="yes"/>
    <n v="1360"/>
    <n v="0.66"/>
    <n v="2.44"/>
    <s v="AETN273585"/>
    <m/>
    <n v="10809"/>
    <b v="1"/>
    <n v="1"/>
    <m/>
    <m/>
    <m/>
    <m/>
    <m/>
    <n v="0"/>
    <b v="0"/>
    <b v="0"/>
    <b v="0"/>
    <s v="12th Pass"/>
    <s v="Business"/>
    <m/>
    <s v="Agriculture"/>
    <m/>
    <s v="State Assembly Election (AE)"/>
  </r>
  <r>
    <s v="Tamil_Nadu"/>
    <n v="12"/>
    <n v="54"/>
    <n v="2021"/>
    <n v="5"/>
    <n v="4"/>
    <n v="0"/>
    <n v="6"/>
    <s v="None Of The Above"/>
    <m/>
    <s v="NOTA"/>
    <x v="2"/>
    <n v="1662"/>
    <m/>
    <m/>
    <n v="205141"/>
    <n v="252294"/>
    <x v="53"/>
    <s v="GEN"/>
    <s v="KRISHNAGIRI"/>
    <s v="WESTERN REGION"/>
    <n v="15"/>
    <n v="81.31"/>
    <n v="0.81"/>
    <m/>
    <n v="990"/>
    <n v="0.48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4"/>
    <n v="2021"/>
    <n v="5"/>
    <n v="4"/>
    <n v="0"/>
    <n v="7"/>
    <s v="P.Jayapal"/>
    <s v="M"/>
    <s v="MNM"/>
    <x v="2"/>
    <n v="672"/>
    <n v="45"/>
    <m/>
    <n v="205141"/>
    <n v="252294"/>
    <x v="53"/>
    <s v="GEN"/>
    <s v="KRISHNAGIRI"/>
    <s v="WESTERN REGION"/>
    <n v="15"/>
    <n v="81.31"/>
    <n v="0.33"/>
    <s v="yes"/>
    <n v="105"/>
    <n v="0.05"/>
    <n v="2.44"/>
    <s v="AETN273584"/>
    <m/>
    <n v="24404"/>
    <b v="1"/>
    <n v="1"/>
    <m/>
    <m/>
    <m/>
    <m/>
    <m/>
    <n v="0"/>
    <b v="0"/>
    <b v="0"/>
    <b v="0"/>
    <s v="8th Pass"/>
    <s v="Business"/>
    <s v="Agricultural Business"/>
    <m/>
    <m/>
    <s v="State Assembly Election (AE)"/>
  </r>
  <r>
    <s v="Tamil_Nadu"/>
    <n v="12"/>
    <n v="54"/>
    <n v="2021"/>
    <n v="5"/>
    <n v="4"/>
    <n v="0"/>
    <n v="8"/>
    <s v="Ramaswamy"/>
    <s v="M"/>
    <s v="IND"/>
    <x v="2"/>
    <n v="567"/>
    <n v="66"/>
    <m/>
    <n v="205141"/>
    <n v="252294"/>
    <x v="53"/>
    <s v="GEN"/>
    <s v="KRISHNAGIRI"/>
    <s v="WESTERN REGION"/>
    <n v="15"/>
    <n v="81.31"/>
    <n v="0.28000000000000003"/>
    <s v="yes"/>
    <n v="148"/>
    <n v="7.0000000000000007E-2"/>
    <n v="2.44"/>
    <s v="AETN273590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54"/>
    <n v="2021"/>
    <n v="5"/>
    <n v="4"/>
    <n v="0"/>
    <n v="9"/>
    <s v="S.Thangapandiyan"/>
    <s v="M"/>
    <s v="Tamil Nadu Ilangyar Katchi"/>
    <x v="2"/>
    <n v="419"/>
    <n v="26"/>
    <m/>
    <n v="205141"/>
    <n v="252294"/>
    <x v="53"/>
    <s v="GEN"/>
    <s v="KRISHNAGIRI"/>
    <s v="WESTERN REGION"/>
    <n v="15"/>
    <n v="81.31"/>
    <n v="0.2"/>
    <s v="yes"/>
    <n v="14"/>
    <n v="0.01"/>
    <n v="2.44"/>
    <s v="AETN273581"/>
    <m/>
    <n v="24405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54"/>
    <n v="2021"/>
    <n v="5"/>
    <n v="4"/>
    <n v="0"/>
    <n v="10"/>
    <s v="C.Chakkarlappa"/>
    <s v="M"/>
    <s v="IND"/>
    <x v="2"/>
    <n v="405"/>
    <n v="49"/>
    <m/>
    <n v="205141"/>
    <n v="252294"/>
    <x v="53"/>
    <s v="GEN"/>
    <s v="KRISHNAGIRI"/>
    <s v="WESTERN REGION"/>
    <n v="15"/>
    <n v="81.31"/>
    <n v="0.2"/>
    <s v="yes"/>
    <n v="27"/>
    <n v="0.01"/>
    <n v="2.44"/>
    <s v="AETN273588"/>
    <m/>
    <n v="10809"/>
    <b v="1"/>
    <n v="1"/>
    <m/>
    <m/>
    <m/>
    <m/>
    <m/>
    <n v="0"/>
    <b v="0"/>
    <b v="0"/>
    <b v="0"/>
    <m/>
    <s v="Agriculture"/>
    <m/>
    <m/>
    <m/>
    <s v="State Assembly Election (AE)"/>
  </r>
  <r>
    <s v="Tamil_Nadu"/>
    <n v="12"/>
    <n v="54"/>
    <n v="2021"/>
    <n v="5"/>
    <n v="4"/>
    <n v="0"/>
    <n v="11"/>
    <s v="Lakshmanan Shanmugam"/>
    <s v="M"/>
    <s v="IND"/>
    <x v="2"/>
    <n v="378"/>
    <n v="56"/>
    <m/>
    <n v="205141"/>
    <n v="252294"/>
    <x v="53"/>
    <s v="GEN"/>
    <s v="KRISHNAGIRI"/>
    <s v="WESTERN REGION"/>
    <n v="15"/>
    <n v="81.31"/>
    <n v="0.18"/>
    <s v="yes"/>
    <n v="93"/>
    <n v="0.05"/>
    <n v="2.44"/>
    <s v="AETN273591"/>
    <m/>
    <n v="10809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54"/>
    <n v="2021"/>
    <n v="5"/>
    <n v="4"/>
    <n v="0"/>
    <n v="12"/>
    <s v="K.P.U.UVARAJ"/>
    <s v="M"/>
    <s v="IND"/>
    <x v="2"/>
    <n v="285"/>
    <n v="37"/>
    <m/>
    <n v="205141"/>
    <n v="252294"/>
    <x v="53"/>
    <s v="GEN"/>
    <s v="KRISHNAGIRI"/>
    <s v="WESTERN REGION"/>
    <n v="15"/>
    <n v="81.31"/>
    <n v="0.14000000000000001"/>
    <s v="yes"/>
    <n v="59"/>
    <n v="0.03"/>
    <n v="2.44"/>
    <s v="AETN273589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54"/>
    <n v="2021"/>
    <n v="5"/>
    <n v="4"/>
    <n v="0"/>
    <n v="13"/>
    <s v="M.Mariyappan"/>
    <s v="M"/>
    <s v="Puthiya Tamilagam"/>
    <x v="2"/>
    <n v="226"/>
    <n v="40"/>
    <m/>
    <n v="205141"/>
    <n v="252294"/>
    <x v="53"/>
    <s v="GEN"/>
    <s v="KRISHNAGIRI"/>
    <s v="WESTERN REGION"/>
    <n v="15"/>
    <n v="81.31"/>
    <n v="0.11"/>
    <s v="yes"/>
    <n v="71"/>
    <n v="0.03"/>
    <n v="2.44"/>
    <s v="AETN273582"/>
    <m/>
    <n v="1200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54"/>
    <n v="2021"/>
    <n v="5"/>
    <n v="4"/>
    <n v="0"/>
    <n v="14"/>
    <s v="Krishnamoorthy"/>
    <s v="M"/>
    <s v="IND"/>
    <x v="2"/>
    <n v="155"/>
    <n v="35"/>
    <m/>
    <n v="205141"/>
    <n v="252294"/>
    <x v="53"/>
    <s v="GEN"/>
    <s v="KRISHNAGIRI"/>
    <s v="WESTERN REGION"/>
    <n v="15"/>
    <n v="81.31"/>
    <n v="0.08"/>
    <s v="yes"/>
    <n v="1"/>
    <n v="0"/>
    <n v="2.44"/>
    <s v="AETN273587"/>
    <m/>
    <n v="10809"/>
    <b v="1"/>
    <n v="1"/>
    <m/>
    <m/>
    <m/>
    <m/>
    <m/>
    <n v="0"/>
    <b v="0"/>
    <b v="0"/>
    <b v="0"/>
    <s v="Post Graduate"/>
    <s v="Business"/>
    <m/>
    <s v="Agriculture"/>
    <m/>
    <s v="State Assembly Election (AE)"/>
  </r>
  <r>
    <s v="Tamil_Nadu"/>
    <n v="12"/>
    <n v="54"/>
    <n v="2021"/>
    <n v="5"/>
    <n v="4"/>
    <n v="0"/>
    <n v="15"/>
    <s v="Usha"/>
    <s v="F"/>
    <s v="IND"/>
    <x v="2"/>
    <n v="154"/>
    <n v="34"/>
    <m/>
    <n v="205141"/>
    <n v="252294"/>
    <x v="53"/>
    <s v="GEN"/>
    <s v="KRISHNAGIRI"/>
    <s v="WESTERN REGION"/>
    <n v="15"/>
    <n v="81.31"/>
    <n v="0.08"/>
    <s v="yes"/>
    <n v="23"/>
    <n v="0.01"/>
    <n v="2.44"/>
    <s v="AETN273586"/>
    <m/>
    <n v="10809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54"/>
    <n v="2021"/>
    <n v="5"/>
    <n v="4"/>
    <n v="0"/>
    <n v="16"/>
    <s v="Valli"/>
    <s v="F"/>
    <s v="Anna Puratchi Thalaivar Amma Dravida Munnetra Kazhagam"/>
    <x v="2"/>
    <n v="131"/>
    <n v="36"/>
    <m/>
    <n v="205141"/>
    <n v="252294"/>
    <x v="53"/>
    <s v="GEN"/>
    <s v="KRISHNAGIRI"/>
    <s v="WESTERN REGION"/>
    <n v="15"/>
    <n v="81.31"/>
    <n v="0.06"/>
    <s v="yes"/>
    <n v="0"/>
    <n v="0"/>
    <n v="2.44"/>
    <s v="AETN273583"/>
    <m/>
    <n v="24313"/>
    <b v="1"/>
    <n v="1"/>
    <m/>
    <m/>
    <m/>
    <m/>
    <m/>
    <n v="0"/>
    <b v="0"/>
    <b v="0"/>
    <b v="0"/>
    <s v="Illiterate"/>
    <s v="Other"/>
    <s v="Household"/>
    <m/>
    <m/>
    <s v="State Assembly Election (AE)"/>
  </r>
  <r>
    <s v="Tamil_Nadu"/>
    <n v="12"/>
    <n v="55"/>
    <n v="2021"/>
    <n v="5"/>
    <n v="4"/>
    <n v="0"/>
    <n v="1"/>
    <s v="PRAKAASH Y"/>
    <s v="M"/>
    <s v="DMK"/>
    <x v="0"/>
    <n v="118231"/>
    <n v="56"/>
    <m/>
    <n v="248098"/>
    <n v="353970"/>
    <x v="54"/>
    <s v="GEN"/>
    <s v="KRISHNAGIRI"/>
    <s v="WESTERN REGION"/>
    <n v="18"/>
    <n v="70.09"/>
    <n v="47.65"/>
    <s v="no"/>
    <n v="12367"/>
    <n v="4.9800000000000004"/>
    <n v="2.44"/>
    <s v="AETN273592"/>
    <m/>
    <n v="10192"/>
    <b v="1"/>
    <n v="1"/>
    <m/>
    <m/>
    <m/>
    <m/>
    <m/>
    <n v="1"/>
    <b v="0"/>
    <b v="0"/>
    <b v="0"/>
    <s v="10th Pass"/>
    <s v="Business"/>
    <s v="Manufacturer"/>
    <s v="Agriculture"/>
    <m/>
    <s v="State Assembly Election (AE)"/>
  </r>
  <r>
    <s v="Tamil_Nadu"/>
    <n v="12"/>
    <n v="55"/>
    <n v="2021"/>
    <n v="5"/>
    <n v="4"/>
    <n v="0"/>
    <n v="2"/>
    <s v="JYOTHI S"/>
    <s v="F"/>
    <s v="ADMK"/>
    <x v="1"/>
    <n v="105864"/>
    <n v="44"/>
    <m/>
    <n v="248098"/>
    <n v="353970"/>
    <x v="54"/>
    <s v="GEN"/>
    <s v="KRISHNAGIRI"/>
    <s v="WESTERN REGION"/>
    <n v="18"/>
    <n v="70.09"/>
    <n v="42.67"/>
    <s v="no"/>
    <n v="94442"/>
    <n v="38.07"/>
    <n v="2.44"/>
    <s v="AETN276409"/>
    <m/>
    <n v="930"/>
    <b v="1"/>
    <n v="2"/>
    <s v="ADMK"/>
    <m/>
    <s v="HOSUR"/>
    <b v="1"/>
    <b v="1"/>
    <n v="0"/>
    <b v="0"/>
    <b v="0"/>
    <b v="1"/>
    <s v="Graduate Professional"/>
    <s v="Education"/>
    <s v="Home Teacher or Tuition"/>
    <m/>
    <m/>
    <s v="State Assembly Election (AE)"/>
  </r>
  <r>
    <s v="Tamil_Nadu"/>
    <n v="12"/>
    <n v="55"/>
    <n v="2021"/>
    <n v="5"/>
    <n v="4"/>
    <n v="0"/>
    <n v="3"/>
    <s v="GEETHA LAKSHMI S"/>
    <s v="F"/>
    <s v="NTK"/>
    <x v="2"/>
    <n v="11422"/>
    <n v="31"/>
    <m/>
    <n v="248098"/>
    <n v="353970"/>
    <x v="54"/>
    <s v="GEN"/>
    <s v="KRISHNAGIRI"/>
    <s v="WESTERN REGION"/>
    <n v="18"/>
    <n v="70.09"/>
    <n v="4.5999999999999996"/>
    <s v="yes"/>
    <n v="4859"/>
    <n v="1.96"/>
    <n v="2.44"/>
    <s v="AETN273595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55"/>
    <n v="2021"/>
    <n v="5"/>
    <n v="4"/>
    <n v="0"/>
    <n v="4"/>
    <s v="MASOOD S"/>
    <s v="M"/>
    <s v="MNM"/>
    <x v="2"/>
    <n v="6563"/>
    <n v="29"/>
    <m/>
    <n v="248098"/>
    <n v="353970"/>
    <x v="54"/>
    <s v="GEN"/>
    <s v="KRISHNAGIRI"/>
    <s v="WESTERN REGION"/>
    <n v="18"/>
    <n v="70.09"/>
    <n v="2.65"/>
    <s v="yes"/>
    <n v="4587"/>
    <n v="1.85"/>
    <n v="2.44"/>
    <s v="AETN273598"/>
    <m/>
    <n v="24404"/>
    <b v="1"/>
    <n v="1"/>
    <m/>
    <m/>
    <m/>
    <m/>
    <m/>
    <n v="0"/>
    <b v="0"/>
    <b v="0"/>
    <b v="0"/>
    <s v="Graduate Professional"/>
    <s v="Business"/>
    <m/>
    <s v="Small Business or Self-employed"/>
    <m/>
    <s v="State Assembly Election (AE)"/>
  </r>
  <r>
    <s v="Tamil_Nadu"/>
    <n v="12"/>
    <n v="55"/>
    <n v="2021"/>
    <n v="5"/>
    <n v="4"/>
    <n v="0"/>
    <n v="5"/>
    <s v="None Of The Above"/>
    <m/>
    <s v="NOTA"/>
    <x v="2"/>
    <n v="1976"/>
    <m/>
    <m/>
    <n v="248098"/>
    <n v="353970"/>
    <x v="54"/>
    <s v="GEN"/>
    <s v="KRISHNAGIRI"/>
    <s v="WESTERN REGION"/>
    <n v="18"/>
    <n v="70.09"/>
    <n v="0.8"/>
    <m/>
    <n v="1170"/>
    <n v="0.47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5"/>
    <n v="2021"/>
    <n v="5"/>
    <n v="4"/>
    <n v="0"/>
    <n v="6"/>
    <s v="MAREGOWDU M"/>
    <s v="M"/>
    <s v="AMMK"/>
    <x v="1"/>
    <n v="806"/>
    <n v="46"/>
    <m/>
    <n v="248098"/>
    <n v="353970"/>
    <x v="54"/>
    <s v="GEN"/>
    <s v="KRISHNAGIRI"/>
    <s v="WESTERN REGION"/>
    <n v="18"/>
    <n v="70.09"/>
    <n v="0.32"/>
    <s v="yes"/>
    <n v="177"/>
    <n v="7.0000000000000007E-2"/>
    <n v="2.44"/>
    <s v="AETN273599"/>
    <m/>
    <n v="24338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55"/>
    <n v="2021"/>
    <n v="5"/>
    <n v="4"/>
    <n v="0"/>
    <n v="7"/>
    <s v="RAMASWAMY G C"/>
    <s v="M"/>
    <s v="IND"/>
    <x v="2"/>
    <n v="629"/>
    <n v="64"/>
    <m/>
    <n v="248098"/>
    <n v="353970"/>
    <x v="54"/>
    <s v="GEN"/>
    <s v="KRISHNAGIRI"/>
    <s v="WESTERN REGION"/>
    <n v="18"/>
    <n v="70.09"/>
    <n v="0.25"/>
    <s v="yes"/>
    <n v="44"/>
    <n v="0.02"/>
    <n v="2.44"/>
    <s v="AETN191320"/>
    <m/>
    <n v="10809"/>
    <b v="1"/>
    <n v="2"/>
    <s v="IND"/>
    <n v="10809"/>
    <s v="HOSUR"/>
    <b v="1"/>
    <b v="1"/>
    <n v="0"/>
    <b v="0"/>
    <b v="0"/>
    <b v="0"/>
    <s v="5th Pass"/>
    <s v="Agriculture"/>
    <m/>
    <m/>
    <m/>
    <s v="State Assembly Election (AE)"/>
  </r>
  <r>
    <s v="Tamil_Nadu"/>
    <n v="12"/>
    <n v="55"/>
    <n v="2021"/>
    <n v="5"/>
    <n v="4"/>
    <n v="0"/>
    <n v="8"/>
    <s v="MUTHU R K"/>
    <s v="M"/>
    <s v="IND"/>
    <x v="2"/>
    <n v="585"/>
    <n v="46"/>
    <m/>
    <n v="248098"/>
    <n v="353970"/>
    <x v="54"/>
    <s v="GEN"/>
    <s v="KRISHNAGIRI"/>
    <s v="WESTERN REGION"/>
    <n v="18"/>
    <n v="70.09"/>
    <n v="0.24"/>
    <s v="yes"/>
    <n v="123"/>
    <n v="0.05"/>
    <n v="2.44"/>
    <s v="AETN273605"/>
    <m/>
    <n v="10809"/>
    <b v="1"/>
    <n v="1"/>
    <m/>
    <m/>
    <m/>
    <m/>
    <m/>
    <n v="0"/>
    <b v="0"/>
    <b v="0"/>
    <b v="0"/>
    <s v="5th Pass"/>
    <s v="Labourer or Daily Wage"/>
    <s v="Auto-rickshaw Driver"/>
    <m/>
    <m/>
    <s v="State Assembly Election (AE)"/>
  </r>
  <r>
    <s v="Tamil_Nadu"/>
    <n v="12"/>
    <n v="55"/>
    <n v="2021"/>
    <n v="5"/>
    <n v="4"/>
    <n v="0"/>
    <n v="9"/>
    <s v="EZHILAN S"/>
    <s v="M"/>
    <s v="Veerath Thiyagi Viswanathadoss Thozhilalarkal Katchi"/>
    <x v="2"/>
    <n v="462"/>
    <n v="39"/>
    <m/>
    <n v="248098"/>
    <n v="353970"/>
    <x v="54"/>
    <s v="GEN"/>
    <s v="KRISHNAGIRI"/>
    <s v="WESTERN REGION"/>
    <n v="18"/>
    <n v="70.09"/>
    <n v="0.19"/>
    <s v="yes"/>
    <n v="65"/>
    <n v="0.03"/>
    <n v="2.44"/>
    <s v="AETN273594"/>
    <m/>
    <n v="24301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55"/>
    <n v="2021"/>
    <n v="5"/>
    <n v="4"/>
    <n v="0"/>
    <n v="10"/>
    <s v="MUTHAMIZH MUDHALVAN S"/>
    <s v="M"/>
    <s v="IND"/>
    <x v="2"/>
    <n v="397"/>
    <n v="65"/>
    <m/>
    <n v="248098"/>
    <n v="353970"/>
    <x v="54"/>
    <s v="GEN"/>
    <s v="KRISHNAGIRI"/>
    <s v="WESTERN REGION"/>
    <n v="18"/>
    <n v="70.09"/>
    <n v="0.16"/>
    <s v="yes"/>
    <n v="36"/>
    <n v="0.01"/>
    <n v="2.44"/>
    <s v="AETN273604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55"/>
    <n v="2021"/>
    <n v="5"/>
    <n v="4"/>
    <n v="0"/>
    <n v="11"/>
    <s v="LOKESH V"/>
    <s v="M"/>
    <s v="IND"/>
    <x v="2"/>
    <n v="361"/>
    <n v="27"/>
    <m/>
    <n v="248098"/>
    <n v="353970"/>
    <x v="54"/>
    <s v="GEN"/>
    <s v="KRISHNAGIRI"/>
    <s v="WESTERN REGION"/>
    <n v="18"/>
    <n v="70.09"/>
    <n v="0.15"/>
    <s v="yes"/>
    <n v="216"/>
    <n v="0.09"/>
    <n v="2.44"/>
    <s v="AETN273606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55"/>
    <n v="2021"/>
    <n v="5"/>
    <n v="4"/>
    <n v="0"/>
    <n v="12"/>
    <s v="SELVAM G"/>
    <s v="M"/>
    <s v="New Generation Peopleâ€™s Party"/>
    <x v="2"/>
    <n v="145"/>
    <n v="59"/>
    <m/>
    <n v="248098"/>
    <n v="353970"/>
    <x v="54"/>
    <s v="GEN"/>
    <s v="KRISHNAGIRI"/>
    <s v="WESTERN REGION"/>
    <n v="18"/>
    <n v="70.09"/>
    <n v="0.06"/>
    <s v="yes"/>
    <n v="13"/>
    <n v="0.01"/>
    <n v="2.44"/>
    <s v="AETN273597"/>
    <m/>
    <n v="24300"/>
    <b v="1"/>
    <n v="1"/>
    <m/>
    <m/>
    <m/>
    <m/>
    <m/>
    <n v="0"/>
    <b v="0"/>
    <b v="0"/>
    <b v="0"/>
    <s v="12th Pass"/>
    <s v="Retired or Pension"/>
    <s v="Retired or Pension"/>
    <m/>
    <m/>
    <s v="State Assembly Election (AE)"/>
  </r>
  <r>
    <s v="Tamil_Nadu"/>
    <n v="12"/>
    <n v="55"/>
    <n v="2021"/>
    <n v="5"/>
    <n v="4"/>
    <n v="0"/>
    <n v="13"/>
    <s v="BALARAJU N"/>
    <s v="M"/>
    <s v="IND"/>
    <x v="2"/>
    <n v="132"/>
    <n v="47"/>
    <m/>
    <n v="248098"/>
    <n v="353970"/>
    <x v="54"/>
    <s v="GEN"/>
    <s v="KRISHNAGIRI"/>
    <s v="WESTERN REGION"/>
    <n v="18"/>
    <n v="70.09"/>
    <n v="0.05"/>
    <s v="yes"/>
    <n v="5"/>
    <n v="0"/>
    <n v="2.44"/>
    <s v="AETN187783"/>
    <m/>
    <n v="10809"/>
    <b v="1"/>
    <n v="2"/>
    <s v="IND"/>
    <n v="10809"/>
    <s v="HOSUR"/>
    <b v="1"/>
    <b v="1"/>
    <n v="0"/>
    <b v="0"/>
    <b v="0"/>
    <b v="0"/>
    <s v="10th Pass"/>
    <s v="Business"/>
    <m/>
    <m/>
    <m/>
    <s v="State Assembly Election (AE)"/>
  </r>
  <r>
    <s v="Tamil_Nadu"/>
    <n v="12"/>
    <n v="55"/>
    <n v="2021"/>
    <n v="5"/>
    <n v="4"/>
    <n v="0"/>
    <n v="14"/>
    <s v="SUNDAR L"/>
    <s v="M"/>
    <s v="SHS"/>
    <x v="2"/>
    <n v="127"/>
    <n v="32"/>
    <m/>
    <n v="248098"/>
    <n v="353970"/>
    <x v="54"/>
    <s v="GEN"/>
    <s v="KRISHNAGIRI"/>
    <s v="WESTERN REGION"/>
    <n v="18"/>
    <n v="70.09"/>
    <n v="0.05"/>
    <s v="yes"/>
    <n v="2"/>
    <n v="0"/>
    <n v="2.44"/>
    <s v="AETN273596"/>
    <m/>
    <n v="18691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55"/>
    <n v="2021"/>
    <n v="5"/>
    <n v="4"/>
    <n v="0"/>
    <n v="15"/>
    <s v="SHANMUGAM R"/>
    <s v="M"/>
    <s v="IND"/>
    <x v="2"/>
    <n v="125"/>
    <n v="45"/>
    <m/>
    <n v="248098"/>
    <n v="353970"/>
    <x v="54"/>
    <s v="GEN"/>
    <s v="KRISHNAGIRI"/>
    <s v="WESTERN REGION"/>
    <n v="18"/>
    <n v="70.09"/>
    <n v="0.05"/>
    <s v="yes"/>
    <n v="44"/>
    <n v="0.02"/>
    <n v="2.44"/>
    <s v="AETN27360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55"/>
    <n v="2021"/>
    <n v="5"/>
    <n v="4"/>
    <n v="0"/>
    <n v="16"/>
    <s v="DEVAPPA Y"/>
    <s v="M"/>
    <s v="IND"/>
    <x v="2"/>
    <n v="81"/>
    <n v="53"/>
    <m/>
    <n v="248098"/>
    <n v="353970"/>
    <x v="54"/>
    <s v="GEN"/>
    <s v="KRISHNAGIRI"/>
    <s v="WESTERN REGION"/>
    <n v="18"/>
    <n v="70.09"/>
    <n v="0.03"/>
    <s v="yes"/>
    <n v="8"/>
    <n v="0"/>
    <n v="2.44"/>
    <s v="AETN187771"/>
    <m/>
    <n v="10809"/>
    <b v="1"/>
    <n v="2"/>
    <s v="IND"/>
    <n v="10809"/>
    <s v="HOSUR"/>
    <b v="1"/>
    <b v="1"/>
    <n v="0"/>
    <b v="0"/>
    <b v="0"/>
    <b v="0"/>
    <s v="10th Pass"/>
    <s v="Business"/>
    <m/>
    <m/>
    <m/>
    <s v="State Assembly Election (AE)"/>
  </r>
  <r>
    <s v="Tamil_Nadu"/>
    <n v="12"/>
    <n v="55"/>
    <n v="2021"/>
    <n v="5"/>
    <n v="4"/>
    <n v="0"/>
    <n v="17"/>
    <s v="GEETHA V"/>
    <s v="F"/>
    <s v="IND"/>
    <x v="2"/>
    <n v="73"/>
    <n v="31"/>
    <m/>
    <n v="248098"/>
    <n v="353970"/>
    <x v="54"/>
    <s v="GEN"/>
    <s v="KRISHNAGIRI"/>
    <s v="WESTERN REGION"/>
    <n v="18"/>
    <n v="70.09"/>
    <n v="0.03"/>
    <s v="yes"/>
    <n v="8"/>
    <n v="0"/>
    <n v="2.44"/>
    <s v="AETN273602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55"/>
    <n v="2021"/>
    <n v="5"/>
    <n v="4"/>
    <n v="0"/>
    <n v="18"/>
    <s v="JAYASEELAN G"/>
    <s v="M"/>
    <s v="Anna Puratchi Thalaivar Amma Dravida Munnetra Kazhagam"/>
    <x v="2"/>
    <n v="65"/>
    <n v="45"/>
    <m/>
    <n v="248098"/>
    <n v="353970"/>
    <x v="54"/>
    <s v="GEN"/>
    <s v="KRISHNAGIRI"/>
    <s v="WESTERN REGION"/>
    <n v="18"/>
    <n v="70.09"/>
    <n v="0.03"/>
    <s v="yes"/>
    <n v="11"/>
    <n v="0"/>
    <n v="2.44"/>
    <s v="AETN273600"/>
    <m/>
    <n v="24313"/>
    <b v="1"/>
    <n v="1"/>
    <m/>
    <m/>
    <m/>
    <m/>
    <m/>
    <n v="0"/>
    <b v="0"/>
    <b v="0"/>
    <b v="0"/>
    <s v="Illiterate"/>
    <s v="Social Work"/>
    <m/>
    <m/>
    <m/>
    <s v="State Assembly Election (AE)"/>
  </r>
  <r>
    <s v="Tamil_Nadu"/>
    <n v="12"/>
    <n v="55"/>
    <n v="2021"/>
    <n v="5"/>
    <n v="4"/>
    <n v="0"/>
    <n v="19"/>
    <s v="KISHORE KUMAR R"/>
    <s v="M"/>
    <s v="IND"/>
    <x v="2"/>
    <n v="54"/>
    <n v="39"/>
    <m/>
    <n v="248098"/>
    <n v="353970"/>
    <x v="54"/>
    <s v="GEN"/>
    <s v="KRISHNAGIRI"/>
    <s v="WESTERN REGION"/>
    <n v="18"/>
    <n v="70.09"/>
    <n v="0.02"/>
    <s v="yes"/>
    <n v="0"/>
    <n v="0"/>
    <n v="2.44"/>
    <s v="AETN273601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56"/>
    <n v="2021"/>
    <n v="5"/>
    <n v="4"/>
    <n v="0"/>
    <n v="1"/>
    <s v="RAMACHANDRAN.T"/>
    <s v="M"/>
    <s v="CPI"/>
    <x v="0"/>
    <n v="120641"/>
    <n v="53"/>
    <m/>
    <n v="194022"/>
    <n v="251780"/>
    <x v="55"/>
    <s v="GEN"/>
    <s v="KRISHNAGIRI"/>
    <s v="WESTERN REGION"/>
    <n v="12"/>
    <n v="77.06"/>
    <n v="62.18"/>
    <s v="no"/>
    <n v="56226"/>
    <n v="28.98"/>
    <n v="2"/>
    <s v="AETN271718"/>
    <m/>
    <n v="2444"/>
    <b v="1"/>
    <n v="3"/>
    <s v="CPI"/>
    <n v="2444"/>
    <s v="THALLI"/>
    <b v="1"/>
    <b v="1"/>
    <n v="3"/>
    <b v="0"/>
    <b v="0"/>
    <b v="0"/>
    <s v="Graduate Professional"/>
    <s v="Social Work"/>
    <m/>
    <m/>
    <m/>
    <s v="State Assembly Election (AE)"/>
  </r>
  <r>
    <s v="Tamil_Nadu"/>
    <n v="12"/>
    <n v="56"/>
    <n v="2021"/>
    <n v="5"/>
    <n v="4"/>
    <n v="0"/>
    <n v="2"/>
    <s v="Dr.NAGESH KUMAR.C"/>
    <s v="M"/>
    <s v="BJP"/>
    <x v="1"/>
    <n v="64415"/>
    <n v="35"/>
    <m/>
    <n v="194022"/>
    <n v="251780"/>
    <x v="55"/>
    <s v="GEN"/>
    <s v="KRISHNAGIRI"/>
    <s v="WESTERN REGION"/>
    <n v="12"/>
    <n v="77.06"/>
    <n v="33.200000000000003"/>
    <s v="no"/>
    <n v="60639"/>
    <n v="31.25"/>
    <n v="2"/>
    <s v="AETN273607"/>
    <m/>
    <n v="1605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56"/>
    <n v="2021"/>
    <n v="5"/>
    <n v="4"/>
    <n v="0"/>
    <n v="3"/>
    <s v="MARY SELVARANI.R"/>
    <s v="F"/>
    <s v="NTK"/>
    <x v="2"/>
    <n v="3776"/>
    <n v="48"/>
    <m/>
    <n v="194022"/>
    <n v="251780"/>
    <x v="55"/>
    <s v="GEN"/>
    <s v="KRISHNAGIRI"/>
    <s v="WESTERN REGION"/>
    <n v="12"/>
    <n v="77.06"/>
    <n v="1.95"/>
    <s v="yes"/>
    <n v="1810"/>
    <n v="0.93"/>
    <n v="2"/>
    <s v="AETN273611"/>
    <m/>
    <n v="5533"/>
    <b v="1"/>
    <n v="1"/>
    <m/>
    <m/>
    <m/>
    <m/>
    <m/>
    <n v="0"/>
    <b v="0"/>
    <b v="0"/>
    <b v="0"/>
    <s v="12th Pass"/>
    <s v="Other"/>
    <s v="Household"/>
    <m/>
    <m/>
    <s v="State Assembly Election (AE)"/>
  </r>
  <r>
    <s v="Tamil_Nadu"/>
    <n v="12"/>
    <n v="56"/>
    <n v="2021"/>
    <n v="5"/>
    <n v="4"/>
    <n v="0"/>
    <n v="4"/>
    <s v="None Of The Above"/>
    <m/>
    <s v="NOTA"/>
    <x v="2"/>
    <n v="1966"/>
    <m/>
    <m/>
    <n v="194022"/>
    <n v="251780"/>
    <x v="55"/>
    <s v="GEN"/>
    <s v="KRISHNAGIRI"/>
    <s v="WESTERN REGION"/>
    <n v="12"/>
    <n v="77.06"/>
    <n v="1.01"/>
    <m/>
    <n v="1178"/>
    <n v="0.61"/>
    <n v="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6"/>
    <n v="2021"/>
    <n v="5"/>
    <n v="4"/>
    <n v="0"/>
    <n v="5"/>
    <s v="ASHOK KUMAR.V"/>
    <s v="M"/>
    <s v="IJK"/>
    <x v="2"/>
    <n v="788"/>
    <n v="48"/>
    <m/>
    <n v="194022"/>
    <n v="251780"/>
    <x v="55"/>
    <s v="GEN"/>
    <s v="KRISHNAGIRI"/>
    <s v="WESTERN REGION"/>
    <n v="12"/>
    <n v="77.06"/>
    <n v="0.41"/>
    <s v="yes"/>
    <n v="204"/>
    <n v="0.11"/>
    <n v="2"/>
    <s v="AETN273608"/>
    <m/>
    <n v="396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56"/>
    <n v="2021"/>
    <n v="5"/>
    <n v="4"/>
    <n v="0"/>
    <n v="6"/>
    <s v="VASANTHAMMA.N"/>
    <s v="F"/>
    <s v="IND"/>
    <x v="2"/>
    <n v="584"/>
    <n v="41"/>
    <m/>
    <n v="194022"/>
    <n v="251780"/>
    <x v="55"/>
    <s v="GEN"/>
    <s v="KRISHNAGIRI"/>
    <s v="WESTERN REGION"/>
    <n v="12"/>
    <n v="77.06"/>
    <n v="0.3"/>
    <s v="yes"/>
    <n v="162"/>
    <n v="0.08"/>
    <n v="2"/>
    <s v="AETN273617"/>
    <m/>
    <n v="10809"/>
    <b v="1"/>
    <n v="1"/>
    <m/>
    <m/>
    <m/>
    <m/>
    <m/>
    <n v="0"/>
    <b v="0"/>
    <b v="0"/>
    <b v="0"/>
    <s v="Illiterate"/>
    <s v="Other"/>
    <s v="Household"/>
    <m/>
    <m/>
    <s v="State Assembly Election (AE)"/>
  </r>
  <r>
    <s v="Tamil_Nadu"/>
    <n v="12"/>
    <n v="56"/>
    <n v="2021"/>
    <n v="5"/>
    <n v="4"/>
    <n v="0"/>
    <n v="7"/>
    <s v="KUMAR.M"/>
    <s v="M"/>
    <s v="IND"/>
    <x v="2"/>
    <n v="422"/>
    <n v="46"/>
    <m/>
    <n v="194022"/>
    <n v="251780"/>
    <x v="55"/>
    <s v="GEN"/>
    <s v="KRISHNAGIRI"/>
    <s v="WESTERN REGION"/>
    <n v="12"/>
    <n v="77.06"/>
    <n v="0.22"/>
    <s v="yes"/>
    <n v="69"/>
    <n v="0.04"/>
    <n v="2"/>
    <s v="AETN273614"/>
    <m/>
    <n v="10809"/>
    <b v="1"/>
    <n v="1"/>
    <m/>
    <m/>
    <m/>
    <m/>
    <m/>
    <n v="0"/>
    <b v="0"/>
    <b v="0"/>
    <b v="0"/>
    <s v="12th Pass"/>
    <s v="Business"/>
    <s v="Unspecified"/>
    <s v="Agriculture"/>
    <m/>
    <s v="State Assembly Election (AE)"/>
  </r>
  <r>
    <s v="Tamil_Nadu"/>
    <n v="12"/>
    <n v="56"/>
    <n v="2021"/>
    <n v="5"/>
    <n v="4"/>
    <n v="0"/>
    <n v="8"/>
    <s v="RAVI MUNISWAMY"/>
    <s v="M"/>
    <s v="IND"/>
    <x v="2"/>
    <n v="353"/>
    <n v="59"/>
    <m/>
    <n v="194022"/>
    <n v="251780"/>
    <x v="55"/>
    <s v="GEN"/>
    <s v="KRISHNAGIRI"/>
    <s v="WESTERN REGION"/>
    <n v="12"/>
    <n v="77.06"/>
    <n v="0.18"/>
    <s v="yes"/>
    <n v="7"/>
    <n v="0"/>
    <n v="2"/>
    <s v="AETN273616"/>
    <m/>
    <n v="10809"/>
    <b v="1"/>
    <n v="1"/>
    <m/>
    <m/>
    <m/>
    <m/>
    <m/>
    <n v="0"/>
    <b v="0"/>
    <b v="0"/>
    <b v="0"/>
    <s v="Post Graduate"/>
    <s v="Retired or Pension"/>
    <m/>
    <m/>
    <m/>
    <s v="State Assembly Election (AE)"/>
  </r>
  <r>
    <s v="Tamil_Nadu"/>
    <n v="12"/>
    <n v="56"/>
    <n v="2021"/>
    <n v="5"/>
    <n v="4"/>
    <n v="0"/>
    <n v="9"/>
    <s v="SEKAR.M.V"/>
    <s v="M"/>
    <s v="AMMK"/>
    <x v="1"/>
    <n v="346"/>
    <n v="50"/>
    <m/>
    <n v="194022"/>
    <n v="251780"/>
    <x v="55"/>
    <s v="GEN"/>
    <s v="KRISHNAGIRI"/>
    <s v="WESTERN REGION"/>
    <n v="12"/>
    <n v="77.06"/>
    <n v="0.18"/>
    <s v="yes"/>
    <n v="124"/>
    <n v="0.06"/>
    <n v="2"/>
    <s v="AETN273610"/>
    <m/>
    <n v="24338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56"/>
    <n v="2021"/>
    <n v="5"/>
    <n v="4"/>
    <n v="0"/>
    <n v="10"/>
    <s v="DEVAPPA@DEVAGOWDA.Y"/>
    <s v="M"/>
    <s v="IND"/>
    <x v="2"/>
    <n v="222"/>
    <n v="53"/>
    <m/>
    <n v="194022"/>
    <n v="251780"/>
    <x v="55"/>
    <s v="GEN"/>
    <s v="KRISHNAGIRI"/>
    <s v="WESTERN REGION"/>
    <n v="12"/>
    <n v="77.06"/>
    <n v="0.11"/>
    <s v="yes"/>
    <n v="13"/>
    <n v="0.01"/>
    <n v="2"/>
    <s v="AETN273615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56"/>
    <n v="2021"/>
    <n v="5"/>
    <n v="4"/>
    <n v="0"/>
    <n v="11"/>
    <s v="USHA.M"/>
    <s v="F"/>
    <s v="New Generation Peopleâ€™s Party"/>
    <x v="2"/>
    <n v="209"/>
    <n v="36"/>
    <m/>
    <n v="194022"/>
    <n v="251780"/>
    <x v="55"/>
    <s v="GEN"/>
    <s v="KRISHNAGIRI"/>
    <s v="WESTERN REGION"/>
    <n v="12"/>
    <n v="77.06"/>
    <n v="0.11"/>
    <s v="yes"/>
    <n v="47"/>
    <n v="0.02"/>
    <n v="2"/>
    <s v="AETN273609"/>
    <m/>
    <n v="24300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56"/>
    <n v="2021"/>
    <n v="5"/>
    <n v="4"/>
    <n v="0"/>
    <n v="12"/>
    <s v="RAVI.G"/>
    <s v="M"/>
    <s v="SP"/>
    <x v="2"/>
    <n v="162"/>
    <n v="59"/>
    <m/>
    <n v="194022"/>
    <n v="251780"/>
    <x v="55"/>
    <s v="GEN"/>
    <s v="KRISHNAGIRI"/>
    <s v="WESTERN REGION"/>
    <n v="12"/>
    <n v="77.06"/>
    <n v="0.08"/>
    <s v="yes"/>
    <n v="24"/>
    <n v="0.01"/>
    <n v="2"/>
    <s v="AETN273612"/>
    <m/>
    <n v="7425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56"/>
    <n v="2021"/>
    <n v="5"/>
    <n v="4"/>
    <n v="0"/>
    <n v="13"/>
    <s v="JANAKI.G"/>
    <s v="F"/>
    <s v="Veerath Thiyagi Viswanathadoss Thozhilalarkal Katchi"/>
    <x v="2"/>
    <n v="138"/>
    <n v="39"/>
    <m/>
    <n v="194022"/>
    <n v="251780"/>
    <x v="55"/>
    <s v="GEN"/>
    <s v="KRISHNAGIRI"/>
    <s v="WESTERN REGION"/>
    <n v="12"/>
    <n v="77.06"/>
    <n v="7.0000000000000007E-2"/>
    <s v="yes"/>
    <n v="0"/>
    <n v="0"/>
    <n v="2"/>
    <s v="AETN273613"/>
    <m/>
    <n v="24301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57"/>
    <n v="2021"/>
    <n v="5"/>
    <n v="4"/>
    <n v="0"/>
    <n v="1"/>
    <s v="ANBALAGAN.K.P."/>
    <s v="M"/>
    <s v="ADMK"/>
    <x v="1"/>
    <n v="110070"/>
    <n v="62"/>
    <m/>
    <n v="206595"/>
    <n v="236459"/>
    <x v="56"/>
    <s v="GEN"/>
    <s v="DHARMAPURI"/>
    <s v="WESTERN REGION"/>
    <n v="12"/>
    <n v="87.37"/>
    <n v="53.28"/>
    <s v="no"/>
    <n v="28100"/>
    <n v="13.6"/>
    <n v="2.27"/>
    <s v="AETN250010"/>
    <m/>
    <n v="930"/>
    <b v="1"/>
    <n v="5"/>
    <s v="ADMK"/>
    <n v="930"/>
    <s v="PALACODE"/>
    <b v="1"/>
    <b v="1"/>
    <n v="5"/>
    <b v="0"/>
    <b v="1"/>
    <b v="1"/>
    <s v="12th Pass"/>
    <s v="Politics"/>
    <s v="Party Worker"/>
    <s v="Agriculture"/>
    <m/>
    <s v="State Assembly Election (AE)"/>
  </r>
  <r>
    <s v="Tamil_Nadu"/>
    <n v="12"/>
    <n v="57"/>
    <n v="2021"/>
    <n v="5"/>
    <n v="4"/>
    <n v="0"/>
    <n v="2"/>
    <s v="MURUGAN.P.K."/>
    <s v="M"/>
    <s v="DMK"/>
    <x v="0"/>
    <n v="81970"/>
    <n v="53"/>
    <m/>
    <n v="206595"/>
    <n v="236459"/>
    <x v="56"/>
    <s v="GEN"/>
    <s v="DHARMAPURI"/>
    <s v="WESTERN REGION"/>
    <n v="12"/>
    <n v="87.37"/>
    <n v="39.68"/>
    <s v="no"/>
    <n v="74266"/>
    <n v="35.950000000000003"/>
    <n v="2.27"/>
    <s v="AETN187796"/>
    <m/>
    <n v="10192"/>
    <b v="1"/>
    <n v="2"/>
    <s v="DMK"/>
    <n v="10192"/>
    <s v="PALACODE"/>
    <b v="1"/>
    <b v="1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57"/>
    <n v="2021"/>
    <n v="5"/>
    <n v="4"/>
    <n v="0"/>
    <n v="3"/>
    <s v="KALAISELVI.G."/>
    <s v="F"/>
    <s v="NTK"/>
    <x v="2"/>
    <n v="7704"/>
    <n v="25"/>
    <m/>
    <n v="206595"/>
    <n v="236459"/>
    <x v="56"/>
    <s v="GEN"/>
    <s v="DHARMAPURI"/>
    <s v="WESTERN REGION"/>
    <n v="12"/>
    <n v="87.37"/>
    <n v="3.73"/>
    <s v="yes"/>
    <n v="5295"/>
    <n v="2.56"/>
    <n v="2.27"/>
    <s v="AETN273619"/>
    <m/>
    <n v="5533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57"/>
    <n v="2021"/>
    <n v="5"/>
    <n v="4"/>
    <n v="0"/>
    <n v="4"/>
    <s v="VIJAYASANKAR.P."/>
    <s v="M"/>
    <s v="DMDK"/>
    <x v="2"/>
    <n v="2409"/>
    <n v="44"/>
    <m/>
    <n v="206595"/>
    <n v="236459"/>
    <x v="56"/>
    <s v="GEN"/>
    <s v="DHARMAPURI"/>
    <s v="WESTERN REGION"/>
    <n v="12"/>
    <n v="87.37"/>
    <n v="1.17"/>
    <s v="yes"/>
    <n v="1058"/>
    <n v="0.51"/>
    <n v="2.27"/>
    <s v="AETN194381"/>
    <m/>
    <n v="2956"/>
    <b v="1"/>
    <n v="2"/>
    <s v="DMDK"/>
    <n v="2956"/>
    <s v="PALACODE"/>
    <b v="1"/>
    <b v="1"/>
    <n v="0"/>
    <b v="0"/>
    <b v="0"/>
    <b v="0"/>
    <s v="12th Pass"/>
    <s v="Politics"/>
    <s v="Party Worker"/>
    <m/>
    <m/>
    <s v="State Assembly Election (AE)"/>
  </r>
  <r>
    <s v="Tamil_Nadu"/>
    <n v="12"/>
    <n v="57"/>
    <n v="2021"/>
    <n v="5"/>
    <n v="4"/>
    <n v="0"/>
    <n v="5"/>
    <s v="None Of The Above"/>
    <m/>
    <s v="NOTA"/>
    <x v="2"/>
    <n v="1351"/>
    <m/>
    <m/>
    <n v="206595"/>
    <n v="236459"/>
    <x v="56"/>
    <s v="GEN"/>
    <s v="DHARMAPURI"/>
    <s v="WESTERN REGION"/>
    <n v="12"/>
    <n v="87.37"/>
    <n v="0.65"/>
    <m/>
    <n v="175"/>
    <n v="0.08"/>
    <n v="2.2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7"/>
    <n v="2021"/>
    <n v="5"/>
    <n v="4"/>
    <n v="0"/>
    <n v="6"/>
    <s v="RAJASEKAR.D."/>
    <s v="M"/>
    <s v="MNM"/>
    <x v="2"/>
    <n v="1176"/>
    <n v="46"/>
    <m/>
    <n v="206595"/>
    <n v="236459"/>
    <x v="56"/>
    <s v="GEN"/>
    <s v="DHARMAPURI"/>
    <s v="WESTERN REGION"/>
    <n v="12"/>
    <n v="87.37"/>
    <n v="0.56999999999999995"/>
    <s v="yes"/>
    <n v="591"/>
    <n v="0.28999999999999998"/>
    <n v="2.27"/>
    <s v="AETN273620"/>
    <m/>
    <n v="24404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57"/>
    <n v="2021"/>
    <n v="5"/>
    <n v="4"/>
    <n v="0"/>
    <n v="7"/>
    <s v="HARI.R."/>
    <s v="M"/>
    <s v="BSP"/>
    <x v="2"/>
    <n v="585"/>
    <n v="44"/>
    <m/>
    <n v="206595"/>
    <n v="236459"/>
    <x v="56"/>
    <s v="GEN"/>
    <s v="DHARMAPURI"/>
    <s v="WESTERN REGION"/>
    <n v="12"/>
    <n v="87.37"/>
    <n v="0.28000000000000003"/>
    <s v="yes"/>
    <n v="120"/>
    <n v="0.06"/>
    <n v="2.27"/>
    <s v="AETN273618"/>
    <m/>
    <n v="16651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57"/>
    <n v="2021"/>
    <n v="5"/>
    <n v="4"/>
    <n v="0"/>
    <n v="8"/>
    <s v="VADIVEL.M."/>
    <s v="M"/>
    <s v="IND"/>
    <x v="2"/>
    <n v="465"/>
    <n v="37"/>
    <m/>
    <n v="206595"/>
    <n v="236459"/>
    <x v="56"/>
    <s v="GEN"/>
    <s v="DHARMAPURI"/>
    <s v="WESTERN REGION"/>
    <n v="12"/>
    <n v="87.37"/>
    <n v="0.23"/>
    <s v="yes"/>
    <n v="59"/>
    <n v="0.03"/>
    <n v="2.27"/>
    <s v="AETN273625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57"/>
    <n v="2021"/>
    <n v="5"/>
    <n v="4"/>
    <n v="0"/>
    <n v="9"/>
    <s v="RAJKUMAR.T."/>
    <s v="M"/>
    <s v="IND"/>
    <x v="2"/>
    <n v="406"/>
    <n v="33"/>
    <m/>
    <n v="206595"/>
    <n v="236459"/>
    <x v="56"/>
    <s v="GEN"/>
    <s v="DHARMAPURI"/>
    <s v="WESTERN REGION"/>
    <n v="12"/>
    <n v="87.37"/>
    <n v="0.2"/>
    <s v="yes"/>
    <n v="237"/>
    <n v="0.11"/>
    <n v="2.27"/>
    <s v="AETN273624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57"/>
    <n v="2021"/>
    <n v="5"/>
    <n v="4"/>
    <n v="0"/>
    <n v="10"/>
    <s v="MURUGAN.K.G."/>
    <s v="M"/>
    <s v="IND"/>
    <x v="2"/>
    <n v="169"/>
    <n v="43"/>
    <m/>
    <n v="206595"/>
    <n v="236459"/>
    <x v="56"/>
    <s v="GEN"/>
    <s v="DHARMAPURI"/>
    <s v="WESTERN REGION"/>
    <n v="12"/>
    <n v="87.37"/>
    <n v="0.08"/>
    <s v="yes"/>
    <n v="49"/>
    <n v="0.02"/>
    <n v="2.27"/>
    <s v="AETN187806"/>
    <m/>
    <n v="10809"/>
    <b v="1"/>
    <n v="2"/>
    <s v="IND"/>
    <n v="10809"/>
    <s v="PALACODE"/>
    <b v="1"/>
    <b v="1"/>
    <n v="0"/>
    <b v="0"/>
    <b v="0"/>
    <b v="1"/>
    <s v="Graduate"/>
    <s v="Agriculture"/>
    <m/>
    <m/>
    <m/>
    <s v="State Assembly Election (AE)"/>
  </r>
  <r>
    <s v="Tamil_Nadu"/>
    <n v="12"/>
    <n v="57"/>
    <n v="2021"/>
    <n v="5"/>
    <n v="4"/>
    <n v="0"/>
    <n v="11"/>
    <s v="MURUGAN.K."/>
    <s v="M"/>
    <s v="IND"/>
    <x v="2"/>
    <n v="120"/>
    <n v="48"/>
    <m/>
    <n v="206595"/>
    <n v="236459"/>
    <x v="56"/>
    <s v="GEN"/>
    <s v="DHARMAPURI"/>
    <s v="WESTERN REGION"/>
    <n v="12"/>
    <n v="87.37"/>
    <n v="0.06"/>
    <s v="yes"/>
    <n v="30"/>
    <n v="0.01"/>
    <n v="2.27"/>
    <s v="AETN27362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57"/>
    <n v="2021"/>
    <n v="5"/>
    <n v="4"/>
    <n v="0"/>
    <n v="12"/>
    <s v="SHARAVANAN.M.P."/>
    <s v="M"/>
    <s v="IND"/>
    <x v="2"/>
    <n v="90"/>
    <n v="50"/>
    <m/>
    <n v="206595"/>
    <n v="236459"/>
    <x v="56"/>
    <s v="GEN"/>
    <s v="DHARMAPURI"/>
    <s v="WESTERN REGION"/>
    <n v="12"/>
    <n v="87.37"/>
    <n v="0.04"/>
    <s v="yes"/>
    <n v="10"/>
    <n v="0"/>
    <n v="2.27"/>
    <s v="AETN273622"/>
    <m/>
    <n v="10809"/>
    <b v="1"/>
    <n v="1"/>
    <m/>
    <m/>
    <m/>
    <m/>
    <m/>
    <n v="0"/>
    <b v="0"/>
    <b v="0"/>
    <b v="0"/>
    <s v="Post Graduate"/>
    <s v="Salaried Work or Employed"/>
    <s v="Engineer"/>
    <s v="Agriculture"/>
    <m/>
    <s v="State Assembly Election (AE)"/>
  </r>
  <r>
    <s v="Tamil_Nadu"/>
    <n v="12"/>
    <n v="57"/>
    <n v="2021"/>
    <n v="5"/>
    <n v="4"/>
    <n v="0"/>
    <n v="13"/>
    <s v="ANBARASU.D."/>
    <s v="M"/>
    <s v="IND"/>
    <x v="2"/>
    <n v="80"/>
    <n v="28"/>
    <m/>
    <n v="206595"/>
    <n v="236459"/>
    <x v="56"/>
    <s v="GEN"/>
    <s v="DHARMAPURI"/>
    <s v="WESTERN REGION"/>
    <n v="12"/>
    <n v="87.37"/>
    <n v="0.04"/>
    <s v="yes"/>
    <n v="0"/>
    <n v="0"/>
    <n v="2.27"/>
    <s v="AETN273621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58"/>
    <n v="2021"/>
    <n v="5"/>
    <n v="4"/>
    <n v="0"/>
    <n v="1"/>
    <s v="MANI. G.K"/>
    <s v="M"/>
    <s v="PMK"/>
    <x v="1"/>
    <n v="106123"/>
    <n v="69"/>
    <m/>
    <n v="210305"/>
    <n v="247417"/>
    <x v="57"/>
    <s v="GEN"/>
    <s v="DHARMAPURI"/>
    <s v="WESTERN REGION"/>
    <n v="15"/>
    <n v="85"/>
    <n v="50.46"/>
    <s v="no"/>
    <n v="21186"/>
    <n v="10.07"/>
    <n v="2.44"/>
    <s v="AETN203123"/>
    <m/>
    <n v="11891"/>
    <b v="1"/>
    <n v="7"/>
    <s v="PMK"/>
    <n v="11891"/>
    <s v="METTUR"/>
    <b v="0"/>
    <b v="1"/>
    <n v="4"/>
    <b v="0"/>
    <b v="0"/>
    <b v="1"/>
    <s v="12th Pass"/>
    <s v="Politics"/>
    <s v="Party Worker"/>
    <m/>
    <m/>
    <s v="State Assembly Election (AE)"/>
  </r>
  <r>
    <s v="Tamil_Nadu"/>
    <n v="12"/>
    <n v="58"/>
    <n v="2021"/>
    <n v="5"/>
    <n v="4"/>
    <n v="0"/>
    <n v="2"/>
    <s v="INBASEKARAN. P.N.P"/>
    <s v="M"/>
    <s v="DMK"/>
    <x v="0"/>
    <n v="84937"/>
    <n v="37"/>
    <m/>
    <n v="210305"/>
    <n v="247417"/>
    <x v="57"/>
    <s v="GEN"/>
    <s v="DHARMAPURI"/>
    <s v="WESTERN REGION"/>
    <n v="15"/>
    <n v="85"/>
    <n v="40.39"/>
    <s v="no"/>
    <n v="75992"/>
    <n v="36.130000000000003"/>
    <n v="2.44"/>
    <s v="AETN272179"/>
    <m/>
    <n v="10192"/>
    <b v="1"/>
    <n v="4"/>
    <s v="DMK"/>
    <n v="10192"/>
    <s v="PENNAGARAM"/>
    <b v="1"/>
    <b v="1"/>
    <n v="2"/>
    <b v="0"/>
    <b v="1"/>
    <b v="1"/>
    <s v="Post Graduate"/>
    <s v="Agriculture"/>
    <m/>
    <m/>
    <m/>
    <s v="State Assembly Election (AE)"/>
  </r>
  <r>
    <s v="Tamil_Nadu"/>
    <n v="12"/>
    <n v="58"/>
    <n v="2021"/>
    <n v="5"/>
    <n v="4"/>
    <n v="0"/>
    <n v="3"/>
    <s v="TAMILAZHAGAN. R"/>
    <s v="M"/>
    <s v="NTK"/>
    <x v="2"/>
    <n v="8945"/>
    <n v="37"/>
    <m/>
    <n v="210305"/>
    <n v="247417"/>
    <x v="57"/>
    <s v="GEN"/>
    <s v="DHARMAPURI"/>
    <s v="WESTERN REGION"/>
    <n v="15"/>
    <n v="85"/>
    <n v="4.25"/>
    <s v="yes"/>
    <n v="6024"/>
    <n v="2.86"/>
    <n v="2.44"/>
    <s v="AETN273629"/>
    <m/>
    <n v="5533"/>
    <b v="1"/>
    <n v="1"/>
    <m/>
    <m/>
    <m/>
    <m/>
    <m/>
    <n v="0"/>
    <b v="0"/>
    <b v="0"/>
    <b v="0"/>
    <s v="Graduate Professional"/>
    <s v="Salaried Work or Employed"/>
    <s v="Engineer"/>
    <m/>
    <m/>
    <s v="State Assembly Election (AE)"/>
  </r>
  <r>
    <s v="Tamil_Nadu"/>
    <n v="12"/>
    <n v="58"/>
    <n v="2021"/>
    <n v="5"/>
    <n v="4"/>
    <n v="0"/>
    <n v="4"/>
    <s v="UTHAYAKUMAR. R"/>
    <s v="M"/>
    <s v="DMDK"/>
    <x v="2"/>
    <n v="2921"/>
    <n v="46"/>
    <m/>
    <n v="210305"/>
    <n v="247417"/>
    <x v="57"/>
    <s v="GEN"/>
    <s v="DHARMAPURI"/>
    <s v="WESTERN REGION"/>
    <n v="15"/>
    <n v="85"/>
    <n v="1.39"/>
    <s v="yes"/>
    <n v="953"/>
    <n v="0.45"/>
    <n v="2.44"/>
    <s v="AETN273626"/>
    <m/>
    <n v="2956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58"/>
    <n v="2021"/>
    <n v="5"/>
    <n v="4"/>
    <n v="0"/>
    <n v="5"/>
    <s v="PERIYANANJAPPAN. A"/>
    <s v="M"/>
    <s v="IND"/>
    <x v="2"/>
    <n v="1968"/>
    <n v="38"/>
    <m/>
    <n v="210305"/>
    <n v="247417"/>
    <x v="57"/>
    <s v="GEN"/>
    <s v="DHARMAPURI"/>
    <s v="WESTERN REGION"/>
    <n v="15"/>
    <n v="85"/>
    <n v="0.94"/>
    <s v="yes"/>
    <n v="209"/>
    <n v="0.1"/>
    <n v="2.44"/>
    <s v="AETN273635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58"/>
    <n v="2021"/>
    <n v="5"/>
    <n v="4"/>
    <n v="0"/>
    <n v="6"/>
    <s v="None Of The Above"/>
    <m/>
    <s v="NOTA"/>
    <x v="2"/>
    <n v="1759"/>
    <m/>
    <m/>
    <n v="210305"/>
    <n v="247417"/>
    <x v="57"/>
    <s v="GEN"/>
    <s v="DHARMAPURI"/>
    <s v="WESTERN REGION"/>
    <n v="15"/>
    <n v="85"/>
    <n v="0.84"/>
    <m/>
    <n v="288"/>
    <n v="0.14000000000000001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8"/>
    <n v="2021"/>
    <n v="5"/>
    <n v="4"/>
    <n v="0"/>
    <n v="7"/>
    <s v="SHAKILA. K"/>
    <s v="F"/>
    <s v="MNM"/>
    <x v="2"/>
    <n v="1471"/>
    <n v="36"/>
    <m/>
    <n v="210305"/>
    <n v="247417"/>
    <x v="57"/>
    <s v="GEN"/>
    <s v="DHARMAPURI"/>
    <s v="WESTERN REGION"/>
    <n v="15"/>
    <n v="85"/>
    <n v="0.7"/>
    <s v="yes"/>
    <n v="1020"/>
    <n v="0.49"/>
    <n v="2.44"/>
    <s v="AETN273630"/>
    <m/>
    <n v="24404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58"/>
    <n v="2021"/>
    <n v="5"/>
    <n v="4"/>
    <n v="0"/>
    <n v="8"/>
    <s v="THIRUMURUGAN. P"/>
    <s v="M"/>
    <s v="IND"/>
    <x v="2"/>
    <n v="451"/>
    <n v="43"/>
    <m/>
    <n v="210305"/>
    <n v="247417"/>
    <x v="57"/>
    <s v="GEN"/>
    <s v="DHARMAPURI"/>
    <s v="WESTERN REGION"/>
    <n v="15"/>
    <n v="85"/>
    <n v="0.21"/>
    <s v="yes"/>
    <n v="186"/>
    <n v="0.09"/>
    <n v="2.44"/>
    <s v="AETN273634"/>
    <m/>
    <n v="10809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58"/>
    <n v="2021"/>
    <n v="5"/>
    <n v="4"/>
    <n v="0"/>
    <n v="9"/>
    <s v="MUNUSAMY. S"/>
    <s v="M"/>
    <s v="IND"/>
    <x v="2"/>
    <n v="265"/>
    <n v="51"/>
    <m/>
    <n v="210305"/>
    <n v="247417"/>
    <x v="57"/>
    <s v="GEN"/>
    <s v="DHARMAPURI"/>
    <s v="WESTERN REGION"/>
    <n v="15"/>
    <n v="85"/>
    <n v="0.13"/>
    <s v="yes"/>
    <n v="20"/>
    <n v="0.01"/>
    <n v="2.44"/>
    <s v="AETN273637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58"/>
    <n v="2021"/>
    <n v="5"/>
    <n v="4"/>
    <n v="0"/>
    <n v="10"/>
    <s v="MOORTHI. S"/>
    <s v="M"/>
    <s v="BSP"/>
    <x v="2"/>
    <n v="245"/>
    <n v="30"/>
    <m/>
    <n v="210305"/>
    <n v="247417"/>
    <x v="57"/>
    <s v="GEN"/>
    <s v="DHARMAPURI"/>
    <s v="WESTERN REGION"/>
    <n v="15"/>
    <n v="85"/>
    <n v="0.12"/>
    <s v="yes"/>
    <n v="2"/>
    <n v="0"/>
    <n v="2.44"/>
    <s v="AETN273627"/>
    <m/>
    <n v="16651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58"/>
    <n v="2021"/>
    <n v="5"/>
    <n v="4"/>
    <n v="0"/>
    <n v="11"/>
    <s v="DHARUMAN. K"/>
    <s v="M"/>
    <s v="IND"/>
    <x v="2"/>
    <n v="243"/>
    <n v="31"/>
    <m/>
    <n v="210305"/>
    <n v="247417"/>
    <x v="57"/>
    <s v="GEN"/>
    <s v="DHARMAPURI"/>
    <s v="WESTERN REGION"/>
    <n v="15"/>
    <n v="85"/>
    <n v="0.12"/>
    <s v="yes"/>
    <n v="31"/>
    <n v="0.01"/>
    <n v="2.44"/>
    <s v="AETN273633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58"/>
    <n v="2021"/>
    <n v="5"/>
    <n v="4"/>
    <n v="0"/>
    <n v="12"/>
    <s v="MANI. K.G."/>
    <s v="M"/>
    <s v="IND"/>
    <x v="2"/>
    <n v="212"/>
    <n v="40"/>
    <m/>
    <n v="210305"/>
    <n v="247417"/>
    <x v="57"/>
    <s v="GEN"/>
    <s v="DHARMAPURI"/>
    <s v="WESTERN REGION"/>
    <n v="15"/>
    <n v="85"/>
    <n v="0.1"/>
    <s v="yes"/>
    <n v="1"/>
    <n v="0"/>
    <n v="2.44"/>
    <s v="AETN823"/>
    <m/>
    <n v="10809"/>
    <b v="1"/>
    <n v="1"/>
    <m/>
    <m/>
    <m/>
    <m/>
    <m/>
    <n v="0"/>
    <b v="0"/>
    <b v="0"/>
    <b v="0"/>
    <s v="Illiterate"/>
    <s v="Business"/>
    <m/>
    <m/>
    <m/>
    <s v="State Assembly Election (AE)"/>
  </r>
  <r>
    <s v="Tamil_Nadu"/>
    <n v="12"/>
    <n v="58"/>
    <n v="2021"/>
    <n v="5"/>
    <n v="4"/>
    <n v="0"/>
    <n v="13"/>
    <s v="ANNADURAI. C"/>
    <s v="M"/>
    <s v="Desiya Makkal Sakthi Katchi"/>
    <x v="2"/>
    <n v="211"/>
    <n v="33"/>
    <m/>
    <n v="210305"/>
    <n v="247417"/>
    <x v="57"/>
    <s v="GEN"/>
    <s v="DHARMAPURI"/>
    <s v="WESTERN REGION"/>
    <n v="15"/>
    <n v="85"/>
    <n v="0.1"/>
    <s v="yes"/>
    <n v="4"/>
    <n v="0"/>
    <n v="2.44"/>
    <s v="AETN273628"/>
    <m/>
    <n v="2953"/>
    <b v="1"/>
    <n v="1"/>
    <m/>
    <m/>
    <m/>
    <m/>
    <m/>
    <n v="0"/>
    <b v="0"/>
    <b v="0"/>
    <b v="0"/>
    <s v="8th Pass"/>
    <s v="Labourer or Daily Wage"/>
    <s v="Mechanic"/>
    <m/>
    <m/>
    <s v="State Assembly Election (AE)"/>
  </r>
  <r>
    <s v="Tamil_Nadu"/>
    <n v="12"/>
    <n v="58"/>
    <n v="2021"/>
    <n v="5"/>
    <n v="4"/>
    <n v="0"/>
    <n v="14"/>
    <s v="ANNADURAI. V"/>
    <s v="M"/>
    <s v="IND"/>
    <x v="2"/>
    <n v="207"/>
    <n v="38"/>
    <m/>
    <n v="210305"/>
    <n v="247417"/>
    <x v="57"/>
    <s v="GEN"/>
    <s v="DHARMAPURI"/>
    <s v="WESTERN REGION"/>
    <n v="15"/>
    <n v="85"/>
    <n v="0.1"/>
    <s v="yes"/>
    <n v="2"/>
    <n v="0"/>
    <n v="2.44"/>
    <s v="AETN273631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58"/>
    <n v="2021"/>
    <n v="5"/>
    <n v="4"/>
    <n v="0"/>
    <n v="15"/>
    <s v="MANI. P"/>
    <s v="M"/>
    <s v="IND"/>
    <x v="2"/>
    <n v="205"/>
    <n v="51"/>
    <m/>
    <n v="210305"/>
    <n v="247417"/>
    <x v="57"/>
    <s v="GEN"/>
    <s v="DHARMAPURI"/>
    <s v="WESTERN REGION"/>
    <n v="15"/>
    <n v="85"/>
    <n v="0.1"/>
    <s v="yes"/>
    <n v="63"/>
    <n v="0.03"/>
    <n v="2.44"/>
    <s v="AETN273636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58"/>
    <n v="2021"/>
    <n v="5"/>
    <n v="4"/>
    <n v="0"/>
    <n v="16"/>
    <s v="SIVALINGAM. N"/>
    <s v="M"/>
    <s v="IND"/>
    <x v="2"/>
    <n v="142"/>
    <n v="41"/>
    <m/>
    <n v="210305"/>
    <n v="247417"/>
    <x v="57"/>
    <s v="GEN"/>
    <s v="DHARMAPURI"/>
    <s v="WESTERN REGION"/>
    <n v="15"/>
    <n v="85"/>
    <n v="7.0000000000000007E-2"/>
    <s v="yes"/>
    <n v="0"/>
    <n v="0"/>
    <n v="2.44"/>
    <s v="AETN273632"/>
    <m/>
    <n v="10809"/>
    <b v="1"/>
    <n v="1"/>
    <m/>
    <m/>
    <m/>
    <m/>
    <m/>
    <n v="0"/>
    <b v="0"/>
    <b v="0"/>
    <b v="0"/>
    <s v="12th Pass"/>
    <s v="Labourer or Daily Wage"/>
    <s v="Taxi Driver"/>
    <m/>
    <m/>
    <s v="State Assembly Election (AE)"/>
  </r>
  <r>
    <s v="Tamil_Nadu"/>
    <n v="12"/>
    <n v="59"/>
    <n v="2021"/>
    <n v="5"/>
    <n v="4"/>
    <n v="0"/>
    <n v="1"/>
    <s v="VENKATESHWARAN.S.P."/>
    <s v="M"/>
    <s v="PMK"/>
    <x v="1"/>
    <n v="105630"/>
    <n v="54"/>
    <m/>
    <n v="217333"/>
    <n v="272723"/>
    <x v="58"/>
    <s v="GEN"/>
    <s v="DHARMAPURI"/>
    <s v="WESTERN REGION"/>
    <n v="21"/>
    <n v="79.69"/>
    <n v="48.6"/>
    <s v="no"/>
    <n v="26860"/>
    <n v="12.36"/>
    <n v="2.7"/>
    <s v="AETN273646"/>
    <m/>
    <n v="11891"/>
    <b v="1"/>
    <n v="1"/>
    <m/>
    <m/>
    <m/>
    <m/>
    <m/>
    <n v="1"/>
    <b v="0"/>
    <b v="0"/>
    <b v="0"/>
    <s v="Graduate"/>
    <s v="Agriculture"/>
    <m/>
    <m/>
    <m/>
    <s v="State Assembly Election (AE)"/>
  </r>
  <r>
    <s v="Tamil_Nadu"/>
    <n v="12"/>
    <n v="59"/>
    <n v="2021"/>
    <n v="5"/>
    <n v="4"/>
    <n v="0"/>
    <n v="2"/>
    <s v="SUBRAMANI.P"/>
    <s v="M"/>
    <s v="DMK"/>
    <x v="0"/>
    <n v="78770"/>
    <n v="62"/>
    <m/>
    <n v="217333"/>
    <n v="272723"/>
    <x v="58"/>
    <s v="GEN"/>
    <s v="DHARMAPURI"/>
    <s v="WESTERN REGION"/>
    <n v="21"/>
    <n v="79.69"/>
    <n v="36.24"/>
    <s v="no"/>
    <n v="67544"/>
    <n v="31.08"/>
    <n v="2.7"/>
    <s v="AETN273638"/>
    <m/>
    <n v="10192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59"/>
    <n v="2021"/>
    <n v="5"/>
    <n v="4"/>
    <n v="0"/>
    <n v="3"/>
    <s v="RAJENDRAN.D.K."/>
    <s v="M"/>
    <s v="AMMK"/>
    <x v="1"/>
    <n v="11226"/>
    <n v="63"/>
    <m/>
    <n v="217333"/>
    <n v="272723"/>
    <x v="58"/>
    <s v="GEN"/>
    <s v="DHARMAPURI"/>
    <s v="WESTERN REGION"/>
    <n v="21"/>
    <n v="79.69"/>
    <n v="5.17"/>
    <s v="yes"/>
    <n v="2526"/>
    <n v="1.1599999999999999"/>
    <n v="2.7"/>
    <s v="AETN273645"/>
    <m/>
    <n v="24338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59"/>
    <n v="2021"/>
    <n v="5"/>
    <n v="4"/>
    <n v="0"/>
    <n v="4"/>
    <s v="SENTHIL KUMAR (A) SENTHIL.A."/>
    <s v="M"/>
    <s v="NTK"/>
    <x v="2"/>
    <n v="8700"/>
    <n v="43"/>
    <m/>
    <n v="217333"/>
    <n v="272723"/>
    <x v="58"/>
    <s v="GEN"/>
    <s v="DHARMAPURI"/>
    <s v="WESTERN REGION"/>
    <n v="21"/>
    <n v="79.69"/>
    <n v="4"/>
    <s v="yes"/>
    <n v="3617"/>
    <n v="1.66"/>
    <n v="2.7"/>
    <s v="AETN273641"/>
    <m/>
    <n v="5533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59"/>
    <n v="2021"/>
    <n v="5"/>
    <n v="4"/>
    <n v="0"/>
    <n v="5"/>
    <s v="JAYAVENKATESAN.S.K."/>
    <s v="M"/>
    <s v="MNM"/>
    <x v="2"/>
    <n v="5083"/>
    <n v="38"/>
    <m/>
    <n v="217333"/>
    <n v="272723"/>
    <x v="58"/>
    <s v="GEN"/>
    <s v="DHARMAPURI"/>
    <s v="WESTERN REGION"/>
    <n v="21"/>
    <n v="79.69"/>
    <n v="2.34"/>
    <s v="yes"/>
    <n v="3186"/>
    <n v="1.47"/>
    <n v="2.7"/>
    <s v="AETN273647"/>
    <m/>
    <n v="24404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59"/>
    <n v="2021"/>
    <n v="5"/>
    <n v="4"/>
    <n v="0"/>
    <n v="6"/>
    <s v="NATARAJAN.M."/>
    <s v="M"/>
    <s v="Anna Puratchi Thalaivar Amma Dravida Munnetra Kazhagam"/>
    <x v="2"/>
    <n v="1897"/>
    <n v="46"/>
    <m/>
    <n v="217333"/>
    <n v="272723"/>
    <x v="58"/>
    <s v="GEN"/>
    <s v="DHARMAPURI"/>
    <s v="WESTERN REGION"/>
    <n v="21"/>
    <n v="79.69"/>
    <n v="0.87"/>
    <s v="yes"/>
    <n v="171"/>
    <n v="0.08"/>
    <n v="2.7"/>
    <s v="AETN273642"/>
    <m/>
    <n v="24313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59"/>
    <n v="2021"/>
    <n v="5"/>
    <n v="4"/>
    <n v="0"/>
    <n v="7"/>
    <s v="None Of The Above"/>
    <m/>
    <s v="NOTA"/>
    <x v="2"/>
    <n v="1726"/>
    <m/>
    <m/>
    <n v="217333"/>
    <n v="272723"/>
    <x v="58"/>
    <s v="GEN"/>
    <s v="DHARMAPURI"/>
    <s v="WESTERN REGION"/>
    <n v="21"/>
    <n v="79.69"/>
    <n v="0.79"/>
    <m/>
    <n v="1008"/>
    <n v="0.46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59"/>
    <n v="2021"/>
    <n v="5"/>
    <n v="4"/>
    <n v="0"/>
    <n v="8"/>
    <s v="NATARAJAN.V."/>
    <s v="M"/>
    <s v="IND"/>
    <x v="2"/>
    <n v="718"/>
    <n v="48"/>
    <m/>
    <n v="217333"/>
    <n v="272723"/>
    <x v="58"/>
    <s v="GEN"/>
    <s v="DHARMAPURI"/>
    <s v="WESTERN REGION"/>
    <n v="21"/>
    <n v="79.69"/>
    <n v="0.33"/>
    <s v="yes"/>
    <n v="64"/>
    <n v="0.03"/>
    <n v="2.7"/>
    <s v="AETN273654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59"/>
    <n v="2021"/>
    <n v="5"/>
    <n v="4"/>
    <n v="0"/>
    <n v="9"/>
    <s v="TAMILARASAN.S."/>
    <s v="M"/>
    <s v="IND"/>
    <x v="2"/>
    <n v="654"/>
    <n v="63"/>
    <m/>
    <n v="217333"/>
    <n v="272723"/>
    <x v="58"/>
    <s v="GEN"/>
    <s v="DHARMAPURI"/>
    <s v="WESTERN REGION"/>
    <n v="21"/>
    <n v="79.69"/>
    <n v="0.3"/>
    <s v="yes"/>
    <n v="190"/>
    <n v="0.09"/>
    <n v="2.7"/>
    <s v="AETN273653"/>
    <m/>
    <n v="10809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59"/>
    <n v="2021"/>
    <n v="5"/>
    <n v="4"/>
    <n v="0"/>
    <n v="10"/>
    <s v="PERUMAL.P"/>
    <s v="M"/>
    <s v="BSP"/>
    <x v="2"/>
    <n v="464"/>
    <n v="65"/>
    <m/>
    <n v="217333"/>
    <n v="272723"/>
    <x v="58"/>
    <s v="GEN"/>
    <s v="DHARMAPURI"/>
    <s v="WESTERN REGION"/>
    <n v="21"/>
    <n v="79.69"/>
    <n v="0.21"/>
    <s v="yes"/>
    <n v="100"/>
    <n v="0.05"/>
    <n v="2.7"/>
    <s v="AETN273639"/>
    <m/>
    <n v="16651"/>
    <b v="1"/>
    <n v="1"/>
    <m/>
    <m/>
    <m/>
    <m/>
    <m/>
    <n v="0"/>
    <b v="0"/>
    <b v="0"/>
    <b v="0"/>
    <m/>
    <s v="Retired or Pension"/>
    <s v="Retired or Pension"/>
    <m/>
    <m/>
    <s v="State Assembly Election (AE)"/>
  </r>
  <r>
    <s v="Tamil_Nadu"/>
    <n v="12"/>
    <n v="59"/>
    <n v="2021"/>
    <n v="5"/>
    <n v="4"/>
    <n v="0"/>
    <n v="11"/>
    <s v="SUBRAMANI.K."/>
    <s v="M"/>
    <s v="IND"/>
    <x v="2"/>
    <n v="364"/>
    <n v="49"/>
    <m/>
    <n v="217333"/>
    <n v="272723"/>
    <x v="58"/>
    <s v="GEN"/>
    <s v="DHARMAPURI"/>
    <s v="WESTERN REGION"/>
    <n v="21"/>
    <n v="79.69"/>
    <n v="0.17"/>
    <s v="yes"/>
    <n v="7"/>
    <n v="0"/>
    <n v="2.7"/>
    <s v="AETN273651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59"/>
    <n v="2021"/>
    <n v="5"/>
    <n v="4"/>
    <n v="0"/>
    <n v="12"/>
    <s v="MANIGANDAN.E.V."/>
    <s v="M"/>
    <s v="IND"/>
    <x v="2"/>
    <n v="357"/>
    <n v="41"/>
    <m/>
    <n v="217333"/>
    <n v="272723"/>
    <x v="58"/>
    <s v="GEN"/>
    <s v="DHARMAPURI"/>
    <s v="WESTERN REGION"/>
    <n v="21"/>
    <n v="79.69"/>
    <n v="0.16"/>
    <s v="yes"/>
    <n v="53"/>
    <n v="0.02"/>
    <n v="2.7"/>
    <s v="AETN273656"/>
    <m/>
    <n v="10809"/>
    <b v="1"/>
    <n v="1"/>
    <m/>
    <m/>
    <m/>
    <m/>
    <m/>
    <n v="0"/>
    <b v="0"/>
    <b v="0"/>
    <b v="0"/>
    <s v="Post Graduate"/>
    <s v="Salaried Work or Employed"/>
    <s v="Accountant"/>
    <m/>
    <m/>
    <s v="State Assembly Election (AE)"/>
  </r>
  <r>
    <s v="Tamil_Nadu"/>
    <n v="12"/>
    <n v="59"/>
    <n v="2021"/>
    <n v="5"/>
    <n v="4"/>
    <n v="0"/>
    <n v="13"/>
    <s v="SUBRAMANI.T."/>
    <s v="M"/>
    <s v="IND"/>
    <x v="2"/>
    <n v="304"/>
    <n v="62"/>
    <m/>
    <n v="217333"/>
    <n v="272723"/>
    <x v="58"/>
    <s v="GEN"/>
    <s v="DHARMAPURI"/>
    <s v="WESTERN REGION"/>
    <n v="21"/>
    <n v="79.69"/>
    <n v="0.14000000000000001"/>
    <s v="yes"/>
    <n v="67"/>
    <n v="0.03"/>
    <n v="2.7"/>
    <s v="AETN27365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59"/>
    <n v="2021"/>
    <n v="5"/>
    <n v="4"/>
    <n v="0"/>
    <n v="14"/>
    <s v="SHANMUGAM.P."/>
    <s v="M"/>
    <s v="IND"/>
    <x v="2"/>
    <n v="237"/>
    <n v="43"/>
    <m/>
    <n v="217333"/>
    <n v="272723"/>
    <x v="58"/>
    <s v="GEN"/>
    <s v="DHARMAPURI"/>
    <s v="WESTERN REGION"/>
    <n v="21"/>
    <n v="79.69"/>
    <n v="0.11"/>
    <s v="yes"/>
    <n v="24"/>
    <n v="0.01"/>
    <n v="2.7"/>
    <s v="AETN273648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59"/>
    <n v="2021"/>
    <n v="5"/>
    <n v="4"/>
    <n v="0"/>
    <n v="15"/>
    <s v="SAKTHIVEL.P."/>
    <s v="M"/>
    <s v="Desiya Makkal Sakthi Katchi"/>
    <x v="2"/>
    <n v="213"/>
    <n v="46"/>
    <m/>
    <n v="217333"/>
    <n v="272723"/>
    <x v="58"/>
    <s v="GEN"/>
    <s v="DHARMAPURI"/>
    <s v="WESTERN REGION"/>
    <n v="21"/>
    <n v="79.69"/>
    <n v="0.1"/>
    <s v="yes"/>
    <n v="5"/>
    <n v="0"/>
    <n v="2.7"/>
    <s v="AETN273640"/>
    <m/>
    <n v="2953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59"/>
    <n v="2021"/>
    <n v="5"/>
    <n v="4"/>
    <n v="0"/>
    <n v="16"/>
    <s v="RAMASAMY.T."/>
    <s v="M"/>
    <s v="My India Party"/>
    <x v="2"/>
    <n v="208"/>
    <n v="64"/>
    <m/>
    <n v="217333"/>
    <n v="272723"/>
    <x v="58"/>
    <s v="GEN"/>
    <s v="DHARMAPURI"/>
    <s v="WESTERN REGION"/>
    <n v="21"/>
    <n v="79.69"/>
    <n v="0.1"/>
    <s v="yes"/>
    <n v="14"/>
    <n v="0.01"/>
    <n v="2.7"/>
    <s v="AETN273644"/>
    <m/>
    <n v="2433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59"/>
    <n v="2021"/>
    <n v="5"/>
    <n v="4"/>
    <n v="0"/>
    <n v="17"/>
    <s v="MANI.L."/>
    <s v="M"/>
    <s v="Dhesiya Makkal Kazhagam"/>
    <x v="2"/>
    <n v="194"/>
    <n v="63"/>
    <m/>
    <n v="217333"/>
    <n v="272723"/>
    <x v="58"/>
    <s v="GEN"/>
    <s v="DHARMAPURI"/>
    <s v="WESTERN REGION"/>
    <n v="21"/>
    <n v="79.69"/>
    <n v="0.09"/>
    <s v="yes"/>
    <n v="34"/>
    <n v="0.02"/>
    <n v="2.7"/>
    <s v="AETN273643"/>
    <m/>
    <n v="24477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59"/>
    <n v="2021"/>
    <n v="5"/>
    <n v="4"/>
    <n v="0"/>
    <n v="18"/>
    <s v="PALANI.S.K."/>
    <s v="M"/>
    <s v="IND"/>
    <x v="2"/>
    <n v="160"/>
    <n v="65"/>
    <m/>
    <n v="217333"/>
    <n v="272723"/>
    <x v="58"/>
    <s v="GEN"/>
    <s v="DHARMAPURI"/>
    <s v="WESTERN REGION"/>
    <n v="21"/>
    <n v="79.69"/>
    <n v="7.0000000000000007E-2"/>
    <s v="yes"/>
    <n v="33"/>
    <n v="0.02"/>
    <n v="2.7"/>
    <s v="AETN273655"/>
    <m/>
    <n v="10809"/>
    <b v="1"/>
    <n v="1"/>
    <m/>
    <m/>
    <m/>
    <m/>
    <m/>
    <n v="0"/>
    <b v="0"/>
    <b v="0"/>
    <b v="0"/>
    <m/>
    <s v="Business"/>
    <m/>
    <m/>
    <m/>
    <s v="State Assembly Election (AE)"/>
  </r>
  <r>
    <s v="Tamil_Nadu"/>
    <n v="12"/>
    <n v="59"/>
    <n v="2021"/>
    <n v="5"/>
    <n v="4"/>
    <n v="0"/>
    <n v="19"/>
    <s v="SUNDARAMOORTHY.M."/>
    <s v="M"/>
    <s v="IND"/>
    <x v="2"/>
    <n v="127"/>
    <n v="41"/>
    <m/>
    <n v="217333"/>
    <n v="272723"/>
    <x v="58"/>
    <s v="GEN"/>
    <s v="DHARMAPURI"/>
    <s v="WESTERN REGION"/>
    <n v="21"/>
    <n v="79.69"/>
    <n v="0.06"/>
    <s v="yes"/>
    <n v="10"/>
    <n v="0"/>
    <n v="2.7"/>
    <s v="AETN273649"/>
    <m/>
    <n v="10809"/>
    <b v="1"/>
    <n v="1"/>
    <m/>
    <m/>
    <m/>
    <m/>
    <m/>
    <n v="0"/>
    <b v="0"/>
    <b v="0"/>
    <b v="0"/>
    <s v="10th Pass"/>
    <s v="Labourer or Daily Wage"/>
    <s v="Mechanic"/>
    <m/>
    <m/>
    <s v="State Assembly Election (AE)"/>
  </r>
  <r>
    <s v="Tamil_Nadu"/>
    <n v="12"/>
    <n v="59"/>
    <n v="2021"/>
    <n v="5"/>
    <n v="4"/>
    <n v="0"/>
    <n v="20"/>
    <s v="VENKATESWARAN.B."/>
    <s v="M"/>
    <s v="IND"/>
    <x v="2"/>
    <n v="117"/>
    <n v="35"/>
    <m/>
    <n v="217333"/>
    <n v="272723"/>
    <x v="58"/>
    <s v="GEN"/>
    <s v="DHARMAPURI"/>
    <s v="WESTERN REGION"/>
    <n v="21"/>
    <n v="79.69"/>
    <n v="0.05"/>
    <s v="yes"/>
    <n v="7"/>
    <n v="0"/>
    <n v="2.7"/>
    <s v="AETN273658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59"/>
    <n v="2021"/>
    <n v="5"/>
    <n v="4"/>
    <n v="0"/>
    <n v="21"/>
    <s v="SUBRAMANI.P."/>
    <s v="M"/>
    <s v="IND"/>
    <x v="2"/>
    <n v="110"/>
    <n v="60"/>
    <m/>
    <n v="217333"/>
    <n v="272723"/>
    <x v="58"/>
    <s v="GEN"/>
    <s v="DHARMAPURI"/>
    <s v="WESTERN REGION"/>
    <n v="21"/>
    <n v="79.69"/>
    <n v="0.05"/>
    <s v="yes"/>
    <n v="36"/>
    <n v="0.02"/>
    <n v="2.7"/>
    <s v="AETN273650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59"/>
    <n v="2021"/>
    <n v="5"/>
    <n v="4"/>
    <n v="0"/>
    <n v="22"/>
    <s v="RAJENDRAN.K."/>
    <s v="M"/>
    <s v="IND"/>
    <x v="2"/>
    <n v="74"/>
    <n v="42"/>
    <m/>
    <n v="217333"/>
    <n v="272723"/>
    <x v="58"/>
    <s v="GEN"/>
    <s v="DHARMAPURI"/>
    <s v="WESTERN REGION"/>
    <n v="21"/>
    <n v="79.69"/>
    <n v="0.03"/>
    <s v="yes"/>
    <n v="0"/>
    <n v="0"/>
    <n v="2.7"/>
    <s v="AETN273657"/>
    <m/>
    <n v="10809"/>
    <b v="1"/>
    <n v="1"/>
    <m/>
    <m/>
    <m/>
    <m/>
    <m/>
    <n v="0"/>
    <b v="0"/>
    <b v="0"/>
    <b v="0"/>
    <s v="10th Pass"/>
    <s v="Small Business or Self-employed"/>
    <s v="Shop Keeper"/>
    <m/>
    <m/>
    <s v="State Assembly Election (AE)"/>
  </r>
  <r>
    <s v="Tamil_Nadu"/>
    <n v="12"/>
    <n v="60"/>
    <n v="2021"/>
    <n v="5"/>
    <n v="4"/>
    <n v="0"/>
    <n v="1"/>
    <s v="GOVINDASAMY.A"/>
    <s v="M"/>
    <s v="ADMK"/>
    <x v="1"/>
    <n v="114507"/>
    <n v="49"/>
    <m/>
    <n v="220994"/>
    <n v="269012"/>
    <x v="59"/>
    <s v="GEN"/>
    <s v="DHARMAPURI"/>
    <s v="WESTERN REGION"/>
    <n v="15"/>
    <n v="82.15"/>
    <n v="51.81"/>
    <s v="no"/>
    <n v="36943"/>
    <n v="16.72"/>
    <n v="2.5"/>
    <s v="AETN276465"/>
    <m/>
    <n v="930"/>
    <b v="1"/>
    <n v="2"/>
    <s v="ADMK"/>
    <m/>
    <s v="PAPPIREDDIPPATTI"/>
    <b v="0"/>
    <b v="1"/>
    <n v="2"/>
    <b v="0"/>
    <b v="1"/>
    <b v="1"/>
    <s v="12th Pass"/>
    <s v="Agriculture"/>
    <m/>
    <m/>
    <m/>
    <s v="State Assembly Election (AE)"/>
  </r>
  <r>
    <s v="Tamil_Nadu"/>
    <n v="12"/>
    <n v="60"/>
    <n v="2021"/>
    <n v="5"/>
    <n v="4"/>
    <n v="0"/>
    <n v="2"/>
    <s v="PRABHURAJASEKAR.M"/>
    <s v="M"/>
    <s v="DMK"/>
    <x v="0"/>
    <n v="77564"/>
    <n v="37"/>
    <m/>
    <n v="220994"/>
    <n v="269012"/>
    <x v="59"/>
    <s v="GEN"/>
    <s v="DHARMAPURI"/>
    <s v="WESTERN REGION"/>
    <n v="15"/>
    <n v="82.15"/>
    <n v="35.1"/>
    <s v="no"/>
    <n v="61701"/>
    <n v="27.92"/>
    <n v="2.5"/>
    <s v="AETN187842"/>
    <m/>
    <n v="10192"/>
    <b v="1"/>
    <n v="2"/>
    <s v="DMK"/>
    <n v="10192"/>
    <s v="PAPPIREDDIPPATTI"/>
    <b v="0"/>
    <b v="1"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60"/>
    <n v="2021"/>
    <n v="5"/>
    <n v="4"/>
    <n v="0"/>
    <n v="3"/>
    <s v="PALANIAPPAN.P"/>
    <s v="M"/>
    <s v="AMMK"/>
    <x v="1"/>
    <n v="15863"/>
    <n v="59"/>
    <m/>
    <n v="220994"/>
    <n v="269012"/>
    <x v="59"/>
    <s v="GEN"/>
    <s v="DHARMAPURI"/>
    <s v="WESTERN REGION"/>
    <n v="15"/>
    <n v="82.15"/>
    <n v="7.18"/>
    <s v="yes"/>
    <n v="8290"/>
    <n v="3.75"/>
    <n v="2.5"/>
    <s v="GETN272319"/>
    <m/>
    <n v="24338"/>
    <b v="1"/>
    <n v="3"/>
    <s v="ADMK"/>
    <n v="930"/>
    <s v="PAPPIREDDIPPATTI"/>
    <b v="0"/>
    <b v="0"/>
    <n v="2"/>
    <b v="1"/>
    <b v="0"/>
    <b v="0"/>
    <s v="Post Graduate"/>
    <s v="Agriculture"/>
    <m/>
    <m/>
    <m/>
    <s v="State Assembly Election (AE)"/>
  </r>
  <r>
    <s v="Tamil_Nadu"/>
    <n v="12"/>
    <n v="60"/>
    <n v="2021"/>
    <n v="5"/>
    <n v="4"/>
    <n v="0"/>
    <n v="4"/>
    <s v="RAMESH.R"/>
    <s v="M"/>
    <s v="NTK"/>
    <x v="2"/>
    <n v="7573"/>
    <n v="38"/>
    <m/>
    <n v="220994"/>
    <n v="269012"/>
    <x v="59"/>
    <s v="GEN"/>
    <s v="DHARMAPURI"/>
    <s v="WESTERN REGION"/>
    <n v="15"/>
    <n v="82.15"/>
    <n v="3.43"/>
    <s v="yes"/>
    <n v="5844"/>
    <n v="2.64"/>
    <n v="2.5"/>
    <s v="AETN273663"/>
    <m/>
    <n v="5533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60"/>
    <n v="2021"/>
    <n v="5"/>
    <n v="4"/>
    <n v="0"/>
    <n v="5"/>
    <s v="SRINIVASAN"/>
    <s v="M"/>
    <s v="MNM"/>
    <x v="2"/>
    <n v="1729"/>
    <n v="33"/>
    <m/>
    <n v="220994"/>
    <n v="269012"/>
    <x v="59"/>
    <s v="GEN"/>
    <s v="DHARMAPURI"/>
    <s v="WESTERN REGION"/>
    <n v="15"/>
    <n v="82.15"/>
    <n v="0.78"/>
    <s v="yes"/>
    <n v="391"/>
    <n v="0.18"/>
    <n v="2.5"/>
    <s v="AETN273660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60"/>
    <n v="2021"/>
    <n v="5"/>
    <n v="4"/>
    <n v="0"/>
    <n v="6"/>
    <s v="None Of The Above"/>
    <m/>
    <s v="NOTA"/>
    <x v="2"/>
    <n v="1338"/>
    <m/>
    <m/>
    <n v="220994"/>
    <n v="269012"/>
    <x v="59"/>
    <s v="GEN"/>
    <s v="DHARMAPURI"/>
    <s v="WESTERN REGION"/>
    <n v="15"/>
    <n v="82.15"/>
    <n v="0.61"/>
    <m/>
    <n v="713"/>
    <n v="0.32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0"/>
    <n v="2021"/>
    <n v="5"/>
    <n v="4"/>
    <n v="0"/>
    <n v="7"/>
    <s v="GOPI.K"/>
    <s v="M"/>
    <s v="BSP"/>
    <x v="2"/>
    <n v="625"/>
    <n v="45"/>
    <m/>
    <n v="220994"/>
    <n v="269012"/>
    <x v="59"/>
    <s v="GEN"/>
    <s v="DHARMAPURI"/>
    <s v="WESTERN REGION"/>
    <n v="15"/>
    <n v="82.15"/>
    <n v="0.28000000000000003"/>
    <s v="yes"/>
    <n v="193"/>
    <n v="0.09"/>
    <n v="2.5"/>
    <s v="AETN187845"/>
    <m/>
    <n v="16651"/>
    <b v="1"/>
    <n v="2"/>
    <s v="BSP"/>
    <n v="16651"/>
    <s v="PAPPIREDDIPPATTI"/>
    <b v="0"/>
    <b v="1"/>
    <n v="0"/>
    <b v="0"/>
    <b v="0"/>
    <b v="0"/>
    <s v="8th Pass"/>
    <s v="Business"/>
    <m/>
    <m/>
    <m/>
    <s v="State Assembly Election (AE)"/>
  </r>
  <r>
    <s v="Tamil_Nadu"/>
    <n v="12"/>
    <n v="60"/>
    <n v="2021"/>
    <n v="5"/>
    <n v="4"/>
    <n v="0"/>
    <n v="8"/>
    <s v="GOVINDASAMY.R"/>
    <s v="M"/>
    <s v="IND"/>
    <x v="2"/>
    <n v="432"/>
    <n v="50"/>
    <m/>
    <n v="220994"/>
    <n v="269012"/>
    <x v="59"/>
    <s v="GEN"/>
    <s v="DHARMAPURI"/>
    <s v="WESTERN REGION"/>
    <n v="15"/>
    <n v="82.15"/>
    <n v="0.2"/>
    <s v="yes"/>
    <n v="132"/>
    <n v="0.06"/>
    <n v="2.5"/>
    <s v="AETN273666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60"/>
    <n v="2021"/>
    <n v="5"/>
    <n v="4"/>
    <n v="0"/>
    <n v="9"/>
    <s v="MURUGAN.S"/>
    <s v="M"/>
    <s v="IND"/>
    <x v="2"/>
    <n v="300"/>
    <n v="48"/>
    <m/>
    <n v="220994"/>
    <n v="269012"/>
    <x v="59"/>
    <s v="GEN"/>
    <s v="DHARMAPURI"/>
    <s v="WESTERN REGION"/>
    <n v="15"/>
    <n v="82.15"/>
    <n v="0.14000000000000001"/>
    <s v="yes"/>
    <n v="43"/>
    <n v="0.02"/>
    <n v="2.5"/>
    <s v="AETN273670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60"/>
    <n v="2021"/>
    <n v="5"/>
    <n v="4"/>
    <n v="0"/>
    <n v="10"/>
    <s v="VEERAMANI.T"/>
    <s v="M"/>
    <s v="IND"/>
    <x v="2"/>
    <n v="257"/>
    <n v="46"/>
    <m/>
    <n v="220994"/>
    <n v="269012"/>
    <x v="59"/>
    <s v="GEN"/>
    <s v="DHARMAPURI"/>
    <s v="WESTERN REGION"/>
    <n v="15"/>
    <n v="82.15"/>
    <n v="0.12"/>
    <s v="yes"/>
    <n v="70"/>
    <n v="0.03"/>
    <n v="2.5"/>
    <s v="AETN273671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60"/>
    <n v="2021"/>
    <n v="5"/>
    <n v="4"/>
    <n v="0"/>
    <n v="11"/>
    <s v="ANAND KUMAR.K"/>
    <s v="M"/>
    <s v="IND"/>
    <x v="2"/>
    <n v="187"/>
    <n v="53"/>
    <m/>
    <n v="220994"/>
    <n v="269012"/>
    <x v="59"/>
    <s v="GEN"/>
    <s v="DHARMAPURI"/>
    <s v="WESTERN REGION"/>
    <n v="15"/>
    <n v="82.15"/>
    <n v="0.08"/>
    <s v="yes"/>
    <n v="37"/>
    <n v="0.02"/>
    <n v="2.5"/>
    <s v="AETN273664"/>
    <m/>
    <n v="10809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60"/>
    <n v="2021"/>
    <n v="5"/>
    <n v="4"/>
    <n v="0"/>
    <n v="12"/>
    <s v="MURUGAN.R"/>
    <s v="M"/>
    <s v="Anaithu Makkal Puratchi Katchi"/>
    <x v="2"/>
    <n v="150"/>
    <n v="44"/>
    <m/>
    <n v="220994"/>
    <n v="269012"/>
    <x v="59"/>
    <s v="GEN"/>
    <s v="DHARMAPURI"/>
    <s v="WESTERN REGION"/>
    <n v="15"/>
    <n v="82.15"/>
    <n v="7.0000000000000007E-2"/>
    <s v="yes"/>
    <n v="20"/>
    <n v="0.01"/>
    <n v="2.5"/>
    <s v="AETN273662"/>
    <m/>
    <n v="24412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60"/>
    <n v="2021"/>
    <n v="5"/>
    <n v="4"/>
    <n v="0"/>
    <n v="13"/>
    <s v="ELANGO.S"/>
    <s v="M"/>
    <s v="IND"/>
    <x v="2"/>
    <n v="130"/>
    <n v="61"/>
    <m/>
    <n v="220994"/>
    <n v="269012"/>
    <x v="59"/>
    <s v="GEN"/>
    <s v="DHARMAPURI"/>
    <s v="WESTERN REGION"/>
    <n v="15"/>
    <n v="82.15"/>
    <n v="0.06"/>
    <s v="yes"/>
    <n v="7"/>
    <n v="0"/>
    <n v="2.5"/>
    <s v="AETN273665"/>
    <m/>
    <n v="10809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60"/>
    <n v="2021"/>
    <n v="5"/>
    <n v="4"/>
    <n v="0"/>
    <n v="14"/>
    <s v="MANIVANNAN.K"/>
    <s v="M"/>
    <s v="IND"/>
    <x v="2"/>
    <n v="123"/>
    <n v="60"/>
    <m/>
    <n v="220994"/>
    <n v="269012"/>
    <x v="59"/>
    <s v="GEN"/>
    <s v="DHARMAPURI"/>
    <s v="WESTERN REGION"/>
    <n v="15"/>
    <n v="82.15"/>
    <n v="0.06"/>
    <s v="yes"/>
    <n v="1"/>
    <n v="0"/>
    <n v="2.5"/>
    <s v="AETN27366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60"/>
    <n v="2021"/>
    <n v="5"/>
    <n v="4"/>
    <n v="0"/>
    <n v="15"/>
    <s v="PALANIYAPPAN.R"/>
    <s v="M"/>
    <s v="IND"/>
    <x v="2"/>
    <n v="122"/>
    <n v="43"/>
    <m/>
    <n v="220994"/>
    <n v="269012"/>
    <x v="59"/>
    <s v="GEN"/>
    <s v="DHARMAPURI"/>
    <s v="WESTERN REGION"/>
    <n v="15"/>
    <n v="82.15"/>
    <n v="0.06"/>
    <s v="yes"/>
    <n v="28"/>
    <n v="0.01"/>
    <n v="2.5"/>
    <s v="AETN273668"/>
    <m/>
    <n v="10809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60"/>
    <n v="2021"/>
    <n v="5"/>
    <n v="4"/>
    <n v="0"/>
    <n v="16"/>
    <s v="SELVAM.P"/>
    <s v="M"/>
    <s v="IND"/>
    <x v="2"/>
    <n v="94"/>
    <n v="34"/>
    <m/>
    <n v="220994"/>
    <n v="269012"/>
    <x v="59"/>
    <s v="GEN"/>
    <s v="DHARMAPURI"/>
    <s v="WESTERN REGION"/>
    <n v="15"/>
    <n v="82.15"/>
    <n v="0.04"/>
    <s v="yes"/>
    <n v="0"/>
    <n v="0"/>
    <n v="2.5"/>
    <s v="AETN273667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61"/>
    <n v="2021"/>
    <n v="5"/>
    <n v="4"/>
    <n v="0"/>
    <n v="1"/>
    <s v="SAMPATHKUMAR.V"/>
    <s v="M"/>
    <s v="ADMK"/>
    <x v="1"/>
    <n v="99061"/>
    <n v="46"/>
    <m/>
    <n v="198565"/>
    <n v="253078"/>
    <x v="60"/>
    <s v="SC"/>
    <s v="DHARMAPURI"/>
    <s v="WESTERN REGION"/>
    <n v="13"/>
    <n v="78.459999999999994"/>
    <n v="49.89"/>
    <s v="no"/>
    <n v="30362"/>
    <n v="15.29"/>
    <n v="2.63"/>
    <s v="AETN276399"/>
    <m/>
    <n v="930"/>
    <b v="1"/>
    <n v="2"/>
    <s v="ADMK"/>
    <m/>
    <s v="HARUR"/>
    <b v="1"/>
    <b v="1"/>
    <n v="2"/>
    <b v="0"/>
    <b v="1"/>
    <b v="1"/>
    <s v="Graduate Professional"/>
    <s v="Other"/>
    <m/>
    <m/>
    <m/>
    <s v="State Assembly Election (AE)"/>
  </r>
  <r>
    <s v="Tamil_Nadu"/>
    <n v="12"/>
    <n v="61"/>
    <n v="2021"/>
    <n v="5"/>
    <n v="4"/>
    <n v="0"/>
    <n v="2"/>
    <s v="KUMAR.A"/>
    <s v="M"/>
    <s v="CPM"/>
    <x v="0"/>
    <n v="68699"/>
    <n v="45"/>
    <m/>
    <n v="198565"/>
    <n v="253078"/>
    <x v="60"/>
    <s v="SC"/>
    <s v="DHARMAPURI"/>
    <s v="WESTERN REGION"/>
    <n v="13"/>
    <n v="78.459999999999994"/>
    <n v="34.6"/>
    <s v="no"/>
    <n v="54372"/>
    <n v="27.38"/>
    <n v="2.63"/>
    <s v="AETN273672"/>
    <m/>
    <n v="14635"/>
    <b v="1"/>
    <n v="1"/>
    <m/>
    <m/>
    <m/>
    <m/>
    <m/>
    <n v="0"/>
    <b v="0"/>
    <b v="0"/>
    <b v="0"/>
    <s v="10th Pass"/>
    <s v="Politics"/>
    <s v="Party Worker"/>
    <m/>
    <m/>
    <s v="State Assembly Election (AE)"/>
  </r>
  <r>
    <s v="Tamil_Nadu"/>
    <n v="12"/>
    <n v="61"/>
    <n v="2021"/>
    <n v="5"/>
    <n v="4"/>
    <n v="0"/>
    <n v="3"/>
    <s v="MURUGAN.R"/>
    <s v="M"/>
    <s v="AMMK"/>
    <x v="1"/>
    <n v="14327"/>
    <n v="55"/>
    <m/>
    <n v="198565"/>
    <n v="253078"/>
    <x v="60"/>
    <s v="SC"/>
    <s v="DHARMAPURI"/>
    <s v="WESTERN REGION"/>
    <n v="13"/>
    <n v="78.459999999999994"/>
    <n v="7.22"/>
    <s v="yes"/>
    <n v="3377"/>
    <n v="1.7"/>
    <n v="2.63"/>
    <s v="AETN273679"/>
    <m/>
    <n v="24338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61"/>
    <n v="2021"/>
    <n v="5"/>
    <n v="4"/>
    <n v="0"/>
    <n v="4"/>
    <s v="KEERTHANA.K"/>
    <s v="F"/>
    <s v="NTK"/>
    <x v="2"/>
    <n v="10950"/>
    <n v="30"/>
    <m/>
    <n v="198565"/>
    <n v="253078"/>
    <x v="60"/>
    <s v="SC"/>
    <s v="DHARMAPURI"/>
    <s v="WESTERN REGION"/>
    <n v="13"/>
    <n v="78.459999999999994"/>
    <n v="5.51"/>
    <s v="yes"/>
    <n v="8701"/>
    <n v="4.38"/>
    <n v="2.63"/>
    <s v="AETN273676"/>
    <m/>
    <n v="553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61"/>
    <n v="2021"/>
    <n v="5"/>
    <n v="4"/>
    <n v="0"/>
    <n v="5"/>
    <s v="None Of The Above"/>
    <m/>
    <s v="NOTA"/>
    <x v="2"/>
    <n v="2249"/>
    <m/>
    <m/>
    <n v="198565"/>
    <n v="253078"/>
    <x v="60"/>
    <s v="SC"/>
    <s v="DHARMAPURI"/>
    <s v="WESTERN REGION"/>
    <n v="13"/>
    <n v="78.459999999999994"/>
    <n v="1.1299999999999999"/>
    <m/>
    <n v="1329"/>
    <n v="0.67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1"/>
    <n v="2021"/>
    <n v="5"/>
    <n v="4"/>
    <n v="0"/>
    <n v="6"/>
    <s v="SIVAKUMAR.A"/>
    <s v="M"/>
    <s v="BSP"/>
    <x v="2"/>
    <n v="920"/>
    <n v="46"/>
    <m/>
    <n v="198565"/>
    <n v="253078"/>
    <x v="60"/>
    <s v="SC"/>
    <s v="DHARMAPURI"/>
    <s v="WESTERN REGION"/>
    <n v="13"/>
    <n v="78.459999999999994"/>
    <n v="0.46"/>
    <s v="yes"/>
    <n v="399"/>
    <n v="0.2"/>
    <n v="2.63"/>
    <s v="AETN273674"/>
    <m/>
    <n v="16651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61"/>
    <n v="2021"/>
    <n v="5"/>
    <n v="4"/>
    <n v="0"/>
    <n v="7"/>
    <s v="MURUGAN.R"/>
    <s v="M"/>
    <s v="IND"/>
    <x v="2"/>
    <n v="521"/>
    <n v="35"/>
    <m/>
    <n v="198565"/>
    <n v="253078"/>
    <x v="60"/>
    <s v="SC"/>
    <s v="DHARMAPURI"/>
    <s v="WESTERN REGION"/>
    <n v="13"/>
    <n v="78.459999999999994"/>
    <n v="0.26"/>
    <s v="yes"/>
    <n v="108"/>
    <n v="0.05"/>
    <n v="2.63"/>
    <s v="AETN273684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61"/>
    <n v="2021"/>
    <n v="5"/>
    <n v="4"/>
    <n v="0"/>
    <n v="8"/>
    <s v="PARTHIPAN.P"/>
    <s v="M"/>
    <s v="IND"/>
    <x v="2"/>
    <n v="413"/>
    <n v="52"/>
    <m/>
    <n v="198565"/>
    <n v="253078"/>
    <x v="60"/>
    <s v="SC"/>
    <s v="DHARMAPURI"/>
    <s v="WESTERN REGION"/>
    <n v="13"/>
    <n v="78.459999999999994"/>
    <n v="0.21"/>
    <s v="yes"/>
    <n v="31"/>
    <n v="0.02"/>
    <n v="2.63"/>
    <s v="AETN273683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61"/>
    <n v="2021"/>
    <n v="5"/>
    <n v="4"/>
    <n v="0"/>
    <n v="9"/>
    <s v="KARUTHOVIYAM.P"/>
    <s v="M"/>
    <s v="My India Party"/>
    <x v="2"/>
    <n v="382"/>
    <n v="32"/>
    <m/>
    <n v="198565"/>
    <n v="253078"/>
    <x v="60"/>
    <s v="SC"/>
    <s v="DHARMAPURI"/>
    <s v="WESTERN REGION"/>
    <n v="13"/>
    <n v="78.459999999999994"/>
    <n v="0.19"/>
    <s v="yes"/>
    <n v="100"/>
    <n v="0.05"/>
    <n v="2.63"/>
    <s v="AETN273675"/>
    <m/>
    <n v="24339"/>
    <b v="1"/>
    <n v="1"/>
    <m/>
    <m/>
    <m/>
    <m/>
    <m/>
    <n v="0"/>
    <b v="0"/>
    <b v="0"/>
    <b v="0"/>
    <s v="Graduate Professional"/>
    <s v="Business"/>
    <m/>
    <s v="Liberal Profession or Professional"/>
    <s v="Sports"/>
    <s v="State Assembly Election (AE)"/>
  </r>
  <r>
    <s v="Tamil_Nadu"/>
    <n v="12"/>
    <n v="61"/>
    <n v="2021"/>
    <n v="5"/>
    <n v="4"/>
    <n v="0"/>
    <n v="10"/>
    <s v="SATHISKUMAR.S"/>
    <s v="M"/>
    <s v="IJK"/>
    <x v="2"/>
    <n v="282"/>
    <n v="27"/>
    <m/>
    <n v="198565"/>
    <n v="253078"/>
    <x v="60"/>
    <s v="SC"/>
    <s v="DHARMAPURI"/>
    <s v="WESTERN REGION"/>
    <n v="13"/>
    <n v="78.459999999999994"/>
    <n v="0.14000000000000001"/>
    <s v="yes"/>
    <n v="17"/>
    <n v="0.01"/>
    <n v="2.63"/>
    <s v="AETN273677"/>
    <m/>
    <n v="3969"/>
    <b v="1"/>
    <n v="1"/>
    <m/>
    <m/>
    <m/>
    <m/>
    <m/>
    <n v="0"/>
    <b v="0"/>
    <b v="0"/>
    <b v="0"/>
    <s v="Others"/>
    <s v="Labourer or Daily Wage"/>
    <s v="Coolie"/>
    <m/>
    <m/>
    <s v="State Assembly Election (AE)"/>
  </r>
  <r>
    <s v="Tamil_Nadu"/>
    <n v="12"/>
    <n v="61"/>
    <n v="2021"/>
    <n v="5"/>
    <n v="4"/>
    <n v="0"/>
    <n v="11"/>
    <s v="KUMAR.P"/>
    <s v="M"/>
    <s v="IND"/>
    <x v="2"/>
    <n v="265"/>
    <n v="36"/>
    <m/>
    <n v="198565"/>
    <n v="253078"/>
    <x v="60"/>
    <s v="SC"/>
    <s v="DHARMAPURI"/>
    <s v="WESTERN REGION"/>
    <n v="13"/>
    <n v="78.459999999999994"/>
    <n v="0.13"/>
    <s v="yes"/>
    <n v="92"/>
    <n v="0.05"/>
    <n v="2.63"/>
    <s v="AETN273680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61"/>
    <n v="2021"/>
    <n v="5"/>
    <n v="4"/>
    <n v="0"/>
    <n v="12"/>
    <s v="PALANI.C"/>
    <s v="M"/>
    <s v="IND"/>
    <x v="2"/>
    <n v="173"/>
    <n v="49"/>
    <m/>
    <n v="198565"/>
    <n v="253078"/>
    <x v="60"/>
    <s v="SC"/>
    <s v="DHARMAPURI"/>
    <s v="WESTERN REGION"/>
    <n v="13"/>
    <n v="78.459999999999994"/>
    <n v="0.09"/>
    <s v="yes"/>
    <n v="4"/>
    <n v="0"/>
    <n v="2.63"/>
    <s v="AETN273682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61"/>
    <n v="2021"/>
    <n v="5"/>
    <n v="4"/>
    <n v="0"/>
    <n v="13"/>
    <s v="CHINNASAMY.K"/>
    <s v="M"/>
    <s v="Dhesiya Makkal Kazhagam"/>
    <x v="2"/>
    <n v="169"/>
    <n v="55"/>
    <m/>
    <n v="198565"/>
    <n v="253078"/>
    <x v="60"/>
    <s v="SC"/>
    <s v="DHARMAPURI"/>
    <s v="WESTERN REGION"/>
    <n v="13"/>
    <n v="78.459999999999994"/>
    <n v="0.09"/>
    <s v="yes"/>
    <n v="15"/>
    <n v="0.01"/>
    <n v="2.63"/>
    <s v="AETN273678"/>
    <m/>
    <n v="24477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61"/>
    <n v="2021"/>
    <n v="5"/>
    <n v="4"/>
    <n v="0"/>
    <n v="14"/>
    <s v="SARATHKUMAR.M"/>
    <s v="M"/>
    <s v="IND"/>
    <x v="2"/>
    <n v="154"/>
    <n v="31"/>
    <m/>
    <n v="198565"/>
    <n v="253078"/>
    <x v="60"/>
    <s v="SC"/>
    <s v="DHARMAPURI"/>
    <s v="WESTERN REGION"/>
    <n v="13"/>
    <n v="78.459999999999994"/>
    <n v="0.08"/>
    <s v="yes"/>
    <n v="0"/>
    <n v="0"/>
    <n v="2.63"/>
    <s v="AETN276407"/>
    <m/>
    <n v="10809"/>
    <b v="1"/>
    <n v="2"/>
    <s v="IND"/>
    <n v="10809"/>
    <s v="HARUR"/>
    <b v="1"/>
    <b v="1"/>
    <n v="0"/>
    <b v="0"/>
    <b v="0"/>
    <b v="1"/>
    <s v="10th Pass"/>
    <s v="Labourer or Daily Wage"/>
    <s v="Taxi Driver"/>
    <m/>
    <m/>
    <s v="State Assembly Election (AE)"/>
  </r>
  <r>
    <s v="Tamil_Nadu"/>
    <n v="12"/>
    <n v="62"/>
    <n v="2021"/>
    <n v="5"/>
    <n v="4"/>
    <n v="0"/>
    <n v="1"/>
    <s v="GIRI.M.P"/>
    <s v="M"/>
    <s v="DMK"/>
    <x v="0"/>
    <n v="108081"/>
    <n v="46"/>
    <m/>
    <n v="223950"/>
    <n v="277646"/>
    <x v="61"/>
    <s v="SC"/>
    <s v="TIRUVANNAMALAI"/>
    <s v="CHENNAI CITY REGION"/>
    <n v="15"/>
    <n v="80.66"/>
    <n v="48.26"/>
    <s v="no"/>
    <n v="11570"/>
    <n v="5.17"/>
    <n v="2.38"/>
    <s v="AETN187867"/>
    <m/>
    <n v="10192"/>
    <b v="1"/>
    <n v="2"/>
    <s v="DMK"/>
    <n v="10192"/>
    <s v="CHENGAM"/>
    <b v="1"/>
    <b v="1"/>
    <n v="2"/>
    <b v="0"/>
    <b v="1"/>
    <b v="1"/>
    <s v="12th Pass"/>
    <s v="Business"/>
    <m/>
    <s v="Agriculture"/>
    <m/>
    <s v="State Assembly Election (AE)"/>
  </r>
  <r>
    <s v="Tamil_Nadu"/>
    <n v="12"/>
    <n v="62"/>
    <n v="2021"/>
    <n v="5"/>
    <n v="4"/>
    <n v="0"/>
    <n v="2"/>
    <s v="NAINAKANNU.M.S"/>
    <s v="M"/>
    <s v="ADMK"/>
    <x v="1"/>
    <n v="96511"/>
    <n v="53"/>
    <m/>
    <n v="223950"/>
    <n v="277646"/>
    <x v="61"/>
    <s v="SC"/>
    <s v="TIRUVANNAMALAI"/>
    <s v="CHENNAI CITY REGION"/>
    <n v="15"/>
    <n v="80.66"/>
    <n v="43.09"/>
    <s v="no"/>
    <n v="84431"/>
    <n v="37.700000000000003"/>
    <n v="2.38"/>
    <s v="AETN273687"/>
    <m/>
    <n v="930"/>
    <b v="1"/>
    <n v="1"/>
    <m/>
    <m/>
    <m/>
    <m/>
    <m/>
    <n v="0"/>
    <b v="0"/>
    <b v="0"/>
    <b v="0"/>
    <s v="5th Pass"/>
    <s v="Business"/>
    <m/>
    <s v="Agriculture"/>
    <m/>
    <s v="State Assembly Election (AE)"/>
  </r>
  <r>
    <s v="Tamil_Nadu"/>
    <n v="12"/>
    <n v="62"/>
    <n v="2021"/>
    <n v="5"/>
    <n v="4"/>
    <n v="0"/>
    <n v="3"/>
    <s v="VENNILA.S"/>
    <s v="F"/>
    <s v="NTK"/>
    <x v="2"/>
    <n v="12080"/>
    <n v="34"/>
    <m/>
    <n v="223950"/>
    <n v="277646"/>
    <x v="61"/>
    <s v="SC"/>
    <s v="TIRUVANNAMALAI"/>
    <s v="CHENNAI CITY REGION"/>
    <n v="15"/>
    <n v="80.66"/>
    <n v="5.39"/>
    <s v="yes"/>
    <n v="9311"/>
    <n v="4.16"/>
    <n v="2.38"/>
    <s v="AETN187875"/>
    <m/>
    <n v="5533"/>
    <b v="1"/>
    <n v="2"/>
    <s v="NTK"/>
    <n v="5533"/>
    <s v="CHENGAM"/>
    <b v="1"/>
    <b v="1"/>
    <n v="0"/>
    <b v="0"/>
    <b v="0"/>
    <b v="1"/>
    <s v="12th Pass"/>
    <s v="Other"/>
    <m/>
    <m/>
    <m/>
    <s v="State Assembly Election (AE)"/>
  </r>
  <r>
    <s v="Tamil_Nadu"/>
    <n v="12"/>
    <n v="62"/>
    <n v="2021"/>
    <n v="5"/>
    <n v="4"/>
    <n v="0"/>
    <n v="4"/>
    <s v="ANBU.S"/>
    <s v="M"/>
    <s v="DMDK"/>
    <x v="2"/>
    <n v="2769"/>
    <n v="37"/>
    <m/>
    <n v="223950"/>
    <n v="277646"/>
    <x v="61"/>
    <s v="SC"/>
    <s v="TIRUVANNAMALAI"/>
    <s v="CHENNAI CITY REGION"/>
    <n v="15"/>
    <n v="80.66"/>
    <n v="1.24"/>
    <s v="yes"/>
    <n v="1684"/>
    <n v="0.75"/>
    <n v="2.38"/>
    <s v="AETN273685"/>
    <m/>
    <n v="2956"/>
    <b v="1"/>
    <n v="1"/>
    <m/>
    <m/>
    <m/>
    <m/>
    <m/>
    <n v="0"/>
    <b v="0"/>
    <b v="0"/>
    <b v="0"/>
    <s v="10th Pass"/>
    <s v="Labourer or Daily Wage"/>
    <s v="Construction"/>
    <m/>
    <m/>
    <s v="State Assembly Election (AE)"/>
  </r>
  <r>
    <s v="Tamil_Nadu"/>
    <n v="12"/>
    <n v="62"/>
    <n v="2021"/>
    <n v="5"/>
    <n v="4"/>
    <n v="0"/>
    <n v="5"/>
    <s v="None Of The Above"/>
    <m/>
    <s v="NOTA"/>
    <x v="2"/>
    <n v="1085"/>
    <m/>
    <m/>
    <n v="223950"/>
    <n v="277646"/>
    <x v="61"/>
    <s v="SC"/>
    <s v="TIRUVANNAMALAI"/>
    <s v="CHENNAI CITY REGION"/>
    <n v="15"/>
    <n v="80.66"/>
    <n v="0.48"/>
    <m/>
    <n v="257"/>
    <n v="0.11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2"/>
    <n v="2021"/>
    <n v="5"/>
    <n v="4"/>
    <n v="0"/>
    <n v="6"/>
    <s v="SUGANRAJ.S"/>
    <s v="M"/>
    <s v="IJK"/>
    <x v="2"/>
    <n v="828"/>
    <n v="33"/>
    <m/>
    <n v="223950"/>
    <n v="277646"/>
    <x v="61"/>
    <s v="SC"/>
    <s v="TIRUVANNAMALAI"/>
    <s v="CHENNAI CITY REGION"/>
    <n v="15"/>
    <n v="80.66"/>
    <n v="0.37"/>
    <s v="yes"/>
    <n v="27"/>
    <n v="0.01"/>
    <n v="2.38"/>
    <s v="AETN273688"/>
    <m/>
    <n v="396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62"/>
    <n v="2021"/>
    <n v="5"/>
    <n v="4"/>
    <n v="0"/>
    <n v="7"/>
    <s v="SHANMUGAM.G"/>
    <s v="M"/>
    <s v="BSP"/>
    <x v="2"/>
    <n v="801"/>
    <n v="65"/>
    <m/>
    <n v="223950"/>
    <n v="277646"/>
    <x v="61"/>
    <s v="SC"/>
    <s v="TIRUVANNAMALAI"/>
    <s v="CHENNAI CITY REGION"/>
    <n v="15"/>
    <n v="80.66"/>
    <n v="0.36"/>
    <s v="yes"/>
    <n v="384"/>
    <n v="0.17"/>
    <n v="2.38"/>
    <s v="AETN273686"/>
    <m/>
    <n v="16651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62"/>
    <n v="2021"/>
    <n v="5"/>
    <n v="4"/>
    <n v="0"/>
    <n v="8"/>
    <s v="VIJAYACHANDRAN.G"/>
    <s v="M"/>
    <s v="IND"/>
    <x v="2"/>
    <n v="417"/>
    <n v="26"/>
    <m/>
    <n v="223950"/>
    <n v="277646"/>
    <x v="61"/>
    <s v="SC"/>
    <s v="TIRUVANNAMALAI"/>
    <s v="CHENNAI CITY REGION"/>
    <n v="15"/>
    <n v="80.66"/>
    <n v="0.19"/>
    <s v="yes"/>
    <n v="36"/>
    <n v="0.02"/>
    <n v="2.38"/>
    <s v="AETN273695"/>
    <m/>
    <n v="10809"/>
    <b v="1"/>
    <n v="1"/>
    <m/>
    <m/>
    <m/>
    <m/>
    <m/>
    <n v="0"/>
    <b v="0"/>
    <b v="0"/>
    <b v="0"/>
    <s v="Graduate Professional"/>
    <s v="Labourer or Daily Wage"/>
    <m/>
    <m/>
    <m/>
    <s v="State Assembly Election (AE)"/>
  </r>
  <r>
    <s v="Tamil_Nadu"/>
    <n v="12"/>
    <n v="62"/>
    <n v="2021"/>
    <n v="5"/>
    <n v="4"/>
    <n v="0"/>
    <n v="9"/>
    <s v="SELVARAJI.V"/>
    <s v="M"/>
    <s v="IND"/>
    <x v="2"/>
    <n v="381"/>
    <n v="47"/>
    <m/>
    <n v="223950"/>
    <n v="277646"/>
    <x v="61"/>
    <s v="SC"/>
    <s v="TIRUVANNAMALAI"/>
    <s v="CHENNAI CITY REGION"/>
    <n v="15"/>
    <n v="80.66"/>
    <n v="0.17"/>
    <s v="yes"/>
    <n v="181"/>
    <n v="0.08"/>
    <n v="2.38"/>
    <s v="AETN273694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62"/>
    <n v="2021"/>
    <n v="5"/>
    <n v="4"/>
    <n v="0"/>
    <n v="10"/>
    <s v="DHINAKARAN.H"/>
    <s v="M"/>
    <s v="IND"/>
    <x v="2"/>
    <n v="200"/>
    <n v="36"/>
    <m/>
    <n v="223950"/>
    <n v="277646"/>
    <x v="61"/>
    <s v="SC"/>
    <s v="TIRUVANNAMALAI"/>
    <s v="CHENNAI CITY REGION"/>
    <n v="15"/>
    <n v="80.66"/>
    <n v="0.09"/>
    <s v="yes"/>
    <n v="26"/>
    <n v="0.01"/>
    <n v="2.38"/>
    <s v="AETN187872"/>
    <m/>
    <n v="10809"/>
    <b v="1"/>
    <n v="2"/>
    <s v="IND"/>
    <n v="10809"/>
    <s v="CHENGAM"/>
    <b v="1"/>
    <b v="1"/>
    <n v="0"/>
    <b v="0"/>
    <b v="0"/>
    <b v="1"/>
    <s v="12th Pass"/>
    <s v="Labourer or Daily Wage"/>
    <m/>
    <m/>
    <m/>
    <s v="State Assembly Election (AE)"/>
  </r>
  <r>
    <s v="Tamil_Nadu"/>
    <n v="12"/>
    <n v="62"/>
    <n v="2021"/>
    <n v="5"/>
    <n v="4"/>
    <n v="0"/>
    <n v="11"/>
    <s v="BASKAR.S"/>
    <s v="M"/>
    <s v="New Generation Peopleâ€™s Party"/>
    <x v="2"/>
    <n v="174"/>
    <n v="43"/>
    <m/>
    <n v="223950"/>
    <n v="277646"/>
    <x v="61"/>
    <s v="SC"/>
    <s v="TIRUVANNAMALAI"/>
    <s v="CHENNAI CITY REGION"/>
    <n v="15"/>
    <n v="80.66"/>
    <n v="0.08"/>
    <s v="yes"/>
    <n v="1"/>
    <n v="0"/>
    <n v="2.38"/>
    <s v="AETN273689"/>
    <m/>
    <n v="24300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62"/>
    <n v="2021"/>
    <n v="5"/>
    <n v="4"/>
    <n v="0"/>
    <n v="12"/>
    <s v="SIVAPRAKASH.K"/>
    <s v="M"/>
    <s v="IND"/>
    <x v="2"/>
    <n v="173"/>
    <n v="42"/>
    <m/>
    <n v="223950"/>
    <n v="277646"/>
    <x v="61"/>
    <s v="SC"/>
    <s v="TIRUVANNAMALAI"/>
    <s v="CHENNAI CITY REGION"/>
    <n v="15"/>
    <n v="80.66"/>
    <n v="0.08"/>
    <s v="yes"/>
    <n v="46"/>
    <n v="0.02"/>
    <n v="2.38"/>
    <s v="AETN273693"/>
    <m/>
    <n v="10809"/>
    <b v="1"/>
    <n v="1"/>
    <m/>
    <m/>
    <m/>
    <m/>
    <m/>
    <n v="0"/>
    <b v="0"/>
    <b v="0"/>
    <b v="0"/>
    <s v="Graduate Professional"/>
    <s v="Agricultural Labour"/>
    <m/>
    <m/>
    <m/>
    <s v="State Assembly Election (AE)"/>
  </r>
  <r>
    <s v="Tamil_Nadu"/>
    <n v="12"/>
    <n v="62"/>
    <n v="2021"/>
    <n v="5"/>
    <n v="4"/>
    <n v="0"/>
    <n v="13"/>
    <s v="SHARMA.S"/>
    <s v="M"/>
    <s v="IND"/>
    <x v="2"/>
    <n v="127"/>
    <n v="34"/>
    <m/>
    <n v="223950"/>
    <n v="277646"/>
    <x v="61"/>
    <s v="SC"/>
    <s v="TIRUVANNAMALAI"/>
    <s v="CHENNAI CITY REGION"/>
    <n v="15"/>
    <n v="80.66"/>
    <n v="0.06"/>
    <s v="yes"/>
    <n v="15"/>
    <n v="0.01"/>
    <n v="2.38"/>
    <s v="AETN273691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62"/>
    <n v="2021"/>
    <n v="5"/>
    <n v="4"/>
    <n v="0"/>
    <n v="14"/>
    <s v="ARUNKUMAR.M"/>
    <s v="M"/>
    <s v="IND"/>
    <x v="2"/>
    <n v="112"/>
    <n v="36"/>
    <m/>
    <n v="223950"/>
    <n v="277646"/>
    <x v="61"/>
    <s v="SC"/>
    <s v="TIRUVANNAMALAI"/>
    <s v="CHENNAI CITY REGION"/>
    <n v="15"/>
    <n v="80.66"/>
    <n v="0.05"/>
    <s v="yes"/>
    <n v="0"/>
    <n v="0"/>
    <n v="2.38"/>
    <s v="AETN273690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62"/>
    <n v="2021"/>
    <n v="5"/>
    <n v="4"/>
    <n v="0"/>
    <n v="15"/>
    <s v="ANBAZHAGAN.P.G"/>
    <s v="M"/>
    <s v="IND"/>
    <x v="2"/>
    <n v="112"/>
    <n v="50"/>
    <m/>
    <n v="223950"/>
    <n v="277646"/>
    <x v="61"/>
    <s v="SC"/>
    <s v="TIRUVANNAMALAI"/>
    <s v="CHENNAI CITY REGION"/>
    <n v="15"/>
    <n v="80.66"/>
    <n v="0.05"/>
    <s v="yes"/>
    <n v="13"/>
    <n v="0.01"/>
    <n v="2.38"/>
    <s v="AETN191398"/>
    <m/>
    <n v="10809"/>
    <b v="1"/>
    <n v="2"/>
    <s v="IND"/>
    <n v="10809"/>
    <s v="CHENGAM"/>
    <b v="1"/>
    <b v="1"/>
    <n v="0"/>
    <b v="0"/>
    <b v="0"/>
    <b v="0"/>
    <s v="Post Graduate"/>
    <s v="Unemployed"/>
    <m/>
    <m/>
    <m/>
    <s v="State Assembly Election (AE)"/>
  </r>
  <r>
    <s v="Tamil_Nadu"/>
    <n v="12"/>
    <n v="62"/>
    <n v="2021"/>
    <n v="5"/>
    <n v="4"/>
    <n v="0"/>
    <n v="16"/>
    <s v="SIVAKUMAR.J"/>
    <s v="M"/>
    <s v="IND"/>
    <x v="2"/>
    <n v="99"/>
    <n v="40"/>
    <m/>
    <n v="223950"/>
    <n v="277646"/>
    <x v="61"/>
    <s v="SC"/>
    <s v="TIRUVANNAMALAI"/>
    <s v="CHENNAI CITY REGION"/>
    <n v="15"/>
    <n v="80.66"/>
    <n v="0.04"/>
    <s v="yes"/>
    <n v="0"/>
    <n v="0"/>
    <n v="2.38"/>
    <s v="AETN273692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63"/>
    <n v="2021"/>
    <n v="5"/>
    <n v="4"/>
    <n v="0"/>
    <n v="1"/>
    <s v="E V VELU"/>
    <s v="M"/>
    <s v="DMK"/>
    <x v="0"/>
    <n v="137876"/>
    <n v="71"/>
    <m/>
    <n v="208836"/>
    <n v="291304"/>
    <x v="62"/>
    <s v="GEN"/>
    <s v="TIRUVANNAMALAI"/>
    <s v="CHENNAI CITY REGION"/>
    <n v="15"/>
    <n v="71.69"/>
    <n v="66.02"/>
    <s v="no"/>
    <n v="94673"/>
    <n v="45.33"/>
    <n v="2.08"/>
    <s v="AETN193966"/>
    <m/>
    <n v="10192"/>
    <b v="1"/>
    <n v="3"/>
    <s v="DMK"/>
    <n v="10192"/>
    <s v="TIRUVANNAMALAI"/>
    <b v="1"/>
    <b v="1"/>
    <n v="3"/>
    <b v="0"/>
    <b v="0"/>
    <b v="0"/>
    <s v="Post Graduate"/>
    <s v="Politics"/>
    <s v="Party Worker"/>
    <s v="Agriculture"/>
    <m/>
    <s v="State Assembly Election (AE)"/>
  </r>
  <r>
    <s v="Tamil_Nadu"/>
    <n v="12"/>
    <n v="63"/>
    <n v="2021"/>
    <n v="5"/>
    <n v="4"/>
    <n v="0"/>
    <n v="2"/>
    <s v="S THANIGAIVEL"/>
    <s v="M"/>
    <s v="BJP"/>
    <x v="1"/>
    <n v="43203"/>
    <n v="46"/>
    <m/>
    <n v="208836"/>
    <n v="291304"/>
    <x v="62"/>
    <s v="GEN"/>
    <s v="TIRUVANNAMALAI"/>
    <s v="CHENNAI CITY REGION"/>
    <n v="15"/>
    <n v="71.69"/>
    <n v="20.69"/>
    <s v="no"/>
    <n v="29208"/>
    <n v="13.99"/>
    <n v="2.08"/>
    <s v="AETN273697"/>
    <m/>
    <n v="1605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63"/>
    <n v="2021"/>
    <n v="5"/>
    <n v="4"/>
    <n v="0"/>
    <n v="3"/>
    <s v="J KAMALAKKANNAN"/>
    <s v="M"/>
    <s v="NTK"/>
    <x v="2"/>
    <n v="13995"/>
    <n v="39"/>
    <m/>
    <n v="208836"/>
    <n v="291304"/>
    <x v="62"/>
    <s v="GEN"/>
    <s v="TIRUVANNAMALAI"/>
    <s v="CHENNAI CITY REGION"/>
    <n v="15"/>
    <n v="71.69"/>
    <n v="6.7"/>
    <s v="yes"/>
    <n v="7749"/>
    <n v="3.71"/>
    <n v="2.08"/>
    <s v="AETN273699"/>
    <m/>
    <n v="5533"/>
    <b v="1"/>
    <n v="1"/>
    <m/>
    <m/>
    <m/>
    <m/>
    <m/>
    <n v="0"/>
    <b v="0"/>
    <b v="0"/>
    <b v="0"/>
    <s v="Graduate"/>
    <s v="Liberal Profession or Professional"/>
    <s v="Film Director"/>
    <m/>
    <m/>
    <s v="State Assembly Election (AE)"/>
  </r>
  <r>
    <s v="Tamil_Nadu"/>
    <n v="12"/>
    <n v="63"/>
    <n v="2021"/>
    <n v="5"/>
    <n v="4"/>
    <n v="0"/>
    <n v="4"/>
    <s v="ARUL R"/>
    <s v="M"/>
    <s v="MNM"/>
    <x v="2"/>
    <n v="6246"/>
    <n v="46"/>
    <m/>
    <n v="208836"/>
    <n v="291304"/>
    <x v="62"/>
    <s v="GEN"/>
    <s v="TIRUVANNAMALAI"/>
    <s v="CHENNAI CITY REGION"/>
    <n v="15"/>
    <n v="71.69"/>
    <n v="2.99"/>
    <s v="yes"/>
    <n v="4052"/>
    <n v="1.94"/>
    <n v="2.08"/>
    <s v="GETN270057"/>
    <m/>
    <n v="24404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63"/>
    <n v="2021"/>
    <n v="5"/>
    <n v="4"/>
    <n v="0"/>
    <n v="5"/>
    <s v="None Of The Above"/>
    <m/>
    <s v="NOTA"/>
    <x v="2"/>
    <n v="2194"/>
    <m/>
    <m/>
    <n v="208836"/>
    <n v="291304"/>
    <x v="62"/>
    <s v="GEN"/>
    <s v="TIRUVANNAMALAI"/>
    <s v="CHENNAI CITY REGION"/>
    <n v="15"/>
    <n v="71.69"/>
    <n v="1.05"/>
    <m/>
    <n v="86"/>
    <n v="0.04"/>
    <n v="2.0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3"/>
    <n v="2021"/>
    <n v="5"/>
    <n v="4"/>
    <n v="0"/>
    <n v="6"/>
    <s v="A G PANCHATCHARAM"/>
    <s v="M"/>
    <s v="AMMK"/>
    <x v="1"/>
    <n v="2108"/>
    <n v="68"/>
    <m/>
    <n v="208836"/>
    <n v="291304"/>
    <x v="62"/>
    <s v="GEN"/>
    <s v="TIRUVANNAMALAI"/>
    <s v="CHENNAI CITY REGION"/>
    <n v="15"/>
    <n v="71.69"/>
    <n v="1.01"/>
    <s v="yes"/>
    <n v="1328"/>
    <n v="0.64"/>
    <n v="2.08"/>
    <s v="AETN273702"/>
    <m/>
    <n v="24338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63"/>
    <n v="2021"/>
    <n v="5"/>
    <n v="4"/>
    <n v="0"/>
    <n v="7"/>
    <s v="J JAMEEL BASHA"/>
    <s v="M"/>
    <s v="IND"/>
    <x v="2"/>
    <n v="780"/>
    <n v="41"/>
    <m/>
    <n v="208836"/>
    <n v="291304"/>
    <x v="62"/>
    <s v="GEN"/>
    <s v="TIRUVANNAMALAI"/>
    <s v="CHENNAI CITY REGION"/>
    <n v="15"/>
    <n v="71.69"/>
    <n v="0.37"/>
    <s v="yes"/>
    <n v="232"/>
    <n v="0.11"/>
    <n v="2.08"/>
    <s v="AETN187888"/>
    <m/>
    <n v="10809"/>
    <b v="1"/>
    <n v="2"/>
    <s v="IND"/>
    <n v="10809"/>
    <s v="TIRUVANNAMALAI"/>
    <b v="1"/>
    <b v="1"/>
    <n v="0"/>
    <b v="0"/>
    <b v="0"/>
    <b v="1"/>
    <s v="Graduate Professional"/>
    <s v="Small Business or Self-employed"/>
    <s v="Self-employed"/>
    <m/>
    <m/>
    <s v="State Assembly Election (AE)"/>
  </r>
  <r>
    <s v="Tamil_Nadu"/>
    <n v="12"/>
    <n v="63"/>
    <n v="2021"/>
    <n v="5"/>
    <n v="4"/>
    <n v="0"/>
    <n v="8"/>
    <s v="J AGNI SELVARASU"/>
    <s v="M"/>
    <s v="Naadaalum Makkal Katchi"/>
    <x v="2"/>
    <n v="548"/>
    <n v="38"/>
    <m/>
    <n v="208836"/>
    <n v="291304"/>
    <x v="62"/>
    <s v="GEN"/>
    <s v="TIRUVANNAMALAI"/>
    <s v="CHENNAI CITY REGION"/>
    <n v="15"/>
    <n v="71.69"/>
    <n v="0.26"/>
    <s v="yes"/>
    <n v="82"/>
    <n v="0.04"/>
    <n v="2.08"/>
    <s v="AETN273698"/>
    <m/>
    <n v="24298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63"/>
    <n v="2021"/>
    <n v="5"/>
    <n v="4"/>
    <n v="0"/>
    <n v="9"/>
    <s v="KOTHANDAPANI"/>
    <s v="M"/>
    <s v="BSP"/>
    <x v="2"/>
    <n v="466"/>
    <n v="44"/>
    <m/>
    <n v="208836"/>
    <n v="291304"/>
    <x v="62"/>
    <s v="GEN"/>
    <s v="TIRUVANNAMALAI"/>
    <s v="CHENNAI CITY REGION"/>
    <n v="15"/>
    <n v="71.69"/>
    <n v="0.22"/>
    <s v="yes"/>
    <n v="36"/>
    <n v="0.02"/>
    <n v="2.08"/>
    <s v="AETN273696"/>
    <m/>
    <n v="16651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63"/>
    <n v="2021"/>
    <n v="5"/>
    <n v="4"/>
    <n v="0"/>
    <n v="10"/>
    <s v="K VINAYAGAM"/>
    <s v="M"/>
    <s v="IND"/>
    <x v="2"/>
    <n v="430"/>
    <n v="34"/>
    <m/>
    <n v="208836"/>
    <n v="291304"/>
    <x v="62"/>
    <s v="GEN"/>
    <s v="TIRUVANNAMALAI"/>
    <s v="CHENNAI CITY REGION"/>
    <n v="15"/>
    <n v="71.69"/>
    <n v="0.21"/>
    <s v="yes"/>
    <n v="139"/>
    <n v="7.0000000000000007E-2"/>
    <n v="2.08"/>
    <s v="AETN273707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63"/>
    <n v="2021"/>
    <n v="5"/>
    <n v="4"/>
    <n v="0"/>
    <n v="11"/>
    <s v="R G VASUDEVAN"/>
    <s v="M"/>
    <s v="IND"/>
    <x v="2"/>
    <n v="291"/>
    <n v="33"/>
    <m/>
    <n v="208836"/>
    <n v="291304"/>
    <x v="62"/>
    <s v="GEN"/>
    <s v="TIRUVANNAMALAI"/>
    <s v="CHENNAI CITY REGION"/>
    <n v="15"/>
    <n v="71.69"/>
    <n v="0.14000000000000001"/>
    <s v="yes"/>
    <n v="127"/>
    <n v="0.06"/>
    <n v="2.08"/>
    <s v="AETN273706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63"/>
    <n v="2021"/>
    <n v="5"/>
    <n v="4"/>
    <n v="0"/>
    <n v="12"/>
    <s v="N PALANI"/>
    <s v="M"/>
    <s v="IND"/>
    <x v="2"/>
    <n v="164"/>
    <n v="53"/>
    <m/>
    <n v="208836"/>
    <n v="291304"/>
    <x v="62"/>
    <s v="GEN"/>
    <s v="TIRUVANNAMALAI"/>
    <s v="CHENNAI CITY REGION"/>
    <n v="15"/>
    <n v="71.69"/>
    <n v="0.08"/>
    <s v="yes"/>
    <n v="7"/>
    <n v="0"/>
    <n v="2.08"/>
    <s v="AETN273704"/>
    <m/>
    <n v="10809"/>
    <b v="1"/>
    <n v="1"/>
    <m/>
    <m/>
    <m/>
    <m/>
    <m/>
    <n v="0"/>
    <b v="0"/>
    <b v="0"/>
    <b v="0"/>
    <s v="12th Pass"/>
    <s v="Social Work"/>
    <m/>
    <m/>
    <m/>
    <s v="State Assembly Election (AE)"/>
  </r>
  <r>
    <s v="Tamil_Nadu"/>
    <n v="12"/>
    <n v="63"/>
    <n v="2021"/>
    <n v="5"/>
    <n v="4"/>
    <n v="0"/>
    <n v="13"/>
    <s v="D MANIMARAN"/>
    <s v="M"/>
    <s v="IND"/>
    <x v="2"/>
    <n v="157"/>
    <n v="34"/>
    <m/>
    <n v="208836"/>
    <n v="291304"/>
    <x v="62"/>
    <s v="GEN"/>
    <s v="TIRUVANNAMALAI"/>
    <s v="CHENNAI CITY REGION"/>
    <n v="15"/>
    <n v="71.69"/>
    <n v="0.08"/>
    <s v="yes"/>
    <n v="11"/>
    <n v="0.01"/>
    <n v="2.08"/>
    <s v="AETN27370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63"/>
    <n v="2021"/>
    <n v="5"/>
    <n v="4"/>
    <n v="0"/>
    <n v="14"/>
    <s v="A NAKKEERAN"/>
    <s v="M"/>
    <s v="IND"/>
    <x v="2"/>
    <n v="146"/>
    <n v="46"/>
    <m/>
    <n v="208836"/>
    <n v="291304"/>
    <x v="62"/>
    <s v="GEN"/>
    <s v="TIRUVANNAMALAI"/>
    <s v="CHENNAI CITY REGION"/>
    <n v="15"/>
    <n v="71.69"/>
    <n v="7.0000000000000007E-2"/>
    <s v="yes"/>
    <n v="15"/>
    <n v="0.01"/>
    <n v="2.08"/>
    <s v="AETN273703"/>
    <m/>
    <n v="10809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63"/>
    <n v="2021"/>
    <n v="5"/>
    <n v="4"/>
    <n v="0"/>
    <n v="15"/>
    <s v="S K SELVAM"/>
    <s v="M"/>
    <s v="Veerath Thiyagi Viswanathadoss Thozhilalarkal Katchi"/>
    <x v="2"/>
    <n v="131"/>
    <n v="51"/>
    <m/>
    <n v="208836"/>
    <n v="291304"/>
    <x v="62"/>
    <s v="GEN"/>
    <s v="TIRUVANNAMALAI"/>
    <s v="CHENNAI CITY REGION"/>
    <n v="15"/>
    <n v="71.69"/>
    <n v="0.06"/>
    <s v="yes"/>
    <n v="30"/>
    <n v="0.01"/>
    <n v="2.08"/>
    <s v="AETN273701"/>
    <m/>
    <n v="24301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63"/>
    <n v="2021"/>
    <n v="5"/>
    <n v="4"/>
    <n v="0"/>
    <n v="16"/>
    <s v="R CHANDRAKANTH PILLAI"/>
    <s v="M"/>
    <s v="New Generation Peopleâ€™s Party"/>
    <x v="2"/>
    <n v="101"/>
    <n v="37"/>
    <m/>
    <n v="208836"/>
    <n v="291304"/>
    <x v="62"/>
    <s v="GEN"/>
    <s v="TIRUVANNAMALAI"/>
    <s v="CHENNAI CITY REGION"/>
    <n v="15"/>
    <n v="71.69"/>
    <n v="0.05"/>
    <s v="yes"/>
    <n v="0"/>
    <n v="0"/>
    <n v="2.08"/>
    <s v="AETN273700"/>
    <m/>
    <n v="24300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64"/>
    <n v="2021"/>
    <n v="5"/>
    <n v="4"/>
    <n v="0"/>
    <n v="1"/>
    <s v="K.Pitchandi"/>
    <s v="M"/>
    <s v="DMK"/>
    <x v="0"/>
    <n v="104675"/>
    <n v="67"/>
    <m/>
    <n v="203886"/>
    <n v="256945"/>
    <x v="63"/>
    <s v="GEN"/>
    <s v="TIRUVANNAMALAI"/>
    <s v="CHENNAI CITY REGION"/>
    <n v="21"/>
    <n v="79.349999999999994"/>
    <n v="51.34"/>
    <s v="no"/>
    <n v="26787"/>
    <n v="13.14"/>
    <n v="2.44"/>
    <s v="AETN187903"/>
    <m/>
    <n v="10192"/>
    <b v="1"/>
    <n v="8"/>
    <s v="DMK"/>
    <n v="10192"/>
    <s v="KILPENNATHUR"/>
    <b v="1"/>
    <b v="1"/>
    <n v="6"/>
    <b v="0"/>
    <b v="1"/>
    <b v="1"/>
    <s v="Post Graduate"/>
    <s v="Agriculture"/>
    <m/>
    <m/>
    <m/>
    <s v="State Assembly Election (AE)"/>
  </r>
  <r>
    <s v="Tamil_Nadu"/>
    <n v="12"/>
    <n v="64"/>
    <n v="2021"/>
    <n v="5"/>
    <n v="4"/>
    <n v="0"/>
    <n v="2"/>
    <s v="K.Selvakumar"/>
    <s v="M"/>
    <s v="PMK"/>
    <x v="1"/>
    <n v="77888"/>
    <n v="44"/>
    <m/>
    <n v="203886"/>
    <n v="256945"/>
    <x v="63"/>
    <s v="GEN"/>
    <s v="TIRUVANNAMALAI"/>
    <s v="CHENNAI CITY REGION"/>
    <n v="21"/>
    <n v="79.349999999999994"/>
    <n v="38.200000000000003"/>
    <s v="no"/>
    <n v="66347"/>
    <n v="32.54"/>
    <n v="2.44"/>
    <s v="AETN273711"/>
    <m/>
    <n v="11891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64"/>
    <n v="2021"/>
    <n v="5"/>
    <n v="4"/>
    <n v="0"/>
    <n v="3"/>
    <s v="Dr.R.Rameshbabu"/>
    <s v="M"/>
    <s v="NTK"/>
    <x v="2"/>
    <n v="11541"/>
    <n v="44"/>
    <m/>
    <n v="203886"/>
    <n v="256945"/>
    <x v="63"/>
    <s v="GEN"/>
    <s v="TIRUVANNAMALAI"/>
    <s v="CHENNAI CITY REGION"/>
    <n v="21"/>
    <n v="79.349999999999994"/>
    <n v="5.66"/>
    <s v="yes"/>
    <n v="9350"/>
    <n v="4.59"/>
    <n v="2.44"/>
    <s v="GETN270058"/>
    <m/>
    <n v="5533"/>
    <b v="1"/>
    <n v="2"/>
    <s v="NTK"/>
    <n v="5533"/>
    <s v="KILPENNATHUR"/>
    <b v="1"/>
    <b v="1"/>
    <n v="0"/>
    <b v="0"/>
    <b v="0"/>
    <b v="1"/>
    <s v="Post Graduate"/>
    <s v="Liberal Profession or Professional"/>
    <s v="Doctor"/>
    <m/>
    <m/>
    <s v="State Assembly Election (AE)"/>
  </r>
  <r>
    <s v="Tamil_Nadu"/>
    <n v="12"/>
    <n v="64"/>
    <n v="2021"/>
    <n v="5"/>
    <n v="4"/>
    <n v="0"/>
    <n v="4"/>
    <s v="P.Kathikeyan"/>
    <s v="M"/>
    <s v="AMMK"/>
    <x v="1"/>
    <n v="2191"/>
    <n v="42"/>
    <m/>
    <n v="203886"/>
    <n v="256945"/>
    <x v="63"/>
    <s v="GEN"/>
    <s v="TIRUVANNAMALAI"/>
    <s v="CHENNAI CITY REGION"/>
    <n v="21"/>
    <n v="79.349999999999994"/>
    <n v="1.07"/>
    <s v="yes"/>
    <n v="754"/>
    <n v="0.37"/>
    <n v="2.44"/>
    <s v="AETN273709"/>
    <m/>
    <n v="24338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64"/>
    <n v="2021"/>
    <n v="5"/>
    <n v="4"/>
    <n v="0"/>
    <n v="5"/>
    <s v="V.Suganantham"/>
    <s v="M"/>
    <s v="MNM"/>
    <x v="2"/>
    <n v="1437"/>
    <n v="43"/>
    <m/>
    <n v="203886"/>
    <n v="256945"/>
    <x v="63"/>
    <s v="GEN"/>
    <s v="TIRUVANNAMALAI"/>
    <s v="CHENNAI CITY REGION"/>
    <n v="21"/>
    <n v="79.349999999999994"/>
    <n v="0.7"/>
    <s v="yes"/>
    <n v="476"/>
    <n v="0.23"/>
    <n v="2.44"/>
    <s v="AETN273710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64"/>
    <n v="2021"/>
    <n v="5"/>
    <n v="4"/>
    <n v="0"/>
    <n v="6"/>
    <s v="None Of The Above"/>
    <m/>
    <s v="NOTA"/>
    <x v="2"/>
    <n v="961"/>
    <m/>
    <m/>
    <n v="203886"/>
    <n v="256945"/>
    <x v="63"/>
    <s v="GEN"/>
    <s v="TIRUVANNAMALAI"/>
    <s v="CHENNAI CITY REGION"/>
    <n v="21"/>
    <n v="79.349999999999994"/>
    <n v="0.47"/>
    <m/>
    <n v="117"/>
    <n v="0.06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4"/>
    <n v="2021"/>
    <n v="5"/>
    <n v="4"/>
    <n v="0"/>
    <n v="7"/>
    <s v="M.Murugan"/>
    <s v="M"/>
    <s v="IND"/>
    <x v="2"/>
    <n v="844"/>
    <n v="46"/>
    <m/>
    <n v="203886"/>
    <n v="256945"/>
    <x v="63"/>
    <s v="GEN"/>
    <s v="TIRUVANNAMALAI"/>
    <s v="CHENNAI CITY REGION"/>
    <n v="21"/>
    <n v="79.349999999999994"/>
    <n v="0.41"/>
    <s v="yes"/>
    <n v="246"/>
    <n v="0.12"/>
    <n v="2.44"/>
    <s v="AETN27372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64"/>
    <n v="2021"/>
    <n v="5"/>
    <n v="4"/>
    <n v="0"/>
    <n v="8"/>
    <s v="SubashChandrabose"/>
    <s v="M"/>
    <s v="BSP"/>
    <x v="2"/>
    <n v="598"/>
    <n v="39"/>
    <m/>
    <n v="203886"/>
    <n v="256945"/>
    <x v="63"/>
    <s v="GEN"/>
    <s v="TIRUVANNAMALAI"/>
    <s v="CHENNAI CITY REGION"/>
    <n v="21"/>
    <n v="79.349999999999994"/>
    <n v="0.28999999999999998"/>
    <s v="yes"/>
    <n v="1"/>
    <n v="0"/>
    <n v="2.44"/>
    <s v="AETN273708"/>
    <m/>
    <n v="16651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64"/>
    <n v="2021"/>
    <n v="5"/>
    <n v="4"/>
    <n v="0"/>
    <n v="9"/>
    <s v="S.Sasikumar"/>
    <s v="M"/>
    <s v="IND"/>
    <x v="2"/>
    <n v="597"/>
    <n v="46"/>
    <m/>
    <n v="203886"/>
    <n v="256945"/>
    <x v="63"/>
    <s v="GEN"/>
    <s v="TIRUVANNAMALAI"/>
    <s v="CHENNAI CITY REGION"/>
    <n v="21"/>
    <n v="79.349999999999994"/>
    <n v="0.28999999999999998"/>
    <s v="yes"/>
    <n v="93"/>
    <n v="0.05"/>
    <n v="2.44"/>
    <s v="AETN273719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64"/>
    <n v="2021"/>
    <n v="5"/>
    <n v="4"/>
    <n v="0"/>
    <n v="10"/>
    <s v="A.R.Elumalai"/>
    <s v="M"/>
    <s v="Veerath Thiyagi Viswanathadoss Thozhilalarkal Katchi"/>
    <x v="2"/>
    <n v="504"/>
    <n v="55"/>
    <m/>
    <n v="203886"/>
    <n v="256945"/>
    <x v="63"/>
    <s v="GEN"/>
    <s v="TIRUVANNAMALAI"/>
    <s v="CHENNAI CITY REGION"/>
    <n v="21"/>
    <n v="79.349999999999994"/>
    <n v="0.25"/>
    <s v="yes"/>
    <n v="87"/>
    <n v="0.04"/>
    <n v="2.44"/>
    <s v="AETN187916"/>
    <m/>
    <n v="24301"/>
    <b v="1"/>
    <n v="2"/>
    <s v="IND"/>
    <n v="10809"/>
    <s v="KILPENNATHUR"/>
    <b v="1"/>
    <b v="0"/>
    <n v="0"/>
    <b v="0"/>
    <b v="0"/>
    <b v="1"/>
    <s v="8th Pass"/>
    <s v="Agriculture"/>
    <m/>
    <m/>
    <m/>
    <s v="State Assembly Election (AE)"/>
  </r>
  <r>
    <s v="Tamil_Nadu"/>
    <n v="12"/>
    <n v="64"/>
    <n v="2021"/>
    <n v="5"/>
    <n v="4"/>
    <n v="0"/>
    <n v="11"/>
    <s v="M.Sampathraj"/>
    <s v="M"/>
    <s v="IND"/>
    <x v="2"/>
    <n v="417"/>
    <n v="40"/>
    <m/>
    <n v="203886"/>
    <n v="256945"/>
    <x v="63"/>
    <s v="GEN"/>
    <s v="TIRUVANNAMALAI"/>
    <s v="CHENNAI CITY REGION"/>
    <n v="21"/>
    <n v="79.349999999999994"/>
    <n v="0.2"/>
    <s v="yes"/>
    <n v="9"/>
    <n v="0"/>
    <n v="2.44"/>
    <s v="AETN187915"/>
    <m/>
    <n v="10809"/>
    <b v="1"/>
    <n v="3"/>
    <s v="IND"/>
    <n v="10809"/>
    <s v="KILPENNATHUR"/>
    <b v="1"/>
    <b v="1"/>
    <n v="0"/>
    <b v="0"/>
    <b v="0"/>
    <b v="1"/>
    <s v="Graduate"/>
    <s v="Labourer or Daily Wage"/>
    <m/>
    <m/>
    <m/>
    <s v="State Assembly Election (AE)"/>
  </r>
  <r>
    <s v="Tamil_Nadu"/>
    <n v="12"/>
    <n v="64"/>
    <n v="2021"/>
    <n v="5"/>
    <n v="4"/>
    <n v="0"/>
    <n v="12"/>
    <s v="Sakthivel"/>
    <s v="M"/>
    <s v="IND"/>
    <x v="2"/>
    <n v="408"/>
    <n v="37"/>
    <m/>
    <n v="203886"/>
    <n v="256945"/>
    <x v="63"/>
    <s v="GEN"/>
    <s v="TIRUVANNAMALAI"/>
    <s v="CHENNAI CITY REGION"/>
    <n v="21"/>
    <n v="79.349999999999994"/>
    <n v="0.2"/>
    <s v="yes"/>
    <n v="91"/>
    <n v="0.04"/>
    <n v="2.44"/>
    <s v="AETN273718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64"/>
    <n v="2021"/>
    <n v="5"/>
    <n v="4"/>
    <n v="0"/>
    <n v="13"/>
    <s v="N.Thangaraj"/>
    <s v="M"/>
    <s v="Makkal Munnetra Peravai"/>
    <x v="2"/>
    <n v="317"/>
    <n v="52"/>
    <m/>
    <n v="203886"/>
    <n v="256945"/>
    <x v="63"/>
    <s v="GEN"/>
    <s v="TIRUVANNAMALAI"/>
    <s v="CHENNAI CITY REGION"/>
    <n v="21"/>
    <n v="79.349999999999994"/>
    <n v="0.16"/>
    <s v="yes"/>
    <n v="46"/>
    <n v="0.02"/>
    <n v="2.44"/>
    <s v="AETN273712"/>
    <m/>
    <n v="24309"/>
    <b v="1"/>
    <n v="1"/>
    <m/>
    <m/>
    <m/>
    <m/>
    <m/>
    <n v="0"/>
    <b v="0"/>
    <b v="0"/>
    <b v="0"/>
    <s v="8th Pass"/>
    <s v="Small Business or Self-employed"/>
    <m/>
    <s v="Agriculture"/>
    <m/>
    <s v="State Assembly Election (AE)"/>
  </r>
  <r>
    <s v="Tamil_Nadu"/>
    <n v="12"/>
    <n v="64"/>
    <n v="2021"/>
    <n v="5"/>
    <n v="4"/>
    <n v="0"/>
    <n v="14"/>
    <s v="M.Dinakaran"/>
    <s v="M"/>
    <s v="IND"/>
    <x v="2"/>
    <n v="271"/>
    <n v="28"/>
    <m/>
    <n v="203886"/>
    <n v="256945"/>
    <x v="63"/>
    <s v="GEN"/>
    <s v="TIRUVANNAMALAI"/>
    <s v="CHENNAI CITY REGION"/>
    <n v="21"/>
    <n v="79.349999999999994"/>
    <n v="0.13"/>
    <s v="yes"/>
    <n v="32"/>
    <n v="0.02"/>
    <n v="2.44"/>
    <s v="AETN273720"/>
    <m/>
    <n v="10809"/>
    <b v="1"/>
    <n v="1"/>
    <m/>
    <m/>
    <m/>
    <m/>
    <m/>
    <n v="0"/>
    <b v="0"/>
    <b v="0"/>
    <b v="0"/>
    <s v="Graduate Professional"/>
    <s v="Labourer or Daily Wage"/>
    <m/>
    <m/>
    <m/>
    <s v="State Assembly Election (AE)"/>
  </r>
  <r>
    <s v="Tamil_Nadu"/>
    <n v="12"/>
    <n v="64"/>
    <n v="2021"/>
    <n v="5"/>
    <n v="4"/>
    <n v="0"/>
    <n v="15"/>
    <s v="Farmer Jayaraman"/>
    <s v="M"/>
    <s v="Anaithu Makkal Arasiyal Katchi"/>
    <x v="2"/>
    <n v="239"/>
    <n v="46"/>
    <m/>
    <n v="203886"/>
    <n v="256945"/>
    <x v="63"/>
    <s v="GEN"/>
    <s v="TIRUVANNAMALAI"/>
    <s v="CHENNAI CITY REGION"/>
    <n v="21"/>
    <n v="79.349999999999994"/>
    <n v="0.12"/>
    <s v="yes"/>
    <n v="42"/>
    <n v="0.02"/>
    <n v="2.44"/>
    <s v="AETN273714"/>
    <m/>
    <n v="24293"/>
    <b v="1"/>
    <n v="1"/>
    <m/>
    <m/>
    <m/>
    <m/>
    <m/>
    <n v="0"/>
    <b v="0"/>
    <b v="0"/>
    <b v="0"/>
    <s v="12th Pass"/>
    <s v="Business"/>
    <s v="Real Estate or Builder or Developer or Construction"/>
    <s v="Liberal Profession or Professional"/>
    <s v="Journalist or Editor"/>
    <s v="State Assembly Election (AE)"/>
  </r>
  <r>
    <s v="Tamil_Nadu"/>
    <n v="12"/>
    <n v="64"/>
    <n v="2021"/>
    <n v="5"/>
    <n v="4"/>
    <n v="0"/>
    <n v="16"/>
    <s v="P.Ganeshraja"/>
    <s v="M"/>
    <s v="IND"/>
    <x v="2"/>
    <n v="197"/>
    <n v="32"/>
    <m/>
    <n v="203886"/>
    <n v="256945"/>
    <x v="63"/>
    <s v="GEN"/>
    <s v="TIRUVANNAMALAI"/>
    <s v="CHENNAI CITY REGION"/>
    <n v="21"/>
    <n v="79.349999999999994"/>
    <n v="0.1"/>
    <s v="yes"/>
    <n v="12"/>
    <n v="0.01"/>
    <n v="2.44"/>
    <s v="AETN273716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64"/>
    <n v="2021"/>
    <n v="5"/>
    <n v="4"/>
    <n v="0"/>
    <n v="17"/>
    <s v="M.Athiyaman"/>
    <s v="M"/>
    <s v="IND"/>
    <x v="2"/>
    <n v="185"/>
    <n v="27"/>
    <m/>
    <n v="203886"/>
    <n v="256945"/>
    <x v="63"/>
    <s v="GEN"/>
    <s v="TIRUVANNAMALAI"/>
    <s v="CHENNAI CITY REGION"/>
    <n v="21"/>
    <n v="79.349999999999994"/>
    <n v="0.09"/>
    <s v="yes"/>
    <n v="33"/>
    <n v="0.02"/>
    <n v="2.44"/>
    <s v="AETN273715"/>
    <m/>
    <n v="10809"/>
    <b v="1"/>
    <n v="1"/>
    <m/>
    <m/>
    <m/>
    <m/>
    <m/>
    <n v="0"/>
    <b v="0"/>
    <b v="0"/>
    <b v="0"/>
    <s v="Post Graduate"/>
    <s v="Labourer or Daily Wage"/>
    <s v="Coolie"/>
    <m/>
    <m/>
    <s v="State Assembly Election (AE)"/>
  </r>
  <r>
    <s v="Tamil_Nadu"/>
    <n v="12"/>
    <n v="64"/>
    <n v="2021"/>
    <n v="5"/>
    <n v="4"/>
    <n v="0"/>
    <n v="18"/>
    <s v="C.Jothi"/>
    <s v="F"/>
    <s v="IND"/>
    <x v="2"/>
    <n v="152"/>
    <n v="46"/>
    <m/>
    <n v="203886"/>
    <n v="256945"/>
    <x v="63"/>
    <s v="GEN"/>
    <s v="TIRUVANNAMALAI"/>
    <s v="CHENNAI CITY REGION"/>
    <n v="21"/>
    <n v="79.349999999999994"/>
    <n v="7.0000000000000007E-2"/>
    <s v="yes"/>
    <n v="5"/>
    <n v="0"/>
    <n v="2.44"/>
    <s v="AETN273724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64"/>
    <n v="2021"/>
    <n v="5"/>
    <n v="4"/>
    <n v="0"/>
    <n v="19"/>
    <s v="A.Venkatesan"/>
    <s v="M"/>
    <s v="RPI(A)"/>
    <x v="2"/>
    <n v="147"/>
    <n v="44"/>
    <m/>
    <n v="203886"/>
    <n v="256945"/>
    <x v="63"/>
    <s v="GEN"/>
    <s v="TIRUVANNAMALAI"/>
    <s v="CHENNAI CITY REGION"/>
    <n v="21"/>
    <n v="79.349999999999994"/>
    <n v="7.0000000000000007E-2"/>
    <s v="yes"/>
    <n v="22"/>
    <n v="0.01"/>
    <n v="2.44"/>
    <s v="AETN273713"/>
    <m/>
    <n v="24545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64"/>
    <n v="2021"/>
    <n v="5"/>
    <n v="4"/>
    <n v="0"/>
    <n v="20"/>
    <s v="G.krishnamurthy"/>
    <s v="M"/>
    <s v="IND"/>
    <x v="2"/>
    <n v="125"/>
    <n v="49"/>
    <m/>
    <n v="203886"/>
    <n v="256945"/>
    <x v="63"/>
    <s v="GEN"/>
    <s v="TIRUVANNAMALAI"/>
    <s v="CHENNAI CITY REGION"/>
    <n v="21"/>
    <n v="79.349999999999994"/>
    <n v="0.06"/>
    <s v="yes"/>
    <n v="8"/>
    <n v="0"/>
    <n v="2.44"/>
    <s v="AETN273717"/>
    <m/>
    <n v="10809"/>
    <b v="1"/>
    <n v="1"/>
    <m/>
    <m/>
    <m/>
    <m/>
    <m/>
    <n v="0"/>
    <b v="0"/>
    <b v="0"/>
    <b v="0"/>
    <s v="Graduate"/>
    <s v="Student"/>
    <m/>
    <m/>
    <m/>
    <s v="State Assembly Election (AE)"/>
  </r>
  <r>
    <s v="Tamil_Nadu"/>
    <n v="12"/>
    <n v="64"/>
    <n v="2021"/>
    <n v="5"/>
    <n v="4"/>
    <n v="0"/>
    <n v="21"/>
    <s v="M.Mohanraja"/>
    <s v="M"/>
    <s v="IND"/>
    <x v="2"/>
    <n v="117"/>
    <n v="40"/>
    <m/>
    <n v="203886"/>
    <n v="256945"/>
    <x v="63"/>
    <s v="GEN"/>
    <s v="TIRUVANNAMALAI"/>
    <s v="CHENNAI CITY REGION"/>
    <n v="21"/>
    <n v="79.349999999999994"/>
    <n v="0.06"/>
    <s v="yes"/>
    <n v="42"/>
    <n v="0.02"/>
    <n v="2.44"/>
    <s v="AETN273722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64"/>
    <n v="2021"/>
    <n v="5"/>
    <n v="4"/>
    <n v="0"/>
    <n v="22"/>
    <s v="Lourdammal"/>
    <s v="F"/>
    <s v="IND"/>
    <x v="2"/>
    <n v="75"/>
    <n v="60"/>
    <m/>
    <n v="203886"/>
    <n v="256945"/>
    <x v="63"/>
    <s v="GEN"/>
    <s v="TIRUVANNAMALAI"/>
    <s v="CHENNAI CITY REGION"/>
    <n v="21"/>
    <n v="79.349999999999994"/>
    <n v="0.04"/>
    <s v="yes"/>
    <n v="0"/>
    <n v="0"/>
    <n v="2.44"/>
    <s v="AETN273723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65"/>
    <n v="2021"/>
    <n v="5"/>
    <n v="4"/>
    <n v="0"/>
    <n v="1"/>
    <s v="Saravanan.P.S.T"/>
    <s v="M"/>
    <s v="DMK"/>
    <x v="0"/>
    <n v="94134"/>
    <n v="52"/>
    <m/>
    <n v="196434"/>
    <n v="244442"/>
    <x v="64"/>
    <s v="GEN"/>
    <s v="TIRUVANNAMALAI"/>
    <s v="CHENNAI CITY REGION"/>
    <n v="15"/>
    <n v="80.36"/>
    <n v="47.92"/>
    <s v="no"/>
    <n v="9222"/>
    <n v="4.6900000000000004"/>
    <n v="2.38"/>
    <s v="AETN273725"/>
    <m/>
    <n v="10192"/>
    <b v="1"/>
    <n v="1"/>
    <m/>
    <m/>
    <m/>
    <m/>
    <m/>
    <n v="1"/>
    <b v="0"/>
    <b v="0"/>
    <b v="0"/>
    <s v="Post Graduate"/>
    <s v="Agriculture"/>
    <m/>
    <m/>
    <m/>
    <s v="State Assembly Election (AE)"/>
  </r>
  <r>
    <s v="Tamil_Nadu"/>
    <n v="12"/>
    <n v="65"/>
    <n v="2021"/>
    <n v="5"/>
    <n v="4"/>
    <n v="0"/>
    <n v="2"/>
    <s v="Panneerselvam.V"/>
    <s v="M"/>
    <s v="ADMK"/>
    <x v="1"/>
    <n v="84912"/>
    <n v="50"/>
    <m/>
    <n v="196434"/>
    <n v="244442"/>
    <x v="64"/>
    <s v="GEN"/>
    <s v="TIRUVANNAMALAI"/>
    <s v="CHENNAI CITY REGION"/>
    <n v="15"/>
    <n v="80.36"/>
    <n v="43.23"/>
    <s v="no"/>
    <n v="76090"/>
    <n v="38.74"/>
    <n v="2.38"/>
    <s v="GETN10302"/>
    <m/>
    <n v="930"/>
    <b v="1"/>
    <n v="2"/>
    <s v="ADMK"/>
    <n v="930"/>
    <s v="KALASAPAKKAM"/>
    <b v="1"/>
    <b v="1"/>
    <n v="1"/>
    <b v="0"/>
    <b v="1"/>
    <b v="1"/>
    <s v="10th Pass"/>
    <s v="Business"/>
    <m/>
    <s v="Agriculture"/>
    <m/>
    <s v="State Assembly Election (AE)"/>
  </r>
  <r>
    <s v="Tamil_Nadu"/>
    <n v="12"/>
    <n v="65"/>
    <n v="2021"/>
    <n v="5"/>
    <n v="4"/>
    <n v="0"/>
    <n v="3"/>
    <s v="Balaji.E"/>
    <s v="M"/>
    <s v="NTK"/>
    <x v="2"/>
    <n v="8822"/>
    <n v="35"/>
    <m/>
    <n v="196434"/>
    <n v="244442"/>
    <x v="64"/>
    <s v="GEN"/>
    <s v="TIRUVANNAMALAI"/>
    <s v="CHENNAI CITY REGION"/>
    <n v="15"/>
    <n v="80.36"/>
    <n v="4.49"/>
    <s v="yes"/>
    <n v="6066"/>
    <n v="3.09"/>
    <n v="2.38"/>
    <s v="AETN187928"/>
    <m/>
    <n v="5533"/>
    <b v="1"/>
    <n v="2"/>
    <s v="NTK"/>
    <n v="5533"/>
    <s v="KALASAPAKKAM"/>
    <b v="1"/>
    <b v="1"/>
    <n v="0"/>
    <b v="0"/>
    <b v="0"/>
    <b v="1"/>
    <s v="Graduate Professional"/>
    <s v="Agriculture"/>
    <m/>
    <m/>
    <m/>
    <s v="State Assembly Election (AE)"/>
  </r>
  <r>
    <s v="Tamil_Nadu"/>
    <n v="12"/>
    <n v="65"/>
    <n v="2021"/>
    <n v="5"/>
    <n v="4"/>
    <n v="0"/>
    <n v="4"/>
    <s v="Nehru.M"/>
    <s v="M"/>
    <s v="DMDK"/>
    <x v="2"/>
    <n v="2756"/>
    <n v="57"/>
    <m/>
    <n v="196434"/>
    <n v="244442"/>
    <x v="64"/>
    <s v="GEN"/>
    <s v="TIRUVANNAMALAI"/>
    <s v="CHENNAI CITY REGION"/>
    <n v="15"/>
    <n v="80.36"/>
    <n v="1.4"/>
    <s v="yes"/>
    <n v="1163"/>
    <n v="0.59"/>
    <n v="2.38"/>
    <s v="AETN187924"/>
    <m/>
    <n v="2956"/>
    <b v="1"/>
    <n v="2"/>
    <s v="DMDK"/>
    <n v="2956"/>
    <s v="KALASAPAKKAM"/>
    <b v="1"/>
    <b v="1"/>
    <n v="0"/>
    <b v="0"/>
    <b v="0"/>
    <b v="1"/>
    <s v="10th Pass"/>
    <s v="Business"/>
    <s v="Real Estate or Builder or Developer or Construction"/>
    <m/>
    <m/>
    <s v="State Assembly Election (AE)"/>
  </r>
  <r>
    <s v="Tamil_Nadu"/>
    <n v="12"/>
    <n v="65"/>
    <n v="2021"/>
    <n v="5"/>
    <n v="4"/>
    <n v="0"/>
    <n v="5"/>
    <s v="None Of The Above"/>
    <m/>
    <s v="NOTA"/>
    <x v="2"/>
    <n v="1593"/>
    <m/>
    <m/>
    <n v="196434"/>
    <n v="244442"/>
    <x v="64"/>
    <s v="GEN"/>
    <s v="TIRUVANNAMALAI"/>
    <s v="CHENNAI CITY REGION"/>
    <n v="15"/>
    <n v="80.36"/>
    <n v="0.81"/>
    <m/>
    <n v="828"/>
    <n v="0.42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5"/>
    <n v="2021"/>
    <n v="5"/>
    <n v="4"/>
    <n v="0"/>
    <n v="6"/>
    <s v="Tirunavukarasu.M"/>
    <s v="M"/>
    <s v="IND"/>
    <x v="2"/>
    <n v="765"/>
    <n v="53"/>
    <m/>
    <n v="196434"/>
    <n v="244442"/>
    <x v="64"/>
    <s v="GEN"/>
    <s v="TIRUVANNAMALAI"/>
    <s v="CHENNAI CITY REGION"/>
    <n v="15"/>
    <n v="80.36"/>
    <n v="0.39"/>
    <s v="yes"/>
    <n v="52"/>
    <n v="0.03"/>
    <n v="2.38"/>
    <s v="AETN273732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65"/>
    <n v="2021"/>
    <n v="5"/>
    <n v="4"/>
    <n v="0"/>
    <n v="7"/>
    <s v="Panneerselvam.S"/>
    <s v="M"/>
    <s v="IND"/>
    <x v="2"/>
    <n v="713"/>
    <n v="37"/>
    <m/>
    <n v="196434"/>
    <n v="244442"/>
    <x v="64"/>
    <s v="GEN"/>
    <s v="TIRUVANNAMALAI"/>
    <s v="CHENNAI CITY REGION"/>
    <n v="15"/>
    <n v="80.36"/>
    <n v="0.36"/>
    <s v="yes"/>
    <n v="81"/>
    <n v="0.04"/>
    <n v="2.38"/>
    <s v="AETN27373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65"/>
    <n v="2021"/>
    <n v="5"/>
    <n v="4"/>
    <n v="0"/>
    <n v="8"/>
    <s v="Rajkumar.E"/>
    <s v="M"/>
    <s v="BSP"/>
    <x v="2"/>
    <n v="632"/>
    <n v="44"/>
    <m/>
    <n v="196434"/>
    <n v="244442"/>
    <x v="64"/>
    <s v="GEN"/>
    <s v="TIRUVANNAMALAI"/>
    <s v="CHENNAI CITY REGION"/>
    <n v="15"/>
    <n v="80.36"/>
    <n v="0.32"/>
    <s v="yes"/>
    <n v="182"/>
    <n v="0.09"/>
    <n v="2.38"/>
    <s v="AETN187926"/>
    <m/>
    <n v="16651"/>
    <b v="1"/>
    <n v="2"/>
    <s v="IND"/>
    <n v="10809"/>
    <s v="KALASAPAKKAM"/>
    <b v="1"/>
    <b v="0"/>
    <n v="0"/>
    <b v="0"/>
    <b v="0"/>
    <b v="1"/>
    <s v="12th Pass"/>
    <s v="Agriculture"/>
    <m/>
    <m/>
    <m/>
    <s v="State Assembly Election (AE)"/>
  </r>
  <r>
    <s v="Tamil_Nadu"/>
    <n v="12"/>
    <n v="65"/>
    <n v="2021"/>
    <n v="5"/>
    <n v="4"/>
    <n v="0"/>
    <n v="9"/>
    <s v="Rajamani.K"/>
    <s v="M"/>
    <s v="IND"/>
    <x v="2"/>
    <n v="450"/>
    <n v="57"/>
    <m/>
    <n v="196434"/>
    <n v="244442"/>
    <x v="64"/>
    <s v="GEN"/>
    <s v="TIRUVANNAMALAI"/>
    <s v="CHENNAI CITY REGION"/>
    <n v="15"/>
    <n v="80.36"/>
    <n v="0.23"/>
    <s v="yes"/>
    <n v="68"/>
    <n v="0.03"/>
    <n v="2.38"/>
    <s v="AETN273734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65"/>
    <n v="2021"/>
    <n v="5"/>
    <n v="4"/>
    <n v="0"/>
    <n v="10"/>
    <s v="Amutha.G"/>
    <s v="F"/>
    <s v="IND"/>
    <x v="2"/>
    <n v="382"/>
    <n v="32"/>
    <m/>
    <n v="196434"/>
    <n v="244442"/>
    <x v="64"/>
    <s v="GEN"/>
    <s v="TIRUVANNAMALAI"/>
    <s v="CHENNAI CITY REGION"/>
    <n v="15"/>
    <n v="80.36"/>
    <n v="0.19"/>
    <s v="yes"/>
    <n v="60"/>
    <n v="0.03"/>
    <n v="2.38"/>
    <s v="AETN273730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65"/>
    <n v="2021"/>
    <n v="5"/>
    <n v="4"/>
    <n v="0"/>
    <n v="11"/>
    <s v="Jagannathan.R"/>
    <s v="M"/>
    <s v="IND"/>
    <x v="2"/>
    <n v="322"/>
    <n v="43"/>
    <m/>
    <n v="196434"/>
    <n v="244442"/>
    <x v="64"/>
    <s v="GEN"/>
    <s v="TIRUVANNAMALAI"/>
    <s v="CHENNAI CITY REGION"/>
    <n v="15"/>
    <n v="80.36"/>
    <n v="0.16"/>
    <s v="yes"/>
    <n v="72"/>
    <n v="0.04"/>
    <n v="2.38"/>
    <s v="AETN273735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65"/>
    <n v="2021"/>
    <n v="5"/>
    <n v="4"/>
    <n v="0"/>
    <n v="12"/>
    <s v="Saravanan.K"/>
    <s v="M"/>
    <s v="IND"/>
    <x v="2"/>
    <n v="250"/>
    <n v="46"/>
    <m/>
    <n v="196434"/>
    <n v="244442"/>
    <x v="64"/>
    <s v="GEN"/>
    <s v="TIRUVANNAMALAI"/>
    <s v="CHENNAI CITY REGION"/>
    <n v="15"/>
    <n v="80.36"/>
    <n v="0.13"/>
    <s v="yes"/>
    <n v="6"/>
    <n v="0"/>
    <n v="2.38"/>
    <s v="AETN273731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65"/>
    <n v="2021"/>
    <n v="5"/>
    <n v="4"/>
    <n v="0"/>
    <n v="13"/>
    <s v="Rajendran.M.S"/>
    <s v="M"/>
    <s v="IJK"/>
    <x v="2"/>
    <n v="244"/>
    <n v="60"/>
    <m/>
    <n v="196434"/>
    <n v="244442"/>
    <x v="64"/>
    <s v="GEN"/>
    <s v="TIRUVANNAMALAI"/>
    <s v="CHENNAI CITY REGION"/>
    <n v="15"/>
    <n v="80.36"/>
    <n v="0.12"/>
    <s v="yes"/>
    <n v="5"/>
    <n v="0"/>
    <n v="2.38"/>
    <s v="AETN191433"/>
    <m/>
    <n v="3969"/>
    <b v="1"/>
    <n v="2"/>
    <s v="IJK"/>
    <n v="3969"/>
    <s v="KALASAPAKKAM"/>
    <b v="1"/>
    <b v="1"/>
    <n v="0"/>
    <b v="0"/>
    <b v="0"/>
    <b v="0"/>
    <s v="12th Pass"/>
    <s v="Politics"/>
    <s v="Party Worker"/>
    <m/>
    <m/>
    <s v="State Assembly Election (AE)"/>
  </r>
  <r>
    <s v="Tamil_Nadu"/>
    <n v="12"/>
    <n v="65"/>
    <n v="2021"/>
    <n v="5"/>
    <n v="4"/>
    <n v="0"/>
    <n v="14"/>
    <s v="Panneerselvam.V"/>
    <s v="M"/>
    <s v="IND"/>
    <x v="2"/>
    <n v="239"/>
    <n v="50"/>
    <m/>
    <n v="196434"/>
    <n v="244442"/>
    <x v="64"/>
    <s v="GEN"/>
    <s v="TIRUVANNAMALAI"/>
    <s v="CHENNAI CITY REGION"/>
    <n v="15"/>
    <n v="80.36"/>
    <n v="0.12"/>
    <s v="yes"/>
    <n v="111"/>
    <n v="0.06"/>
    <n v="2.38"/>
    <s v="AETN27673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65"/>
    <n v="2021"/>
    <n v="5"/>
    <n v="4"/>
    <n v="0"/>
    <n v="15"/>
    <s v="Kalyanasundaram.A"/>
    <s v="M"/>
    <s v="Veerath Thiyagi Viswanathadoss Thozhilalarkal Katchi"/>
    <x v="2"/>
    <n v="128"/>
    <n v="47"/>
    <m/>
    <n v="196434"/>
    <n v="244442"/>
    <x v="64"/>
    <s v="GEN"/>
    <s v="TIRUVANNAMALAI"/>
    <s v="CHENNAI CITY REGION"/>
    <n v="15"/>
    <n v="80.36"/>
    <n v="7.0000000000000007E-2"/>
    <s v="yes"/>
    <n v="36"/>
    <n v="0.02"/>
    <n v="2.38"/>
    <s v="AETN273727"/>
    <m/>
    <n v="24301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65"/>
    <n v="2021"/>
    <n v="5"/>
    <n v="4"/>
    <n v="0"/>
    <n v="16"/>
    <s v="Sampath.R.V"/>
    <s v="M"/>
    <s v="Anna Dravidar Kazhagam"/>
    <x v="2"/>
    <n v="92"/>
    <n v="56"/>
    <m/>
    <n v="196434"/>
    <n v="244442"/>
    <x v="64"/>
    <s v="GEN"/>
    <s v="TIRUVANNAMALAI"/>
    <s v="CHENNAI CITY REGION"/>
    <n v="15"/>
    <n v="80.36"/>
    <n v="0.05"/>
    <s v="yes"/>
    <n v="0"/>
    <n v="0"/>
    <n v="2.38"/>
    <s v="AETN273728"/>
    <m/>
    <n v="24314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66"/>
    <n v="2021"/>
    <n v="5"/>
    <n v="4"/>
    <n v="0"/>
    <n v="1"/>
    <s v="Agri KRISHNAMURTHY. S S"/>
    <s v="M"/>
    <s v="ADMK"/>
    <x v="1"/>
    <n v="97732"/>
    <n v="61"/>
    <m/>
    <n v="202012"/>
    <n v="245368"/>
    <x v="65"/>
    <s v="GEN"/>
    <s v="TIRUVANNAMALAI"/>
    <s v="CHENNAI CITY REGION"/>
    <n v="15"/>
    <n v="82.33"/>
    <n v="48.38"/>
    <s v="no"/>
    <n v="9725"/>
    <n v="4.8099999999999996"/>
    <n v="2.38"/>
    <s v="GETN270055"/>
    <m/>
    <n v="930"/>
    <b v="1"/>
    <n v="4"/>
    <s v="ADMK"/>
    <n v="930"/>
    <s v="KALASAPAKKAM"/>
    <b v="0"/>
    <b v="1"/>
    <n v="3"/>
    <b v="0"/>
    <b v="0"/>
    <b v="0"/>
    <s v="Graduate Professional"/>
    <s v="Agriculture"/>
    <m/>
    <m/>
    <m/>
    <s v="State Assembly Election (AE)"/>
  </r>
  <r>
    <s v="Tamil_Nadu"/>
    <n v="12"/>
    <n v="66"/>
    <n v="2021"/>
    <n v="5"/>
    <n v="4"/>
    <n v="0"/>
    <n v="2"/>
    <s v="SEKARAN. K.V"/>
    <s v="M"/>
    <s v="DMK"/>
    <x v="0"/>
    <n v="88007"/>
    <n v="63"/>
    <m/>
    <n v="202012"/>
    <n v="245368"/>
    <x v="65"/>
    <s v="GEN"/>
    <s v="TIRUVANNAMALAI"/>
    <s v="CHENNAI CITY REGION"/>
    <n v="15"/>
    <n v="82.33"/>
    <n v="43.57"/>
    <s v="no"/>
    <n v="77810"/>
    <n v="38.520000000000003"/>
    <n v="2.38"/>
    <s v="AETN187939"/>
    <m/>
    <n v="10192"/>
    <b v="1"/>
    <n v="2"/>
    <s v="DMK"/>
    <n v="10192"/>
    <s v="POLUR"/>
    <b v="1"/>
    <b v="1"/>
    <n v="1"/>
    <b v="0"/>
    <b v="1"/>
    <b v="1"/>
    <s v="10th Pass"/>
    <s v="Politics"/>
    <s v="MLA"/>
    <s v="Agriculture"/>
    <m/>
    <s v="State Assembly Election (AE)"/>
  </r>
  <r>
    <s v="Tamil_Nadu"/>
    <n v="12"/>
    <n v="66"/>
    <n v="2021"/>
    <n v="5"/>
    <n v="4"/>
    <n v="0"/>
    <n v="3"/>
    <s v="LAVANYA. L"/>
    <s v="F"/>
    <s v="NTK"/>
    <x v="2"/>
    <n v="10197"/>
    <n v="31"/>
    <m/>
    <n v="202012"/>
    <n v="245368"/>
    <x v="65"/>
    <s v="GEN"/>
    <s v="TIRUVANNAMALAI"/>
    <s v="CHENNAI CITY REGION"/>
    <n v="15"/>
    <n v="82.33"/>
    <n v="5.05"/>
    <s v="yes"/>
    <n v="8617"/>
    <n v="4.2699999999999996"/>
    <n v="2.38"/>
    <s v="AETN273738"/>
    <m/>
    <n v="5533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66"/>
    <n v="2021"/>
    <n v="5"/>
    <n v="4"/>
    <n v="0"/>
    <n v="4"/>
    <s v="KALAVATHI. G"/>
    <s v="F"/>
    <s v="MNM"/>
    <x v="2"/>
    <n v="1580"/>
    <n v="55"/>
    <m/>
    <n v="202012"/>
    <n v="245368"/>
    <x v="65"/>
    <s v="GEN"/>
    <s v="TIRUVANNAMALAI"/>
    <s v="CHENNAI CITY REGION"/>
    <n v="15"/>
    <n v="82.33"/>
    <n v="0.78"/>
    <s v="yes"/>
    <n v="392"/>
    <n v="0.19"/>
    <n v="2.38"/>
    <s v="AETN273737"/>
    <m/>
    <n v="24404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66"/>
    <n v="2021"/>
    <n v="5"/>
    <n v="4"/>
    <n v="0"/>
    <n v="5"/>
    <s v="DAKSNAMOORTHY. R"/>
    <s v="M"/>
    <s v="IND"/>
    <x v="2"/>
    <n v="1188"/>
    <n v="48"/>
    <m/>
    <n v="202012"/>
    <n v="245368"/>
    <x v="65"/>
    <s v="GEN"/>
    <s v="TIRUVANNAMALAI"/>
    <s v="CHENNAI CITY REGION"/>
    <n v="15"/>
    <n v="82.33"/>
    <n v="0.59"/>
    <s v="yes"/>
    <n v="44"/>
    <n v="0.02"/>
    <n v="2.38"/>
    <s v="AETN273747"/>
    <m/>
    <n v="10809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66"/>
    <n v="2021"/>
    <n v="5"/>
    <n v="4"/>
    <n v="0"/>
    <n v="6"/>
    <s v="None Of The Above"/>
    <m/>
    <s v="NOTA"/>
    <x v="2"/>
    <n v="1144"/>
    <m/>
    <m/>
    <n v="202012"/>
    <n v="245368"/>
    <x v="65"/>
    <s v="GEN"/>
    <s v="TIRUVANNAMALAI"/>
    <s v="CHENNAI CITY REGION"/>
    <n v="15"/>
    <n v="82.33"/>
    <n v="0.56999999999999995"/>
    <m/>
    <n v="488"/>
    <n v="0.24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6"/>
    <n v="2021"/>
    <n v="5"/>
    <n v="4"/>
    <n v="0"/>
    <n v="7"/>
    <s v="VIJAYAKUMAR. C"/>
    <s v="M"/>
    <s v="AMMK"/>
    <x v="1"/>
    <n v="656"/>
    <n v="46"/>
    <m/>
    <n v="202012"/>
    <n v="245368"/>
    <x v="65"/>
    <s v="GEN"/>
    <s v="TIRUVANNAMALAI"/>
    <s v="CHENNAI CITY REGION"/>
    <n v="15"/>
    <n v="82.33"/>
    <n v="0.32"/>
    <s v="yes"/>
    <n v="52"/>
    <n v="0.03"/>
    <n v="2.38"/>
    <s v="AETN273739"/>
    <m/>
    <n v="24338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66"/>
    <n v="2021"/>
    <n v="5"/>
    <n v="4"/>
    <n v="0"/>
    <n v="8"/>
    <s v="Ezhilarasu. M"/>
    <s v="M"/>
    <s v="BSP"/>
    <x v="2"/>
    <n v="604"/>
    <n v="37"/>
    <m/>
    <n v="202012"/>
    <n v="245368"/>
    <x v="65"/>
    <s v="GEN"/>
    <s v="TIRUVANNAMALAI"/>
    <s v="CHENNAI CITY REGION"/>
    <n v="15"/>
    <n v="82.33"/>
    <n v="0.3"/>
    <s v="yes"/>
    <n v="326"/>
    <n v="0.16"/>
    <n v="2.38"/>
    <s v="AETN273736"/>
    <m/>
    <n v="16651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66"/>
    <n v="2021"/>
    <n v="5"/>
    <n v="4"/>
    <n v="0"/>
    <n v="9"/>
    <s v="MURUGESAN. D"/>
    <s v="M"/>
    <s v="IND"/>
    <x v="2"/>
    <n v="278"/>
    <n v="52"/>
    <m/>
    <n v="202012"/>
    <n v="245368"/>
    <x v="65"/>
    <s v="GEN"/>
    <s v="TIRUVANNAMALAI"/>
    <s v="CHENNAI CITY REGION"/>
    <n v="15"/>
    <n v="82.33"/>
    <n v="0.14000000000000001"/>
    <s v="yes"/>
    <n v="62"/>
    <n v="0.03"/>
    <n v="2.38"/>
    <s v="AETN191446"/>
    <m/>
    <n v="10809"/>
    <b v="1"/>
    <n v="2"/>
    <s v="IND"/>
    <n v="10809"/>
    <s v="POLUR"/>
    <b v="1"/>
    <b v="1"/>
    <n v="0"/>
    <b v="0"/>
    <b v="0"/>
    <b v="0"/>
    <s v="8th Pass"/>
    <s v="Agricultural Labour"/>
    <s v="Coolie"/>
    <m/>
    <m/>
    <s v="State Assembly Election (AE)"/>
  </r>
  <r>
    <s v="Tamil_Nadu"/>
    <n v="12"/>
    <n v="66"/>
    <n v="2021"/>
    <n v="5"/>
    <n v="4"/>
    <n v="0"/>
    <n v="10"/>
    <s v="SIVA. A"/>
    <s v="M"/>
    <s v="IND"/>
    <x v="2"/>
    <n v="216"/>
    <n v="37"/>
    <m/>
    <n v="202012"/>
    <n v="245368"/>
    <x v="65"/>
    <s v="GEN"/>
    <s v="TIRUVANNAMALAI"/>
    <s v="CHENNAI CITY REGION"/>
    <n v="15"/>
    <n v="82.33"/>
    <n v="0.11"/>
    <s v="yes"/>
    <n v="126"/>
    <n v="0.06"/>
    <n v="2.38"/>
    <s v="AETN273746"/>
    <m/>
    <n v="10809"/>
    <b v="1"/>
    <n v="1"/>
    <m/>
    <m/>
    <m/>
    <m/>
    <m/>
    <n v="0"/>
    <b v="0"/>
    <b v="0"/>
    <b v="0"/>
    <s v="Graduate"/>
    <s v="Former Government"/>
    <s v="Ex Military"/>
    <m/>
    <m/>
    <s v="State Assembly Election (AE)"/>
  </r>
  <r>
    <s v="Tamil_Nadu"/>
    <n v="12"/>
    <n v="66"/>
    <n v="2021"/>
    <n v="5"/>
    <n v="4"/>
    <n v="0"/>
    <n v="11"/>
    <s v="Shanmugasundaram. E"/>
    <s v="M"/>
    <s v="IND"/>
    <x v="2"/>
    <n v="90"/>
    <n v="26"/>
    <m/>
    <n v="202012"/>
    <n v="245368"/>
    <x v="65"/>
    <s v="GEN"/>
    <s v="TIRUVANNAMALAI"/>
    <s v="CHENNAI CITY REGION"/>
    <n v="15"/>
    <n v="82.33"/>
    <n v="0.04"/>
    <s v="yes"/>
    <n v="3"/>
    <n v="0"/>
    <n v="2.38"/>
    <s v="AETN27374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66"/>
    <n v="2021"/>
    <n v="5"/>
    <n v="4"/>
    <n v="0"/>
    <n v="12"/>
    <s v="SATHIYARAJ. P"/>
    <s v="M"/>
    <s v="IND"/>
    <x v="2"/>
    <n v="87"/>
    <n v="32"/>
    <m/>
    <n v="202012"/>
    <n v="245368"/>
    <x v="65"/>
    <s v="GEN"/>
    <s v="TIRUVANNAMALAI"/>
    <s v="CHENNAI CITY REGION"/>
    <n v="15"/>
    <n v="82.33"/>
    <n v="0.04"/>
    <s v="yes"/>
    <n v="15"/>
    <n v="0.01"/>
    <n v="2.38"/>
    <s v="AETN273744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66"/>
    <n v="2021"/>
    <n v="5"/>
    <n v="4"/>
    <n v="0"/>
    <n v="13"/>
    <s v="CHIDAMBARAM. V"/>
    <s v="M"/>
    <s v="IND"/>
    <x v="2"/>
    <n v="72"/>
    <n v="62"/>
    <m/>
    <n v="202012"/>
    <n v="245368"/>
    <x v="65"/>
    <s v="GEN"/>
    <s v="TIRUVANNAMALAI"/>
    <s v="CHENNAI CITY REGION"/>
    <n v="15"/>
    <n v="82.33"/>
    <n v="0.04"/>
    <s v="yes"/>
    <n v="16"/>
    <n v="0.01"/>
    <n v="2.38"/>
    <s v="AETN273745"/>
    <m/>
    <n v="10809"/>
    <b v="1"/>
    <n v="1"/>
    <m/>
    <m/>
    <m/>
    <m/>
    <m/>
    <n v="0"/>
    <b v="0"/>
    <b v="0"/>
    <b v="0"/>
    <s v="10th Pass"/>
    <s v="Former Government"/>
    <s v="Ex Govt Employee"/>
    <m/>
    <m/>
    <s v="State Assembly Election (AE)"/>
  </r>
  <r>
    <s v="Tamil_Nadu"/>
    <n v="12"/>
    <n v="66"/>
    <n v="2021"/>
    <n v="5"/>
    <n v="4"/>
    <n v="0"/>
    <n v="14"/>
    <s v="KALAIMANI. S"/>
    <s v="M"/>
    <s v="IND"/>
    <x v="2"/>
    <n v="56"/>
    <n v="35"/>
    <m/>
    <n v="202012"/>
    <n v="245368"/>
    <x v="65"/>
    <s v="GEN"/>
    <s v="TIRUVANNAMALAI"/>
    <s v="CHENNAI CITY REGION"/>
    <n v="15"/>
    <n v="82.33"/>
    <n v="0.03"/>
    <s v="yes"/>
    <n v="1"/>
    <n v="0"/>
    <n v="2.38"/>
    <s v="AETN27374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66"/>
    <n v="2021"/>
    <n v="5"/>
    <n v="4"/>
    <n v="0"/>
    <n v="15"/>
    <s v="GANESAN. C"/>
    <s v="M"/>
    <s v="IND"/>
    <x v="2"/>
    <n v="55"/>
    <n v="55"/>
    <m/>
    <n v="202012"/>
    <n v="245368"/>
    <x v="65"/>
    <s v="GEN"/>
    <s v="TIRUVANNAMALAI"/>
    <s v="CHENNAI CITY REGION"/>
    <n v="15"/>
    <n v="82.33"/>
    <n v="0.03"/>
    <s v="yes"/>
    <n v="5"/>
    <n v="0"/>
    <n v="2.38"/>
    <s v="AETN273740"/>
    <m/>
    <n v="10809"/>
    <b v="1"/>
    <n v="1"/>
    <m/>
    <m/>
    <m/>
    <m/>
    <m/>
    <n v="0"/>
    <b v="0"/>
    <b v="0"/>
    <b v="0"/>
    <s v="10th Pass"/>
    <s v="Agricultural Labour"/>
    <s v="Coolie"/>
    <m/>
    <m/>
    <s v="State Assembly Election (AE)"/>
  </r>
  <r>
    <s v="Tamil_Nadu"/>
    <n v="12"/>
    <n v="66"/>
    <n v="2021"/>
    <n v="5"/>
    <n v="4"/>
    <n v="0"/>
    <n v="16"/>
    <s v="KRISHNAMURTHI. K"/>
    <s v="M"/>
    <s v="IND"/>
    <x v="2"/>
    <n v="50"/>
    <n v="67"/>
    <m/>
    <n v="202012"/>
    <n v="245368"/>
    <x v="65"/>
    <s v="GEN"/>
    <s v="TIRUVANNAMALAI"/>
    <s v="CHENNAI CITY REGION"/>
    <n v="15"/>
    <n v="82.33"/>
    <n v="0.02"/>
    <s v="yes"/>
    <n v="0"/>
    <n v="0"/>
    <n v="2.38"/>
    <s v="AETN27374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67"/>
    <n v="2021"/>
    <n v="5"/>
    <n v="4"/>
    <n v="0"/>
    <n v="1"/>
    <s v="S.RAMACHANDRAN"/>
    <s v="M"/>
    <s v="ADMK"/>
    <x v="1"/>
    <n v="102961"/>
    <n v="63"/>
    <m/>
    <n v="221422"/>
    <n v="277332"/>
    <x v="66"/>
    <s v="GEN"/>
    <s v="TIRUVANNAMALAI"/>
    <s v="CHENNAI CITY REGION"/>
    <n v="15"/>
    <n v="79.84"/>
    <n v="46.5"/>
    <s v="no"/>
    <n v="3128"/>
    <n v="1.41"/>
    <n v="2.38"/>
    <s v="AETN271735"/>
    <m/>
    <n v="930"/>
    <b v="1"/>
    <n v="2"/>
    <s v="ADMK"/>
    <n v="930"/>
    <s v="ARANI"/>
    <b v="1"/>
    <b v="1"/>
    <n v="2"/>
    <b v="0"/>
    <b v="1"/>
    <b v="1"/>
    <s v="12th Pass"/>
    <s v="Small Business or Self-employed"/>
    <m/>
    <m/>
    <m/>
    <s v="State Assembly Election (AE)"/>
  </r>
  <r>
    <s v="Tamil_Nadu"/>
    <n v="12"/>
    <n v="67"/>
    <n v="2021"/>
    <n v="5"/>
    <n v="4"/>
    <n v="0"/>
    <n v="2"/>
    <s v="S.S.ANBALAGAN"/>
    <s v="M"/>
    <s v="DMK"/>
    <x v="0"/>
    <n v="99833"/>
    <n v="49"/>
    <m/>
    <n v="221422"/>
    <n v="277332"/>
    <x v="66"/>
    <s v="GEN"/>
    <s v="TIRUVANNAMALAI"/>
    <s v="CHENNAI CITY REGION"/>
    <n v="15"/>
    <n v="79.84"/>
    <n v="45.09"/>
    <s v="no"/>
    <n v="89342"/>
    <n v="40.35"/>
    <n v="2.38"/>
    <s v="AETN273748"/>
    <m/>
    <n v="10192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67"/>
    <n v="2021"/>
    <n v="5"/>
    <n v="4"/>
    <n v="0"/>
    <n v="3"/>
    <s v="D.PRAKALATHA"/>
    <s v="F"/>
    <s v="NTK"/>
    <x v="2"/>
    <n v="10491"/>
    <n v="31"/>
    <m/>
    <n v="221422"/>
    <n v="277332"/>
    <x v="66"/>
    <s v="GEN"/>
    <s v="TIRUVANNAMALAI"/>
    <s v="CHENNAI CITY REGION"/>
    <n v="15"/>
    <n v="79.84"/>
    <n v="4.74"/>
    <s v="yes"/>
    <n v="8278"/>
    <n v="3.74"/>
    <n v="2.38"/>
    <s v="AETN273753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67"/>
    <n v="2021"/>
    <n v="5"/>
    <n v="4"/>
    <n v="0"/>
    <n v="4"/>
    <s v="V.MANIGANDAN"/>
    <s v="M"/>
    <s v="MNM"/>
    <x v="2"/>
    <n v="2213"/>
    <n v="28"/>
    <m/>
    <n v="221422"/>
    <n v="277332"/>
    <x v="66"/>
    <s v="GEN"/>
    <s v="TIRUVANNAMALAI"/>
    <s v="CHENNAI CITY REGION"/>
    <n v="15"/>
    <n v="79.84"/>
    <n v="1"/>
    <s v="yes"/>
    <n v="352"/>
    <n v="0.16"/>
    <n v="2.38"/>
    <s v="AETN273754"/>
    <m/>
    <n v="24404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67"/>
    <n v="2021"/>
    <n v="5"/>
    <n v="4"/>
    <n v="0"/>
    <n v="5"/>
    <s v="G.BASKARAN"/>
    <s v="M"/>
    <s v="DMDK"/>
    <x v="2"/>
    <n v="1861"/>
    <n v="38"/>
    <m/>
    <n v="221422"/>
    <n v="277332"/>
    <x v="66"/>
    <s v="GEN"/>
    <s v="TIRUVANNAMALAI"/>
    <s v="CHENNAI CITY REGION"/>
    <n v="15"/>
    <n v="79.84"/>
    <n v="0.84"/>
    <s v="yes"/>
    <n v="171"/>
    <n v="0.08"/>
    <n v="2.38"/>
    <s v="AETN273750"/>
    <m/>
    <n v="2956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67"/>
    <n v="2021"/>
    <n v="5"/>
    <n v="4"/>
    <n v="0"/>
    <n v="6"/>
    <s v="None Of The Above"/>
    <m/>
    <s v="NOTA"/>
    <x v="2"/>
    <n v="1690"/>
    <m/>
    <m/>
    <n v="221422"/>
    <n v="277332"/>
    <x v="66"/>
    <s v="GEN"/>
    <s v="TIRUVANNAMALAI"/>
    <s v="CHENNAI CITY REGION"/>
    <n v="15"/>
    <n v="79.84"/>
    <n v="0.76"/>
    <m/>
    <n v="1181"/>
    <n v="0.53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7"/>
    <n v="2021"/>
    <n v="5"/>
    <n v="4"/>
    <n v="0"/>
    <n v="7"/>
    <s v="S.THANIGAIVEL"/>
    <s v="M"/>
    <s v="Veerath Thiyagi Viswanathadoss Thozhilalarkal Katchi"/>
    <x v="2"/>
    <n v="509"/>
    <n v="56"/>
    <m/>
    <n v="221422"/>
    <n v="277332"/>
    <x v="66"/>
    <s v="GEN"/>
    <s v="TIRUVANNAMALAI"/>
    <s v="CHENNAI CITY REGION"/>
    <n v="15"/>
    <n v="79.84"/>
    <n v="0.23"/>
    <s v="yes"/>
    <n v="112"/>
    <n v="0.05"/>
    <n v="2.38"/>
    <s v="AETN273752"/>
    <m/>
    <n v="24301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67"/>
    <n v="2021"/>
    <n v="5"/>
    <n v="4"/>
    <n v="0"/>
    <n v="8"/>
    <s v="N.KARTHIKEYAN"/>
    <s v="M"/>
    <s v="IND"/>
    <x v="2"/>
    <n v="397"/>
    <n v="36"/>
    <m/>
    <n v="221422"/>
    <n v="277332"/>
    <x v="66"/>
    <s v="GEN"/>
    <s v="TIRUVANNAMALAI"/>
    <s v="CHENNAI CITY REGION"/>
    <n v="15"/>
    <n v="79.84"/>
    <n v="0.18"/>
    <s v="yes"/>
    <n v="65"/>
    <n v="0.03"/>
    <n v="2.38"/>
    <s v="AETN273758"/>
    <m/>
    <n v="10809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67"/>
    <n v="2021"/>
    <n v="5"/>
    <n v="4"/>
    <n v="0"/>
    <n v="9"/>
    <s v="K.ANBU"/>
    <s v="M"/>
    <s v="BSP"/>
    <x v="2"/>
    <n v="332"/>
    <n v="38"/>
    <m/>
    <n v="221422"/>
    <n v="277332"/>
    <x v="66"/>
    <s v="GEN"/>
    <s v="TIRUVANNAMALAI"/>
    <s v="CHENNAI CITY REGION"/>
    <n v="15"/>
    <n v="79.84"/>
    <n v="0.15"/>
    <s v="yes"/>
    <n v="19"/>
    <n v="0.01"/>
    <n v="2.38"/>
    <s v="AETN273749"/>
    <m/>
    <n v="16651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67"/>
    <n v="2021"/>
    <n v="5"/>
    <n v="4"/>
    <n v="0"/>
    <n v="10"/>
    <s v="R.DHAKSHANAMOORTHY"/>
    <s v="M"/>
    <s v="IND"/>
    <x v="2"/>
    <n v="313"/>
    <n v="37"/>
    <m/>
    <n v="221422"/>
    <n v="277332"/>
    <x v="66"/>
    <s v="GEN"/>
    <s v="TIRUVANNAMALAI"/>
    <s v="CHENNAI CITY REGION"/>
    <n v="15"/>
    <n v="79.84"/>
    <n v="0.14000000000000001"/>
    <s v="yes"/>
    <n v="91"/>
    <n v="0.04"/>
    <n v="2.38"/>
    <s v="AETN273760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67"/>
    <n v="2021"/>
    <n v="5"/>
    <n v="4"/>
    <n v="0"/>
    <n v="11"/>
    <s v="A.ARUNKUMAR"/>
    <s v="M"/>
    <s v="IND"/>
    <x v="2"/>
    <n v="222"/>
    <n v="49"/>
    <m/>
    <n v="221422"/>
    <n v="277332"/>
    <x v="66"/>
    <s v="GEN"/>
    <s v="TIRUVANNAMALAI"/>
    <s v="CHENNAI CITY REGION"/>
    <n v="15"/>
    <n v="79.84"/>
    <n v="0.1"/>
    <s v="yes"/>
    <n v="44"/>
    <n v="0.02"/>
    <n v="2.38"/>
    <s v="AETN273755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67"/>
    <n v="2021"/>
    <n v="5"/>
    <n v="4"/>
    <n v="0"/>
    <n v="12"/>
    <s v="S.SAKTHIVEL"/>
    <s v="M"/>
    <s v="IND"/>
    <x v="2"/>
    <n v="178"/>
    <n v="33"/>
    <m/>
    <n v="221422"/>
    <n v="277332"/>
    <x v="66"/>
    <s v="GEN"/>
    <s v="TIRUVANNAMALAI"/>
    <s v="CHENNAI CITY REGION"/>
    <n v="15"/>
    <n v="79.84"/>
    <n v="0.08"/>
    <s v="yes"/>
    <n v="44"/>
    <n v="0.02"/>
    <n v="2.38"/>
    <s v="AETN273759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67"/>
    <n v="2021"/>
    <n v="5"/>
    <n v="4"/>
    <n v="0"/>
    <n v="13"/>
    <s v="S.RAMACHANDRAN"/>
    <s v="M"/>
    <s v="IND"/>
    <x v="2"/>
    <n v="134"/>
    <n v="38"/>
    <m/>
    <n v="221422"/>
    <n v="277332"/>
    <x v="66"/>
    <s v="GEN"/>
    <s v="TIRUVANNAMALAI"/>
    <s v="CHENNAI CITY REGION"/>
    <n v="15"/>
    <n v="79.84"/>
    <n v="0.06"/>
    <s v="yes"/>
    <n v="1"/>
    <n v="0"/>
    <n v="2.38"/>
    <s v="AETN273762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67"/>
    <n v="2021"/>
    <n v="5"/>
    <n v="4"/>
    <n v="0"/>
    <n v="14"/>
    <s v="S.MURALI"/>
    <s v="M"/>
    <s v="IND"/>
    <x v="2"/>
    <n v="133"/>
    <n v="33"/>
    <m/>
    <n v="221422"/>
    <n v="277332"/>
    <x v="66"/>
    <s v="GEN"/>
    <s v="TIRUVANNAMALAI"/>
    <s v="CHENNAI CITY REGION"/>
    <n v="15"/>
    <n v="79.84"/>
    <n v="0.06"/>
    <s v="yes"/>
    <n v="53"/>
    <n v="0.02"/>
    <n v="2.38"/>
    <s v="AETN273761"/>
    <m/>
    <n v="10809"/>
    <b v="1"/>
    <n v="1"/>
    <m/>
    <m/>
    <m/>
    <m/>
    <m/>
    <n v="0"/>
    <b v="0"/>
    <b v="0"/>
    <b v="0"/>
    <s v="Doctorate"/>
    <s v="Politics"/>
    <s v="Party Worker"/>
    <m/>
    <m/>
    <s v="State Assembly Election (AE)"/>
  </r>
  <r>
    <s v="Tamil_Nadu"/>
    <n v="12"/>
    <n v="67"/>
    <n v="2021"/>
    <n v="5"/>
    <n v="4"/>
    <n v="0"/>
    <n v="15"/>
    <s v="M.ANBALAGAN"/>
    <s v="M"/>
    <s v="IND"/>
    <x v="2"/>
    <n v="80"/>
    <n v="35"/>
    <m/>
    <n v="221422"/>
    <n v="277332"/>
    <x v="66"/>
    <s v="GEN"/>
    <s v="TIRUVANNAMALAI"/>
    <s v="CHENNAI CITY REGION"/>
    <n v="15"/>
    <n v="79.84"/>
    <n v="0.04"/>
    <s v="yes"/>
    <n v="5"/>
    <n v="0"/>
    <n v="2.38"/>
    <s v="AETN273757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67"/>
    <n v="2021"/>
    <n v="5"/>
    <n v="4"/>
    <n v="0"/>
    <n v="16"/>
    <s v="K.ANBALAGAN"/>
    <s v="M"/>
    <s v="IND"/>
    <x v="2"/>
    <n v="75"/>
    <n v="50"/>
    <m/>
    <n v="221422"/>
    <n v="277332"/>
    <x v="66"/>
    <s v="GEN"/>
    <s v="TIRUVANNAMALAI"/>
    <s v="CHENNAI CITY REGION"/>
    <n v="15"/>
    <n v="79.84"/>
    <n v="0.03"/>
    <s v="yes"/>
    <n v="0"/>
    <n v="0"/>
    <n v="2.38"/>
    <s v="AETN273756"/>
    <m/>
    <n v="10809"/>
    <b v="1"/>
    <n v="1"/>
    <m/>
    <m/>
    <m/>
    <m/>
    <m/>
    <n v="0"/>
    <b v="0"/>
    <b v="0"/>
    <b v="0"/>
    <s v="10th Pass"/>
    <s v="Labourer or Daily Wage"/>
    <m/>
    <s v="Agriculture"/>
    <m/>
    <s v="State Assembly Election (AE)"/>
  </r>
  <r>
    <s v="Tamil_Nadu"/>
    <n v="12"/>
    <n v="68"/>
    <n v="2021"/>
    <n v="5"/>
    <n v="4"/>
    <n v="0"/>
    <n v="1"/>
    <s v="JOTHI. O"/>
    <s v="M"/>
    <s v="DMK"/>
    <x v="0"/>
    <n v="102460"/>
    <n v="50"/>
    <m/>
    <n v="214460"/>
    <n v="262529"/>
    <x v="67"/>
    <s v="GEN"/>
    <s v="TIRUVANNAMALAI"/>
    <s v="CHENNAI CITY REGION"/>
    <n v="15"/>
    <n v="81.69"/>
    <n v="47.78"/>
    <s v="no"/>
    <n v="12271"/>
    <n v="5.72"/>
    <n v="2.44"/>
    <s v="AETN273765"/>
    <m/>
    <n v="10192"/>
    <b v="1"/>
    <n v="1"/>
    <m/>
    <m/>
    <m/>
    <m/>
    <m/>
    <n v="1"/>
    <b v="0"/>
    <b v="0"/>
    <b v="0"/>
    <s v="Graduate"/>
    <s v="Agriculture"/>
    <m/>
    <m/>
    <m/>
    <s v="State Assembly Election (AE)"/>
  </r>
  <r>
    <s v="Tamil_Nadu"/>
    <n v="12"/>
    <n v="68"/>
    <n v="2021"/>
    <n v="5"/>
    <n v="4"/>
    <n v="0"/>
    <n v="2"/>
    <s v="DUSI. K. MOHAN"/>
    <s v="M"/>
    <s v="ADMK"/>
    <x v="1"/>
    <n v="90189"/>
    <n v="63"/>
    <m/>
    <n v="214460"/>
    <n v="262529"/>
    <x v="67"/>
    <s v="GEN"/>
    <s v="TIRUVANNAMALAI"/>
    <s v="CHENNAI CITY REGION"/>
    <n v="15"/>
    <n v="81.69"/>
    <n v="42.05"/>
    <s v="no"/>
    <n v="77997"/>
    <n v="36.369999999999997"/>
    <n v="2.44"/>
    <s v="AETN273763"/>
    <m/>
    <n v="930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68"/>
    <n v="2021"/>
    <n v="5"/>
    <n v="4"/>
    <n v="0"/>
    <n v="3"/>
    <s v="BHEEMAN. G"/>
    <s v="M"/>
    <s v="NTK"/>
    <x v="2"/>
    <n v="12192"/>
    <n v="29"/>
    <m/>
    <n v="214460"/>
    <n v="262529"/>
    <x v="67"/>
    <s v="GEN"/>
    <s v="TIRUVANNAMALAI"/>
    <s v="CHENNAI CITY REGION"/>
    <n v="15"/>
    <n v="81.69"/>
    <n v="5.68"/>
    <s v="yes"/>
    <n v="9763"/>
    <n v="4.55"/>
    <n v="2.44"/>
    <s v="AETN273768"/>
    <m/>
    <n v="5533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68"/>
    <n v="2021"/>
    <n v="5"/>
    <n v="4"/>
    <n v="0"/>
    <n v="4"/>
    <s v="MAYILVAGANAN. T"/>
    <s v="M"/>
    <s v="MNM"/>
    <x v="2"/>
    <n v="2429"/>
    <n v="36"/>
    <m/>
    <n v="214460"/>
    <n v="262529"/>
    <x v="67"/>
    <s v="GEN"/>
    <s v="TIRUVANNAMALAI"/>
    <s v="CHENNAI CITY REGION"/>
    <n v="15"/>
    <n v="81.69"/>
    <n v="1.1299999999999999"/>
    <s v="yes"/>
    <n v="534"/>
    <n v="0.25"/>
    <n v="2.44"/>
    <s v="AETN273770"/>
    <m/>
    <n v="24404"/>
    <b v="1"/>
    <n v="1"/>
    <m/>
    <m/>
    <m/>
    <m/>
    <m/>
    <n v="0"/>
    <b v="0"/>
    <b v="0"/>
    <b v="0"/>
    <s v="Post Graduate"/>
    <s v="Business"/>
    <s v="Real Estate or Builder or Developer or Construction"/>
    <m/>
    <m/>
    <s v="State Assembly Election (AE)"/>
  </r>
  <r>
    <s v="Tamil_Nadu"/>
    <n v="12"/>
    <n v="68"/>
    <n v="2021"/>
    <n v="5"/>
    <n v="4"/>
    <n v="0"/>
    <n v="5"/>
    <s v="None Of The Above"/>
    <m/>
    <s v="NOTA"/>
    <x v="2"/>
    <n v="1895"/>
    <m/>
    <m/>
    <n v="214460"/>
    <n v="262529"/>
    <x v="67"/>
    <s v="GEN"/>
    <s v="TIRUVANNAMALAI"/>
    <s v="CHENNAI CITY REGION"/>
    <n v="15"/>
    <n v="81.69"/>
    <n v="0.88"/>
    <m/>
    <n v="135"/>
    <n v="0.06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8"/>
    <n v="2021"/>
    <n v="5"/>
    <n v="4"/>
    <n v="0"/>
    <n v="6"/>
    <s v="VARADHARAJAN. M. K"/>
    <s v="M"/>
    <s v="AMMK"/>
    <x v="1"/>
    <n v="1760"/>
    <n v="66"/>
    <m/>
    <n v="214460"/>
    <n v="262529"/>
    <x v="67"/>
    <s v="GEN"/>
    <s v="TIRUVANNAMALAI"/>
    <s v="CHENNAI CITY REGION"/>
    <n v="15"/>
    <n v="81.69"/>
    <n v="0.82"/>
    <s v="yes"/>
    <n v="1027"/>
    <n v="0.48"/>
    <n v="2.44"/>
    <s v="AETN273772"/>
    <m/>
    <n v="2433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68"/>
    <n v="2021"/>
    <n v="5"/>
    <n v="4"/>
    <n v="0"/>
    <n v="7"/>
    <s v="SURESH BABU. T"/>
    <s v="M"/>
    <s v="IND"/>
    <x v="2"/>
    <n v="733"/>
    <n v="30"/>
    <m/>
    <n v="214460"/>
    <n v="262529"/>
    <x v="67"/>
    <s v="GEN"/>
    <s v="TIRUVANNAMALAI"/>
    <s v="CHENNAI CITY REGION"/>
    <n v="15"/>
    <n v="81.69"/>
    <n v="0.34"/>
    <s v="yes"/>
    <n v="2"/>
    <n v="0"/>
    <n v="2.44"/>
    <s v="AETN27377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68"/>
    <n v="2021"/>
    <n v="5"/>
    <n v="4"/>
    <n v="0"/>
    <n v="8"/>
    <s v="VIJAYAKANTH. S"/>
    <s v="M"/>
    <s v="BSP"/>
    <x v="2"/>
    <n v="731"/>
    <n v="36"/>
    <m/>
    <n v="214460"/>
    <n v="262529"/>
    <x v="67"/>
    <s v="GEN"/>
    <s v="TIRUVANNAMALAI"/>
    <s v="CHENNAI CITY REGION"/>
    <n v="15"/>
    <n v="81.69"/>
    <n v="0.34"/>
    <s v="yes"/>
    <n v="227"/>
    <n v="0.11"/>
    <n v="2.44"/>
    <s v="AETN273764"/>
    <m/>
    <n v="16651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68"/>
    <n v="2021"/>
    <n v="5"/>
    <n v="4"/>
    <n v="0"/>
    <n v="9"/>
    <s v="KUTTIMANI. S"/>
    <s v="M"/>
    <s v="Veerath Thiyagi Viswanathadoss Thozhilalarkal Katchi"/>
    <x v="2"/>
    <n v="504"/>
    <n v="36"/>
    <m/>
    <n v="214460"/>
    <n v="262529"/>
    <x v="67"/>
    <s v="GEN"/>
    <s v="TIRUVANNAMALAI"/>
    <s v="CHENNAI CITY REGION"/>
    <n v="15"/>
    <n v="81.69"/>
    <n v="0.24"/>
    <s v="yes"/>
    <n v="214"/>
    <n v="0.1"/>
    <n v="2.44"/>
    <s v="AETN273766"/>
    <m/>
    <n v="24301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68"/>
    <n v="2021"/>
    <n v="5"/>
    <n v="4"/>
    <n v="0"/>
    <n v="10"/>
    <s v="UDHAYAKUMAR. M"/>
    <s v="M"/>
    <s v="IND"/>
    <x v="2"/>
    <n v="290"/>
    <n v="27"/>
    <m/>
    <n v="214460"/>
    <n v="262529"/>
    <x v="67"/>
    <s v="GEN"/>
    <s v="TIRUVANNAMALAI"/>
    <s v="CHENNAI CITY REGION"/>
    <n v="15"/>
    <n v="81.69"/>
    <n v="0.14000000000000001"/>
    <s v="yes"/>
    <n v="2"/>
    <n v="0"/>
    <n v="2.44"/>
    <s v="AETN273775"/>
    <m/>
    <n v="10809"/>
    <b v="1"/>
    <n v="1"/>
    <m/>
    <m/>
    <m/>
    <m/>
    <m/>
    <n v="0"/>
    <b v="0"/>
    <b v="0"/>
    <b v="0"/>
    <s v="Others"/>
    <s v="Labourer or Daily Wage"/>
    <s v="Taxi Driver"/>
    <m/>
    <m/>
    <s v="State Assembly Election (AE)"/>
  </r>
  <r>
    <s v="Tamil_Nadu"/>
    <n v="12"/>
    <n v="68"/>
    <n v="2021"/>
    <n v="5"/>
    <n v="4"/>
    <n v="0"/>
    <n v="11"/>
    <s v="ANANDASEKARAN. C"/>
    <s v="M"/>
    <s v="IND"/>
    <x v="2"/>
    <n v="288"/>
    <n v="53"/>
    <m/>
    <n v="214460"/>
    <n v="262529"/>
    <x v="67"/>
    <s v="GEN"/>
    <s v="TIRUVANNAMALAI"/>
    <s v="CHENNAI CITY REGION"/>
    <n v="15"/>
    <n v="81.69"/>
    <n v="0.13"/>
    <s v="yes"/>
    <n v="6"/>
    <n v="0"/>
    <n v="2.44"/>
    <s v="AETN273774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68"/>
    <n v="2021"/>
    <n v="5"/>
    <n v="4"/>
    <n v="0"/>
    <n v="12"/>
    <s v="NIRMALA. V"/>
    <s v="F"/>
    <s v="IND"/>
    <x v="2"/>
    <n v="282"/>
    <n v="39"/>
    <m/>
    <n v="214460"/>
    <n v="262529"/>
    <x v="67"/>
    <s v="GEN"/>
    <s v="TIRUVANNAMALAI"/>
    <s v="CHENNAI CITY REGION"/>
    <n v="15"/>
    <n v="81.69"/>
    <n v="0.13"/>
    <s v="yes"/>
    <n v="20"/>
    <n v="0.01"/>
    <n v="2.44"/>
    <s v="AETN273777"/>
    <m/>
    <n v="10809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68"/>
    <n v="2021"/>
    <n v="5"/>
    <n v="4"/>
    <n v="0"/>
    <n v="13"/>
    <s v="MANIKANDAN. M"/>
    <s v="M"/>
    <s v="Ganasangam Party of India"/>
    <x v="2"/>
    <n v="262"/>
    <n v="33"/>
    <m/>
    <n v="214460"/>
    <n v="262529"/>
    <x v="67"/>
    <s v="GEN"/>
    <s v="TIRUVANNAMALAI"/>
    <s v="CHENNAI CITY REGION"/>
    <n v="15"/>
    <n v="81.69"/>
    <n v="0.12"/>
    <s v="yes"/>
    <n v="72"/>
    <n v="0.03"/>
    <n v="2.44"/>
    <s v="AETN273769"/>
    <m/>
    <n v="3064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68"/>
    <n v="2021"/>
    <n v="5"/>
    <n v="4"/>
    <n v="0"/>
    <n v="14"/>
    <s v="NADARAJAN. B"/>
    <s v="M"/>
    <s v="New Generation Peopleâ€™s Party"/>
    <x v="2"/>
    <n v="190"/>
    <n v="40"/>
    <m/>
    <n v="214460"/>
    <n v="262529"/>
    <x v="67"/>
    <s v="GEN"/>
    <s v="TIRUVANNAMALAI"/>
    <s v="CHENNAI CITY REGION"/>
    <n v="15"/>
    <n v="81.69"/>
    <n v="0.09"/>
    <s v="yes"/>
    <n v="47"/>
    <n v="0.02"/>
    <n v="2.44"/>
    <s v="AETN273767"/>
    <m/>
    <n v="24300"/>
    <b v="1"/>
    <n v="1"/>
    <m/>
    <m/>
    <m/>
    <m/>
    <m/>
    <n v="0"/>
    <b v="0"/>
    <b v="0"/>
    <b v="0"/>
    <s v="12th Pass"/>
    <s v="Business"/>
    <s v="Hospitality"/>
    <m/>
    <m/>
    <s v="State Assembly Election (AE)"/>
  </r>
  <r>
    <s v="Tamil_Nadu"/>
    <n v="12"/>
    <n v="68"/>
    <n v="2021"/>
    <n v="5"/>
    <n v="4"/>
    <n v="0"/>
    <n v="15"/>
    <s v="MARYVOILET. J"/>
    <s v="F"/>
    <s v="Desiya Sirupanmayinar Makkal Iyakkam"/>
    <x v="2"/>
    <n v="143"/>
    <n v="46"/>
    <m/>
    <n v="214460"/>
    <n v="262529"/>
    <x v="67"/>
    <s v="GEN"/>
    <s v="TIRUVANNAMALAI"/>
    <s v="CHENNAI CITY REGION"/>
    <n v="15"/>
    <n v="81.69"/>
    <n v="7.0000000000000007E-2"/>
    <s v="yes"/>
    <n v="31"/>
    <n v="0.01"/>
    <n v="2.44"/>
    <s v="AETN273771"/>
    <m/>
    <n v="24308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68"/>
    <n v="2021"/>
    <n v="5"/>
    <n v="4"/>
    <n v="0"/>
    <n v="16"/>
    <s v="VENKATESAN .V"/>
    <s v="M"/>
    <s v="Anaithindia Samudaya Munnetra Kazhagam"/>
    <x v="2"/>
    <n v="112"/>
    <n v="65"/>
    <m/>
    <n v="214460"/>
    <n v="262529"/>
    <x v="67"/>
    <s v="GEN"/>
    <s v="TIRUVANNAMALAI"/>
    <s v="CHENNAI CITY REGION"/>
    <n v="15"/>
    <n v="81.69"/>
    <n v="0.05"/>
    <s v="yes"/>
    <n v="0"/>
    <n v="0"/>
    <n v="2.44"/>
    <s v="AETN273773"/>
    <m/>
    <n v="24315"/>
    <b v="1"/>
    <n v="1"/>
    <m/>
    <m/>
    <m/>
    <m/>
    <m/>
    <n v="0"/>
    <b v="0"/>
    <b v="0"/>
    <b v="0"/>
    <s v="Post Graduate"/>
    <s v="Liberal Profession or Professional"/>
    <s v="Lawyer"/>
    <s v="Social Work"/>
    <s v="NGO"/>
    <s v="State Assembly Election (AE)"/>
  </r>
  <r>
    <s v="Tamil_Nadu"/>
    <n v="12"/>
    <n v="69"/>
    <n v="2021"/>
    <n v="5"/>
    <n v="4"/>
    <n v="0"/>
    <n v="1"/>
    <s v="Ambethkumar S"/>
    <s v="M"/>
    <s v="DMK"/>
    <x v="0"/>
    <n v="102064"/>
    <n v="44"/>
    <m/>
    <n v="185974"/>
    <n v="242122"/>
    <x v="68"/>
    <s v="SC"/>
    <s v="TIRUVANNAMALAI"/>
    <s v="CHENNAI CITY REGION"/>
    <n v="11"/>
    <n v="76.81"/>
    <n v="54.88"/>
    <s v="no"/>
    <n v="35953"/>
    <n v="19.329999999999998"/>
    <n v="2.33"/>
    <s v="AETN187994"/>
    <m/>
    <n v="10192"/>
    <b v="1"/>
    <n v="2"/>
    <s v="DMK"/>
    <n v="10192"/>
    <s v="VANDAVASI"/>
    <b v="1"/>
    <b v="1"/>
    <n v="2"/>
    <b v="0"/>
    <b v="1"/>
    <b v="1"/>
    <m/>
    <m/>
    <m/>
    <m/>
    <m/>
    <s v="State Assembly Election (AE)"/>
  </r>
  <r>
    <s v="Tamil_Nadu"/>
    <n v="12"/>
    <n v="69"/>
    <n v="2021"/>
    <n v="5"/>
    <n v="4"/>
    <n v="0"/>
    <n v="2"/>
    <s v="Murali S"/>
    <s v="M"/>
    <s v="PMK"/>
    <x v="1"/>
    <n v="66111"/>
    <n v="31"/>
    <m/>
    <n v="185974"/>
    <n v="242122"/>
    <x v="68"/>
    <s v="SC"/>
    <s v="TIRUVANNAMALAI"/>
    <s v="CHENNAI CITY REGION"/>
    <n v="11"/>
    <n v="76.81"/>
    <n v="35.549999999999997"/>
    <s v="no"/>
    <n v="56827"/>
    <n v="30.56"/>
    <n v="2.33"/>
    <s v="AETN273782"/>
    <m/>
    <n v="11891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69"/>
    <n v="2021"/>
    <n v="5"/>
    <n v="4"/>
    <n v="0"/>
    <n v="3"/>
    <s v="Prabavathi G"/>
    <s v="F"/>
    <s v="NTK"/>
    <x v="2"/>
    <n v="9284"/>
    <n v="37"/>
    <m/>
    <n v="185974"/>
    <n v="242122"/>
    <x v="68"/>
    <s v="SC"/>
    <s v="TIRUVANNAMALAI"/>
    <s v="CHENNAI CITY REGION"/>
    <n v="11"/>
    <n v="76.81"/>
    <n v="4.99"/>
    <s v="yes"/>
    <n v="7515"/>
    <n v="4.04"/>
    <n v="2.33"/>
    <s v="AETN273781"/>
    <m/>
    <n v="5533"/>
    <b v="1"/>
    <n v="1"/>
    <m/>
    <m/>
    <m/>
    <m/>
    <m/>
    <n v="0"/>
    <b v="0"/>
    <b v="0"/>
    <b v="0"/>
    <s v="Others"/>
    <s v="Other"/>
    <s v="Household"/>
    <m/>
    <m/>
    <s v="State Assembly Election (AE)"/>
  </r>
  <r>
    <s v="Tamil_Nadu"/>
    <n v="12"/>
    <n v="69"/>
    <n v="2021"/>
    <n v="5"/>
    <n v="4"/>
    <n v="0"/>
    <n v="4"/>
    <s v="None Of The Above"/>
    <m/>
    <s v="NOTA"/>
    <x v="2"/>
    <n v="1769"/>
    <m/>
    <m/>
    <n v="185974"/>
    <n v="242122"/>
    <x v="68"/>
    <s v="SC"/>
    <s v="TIRUVANNAMALAI"/>
    <s v="CHENNAI CITY REGION"/>
    <n v="11"/>
    <n v="76.81"/>
    <n v="0.95"/>
    <m/>
    <n v="41"/>
    <n v="0.02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69"/>
    <n v="2021"/>
    <n v="5"/>
    <n v="4"/>
    <n v="0"/>
    <n v="5"/>
    <s v="Venkatesan P"/>
    <s v="M"/>
    <s v="AMMK"/>
    <x v="1"/>
    <n v="1728"/>
    <n v="50"/>
    <m/>
    <n v="185974"/>
    <n v="242122"/>
    <x v="68"/>
    <s v="SC"/>
    <s v="TIRUVANNAMALAI"/>
    <s v="CHENNAI CITY REGION"/>
    <n v="11"/>
    <n v="76.81"/>
    <n v="0.93"/>
    <s v="yes"/>
    <n v="36"/>
    <n v="0.02"/>
    <n v="2.33"/>
    <s v="AETN273783"/>
    <m/>
    <n v="24338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69"/>
    <n v="2021"/>
    <n v="5"/>
    <n v="4"/>
    <n v="0"/>
    <n v="6"/>
    <s v="Suresh S"/>
    <s v="M"/>
    <s v="MNM"/>
    <x v="2"/>
    <n v="1692"/>
    <n v="45"/>
    <m/>
    <n v="185974"/>
    <n v="242122"/>
    <x v="68"/>
    <s v="SC"/>
    <s v="TIRUVANNAMALAI"/>
    <s v="CHENNAI CITY REGION"/>
    <n v="11"/>
    <n v="76.81"/>
    <n v="0.91"/>
    <s v="yes"/>
    <n v="428"/>
    <n v="0.23"/>
    <n v="2.33"/>
    <s v="AETN273779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69"/>
    <n v="2021"/>
    <n v="5"/>
    <n v="4"/>
    <n v="0"/>
    <n v="7"/>
    <s v="Manikandan K"/>
    <s v="M"/>
    <s v="IND"/>
    <x v="2"/>
    <n v="1264"/>
    <n v="29"/>
    <m/>
    <n v="185974"/>
    <n v="242122"/>
    <x v="68"/>
    <s v="SC"/>
    <s v="TIRUVANNAMALAI"/>
    <s v="CHENNAI CITY REGION"/>
    <n v="11"/>
    <n v="76.81"/>
    <n v="0.68"/>
    <s v="yes"/>
    <n v="657"/>
    <n v="0.35"/>
    <n v="2.33"/>
    <s v="AETN273784"/>
    <m/>
    <n v="10809"/>
    <b v="1"/>
    <n v="1"/>
    <m/>
    <m/>
    <m/>
    <m/>
    <m/>
    <n v="0"/>
    <b v="0"/>
    <b v="0"/>
    <b v="0"/>
    <s v="Graduate Professional"/>
    <s v="Labourer or Daily Wage"/>
    <s v="Taxi Driver"/>
    <m/>
    <m/>
    <s v="State Assembly Election (AE)"/>
  </r>
  <r>
    <s v="Tamil_Nadu"/>
    <n v="12"/>
    <n v="69"/>
    <n v="2021"/>
    <n v="5"/>
    <n v="4"/>
    <n v="0"/>
    <n v="8"/>
    <s v="Arjunan M"/>
    <s v="M"/>
    <s v="BSP"/>
    <x v="2"/>
    <n v="607"/>
    <n v="45"/>
    <m/>
    <n v="185974"/>
    <n v="242122"/>
    <x v="68"/>
    <s v="SC"/>
    <s v="TIRUVANNAMALAI"/>
    <s v="CHENNAI CITY REGION"/>
    <n v="11"/>
    <n v="76.81"/>
    <n v="0.33"/>
    <s v="yes"/>
    <n v="61"/>
    <n v="0.03"/>
    <n v="2.33"/>
    <s v="AETN273778"/>
    <m/>
    <n v="16651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69"/>
    <n v="2021"/>
    <n v="5"/>
    <n v="4"/>
    <n v="0"/>
    <n v="9"/>
    <s v="Vignesh S"/>
    <s v="M"/>
    <s v="IND"/>
    <x v="2"/>
    <n v="546"/>
    <n v="25"/>
    <m/>
    <n v="185974"/>
    <n v="242122"/>
    <x v="68"/>
    <s v="SC"/>
    <s v="TIRUVANNAMALAI"/>
    <s v="CHENNAI CITY REGION"/>
    <n v="11"/>
    <n v="76.81"/>
    <n v="0.28999999999999998"/>
    <s v="yes"/>
    <n v="139"/>
    <n v="7.0000000000000007E-2"/>
    <n v="2.33"/>
    <s v="AETN273787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69"/>
    <n v="2021"/>
    <n v="5"/>
    <n v="4"/>
    <n v="0"/>
    <n v="10"/>
    <s v="Murali C"/>
    <s v="M"/>
    <s v="IND"/>
    <x v="2"/>
    <n v="407"/>
    <n v="38"/>
    <m/>
    <n v="185974"/>
    <n v="242122"/>
    <x v="68"/>
    <s v="SC"/>
    <s v="TIRUVANNAMALAI"/>
    <s v="CHENNAI CITY REGION"/>
    <n v="11"/>
    <n v="76.81"/>
    <n v="0.22"/>
    <s v="yes"/>
    <n v="44"/>
    <n v="0.02"/>
    <n v="2.33"/>
    <s v="AETN273786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69"/>
    <n v="2021"/>
    <n v="5"/>
    <n v="4"/>
    <n v="0"/>
    <n v="11"/>
    <s v="Durai B"/>
    <s v="M"/>
    <s v="Ganasangam Party of India"/>
    <x v="2"/>
    <n v="363"/>
    <n v="36"/>
    <m/>
    <n v="185974"/>
    <n v="242122"/>
    <x v="68"/>
    <s v="SC"/>
    <s v="TIRUVANNAMALAI"/>
    <s v="CHENNAI CITY REGION"/>
    <n v="11"/>
    <n v="76.81"/>
    <n v="0.2"/>
    <s v="yes"/>
    <n v="224"/>
    <n v="0.12"/>
    <n v="2.33"/>
    <s v="AETN273780"/>
    <m/>
    <n v="3064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69"/>
    <n v="2021"/>
    <n v="5"/>
    <n v="4"/>
    <n v="0"/>
    <n v="12"/>
    <s v="Muthuperumal K"/>
    <s v="M"/>
    <s v="IND"/>
    <x v="2"/>
    <n v="139"/>
    <n v="28"/>
    <m/>
    <n v="185974"/>
    <n v="242122"/>
    <x v="68"/>
    <s v="SC"/>
    <s v="TIRUVANNAMALAI"/>
    <s v="CHENNAI CITY REGION"/>
    <n v="11"/>
    <n v="76.81"/>
    <n v="7.0000000000000007E-2"/>
    <s v="yes"/>
    <n v="0"/>
    <n v="0"/>
    <n v="2.33"/>
    <s v="AETN273785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70"/>
    <n v="2021"/>
    <n v="5"/>
    <n v="4"/>
    <n v="0"/>
    <n v="1"/>
    <s v="MASTHAN K S"/>
    <s v="M"/>
    <s v="DMK"/>
    <x v="0"/>
    <n v="109625"/>
    <n v="65"/>
    <m/>
    <n v="206880"/>
    <n v="264518"/>
    <x v="69"/>
    <s v="GEN"/>
    <s v="VILLUPURAM"/>
    <s v="CHENNAI CITY REGION"/>
    <n v="13"/>
    <n v="78.209999999999994"/>
    <n v="52.99"/>
    <s v="no"/>
    <n v="35803"/>
    <n v="17.309999999999999"/>
    <n v="2.44"/>
    <s v="AETN188006"/>
    <m/>
    <n v="10192"/>
    <b v="1"/>
    <n v="2"/>
    <s v="DMK"/>
    <n v="10192"/>
    <s v="GINGEE"/>
    <b v="1"/>
    <b v="1"/>
    <n v="2"/>
    <b v="0"/>
    <b v="1"/>
    <b v="1"/>
    <s v="8th Pass"/>
    <s v="Agriculture"/>
    <m/>
    <m/>
    <m/>
    <s v="State Assembly Election (AE)"/>
  </r>
  <r>
    <s v="Tamil_Nadu"/>
    <n v="12"/>
    <n v="70"/>
    <n v="2021"/>
    <n v="5"/>
    <n v="4"/>
    <n v="0"/>
    <n v="2"/>
    <s v="RAJENDIRAN P"/>
    <s v="M"/>
    <s v="PMK"/>
    <x v="1"/>
    <n v="73822"/>
    <n v="65"/>
    <m/>
    <n v="206880"/>
    <n v="264518"/>
    <x v="69"/>
    <s v="GEN"/>
    <s v="VILLUPURAM"/>
    <s v="CHENNAI CITY REGION"/>
    <n v="13"/>
    <n v="78.209999999999994"/>
    <n v="35.68"/>
    <s v="no"/>
    <n v="63902"/>
    <n v="30.89"/>
    <n v="2.44"/>
    <s v="AETN273792"/>
    <m/>
    <n v="11891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70"/>
    <n v="2021"/>
    <n v="5"/>
    <n v="4"/>
    <n v="0"/>
    <n v="3"/>
    <s v="SUGUMAR AP"/>
    <s v="M"/>
    <s v="NTK"/>
    <x v="2"/>
    <n v="9920"/>
    <n v="35"/>
    <m/>
    <n v="206880"/>
    <n v="264518"/>
    <x v="69"/>
    <s v="GEN"/>
    <s v="VILLUPURAM"/>
    <s v="CHENNAI CITY REGION"/>
    <n v="13"/>
    <n v="78.209999999999994"/>
    <n v="4.8"/>
    <s v="yes"/>
    <n v="5109"/>
    <n v="2.4700000000000002"/>
    <n v="2.44"/>
    <s v="AETN273791"/>
    <m/>
    <n v="5533"/>
    <b v="1"/>
    <n v="1"/>
    <m/>
    <m/>
    <m/>
    <m/>
    <m/>
    <n v="0"/>
    <b v="0"/>
    <b v="0"/>
    <b v="0"/>
    <s v="Graduate"/>
    <s v="Salaried Work or Employed"/>
    <s v="Engineer"/>
    <m/>
    <m/>
    <s v="State Assembly Election (AE)"/>
  </r>
  <r>
    <s v="Tamil_Nadu"/>
    <n v="12"/>
    <n v="70"/>
    <n v="2021"/>
    <n v="5"/>
    <n v="4"/>
    <n v="0"/>
    <n v="4"/>
    <s v="GOWTHAM SAGAR A"/>
    <s v="M"/>
    <s v="AMMK"/>
    <x v="1"/>
    <n v="4811"/>
    <n v="50"/>
    <m/>
    <n v="206880"/>
    <n v="264518"/>
    <x v="69"/>
    <s v="GEN"/>
    <s v="VILLUPURAM"/>
    <s v="CHENNAI CITY REGION"/>
    <n v="13"/>
    <n v="78.209999999999994"/>
    <n v="2.33"/>
    <s v="yes"/>
    <n v="2532"/>
    <n v="1.22"/>
    <n v="2.44"/>
    <s v="AETN273790"/>
    <m/>
    <n v="24338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70"/>
    <n v="2021"/>
    <n v="5"/>
    <n v="4"/>
    <n v="0"/>
    <n v="5"/>
    <s v="None Of The Above"/>
    <m/>
    <s v="NOTA"/>
    <x v="2"/>
    <n v="2279"/>
    <m/>
    <m/>
    <n v="206880"/>
    <n v="264518"/>
    <x v="69"/>
    <s v="GEN"/>
    <s v="VILLUPURAM"/>
    <s v="CHENNAI CITY REGION"/>
    <n v="13"/>
    <n v="78.209999999999994"/>
    <n v="1.1000000000000001"/>
    <m/>
    <n v="128"/>
    <n v="0.06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0"/>
    <n v="2021"/>
    <n v="5"/>
    <n v="4"/>
    <n v="0"/>
    <n v="6"/>
    <s v="SRIPATHI P"/>
    <s v="M"/>
    <s v="MNM"/>
    <x v="2"/>
    <n v="2151"/>
    <n v="35"/>
    <m/>
    <n v="206880"/>
    <n v="264518"/>
    <x v="69"/>
    <s v="GEN"/>
    <s v="VILLUPURAM"/>
    <s v="CHENNAI CITY REGION"/>
    <n v="13"/>
    <n v="78.209999999999994"/>
    <n v="1.04"/>
    <s v="yes"/>
    <n v="237"/>
    <n v="0.11"/>
    <n v="2.44"/>
    <s v="AETN273793"/>
    <m/>
    <n v="24404"/>
    <b v="1"/>
    <n v="1"/>
    <m/>
    <m/>
    <m/>
    <m/>
    <m/>
    <n v="0"/>
    <b v="0"/>
    <b v="0"/>
    <b v="0"/>
    <s v="Post Graduate"/>
    <s v="Business"/>
    <s v="Unspecified"/>
    <s v="Liberal Profession or Professional"/>
    <s v="Lawyer"/>
    <s v="State Assembly Election (AE)"/>
  </r>
  <r>
    <s v="Tamil_Nadu"/>
    <n v="12"/>
    <n v="70"/>
    <n v="2021"/>
    <n v="5"/>
    <n v="4"/>
    <n v="0"/>
    <n v="7"/>
    <s v="GOPI S"/>
    <s v="M"/>
    <s v="IND"/>
    <x v="2"/>
    <n v="1914"/>
    <n v="41"/>
    <m/>
    <n v="206880"/>
    <n v="264518"/>
    <x v="69"/>
    <s v="GEN"/>
    <s v="VILLUPURAM"/>
    <s v="CHENNAI CITY REGION"/>
    <n v="13"/>
    <n v="78.209999999999994"/>
    <n v="0.93"/>
    <s v="yes"/>
    <n v="1277"/>
    <n v="0.62"/>
    <n v="2.44"/>
    <s v="AETN188017"/>
    <m/>
    <n v="10809"/>
    <b v="1"/>
    <n v="2"/>
    <s v="IND"/>
    <n v="10809"/>
    <s v="GINGEE"/>
    <b v="1"/>
    <b v="1"/>
    <n v="0"/>
    <b v="0"/>
    <b v="0"/>
    <b v="1"/>
    <s v="12th Pass"/>
    <s v="Labourer or Daily Wage"/>
    <m/>
    <m/>
    <m/>
    <s v="State Assembly Election (AE)"/>
  </r>
  <r>
    <s v="Tamil_Nadu"/>
    <n v="12"/>
    <n v="70"/>
    <n v="2021"/>
    <n v="5"/>
    <n v="4"/>
    <n v="0"/>
    <n v="8"/>
    <s v="JAGAJANANDAM  R"/>
    <s v="M"/>
    <s v="BSP"/>
    <x v="2"/>
    <n v="637"/>
    <n v="51"/>
    <m/>
    <n v="206880"/>
    <n v="264518"/>
    <x v="69"/>
    <s v="GEN"/>
    <s v="VILLUPURAM"/>
    <s v="CHENNAI CITY REGION"/>
    <n v="13"/>
    <n v="78.209999999999994"/>
    <n v="0.31"/>
    <s v="yes"/>
    <n v="78"/>
    <n v="0.04"/>
    <n v="2.44"/>
    <s v="AETN273788"/>
    <m/>
    <n v="16651"/>
    <b v="1"/>
    <n v="1"/>
    <m/>
    <m/>
    <m/>
    <m/>
    <m/>
    <n v="0"/>
    <b v="0"/>
    <b v="0"/>
    <b v="0"/>
    <s v="Others"/>
    <s v="Agricultural Labour"/>
    <m/>
    <m/>
    <m/>
    <s v="State Assembly Election (AE)"/>
  </r>
  <r>
    <s v="Tamil_Nadu"/>
    <n v="12"/>
    <n v="70"/>
    <n v="2021"/>
    <n v="5"/>
    <n v="4"/>
    <n v="0"/>
    <n v="9"/>
    <s v="VARTHAMANAN B"/>
    <s v="M"/>
    <s v="IND"/>
    <x v="2"/>
    <n v="559"/>
    <n v="53"/>
    <m/>
    <n v="206880"/>
    <n v="264518"/>
    <x v="69"/>
    <s v="GEN"/>
    <s v="VILLUPURAM"/>
    <s v="CHENNAI CITY REGION"/>
    <n v="13"/>
    <n v="78.209999999999994"/>
    <n v="0.27"/>
    <s v="yes"/>
    <n v="149"/>
    <n v="7.0000000000000007E-2"/>
    <n v="2.44"/>
    <s v="AETN273798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70"/>
    <n v="2021"/>
    <n v="5"/>
    <n v="4"/>
    <n v="0"/>
    <n v="10"/>
    <s v="ELUMALAI N A"/>
    <s v="M"/>
    <s v="Anna Dravidar Kazhagam"/>
    <x v="2"/>
    <n v="410"/>
    <n v="49"/>
    <m/>
    <n v="206880"/>
    <n v="264518"/>
    <x v="69"/>
    <s v="GEN"/>
    <s v="VILLUPURAM"/>
    <s v="CHENNAI CITY REGION"/>
    <n v="13"/>
    <n v="78.209999999999994"/>
    <n v="0.2"/>
    <s v="yes"/>
    <n v="164"/>
    <n v="0.08"/>
    <n v="2.44"/>
    <s v="AETN273789"/>
    <m/>
    <n v="24314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70"/>
    <n v="2021"/>
    <n v="5"/>
    <n v="4"/>
    <n v="0"/>
    <n v="11"/>
    <s v="MARIYAPPAN S"/>
    <s v="M"/>
    <s v="IND"/>
    <x v="2"/>
    <n v="246"/>
    <n v="62"/>
    <m/>
    <n v="206880"/>
    <n v="264518"/>
    <x v="69"/>
    <s v="GEN"/>
    <s v="VILLUPURAM"/>
    <s v="CHENNAI CITY REGION"/>
    <n v="13"/>
    <n v="78.209999999999994"/>
    <n v="0.12"/>
    <s v="yes"/>
    <n v="65"/>
    <n v="0.03"/>
    <n v="2.44"/>
    <s v="AETN273797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70"/>
    <n v="2021"/>
    <n v="5"/>
    <n v="4"/>
    <n v="0"/>
    <n v="12"/>
    <s v="KIRUBAKARAN T"/>
    <s v="M"/>
    <s v="IND"/>
    <x v="2"/>
    <n v="181"/>
    <n v="32"/>
    <m/>
    <n v="206880"/>
    <n v="264518"/>
    <x v="69"/>
    <s v="GEN"/>
    <s v="VILLUPURAM"/>
    <s v="CHENNAI CITY REGION"/>
    <n v="13"/>
    <n v="78.209999999999994"/>
    <n v="0.09"/>
    <s v="yes"/>
    <n v="13"/>
    <n v="0.01"/>
    <n v="2.44"/>
    <s v="AETN273794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70"/>
    <n v="2021"/>
    <n v="5"/>
    <n v="4"/>
    <n v="0"/>
    <n v="13"/>
    <s v="SAHEERA"/>
    <s v="F"/>
    <s v="IND"/>
    <x v="2"/>
    <n v="168"/>
    <n v="54"/>
    <m/>
    <n v="206880"/>
    <n v="264518"/>
    <x v="69"/>
    <s v="GEN"/>
    <s v="VILLUPURAM"/>
    <s v="CHENNAI CITY REGION"/>
    <n v="13"/>
    <n v="78.209999999999994"/>
    <n v="0.08"/>
    <s v="yes"/>
    <n v="11"/>
    <n v="0.01"/>
    <n v="2.44"/>
    <s v="AETN273795"/>
    <m/>
    <n v="10809"/>
    <b v="1"/>
    <n v="1"/>
    <m/>
    <m/>
    <m/>
    <m/>
    <m/>
    <n v="0"/>
    <b v="0"/>
    <b v="0"/>
    <b v="0"/>
    <s v="Graduate"/>
    <s v="Social Work"/>
    <m/>
    <m/>
    <m/>
    <s v="State Assembly Election (AE)"/>
  </r>
  <r>
    <s v="Tamil_Nadu"/>
    <n v="12"/>
    <n v="70"/>
    <n v="2021"/>
    <n v="5"/>
    <n v="4"/>
    <n v="0"/>
    <n v="14"/>
    <s v="SENJIRAJA KNK"/>
    <s v="M"/>
    <s v="IND"/>
    <x v="2"/>
    <n v="157"/>
    <n v="45"/>
    <m/>
    <n v="206880"/>
    <n v="264518"/>
    <x v="69"/>
    <s v="GEN"/>
    <s v="VILLUPURAM"/>
    <s v="CHENNAI CITY REGION"/>
    <n v="13"/>
    <n v="78.209999999999994"/>
    <n v="0.08"/>
    <s v="yes"/>
    <n v="0"/>
    <n v="0"/>
    <n v="2.44"/>
    <s v="AETN273796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71"/>
    <n v="2021"/>
    <n v="5"/>
    <n v="4"/>
    <n v="0"/>
    <n v="1"/>
    <s v="SIVAKUMAR C"/>
    <s v="M"/>
    <s v="PMK"/>
    <x v="1"/>
    <n v="81044"/>
    <n v="47"/>
    <m/>
    <n v="176989"/>
    <n v="222627"/>
    <x v="70"/>
    <s v="GEN"/>
    <s v="VILLUPURAM"/>
    <s v="CHENNAI CITY REGION"/>
    <n v="14"/>
    <n v="79.5"/>
    <n v="45.79"/>
    <s v="no"/>
    <n v="2230"/>
    <n v="1.26"/>
    <n v="2.44"/>
    <s v="AETN273802"/>
    <m/>
    <n v="11891"/>
    <b v="1"/>
    <n v="1"/>
    <m/>
    <m/>
    <m/>
    <m/>
    <m/>
    <n v="1"/>
    <b v="0"/>
    <b v="0"/>
    <b v="0"/>
    <s v="8th Pass"/>
    <s v="Agriculture"/>
    <m/>
    <m/>
    <m/>
    <s v="State Assembly Election (AE)"/>
  </r>
  <r>
    <s v="Tamil_Nadu"/>
    <n v="12"/>
    <n v="71"/>
    <n v="2021"/>
    <n v="5"/>
    <n v="4"/>
    <n v="0"/>
    <n v="2"/>
    <s v="Dr. MASILAMANI R"/>
    <s v="M"/>
    <s v="DMK"/>
    <x v="0"/>
    <n v="78814"/>
    <n v="70"/>
    <m/>
    <n v="176989"/>
    <n v="222627"/>
    <x v="70"/>
    <s v="GEN"/>
    <s v="VILLUPURAM"/>
    <s v="CHENNAI CITY REGION"/>
    <n v="14"/>
    <n v="79.5"/>
    <n v="44.53"/>
    <s v="no"/>
    <n v="70474"/>
    <n v="39.82"/>
    <n v="2.44"/>
    <s v="AETN188020"/>
    <m/>
    <n v="10192"/>
    <b v="1"/>
    <n v="7"/>
    <s v="DMK"/>
    <n v="10192"/>
    <s v="MAILAM"/>
    <b v="1"/>
    <b v="1"/>
    <n v="2"/>
    <b v="0"/>
    <b v="1"/>
    <b v="1"/>
    <s v="Graduate Professional"/>
    <s v="Liberal Profession or Professional"/>
    <s v="Doctor"/>
    <m/>
    <m/>
    <s v="State Assembly Election (AE)"/>
  </r>
  <r>
    <s v="Tamil_Nadu"/>
    <n v="12"/>
    <n v="71"/>
    <n v="2021"/>
    <n v="5"/>
    <n v="4"/>
    <n v="0"/>
    <n v="3"/>
    <s v="UMAMAHESWARI L"/>
    <s v="F"/>
    <s v="NTK"/>
    <x v="2"/>
    <n v="8340"/>
    <n v="27"/>
    <m/>
    <n v="176989"/>
    <n v="222627"/>
    <x v="70"/>
    <s v="GEN"/>
    <s v="VILLUPURAM"/>
    <s v="CHENNAI CITY REGION"/>
    <n v="14"/>
    <n v="79.5"/>
    <n v="4.71"/>
    <s v="yes"/>
    <n v="4419"/>
    <n v="2.5"/>
    <n v="2.44"/>
    <s v="AETN273801"/>
    <m/>
    <n v="5533"/>
    <b v="1"/>
    <n v="1"/>
    <m/>
    <m/>
    <m/>
    <m/>
    <m/>
    <n v="0"/>
    <b v="0"/>
    <b v="0"/>
    <b v="0"/>
    <s v="Graduate"/>
    <s v="Salaried Work or Employed"/>
    <s v="Engineer"/>
    <m/>
    <m/>
    <s v="State Assembly Election (AE)"/>
  </r>
  <r>
    <s v="Tamil_Nadu"/>
    <n v="12"/>
    <n v="71"/>
    <n v="2021"/>
    <n v="5"/>
    <n v="4"/>
    <n v="0"/>
    <n v="4"/>
    <s v="SUNDARESAN A"/>
    <s v="M"/>
    <s v="DMDK"/>
    <x v="2"/>
    <n v="3921"/>
    <n v="40"/>
    <m/>
    <n v="176989"/>
    <n v="222627"/>
    <x v="70"/>
    <s v="GEN"/>
    <s v="VILLUPURAM"/>
    <s v="CHENNAI CITY REGION"/>
    <n v="14"/>
    <n v="79.5"/>
    <n v="2.2200000000000002"/>
    <s v="yes"/>
    <n v="3037"/>
    <n v="1.72"/>
    <n v="2.44"/>
    <s v="AETN273799"/>
    <m/>
    <n v="2956"/>
    <b v="1"/>
    <n v="1"/>
    <m/>
    <m/>
    <m/>
    <m/>
    <m/>
    <n v="0"/>
    <b v="0"/>
    <b v="0"/>
    <b v="0"/>
    <s v="Graduate"/>
    <s v="Business"/>
    <s v="Contractor"/>
    <m/>
    <m/>
    <s v="State Assembly Election (AE)"/>
  </r>
  <r>
    <s v="Tamil_Nadu"/>
    <n v="12"/>
    <n v="71"/>
    <n v="2021"/>
    <n v="5"/>
    <n v="4"/>
    <n v="0"/>
    <n v="5"/>
    <s v="None Of The Above"/>
    <m/>
    <s v="NOTA"/>
    <x v="2"/>
    <n v="884"/>
    <m/>
    <m/>
    <n v="176989"/>
    <n v="222627"/>
    <x v="70"/>
    <s v="GEN"/>
    <s v="VILLUPURAM"/>
    <s v="CHENNAI CITY REGION"/>
    <n v="14"/>
    <n v="79.5"/>
    <n v="0.5"/>
    <m/>
    <n v="77"/>
    <n v="0.04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1"/>
    <n v="2021"/>
    <n v="5"/>
    <n v="4"/>
    <n v="0"/>
    <n v="6"/>
    <s v="MASILAMANI V"/>
    <s v="M"/>
    <s v="IND"/>
    <x v="2"/>
    <n v="807"/>
    <n v="58"/>
    <m/>
    <n v="176989"/>
    <n v="222627"/>
    <x v="70"/>
    <s v="GEN"/>
    <s v="VILLUPURAM"/>
    <s v="CHENNAI CITY REGION"/>
    <n v="14"/>
    <n v="79.5"/>
    <n v="0.46"/>
    <s v="yes"/>
    <n v="159"/>
    <n v="0.09"/>
    <n v="2.44"/>
    <s v="AETN273808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71"/>
    <n v="2021"/>
    <n v="5"/>
    <n v="4"/>
    <n v="0"/>
    <n v="7"/>
    <s v="DURAI M"/>
    <s v="M"/>
    <s v="BSP"/>
    <x v="2"/>
    <n v="648"/>
    <n v="37"/>
    <m/>
    <n v="176989"/>
    <n v="222627"/>
    <x v="70"/>
    <s v="GEN"/>
    <s v="VILLUPURAM"/>
    <s v="CHENNAI CITY REGION"/>
    <n v="14"/>
    <n v="79.5"/>
    <n v="0.37"/>
    <s v="yes"/>
    <n v="1"/>
    <n v="0"/>
    <n v="2.44"/>
    <s v="AETN273800"/>
    <m/>
    <n v="16651"/>
    <b v="1"/>
    <n v="1"/>
    <m/>
    <m/>
    <m/>
    <m/>
    <m/>
    <n v="0"/>
    <b v="0"/>
    <b v="0"/>
    <b v="0"/>
    <s v="Others"/>
    <s v="Agricultural Labour"/>
    <m/>
    <m/>
    <m/>
    <s v="State Assembly Election (AE)"/>
  </r>
  <r>
    <s v="Tamil_Nadu"/>
    <n v="12"/>
    <n v="71"/>
    <n v="2021"/>
    <n v="5"/>
    <n v="4"/>
    <n v="0"/>
    <n v="8"/>
    <s v="RAJASEKAR M"/>
    <s v="M"/>
    <s v="IND"/>
    <x v="2"/>
    <n v="647"/>
    <n v="26"/>
    <m/>
    <n v="176989"/>
    <n v="222627"/>
    <x v="70"/>
    <s v="GEN"/>
    <s v="VILLUPURAM"/>
    <s v="CHENNAI CITY REGION"/>
    <n v="14"/>
    <n v="79.5"/>
    <n v="0.37"/>
    <s v="yes"/>
    <n v="123"/>
    <n v="7.0000000000000007E-2"/>
    <n v="2.44"/>
    <s v="AETN273810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71"/>
    <n v="2021"/>
    <n v="5"/>
    <n v="4"/>
    <n v="0"/>
    <n v="9"/>
    <s v="MASILAMANI V"/>
    <s v="M"/>
    <s v="IND"/>
    <x v="2"/>
    <n v="524"/>
    <n v="56"/>
    <m/>
    <n v="176989"/>
    <n v="222627"/>
    <x v="70"/>
    <s v="GEN"/>
    <s v="VILLUPURAM"/>
    <s v="CHENNAI CITY REGION"/>
    <n v="14"/>
    <n v="79.5"/>
    <n v="0.3"/>
    <s v="yes"/>
    <n v="147"/>
    <n v="0.08"/>
    <n v="2.44"/>
    <s v="AETN273808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71"/>
    <n v="2021"/>
    <n v="5"/>
    <n v="4"/>
    <n v="0"/>
    <n v="10"/>
    <s v="MANAVALAN A"/>
    <s v="M"/>
    <s v="Anna MGR Dravida Makkal Kalgam"/>
    <x v="2"/>
    <n v="377"/>
    <n v="35"/>
    <m/>
    <n v="176989"/>
    <n v="222627"/>
    <x v="70"/>
    <s v="GEN"/>
    <s v="VILLUPURAM"/>
    <s v="CHENNAI CITY REGION"/>
    <n v="14"/>
    <n v="79.5"/>
    <n v="0.21"/>
    <s v="yes"/>
    <n v="33"/>
    <n v="0.02"/>
    <n v="2.44"/>
    <s v="AETN273803"/>
    <m/>
    <n v="24294"/>
    <b v="1"/>
    <n v="1"/>
    <m/>
    <m/>
    <m/>
    <m/>
    <m/>
    <n v="0"/>
    <b v="0"/>
    <b v="0"/>
    <b v="0"/>
    <s v="12th Pass"/>
    <s v="Business"/>
    <s v="Contractor"/>
    <m/>
    <m/>
    <s v="State Assembly Election (AE)"/>
  </r>
  <r>
    <s v="Tamil_Nadu"/>
    <n v="12"/>
    <n v="71"/>
    <n v="2021"/>
    <n v="5"/>
    <n v="4"/>
    <n v="0"/>
    <n v="11"/>
    <s v="SRIDHAR D"/>
    <s v="M"/>
    <s v="IND"/>
    <x v="2"/>
    <n v="344"/>
    <n v="30"/>
    <m/>
    <n v="176989"/>
    <n v="222627"/>
    <x v="70"/>
    <s v="GEN"/>
    <s v="VILLUPURAM"/>
    <s v="CHENNAI CITY REGION"/>
    <n v="14"/>
    <n v="79.5"/>
    <n v="0.19"/>
    <s v="yes"/>
    <n v="95"/>
    <n v="0.05"/>
    <n v="2.44"/>
    <s v="AETN273811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71"/>
    <n v="2021"/>
    <n v="5"/>
    <n v="4"/>
    <n v="0"/>
    <n v="12"/>
    <s v="CHANDRA PRAKASH R"/>
    <s v="M"/>
    <s v="IND"/>
    <x v="2"/>
    <n v="249"/>
    <n v="26"/>
    <m/>
    <n v="176989"/>
    <n v="222627"/>
    <x v="70"/>
    <s v="GEN"/>
    <s v="VILLUPURAM"/>
    <s v="CHENNAI CITY REGION"/>
    <n v="14"/>
    <n v="79.5"/>
    <n v="0.14000000000000001"/>
    <s v="yes"/>
    <n v="105"/>
    <n v="0.06"/>
    <n v="2.44"/>
    <s v="AETN273806"/>
    <m/>
    <n v="10809"/>
    <b v="1"/>
    <n v="1"/>
    <m/>
    <m/>
    <m/>
    <m/>
    <m/>
    <n v="0"/>
    <b v="0"/>
    <b v="0"/>
    <b v="0"/>
    <s v="12th Pass"/>
    <s v="Labourer or Daily Wage"/>
    <s v="Auto-rickshaw Driver"/>
    <m/>
    <m/>
    <s v="State Assembly Election (AE)"/>
  </r>
  <r>
    <s v="Tamil_Nadu"/>
    <n v="12"/>
    <n v="71"/>
    <n v="2021"/>
    <n v="5"/>
    <n v="4"/>
    <n v="0"/>
    <n v="13"/>
    <s v="SATHIYARAJ S"/>
    <s v="M"/>
    <s v="IND"/>
    <x v="2"/>
    <n v="144"/>
    <n v="31"/>
    <m/>
    <n v="176989"/>
    <n v="222627"/>
    <x v="70"/>
    <s v="GEN"/>
    <s v="VILLUPURAM"/>
    <s v="CHENNAI CITY REGION"/>
    <n v="14"/>
    <n v="79.5"/>
    <n v="0.08"/>
    <s v="yes"/>
    <n v="7"/>
    <n v="0"/>
    <n v="2.44"/>
    <s v="AETN273805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71"/>
    <n v="2021"/>
    <n v="5"/>
    <n v="4"/>
    <n v="0"/>
    <n v="14"/>
    <s v="SEKAR NAYAKKAR I M"/>
    <s v="M"/>
    <s v="IND"/>
    <x v="2"/>
    <n v="137"/>
    <n v="59"/>
    <m/>
    <n v="176989"/>
    <n v="222627"/>
    <x v="70"/>
    <s v="GEN"/>
    <s v="VILLUPURAM"/>
    <s v="CHENNAI CITY REGION"/>
    <n v="14"/>
    <n v="79.5"/>
    <n v="0.08"/>
    <s v="yes"/>
    <n v="28"/>
    <n v="0.02"/>
    <n v="2.44"/>
    <s v="AETN273807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71"/>
    <n v="2021"/>
    <n v="5"/>
    <n v="4"/>
    <n v="0"/>
    <n v="15"/>
    <s v="KANNAN G"/>
    <s v="M"/>
    <s v="IND"/>
    <x v="2"/>
    <n v="109"/>
    <n v="49"/>
    <m/>
    <n v="176989"/>
    <n v="222627"/>
    <x v="70"/>
    <s v="GEN"/>
    <s v="VILLUPURAM"/>
    <s v="CHENNAI CITY REGION"/>
    <n v="14"/>
    <n v="79.5"/>
    <n v="0.06"/>
    <s v="yes"/>
    <n v="0"/>
    <n v="0"/>
    <n v="2.44"/>
    <s v="AETN273804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72"/>
    <n v="2021"/>
    <n v="5"/>
    <n v="4"/>
    <n v="0"/>
    <n v="1"/>
    <s v="ARJUNAN P"/>
    <s v="M"/>
    <s v="ADMK"/>
    <x v="1"/>
    <n v="87152"/>
    <n v="51"/>
    <m/>
    <n v="182538"/>
    <n v="232740"/>
    <x v="71"/>
    <s v="SC"/>
    <s v="VILLUPURAM"/>
    <s v="CHENNAI CITY REGION"/>
    <n v="15"/>
    <n v="78.430000000000007"/>
    <n v="47.74"/>
    <s v="no"/>
    <n v="9753"/>
    <n v="5.34"/>
    <n v="2.44"/>
    <s v="AETN273812"/>
    <m/>
    <n v="930"/>
    <b v="1"/>
    <n v="1"/>
    <m/>
    <m/>
    <m/>
    <m/>
    <m/>
    <n v="1"/>
    <b v="0"/>
    <b v="0"/>
    <b v="0"/>
    <s v="10th Pass"/>
    <s v="Agriculture"/>
    <m/>
    <m/>
    <m/>
    <s v="State Assembly Election (AE)"/>
  </r>
  <r>
    <s v="Tamil_Nadu"/>
    <n v="12"/>
    <n v="72"/>
    <n v="2021"/>
    <n v="5"/>
    <n v="4"/>
    <n v="0"/>
    <n v="2"/>
    <s v="SEETHAPATHY P"/>
    <s v="F"/>
    <s v="DMK"/>
    <x v="0"/>
    <n v="77399"/>
    <n v="70"/>
    <m/>
    <n v="182538"/>
    <n v="232740"/>
    <x v="71"/>
    <s v="SC"/>
    <s v="VILLUPURAM"/>
    <s v="CHENNAI CITY REGION"/>
    <n v="15"/>
    <n v="78.430000000000007"/>
    <n v="42.4"/>
    <s v="no"/>
    <n v="68196"/>
    <n v="37.36"/>
    <n v="2.44"/>
    <s v="AETN188032"/>
    <m/>
    <n v="10192"/>
    <b v="1"/>
    <n v="2"/>
    <s v="DMK"/>
    <n v="10192"/>
    <s v="TINDIVANAM"/>
    <b v="1"/>
    <b v="1"/>
    <n v="1"/>
    <b v="0"/>
    <b v="1"/>
    <b v="1"/>
    <s v="Post Graduate"/>
    <s v="Retired or Pension"/>
    <s v="Retired Teacher"/>
    <s v="Agriculture"/>
    <m/>
    <s v="State Assembly Election (AE)"/>
  </r>
  <r>
    <s v="Tamil_Nadu"/>
    <n v="12"/>
    <n v="72"/>
    <n v="2021"/>
    <n v="5"/>
    <n v="4"/>
    <n v="0"/>
    <n v="3"/>
    <s v="PACHIMUTHU P"/>
    <s v="M"/>
    <s v="NTK"/>
    <x v="2"/>
    <n v="9203"/>
    <n v="29"/>
    <m/>
    <n v="182538"/>
    <n v="232740"/>
    <x v="71"/>
    <s v="SC"/>
    <s v="VILLUPURAM"/>
    <s v="CHENNAI CITY REGION"/>
    <n v="15"/>
    <n v="78.430000000000007"/>
    <n v="5.04"/>
    <s v="yes"/>
    <n v="6502"/>
    <n v="3.56"/>
    <n v="2.44"/>
    <s v="AETN273817"/>
    <m/>
    <n v="553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72"/>
    <n v="2021"/>
    <n v="5"/>
    <n v="4"/>
    <n v="0"/>
    <n v="4"/>
    <s v="CHANDRALEKHA K"/>
    <s v="F"/>
    <s v="DMDK"/>
    <x v="2"/>
    <n v="2701"/>
    <n v="39"/>
    <m/>
    <n v="182538"/>
    <n v="232740"/>
    <x v="71"/>
    <s v="SC"/>
    <s v="VILLUPURAM"/>
    <s v="CHENNAI CITY REGION"/>
    <n v="15"/>
    <n v="78.430000000000007"/>
    <n v="1.48"/>
    <s v="yes"/>
    <n v="622"/>
    <n v="0.34"/>
    <n v="2.44"/>
    <s v="AETN273814"/>
    <m/>
    <n v="2956"/>
    <b v="1"/>
    <n v="1"/>
    <m/>
    <m/>
    <m/>
    <m/>
    <m/>
    <n v="0"/>
    <b v="0"/>
    <b v="0"/>
    <b v="0"/>
    <s v="Post Graduate"/>
    <s v="Liberal Profession or Professional"/>
    <s v="Author"/>
    <m/>
    <m/>
    <s v="State Assembly Election (AE)"/>
  </r>
  <r>
    <s v="Tamil_Nadu"/>
    <n v="12"/>
    <n v="72"/>
    <n v="2021"/>
    <n v="5"/>
    <n v="4"/>
    <n v="0"/>
    <n v="5"/>
    <s v="POYATHU @ ANBIN POYYAMOZHI S"/>
    <s v="M"/>
    <s v="MNM"/>
    <x v="2"/>
    <n v="2079"/>
    <n v="50"/>
    <m/>
    <n v="182538"/>
    <n v="232740"/>
    <x v="71"/>
    <s v="SC"/>
    <s v="VILLUPURAM"/>
    <s v="CHENNAI CITY REGION"/>
    <n v="15"/>
    <n v="78.430000000000007"/>
    <n v="1.1399999999999999"/>
    <s v="yes"/>
    <n v="556"/>
    <n v="0.3"/>
    <n v="2.44"/>
    <s v="AETN273818"/>
    <m/>
    <n v="24404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72"/>
    <n v="2021"/>
    <n v="5"/>
    <n v="4"/>
    <n v="0"/>
    <n v="6"/>
    <s v="None Of The Above"/>
    <m/>
    <s v="NOTA"/>
    <x v="2"/>
    <n v="1523"/>
    <m/>
    <m/>
    <n v="182538"/>
    <n v="232740"/>
    <x v="71"/>
    <s v="SC"/>
    <s v="VILLUPURAM"/>
    <s v="CHENNAI CITY REGION"/>
    <n v="15"/>
    <n v="78.430000000000007"/>
    <n v="0.83"/>
    <m/>
    <n v="920"/>
    <n v="0.5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2"/>
    <n v="2021"/>
    <n v="5"/>
    <n v="4"/>
    <n v="0"/>
    <n v="7"/>
    <s v="GOVINDASAMY A"/>
    <s v="M"/>
    <s v="BSP"/>
    <x v="2"/>
    <n v="603"/>
    <n v="51"/>
    <m/>
    <n v="182538"/>
    <n v="232740"/>
    <x v="71"/>
    <s v="SC"/>
    <s v="VILLUPURAM"/>
    <s v="CHENNAI CITY REGION"/>
    <n v="15"/>
    <n v="78.430000000000007"/>
    <n v="0.33"/>
    <s v="yes"/>
    <n v="179"/>
    <n v="0.1"/>
    <n v="2.44"/>
    <s v="AETN273813"/>
    <m/>
    <n v="16651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72"/>
    <n v="2021"/>
    <n v="5"/>
    <n v="4"/>
    <n v="0"/>
    <n v="8"/>
    <s v="ILAVARASAN K"/>
    <s v="M"/>
    <s v="Anna Dravidar Kazhagam"/>
    <x v="2"/>
    <n v="424"/>
    <n v="31"/>
    <m/>
    <n v="182538"/>
    <n v="232740"/>
    <x v="71"/>
    <s v="SC"/>
    <s v="VILLUPURAM"/>
    <s v="CHENNAI CITY REGION"/>
    <n v="15"/>
    <n v="78.430000000000007"/>
    <n v="0.23"/>
    <s v="yes"/>
    <n v="45"/>
    <n v="0.02"/>
    <n v="2.44"/>
    <s v="AETN273815"/>
    <m/>
    <n v="24314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72"/>
    <n v="2021"/>
    <n v="5"/>
    <n v="4"/>
    <n v="0"/>
    <n v="9"/>
    <s v="THAMBIRAJ A"/>
    <s v="M"/>
    <s v="IND"/>
    <x v="2"/>
    <n v="379"/>
    <n v="36"/>
    <m/>
    <n v="182538"/>
    <n v="232740"/>
    <x v="71"/>
    <s v="SC"/>
    <s v="VILLUPURAM"/>
    <s v="CHENNAI CITY REGION"/>
    <n v="15"/>
    <n v="78.430000000000007"/>
    <n v="0.21"/>
    <s v="yes"/>
    <n v="132"/>
    <n v="7.0000000000000007E-2"/>
    <n v="2.44"/>
    <s v="AETN27382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72"/>
    <n v="2021"/>
    <n v="5"/>
    <n v="4"/>
    <n v="0"/>
    <n v="10"/>
    <s v="SETTU M"/>
    <s v="M"/>
    <s v="Desiya Sirupanmayinar Makkal Iyakkam"/>
    <x v="2"/>
    <n v="247"/>
    <n v="56"/>
    <m/>
    <n v="182538"/>
    <n v="232740"/>
    <x v="71"/>
    <s v="SC"/>
    <s v="VILLUPURAM"/>
    <s v="CHENNAI CITY REGION"/>
    <n v="15"/>
    <n v="78.430000000000007"/>
    <n v="0.14000000000000001"/>
    <s v="yes"/>
    <n v="52"/>
    <n v="0.03"/>
    <n v="2.44"/>
    <s v="AETN273816"/>
    <m/>
    <n v="24308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72"/>
    <n v="2021"/>
    <n v="5"/>
    <n v="4"/>
    <n v="0"/>
    <n v="11"/>
    <s v="VETRIVENDHAN S"/>
    <s v="M"/>
    <s v="IND"/>
    <x v="2"/>
    <n v="195"/>
    <n v="27"/>
    <m/>
    <n v="182538"/>
    <n v="232740"/>
    <x v="71"/>
    <s v="SC"/>
    <s v="VILLUPURAM"/>
    <s v="CHENNAI CITY REGION"/>
    <n v="15"/>
    <n v="78.430000000000007"/>
    <n v="0.11"/>
    <s v="yes"/>
    <n v="47"/>
    <n v="0.03"/>
    <n v="2.44"/>
    <s v="AETN273824"/>
    <m/>
    <n v="10809"/>
    <b v="1"/>
    <n v="1"/>
    <m/>
    <m/>
    <m/>
    <m/>
    <m/>
    <n v="0"/>
    <b v="0"/>
    <b v="0"/>
    <b v="0"/>
    <s v="12th Pass"/>
    <s v="Labourer or Daily Wage"/>
    <s v="Coolie"/>
    <m/>
    <m/>
    <s v="State Assembly Election (AE)"/>
  </r>
  <r>
    <s v="Tamil_Nadu"/>
    <n v="12"/>
    <n v="72"/>
    <n v="2021"/>
    <n v="5"/>
    <n v="4"/>
    <n v="0"/>
    <n v="12"/>
    <s v="VISWANATHAN S A"/>
    <s v="M"/>
    <s v="All  India  Pattali  Munnetra Katchi"/>
    <x v="2"/>
    <n v="148"/>
    <n v="44"/>
    <m/>
    <n v="182538"/>
    <n v="232740"/>
    <x v="71"/>
    <s v="SC"/>
    <s v="VILLUPURAM"/>
    <s v="CHENNAI CITY REGION"/>
    <n v="15"/>
    <n v="78.430000000000007"/>
    <n v="0.08"/>
    <s v="yes"/>
    <n v="7"/>
    <n v="0"/>
    <n v="2.44"/>
    <s v="GETN10206"/>
    <m/>
    <n v="740"/>
    <b v="1"/>
    <n v="2"/>
    <s v="AIPMK"/>
    <n v="740"/>
    <s v="TINDIVANAM"/>
    <b v="1"/>
    <b v="1"/>
    <n v="0"/>
    <b v="0"/>
    <b v="0"/>
    <b v="1"/>
    <s v="5th Pass"/>
    <s v="Agriculture"/>
    <m/>
    <m/>
    <m/>
    <s v="State Assembly Election (AE)"/>
  </r>
  <r>
    <s v="Tamil_Nadu"/>
    <n v="12"/>
    <n v="72"/>
    <n v="2021"/>
    <n v="5"/>
    <n v="4"/>
    <n v="0"/>
    <n v="13"/>
    <s v="GOKULAKRISHNAN M"/>
    <s v="M"/>
    <s v="IND"/>
    <x v="2"/>
    <n v="141"/>
    <n v="29"/>
    <m/>
    <n v="182538"/>
    <n v="232740"/>
    <x v="71"/>
    <s v="SC"/>
    <s v="VILLUPURAM"/>
    <s v="CHENNAI CITY REGION"/>
    <n v="15"/>
    <n v="78.430000000000007"/>
    <n v="0.08"/>
    <s v="yes"/>
    <n v="19"/>
    <n v="0.01"/>
    <n v="2.44"/>
    <s v="AETN27382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72"/>
    <n v="2021"/>
    <n v="5"/>
    <n v="4"/>
    <n v="0"/>
    <n v="14"/>
    <s v="ARULMARAN J"/>
    <s v="M"/>
    <s v="IND"/>
    <x v="2"/>
    <n v="122"/>
    <n v="46"/>
    <m/>
    <n v="182538"/>
    <n v="232740"/>
    <x v="71"/>
    <s v="SC"/>
    <s v="VILLUPURAM"/>
    <s v="CHENNAI CITY REGION"/>
    <n v="15"/>
    <n v="78.430000000000007"/>
    <n v="7.0000000000000007E-2"/>
    <s v="yes"/>
    <n v="10"/>
    <n v="0.01"/>
    <n v="2.44"/>
    <s v="AETN273820"/>
    <m/>
    <n v="10809"/>
    <b v="1"/>
    <n v="1"/>
    <m/>
    <m/>
    <m/>
    <m/>
    <m/>
    <n v="0"/>
    <b v="0"/>
    <b v="0"/>
    <b v="0"/>
    <s v="Post Graduate"/>
    <s v="Small Business or Self-employed"/>
    <s v="Shop Keeper"/>
    <m/>
    <m/>
    <s v="State Assembly Election (AE)"/>
  </r>
  <r>
    <s v="Tamil_Nadu"/>
    <n v="12"/>
    <n v="72"/>
    <n v="2021"/>
    <n v="5"/>
    <n v="4"/>
    <n v="0"/>
    <n v="15"/>
    <s v="MOHAN A"/>
    <s v="M"/>
    <s v="MAKKAL SAKTHI KATCHI"/>
    <x v="2"/>
    <n v="112"/>
    <n v="39"/>
    <m/>
    <n v="182538"/>
    <n v="232740"/>
    <x v="71"/>
    <s v="SC"/>
    <s v="VILLUPURAM"/>
    <s v="CHENNAI CITY REGION"/>
    <n v="15"/>
    <n v="78.430000000000007"/>
    <n v="0.06"/>
    <s v="yes"/>
    <n v="2"/>
    <n v="0"/>
    <n v="2.44"/>
    <s v="AETN273819"/>
    <m/>
    <n v="5296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72"/>
    <n v="2021"/>
    <n v="5"/>
    <n v="4"/>
    <n v="0"/>
    <n v="16"/>
    <s v="VINOTH S"/>
    <s v="M"/>
    <s v="IND"/>
    <x v="2"/>
    <n v="110"/>
    <n v="26"/>
    <m/>
    <n v="182538"/>
    <n v="232740"/>
    <x v="71"/>
    <s v="SC"/>
    <s v="VILLUPURAM"/>
    <s v="CHENNAI CITY REGION"/>
    <n v="15"/>
    <n v="78.430000000000007"/>
    <n v="0.06"/>
    <s v="yes"/>
    <n v="0"/>
    <n v="0"/>
    <n v="2.44"/>
    <s v="AETN273823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73"/>
    <n v="2021"/>
    <n v="5"/>
    <n v="4"/>
    <n v="0"/>
    <n v="1"/>
    <s v="CHAKRAPANI M"/>
    <s v="M"/>
    <s v="ADMK"/>
    <x v="1"/>
    <n v="92219"/>
    <n v="66"/>
    <m/>
    <n v="182208"/>
    <n v="228359"/>
    <x v="72"/>
    <s v="SC"/>
    <s v="VILLUPURAM"/>
    <s v="CHENNAI CITY REGION"/>
    <n v="7"/>
    <n v="79.790000000000006"/>
    <n v="50.61"/>
    <s v="no"/>
    <n v="21727"/>
    <n v="11.92"/>
    <n v="2.44"/>
    <s v="AETN271356"/>
    <m/>
    <n v="930"/>
    <b v="1"/>
    <n v="3"/>
    <s v="ADMK"/>
    <n v="930"/>
    <s v="VANUR"/>
    <b v="1"/>
    <b v="1"/>
    <n v="2"/>
    <b v="0"/>
    <b v="1"/>
    <b v="1"/>
    <s v="Graduate"/>
    <s v="Politics"/>
    <s v="MLA"/>
    <m/>
    <m/>
    <s v="State Assembly Election (AE)"/>
  </r>
  <r>
    <s v="Tamil_Nadu"/>
    <n v="12"/>
    <n v="73"/>
    <n v="2021"/>
    <n v="5"/>
    <n v="4"/>
    <n v="0"/>
    <n v="2"/>
    <s v="VANNI ARASU"/>
    <s v="M"/>
    <s v="VCK"/>
    <x v="0"/>
    <n v="70492"/>
    <n v="50"/>
    <m/>
    <n v="182208"/>
    <n v="228359"/>
    <x v="72"/>
    <s v="SC"/>
    <s v="VILLUPURAM"/>
    <s v="CHENNAI CITY REGION"/>
    <n v="7"/>
    <n v="79.790000000000006"/>
    <n v="38.69"/>
    <s v="no"/>
    <n v="61905"/>
    <n v="33.97"/>
    <n v="2.44"/>
    <s v="AETN273828"/>
    <m/>
    <n v="848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73"/>
    <n v="2021"/>
    <n v="5"/>
    <n v="4"/>
    <n v="0"/>
    <n v="3"/>
    <s v="LATCHOUMY M"/>
    <s v="F"/>
    <s v="NTK"/>
    <x v="2"/>
    <n v="8587"/>
    <n v="39"/>
    <m/>
    <n v="182208"/>
    <n v="228359"/>
    <x v="72"/>
    <s v="SC"/>
    <s v="VILLUPURAM"/>
    <s v="CHENNAI CITY REGION"/>
    <n v="7"/>
    <n v="79.790000000000006"/>
    <n v="4.71"/>
    <s v="yes"/>
    <n v="3127"/>
    <n v="1.72"/>
    <n v="2.44"/>
    <s v="AETN188048"/>
    <m/>
    <n v="5533"/>
    <b v="1"/>
    <n v="2"/>
    <s v="NTK"/>
    <n v="5533"/>
    <s v="VANUR"/>
    <b v="1"/>
    <b v="1"/>
    <n v="0"/>
    <b v="0"/>
    <b v="0"/>
    <b v="1"/>
    <s v="12th Pass"/>
    <s v="Small Business or Self-employed"/>
    <s v="Self-employed"/>
    <m/>
    <m/>
    <s v="State Assembly Election (AE)"/>
  </r>
  <r>
    <s v="Tamil_Nadu"/>
    <n v="12"/>
    <n v="73"/>
    <n v="2021"/>
    <n v="5"/>
    <n v="4"/>
    <n v="0"/>
    <n v="4"/>
    <s v="GANAPATHI P M"/>
    <s v="M"/>
    <s v="DMDK"/>
    <x v="2"/>
    <n v="5460"/>
    <n v="60"/>
    <m/>
    <n v="182208"/>
    <n v="228359"/>
    <x v="72"/>
    <s v="SC"/>
    <s v="VILLUPURAM"/>
    <s v="CHENNAI CITY REGION"/>
    <n v="7"/>
    <n v="79.790000000000006"/>
    <n v="3"/>
    <s v="yes"/>
    <n v="2960"/>
    <n v="1.62"/>
    <n v="2.44"/>
    <s v="AETN273825"/>
    <m/>
    <n v="2956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73"/>
    <n v="2021"/>
    <n v="5"/>
    <n v="4"/>
    <n v="0"/>
    <n v="5"/>
    <s v="SANDOSHKUMAR M"/>
    <s v="M"/>
    <s v="MNM"/>
    <x v="2"/>
    <n v="2500"/>
    <n v="43"/>
    <m/>
    <n v="182208"/>
    <n v="228359"/>
    <x v="72"/>
    <s v="SC"/>
    <s v="VILLUPURAM"/>
    <s v="CHENNAI CITY REGION"/>
    <n v="7"/>
    <n v="79.790000000000006"/>
    <n v="1.37"/>
    <s v="yes"/>
    <n v="1137"/>
    <n v="0.62"/>
    <n v="2.44"/>
    <s v="AETN273827"/>
    <m/>
    <n v="24404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73"/>
    <n v="2021"/>
    <n v="5"/>
    <n v="4"/>
    <n v="0"/>
    <n v="6"/>
    <s v="None Of The Above"/>
    <m/>
    <s v="NOTA"/>
    <x v="2"/>
    <n v="1363"/>
    <m/>
    <m/>
    <n v="182208"/>
    <n v="228359"/>
    <x v="72"/>
    <s v="SC"/>
    <s v="VILLUPURAM"/>
    <s v="CHENNAI CITY REGION"/>
    <n v="7"/>
    <n v="79.790000000000006"/>
    <n v="0.75"/>
    <m/>
    <n v="550"/>
    <n v="0.3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3"/>
    <n v="2021"/>
    <n v="5"/>
    <n v="4"/>
    <n v="0"/>
    <n v="7"/>
    <s v="SAKTHIVEL S"/>
    <s v="M"/>
    <s v="IND"/>
    <x v="2"/>
    <n v="813"/>
    <n v="37"/>
    <m/>
    <n v="182208"/>
    <n v="228359"/>
    <x v="72"/>
    <s v="SC"/>
    <s v="VILLUPURAM"/>
    <s v="CHENNAI CITY REGION"/>
    <n v="7"/>
    <n v="79.790000000000006"/>
    <n v="0.45"/>
    <s v="yes"/>
    <n v="39"/>
    <n v="0.02"/>
    <n v="2.44"/>
    <s v="AETN273829"/>
    <m/>
    <n v="10809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73"/>
    <n v="2021"/>
    <n v="5"/>
    <n v="4"/>
    <n v="0"/>
    <n v="8"/>
    <s v="VINAYAGAMURTHY M"/>
    <s v="M"/>
    <s v="BSP"/>
    <x v="2"/>
    <n v="774"/>
    <n v="34"/>
    <m/>
    <n v="182208"/>
    <n v="228359"/>
    <x v="72"/>
    <s v="SC"/>
    <s v="VILLUPURAM"/>
    <s v="CHENNAI CITY REGION"/>
    <n v="7"/>
    <n v="79.790000000000006"/>
    <n v="0.42"/>
    <s v="yes"/>
    <n v="0"/>
    <n v="0"/>
    <n v="2.44"/>
    <s v="AETN273826"/>
    <m/>
    <n v="16651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74"/>
    <n v="2021"/>
    <n v="5"/>
    <n v="4"/>
    <n v="0"/>
    <n v="1"/>
    <s v="LAKSHMANAN R"/>
    <s v="M"/>
    <s v="DMK"/>
    <x v="0"/>
    <n v="102271"/>
    <n v="49"/>
    <m/>
    <n v="204860"/>
    <n v="266155"/>
    <x v="73"/>
    <s v="GEN"/>
    <s v="VILLUPURAM"/>
    <s v="CHENNAI CITY REGION"/>
    <n v="25"/>
    <n v="76.97"/>
    <n v="49.92"/>
    <s v="no"/>
    <n v="14868"/>
    <n v="7.26"/>
    <n v="2.33"/>
    <s v="AETN273830"/>
    <m/>
    <n v="10192"/>
    <b v="1"/>
    <n v="1"/>
    <m/>
    <m/>
    <m/>
    <m/>
    <m/>
    <n v="1"/>
    <b v="0"/>
    <b v="0"/>
    <b v="0"/>
    <s v="Graduate Professional"/>
    <s v="Liberal Profession or Professional"/>
    <s v="Doctor"/>
    <s v="Politics"/>
    <s v="Ex MP"/>
    <s v="State Assembly Election (AE)"/>
  </r>
  <r>
    <s v="Tamil_Nadu"/>
    <n v="12"/>
    <n v="74"/>
    <n v="2021"/>
    <n v="5"/>
    <n v="4"/>
    <n v="0"/>
    <n v="2"/>
    <s v="SHANMUGAM C Ve"/>
    <s v="M"/>
    <s v="ADMK"/>
    <x v="1"/>
    <n v="87403"/>
    <n v="56"/>
    <m/>
    <n v="204860"/>
    <n v="266155"/>
    <x v="73"/>
    <s v="GEN"/>
    <s v="VILLUPURAM"/>
    <s v="CHENNAI CITY REGION"/>
    <n v="25"/>
    <n v="76.97"/>
    <n v="42.66"/>
    <s v="no"/>
    <n v="81028"/>
    <n v="39.549999999999997"/>
    <n v="2.33"/>
    <s v="AETN188052"/>
    <m/>
    <n v="930"/>
    <b v="1"/>
    <n v="5"/>
    <s v="ADMK"/>
    <n v="930"/>
    <s v="VILLUPURAM"/>
    <b v="1"/>
    <b v="1"/>
    <n v="4"/>
    <b v="0"/>
    <b v="1"/>
    <b v="1"/>
    <s v="Graduate Professional"/>
    <s v="Liberal Profession or Professional"/>
    <s v="Lawyer"/>
    <m/>
    <m/>
    <s v="State Assembly Election (AE)"/>
  </r>
  <r>
    <s v="Tamil_Nadu"/>
    <n v="12"/>
    <n v="74"/>
    <n v="2021"/>
    <n v="5"/>
    <n v="4"/>
    <n v="0"/>
    <n v="3"/>
    <s v="SELVAM J"/>
    <s v="M"/>
    <s v="NTK"/>
    <x v="2"/>
    <n v="6375"/>
    <n v="51"/>
    <m/>
    <n v="204860"/>
    <n v="266155"/>
    <x v="73"/>
    <s v="GEN"/>
    <s v="VILLUPURAM"/>
    <s v="CHENNAI CITY REGION"/>
    <n v="25"/>
    <n v="76.97"/>
    <n v="3.11"/>
    <s v="yes"/>
    <n v="3133"/>
    <n v="1.53"/>
    <n v="2.33"/>
    <s v="AETN273832"/>
    <m/>
    <n v="5533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74"/>
    <n v="2021"/>
    <n v="5"/>
    <n v="4"/>
    <n v="0"/>
    <n v="4"/>
    <s v="DASS K"/>
    <s v="M"/>
    <s v="MNM"/>
    <x v="2"/>
    <n v="3242"/>
    <n v="43"/>
    <m/>
    <n v="204860"/>
    <n v="266155"/>
    <x v="73"/>
    <s v="GEN"/>
    <s v="VILLUPURAM"/>
    <s v="CHENNAI CITY REGION"/>
    <n v="25"/>
    <n v="76.97"/>
    <n v="1.58"/>
    <s v="yes"/>
    <n v="1547"/>
    <n v="0.76"/>
    <n v="2.33"/>
    <s v="AETN273833"/>
    <m/>
    <n v="24404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74"/>
    <n v="2021"/>
    <n v="5"/>
    <n v="4"/>
    <n v="0"/>
    <n v="5"/>
    <s v="BALASUNDARAM R"/>
    <s v="M"/>
    <s v="AMMK"/>
    <x v="1"/>
    <n v="1695"/>
    <n v="48"/>
    <m/>
    <n v="204860"/>
    <n v="266155"/>
    <x v="73"/>
    <s v="GEN"/>
    <s v="VILLUPURAM"/>
    <s v="CHENNAI CITY REGION"/>
    <n v="25"/>
    <n v="76.97"/>
    <n v="0.83"/>
    <s v="yes"/>
    <n v="725"/>
    <n v="0.35"/>
    <n v="2.33"/>
    <s v="AETN273836"/>
    <m/>
    <n v="24338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74"/>
    <n v="2021"/>
    <n v="5"/>
    <n v="4"/>
    <n v="0"/>
    <n v="6"/>
    <s v="None Of The Above"/>
    <m/>
    <s v="NOTA"/>
    <x v="2"/>
    <n v="970"/>
    <m/>
    <m/>
    <n v="204860"/>
    <n v="266155"/>
    <x v="73"/>
    <s v="GEN"/>
    <s v="VILLUPURAM"/>
    <s v="CHENNAI CITY REGION"/>
    <n v="25"/>
    <n v="76.97"/>
    <n v="0.47"/>
    <m/>
    <n v="479"/>
    <n v="0.23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4"/>
    <n v="2021"/>
    <n v="5"/>
    <n v="4"/>
    <n v="0"/>
    <n v="7"/>
    <s v="SHANMUGAM A"/>
    <s v="M"/>
    <s v="IND"/>
    <x v="2"/>
    <n v="491"/>
    <n v="38"/>
    <m/>
    <n v="204860"/>
    <n v="266155"/>
    <x v="73"/>
    <s v="GEN"/>
    <s v="VILLUPURAM"/>
    <s v="CHENNAI CITY REGION"/>
    <n v="25"/>
    <n v="76.97"/>
    <n v="0.24"/>
    <s v="yes"/>
    <n v="76"/>
    <n v="0.04"/>
    <n v="2.33"/>
    <s v="AETN273842"/>
    <m/>
    <n v="10809"/>
    <b v="1"/>
    <n v="1"/>
    <m/>
    <m/>
    <m/>
    <m/>
    <m/>
    <n v="0"/>
    <b v="0"/>
    <b v="0"/>
    <b v="0"/>
    <s v="10th Pass"/>
    <s v="Labourer or Daily Wage"/>
    <s v="Coolie"/>
    <m/>
    <m/>
    <s v="State Assembly Election (AE)"/>
  </r>
  <r>
    <s v="Tamil_Nadu"/>
    <n v="12"/>
    <n v="74"/>
    <n v="2021"/>
    <n v="5"/>
    <n v="4"/>
    <n v="0"/>
    <n v="8"/>
    <s v="SIVABALAN N"/>
    <s v="M"/>
    <s v="BSP"/>
    <x v="2"/>
    <n v="415"/>
    <n v="60"/>
    <m/>
    <n v="204860"/>
    <n v="266155"/>
    <x v="73"/>
    <s v="GEN"/>
    <s v="VILLUPURAM"/>
    <s v="CHENNAI CITY REGION"/>
    <n v="25"/>
    <n v="76.97"/>
    <n v="0.2"/>
    <s v="yes"/>
    <n v="44"/>
    <n v="0.02"/>
    <n v="2.33"/>
    <s v="AETN273831"/>
    <m/>
    <n v="16651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74"/>
    <n v="2021"/>
    <n v="5"/>
    <n v="4"/>
    <n v="0"/>
    <n v="9"/>
    <s v="SHANMUGAM G"/>
    <s v="M"/>
    <s v="IND"/>
    <x v="2"/>
    <n v="371"/>
    <n v="74"/>
    <m/>
    <n v="204860"/>
    <n v="266155"/>
    <x v="73"/>
    <s v="GEN"/>
    <s v="VILLUPURAM"/>
    <s v="CHENNAI CITY REGION"/>
    <n v="25"/>
    <n v="76.97"/>
    <n v="0.18"/>
    <s v="yes"/>
    <n v="49"/>
    <n v="0.02"/>
    <n v="2.33"/>
    <s v="AETN273843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74"/>
    <n v="2021"/>
    <n v="5"/>
    <n v="4"/>
    <n v="0"/>
    <n v="10"/>
    <s v="DURAISAMY D"/>
    <s v="M"/>
    <s v="Makkal Munnetra Peravai"/>
    <x v="2"/>
    <n v="322"/>
    <n v="49"/>
    <m/>
    <n v="204860"/>
    <n v="266155"/>
    <x v="73"/>
    <s v="GEN"/>
    <s v="VILLUPURAM"/>
    <s v="CHENNAI CITY REGION"/>
    <n v="25"/>
    <n v="76.97"/>
    <n v="0.16"/>
    <s v="yes"/>
    <n v="1"/>
    <n v="0"/>
    <n v="2.33"/>
    <s v="AETN273834"/>
    <m/>
    <n v="24309"/>
    <b v="1"/>
    <n v="1"/>
    <m/>
    <m/>
    <m/>
    <m/>
    <m/>
    <n v="0"/>
    <b v="0"/>
    <b v="0"/>
    <b v="0"/>
    <s v="Post Graduate"/>
    <s v="Liberal Profession or Professional"/>
    <s v="Lawyer"/>
    <s v="Agriculture"/>
    <m/>
    <s v="State Assembly Election (AE)"/>
  </r>
  <r>
    <s v="Tamil_Nadu"/>
    <n v="12"/>
    <n v="74"/>
    <n v="2021"/>
    <n v="5"/>
    <n v="4"/>
    <n v="0"/>
    <n v="11"/>
    <s v="KESAVAN P"/>
    <s v="M"/>
    <s v="IND"/>
    <x v="2"/>
    <n v="321"/>
    <n v="38"/>
    <m/>
    <n v="204860"/>
    <n v="266155"/>
    <x v="73"/>
    <s v="GEN"/>
    <s v="VILLUPURAM"/>
    <s v="CHENNAI CITY REGION"/>
    <n v="25"/>
    <n v="76.97"/>
    <n v="0.16"/>
    <s v="yes"/>
    <n v="88"/>
    <n v="0.04"/>
    <n v="2.33"/>
    <s v="AETN273841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74"/>
    <n v="2021"/>
    <n v="5"/>
    <n v="4"/>
    <n v="0"/>
    <n v="12"/>
    <s v="SHANMUGAM V"/>
    <s v="M"/>
    <s v="IND"/>
    <x v="2"/>
    <n v="233"/>
    <n v="50"/>
    <m/>
    <n v="204860"/>
    <n v="266155"/>
    <x v="73"/>
    <s v="GEN"/>
    <s v="VILLUPURAM"/>
    <s v="CHENNAI CITY REGION"/>
    <n v="25"/>
    <n v="76.97"/>
    <n v="0.11"/>
    <s v="yes"/>
    <n v="115"/>
    <n v="0.06"/>
    <n v="2.33"/>
    <s v="AETN273844"/>
    <m/>
    <n v="10809"/>
    <b v="1"/>
    <n v="1"/>
    <m/>
    <m/>
    <m/>
    <m/>
    <m/>
    <n v="0"/>
    <b v="0"/>
    <b v="0"/>
    <b v="0"/>
    <s v="12th Pass"/>
    <s v="Agricultural Labour"/>
    <s v="Coolie"/>
    <m/>
    <m/>
    <s v="State Assembly Election (AE)"/>
  </r>
  <r>
    <s v="Tamil_Nadu"/>
    <n v="12"/>
    <n v="74"/>
    <n v="2021"/>
    <n v="5"/>
    <n v="4"/>
    <n v="0"/>
    <n v="13"/>
    <s v="DEVANATHAN N"/>
    <s v="M"/>
    <s v="Veerath Thiyagi Viswanathadoss Thozhilalarkal Katchi"/>
    <x v="2"/>
    <n v="118"/>
    <n v="40"/>
    <m/>
    <n v="204860"/>
    <n v="266155"/>
    <x v="73"/>
    <s v="GEN"/>
    <s v="VILLUPURAM"/>
    <s v="CHENNAI CITY REGION"/>
    <n v="25"/>
    <n v="76.97"/>
    <n v="0.06"/>
    <s v="yes"/>
    <n v="34"/>
    <n v="0.02"/>
    <n v="2.33"/>
    <s v="AETN273835"/>
    <m/>
    <n v="24301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74"/>
    <n v="2021"/>
    <n v="5"/>
    <n v="4"/>
    <n v="0"/>
    <n v="14"/>
    <s v="JAIAADHE R"/>
    <s v="M"/>
    <s v="IND"/>
    <x v="2"/>
    <n v="84"/>
    <n v="46"/>
    <m/>
    <n v="204860"/>
    <n v="266155"/>
    <x v="73"/>
    <s v="GEN"/>
    <s v="VILLUPURAM"/>
    <s v="CHENNAI CITY REGION"/>
    <n v="25"/>
    <n v="76.97"/>
    <n v="0.04"/>
    <s v="yes"/>
    <n v="6"/>
    <n v="0"/>
    <n v="2.33"/>
    <s v="AETN273851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74"/>
    <n v="2021"/>
    <n v="5"/>
    <n v="4"/>
    <n v="0"/>
    <n v="15"/>
    <s v="VICTOR A S"/>
    <s v="M"/>
    <s v="Desiya Sirupanmayinar Makkal Iyakkam"/>
    <x v="2"/>
    <n v="78"/>
    <n v="46"/>
    <m/>
    <n v="204860"/>
    <n v="266155"/>
    <x v="73"/>
    <s v="GEN"/>
    <s v="VILLUPURAM"/>
    <s v="CHENNAI CITY REGION"/>
    <n v="25"/>
    <n v="76.97"/>
    <n v="0.04"/>
    <s v="yes"/>
    <n v="0"/>
    <n v="0"/>
    <n v="2.33"/>
    <s v="AETN188072"/>
    <m/>
    <n v="24308"/>
    <b v="1"/>
    <n v="2"/>
    <s v="IND"/>
    <n v="10809"/>
    <s v="VILLUPURAM"/>
    <b v="1"/>
    <b v="0"/>
    <n v="0"/>
    <b v="0"/>
    <b v="0"/>
    <b v="1"/>
    <s v="10th Pass"/>
    <s v="Religious Occupation"/>
    <s v="Pastor"/>
    <m/>
    <m/>
    <s v="State Assembly Election (AE)"/>
  </r>
  <r>
    <s v="Tamil_Nadu"/>
    <n v="12"/>
    <n v="74"/>
    <n v="2021"/>
    <n v="5"/>
    <n v="4"/>
    <n v="0"/>
    <n v="16"/>
    <s v="RAMAN K"/>
    <s v="M"/>
    <s v="IND"/>
    <x v="2"/>
    <n v="78"/>
    <n v="32"/>
    <m/>
    <n v="204860"/>
    <n v="266155"/>
    <x v="73"/>
    <s v="GEN"/>
    <s v="VILLUPURAM"/>
    <s v="CHENNAI CITY REGION"/>
    <n v="25"/>
    <n v="76.97"/>
    <n v="0.04"/>
    <s v="yes"/>
    <n v="11"/>
    <n v="0.01"/>
    <n v="2.33"/>
    <s v="AETN273850"/>
    <m/>
    <n v="10809"/>
    <b v="1"/>
    <n v="1"/>
    <m/>
    <m/>
    <m/>
    <m/>
    <m/>
    <n v="0"/>
    <b v="0"/>
    <b v="0"/>
    <b v="0"/>
    <s v="5th Pass"/>
    <s v="Small Business or Self-employed"/>
    <s v="Workshop or Small Manufacturer"/>
    <m/>
    <m/>
    <s v="State Assembly Election (AE)"/>
  </r>
  <r>
    <s v="Tamil_Nadu"/>
    <n v="12"/>
    <n v="74"/>
    <n v="2021"/>
    <n v="5"/>
    <n v="4"/>
    <n v="0"/>
    <n v="17"/>
    <s v="KUPPAN V"/>
    <s v="M"/>
    <s v="IND"/>
    <x v="2"/>
    <n v="67"/>
    <n v="30"/>
    <m/>
    <n v="204860"/>
    <n v="266155"/>
    <x v="73"/>
    <s v="GEN"/>
    <s v="VILLUPURAM"/>
    <s v="CHENNAI CITY REGION"/>
    <n v="25"/>
    <n v="76.97"/>
    <n v="0.03"/>
    <s v="yes"/>
    <n v="1"/>
    <n v="0"/>
    <n v="2.33"/>
    <s v="AETN273839"/>
    <m/>
    <n v="10809"/>
    <b v="1"/>
    <n v="1"/>
    <m/>
    <m/>
    <m/>
    <m/>
    <m/>
    <n v="0"/>
    <b v="0"/>
    <b v="0"/>
    <b v="0"/>
    <s v="12th Pass"/>
    <s v="Agricultural Labour"/>
    <s v="Coolie"/>
    <m/>
    <m/>
    <s v="State Assembly Election (AE)"/>
  </r>
  <r>
    <s v="Tamil_Nadu"/>
    <n v="12"/>
    <n v="74"/>
    <n v="2021"/>
    <n v="5"/>
    <n v="4"/>
    <n v="0"/>
    <n v="18"/>
    <s v="KUMAR R"/>
    <s v="M"/>
    <s v="IND"/>
    <x v="2"/>
    <n v="66"/>
    <n v="30"/>
    <m/>
    <n v="204860"/>
    <n v="266155"/>
    <x v="73"/>
    <s v="GEN"/>
    <s v="VILLUPURAM"/>
    <s v="CHENNAI CITY REGION"/>
    <n v="25"/>
    <n v="76.97"/>
    <n v="0.03"/>
    <s v="yes"/>
    <n v="18"/>
    <n v="0.01"/>
    <n v="2.33"/>
    <s v="AETN273840"/>
    <m/>
    <n v="10809"/>
    <b v="1"/>
    <n v="1"/>
    <m/>
    <m/>
    <m/>
    <m/>
    <m/>
    <n v="0"/>
    <b v="0"/>
    <b v="0"/>
    <b v="0"/>
    <s v="5th Pass"/>
    <s v="Agricultural Labour"/>
    <s v="Coolie"/>
    <m/>
    <m/>
    <s v="State Assembly Election (AE)"/>
  </r>
  <r>
    <s v="Tamil_Nadu"/>
    <n v="12"/>
    <n v="74"/>
    <n v="2021"/>
    <n v="5"/>
    <n v="4"/>
    <n v="0"/>
    <n v="19"/>
    <s v="DAKSHINAMOORTHY SU VA"/>
    <s v="M"/>
    <s v="IND"/>
    <x v="2"/>
    <n v="48"/>
    <n v="43"/>
    <m/>
    <n v="204860"/>
    <n v="266155"/>
    <x v="73"/>
    <s v="GEN"/>
    <s v="VILLUPURAM"/>
    <s v="CHENNAI CITY REGION"/>
    <n v="25"/>
    <n v="76.97"/>
    <n v="0.02"/>
    <s v="yes"/>
    <n v="6"/>
    <n v="0"/>
    <n v="2.33"/>
    <s v="AETN273846"/>
    <m/>
    <n v="10809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74"/>
    <n v="2021"/>
    <n v="5"/>
    <n v="4"/>
    <n v="0"/>
    <n v="20"/>
    <s v="BALU K"/>
    <s v="M"/>
    <s v="IND"/>
    <x v="2"/>
    <n v="42"/>
    <n v="53"/>
    <m/>
    <n v="204860"/>
    <n v="266155"/>
    <x v="73"/>
    <s v="GEN"/>
    <s v="VILLUPURAM"/>
    <s v="CHENNAI CITY REGION"/>
    <n v="25"/>
    <n v="76.97"/>
    <n v="0.02"/>
    <s v="yes"/>
    <n v="7"/>
    <n v="0"/>
    <n v="2.33"/>
    <s v="AETN273848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74"/>
    <n v="2021"/>
    <n v="5"/>
    <n v="4"/>
    <n v="0"/>
    <n v="21"/>
    <s v="PRABAKARAN M"/>
    <s v="M"/>
    <s v="IND"/>
    <x v="2"/>
    <n v="35"/>
    <n v="29"/>
    <m/>
    <n v="204860"/>
    <n v="266155"/>
    <x v="73"/>
    <s v="GEN"/>
    <s v="VILLUPURAM"/>
    <s v="CHENNAI CITY REGION"/>
    <n v="25"/>
    <n v="76.97"/>
    <n v="0.02"/>
    <s v="yes"/>
    <n v="1"/>
    <n v="0"/>
    <n v="2.33"/>
    <s v="AETN273849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74"/>
    <n v="2021"/>
    <n v="5"/>
    <n v="4"/>
    <n v="0"/>
    <n v="22"/>
    <s v="IYYANAR G"/>
    <s v="M"/>
    <s v="IND"/>
    <x v="2"/>
    <n v="34"/>
    <n v="55"/>
    <m/>
    <n v="204860"/>
    <n v="266155"/>
    <x v="73"/>
    <s v="GEN"/>
    <s v="VILLUPURAM"/>
    <s v="CHENNAI CITY REGION"/>
    <n v="25"/>
    <n v="76.97"/>
    <n v="0.02"/>
    <s v="yes"/>
    <n v="2"/>
    <n v="0"/>
    <n v="2.33"/>
    <s v="AETN273838"/>
    <m/>
    <n v="10809"/>
    <b v="1"/>
    <n v="1"/>
    <m/>
    <m/>
    <m/>
    <m/>
    <m/>
    <n v="0"/>
    <b v="0"/>
    <b v="0"/>
    <b v="0"/>
    <s v="5th Pass"/>
    <s v="Agricultural Labour"/>
    <s v="Coolie"/>
    <m/>
    <m/>
    <s v="State Assembly Election (AE)"/>
  </r>
  <r>
    <s v="Tamil_Nadu"/>
    <n v="12"/>
    <n v="74"/>
    <n v="2021"/>
    <n v="5"/>
    <n v="4"/>
    <n v="0"/>
    <n v="23"/>
    <s v="MOHAMED IBRAIM A"/>
    <s v="M"/>
    <s v="Anna Dravidar Kazhagam"/>
    <x v="2"/>
    <n v="32"/>
    <n v="29"/>
    <m/>
    <n v="204860"/>
    <n v="266155"/>
    <x v="73"/>
    <s v="GEN"/>
    <s v="VILLUPURAM"/>
    <s v="CHENNAI CITY REGION"/>
    <n v="25"/>
    <n v="76.97"/>
    <n v="0.02"/>
    <s v="yes"/>
    <n v="5"/>
    <n v="0"/>
    <n v="2.33"/>
    <s v="AETN273837"/>
    <m/>
    <n v="24314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74"/>
    <n v="2021"/>
    <n v="5"/>
    <n v="4"/>
    <n v="0"/>
    <n v="24"/>
    <s v="SUBRAMANIAN R"/>
    <s v="M"/>
    <s v="IND"/>
    <x v="2"/>
    <n v="27"/>
    <n v="43"/>
    <m/>
    <n v="204860"/>
    <n v="266155"/>
    <x v="73"/>
    <s v="GEN"/>
    <s v="VILLUPURAM"/>
    <s v="CHENNAI CITY REGION"/>
    <n v="25"/>
    <n v="76.97"/>
    <n v="0.01"/>
    <s v="yes"/>
    <n v="4"/>
    <n v="0"/>
    <n v="2.33"/>
    <s v="AETN273845"/>
    <m/>
    <n v="10809"/>
    <b v="1"/>
    <n v="1"/>
    <m/>
    <m/>
    <m/>
    <m/>
    <m/>
    <n v="0"/>
    <b v="0"/>
    <b v="0"/>
    <b v="0"/>
    <s v="Others"/>
    <s v="Labourer or Daily Wage"/>
    <s v="Taxi Driver"/>
    <m/>
    <m/>
    <s v="State Assembly Election (AE)"/>
  </r>
  <r>
    <s v="Tamil_Nadu"/>
    <n v="12"/>
    <n v="74"/>
    <n v="2021"/>
    <n v="5"/>
    <n v="4"/>
    <n v="0"/>
    <n v="25"/>
    <s v="NARENDIRAN D"/>
    <s v="M"/>
    <s v="IND"/>
    <x v="2"/>
    <n v="23"/>
    <n v="31"/>
    <m/>
    <n v="204860"/>
    <n v="266155"/>
    <x v="73"/>
    <s v="GEN"/>
    <s v="VILLUPURAM"/>
    <s v="CHENNAI CITY REGION"/>
    <n v="25"/>
    <n v="76.97"/>
    <n v="0.01"/>
    <s v="yes"/>
    <n v="4"/>
    <n v="0"/>
    <n v="2.33"/>
    <s v="AETN273847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74"/>
    <n v="2021"/>
    <n v="5"/>
    <n v="4"/>
    <n v="0"/>
    <n v="26"/>
    <s v="INIYADAYALAN G"/>
    <s v="M"/>
    <s v="IND"/>
    <x v="2"/>
    <n v="19"/>
    <n v="70"/>
    <m/>
    <n v="204860"/>
    <n v="266155"/>
    <x v="73"/>
    <s v="GEN"/>
    <s v="VILLUPURAM"/>
    <s v="CHENNAI CITY REGION"/>
    <n v="25"/>
    <n v="76.97"/>
    <n v="0.01"/>
    <s v="yes"/>
    <n v="0"/>
    <n v="0"/>
    <n v="2.33"/>
    <s v="AETN271719"/>
    <m/>
    <n v="10809"/>
    <b v="1"/>
    <n v="3"/>
    <s v="IND"/>
    <n v="10809"/>
    <s v="VILLUPURAM"/>
    <b v="1"/>
    <b v="1"/>
    <n v="0"/>
    <b v="0"/>
    <b v="0"/>
    <b v="1"/>
    <m/>
    <m/>
    <m/>
    <m/>
    <m/>
    <s v="State Assembly Election (AE)"/>
  </r>
  <r>
    <s v="Tamil_Nadu"/>
    <n v="12"/>
    <n v="75"/>
    <n v="2021"/>
    <n v="5"/>
    <n v="4"/>
    <n v="0"/>
    <n v="1"/>
    <s v="PUGAZHENTHI N"/>
    <s v="M"/>
    <s v="DMK"/>
    <x v="0"/>
    <n v="93730"/>
    <n v="66"/>
    <m/>
    <n v="193617"/>
    <n v="237887"/>
    <x v="74"/>
    <s v="GEN"/>
    <s v="VILLUPURAM"/>
    <s v="CHENNAI CITY REGION"/>
    <n v="14"/>
    <n v="81.39"/>
    <n v="48.41"/>
    <s v="no"/>
    <n v="9573"/>
    <n v="4.9400000000000004"/>
    <n v="2.38"/>
    <s v="AETN276721"/>
    <m/>
    <n v="10192"/>
    <b v="1"/>
    <n v="2"/>
    <s v="DMK"/>
    <n v="10192"/>
    <s v="VIKRAVANDI"/>
    <b v="1"/>
    <b v="1"/>
    <n v="1"/>
    <b v="0"/>
    <b v="0"/>
    <b v="1"/>
    <s v="8th Pass"/>
    <s v="Agriculture"/>
    <m/>
    <m/>
    <m/>
    <s v="State Assembly Election (AE)"/>
  </r>
  <r>
    <s v="Tamil_Nadu"/>
    <n v="12"/>
    <n v="75"/>
    <n v="2021"/>
    <n v="5"/>
    <n v="4"/>
    <n v="0"/>
    <n v="2"/>
    <s v="MUTHAMILSELVAN R"/>
    <s v="M"/>
    <s v="ADMK"/>
    <x v="1"/>
    <n v="84157"/>
    <n v="56"/>
    <m/>
    <n v="193617"/>
    <n v="237887"/>
    <x v="74"/>
    <s v="GEN"/>
    <s v="VILLUPURAM"/>
    <s v="CHENNAI CITY REGION"/>
    <n v="14"/>
    <n v="81.39"/>
    <n v="43.47"/>
    <s v="no"/>
    <n v="75941"/>
    <n v="39.22"/>
    <n v="2.38"/>
    <s v="AETN276720"/>
    <m/>
    <n v="930"/>
    <b v="1"/>
    <n v="2"/>
    <s v="ADMK"/>
    <m/>
    <s v="VIKRAVANDI"/>
    <b v="1"/>
    <b v="1"/>
    <n v="1"/>
    <b v="0"/>
    <b v="1"/>
    <b v="1"/>
    <s v="10th Pass"/>
    <s v="Agriculture"/>
    <m/>
    <m/>
    <m/>
    <s v="State Assembly Election (AE)"/>
  </r>
  <r>
    <s v="Tamil_Nadu"/>
    <n v="12"/>
    <n v="75"/>
    <n v="2021"/>
    <n v="5"/>
    <n v="4"/>
    <n v="0"/>
    <n v="3"/>
    <s v="SHEEBA ASHMI R"/>
    <s v="F"/>
    <s v="NTK"/>
    <x v="2"/>
    <n v="8216"/>
    <n v="39"/>
    <m/>
    <n v="193617"/>
    <n v="237887"/>
    <x v="74"/>
    <s v="GEN"/>
    <s v="VILLUPURAM"/>
    <s v="CHENNAI CITY REGION"/>
    <n v="14"/>
    <n v="81.39"/>
    <n v="4.24"/>
    <s v="yes"/>
    <n v="5163"/>
    <n v="2.67"/>
    <n v="2.38"/>
    <s v="AETN273859"/>
    <m/>
    <n v="5533"/>
    <b v="1"/>
    <n v="1"/>
    <m/>
    <m/>
    <m/>
    <m/>
    <m/>
    <n v="0"/>
    <b v="0"/>
    <b v="0"/>
    <b v="0"/>
    <s v="Graduate"/>
    <s v="Education"/>
    <s v="School Teacher"/>
    <m/>
    <m/>
    <s v="State Assembly Election (AE)"/>
  </r>
  <r>
    <s v="Tamil_Nadu"/>
    <n v="12"/>
    <n v="75"/>
    <n v="2021"/>
    <n v="5"/>
    <n v="4"/>
    <n v="0"/>
    <n v="4"/>
    <s v="IYYANAR R"/>
    <s v="M"/>
    <s v="AMMK"/>
    <x v="1"/>
    <n v="3053"/>
    <n v="42"/>
    <m/>
    <n v="193617"/>
    <n v="237887"/>
    <x v="74"/>
    <s v="GEN"/>
    <s v="VILLUPURAM"/>
    <s v="CHENNAI CITY REGION"/>
    <n v="14"/>
    <n v="81.39"/>
    <n v="1.58"/>
    <s v="yes"/>
    <n v="1931"/>
    <n v="1"/>
    <n v="2.38"/>
    <s v="AETN273856"/>
    <m/>
    <n v="24338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75"/>
    <n v="2021"/>
    <n v="5"/>
    <n v="4"/>
    <n v="0"/>
    <n v="5"/>
    <s v="None Of The Above"/>
    <m/>
    <s v="NOTA"/>
    <x v="2"/>
    <n v="1122"/>
    <m/>
    <m/>
    <n v="193617"/>
    <n v="237887"/>
    <x v="74"/>
    <s v="GEN"/>
    <s v="VILLUPURAM"/>
    <s v="CHENNAI CITY REGION"/>
    <n v="14"/>
    <n v="81.39"/>
    <n v="0.57999999999999996"/>
    <m/>
    <n v="215"/>
    <n v="0.11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5"/>
    <n v="2021"/>
    <n v="5"/>
    <n v="4"/>
    <n v="0"/>
    <n v="6"/>
    <s v="RAGHUPATHY P"/>
    <s v="M"/>
    <s v="IND"/>
    <x v="2"/>
    <n v="907"/>
    <n v="24"/>
    <m/>
    <n v="193617"/>
    <n v="237887"/>
    <x v="74"/>
    <s v="GEN"/>
    <s v="VILLUPURAM"/>
    <s v="CHENNAI CITY REGION"/>
    <n v="14"/>
    <n v="81.39"/>
    <n v="0.47"/>
    <s v="yes"/>
    <n v="252"/>
    <n v="0.13"/>
    <n v="2.38"/>
    <s v="AETN273865"/>
    <m/>
    <n v="10809"/>
    <b v="1"/>
    <n v="1"/>
    <m/>
    <m/>
    <m/>
    <m/>
    <m/>
    <n v="0"/>
    <b v="0"/>
    <b v="0"/>
    <b v="0"/>
    <s v="Graduate Professional"/>
    <s v="Labourer or Daily Wage"/>
    <m/>
    <m/>
    <m/>
    <s v="State Assembly Election (AE)"/>
  </r>
  <r>
    <s v="Tamil_Nadu"/>
    <n v="12"/>
    <n v="75"/>
    <n v="2021"/>
    <n v="5"/>
    <n v="4"/>
    <n v="0"/>
    <n v="7"/>
    <s v="ELANGOVAN S"/>
    <s v="M"/>
    <s v="Akhil Bharat Hindu Mahasabha"/>
    <x v="2"/>
    <n v="655"/>
    <n v="52"/>
    <m/>
    <n v="193617"/>
    <n v="237887"/>
    <x v="74"/>
    <s v="GEN"/>
    <s v="VILLUPURAM"/>
    <s v="CHENNAI CITY REGION"/>
    <n v="14"/>
    <n v="81.39"/>
    <n v="0.34"/>
    <s v="yes"/>
    <n v="135"/>
    <n v="7.0000000000000007E-2"/>
    <n v="2.38"/>
    <s v="AETN273855"/>
    <m/>
    <n v="268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75"/>
    <n v="2021"/>
    <n v="5"/>
    <n v="4"/>
    <n v="0"/>
    <n v="8"/>
    <s v="ARUMUGAM C"/>
    <s v="M"/>
    <s v="BSP"/>
    <x v="2"/>
    <n v="520"/>
    <n v="60"/>
    <m/>
    <n v="193617"/>
    <n v="237887"/>
    <x v="74"/>
    <s v="GEN"/>
    <s v="VILLUPURAM"/>
    <s v="CHENNAI CITY REGION"/>
    <n v="14"/>
    <n v="81.39"/>
    <n v="0.27"/>
    <s v="yes"/>
    <n v="84"/>
    <n v="0.04"/>
    <n v="2.38"/>
    <s v="AETN273852"/>
    <m/>
    <n v="16651"/>
    <b v="1"/>
    <n v="1"/>
    <m/>
    <m/>
    <m/>
    <m/>
    <m/>
    <n v="0"/>
    <b v="0"/>
    <b v="0"/>
    <b v="0"/>
    <s v="Literate"/>
    <s v="Small Business or Self-employed"/>
    <s v="Self-employed"/>
    <m/>
    <m/>
    <s v="State Assembly Election (AE)"/>
  </r>
  <r>
    <s v="Tamil_Nadu"/>
    <n v="12"/>
    <n v="75"/>
    <n v="2021"/>
    <n v="5"/>
    <n v="4"/>
    <n v="0"/>
    <n v="9"/>
    <s v="SATHISH R"/>
    <s v="M"/>
    <s v="IND"/>
    <x v="2"/>
    <n v="436"/>
    <n v="34"/>
    <m/>
    <n v="193617"/>
    <n v="237887"/>
    <x v="74"/>
    <s v="GEN"/>
    <s v="VILLUPURAM"/>
    <s v="CHENNAI CITY REGION"/>
    <n v="14"/>
    <n v="81.39"/>
    <n v="0.23"/>
    <s v="yes"/>
    <n v="131"/>
    <n v="7.0000000000000007E-2"/>
    <n v="2.38"/>
    <s v="AETN276730"/>
    <m/>
    <n v="10809"/>
    <b v="1"/>
    <n v="2"/>
    <s v="IND"/>
    <n v="10809"/>
    <s v="VIKRAVANDI"/>
    <b v="1"/>
    <b v="1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75"/>
    <n v="2021"/>
    <n v="5"/>
    <n v="4"/>
    <n v="0"/>
    <n v="10"/>
    <s v="GAYATHRI J"/>
    <s v="F"/>
    <s v="IND"/>
    <x v="2"/>
    <n v="305"/>
    <n v="32"/>
    <m/>
    <n v="193617"/>
    <n v="237887"/>
    <x v="74"/>
    <s v="GEN"/>
    <s v="VILLUPURAM"/>
    <s v="CHENNAI CITY REGION"/>
    <n v="14"/>
    <n v="81.39"/>
    <n v="0.16"/>
    <s v="yes"/>
    <n v="98"/>
    <n v="0.05"/>
    <n v="2.38"/>
    <s v="AETN273863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75"/>
    <n v="2021"/>
    <n v="5"/>
    <n v="4"/>
    <n v="0"/>
    <n v="11"/>
    <s v="SENTHIL R"/>
    <s v="M"/>
    <s v="IJK"/>
    <x v="2"/>
    <n v="207"/>
    <n v="42"/>
    <m/>
    <n v="193617"/>
    <n v="237887"/>
    <x v="74"/>
    <s v="GEN"/>
    <s v="VILLUPURAM"/>
    <s v="CHENNAI CITY REGION"/>
    <n v="14"/>
    <n v="81.39"/>
    <n v="0.11"/>
    <s v="yes"/>
    <n v="111"/>
    <n v="0.06"/>
    <n v="2.38"/>
    <s v="AETN273857"/>
    <m/>
    <n v="396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75"/>
    <n v="2021"/>
    <n v="5"/>
    <n v="4"/>
    <n v="0"/>
    <n v="12"/>
    <s v="RAJIVGANDHI P"/>
    <s v="M"/>
    <s v="Naadaalum Makkal Katchi"/>
    <x v="2"/>
    <n v="96"/>
    <n v="33"/>
    <m/>
    <n v="193617"/>
    <n v="237887"/>
    <x v="74"/>
    <s v="GEN"/>
    <s v="VILLUPURAM"/>
    <s v="CHENNAI CITY REGION"/>
    <n v="14"/>
    <n v="81.39"/>
    <n v="0.05"/>
    <s v="yes"/>
    <n v="15"/>
    <n v="0.01"/>
    <n v="2.38"/>
    <s v="AETN273858"/>
    <m/>
    <n v="2429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75"/>
    <n v="2021"/>
    <n v="5"/>
    <n v="4"/>
    <n v="0"/>
    <n v="13"/>
    <s v="KANNADHASAN A"/>
    <s v="M"/>
    <s v="IND"/>
    <x v="2"/>
    <n v="81"/>
    <n v="38"/>
    <m/>
    <n v="193617"/>
    <n v="237887"/>
    <x v="74"/>
    <s v="GEN"/>
    <s v="VILLUPURAM"/>
    <s v="CHENNAI CITY REGION"/>
    <n v="14"/>
    <n v="81.39"/>
    <n v="0.04"/>
    <s v="yes"/>
    <n v="3"/>
    <n v="0"/>
    <n v="2.38"/>
    <s v="AETN273862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75"/>
    <n v="2021"/>
    <n v="5"/>
    <n v="4"/>
    <n v="0"/>
    <n v="14"/>
    <s v="AYYANAR A"/>
    <s v="M"/>
    <s v="IND"/>
    <x v="2"/>
    <n v="78"/>
    <n v="28"/>
    <m/>
    <n v="193617"/>
    <n v="237887"/>
    <x v="74"/>
    <s v="GEN"/>
    <s v="VILLUPURAM"/>
    <s v="CHENNAI CITY REGION"/>
    <n v="14"/>
    <n v="81.39"/>
    <n v="0.04"/>
    <s v="yes"/>
    <n v="24"/>
    <n v="0.01"/>
    <n v="2.38"/>
    <s v="AETN273861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75"/>
    <n v="2021"/>
    <n v="5"/>
    <n v="4"/>
    <n v="0"/>
    <n v="15"/>
    <s v="IYYAPPAN K"/>
    <s v="M"/>
    <s v="IND"/>
    <x v="2"/>
    <n v="54"/>
    <n v="30"/>
    <m/>
    <n v="193617"/>
    <n v="237887"/>
    <x v="74"/>
    <s v="GEN"/>
    <s v="VILLUPURAM"/>
    <s v="CHENNAI CITY REGION"/>
    <n v="14"/>
    <n v="81.39"/>
    <n v="0.03"/>
    <s v="yes"/>
    <n v="0"/>
    <n v="0"/>
    <n v="2.38"/>
    <s v="AETN273860"/>
    <m/>
    <n v="10809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76"/>
    <n v="2021"/>
    <n v="5"/>
    <n v="4"/>
    <n v="0"/>
    <n v="1"/>
    <s v="K.PONMUDY"/>
    <s v="M"/>
    <s v="DMK"/>
    <x v="0"/>
    <n v="110980"/>
    <n v="70"/>
    <m/>
    <n v="196217"/>
    <n v="257266"/>
    <x v="75"/>
    <s v="GEN"/>
    <s v="VILLUPURAM"/>
    <s v="CHENNAI CITY REGION"/>
    <n v="14"/>
    <n v="76.27"/>
    <n v="56.56"/>
    <s v="no"/>
    <n v="59680"/>
    <n v="30.42"/>
    <n v="2.5"/>
    <s v="AETN188093"/>
    <m/>
    <n v="10192"/>
    <b v="1"/>
    <n v="5"/>
    <s v="DMK"/>
    <n v="10192"/>
    <s v="TIRUKKOYILUR"/>
    <b v="1"/>
    <b v="1"/>
    <n v="4"/>
    <b v="0"/>
    <b v="1"/>
    <b v="1"/>
    <s v="Doctorate"/>
    <s v="Politics"/>
    <s v="Party Worker"/>
    <m/>
    <m/>
    <s v="State Assembly Election (AE)"/>
  </r>
  <r>
    <s v="Tamil_Nadu"/>
    <n v="12"/>
    <n v="76"/>
    <n v="2021"/>
    <n v="5"/>
    <n v="4"/>
    <n v="0"/>
    <n v="2"/>
    <s v="VAT.KALIVARADHAN"/>
    <s v="M"/>
    <s v="BJP"/>
    <x v="1"/>
    <n v="51300"/>
    <n v="56"/>
    <m/>
    <n v="196217"/>
    <n v="257266"/>
    <x v="75"/>
    <s v="GEN"/>
    <s v="VILLUPURAM"/>
    <s v="CHENNAI CITY REGION"/>
    <n v="14"/>
    <n v="76.27"/>
    <n v="26.14"/>
    <s v="no"/>
    <n v="37303"/>
    <n v="19.010000000000002"/>
    <n v="2.5"/>
    <s v="AETN273866"/>
    <m/>
    <n v="1605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76"/>
    <n v="2021"/>
    <n v="5"/>
    <n v="4"/>
    <n v="0"/>
    <n v="3"/>
    <s v="L.VENKATESAN"/>
    <s v="M"/>
    <s v="DMDK"/>
    <x v="2"/>
    <n v="13997"/>
    <n v="53"/>
    <m/>
    <n v="196217"/>
    <n v="257266"/>
    <x v="75"/>
    <s v="GEN"/>
    <s v="VILLUPURAM"/>
    <s v="CHENNAI CITY REGION"/>
    <n v="14"/>
    <n v="76.27"/>
    <n v="7.13"/>
    <s v="yes"/>
    <n v="2377"/>
    <n v="1.21"/>
    <n v="2.5"/>
    <s v="AETN272598"/>
    <m/>
    <n v="2956"/>
    <b v="1"/>
    <n v="4"/>
    <s v="DMDK"/>
    <n v="2956"/>
    <s v="VILLUPURAM"/>
    <b v="0"/>
    <b v="1"/>
    <n v="1"/>
    <b v="0"/>
    <b v="0"/>
    <b v="1"/>
    <s v="Graduate"/>
    <s v="Business"/>
    <m/>
    <s v="Agriculture"/>
    <m/>
    <s v="State Assembly Election (AE)"/>
  </r>
  <r>
    <s v="Tamil_Nadu"/>
    <n v="12"/>
    <n v="76"/>
    <n v="2021"/>
    <n v="5"/>
    <n v="4"/>
    <n v="0"/>
    <n v="4"/>
    <s v="MURUGAN S"/>
    <s v="M"/>
    <s v="NTK"/>
    <x v="2"/>
    <n v="11620"/>
    <n v="36"/>
    <m/>
    <n v="196217"/>
    <n v="257266"/>
    <x v="75"/>
    <s v="GEN"/>
    <s v="VILLUPURAM"/>
    <s v="CHENNAI CITY REGION"/>
    <n v="14"/>
    <n v="76.27"/>
    <n v="5.92"/>
    <s v="yes"/>
    <n v="9581"/>
    <n v="4.88"/>
    <n v="2.5"/>
    <s v="AETN273871"/>
    <m/>
    <n v="5533"/>
    <b v="1"/>
    <n v="1"/>
    <m/>
    <m/>
    <m/>
    <m/>
    <m/>
    <n v="0"/>
    <b v="0"/>
    <b v="0"/>
    <b v="0"/>
    <s v="Others"/>
    <s v="Former Government"/>
    <s v="Ex Military"/>
    <m/>
    <m/>
    <s v="State Assembly Election (AE)"/>
  </r>
  <r>
    <s v="Tamil_Nadu"/>
    <n v="12"/>
    <n v="76"/>
    <n v="2021"/>
    <n v="5"/>
    <n v="4"/>
    <n v="0"/>
    <n v="5"/>
    <s v="None Of The Above"/>
    <m/>
    <s v="NOTA"/>
    <x v="2"/>
    <n v="2039"/>
    <m/>
    <m/>
    <n v="196217"/>
    <n v="257266"/>
    <x v="75"/>
    <s v="GEN"/>
    <s v="VILLUPURAM"/>
    <s v="CHENNAI CITY REGION"/>
    <n v="14"/>
    <n v="76.27"/>
    <n v="1.04"/>
    <m/>
    <n v="557"/>
    <n v="0.28000000000000003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6"/>
    <n v="2021"/>
    <n v="5"/>
    <n v="4"/>
    <n v="0"/>
    <n v="6"/>
    <s v="VIGNESH M"/>
    <s v="M"/>
    <s v="IND"/>
    <x v="2"/>
    <n v="1482"/>
    <n v="26"/>
    <m/>
    <n v="196217"/>
    <n v="257266"/>
    <x v="75"/>
    <s v="GEN"/>
    <s v="VILLUPURAM"/>
    <s v="CHENNAI CITY REGION"/>
    <n v="14"/>
    <n v="76.27"/>
    <n v="0.76"/>
    <s v="yes"/>
    <n v="416"/>
    <n v="0.21"/>
    <n v="2.5"/>
    <s v="AETN273877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76"/>
    <n v="2021"/>
    <n v="5"/>
    <n v="4"/>
    <n v="0"/>
    <n v="7"/>
    <s v="SENTHILKUMAR M"/>
    <s v="M"/>
    <s v="IJK"/>
    <x v="2"/>
    <n v="1066"/>
    <n v="41"/>
    <m/>
    <n v="196217"/>
    <n v="257266"/>
    <x v="75"/>
    <s v="GEN"/>
    <s v="VILLUPURAM"/>
    <s v="CHENNAI CITY REGION"/>
    <n v="14"/>
    <n v="76.27"/>
    <n v="0.54"/>
    <s v="yes"/>
    <n v="183"/>
    <n v="0.09"/>
    <n v="2.5"/>
    <s v="AETN273870"/>
    <m/>
    <n v="396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76"/>
    <n v="2021"/>
    <n v="5"/>
    <n v="4"/>
    <n v="0"/>
    <n v="8"/>
    <s v="PRAKASH A"/>
    <s v="M"/>
    <s v="IND"/>
    <x v="2"/>
    <n v="883"/>
    <n v="36"/>
    <m/>
    <n v="196217"/>
    <n v="257266"/>
    <x v="75"/>
    <s v="GEN"/>
    <s v="VILLUPURAM"/>
    <s v="CHENNAI CITY REGION"/>
    <n v="14"/>
    <n v="76.27"/>
    <n v="0.45"/>
    <s v="yes"/>
    <n v="187"/>
    <n v="0.1"/>
    <n v="2.5"/>
    <s v="AETN273874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76"/>
    <n v="2021"/>
    <n v="5"/>
    <n v="4"/>
    <n v="0"/>
    <n v="9"/>
    <s v="SIVA.PANJAVARNAM"/>
    <s v="M"/>
    <s v="BSP"/>
    <x v="2"/>
    <n v="696"/>
    <n v="40"/>
    <m/>
    <n v="196217"/>
    <n v="257266"/>
    <x v="75"/>
    <s v="GEN"/>
    <s v="VILLUPURAM"/>
    <s v="CHENNAI CITY REGION"/>
    <n v="14"/>
    <n v="76.27"/>
    <n v="0.35"/>
    <s v="yes"/>
    <n v="130"/>
    <n v="7.0000000000000007E-2"/>
    <n v="2.5"/>
    <s v="AETN273867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76"/>
    <n v="2021"/>
    <n v="5"/>
    <n v="4"/>
    <n v="0"/>
    <n v="10"/>
    <s v="SANKAR S"/>
    <s v="M"/>
    <s v="Veerath Thiyagi Viswanathadoss Thozhilalarkal Katchi"/>
    <x v="2"/>
    <n v="566"/>
    <n v="37"/>
    <m/>
    <n v="196217"/>
    <n v="257266"/>
    <x v="75"/>
    <s v="GEN"/>
    <s v="VILLUPURAM"/>
    <s v="CHENNAI CITY REGION"/>
    <n v="14"/>
    <n v="76.27"/>
    <n v="0.28999999999999998"/>
    <s v="yes"/>
    <n v="86"/>
    <n v="0.04"/>
    <n v="2.5"/>
    <s v="AETN273869"/>
    <m/>
    <n v="2430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76"/>
    <n v="2021"/>
    <n v="5"/>
    <n v="4"/>
    <n v="0"/>
    <n v="11"/>
    <s v="JAYAVINDAN G"/>
    <s v="M"/>
    <s v="IND"/>
    <x v="2"/>
    <n v="480"/>
    <n v="28"/>
    <m/>
    <n v="196217"/>
    <n v="257266"/>
    <x v="75"/>
    <s v="GEN"/>
    <s v="VILLUPURAM"/>
    <s v="CHENNAI CITY REGION"/>
    <n v="14"/>
    <n v="76.27"/>
    <n v="0.24"/>
    <s v="yes"/>
    <n v="68"/>
    <n v="0.03"/>
    <n v="2.5"/>
    <s v="AETN273878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76"/>
    <n v="2021"/>
    <n v="5"/>
    <n v="4"/>
    <n v="0"/>
    <n v="12"/>
    <s v="MATHIVANAN S"/>
    <s v="M"/>
    <s v="IND"/>
    <x v="2"/>
    <n v="412"/>
    <n v="28"/>
    <m/>
    <n v="196217"/>
    <n v="257266"/>
    <x v="75"/>
    <s v="GEN"/>
    <s v="VILLUPURAM"/>
    <s v="CHENNAI CITY REGION"/>
    <n v="14"/>
    <n v="76.27"/>
    <n v="0.21"/>
    <s v="yes"/>
    <n v="136"/>
    <n v="7.0000000000000007E-2"/>
    <n v="2.5"/>
    <s v="AETN273876"/>
    <m/>
    <n v="10809"/>
    <b v="1"/>
    <n v="1"/>
    <m/>
    <m/>
    <m/>
    <m/>
    <m/>
    <n v="0"/>
    <b v="0"/>
    <b v="0"/>
    <b v="0"/>
    <s v="12th Pass"/>
    <s v="Labourer or Daily Wage"/>
    <s v="Taxi Driver"/>
    <m/>
    <m/>
    <s v="State Assembly Election (AE)"/>
  </r>
  <r>
    <s v="Tamil_Nadu"/>
    <n v="12"/>
    <n v="76"/>
    <n v="2021"/>
    <n v="5"/>
    <n v="4"/>
    <n v="0"/>
    <n v="13"/>
    <s v="MAGESH M"/>
    <s v="M"/>
    <s v="IND"/>
    <x v="2"/>
    <n v="276"/>
    <n v="34"/>
    <m/>
    <n v="196217"/>
    <n v="257266"/>
    <x v="75"/>
    <s v="GEN"/>
    <s v="VILLUPURAM"/>
    <s v="CHENNAI CITY REGION"/>
    <n v="14"/>
    <n v="76.27"/>
    <n v="0.14000000000000001"/>
    <s v="yes"/>
    <n v="45"/>
    <n v="0.02"/>
    <n v="2.5"/>
    <s v="AETN273875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76"/>
    <n v="2021"/>
    <n v="5"/>
    <n v="4"/>
    <n v="0"/>
    <n v="14"/>
    <s v="RAJINI VR"/>
    <s v="M"/>
    <s v="Naadaalum Makkal Katchi"/>
    <x v="2"/>
    <n v="231"/>
    <n v="44"/>
    <m/>
    <n v="196217"/>
    <n v="257266"/>
    <x v="75"/>
    <s v="GEN"/>
    <s v="VILLUPURAM"/>
    <s v="CHENNAI CITY REGION"/>
    <n v="14"/>
    <n v="76.27"/>
    <n v="0.12"/>
    <s v="yes"/>
    <n v="42"/>
    <n v="0.02"/>
    <n v="2.5"/>
    <s v="AETN273872"/>
    <m/>
    <n v="24298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76"/>
    <n v="2021"/>
    <n v="5"/>
    <n v="4"/>
    <n v="0"/>
    <n v="15"/>
    <s v="KATHIRAVAN K"/>
    <s v="M"/>
    <s v="IND"/>
    <x v="2"/>
    <n v="189"/>
    <n v="32"/>
    <m/>
    <n v="196217"/>
    <n v="257266"/>
    <x v="75"/>
    <s v="GEN"/>
    <s v="VILLUPURAM"/>
    <s v="CHENNAI CITY REGION"/>
    <n v="14"/>
    <n v="76.27"/>
    <n v="0.1"/>
    <s v="yes"/>
    <n v="0"/>
    <n v="0"/>
    <n v="2.5"/>
    <s v="AETN273873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77"/>
    <n v="2021"/>
    <n v="5"/>
    <n v="4"/>
    <n v="0"/>
    <n v="1"/>
    <s v="MANIKANNAN A J"/>
    <s v="M"/>
    <s v="DMK"/>
    <x v="0"/>
    <n v="115451"/>
    <n v="57"/>
    <m/>
    <n v="244853"/>
    <n v="296360"/>
    <x v="76"/>
    <s v="GEN"/>
    <s v="VILLUPURAM"/>
    <s v="CHENNAI CITY REGION"/>
    <n v="15"/>
    <n v="82.62"/>
    <n v="47.15"/>
    <s v="no"/>
    <n v="5256"/>
    <n v="2.15"/>
    <n v="2.38"/>
    <s v="AETN199170"/>
    <m/>
    <n v="10192"/>
    <b v="1"/>
    <n v="3"/>
    <s v="DMK"/>
    <n v="10192"/>
    <s v="THIRUNAVALUR"/>
    <b v="0"/>
    <b v="1"/>
    <n v="2"/>
    <b v="0"/>
    <b v="0"/>
    <b v="0"/>
    <s v="10th Pass"/>
    <s v="Business"/>
    <s v="Rent"/>
    <m/>
    <m/>
    <s v="State Assembly Election (AE)"/>
  </r>
  <r>
    <s v="Tamil_Nadu"/>
    <n v="12"/>
    <n v="77"/>
    <n v="2021"/>
    <n v="5"/>
    <n v="4"/>
    <n v="0"/>
    <n v="2"/>
    <s v="KUMARAGURU R"/>
    <s v="M"/>
    <s v="ADMK"/>
    <x v="1"/>
    <n v="110195"/>
    <n v="60"/>
    <m/>
    <n v="244853"/>
    <n v="296360"/>
    <x v="76"/>
    <s v="GEN"/>
    <s v="VILLUPURAM"/>
    <s v="CHENNAI CITY REGION"/>
    <n v="15"/>
    <n v="82.62"/>
    <n v="45"/>
    <s v="no"/>
    <n v="101195"/>
    <n v="41.33"/>
    <n v="2.38"/>
    <s v="AETN188107"/>
    <m/>
    <n v="930"/>
    <b v="1"/>
    <n v="4"/>
    <s v="ADMK"/>
    <n v="930"/>
    <s v="ULUNDURPETTAI"/>
    <b v="1"/>
    <b v="1"/>
    <n v="3"/>
    <b v="0"/>
    <b v="1"/>
    <b v="1"/>
    <s v="10th Pass"/>
    <s v="Politics"/>
    <s v="MLA"/>
    <m/>
    <m/>
    <s v="State Assembly Election (AE)"/>
  </r>
  <r>
    <s v="Tamil_Nadu"/>
    <n v="12"/>
    <n v="77"/>
    <n v="2021"/>
    <n v="5"/>
    <n v="4"/>
    <n v="0"/>
    <n v="3"/>
    <s v="Pushbamary L"/>
    <s v="F"/>
    <s v="NTK"/>
    <x v="2"/>
    <n v="9000"/>
    <n v="36"/>
    <m/>
    <n v="244853"/>
    <n v="296360"/>
    <x v="76"/>
    <s v="GEN"/>
    <s v="VILLUPURAM"/>
    <s v="CHENNAI CITY REGION"/>
    <n v="15"/>
    <n v="82.62"/>
    <n v="3.68"/>
    <s v="yes"/>
    <n v="6152"/>
    <n v="2.5099999999999998"/>
    <n v="2.38"/>
    <s v="AETN273885"/>
    <m/>
    <n v="5533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77"/>
    <n v="2021"/>
    <n v="5"/>
    <n v="4"/>
    <n v="0"/>
    <n v="4"/>
    <s v="K.G.P.Rajamani"/>
    <s v="M"/>
    <s v="AMMK"/>
    <x v="1"/>
    <n v="2848"/>
    <n v="48"/>
    <m/>
    <n v="244853"/>
    <n v="296360"/>
    <x v="76"/>
    <s v="GEN"/>
    <s v="VILLUPURAM"/>
    <s v="CHENNAI CITY REGION"/>
    <n v="15"/>
    <n v="82.62"/>
    <n v="1.1599999999999999"/>
    <s v="yes"/>
    <n v="568"/>
    <n v="0.23"/>
    <n v="2.38"/>
    <s v="AETN273881"/>
    <m/>
    <n v="2433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77"/>
    <n v="2021"/>
    <n v="5"/>
    <n v="4"/>
    <n v="0"/>
    <n v="5"/>
    <s v="None Of The Above"/>
    <m/>
    <s v="NOTA"/>
    <x v="2"/>
    <n v="2280"/>
    <m/>
    <m/>
    <n v="244853"/>
    <n v="296360"/>
    <x v="76"/>
    <s v="GEN"/>
    <s v="VILLUPURAM"/>
    <s v="CHENNAI CITY REGION"/>
    <n v="15"/>
    <n v="82.62"/>
    <n v="0.93"/>
    <m/>
    <n v="173"/>
    <n v="7.0000000000000007E-2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7"/>
    <n v="2021"/>
    <n v="5"/>
    <n v="4"/>
    <n v="0"/>
    <n v="6"/>
    <s v="MANIKANNAN M"/>
    <s v="M"/>
    <s v="IND"/>
    <x v="2"/>
    <n v="2107"/>
    <n v="64"/>
    <m/>
    <n v="244853"/>
    <n v="296360"/>
    <x v="76"/>
    <s v="GEN"/>
    <s v="VILLUPURAM"/>
    <s v="CHENNAI CITY REGION"/>
    <n v="15"/>
    <n v="82.62"/>
    <n v="0.86"/>
    <s v="yes"/>
    <n v="1282"/>
    <n v="0.52"/>
    <n v="2.38"/>
    <s v="AETN273890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77"/>
    <n v="2021"/>
    <n v="5"/>
    <n v="4"/>
    <n v="0"/>
    <n v="7"/>
    <s v="SATHIYAMOORTHY"/>
    <s v="M"/>
    <s v="BSP"/>
    <x v="2"/>
    <n v="825"/>
    <n v="37"/>
    <m/>
    <n v="244853"/>
    <n v="296360"/>
    <x v="76"/>
    <s v="GEN"/>
    <s v="VILLUPURAM"/>
    <s v="CHENNAI CITY REGION"/>
    <n v="15"/>
    <n v="82.62"/>
    <n v="0.34"/>
    <s v="yes"/>
    <n v="148"/>
    <n v="0.06"/>
    <n v="2.38"/>
    <s v="AETN273879"/>
    <m/>
    <n v="16651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77"/>
    <n v="2021"/>
    <n v="5"/>
    <n v="4"/>
    <n v="0"/>
    <n v="8"/>
    <s v="CHINNAIYAN S"/>
    <s v="M"/>
    <s v="MNM"/>
    <x v="2"/>
    <n v="677"/>
    <n v="45"/>
    <m/>
    <n v="244853"/>
    <n v="296360"/>
    <x v="76"/>
    <s v="GEN"/>
    <s v="VILLUPURAM"/>
    <s v="CHENNAI CITY REGION"/>
    <n v="15"/>
    <n v="82.62"/>
    <n v="0.28000000000000003"/>
    <s v="yes"/>
    <n v="325"/>
    <n v="0.13"/>
    <n v="2.38"/>
    <s v="AETN273883"/>
    <m/>
    <n v="24404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77"/>
    <n v="2021"/>
    <n v="5"/>
    <n v="4"/>
    <n v="0"/>
    <n v="9"/>
    <s v="RAJASTALIN K"/>
    <s v="M"/>
    <s v="IND"/>
    <x v="2"/>
    <n v="352"/>
    <n v="36"/>
    <m/>
    <n v="244853"/>
    <n v="296360"/>
    <x v="76"/>
    <s v="GEN"/>
    <s v="VILLUPURAM"/>
    <s v="CHENNAI CITY REGION"/>
    <n v="15"/>
    <n v="82.62"/>
    <n v="0.14000000000000001"/>
    <s v="yes"/>
    <n v="53"/>
    <n v="0.02"/>
    <n v="2.38"/>
    <s v="AETN273891"/>
    <m/>
    <n v="10809"/>
    <b v="1"/>
    <n v="1"/>
    <m/>
    <m/>
    <m/>
    <m/>
    <m/>
    <n v="0"/>
    <b v="0"/>
    <b v="0"/>
    <b v="0"/>
    <s v="Graduate"/>
    <s v="Business"/>
    <s v="Private Company"/>
    <s v="Salaried Work or Employed"/>
    <m/>
    <s v="State Assembly Election (AE)"/>
  </r>
  <r>
    <s v="Tamil_Nadu"/>
    <n v="12"/>
    <n v="77"/>
    <n v="2021"/>
    <n v="5"/>
    <n v="4"/>
    <n v="0"/>
    <n v="10"/>
    <s v="MANI R"/>
    <s v="M"/>
    <s v="Veerath Thiyagi Viswanathadoss Thozhilalarkal Katchi"/>
    <x v="2"/>
    <n v="299"/>
    <n v="60"/>
    <m/>
    <n v="244853"/>
    <n v="296360"/>
    <x v="76"/>
    <s v="GEN"/>
    <s v="VILLUPURAM"/>
    <s v="CHENNAI CITY REGION"/>
    <n v="15"/>
    <n v="82.62"/>
    <n v="0.12"/>
    <s v="yes"/>
    <n v="36"/>
    <n v="0.01"/>
    <n v="2.38"/>
    <s v="AETN273889"/>
    <m/>
    <n v="24301"/>
    <b v="1"/>
    <n v="1"/>
    <m/>
    <m/>
    <m/>
    <m/>
    <m/>
    <n v="0"/>
    <b v="0"/>
    <b v="0"/>
    <b v="0"/>
    <s v="10th Pass"/>
    <s v="Small Business or Self-employed"/>
    <s v="Shop Keeper"/>
    <m/>
    <m/>
    <s v="State Assembly Election (AE)"/>
  </r>
  <r>
    <s v="Tamil_Nadu"/>
    <n v="12"/>
    <n v="77"/>
    <n v="2021"/>
    <n v="5"/>
    <n v="4"/>
    <n v="0"/>
    <n v="11"/>
    <s v="DEEPA"/>
    <s v="F"/>
    <s v="My India Party"/>
    <x v="2"/>
    <n v="263"/>
    <n v="30"/>
    <m/>
    <n v="244853"/>
    <n v="296360"/>
    <x v="76"/>
    <s v="GEN"/>
    <s v="VILLUPURAM"/>
    <s v="CHENNAI CITY REGION"/>
    <n v="15"/>
    <n v="82.62"/>
    <n v="0.11"/>
    <s v="yes"/>
    <n v="120"/>
    <n v="0.05"/>
    <n v="2.38"/>
    <s v="AETN273888"/>
    <m/>
    <n v="24339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77"/>
    <n v="2021"/>
    <n v="5"/>
    <n v="4"/>
    <n v="0"/>
    <n v="12"/>
    <s v="VENkATESAN M"/>
    <s v="M"/>
    <s v="CPI(ML)(L)"/>
    <x v="2"/>
    <n v="143"/>
    <n v="49"/>
    <m/>
    <n v="244853"/>
    <n v="296360"/>
    <x v="76"/>
    <s v="GEN"/>
    <s v="VILLUPURAM"/>
    <s v="CHENNAI CITY REGION"/>
    <n v="15"/>
    <n v="82.62"/>
    <n v="0.06"/>
    <s v="yes"/>
    <n v="26"/>
    <n v="0.01"/>
    <n v="2.38"/>
    <s v="GETN10175"/>
    <m/>
    <n v="2472"/>
    <b v="1"/>
    <n v="3"/>
    <s v="CPI(ML)(L)"/>
    <n v="2472"/>
    <s v="ULUNDURPETTAI"/>
    <b v="1"/>
    <b v="1"/>
    <n v="0"/>
    <b v="0"/>
    <b v="0"/>
    <b v="1"/>
    <s v="Graduate"/>
    <s v="Agriculture"/>
    <m/>
    <m/>
    <m/>
    <s v="State Assembly Election (AE)"/>
  </r>
  <r>
    <s v="Tamil_Nadu"/>
    <n v="12"/>
    <n v="77"/>
    <n v="2021"/>
    <n v="5"/>
    <n v="4"/>
    <n v="0"/>
    <n v="13"/>
    <s v="RAJAMANI  K"/>
    <s v="M"/>
    <s v="IND"/>
    <x v="2"/>
    <n v="117"/>
    <n v="46"/>
    <m/>
    <n v="244853"/>
    <n v="296360"/>
    <x v="76"/>
    <s v="GEN"/>
    <s v="VILLUPURAM"/>
    <s v="CHENNAI CITY REGION"/>
    <n v="15"/>
    <n v="82.62"/>
    <n v="0.05"/>
    <s v="yes"/>
    <n v="7"/>
    <n v="0"/>
    <n v="2.38"/>
    <s v="AETN273886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77"/>
    <n v="2021"/>
    <n v="5"/>
    <n v="4"/>
    <n v="0"/>
    <n v="14"/>
    <s v="KUMAR A"/>
    <s v="M"/>
    <s v="Indhia Kudiarasu Katchi"/>
    <x v="2"/>
    <n v="110"/>
    <n v="44"/>
    <m/>
    <n v="244853"/>
    <n v="296360"/>
    <x v="76"/>
    <s v="GEN"/>
    <s v="VILLUPURAM"/>
    <s v="CHENNAI CITY REGION"/>
    <n v="15"/>
    <n v="82.62"/>
    <n v="0.04"/>
    <s v="yes"/>
    <n v="5"/>
    <n v="0"/>
    <n v="2.38"/>
    <s v="AETN273882"/>
    <m/>
    <n v="24316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77"/>
    <n v="2021"/>
    <n v="5"/>
    <n v="4"/>
    <n v="0"/>
    <n v="15"/>
    <s v="KATHIRVEL M"/>
    <s v="M"/>
    <s v="IND"/>
    <x v="2"/>
    <n v="105"/>
    <n v="51"/>
    <m/>
    <n v="244853"/>
    <n v="296360"/>
    <x v="76"/>
    <s v="GEN"/>
    <s v="VILLUPURAM"/>
    <s v="CHENNAI CITY REGION"/>
    <n v="15"/>
    <n v="82.62"/>
    <n v="0.04"/>
    <s v="yes"/>
    <n v="24"/>
    <n v="0.01"/>
    <n v="2.38"/>
    <s v="AETN273887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77"/>
    <n v="2021"/>
    <n v="5"/>
    <n v="4"/>
    <n v="0"/>
    <n v="16"/>
    <s v="DHANAPAL P"/>
    <s v="M"/>
    <s v="LJP"/>
    <x v="2"/>
    <n v="81"/>
    <n v="48"/>
    <m/>
    <n v="244853"/>
    <n v="296360"/>
    <x v="76"/>
    <s v="GEN"/>
    <s v="VILLUPURAM"/>
    <s v="CHENNAI CITY REGION"/>
    <n v="15"/>
    <n v="82.62"/>
    <n v="0.03"/>
    <s v="yes"/>
    <n v="0"/>
    <n v="0"/>
    <n v="2.38"/>
    <s v="AETN273884"/>
    <m/>
    <n v="502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78"/>
    <n v="2021"/>
    <n v="5"/>
    <n v="4"/>
    <n v="0"/>
    <n v="1"/>
    <s v="KARTHIKEYAN K"/>
    <s v="M"/>
    <s v="DMK"/>
    <x v="0"/>
    <n v="113912"/>
    <n v="43"/>
    <m/>
    <n v="215106"/>
    <n v="268278"/>
    <x v="77"/>
    <s v="GEN"/>
    <s v="VILLUPURAM"/>
    <s v="CHENNAI CITY REGION"/>
    <n v="15"/>
    <n v="80.180000000000007"/>
    <n v="52.96"/>
    <s v="no"/>
    <n v="41728"/>
    <n v="19.399999999999999"/>
    <n v="2.56"/>
    <s v="AETN188132"/>
    <m/>
    <n v="10192"/>
    <b v="1"/>
    <n v="2"/>
    <s v="DMK"/>
    <n v="10192"/>
    <s v="RISHIVANDIYAM"/>
    <b v="1"/>
    <b v="1"/>
    <n v="2"/>
    <b v="0"/>
    <b v="1"/>
    <b v="1"/>
    <s v="Graduate Professional"/>
    <s v="Business"/>
    <m/>
    <m/>
    <m/>
    <s v="State Assembly Election (AE)"/>
  </r>
  <r>
    <s v="Tamil_Nadu"/>
    <n v="12"/>
    <n v="78"/>
    <n v="2021"/>
    <n v="5"/>
    <n v="4"/>
    <n v="0"/>
    <n v="2"/>
    <s v="SANTHOSH S A"/>
    <s v="M"/>
    <s v="ADMK"/>
    <x v="1"/>
    <n v="72184"/>
    <n v="30"/>
    <m/>
    <n v="215106"/>
    <n v="268278"/>
    <x v="77"/>
    <s v="GEN"/>
    <s v="VILLUPURAM"/>
    <s v="CHENNAI CITY REGION"/>
    <n v="15"/>
    <n v="80.180000000000007"/>
    <n v="33.56"/>
    <s v="no"/>
    <n v="60118"/>
    <n v="27.95"/>
    <n v="2.56"/>
    <s v="AETN273892"/>
    <m/>
    <n v="930"/>
    <b v="1"/>
    <n v="1"/>
    <m/>
    <m/>
    <m/>
    <m/>
    <m/>
    <n v="0"/>
    <b v="0"/>
    <b v="0"/>
    <b v="0"/>
    <s v="Graduate Professional"/>
    <s v="Business"/>
    <m/>
    <s v="Salaried Work or Employed"/>
    <m/>
    <s v="State Assembly Election (AE)"/>
  </r>
  <r>
    <s v="Tamil_Nadu"/>
    <n v="12"/>
    <n v="78"/>
    <n v="2021"/>
    <n v="5"/>
    <n v="4"/>
    <n v="0"/>
    <n v="3"/>
    <s v="SURESH MANIVANNAN R"/>
    <s v="M"/>
    <s v="NTK"/>
    <x v="2"/>
    <n v="12066"/>
    <n v="35"/>
    <m/>
    <n v="215106"/>
    <n v="268278"/>
    <x v="77"/>
    <s v="GEN"/>
    <s v="VILLUPURAM"/>
    <s v="CHENNAI CITY REGION"/>
    <n v="15"/>
    <n v="80.180000000000007"/>
    <n v="5.61"/>
    <s v="yes"/>
    <n v="1679"/>
    <n v="0.78"/>
    <n v="2.56"/>
    <s v="AETN273895"/>
    <m/>
    <n v="553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78"/>
    <n v="2021"/>
    <n v="5"/>
    <n v="4"/>
    <n v="0"/>
    <n v="4"/>
    <s v="PRABHU S"/>
    <s v="M"/>
    <s v="AMMK"/>
    <x v="1"/>
    <n v="10387"/>
    <n v="41"/>
    <m/>
    <n v="215106"/>
    <n v="268278"/>
    <x v="77"/>
    <s v="GEN"/>
    <s v="VILLUPURAM"/>
    <s v="CHENNAI CITY REGION"/>
    <n v="15"/>
    <n v="80.180000000000007"/>
    <n v="4.83"/>
    <s v="yes"/>
    <n v="7967"/>
    <n v="3.7"/>
    <n v="2.56"/>
    <s v="AETN273898"/>
    <m/>
    <n v="24338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78"/>
    <n v="2021"/>
    <n v="5"/>
    <n v="4"/>
    <n v="0"/>
    <n v="5"/>
    <s v="None Of The Above"/>
    <m/>
    <s v="NOTA"/>
    <x v="2"/>
    <n v="2420"/>
    <m/>
    <m/>
    <n v="215106"/>
    <n v="268278"/>
    <x v="77"/>
    <s v="GEN"/>
    <s v="VILLUPURAM"/>
    <s v="CHENNAI CITY REGION"/>
    <n v="15"/>
    <n v="80.180000000000007"/>
    <n v="1.1299999999999999"/>
    <m/>
    <n v="912"/>
    <n v="0.42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8"/>
    <n v="2021"/>
    <n v="5"/>
    <n v="4"/>
    <n v="0"/>
    <n v="6"/>
    <s v="MURUGAN K"/>
    <s v="M"/>
    <s v="IND"/>
    <x v="2"/>
    <n v="1508"/>
    <n v="43"/>
    <m/>
    <n v="215106"/>
    <n v="268278"/>
    <x v="77"/>
    <s v="GEN"/>
    <s v="VILLUPURAM"/>
    <s v="CHENNAI CITY REGION"/>
    <n v="15"/>
    <n v="80.180000000000007"/>
    <n v="0.7"/>
    <s v="yes"/>
    <n v="868"/>
    <n v="0.4"/>
    <n v="2.56"/>
    <s v="AETN273904"/>
    <m/>
    <n v="10809"/>
    <b v="1"/>
    <n v="1"/>
    <m/>
    <m/>
    <m/>
    <m/>
    <m/>
    <n v="0"/>
    <b v="0"/>
    <b v="0"/>
    <b v="0"/>
    <s v="Graduate Professional"/>
    <s v="Agricultural Labour"/>
    <m/>
    <m/>
    <m/>
    <s v="State Assembly Election (AE)"/>
  </r>
  <r>
    <s v="Tamil_Nadu"/>
    <n v="12"/>
    <n v="78"/>
    <n v="2021"/>
    <n v="5"/>
    <n v="4"/>
    <n v="0"/>
    <n v="7"/>
    <s v="SHANMUGASUNDARAM K"/>
    <s v="M"/>
    <s v="MNM"/>
    <x v="2"/>
    <n v="640"/>
    <n v="43"/>
    <m/>
    <n v="215106"/>
    <n v="268278"/>
    <x v="77"/>
    <s v="GEN"/>
    <s v="VILLUPURAM"/>
    <s v="CHENNAI CITY REGION"/>
    <n v="15"/>
    <n v="80.180000000000007"/>
    <n v="0.3"/>
    <s v="yes"/>
    <n v="214"/>
    <n v="0.1"/>
    <n v="2.56"/>
    <s v="AETN273894"/>
    <m/>
    <n v="24404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78"/>
    <n v="2021"/>
    <n v="5"/>
    <n v="4"/>
    <n v="0"/>
    <n v="8"/>
    <s v="VEERAN S"/>
    <s v="M"/>
    <s v="BSP"/>
    <x v="2"/>
    <n v="426"/>
    <n v="47"/>
    <m/>
    <n v="215106"/>
    <n v="268278"/>
    <x v="77"/>
    <s v="GEN"/>
    <s v="VILLUPURAM"/>
    <s v="CHENNAI CITY REGION"/>
    <n v="15"/>
    <n v="80.180000000000007"/>
    <n v="0.2"/>
    <s v="yes"/>
    <n v="118"/>
    <n v="0.05"/>
    <n v="2.56"/>
    <s v="AETN273893"/>
    <m/>
    <n v="16651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78"/>
    <n v="2021"/>
    <n v="5"/>
    <n v="4"/>
    <n v="0"/>
    <n v="9"/>
    <s v="SANTHOSH M"/>
    <s v="M"/>
    <s v="IND"/>
    <x v="2"/>
    <n v="308"/>
    <n v="37"/>
    <m/>
    <n v="215106"/>
    <n v="268278"/>
    <x v="77"/>
    <s v="GEN"/>
    <s v="VILLUPURAM"/>
    <s v="CHENNAI CITY REGION"/>
    <n v="15"/>
    <n v="80.180000000000007"/>
    <n v="0.14000000000000001"/>
    <s v="yes"/>
    <n v="21"/>
    <n v="0.01"/>
    <n v="2.56"/>
    <s v="AETN273903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78"/>
    <n v="2021"/>
    <n v="5"/>
    <n v="4"/>
    <n v="0"/>
    <n v="10"/>
    <s v="CHANDRASEKARAN V"/>
    <s v="M"/>
    <s v="IND"/>
    <x v="2"/>
    <n v="287"/>
    <n v="51"/>
    <m/>
    <n v="215106"/>
    <n v="268278"/>
    <x v="77"/>
    <s v="GEN"/>
    <s v="VILLUPURAM"/>
    <s v="CHENNAI CITY REGION"/>
    <n v="15"/>
    <n v="80.180000000000007"/>
    <n v="0.13"/>
    <s v="yes"/>
    <n v="19"/>
    <n v="0.01"/>
    <n v="2.56"/>
    <s v="AETN188138"/>
    <m/>
    <n v="10809"/>
    <b v="1"/>
    <n v="2"/>
    <s v="IND"/>
    <n v="10809"/>
    <s v="RISHIVANDIYAM"/>
    <b v="1"/>
    <b v="1"/>
    <n v="0"/>
    <b v="0"/>
    <b v="0"/>
    <b v="1"/>
    <m/>
    <m/>
    <m/>
    <m/>
    <m/>
    <s v="State Assembly Election (AE)"/>
  </r>
  <r>
    <s v="Tamil_Nadu"/>
    <n v="12"/>
    <n v="78"/>
    <n v="2021"/>
    <n v="5"/>
    <n v="4"/>
    <n v="0"/>
    <n v="11"/>
    <s v="GURU K"/>
    <s v="M"/>
    <s v="IND"/>
    <x v="2"/>
    <n v="268"/>
    <n v="56"/>
    <m/>
    <n v="215106"/>
    <n v="268278"/>
    <x v="77"/>
    <s v="GEN"/>
    <s v="VILLUPURAM"/>
    <s v="CHENNAI CITY REGION"/>
    <n v="15"/>
    <n v="80.180000000000007"/>
    <n v="0.12"/>
    <s v="yes"/>
    <n v="117"/>
    <n v="0.05"/>
    <n v="2.56"/>
    <s v="AETN273902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78"/>
    <n v="2021"/>
    <n v="5"/>
    <n v="4"/>
    <n v="0"/>
    <n v="12"/>
    <s v="TAMILVANAN M"/>
    <s v="M"/>
    <s v="My India Party"/>
    <x v="2"/>
    <n v="151"/>
    <n v="30"/>
    <m/>
    <n v="215106"/>
    <n v="268278"/>
    <x v="77"/>
    <s v="GEN"/>
    <s v="VILLUPURAM"/>
    <s v="CHENNAI CITY REGION"/>
    <n v="15"/>
    <n v="80.180000000000007"/>
    <n v="7.0000000000000007E-2"/>
    <s v="yes"/>
    <n v="2"/>
    <n v="0"/>
    <n v="2.56"/>
    <s v="AETN273896"/>
    <m/>
    <n v="2433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78"/>
    <n v="2021"/>
    <n v="5"/>
    <n v="4"/>
    <n v="0"/>
    <n v="13"/>
    <s v="VENKATRAMAN J"/>
    <s v="M"/>
    <s v="Naadaalum Makkal Katchi"/>
    <x v="2"/>
    <n v="149"/>
    <n v="35"/>
    <m/>
    <n v="215106"/>
    <n v="268278"/>
    <x v="77"/>
    <s v="GEN"/>
    <s v="VILLUPURAM"/>
    <s v="CHENNAI CITY REGION"/>
    <n v="15"/>
    <n v="80.180000000000007"/>
    <n v="7.0000000000000007E-2"/>
    <s v="yes"/>
    <n v="7"/>
    <n v="0"/>
    <n v="2.56"/>
    <s v="AETN273900"/>
    <m/>
    <n v="24298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78"/>
    <n v="2021"/>
    <n v="5"/>
    <n v="4"/>
    <n v="0"/>
    <n v="14"/>
    <s v="NARAYANAN A"/>
    <s v="M"/>
    <s v="Anna MGR Dravida Makkal Kalgam"/>
    <x v="2"/>
    <n v="142"/>
    <n v="30"/>
    <m/>
    <n v="215106"/>
    <n v="268278"/>
    <x v="77"/>
    <s v="GEN"/>
    <s v="VILLUPURAM"/>
    <s v="CHENNAI CITY REGION"/>
    <n v="15"/>
    <n v="80.180000000000007"/>
    <n v="7.0000000000000007E-2"/>
    <s v="yes"/>
    <n v="13"/>
    <n v="0.01"/>
    <n v="2.56"/>
    <s v="AETN273897"/>
    <m/>
    <n v="2429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78"/>
    <n v="2021"/>
    <n v="5"/>
    <n v="4"/>
    <n v="0"/>
    <n v="15"/>
    <s v="RADHAKRISHNAN K"/>
    <s v="M"/>
    <s v="Makkal Munnetra Peravai"/>
    <x v="2"/>
    <n v="129"/>
    <n v="30"/>
    <m/>
    <n v="215106"/>
    <n v="268278"/>
    <x v="77"/>
    <s v="GEN"/>
    <s v="VILLUPURAM"/>
    <s v="CHENNAI CITY REGION"/>
    <n v="15"/>
    <n v="80.180000000000007"/>
    <n v="0.06"/>
    <s v="yes"/>
    <n v="0"/>
    <n v="0"/>
    <n v="2.56"/>
    <s v="AETN273899"/>
    <m/>
    <n v="243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78"/>
    <n v="2021"/>
    <n v="5"/>
    <n v="4"/>
    <n v="0"/>
    <n v="16"/>
    <s v="KARTHIK G"/>
    <s v="M"/>
    <s v="IND"/>
    <x v="2"/>
    <n v="129"/>
    <n v="31"/>
    <m/>
    <n v="215106"/>
    <n v="268278"/>
    <x v="77"/>
    <s v="GEN"/>
    <s v="VILLUPURAM"/>
    <s v="CHENNAI CITY REGION"/>
    <n v="15"/>
    <n v="80.180000000000007"/>
    <n v="0.06"/>
    <s v="yes"/>
    <n v="0"/>
    <n v="0"/>
    <n v="2.56"/>
    <s v="AETN273901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79"/>
    <n v="2021"/>
    <n v="5"/>
    <n v="4"/>
    <n v="0"/>
    <n v="1"/>
    <s v="UDHAYASURIYAN T"/>
    <s v="M"/>
    <s v="DMK"/>
    <x v="0"/>
    <n v="121186"/>
    <n v="57"/>
    <m/>
    <n v="215802"/>
    <n v="271176"/>
    <x v="78"/>
    <s v="GEN"/>
    <s v="VILLUPURAM"/>
    <s v="CHENNAI CITY REGION"/>
    <n v="19"/>
    <n v="79.58"/>
    <n v="56.16"/>
    <s v="no"/>
    <n v="45963"/>
    <n v="21.3"/>
    <n v="2.27"/>
    <s v="AETN199350"/>
    <m/>
    <n v="10192"/>
    <b v="1"/>
    <n v="6"/>
    <s v="DMK"/>
    <n v="10192"/>
    <s v="SANKARAPURAM"/>
    <b v="1"/>
    <b v="1"/>
    <n v="4"/>
    <b v="0"/>
    <b v="1"/>
    <b v="1"/>
    <s v="Graduate"/>
    <s v="Agriculture"/>
    <m/>
    <m/>
    <m/>
    <s v="State Assembly Election (AE)"/>
  </r>
  <r>
    <s v="Tamil_Nadu"/>
    <n v="12"/>
    <n v="79"/>
    <n v="2021"/>
    <n v="5"/>
    <n v="4"/>
    <n v="0"/>
    <n v="2"/>
    <s v="Dr.RAJA G"/>
    <s v="M"/>
    <s v="PMK"/>
    <x v="1"/>
    <n v="75223"/>
    <n v="34"/>
    <m/>
    <n v="215802"/>
    <n v="271176"/>
    <x v="78"/>
    <s v="GEN"/>
    <s v="VILLUPURAM"/>
    <s v="CHENNAI CITY REGION"/>
    <n v="19"/>
    <n v="79.58"/>
    <n v="34.86"/>
    <s v="no"/>
    <n v="65350"/>
    <n v="30.28"/>
    <n v="2.27"/>
    <s v="AETN273910"/>
    <m/>
    <n v="11891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79"/>
    <n v="2021"/>
    <n v="5"/>
    <n v="4"/>
    <n v="0"/>
    <n v="3"/>
    <s v="RAJIYAMA B"/>
    <s v="F"/>
    <s v="NTK"/>
    <x v="2"/>
    <n v="9873"/>
    <n v="49"/>
    <m/>
    <n v="215802"/>
    <n v="271176"/>
    <x v="78"/>
    <s v="GEN"/>
    <s v="VILLUPURAM"/>
    <s v="CHENNAI CITY REGION"/>
    <n v="19"/>
    <n v="79.58"/>
    <n v="4.58"/>
    <s v="yes"/>
    <n v="7753"/>
    <n v="3.59"/>
    <n v="2.27"/>
    <s v="AETN273909"/>
    <m/>
    <n v="5533"/>
    <b v="1"/>
    <n v="1"/>
    <m/>
    <m/>
    <m/>
    <m/>
    <m/>
    <n v="0"/>
    <b v="0"/>
    <b v="0"/>
    <b v="0"/>
    <s v="Illiterate"/>
    <s v="Other"/>
    <s v="Household"/>
    <m/>
    <m/>
    <s v="State Assembly Election (AE)"/>
  </r>
  <r>
    <s v="Tamil_Nadu"/>
    <n v="12"/>
    <n v="79"/>
    <n v="2021"/>
    <n v="5"/>
    <n v="4"/>
    <n v="0"/>
    <n v="4"/>
    <s v="ARUL P"/>
    <s v="M"/>
    <s v="IND"/>
    <x v="2"/>
    <n v="2120"/>
    <n v="35"/>
    <m/>
    <n v="215802"/>
    <n v="271176"/>
    <x v="78"/>
    <s v="GEN"/>
    <s v="VILLUPURAM"/>
    <s v="CHENNAI CITY REGION"/>
    <n v="19"/>
    <n v="79.58"/>
    <n v="0.98"/>
    <s v="yes"/>
    <n v="964"/>
    <n v="0.45"/>
    <n v="2.27"/>
    <s v="AETN273912"/>
    <m/>
    <n v="10809"/>
    <b v="1"/>
    <n v="1"/>
    <m/>
    <m/>
    <m/>
    <m/>
    <m/>
    <n v="0"/>
    <b v="0"/>
    <b v="0"/>
    <b v="0"/>
    <s v="Graduate Professional"/>
    <s v="Business"/>
    <s v="Real Estate or Builder or Developer or Construction"/>
    <m/>
    <m/>
    <s v="State Assembly Election (AE)"/>
  </r>
  <r>
    <s v="Tamil_Nadu"/>
    <n v="12"/>
    <n v="79"/>
    <n v="2021"/>
    <n v="5"/>
    <n v="4"/>
    <n v="0"/>
    <n v="5"/>
    <s v="MANNAN M P"/>
    <s v="M"/>
    <s v="IND"/>
    <x v="2"/>
    <n v="1156"/>
    <n v="60"/>
    <m/>
    <n v="215802"/>
    <n v="271176"/>
    <x v="78"/>
    <s v="GEN"/>
    <s v="VILLUPURAM"/>
    <s v="CHENNAI CITY REGION"/>
    <n v="19"/>
    <n v="79.58"/>
    <n v="0.54"/>
    <s v="yes"/>
    <n v="203"/>
    <n v="0.09"/>
    <n v="2.27"/>
    <s v="AETN188160"/>
    <m/>
    <n v="10809"/>
    <b v="1"/>
    <n v="2"/>
    <s v="BSP"/>
    <n v="16651"/>
    <s v="SANKARAPURAM"/>
    <b v="1"/>
    <b v="0"/>
    <n v="0"/>
    <b v="0"/>
    <b v="0"/>
    <b v="1"/>
    <s v="Post Graduate"/>
    <s v="Other"/>
    <m/>
    <m/>
    <m/>
    <s v="State Assembly Election (AE)"/>
  </r>
  <r>
    <s v="Tamil_Nadu"/>
    <n v="12"/>
    <n v="79"/>
    <n v="2021"/>
    <n v="5"/>
    <n v="4"/>
    <n v="0"/>
    <n v="6"/>
    <s v="None Of The Above"/>
    <m/>
    <s v="NOTA"/>
    <x v="2"/>
    <n v="953"/>
    <m/>
    <m/>
    <n v="215802"/>
    <n v="271176"/>
    <x v="78"/>
    <s v="GEN"/>
    <s v="VILLUPURAM"/>
    <s v="CHENNAI CITY REGION"/>
    <n v="19"/>
    <n v="79.58"/>
    <n v="0.44"/>
    <m/>
    <n v="109"/>
    <n v="0.05"/>
    <n v="2.2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79"/>
    <n v="2021"/>
    <n v="5"/>
    <n v="4"/>
    <n v="0"/>
    <n v="7"/>
    <s v="MAYILAMPARAI MARI A"/>
    <s v="M"/>
    <s v="IND"/>
    <x v="2"/>
    <n v="844"/>
    <n v="45"/>
    <m/>
    <n v="215802"/>
    <n v="271176"/>
    <x v="78"/>
    <s v="GEN"/>
    <s v="VILLUPURAM"/>
    <s v="CHENNAI CITY REGION"/>
    <n v="19"/>
    <n v="79.58"/>
    <n v="0.39"/>
    <s v="yes"/>
    <n v="34"/>
    <n v="0.02"/>
    <n v="2.27"/>
    <s v="AETN273918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79"/>
    <n v="2021"/>
    <n v="5"/>
    <n v="4"/>
    <n v="0"/>
    <n v="8"/>
    <s v="Sakthivel S"/>
    <s v="M"/>
    <s v="BSP"/>
    <x v="2"/>
    <n v="810"/>
    <n v="57"/>
    <m/>
    <n v="215802"/>
    <n v="271176"/>
    <x v="78"/>
    <s v="GEN"/>
    <s v="VILLUPURAM"/>
    <s v="CHENNAI CITY REGION"/>
    <n v="19"/>
    <n v="79.58"/>
    <n v="0.38"/>
    <s v="yes"/>
    <n v="201"/>
    <n v="0.09"/>
    <n v="2.27"/>
    <s v="AETN273905"/>
    <m/>
    <n v="16651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79"/>
    <n v="2021"/>
    <n v="5"/>
    <n v="4"/>
    <n v="0"/>
    <n v="9"/>
    <s v="VIMALAMARY S"/>
    <s v="F"/>
    <s v="Anna MGR Dravida Makkal Kalgam"/>
    <x v="2"/>
    <n v="609"/>
    <n v="46"/>
    <m/>
    <n v="215802"/>
    <n v="271176"/>
    <x v="78"/>
    <s v="GEN"/>
    <s v="VILLUPURAM"/>
    <s v="CHENNAI CITY REGION"/>
    <n v="19"/>
    <n v="79.58"/>
    <n v="0.28000000000000003"/>
    <s v="yes"/>
    <n v="149"/>
    <n v="7.0000000000000007E-2"/>
    <n v="2.27"/>
    <s v="AETN273911"/>
    <m/>
    <n v="24294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79"/>
    <n v="2021"/>
    <n v="5"/>
    <n v="4"/>
    <n v="0"/>
    <n v="10"/>
    <s v="RAMESH G"/>
    <s v="M"/>
    <s v="IJK"/>
    <x v="2"/>
    <n v="460"/>
    <n v="38"/>
    <m/>
    <n v="215802"/>
    <n v="271176"/>
    <x v="78"/>
    <s v="GEN"/>
    <s v="VILLUPURAM"/>
    <s v="CHENNAI CITY REGION"/>
    <n v="19"/>
    <n v="79.58"/>
    <n v="0.21"/>
    <s v="yes"/>
    <n v="32"/>
    <n v="0.01"/>
    <n v="2.27"/>
    <s v="AETN273908"/>
    <m/>
    <n v="396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79"/>
    <n v="2021"/>
    <n v="5"/>
    <n v="4"/>
    <n v="0"/>
    <n v="11"/>
    <s v="KUBENDIRAN A"/>
    <s v="M"/>
    <s v="IND"/>
    <x v="2"/>
    <n v="428"/>
    <n v="35"/>
    <m/>
    <n v="215802"/>
    <n v="271176"/>
    <x v="78"/>
    <s v="GEN"/>
    <s v="VILLUPURAM"/>
    <s v="CHENNAI CITY REGION"/>
    <n v="19"/>
    <n v="79.58"/>
    <n v="0.2"/>
    <s v="yes"/>
    <n v="49"/>
    <n v="0.02"/>
    <n v="2.27"/>
    <s v="AETN273914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79"/>
    <n v="2021"/>
    <n v="5"/>
    <n v="4"/>
    <n v="0"/>
    <n v="12"/>
    <s v="MUJIBUR RAGIMAN M"/>
    <s v="M"/>
    <s v="AIMIM"/>
    <x v="2"/>
    <n v="379"/>
    <n v="50"/>
    <m/>
    <n v="215802"/>
    <n v="271176"/>
    <x v="78"/>
    <s v="GEN"/>
    <s v="VILLUPURAM"/>
    <s v="CHENNAI CITY REGION"/>
    <n v="19"/>
    <n v="79.58"/>
    <n v="0.18"/>
    <s v="yes"/>
    <n v="31"/>
    <n v="0.01"/>
    <n v="2.27"/>
    <s v="AETN273907"/>
    <m/>
    <n v="706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79"/>
    <n v="2021"/>
    <n v="5"/>
    <n v="4"/>
    <n v="0"/>
    <n v="13"/>
    <s v="DHANAM K"/>
    <s v="F"/>
    <s v="IND"/>
    <x v="2"/>
    <n v="348"/>
    <n v="46"/>
    <m/>
    <n v="215802"/>
    <n v="271176"/>
    <x v="78"/>
    <s v="GEN"/>
    <s v="VILLUPURAM"/>
    <s v="CHENNAI CITY REGION"/>
    <n v="19"/>
    <n v="79.58"/>
    <n v="0.16"/>
    <s v="yes"/>
    <n v="55"/>
    <n v="0.03"/>
    <n v="2.27"/>
    <s v="AETN188164"/>
    <m/>
    <n v="10809"/>
    <b v="1"/>
    <n v="2"/>
    <s v="RPI"/>
    <n v="6911"/>
    <s v="SANKARAPURAM"/>
    <b v="1"/>
    <b v="0"/>
    <n v="0"/>
    <b v="0"/>
    <b v="0"/>
    <b v="1"/>
    <s v="Illiterate"/>
    <s v="Other"/>
    <m/>
    <m/>
    <m/>
    <s v="State Assembly Election (AE)"/>
  </r>
  <r>
    <s v="Tamil_Nadu"/>
    <n v="12"/>
    <n v="79"/>
    <n v="2021"/>
    <n v="5"/>
    <n v="4"/>
    <n v="0"/>
    <n v="14"/>
    <s v="BABUGANESH S"/>
    <s v="M"/>
    <s v="IND"/>
    <x v="2"/>
    <n v="293"/>
    <n v="28"/>
    <m/>
    <n v="215802"/>
    <n v="271176"/>
    <x v="78"/>
    <s v="GEN"/>
    <s v="VILLUPURAM"/>
    <s v="CHENNAI CITY REGION"/>
    <n v="19"/>
    <n v="79.58"/>
    <n v="0.14000000000000001"/>
    <s v="yes"/>
    <n v="21"/>
    <n v="0.01"/>
    <n v="2.27"/>
    <s v="AETN27391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79"/>
    <n v="2021"/>
    <n v="5"/>
    <n v="4"/>
    <n v="0"/>
    <n v="15"/>
    <s v="GOPINATH E"/>
    <s v="M"/>
    <s v="IND"/>
    <x v="2"/>
    <n v="272"/>
    <n v="42"/>
    <m/>
    <n v="215802"/>
    <n v="271176"/>
    <x v="78"/>
    <s v="GEN"/>
    <s v="VILLUPURAM"/>
    <s v="CHENNAI CITY REGION"/>
    <n v="19"/>
    <n v="79.58"/>
    <n v="0.13"/>
    <s v="yes"/>
    <n v="15"/>
    <n v="0.01"/>
    <n v="2.27"/>
    <s v="AETN273915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79"/>
    <n v="2021"/>
    <n v="5"/>
    <n v="4"/>
    <n v="0"/>
    <n v="16"/>
    <s v="OVIYAR ANANDH C"/>
    <s v="M"/>
    <s v="LJP"/>
    <x v="2"/>
    <n v="257"/>
    <n v="40"/>
    <m/>
    <n v="215802"/>
    <n v="271176"/>
    <x v="78"/>
    <s v="GEN"/>
    <s v="VILLUPURAM"/>
    <s v="CHENNAI CITY REGION"/>
    <n v="19"/>
    <n v="79.58"/>
    <n v="0.12"/>
    <s v="yes"/>
    <n v="54"/>
    <n v="0.03"/>
    <n v="2.27"/>
    <s v="AETN188168"/>
    <m/>
    <n v="5029"/>
    <b v="1"/>
    <n v="2"/>
    <s v="LJP"/>
    <n v="5029"/>
    <s v="SANKARAPURAM"/>
    <b v="1"/>
    <b v="1"/>
    <n v="0"/>
    <b v="0"/>
    <b v="0"/>
    <b v="1"/>
    <s v="Others"/>
    <s v="Small Business or Self-employed"/>
    <s v="Self-employed"/>
    <m/>
    <m/>
    <s v="State Assembly Election (AE)"/>
  </r>
  <r>
    <s v="Tamil_Nadu"/>
    <n v="12"/>
    <n v="79"/>
    <n v="2021"/>
    <n v="5"/>
    <n v="4"/>
    <n v="0"/>
    <n v="17"/>
    <s v="ARUNKENNADI A P"/>
    <s v="M"/>
    <s v="All  India  Pattali  Munnetra Katchi"/>
    <x v="2"/>
    <n v="203"/>
    <n v="56"/>
    <m/>
    <n v="215802"/>
    <n v="271176"/>
    <x v="78"/>
    <s v="GEN"/>
    <s v="VILLUPURAM"/>
    <s v="CHENNAI CITY REGION"/>
    <n v="19"/>
    <n v="79.58"/>
    <n v="0.09"/>
    <s v="yes"/>
    <n v="37"/>
    <n v="0.02"/>
    <n v="2.27"/>
    <s v="AETN273906"/>
    <m/>
    <n v="740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79"/>
    <n v="2021"/>
    <n v="5"/>
    <n v="4"/>
    <n v="0"/>
    <n v="18"/>
    <s v="UTHAYAKUMAR A"/>
    <s v="M"/>
    <s v="IND"/>
    <x v="2"/>
    <n v="166"/>
    <n v="43"/>
    <m/>
    <n v="215802"/>
    <n v="271176"/>
    <x v="78"/>
    <s v="GEN"/>
    <s v="VILLUPURAM"/>
    <s v="CHENNAI CITY REGION"/>
    <n v="19"/>
    <n v="79.58"/>
    <n v="0.08"/>
    <s v="yes"/>
    <n v="32"/>
    <n v="0.01"/>
    <n v="2.27"/>
    <s v="AETN27391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79"/>
    <n v="2021"/>
    <n v="5"/>
    <n v="4"/>
    <n v="0"/>
    <n v="19"/>
    <s v="JAYAPRAKASH K"/>
    <s v="M"/>
    <s v="IND"/>
    <x v="2"/>
    <n v="134"/>
    <n v="41"/>
    <m/>
    <n v="215802"/>
    <n v="271176"/>
    <x v="78"/>
    <s v="GEN"/>
    <s v="VILLUPURAM"/>
    <s v="CHENNAI CITY REGION"/>
    <n v="19"/>
    <n v="79.58"/>
    <n v="0.06"/>
    <s v="yes"/>
    <n v="46"/>
    <n v="0.02"/>
    <n v="2.27"/>
    <s v="AETN188166"/>
    <m/>
    <n v="10809"/>
    <b v="1"/>
    <n v="2"/>
    <s v="IND"/>
    <n v="10809"/>
    <s v="SANKARAPURAM"/>
    <b v="1"/>
    <b v="1"/>
    <n v="0"/>
    <b v="0"/>
    <b v="0"/>
    <b v="1"/>
    <s v="Graduate"/>
    <s v="Other"/>
    <m/>
    <m/>
    <m/>
    <s v="State Assembly Election (AE)"/>
  </r>
  <r>
    <s v="Tamil_Nadu"/>
    <n v="12"/>
    <n v="79"/>
    <n v="2021"/>
    <n v="5"/>
    <n v="4"/>
    <n v="0"/>
    <n v="20"/>
    <s v="RAJKUMAR  E"/>
    <s v="M"/>
    <s v="IND"/>
    <x v="2"/>
    <n v="88"/>
    <n v="26"/>
    <m/>
    <n v="215802"/>
    <n v="271176"/>
    <x v="78"/>
    <s v="GEN"/>
    <s v="VILLUPURAM"/>
    <s v="CHENNAI CITY REGION"/>
    <n v="19"/>
    <n v="79.58"/>
    <n v="0.04"/>
    <s v="yes"/>
    <n v="0"/>
    <n v="0"/>
    <n v="2.27"/>
    <s v="AETN273919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80"/>
    <n v="2021"/>
    <n v="5"/>
    <n v="4"/>
    <n v="0"/>
    <n v="1"/>
    <s v="Senthilkumar.M"/>
    <s v="M"/>
    <s v="ADMK"/>
    <x v="1"/>
    <n v="110643"/>
    <n v="43"/>
    <m/>
    <n v="225858"/>
    <n v="288968"/>
    <x v="79"/>
    <s v="SC"/>
    <s v="VILLUPURAM"/>
    <s v="CHENNAI CITY REGION"/>
    <n v="17"/>
    <n v="78.16"/>
    <n v="48.99"/>
    <s v="no"/>
    <n v="25891"/>
    <n v="11.46"/>
    <n v="2.56"/>
    <s v="AETN272305"/>
    <m/>
    <n v="930"/>
    <b v="1"/>
    <n v="2"/>
    <s v="IND"/>
    <n v="10809"/>
    <s v="KALLAKURICHI"/>
    <b v="1"/>
    <b v="0"/>
    <n v="1"/>
    <b v="0"/>
    <b v="0"/>
    <b v="0"/>
    <s v="12th Pass"/>
    <s v="Business"/>
    <m/>
    <m/>
    <m/>
    <s v="State Assembly Election (AE)"/>
  </r>
  <r>
    <s v="Tamil_Nadu"/>
    <n v="12"/>
    <n v="80"/>
    <n v="2021"/>
    <n v="5"/>
    <n v="4"/>
    <n v="0"/>
    <n v="2"/>
    <s v="Manirathinem.K.I"/>
    <s v="M"/>
    <s v="INC"/>
    <x v="0"/>
    <n v="84752"/>
    <n v="62"/>
    <m/>
    <n v="225858"/>
    <n v="288968"/>
    <x v="79"/>
    <s v="SC"/>
    <s v="VILLUPURAM"/>
    <s v="CHENNAI CITY REGION"/>
    <n v="17"/>
    <n v="78.16"/>
    <n v="37.520000000000003"/>
    <s v="no"/>
    <n v="68278"/>
    <n v="30.23"/>
    <n v="2.56"/>
    <s v="AETN189383"/>
    <m/>
    <n v="3482"/>
    <b v="1"/>
    <n v="2"/>
    <s v="INC"/>
    <n v="3482"/>
    <s v="KATTUMANNARKOIL"/>
    <b v="0"/>
    <b v="1"/>
    <n v="0"/>
    <b v="0"/>
    <b v="0"/>
    <b v="1"/>
    <s v="Doctorate"/>
    <s v="Business"/>
    <m/>
    <s v="Social Work"/>
    <m/>
    <s v="State Assembly Election (AE)"/>
  </r>
  <r>
    <s v="Tamil_Nadu"/>
    <n v="12"/>
    <n v="80"/>
    <n v="2021"/>
    <n v="5"/>
    <n v="4"/>
    <n v="0"/>
    <n v="3"/>
    <s v="Dravidamuthamilselvi.D"/>
    <s v="F"/>
    <s v="NTK"/>
    <x v="2"/>
    <n v="16474"/>
    <n v="37"/>
    <m/>
    <n v="225858"/>
    <n v="288968"/>
    <x v="79"/>
    <s v="SC"/>
    <s v="VILLUPURAM"/>
    <s v="CHENNAI CITY REGION"/>
    <n v="17"/>
    <n v="78.16"/>
    <n v="7.29"/>
    <s v="yes"/>
    <n v="9903"/>
    <n v="4.38"/>
    <n v="2.56"/>
    <s v="AETN273922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80"/>
    <n v="2021"/>
    <n v="5"/>
    <n v="4"/>
    <n v="0"/>
    <n v="4"/>
    <s v="Vijayakumar.N"/>
    <s v="M"/>
    <s v="DMDK"/>
    <x v="2"/>
    <n v="6571"/>
    <n v="38"/>
    <m/>
    <n v="225858"/>
    <n v="288968"/>
    <x v="79"/>
    <s v="SC"/>
    <s v="VILLUPURAM"/>
    <s v="CHENNAI CITY REGION"/>
    <n v="17"/>
    <n v="78.16"/>
    <n v="2.91"/>
    <s v="yes"/>
    <n v="5314"/>
    <n v="2.35"/>
    <n v="2.56"/>
    <s v="AETN273923"/>
    <m/>
    <n v="2956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80"/>
    <n v="2021"/>
    <n v="5"/>
    <n v="4"/>
    <n v="0"/>
    <n v="5"/>
    <s v="None Of The Above"/>
    <m/>
    <s v="NOTA"/>
    <x v="2"/>
    <n v="1257"/>
    <m/>
    <m/>
    <n v="225858"/>
    <n v="288968"/>
    <x v="79"/>
    <s v="SC"/>
    <s v="VILLUPURAM"/>
    <s v="CHENNAI CITY REGION"/>
    <n v="17"/>
    <n v="78.16"/>
    <n v="0.56000000000000005"/>
    <m/>
    <n v="60"/>
    <n v="0.03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0"/>
    <n v="2021"/>
    <n v="5"/>
    <n v="4"/>
    <n v="0"/>
    <n v="6"/>
    <s v="Devimangayarkarasi.K"/>
    <s v="F"/>
    <s v="IND"/>
    <x v="2"/>
    <n v="1197"/>
    <n v="40"/>
    <m/>
    <n v="225858"/>
    <n v="288968"/>
    <x v="79"/>
    <s v="SC"/>
    <s v="VILLUPURAM"/>
    <s v="CHENNAI CITY REGION"/>
    <n v="17"/>
    <n v="78.16"/>
    <n v="0.53"/>
    <s v="yes"/>
    <n v="100"/>
    <n v="0.04"/>
    <n v="2.56"/>
    <s v="AETN273926"/>
    <m/>
    <n v="10809"/>
    <b v="1"/>
    <n v="1"/>
    <m/>
    <m/>
    <m/>
    <m/>
    <m/>
    <n v="0"/>
    <b v="0"/>
    <b v="0"/>
    <b v="0"/>
    <s v="Doctorate"/>
    <s v="Other"/>
    <s v="Household"/>
    <m/>
    <m/>
    <s v="State Assembly Election (AE)"/>
  </r>
  <r>
    <s v="Tamil_Nadu"/>
    <n v="12"/>
    <n v="80"/>
    <n v="2021"/>
    <n v="5"/>
    <n v="4"/>
    <n v="0"/>
    <n v="7"/>
    <s v="Palanisamy.A"/>
    <s v="M"/>
    <s v="BSP"/>
    <x v="2"/>
    <n v="1097"/>
    <n v="50"/>
    <m/>
    <n v="225858"/>
    <n v="288968"/>
    <x v="79"/>
    <s v="SC"/>
    <s v="VILLUPURAM"/>
    <s v="CHENNAI CITY REGION"/>
    <n v="17"/>
    <n v="78.16"/>
    <n v="0.49"/>
    <s v="yes"/>
    <n v="160"/>
    <n v="7.0000000000000007E-2"/>
    <n v="2.56"/>
    <s v="AETN273930"/>
    <m/>
    <n v="16651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80"/>
    <n v="2021"/>
    <n v="5"/>
    <n v="4"/>
    <n v="0"/>
    <n v="8"/>
    <s v="Prabu.C"/>
    <s v="M"/>
    <s v="IND"/>
    <x v="2"/>
    <n v="937"/>
    <n v="38"/>
    <m/>
    <n v="225858"/>
    <n v="288968"/>
    <x v="79"/>
    <s v="SC"/>
    <s v="VILLUPURAM"/>
    <s v="CHENNAI CITY REGION"/>
    <n v="17"/>
    <n v="78.16"/>
    <n v="0.41"/>
    <s v="yes"/>
    <n v="66"/>
    <n v="0.03"/>
    <n v="2.56"/>
    <s v="AETN273927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80"/>
    <n v="2021"/>
    <n v="5"/>
    <n v="4"/>
    <n v="0"/>
    <n v="9"/>
    <s v="Ayyasamy.M"/>
    <s v="M"/>
    <s v="IJK"/>
    <x v="2"/>
    <n v="871"/>
    <n v="40"/>
    <m/>
    <n v="225858"/>
    <n v="288968"/>
    <x v="79"/>
    <s v="SC"/>
    <s v="VILLUPURAM"/>
    <s v="CHENNAI CITY REGION"/>
    <n v="17"/>
    <n v="78.16"/>
    <n v="0.39"/>
    <s v="yes"/>
    <n v="212"/>
    <n v="0.09"/>
    <n v="2.56"/>
    <s v="AETN273925"/>
    <m/>
    <n v="396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80"/>
    <n v="2021"/>
    <n v="5"/>
    <n v="4"/>
    <n v="0"/>
    <n v="10"/>
    <s v="Suriyaprakash.M"/>
    <s v="M"/>
    <s v="IND"/>
    <x v="2"/>
    <n v="659"/>
    <n v="25"/>
    <m/>
    <n v="225858"/>
    <n v="288968"/>
    <x v="79"/>
    <s v="SC"/>
    <s v="VILLUPURAM"/>
    <s v="CHENNAI CITY REGION"/>
    <n v="17"/>
    <n v="78.16"/>
    <n v="0.28999999999999998"/>
    <s v="yes"/>
    <n v="393"/>
    <n v="0.17"/>
    <n v="2.56"/>
    <s v="AETN27392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0"/>
    <n v="2021"/>
    <n v="5"/>
    <n v="4"/>
    <n v="0"/>
    <n v="11"/>
    <s v="Selvaraj.M"/>
    <s v="M"/>
    <s v="IND"/>
    <x v="2"/>
    <n v="266"/>
    <n v="52"/>
    <m/>
    <n v="225858"/>
    <n v="288968"/>
    <x v="79"/>
    <s v="SC"/>
    <s v="VILLUPURAM"/>
    <s v="CHENNAI CITY REGION"/>
    <n v="17"/>
    <n v="78.16"/>
    <n v="0.12"/>
    <s v="yes"/>
    <n v="16"/>
    <n v="0.01"/>
    <n v="2.56"/>
    <s v="AETN273929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80"/>
    <n v="2021"/>
    <n v="5"/>
    <n v="4"/>
    <n v="0"/>
    <n v="12"/>
    <s v="Subramaniyan.P"/>
    <s v="M"/>
    <s v="IND"/>
    <x v="2"/>
    <n v="250"/>
    <n v="38"/>
    <m/>
    <n v="225858"/>
    <n v="288968"/>
    <x v="79"/>
    <s v="SC"/>
    <s v="VILLUPURAM"/>
    <s v="CHENNAI CITY REGION"/>
    <n v="17"/>
    <n v="78.16"/>
    <n v="0.11"/>
    <s v="yes"/>
    <n v="52"/>
    <n v="0.02"/>
    <n v="2.56"/>
    <s v="AETN273934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80"/>
    <n v="2021"/>
    <n v="5"/>
    <n v="4"/>
    <n v="0"/>
    <n v="13"/>
    <s v="Dinesh.M"/>
    <s v="M"/>
    <s v="My India Party"/>
    <x v="2"/>
    <n v="198"/>
    <n v="44"/>
    <m/>
    <n v="225858"/>
    <n v="288968"/>
    <x v="79"/>
    <s v="SC"/>
    <s v="VILLUPURAM"/>
    <s v="CHENNAI CITY REGION"/>
    <n v="17"/>
    <n v="78.16"/>
    <n v="0.09"/>
    <s v="yes"/>
    <n v="13"/>
    <n v="0.01"/>
    <n v="2.56"/>
    <s v="AETN273924"/>
    <m/>
    <n v="2433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80"/>
    <n v="2021"/>
    <n v="5"/>
    <n v="4"/>
    <n v="0"/>
    <n v="14"/>
    <s v="Elaiyaperumal.K"/>
    <s v="M"/>
    <s v="IND"/>
    <x v="2"/>
    <n v="185"/>
    <n v="45"/>
    <m/>
    <n v="225858"/>
    <n v="288968"/>
    <x v="79"/>
    <s v="SC"/>
    <s v="VILLUPURAM"/>
    <s v="CHENNAI CITY REGION"/>
    <n v="17"/>
    <n v="78.16"/>
    <n v="0.08"/>
    <s v="yes"/>
    <n v="14"/>
    <n v="0.01"/>
    <n v="2.56"/>
    <s v="AETN188175"/>
    <m/>
    <n v="10809"/>
    <b v="1"/>
    <n v="2"/>
    <s v="IJK"/>
    <n v="3969"/>
    <s v="KALLAKURICHI"/>
    <b v="1"/>
    <b v="0"/>
    <n v="0"/>
    <b v="0"/>
    <b v="0"/>
    <b v="1"/>
    <s v="10th Pass"/>
    <s v="Agriculture"/>
    <m/>
    <m/>
    <m/>
    <s v="State Assembly Election (AE)"/>
  </r>
  <r>
    <s v="Tamil_Nadu"/>
    <n v="12"/>
    <n v="80"/>
    <n v="2021"/>
    <n v="5"/>
    <n v="4"/>
    <n v="0"/>
    <n v="15"/>
    <s v="Kuppusamy.K"/>
    <s v="M"/>
    <s v="Anna MGR Dravida Makkal Kalgam"/>
    <x v="2"/>
    <n v="171"/>
    <n v="45"/>
    <m/>
    <n v="225858"/>
    <n v="288968"/>
    <x v="79"/>
    <s v="SC"/>
    <s v="VILLUPURAM"/>
    <s v="CHENNAI CITY REGION"/>
    <n v="17"/>
    <n v="78.16"/>
    <n v="0.08"/>
    <s v="yes"/>
    <n v="46"/>
    <n v="0.02"/>
    <n v="2.56"/>
    <s v="AETN273931"/>
    <m/>
    <n v="24294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80"/>
    <n v="2021"/>
    <n v="5"/>
    <n v="4"/>
    <n v="0"/>
    <n v="16"/>
    <s v="Sivakumar.S"/>
    <s v="M"/>
    <s v="IND"/>
    <x v="2"/>
    <n v="125"/>
    <n v="37"/>
    <m/>
    <n v="225858"/>
    <n v="288968"/>
    <x v="79"/>
    <s v="SC"/>
    <s v="VILLUPURAM"/>
    <s v="CHENNAI CITY REGION"/>
    <n v="17"/>
    <n v="78.16"/>
    <n v="0.06"/>
    <s v="yes"/>
    <n v="22"/>
    <n v="0.01"/>
    <n v="2.56"/>
    <s v="AETN273933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80"/>
    <n v="2021"/>
    <n v="5"/>
    <n v="4"/>
    <n v="0"/>
    <n v="17"/>
    <s v="Gurusamy.M"/>
    <s v="M"/>
    <s v="IND"/>
    <x v="2"/>
    <n v="103"/>
    <n v="42"/>
    <m/>
    <n v="225858"/>
    <n v="288968"/>
    <x v="79"/>
    <s v="SC"/>
    <s v="VILLUPURAM"/>
    <s v="CHENNAI CITY REGION"/>
    <n v="17"/>
    <n v="78.16"/>
    <n v="0.05"/>
    <s v="yes"/>
    <n v="1"/>
    <n v="0"/>
    <n v="2.56"/>
    <s v="AETN191590"/>
    <m/>
    <n v="10809"/>
    <b v="1"/>
    <n v="2"/>
    <s v="IND"/>
    <n v="10809"/>
    <s v="KALLAKURICHI"/>
    <b v="1"/>
    <b v="1"/>
    <n v="0"/>
    <b v="0"/>
    <b v="0"/>
    <b v="0"/>
    <s v="10th Pass"/>
    <s v="Agriculture"/>
    <m/>
    <m/>
    <m/>
    <s v="State Assembly Election (AE)"/>
  </r>
  <r>
    <s v="Tamil_Nadu"/>
    <n v="12"/>
    <n v="80"/>
    <n v="2021"/>
    <n v="5"/>
    <n v="4"/>
    <n v="0"/>
    <n v="18"/>
    <s v="Oviyar Ananth"/>
    <s v="M"/>
    <s v="LJP"/>
    <x v="2"/>
    <n v="102"/>
    <n v="40"/>
    <m/>
    <n v="225858"/>
    <n v="288968"/>
    <x v="79"/>
    <s v="SC"/>
    <s v="VILLUPURAM"/>
    <s v="CHENNAI CITY REGION"/>
    <n v="17"/>
    <n v="78.16"/>
    <n v="0.05"/>
    <s v="yes"/>
    <n v="0"/>
    <n v="0"/>
    <n v="2.56"/>
    <s v="AETN273932"/>
    <m/>
    <n v="502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1"/>
    <n v="2021"/>
    <n v="5"/>
    <n v="4"/>
    <n v="0"/>
    <n v="1"/>
    <s v="NALLATHAMBI,A."/>
    <s v="M"/>
    <s v="ADMK"/>
    <x v="1"/>
    <n v="89568"/>
    <n v="56"/>
    <m/>
    <n v="186503"/>
    <n v="241866"/>
    <x v="80"/>
    <s v="SC"/>
    <s v="SALEM"/>
    <s v="WESTERN REGION"/>
    <n v="11"/>
    <n v="77.11"/>
    <n v="48.02"/>
    <s v="no"/>
    <n v="7361"/>
    <n v="3.95"/>
    <n v="2.38"/>
    <s v="AETN273936"/>
    <m/>
    <n v="930"/>
    <b v="1"/>
    <n v="1"/>
    <m/>
    <m/>
    <m/>
    <m/>
    <m/>
    <n v="1"/>
    <b v="0"/>
    <b v="0"/>
    <b v="0"/>
    <s v="5th Pass"/>
    <s v="Agriculture"/>
    <m/>
    <m/>
    <m/>
    <s v="State Assembly Election (AE)"/>
  </r>
  <r>
    <s v="Tamil_Nadu"/>
    <n v="12"/>
    <n v="81"/>
    <n v="2021"/>
    <n v="5"/>
    <n v="4"/>
    <n v="0"/>
    <n v="2"/>
    <s v="REKHA PRIYADHARSHINI,J."/>
    <s v="F"/>
    <s v="DMK"/>
    <x v="0"/>
    <n v="82207"/>
    <n v="38"/>
    <m/>
    <n v="186503"/>
    <n v="241866"/>
    <x v="80"/>
    <s v="SC"/>
    <s v="SALEM"/>
    <s v="WESTERN REGION"/>
    <n v="11"/>
    <n v="77.11"/>
    <n v="44.08"/>
    <s v="no"/>
    <n v="72884"/>
    <n v="39.08"/>
    <n v="2.38"/>
    <s v="AETN188182"/>
    <m/>
    <n v="10192"/>
    <b v="1"/>
    <n v="2"/>
    <s v="DMK"/>
    <n v="10192"/>
    <s v="GANGAVALLI"/>
    <b v="1"/>
    <b v="1"/>
    <n v="0"/>
    <b v="0"/>
    <b v="0"/>
    <b v="1"/>
    <s v="Post Graduate"/>
    <s v="Other"/>
    <s v="Household"/>
    <m/>
    <m/>
    <s v="State Assembly Election (AE)"/>
  </r>
  <r>
    <s v="Tamil_Nadu"/>
    <n v="12"/>
    <n v="81"/>
    <n v="2021"/>
    <n v="5"/>
    <n v="4"/>
    <n v="0"/>
    <n v="3"/>
    <s v="VINOTHINI,R."/>
    <s v="F"/>
    <s v="NTK"/>
    <x v="2"/>
    <n v="9323"/>
    <n v="26"/>
    <m/>
    <n v="186503"/>
    <n v="241866"/>
    <x v="80"/>
    <s v="SC"/>
    <s v="SALEM"/>
    <s v="WESTERN REGION"/>
    <n v="11"/>
    <n v="77.11"/>
    <n v="5"/>
    <s v="yes"/>
    <n v="7804"/>
    <n v="4.18"/>
    <n v="2.38"/>
    <s v="AETN273940"/>
    <m/>
    <n v="5533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81"/>
    <n v="2021"/>
    <n v="5"/>
    <n v="4"/>
    <n v="0"/>
    <n v="4"/>
    <s v="PANDIAN,A."/>
    <s v="M"/>
    <s v="AMMK"/>
    <x v="1"/>
    <n v="1519"/>
    <n v="58"/>
    <m/>
    <n v="186503"/>
    <n v="241866"/>
    <x v="80"/>
    <s v="SC"/>
    <s v="SALEM"/>
    <s v="WESTERN REGION"/>
    <n v="11"/>
    <n v="77.11"/>
    <n v="0.81"/>
    <s v="yes"/>
    <n v="268"/>
    <n v="0.14000000000000001"/>
    <n v="2.38"/>
    <s v="AETN273938"/>
    <m/>
    <n v="24338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81"/>
    <n v="2021"/>
    <n v="5"/>
    <n v="4"/>
    <n v="0"/>
    <n v="5"/>
    <s v="None Of The Above"/>
    <m/>
    <s v="NOTA"/>
    <x v="2"/>
    <n v="1251"/>
    <m/>
    <m/>
    <n v="186503"/>
    <n v="241866"/>
    <x v="80"/>
    <s v="SC"/>
    <s v="SALEM"/>
    <s v="WESTERN REGION"/>
    <n v="11"/>
    <n v="77.11"/>
    <n v="0.67"/>
    <m/>
    <n v="642"/>
    <n v="0.34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1"/>
    <n v="2021"/>
    <n v="5"/>
    <n v="4"/>
    <n v="0"/>
    <n v="6"/>
    <s v="NAVAN,P."/>
    <s v="M"/>
    <s v="Puthiya Tamilagam"/>
    <x v="2"/>
    <n v="609"/>
    <n v="34"/>
    <m/>
    <n v="186503"/>
    <n v="241866"/>
    <x v="80"/>
    <s v="SC"/>
    <s v="SALEM"/>
    <s v="WESTERN REGION"/>
    <n v="11"/>
    <n v="77.11"/>
    <n v="0.33"/>
    <s v="yes"/>
    <n v="116"/>
    <n v="0.06"/>
    <n v="2.38"/>
    <s v="AETN273937"/>
    <m/>
    <n v="1200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1"/>
    <n v="2021"/>
    <n v="5"/>
    <n v="4"/>
    <n v="0"/>
    <n v="7"/>
    <s v="PERIYASAMY,K."/>
    <s v="M"/>
    <s v="IJK"/>
    <x v="2"/>
    <n v="493"/>
    <n v="43"/>
    <m/>
    <n v="186503"/>
    <n v="241866"/>
    <x v="80"/>
    <s v="SC"/>
    <s v="SALEM"/>
    <s v="WESTERN REGION"/>
    <n v="11"/>
    <n v="77.11"/>
    <n v="0.26"/>
    <s v="yes"/>
    <n v="8"/>
    <n v="0"/>
    <n v="2.38"/>
    <s v="AETN273939"/>
    <m/>
    <n v="3969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81"/>
    <n v="2021"/>
    <n v="5"/>
    <n v="4"/>
    <n v="0"/>
    <n v="8"/>
    <s v="SELLAMMAL,V.M."/>
    <s v="F"/>
    <s v="BSP"/>
    <x v="2"/>
    <n v="485"/>
    <n v="47"/>
    <m/>
    <n v="186503"/>
    <n v="241866"/>
    <x v="80"/>
    <s v="SC"/>
    <s v="SALEM"/>
    <s v="WESTERN REGION"/>
    <n v="11"/>
    <n v="77.11"/>
    <n v="0.26"/>
    <s v="yes"/>
    <n v="89"/>
    <n v="0.05"/>
    <n v="2.38"/>
    <s v="AETN273935"/>
    <m/>
    <n v="1665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1"/>
    <n v="2021"/>
    <n v="5"/>
    <n v="4"/>
    <n v="0"/>
    <n v="9"/>
    <s v="SARAVANAN,R."/>
    <s v="M"/>
    <s v="IND"/>
    <x v="2"/>
    <n v="396"/>
    <n v="33"/>
    <m/>
    <n v="186503"/>
    <n v="241866"/>
    <x v="80"/>
    <s v="SC"/>
    <s v="SALEM"/>
    <s v="WESTERN REGION"/>
    <n v="11"/>
    <n v="77.11"/>
    <n v="0.21"/>
    <s v="yes"/>
    <n v="4"/>
    <n v="0"/>
    <n v="2.38"/>
    <s v="AETN273943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81"/>
    <n v="2021"/>
    <n v="5"/>
    <n v="4"/>
    <n v="0"/>
    <n v="10"/>
    <s v="SENTHILKUMAR,K."/>
    <s v="M"/>
    <s v="IND"/>
    <x v="2"/>
    <n v="392"/>
    <n v="43"/>
    <m/>
    <n v="186503"/>
    <n v="241866"/>
    <x v="80"/>
    <s v="SC"/>
    <s v="SALEM"/>
    <s v="WESTERN REGION"/>
    <n v="11"/>
    <n v="77.11"/>
    <n v="0.21"/>
    <s v="yes"/>
    <n v="237"/>
    <n v="0.13"/>
    <n v="2.38"/>
    <s v="AETN273944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1"/>
    <n v="2021"/>
    <n v="5"/>
    <n v="4"/>
    <n v="0"/>
    <n v="11"/>
    <s v="CHANDRASEKARAN,K."/>
    <s v="M"/>
    <s v="IND"/>
    <x v="2"/>
    <n v="155"/>
    <n v="47"/>
    <m/>
    <n v="186503"/>
    <n v="241866"/>
    <x v="80"/>
    <s v="SC"/>
    <s v="SALEM"/>
    <s v="WESTERN REGION"/>
    <n v="11"/>
    <n v="77.11"/>
    <n v="0.08"/>
    <s v="yes"/>
    <n v="50"/>
    <n v="0.03"/>
    <n v="2.38"/>
    <s v="AETN27394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81"/>
    <n v="2021"/>
    <n v="5"/>
    <n v="4"/>
    <n v="0"/>
    <n v="12"/>
    <s v="AYYADURAI,J."/>
    <s v="M"/>
    <s v="IND"/>
    <x v="2"/>
    <n v="105"/>
    <n v="37"/>
    <m/>
    <n v="186503"/>
    <n v="241866"/>
    <x v="80"/>
    <s v="SC"/>
    <s v="SALEM"/>
    <s v="WESTERN REGION"/>
    <n v="11"/>
    <n v="77.11"/>
    <n v="0.06"/>
    <s v="yes"/>
    <n v="0"/>
    <n v="0"/>
    <n v="2.38"/>
    <s v="AETN273941"/>
    <m/>
    <n v="10809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82"/>
    <n v="2021"/>
    <n v="5"/>
    <n v="4"/>
    <n v="0"/>
    <n v="1"/>
    <s v="JAYASANKARAN, A.P."/>
    <s v="M"/>
    <s v="ADMK"/>
    <x v="1"/>
    <n v="95308"/>
    <n v="50"/>
    <m/>
    <n v="199743"/>
    <n v="258533"/>
    <x v="81"/>
    <s v="SC"/>
    <s v="SALEM"/>
    <s v="WESTERN REGION"/>
    <n v="11"/>
    <n v="77.260000000000005"/>
    <n v="47.72"/>
    <s v="no"/>
    <n v="8257"/>
    <n v="4.13"/>
    <n v="2.38"/>
    <s v="AETN273947"/>
    <m/>
    <n v="930"/>
    <b v="1"/>
    <n v="1"/>
    <m/>
    <m/>
    <m/>
    <m/>
    <m/>
    <n v="1"/>
    <b v="0"/>
    <b v="0"/>
    <b v="0"/>
    <m/>
    <m/>
    <m/>
    <m/>
    <m/>
    <s v="State Assembly Election (AE)"/>
  </r>
  <r>
    <s v="Tamil_Nadu"/>
    <n v="12"/>
    <n v="82"/>
    <n v="2021"/>
    <n v="5"/>
    <n v="4"/>
    <n v="0"/>
    <n v="2"/>
    <s v="CHINNADURAI, K."/>
    <s v="M"/>
    <s v="DMK"/>
    <x v="0"/>
    <n v="87051"/>
    <n v="55"/>
    <m/>
    <n v="199743"/>
    <n v="258533"/>
    <x v="81"/>
    <s v="SC"/>
    <s v="SALEM"/>
    <s v="WESTERN REGION"/>
    <n v="11"/>
    <n v="77.260000000000005"/>
    <n v="43.58"/>
    <s v="no"/>
    <n v="76818"/>
    <n v="38.46"/>
    <n v="2.38"/>
    <s v="AETN194564"/>
    <m/>
    <n v="10192"/>
    <b v="1"/>
    <n v="3"/>
    <s v="DMK"/>
    <n v="10192"/>
    <s v="GANGAVALLI"/>
    <b v="0"/>
    <b v="1"/>
    <n v="1"/>
    <b v="0"/>
    <b v="0"/>
    <b v="0"/>
    <s v="Graduate Professional"/>
    <s v="Other"/>
    <m/>
    <m/>
    <m/>
    <s v="State Assembly Election (AE)"/>
  </r>
  <r>
    <s v="Tamil_Nadu"/>
    <n v="12"/>
    <n v="82"/>
    <n v="2021"/>
    <n v="5"/>
    <n v="4"/>
    <n v="0"/>
    <n v="3"/>
    <s v="KRISHNAVENI, S."/>
    <s v="F"/>
    <s v="NTK"/>
    <x v="2"/>
    <n v="10233"/>
    <n v="28"/>
    <m/>
    <n v="199743"/>
    <n v="258533"/>
    <x v="81"/>
    <s v="SC"/>
    <s v="SALEM"/>
    <s v="WESTERN REGION"/>
    <n v="11"/>
    <n v="77.260000000000005"/>
    <n v="5.12"/>
    <s v="yes"/>
    <n v="8274"/>
    <n v="4.1399999999999997"/>
    <n v="2.38"/>
    <s v="AETN273948"/>
    <m/>
    <n v="5533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82"/>
    <n v="2021"/>
    <n v="5"/>
    <n v="4"/>
    <n v="0"/>
    <n v="4"/>
    <s v="SIVAKUMAR, P."/>
    <s v="M"/>
    <s v="MNM"/>
    <x v="2"/>
    <n v="1959"/>
    <n v="43"/>
    <m/>
    <n v="199743"/>
    <n v="258533"/>
    <x v="81"/>
    <s v="SC"/>
    <s v="SALEM"/>
    <s v="WESTERN REGION"/>
    <n v="11"/>
    <n v="77.260000000000005"/>
    <n v="0.98"/>
    <s v="yes"/>
    <n v="125"/>
    <n v="0.06"/>
    <n v="2.38"/>
    <s v="AETN273950"/>
    <m/>
    <n v="24404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82"/>
    <n v="2021"/>
    <n v="5"/>
    <n v="4"/>
    <n v="0"/>
    <n v="5"/>
    <s v="None Of The Above"/>
    <m/>
    <s v="NOTA"/>
    <x v="2"/>
    <n v="1834"/>
    <m/>
    <m/>
    <n v="199743"/>
    <n v="258533"/>
    <x v="81"/>
    <s v="SC"/>
    <s v="SALEM"/>
    <s v="WESTERN REGION"/>
    <n v="11"/>
    <n v="77.260000000000005"/>
    <n v="0.92"/>
    <m/>
    <n v="135"/>
    <n v="7.0000000000000007E-2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2"/>
    <n v="2021"/>
    <n v="5"/>
    <n v="4"/>
    <n v="0"/>
    <n v="6"/>
    <s v="MADHESWARAN, S."/>
    <s v="M"/>
    <s v="AMMK"/>
    <x v="1"/>
    <n v="1699"/>
    <n v="53"/>
    <m/>
    <n v="199743"/>
    <n v="258533"/>
    <x v="81"/>
    <s v="SC"/>
    <s v="SALEM"/>
    <s v="WESTERN REGION"/>
    <n v="11"/>
    <n v="77.260000000000005"/>
    <n v="0.85"/>
    <s v="yes"/>
    <n v="1205"/>
    <n v="0.6"/>
    <n v="2.38"/>
    <s v="AETN191602"/>
    <m/>
    <n v="24338"/>
    <b v="1"/>
    <n v="2"/>
    <s v="ADMK"/>
    <n v="930"/>
    <s v="ATTUR"/>
    <b v="1"/>
    <b v="0"/>
    <n v="1"/>
    <b v="1"/>
    <b v="0"/>
    <b v="0"/>
    <s v="Graduate"/>
    <s v="Agriculture"/>
    <m/>
    <m/>
    <m/>
    <s v="State Assembly Election (AE)"/>
  </r>
  <r>
    <s v="Tamil_Nadu"/>
    <n v="12"/>
    <n v="82"/>
    <n v="2021"/>
    <n v="5"/>
    <n v="4"/>
    <n v="0"/>
    <n v="7"/>
    <s v="PERIYANNAN, M."/>
    <s v="M"/>
    <s v="BSP"/>
    <x v="2"/>
    <n v="494"/>
    <n v="38"/>
    <m/>
    <n v="199743"/>
    <n v="258533"/>
    <x v="81"/>
    <s v="SC"/>
    <s v="SALEM"/>
    <s v="WESTERN REGION"/>
    <n v="11"/>
    <n v="77.260000000000005"/>
    <n v="0.25"/>
    <s v="yes"/>
    <n v="127"/>
    <n v="0.06"/>
    <n v="2.38"/>
    <s v="AETN273946"/>
    <m/>
    <n v="1665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2"/>
    <n v="2021"/>
    <n v="5"/>
    <n v="4"/>
    <n v="0"/>
    <n v="8"/>
    <s v="ARUMUGAM, D."/>
    <s v="M"/>
    <s v="IND"/>
    <x v="2"/>
    <n v="367"/>
    <n v="46"/>
    <m/>
    <n v="199743"/>
    <n v="258533"/>
    <x v="81"/>
    <s v="SC"/>
    <s v="SALEM"/>
    <s v="WESTERN REGION"/>
    <n v="11"/>
    <n v="77.260000000000005"/>
    <n v="0.18"/>
    <s v="yes"/>
    <n v="126"/>
    <n v="0.06"/>
    <n v="2.38"/>
    <s v="AETN191611"/>
    <m/>
    <n v="10809"/>
    <b v="1"/>
    <n v="2"/>
    <s v="IND"/>
    <n v="10809"/>
    <s v="ATTUR"/>
    <b v="1"/>
    <b v="1"/>
    <n v="0"/>
    <b v="0"/>
    <b v="0"/>
    <b v="0"/>
    <m/>
    <m/>
    <m/>
    <m/>
    <m/>
    <s v="State Assembly Election (AE)"/>
  </r>
  <r>
    <s v="Tamil_Nadu"/>
    <n v="12"/>
    <n v="82"/>
    <n v="2021"/>
    <n v="5"/>
    <n v="4"/>
    <n v="0"/>
    <n v="9"/>
    <s v="SADHA SIVAM, R."/>
    <s v="M"/>
    <s v="Ambedkarite Party of India"/>
    <x v="2"/>
    <n v="241"/>
    <n v="25"/>
    <m/>
    <n v="199743"/>
    <n v="258533"/>
    <x v="81"/>
    <s v="SC"/>
    <s v="SALEM"/>
    <s v="WESTERN REGION"/>
    <n v="11"/>
    <n v="77.260000000000005"/>
    <n v="0.12"/>
    <s v="yes"/>
    <n v="19"/>
    <n v="0.01"/>
    <n v="2.38"/>
    <s v="AETN273949"/>
    <m/>
    <n v="880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2"/>
    <n v="2021"/>
    <n v="5"/>
    <n v="4"/>
    <n v="0"/>
    <n v="10"/>
    <s v="SILAMBARASAN, J."/>
    <s v="M"/>
    <s v="IND"/>
    <x v="2"/>
    <n v="222"/>
    <n v="34"/>
    <m/>
    <n v="199743"/>
    <n v="258533"/>
    <x v="81"/>
    <s v="SC"/>
    <s v="SALEM"/>
    <s v="WESTERN REGION"/>
    <n v="11"/>
    <n v="77.260000000000005"/>
    <n v="0.11"/>
    <s v="yes"/>
    <n v="7"/>
    <n v="0"/>
    <n v="2.38"/>
    <s v="AETN273954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82"/>
    <n v="2021"/>
    <n v="5"/>
    <n v="4"/>
    <n v="0"/>
    <n v="11"/>
    <s v="JANARTHANAM, A."/>
    <s v="M"/>
    <s v="Dhesiya Makkal Kazhagam"/>
    <x v="2"/>
    <n v="215"/>
    <n v="27"/>
    <m/>
    <n v="199743"/>
    <n v="258533"/>
    <x v="81"/>
    <s v="SC"/>
    <s v="SALEM"/>
    <s v="WESTERN REGION"/>
    <n v="11"/>
    <n v="77.260000000000005"/>
    <n v="0.11"/>
    <s v="yes"/>
    <n v="95"/>
    <n v="0.05"/>
    <n v="2.38"/>
    <s v="AETN273952"/>
    <m/>
    <n v="24477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2"/>
    <n v="2021"/>
    <n v="5"/>
    <n v="4"/>
    <n v="0"/>
    <n v="12"/>
    <s v="MATHESWARI, K.K."/>
    <s v="F"/>
    <s v="Anna Dravidar Kazhagam"/>
    <x v="2"/>
    <n v="120"/>
    <n v="52"/>
    <m/>
    <n v="199743"/>
    <n v="258533"/>
    <x v="81"/>
    <s v="SC"/>
    <s v="SALEM"/>
    <s v="WESTERN REGION"/>
    <n v="11"/>
    <n v="77.260000000000005"/>
    <n v="0.06"/>
    <s v="yes"/>
    <n v="0"/>
    <n v="0"/>
    <n v="2.38"/>
    <s v="AETN273951"/>
    <m/>
    <n v="24314"/>
    <b v="1"/>
    <n v="1"/>
    <m/>
    <m/>
    <m/>
    <m/>
    <m/>
    <n v="0"/>
    <b v="0"/>
    <b v="0"/>
    <b v="0"/>
    <s v="Post Graduate"/>
    <s v="Small Business or Self-employed"/>
    <m/>
    <m/>
    <m/>
    <s v="State Assembly Election (AE)"/>
  </r>
  <r>
    <s v="Tamil_Nadu"/>
    <n v="12"/>
    <n v="83"/>
    <n v="2021"/>
    <n v="5"/>
    <n v="4"/>
    <n v="0"/>
    <n v="1"/>
    <s v="G. Chitra"/>
    <s v="F"/>
    <s v="ADMK"/>
    <x v="1"/>
    <n v="121561"/>
    <n v="40"/>
    <m/>
    <n v="238924"/>
    <n v="287548"/>
    <x v="82"/>
    <s v="ST"/>
    <s v="SALEM"/>
    <s v="WESTERN REGION"/>
    <n v="13"/>
    <n v="83.09"/>
    <n v="50.88"/>
    <s v="no"/>
    <n v="25955"/>
    <n v="10.86"/>
    <n v="2.38"/>
    <s v="AETN188210"/>
    <m/>
    <n v="930"/>
    <b v="1"/>
    <n v="2"/>
    <s v="ADMK"/>
    <n v="930"/>
    <s v="YERCAUD"/>
    <b v="1"/>
    <b v="1"/>
    <n v="2"/>
    <b v="0"/>
    <b v="1"/>
    <b v="1"/>
    <s v="5th Pass"/>
    <s v="Other"/>
    <m/>
    <m/>
    <m/>
    <s v="State Assembly Election (AE)"/>
  </r>
  <r>
    <s v="Tamil_Nadu"/>
    <n v="12"/>
    <n v="83"/>
    <n v="2021"/>
    <n v="5"/>
    <n v="4"/>
    <n v="0"/>
    <n v="2"/>
    <s v="C. TAMILSELVAN"/>
    <s v="M"/>
    <s v="DMK"/>
    <x v="0"/>
    <n v="95606"/>
    <n v="50"/>
    <m/>
    <n v="238924"/>
    <n v="287548"/>
    <x v="82"/>
    <s v="ST"/>
    <s v="SALEM"/>
    <s v="WESTERN REGION"/>
    <n v="13"/>
    <n v="83.09"/>
    <n v="40.020000000000003"/>
    <s v="no"/>
    <n v="82298"/>
    <n v="34.450000000000003"/>
    <n v="2.38"/>
    <s v="AETN194487"/>
    <m/>
    <n v="10192"/>
    <b v="1"/>
    <n v="4"/>
    <s v="DMK"/>
    <n v="10192"/>
    <s v="YERCAUD"/>
    <b v="1"/>
    <b v="1"/>
    <n v="1"/>
    <b v="0"/>
    <b v="0"/>
    <b v="1"/>
    <s v="5th Pass"/>
    <s v="Agriculture"/>
    <m/>
    <m/>
    <m/>
    <s v="State Assembly Election (AE)"/>
  </r>
  <r>
    <s v="Tamil_Nadu"/>
    <n v="12"/>
    <n v="83"/>
    <n v="2021"/>
    <n v="5"/>
    <n v="4"/>
    <n v="0"/>
    <n v="3"/>
    <s v="Jothi"/>
    <s v="F"/>
    <s v="NTK"/>
    <x v="2"/>
    <n v="13308"/>
    <n v="26"/>
    <m/>
    <n v="238924"/>
    <n v="287548"/>
    <x v="82"/>
    <s v="ST"/>
    <s v="SALEM"/>
    <s v="WESTERN REGION"/>
    <n v="13"/>
    <n v="83.09"/>
    <n v="5.57"/>
    <s v="yes"/>
    <n v="10322"/>
    <n v="4.32"/>
    <n v="2.38"/>
    <s v="AETN273958"/>
    <m/>
    <n v="5533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83"/>
    <n v="2021"/>
    <n v="5"/>
    <n v="4"/>
    <n v="0"/>
    <n v="4"/>
    <s v="C. KUMAR"/>
    <s v="M"/>
    <s v="DMDK"/>
    <x v="2"/>
    <n v="2986"/>
    <n v="41"/>
    <m/>
    <n v="238924"/>
    <n v="287548"/>
    <x v="82"/>
    <s v="ST"/>
    <s v="SALEM"/>
    <s v="WESTERN REGION"/>
    <n v="13"/>
    <n v="83.09"/>
    <n v="1.25"/>
    <s v="yes"/>
    <n v="1007"/>
    <n v="0.42"/>
    <n v="2.38"/>
    <s v="AETN273955"/>
    <m/>
    <n v="2956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83"/>
    <n v="2021"/>
    <n v="5"/>
    <n v="4"/>
    <n v="0"/>
    <n v="5"/>
    <s v="None Of The Above"/>
    <m/>
    <s v="NOTA"/>
    <x v="2"/>
    <n v="1979"/>
    <m/>
    <m/>
    <n v="238924"/>
    <n v="287548"/>
    <x v="82"/>
    <s v="ST"/>
    <s v="SALEM"/>
    <s v="WESTERN REGION"/>
    <n v="13"/>
    <n v="83.09"/>
    <n v="0.83"/>
    <m/>
    <n v="1103"/>
    <n v="0.46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3"/>
    <n v="2021"/>
    <n v="5"/>
    <n v="4"/>
    <n v="0"/>
    <n v="6"/>
    <s v="T. Duraisamy"/>
    <s v="M"/>
    <s v="IJK"/>
    <x v="2"/>
    <n v="876"/>
    <n v="62"/>
    <m/>
    <n v="238924"/>
    <n v="287548"/>
    <x v="82"/>
    <s v="ST"/>
    <s v="SALEM"/>
    <s v="WESTERN REGION"/>
    <n v="13"/>
    <n v="83.09"/>
    <n v="0.37"/>
    <s v="yes"/>
    <n v="216"/>
    <n v="0.09"/>
    <n v="2.38"/>
    <s v="AETN273957"/>
    <m/>
    <n v="396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83"/>
    <n v="2021"/>
    <n v="5"/>
    <n v="4"/>
    <n v="0"/>
    <n v="7"/>
    <s v="D. MADESH"/>
    <s v="M"/>
    <s v="IND"/>
    <x v="2"/>
    <n v="660"/>
    <n v="36"/>
    <m/>
    <n v="238924"/>
    <n v="287548"/>
    <x v="82"/>
    <s v="ST"/>
    <s v="SALEM"/>
    <s v="WESTERN REGION"/>
    <n v="13"/>
    <n v="83.09"/>
    <n v="0.28000000000000003"/>
    <s v="yes"/>
    <n v="81"/>
    <n v="0.03"/>
    <n v="2.38"/>
    <s v="AETN273965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83"/>
    <n v="2021"/>
    <n v="5"/>
    <n v="4"/>
    <n v="0"/>
    <n v="8"/>
    <s v="P. Ramasamy"/>
    <s v="M"/>
    <s v="BSP"/>
    <x v="2"/>
    <n v="579"/>
    <n v="40"/>
    <m/>
    <n v="238924"/>
    <n v="287548"/>
    <x v="82"/>
    <s v="ST"/>
    <s v="SALEM"/>
    <s v="WESTERN REGION"/>
    <n v="13"/>
    <n v="83.09"/>
    <n v="0.24"/>
    <s v="yes"/>
    <n v="89"/>
    <n v="0.04"/>
    <n v="2.38"/>
    <s v="AETN273956"/>
    <m/>
    <n v="16651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83"/>
    <n v="2021"/>
    <n v="5"/>
    <n v="4"/>
    <n v="0"/>
    <n v="9"/>
    <s v="K. Manikandan"/>
    <s v="M"/>
    <s v="IND"/>
    <x v="2"/>
    <n v="490"/>
    <n v="27"/>
    <m/>
    <n v="238924"/>
    <n v="287548"/>
    <x v="82"/>
    <s v="ST"/>
    <s v="SALEM"/>
    <s v="WESTERN REGION"/>
    <n v="13"/>
    <n v="83.09"/>
    <n v="0.21"/>
    <s v="yes"/>
    <n v="201"/>
    <n v="0.08"/>
    <n v="2.38"/>
    <s v="AETN273964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83"/>
    <n v="2021"/>
    <n v="5"/>
    <n v="4"/>
    <n v="0"/>
    <n v="10"/>
    <s v="T. Priya"/>
    <s v="F"/>
    <s v="IND"/>
    <x v="2"/>
    <n v="289"/>
    <n v="26"/>
    <m/>
    <n v="238924"/>
    <n v="287548"/>
    <x v="82"/>
    <s v="ST"/>
    <s v="SALEM"/>
    <s v="WESTERN REGION"/>
    <n v="13"/>
    <n v="83.09"/>
    <n v="0.12"/>
    <s v="yes"/>
    <n v="122"/>
    <n v="0.05"/>
    <n v="2.38"/>
    <s v="AETN273963"/>
    <m/>
    <n v="10809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83"/>
    <n v="2021"/>
    <n v="5"/>
    <n v="4"/>
    <n v="0"/>
    <n v="11"/>
    <s v="Santhosam"/>
    <s v="F"/>
    <s v="IND"/>
    <x v="2"/>
    <n v="167"/>
    <n v="31"/>
    <m/>
    <n v="238924"/>
    <n v="287548"/>
    <x v="82"/>
    <s v="ST"/>
    <s v="SALEM"/>
    <s v="WESTERN REGION"/>
    <n v="13"/>
    <n v="83.09"/>
    <n v="7.0000000000000007E-2"/>
    <s v="yes"/>
    <n v="2"/>
    <n v="0"/>
    <n v="2.38"/>
    <s v="AETN273962"/>
    <m/>
    <n v="10809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83"/>
    <n v="2021"/>
    <n v="5"/>
    <n v="4"/>
    <n v="0"/>
    <n v="12"/>
    <s v="S.T. Rajendhiran"/>
    <s v="M"/>
    <s v="IND"/>
    <x v="2"/>
    <n v="165"/>
    <n v="39"/>
    <m/>
    <n v="238924"/>
    <n v="287548"/>
    <x v="82"/>
    <s v="ST"/>
    <s v="SALEM"/>
    <s v="WESTERN REGION"/>
    <n v="13"/>
    <n v="83.09"/>
    <n v="7.0000000000000007E-2"/>
    <s v="yes"/>
    <n v="17"/>
    <n v="0.01"/>
    <n v="2.38"/>
    <s v="AETN273959"/>
    <m/>
    <n v="10809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83"/>
    <n v="2021"/>
    <n v="5"/>
    <n v="4"/>
    <n v="0"/>
    <n v="13"/>
    <s v="P. SATHISHKUMAR"/>
    <s v="M"/>
    <s v="IND"/>
    <x v="2"/>
    <n v="148"/>
    <n v="26"/>
    <m/>
    <n v="238924"/>
    <n v="287548"/>
    <x v="82"/>
    <s v="ST"/>
    <s v="SALEM"/>
    <s v="WESTERN REGION"/>
    <n v="13"/>
    <n v="83.09"/>
    <n v="0.06"/>
    <s v="yes"/>
    <n v="38"/>
    <n v="0.02"/>
    <n v="2.38"/>
    <s v="AETN273961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83"/>
    <n v="2021"/>
    <n v="5"/>
    <n v="4"/>
    <n v="0"/>
    <n v="14"/>
    <s v="K. UNNAMALAI"/>
    <s v="F"/>
    <s v="IND"/>
    <x v="2"/>
    <n v="110"/>
    <n v="51"/>
    <m/>
    <n v="238924"/>
    <n v="287548"/>
    <x v="82"/>
    <s v="ST"/>
    <s v="SALEM"/>
    <s v="WESTERN REGION"/>
    <n v="13"/>
    <n v="83.09"/>
    <n v="0.05"/>
    <s v="yes"/>
    <n v="0"/>
    <n v="0"/>
    <n v="2.38"/>
    <s v="AETN273960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84"/>
    <n v="2021"/>
    <n v="5"/>
    <n v="4"/>
    <n v="0"/>
    <n v="1"/>
    <s v="R.MANI"/>
    <s v="M"/>
    <s v="ADMK"/>
    <x v="1"/>
    <n v="142488"/>
    <n v="43"/>
    <m/>
    <n v="249027"/>
    <n v="299023"/>
    <x v="83"/>
    <s v="GEN"/>
    <s v="SALEM"/>
    <s v="WESTERN REGION"/>
    <n v="15"/>
    <n v="83.28"/>
    <n v="57.22"/>
    <s v="no"/>
    <n v="55294"/>
    <n v="22.2"/>
    <n v="2.2200000000000002"/>
    <s v="AETN273967"/>
    <m/>
    <n v="930"/>
    <b v="1"/>
    <n v="1"/>
    <m/>
    <m/>
    <m/>
    <m/>
    <m/>
    <n v="1"/>
    <b v="0"/>
    <b v="0"/>
    <b v="0"/>
    <s v="Graduate Professional"/>
    <s v="Agriculture"/>
    <m/>
    <m/>
    <m/>
    <s v="State Assembly Election (AE)"/>
  </r>
  <r>
    <s v="Tamil_Nadu"/>
    <n v="12"/>
    <n v="84"/>
    <n v="2021"/>
    <n v="5"/>
    <n v="4"/>
    <n v="0"/>
    <n v="2"/>
    <s v="RANGARAJAN MOHAN KUMARAMANGALAM"/>
    <s v="M"/>
    <s v="INC"/>
    <x v="0"/>
    <n v="87194"/>
    <n v="42"/>
    <m/>
    <n v="249027"/>
    <n v="299023"/>
    <x v="83"/>
    <s v="GEN"/>
    <s v="SALEM"/>
    <s v="WESTERN REGION"/>
    <n v="15"/>
    <n v="83.28"/>
    <n v="35.01"/>
    <s v="no"/>
    <n v="77778"/>
    <n v="31.23"/>
    <n v="2.2200000000000002"/>
    <s v="GETN10304"/>
    <m/>
    <n v="3482"/>
    <b v="1"/>
    <n v="1"/>
    <m/>
    <m/>
    <m/>
    <m/>
    <m/>
    <n v="0"/>
    <b v="0"/>
    <b v="0"/>
    <b v="0"/>
    <s v="Post Graduate"/>
    <s v="Salaried Work or Employed"/>
    <s v="Managerial Position"/>
    <m/>
    <m/>
    <s v="State Assembly Election (AE)"/>
  </r>
  <r>
    <s v="Tamil_Nadu"/>
    <n v="12"/>
    <n v="84"/>
    <n v="2021"/>
    <n v="5"/>
    <n v="4"/>
    <n v="0"/>
    <n v="3"/>
    <s v="A.RAJA"/>
    <s v="M"/>
    <s v="NTK"/>
    <x v="2"/>
    <n v="9416"/>
    <n v="59"/>
    <m/>
    <n v="249027"/>
    <n v="299023"/>
    <x v="83"/>
    <s v="GEN"/>
    <s v="SALEM"/>
    <s v="WESTERN REGION"/>
    <n v="15"/>
    <n v="83.28"/>
    <n v="3.78"/>
    <s v="yes"/>
    <n v="6486"/>
    <n v="2.6"/>
    <n v="2.2200000000000002"/>
    <s v="AETN273972"/>
    <m/>
    <n v="5533"/>
    <b v="1"/>
    <n v="1"/>
    <m/>
    <m/>
    <m/>
    <m/>
    <m/>
    <n v="0"/>
    <b v="0"/>
    <b v="0"/>
    <b v="0"/>
    <s v="12th Pass"/>
    <s v="Business"/>
    <s v="Real Estate or Builder or Developer or Construction"/>
    <s v="Agriculture"/>
    <m/>
    <s v="State Assembly Election (AE)"/>
  </r>
  <r>
    <s v="Tamil_Nadu"/>
    <n v="12"/>
    <n v="84"/>
    <n v="2021"/>
    <n v="5"/>
    <n v="4"/>
    <n v="0"/>
    <n v="4"/>
    <s v="V.SRINIVASAN"/>
    <s v="M"/>
    <s v="MNM"/>
    <x v="2"/>
    <n v="2930"/>
    <n v="37"/>
    <m/>
    <n v="249027"/>
    <n v="299023"/>
    <x v="83"/>
    <s v="GEN"/>
    <s v="SALEM"/>
    <s v="WESTERN REGION"/>
    <n v="15"/>
    <n v="83.28"/>
    <n v="1.18"/>
    <s v="yes"/>
    <n v="1330"/>
    <n v="0.53"/>
    <n v="2.2200000000000002"/>
    <s v="AETN273969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84"/>
    <n v="2021"/>
    <n v="5"/>
    <n v="4"/>
    <n v="0"/>
    <n v="5"/>
    <s v="None Of The Above"/>
    <m/>
    <s v="NOTA"/>
    <x v="2"/>
    <n v="1600"/>
    <m/>
    <m/>
    <n v="249027"/>
    <n v="299023"/>
    <x v="83"/>
    <s v="GEN"/>
    <s v="SALEM"/>
    <s v="WESTERN REGION"/>
    <n v="15"/>
    <n v="83.28"/>
    <n v="0.64"/>
    <m/>
    <n v="372"/>
    <n v="0.15"/>
    <n v="2.220000000000000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4"/>
    <n v="2021"/>
    <n v="5"/>
    <n v="4"/>
    <n v="0"/>
    <n v="6"/>
    <s v="M.KARUNAKARAN"/>
    <s v="M"/>
    <s v="Tamil Nadu Ilangyar Katchi"/>
    <x v="2"/>
    <n v="1228"/>
    <n v="32"/>
    <m/>
    <n v="249027"/>
    <n v="299023"/>
    <x v="83"/>
    <s v="GEN"/>
    <s v="SALEM"/>
    <s v="WESTERN REGION"/>
    <n v="15"/>
    <n v="83.28"/>
    <n v="0.49"/>
    <s v="yes"/>
    <n v="26"/>
    <n v="0.01"/>
    <n v="2.2200000000000002"/>
    <s v="AETN273968"/>
    <m/>
    <n v="24405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84"/>
    <n v="2021"/>
    <n v="5"/>
    <n v="4"/>
    <n v="0"/>
    <n v="7"/>
    <s v="K.K.MADHESWARAN"/>
    <s v="M"/>
    <s v="AMMK"/>
    <x v="1"/>
    <n v="1202"/>
    <n v="62"/>
    <m/>
    <n v="249027"/>
    <n v="299023"/>
    <x v="83"/>
    <s v="GEN"/>
    <s v="SALEM"/>
    <s v="WESTERN REGION"/>
    <n v="15"/>
    <n v="83.28"/>
    <n v="0.48"/>
    <s v="yes"/>
    <n v="390"/>
    <n v="0.16"/>
    <n v="2.2200000000000002"/>
    <s v="AETN273971"/>
    <m/>
    <n v="24338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84"/>
    <n v="2021"/>
    <n v="5"/>
    <n v="4"/>
    <n v="0"/>
    <n v="8"/>
    <s v="N.V.THOMAS"/>
    <s v="M"/>
    <s v="BSP"/>
    <x v="2"/>
    <n v="812"/>
    <n v="49"/>
    <m/>
    <n v="249027"/>
    <n v="299023"/>
    <x v="83"/>
    <s v="GEN"/>
    <s v="SALEM"/>
    <s v="WESTERN REGION"/>
    <n v="15"/>
    <n v="83.28"/>
    <n v="0.33"/>
    <s v="yes"/>
    <n v="136"/>
    <n v="0.05"/>
    <n v="2.2200000000000002"/>
    <s v="AETN273966"/>
    <m/>
    <n v="16651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84"/>
    <n v="2021"/>
    <n v="5"/>
    <n v="4"/>
    <n v="0"/>
    <n v="9"/>
    <s v="R.MURUGAN"/>
    <s v="M"/>
    <s v="IND"/>
    <x v="2"/>
    <n v="676"/>
    <n v="59"/>
    <m/>
    <n v="249027"/>
    <n v="299023"/>
    <x v="83"/>
    <s v="GEN"/>
    <s v="SALEM"/>
    <s v="WESTERN REGION"/>
    <n v="15"/>
    <n v="83.28"/>
    <n v="0.27"/>
    <s v="yes"/>
    <n v="242"/>
    <n v="0.1"/>
    <n v="2.2200000000000002"/>
    <s v="AETN273978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84"/>
    <n v="2021"/>
    <n v="5"/>
    <n v="4"/>
    <n v="0"/>
    <n v="10"/>
    <s v="P.RAJA"/>
    <s v="M"/>
    <s v="IND"/>
    <x v="2"/>
    <n v="434"/>
    <n v="44"/>
    <m/>
    <n v="249027"/>
    <n v="299023"/>
    <x v="83"/>
    <s v="GEN"/>
    <s v="SALEM"/>
    <s v="WESTERN REGION"/>
    <n v="15"/>
    <n v="83.28"/>
    <n v="0.17"/>
    <s v="yes"/>
    <n v="150"/>
    <n v="0.06"/>
    <n v="2.2200000000000002"/>
    <s v="AETN273979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84"/>
    <n v="2021"/>
    <n v="5"/>
    <n v="4"/>
    <n v="0"/>
    <n v="11"/>
    <s v="R.MANI"/>
    <s v="M"/>
    <s v="IND"/>
    <x v="2"/>
    <n v="284"/>
    <n v="56"/>
    <m/>
    <n v="249027"/>
    <n v="299023"/>
    <x v="83"/>
    <s v="GEN"/>
    <s v="SALEM"/>
    <s v="WESTERN REGION"/>
    <n v="15"/>
    <n v="83.28"/>
    <n v="0.11"/>
    <s v="yes"/>
    <n v="3"/>
    <n v="0"/>
    <n v="2.2200000000000002"/>
    <s v="AETN273977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4"/>
    <n v="2021"/>
    <n v="5"/>
    <n v="4"/>
    <n v="0"/>
    <n v="12"/>
    <s v="S.DHIVYA"/>
    <s v="F"/>
    <s v="Dhesiya Makkal Kazhagam"/>
    <x v="2"/>
    <n v="281"/>
    <n v="27"/>
    <m/>
    <n v="249027"/>
    <n v="299023"/>
    <x v="83"/>
    <s v="GEN"/>
    <s v="SALEM"/>
    <s v="WESTERN REGION"/>
    <n v="15"/>
    <n v="83.28"/>
    <n v="0.11"/>
    <s v="yes"/>
    <n v="132"/>
    <n v="0.05"/>
    <n v="2.2200000000000002"/>
    <s v="AETN273970"/>
    <m/>
    <n v="24477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84"/>
    <n v="2021"/>
    <n v="5"/>
    <n v="4"/>
    <n v="0"/>
    <n v="13"/>
    <s v="S.MANI"/>
    <s v="M"/>
    <s v="IND"/>
    <x v="2"/>
    <n v="149"/>
    <n v="53"/>
    <m/>
    <n v="249027"/>
    <n v="299023"/>
    <x v="83"/>
    <s v="GEN"/>
    <s v="SALEM"/>
    <s v="WESTERN REGION"/>
    <n v="15"/>
    <n v="83.28"/>
    <n v="0.06"/>
    <s v="yes"/>
    <n v="31"/>
    <n v="0.01"/>
    <n v="2.2200000000000002"/>
    <s v="AETN273976"/>
    <m/>
    <n v="10809"/>
    <b v="1"/>
    <n v="1"/>
    <m/>
    <m/>
    <m/>
    <m/>
    <m/>
    <n v="0"/>
    <b v="0"/>
    <b v="0"/>
    <b v="0"/>
    <s v="10th Pass"/>
    <s v="Business"/>
    <s v="Hospitality"/>
    <m/>
    <m/>
    <s v="State Assembly Election (AE)"/>
  </r>
  <r>
    <s v="Tamil_Nadu"/>
    <n v="12"/>
    <n v="84"/>
    <n v="2021"/>
    <n v="5"/>
    <n v="4"/>
    <n v="0"/>
    <n v="14"/>
    <s v="K.GOVINDARAJU"/>
    <s v="M"/>
    <s v="IND"/>
    <x v="2"/>
    <n v="118"/>
    <n v="44"/>
    <m/>
    <n v="249027"/>
    <n v="299023"/>
    <x v="83"/>
    <s v="GEN"/>
    <s v="SALEM"/>
    <s v="WESTERN REGION"/>
    <n v="15"/>
    <n v="83.28"/>
    <n v="0.05"/>
    <s v="yes"/>
    <n v="7"/>
    <n v="0"/>
    <n v="2.2200000000000002"/>
    <s v="AETN27397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84"/>
    <n v="2021"/>
    <n v="5"/>
    <n v="4"/>
    <n v="0"/>
    <n v="15"/>
    <s v="E.MANI"/>
    <s v="M"/>
    <s v="IND"/>
    <x v="2"/>
    <n v="111"/>
    <n v="47"/>
    <m/>
    <n v="249027"/>
    <n v="299023"/>
    <x v="83"/>
    <s v="GEN"/>
    <s v="SALEM"/>
    <s v="WESTERN REGION"/>
    <n v="15"/>
    <n v="83.28"/>
    <n v="0.04"/>
    <s v="yes"/>
    <n v="7"/>
    <n v="0"/>
    <n v="2.2200000000000002"/>
    <s v="AETN273975"/>
    <m/>
    <n v="10809"/>
    <b v="1"/>
    <n v="1"/>
    <m/>
    <m/>
    <m/>
    <m/>
    <m/>
    <n v="0"/>
    <b v="0"/>
    <b v="0"/>
    <b v="0"/>
    <s v="10th Pass"/>
    <s v="Labourer or Daily Wage"/>
    <s v="Coolie"/>
    <m/>
    <m/>
    <s v="State Assembly Election (AE)"/>
  </r>
  <r>
    <s v="Tamil_Nadu"/>
    <n v="12"/>
    <n v="84"/>
    <n v="2021"/>
    <n v="5"/>
    <n v="4"/>
    <n v="0"/>
    <n v="16"/>
    <s v="T.SURESH"/>
    <s v="M"/>
    <s v="IND"/>
    <x v="2"/>
    <n v="104"/>
    <n v="39"/>
    <m/>
    <n v="249027"/>
    <n v="299023"/>
    <x v="83"/>
    <s v="GEN"/>
    <s v="SALEM"/>
    <s v="WESTERN REGION"/>
    <n v="15"/>
    <n v="83.28"/>
    <n v="0.04"/>
    <s v="yes"/>
    <n v="0"/>
    <n v="0"/>
    <n v="2.2200000000000002"/>
    <s v="AETN27397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85"/>
    <n v="2021"/>
    <n v="5"/>
    <n v="4"/>
    <n v="0"/>
    <n v="1"/>
    <s v="SADHASIVAM.S"/>
    <s v="M"/>
    <s v="PMK"/>
    <x v="1"/>
    <n v="97055"/>
    <n v="54"/>
    <m/>
    <n v="218442"/>
    <n v="291217"/>
    <x v="84"/>
    <s v="GEN"/>
    <s v="SALEM"/>
    <s v="WESTERN REGION"/>
    <n v="14"/>
    <n v="75.010000000000005"/>
    <n v="44.43"/>
    <s v="no"/>
    <n v="656"/>
    <n v="0.3"/>
    <n v="2.56"/>
    <s v="AETN273983"/>
    <m/>
    <n v="11891"/>
    <b v="1"/>
    <n v="1"/>
    <m/>
    <m/>
    <m/>
    <m/>
    <m/>
    <n v="1"/>
    <b v="0"/>
    <b v="0"/>
    <b v="0"/>
    <s v="Post Graduate"/>
    <s v="Small Business or Self-employed"/>
    <s v="Self-employed"/>
    <m/>
    <m/>
    <s v="State Assembly Election (AE)"/>
  </r>
  <r>
    <s v="Tamil_Nadu"/>
    <n v="12"/>
    <n v="85"/>
    <n v="2021"/>
    <n v="5"/>
    <n v="4"/>
    <n v="0"/>
    <n v="2"/>
    <s v="SRINIVASAPERUMAL.S"/>
    <s v="M"/>
    <s v="DMK"/>
    <x v="0"/>
    <n v="96399"/>
    <n v="46"/>
    <m/>
    <n v="218442"/>
    <n v="291217"/>
    <x v="84"/>
    <s v="GEN"/>
    <s v="SALEM"/>
    <s v="WESTERN REGION"/>
    <n v="14"/>
    <n v="75.010000000000005"/>
    <n v="44.13"/>
    <s v="no"/>
    <n v="87290"/>
    <n v="39.96"/>
    <n v="2.56"/>
    <s v="AETN273980"/>
    <m/>
    <n v="10192"/>
    <b v="1"/>
    <n v="1"/>
    <m/>
    <m/>
    <m/>
    <m/>
    <m/>
    <n v="0"/>
    <b v="0"/>
    <b v="0"/>
    <b v="0"/>
    <s v="12th Pass"/>
    <s v="Business"/>
    <s v="Real Estate or Builder or Developer or Construction"/>
    <s v="Agriculture"/>
    <m/>
    <s v="State Assembly Election (AE)"/>
  </r>
  <r>
    <s v="Tamil_Nadu"/>
    <n v="12"/>
    <n v="85"/>
    <n v="2021"/>
    <n v="5"/>
    <n v="4"/>
    <n v="0"/>
    <n v="3"/>
    <s v="MANIKANDAN.C"/>
    <s v="M"/>
    <s v="NTK"/>
    <x v="2"/>
    <n v="9109"/>
    <n v="29"/>
    <m/>
    <n v="218442"/>
    <n v="291217"/>
    <x v="84"/>
    <s v="GEN"/>
    <s v="SALEM"/>
    <s v="WESTERN REGION"/>
    <n v="14"/>
    <n v="75.010000000000005"/>
    <n v="4.17"/>
    <s v="yes"/>
    <n v="4504"/>
    <n v="2.06"/>
    <n v="2.56"/>
    <s v="AETN273986"/>
    <m/>
    <n v="5533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85"/>
    <n v="2021"/>
    <n v="5"/>
    <n v="4"/>
    <n v="0"/>
    <n v="4"/>
    <s v="ANUSUYA.P"/>
    <s v="F"/>
    <s v="MNM"/>
    <x v="2"/>
    <n v="4605"/>
    <n v="25"/>
    <m/>
    <n v="218442"/>
    <n v="291217"/>
    <x v="84"/>
    <s v="GEN"/>
    <s v="SALEM"/>
    <s v="WESTERN REGION"/>
    <n v="14"/>
    <n v="75.010000000000005"/>
    <n v="2.11"/>
    <s v="yes"/>
    <n v="1782"/>
    <n v="0.82"/>
    <n v="2.56"/>
    <s v="AETN273982"/>
    <m/>
    <n v="24404"/>
    <b v="1"/>
    <n v="1"/>
    <m/>
    <m/>
    <m/>
    <m/>
    <m/>
    <n v="0"/>
    <b v="0"/>
    <b v="0"/>
    <b v="0"/>
    <s v="Others"/>
    <s v="Salaried Work or Employed"/>
    <s v="Managerial Position"/>
    <m/>
    <m/>
    <s v="State Assembly Election (AE)"/>
  </r>
  <r>
    <s v="Tamil_Nadu"/>
    <n v="12"/>
    <n v="85"/>
    <n v="2021"/>
    <n v="5"/>
    <n v="4"/>
    <n v="0"/>
    <n v="5"/>
    <s v="SELVAN"/>
    <s v="M"/>
    <s v="IND"/>
    <x v="2"/>
    <n v="2823"/>
    <n v="37"/>
    <m/>
    <n v="218442"/>
    <n v="291217"/>
    <x v="84"/>
    <s v="GEN"/>
    <s v="SALEM"/>
    <s v="WESTERN REGION"/>
    <n v="14"/>
    <n v="75.010000000000005"/>
    <n v="1.29"/>
    <s v="yes"/>
    <n v="576"/>
    <n v="0.26"/>
    <n v="2.56"/>
    <s v="AETN273991"/>
    <m/>
    <n v="10809"/>
    <b v="1"/>
    <n v="1"/>
    <m/>
    <m/>
    <m/>
    <m/>
    <m/>
    <n v="0"/>
    <b v="0"/>
    <b v="0"/>
    <b v="0"/>
    <s v="5th Pass"/>
    <s v="Labourer or Daily Wage"/>
    <s v="Coolie"/>
    <m/>
    <m/>
    <s v="State Assembly Election (AE)"/>
  </r>
  <r>
    <s v="Tamil_Nadu"/>
    <n v="12"/>
    <n v="85"/>
    <n v="2021"/>
    <n v="5"/>
    <n v="4"/>
    <n v="0"/>
    <n v="6"/>
    <s v="None Of The Above"/>
    <m/>
    <s v="NOTA"/>
    <x v="2"/>
    <n v="2247"/>
    <m/>
    <m/>
    <n v="218442"/>
    <n v="291217"/>
    <x v="84"/>
    <s v="GEN"/>
    <s v="SALEM"/>
    <s v="WESTERN REGION"/>
    <n v="14"/>
    <n v="75.010000000000005"/>
    <n v="1.03"/>
    <m/>
    <n v="373"/>
    <n v="0.17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5"/>
    <n v="2021"/>
    <n v="5"/>
    <n v="4"/>
    <n v="0"/>
    <n v="7"/>
    <s v="RAMESH ARAVIND.M"/>
    <s v="M"/>
    <s v="DMDK"/>
    <x v="2"/>
    <n v="1874"/>
    <n v="42"/>
    <m/>
    <n v="218442"/>
    <n v="291217"/>
    <x v="84"/>
    <s v="GEN"/>
    <s v="SALEM"/>
    <s v="WESTERN REGION"/>
    <n v="14"/>
    <n v="75.010000000000005"/>
    <n v="0.86"/>
    <s v="yes"/>
    <n v="91"/>
    <n v="0.04"/>
    <n v="2.56"/>
    <s v="AETN273981"/>
    <m/>
    <n v="2956"/>
    <b v="1"/>
    <n v="1"/>
    <m/>
    <m/>
    <m/>
    <m/>
    <m/>
    <n v="0"/>
    <b v="0"/>
    <b v="0"/>
    <b v="0"/>
    <s v="10th Pass"/>
    <s v="Politics"/>
    <m/>
    <m/>
    <m/>
    <s v="State Assembly Election (AE)"/>
  </r>
  <r>
    <s v="Tamil_Nadu"/>
    <n v="12"/>
    <n v="85"/>
    <n v="2021"/>
    <n v="5"/>
    <n v="4"/>
    <n v="0"/>
    <n v="8"/>
    <s v="THANGAVEL. K"/>
    <s v="M"/>
    <s v="Dhesiya Makkal Kazhagam"/>
    <x v="2"/>
    <n v="1783"/>
    <n v="37"/>
    <m/>
    <n v="218442"/>
    <n v="291217"/>
    <x v="84"/>
    <s v="GEN"/>
    <s v="SALEM"/>
    <s v="WESTERN REGION"/>
    <n v="14"/>
    <n v="75.010000000000005"/>
    <n v="0.82"/>
    <s v="yes"/>
    <n v="1045"/>
    <n v="0.48"/>
    <n v="2.56"/>
    <s v="AETN273984"/>
    <m/>
    <n v="24477"/>
    <b v="1"/>
    <n v="1"/>
    <m/>
    <m/>
    <m/>
    <m/>
    <m/>
    <n v="0"/>
    <b v="0"/>
    <b v="0"/>
    <b v="0"/>
    <s v="Illiterate"/>
    <s v="Labourer or Daily Wage"/>
    <s v="Coolie"/>
    <m/>
    <m/>
    <s v="State Assembly Election (AE)"/>
  </r>
  <r>
    <s v="Tamil_Nadu"/>
    <n v="12"/>
    <n v="85"/>
    <n v="2021"/>
    <n v="5"/>
    <n v="4"/>
    <n v="0"/>
    <n v="9"/>
    <s v="AMBIKA.A"/>
    <s v="F"/>
    <s v="IND"/>
    <x v="2"/>
    <n v="738"/>
    <n v="30"/>
    <m/>
    <n v="218442"/>
    <n v="291217"/>
    <x v="84"/>
    <s v="GEN"/>
    <s v="SALEM"/>
    <s v="WESTERN REGION"/>
    <n v="14"/>
    <n v="75.010000000000005"/>
    <n v="0.34"/>
    <s v="yes"/>
    <n v="303"/>
    <n v="0.14000000000000001"/>
    <n v="2.56"/>
    <s v="AETN273988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85"/>
    <n v="2021"/>
    <n v="5"/>
    <n v="4"/>
    <n v="0"/>
    <n v="10"/>
    <s v="BANUPRIYA.P"/>
    <s v="F"/>
    <s v="Ganasangam Party of India"/>
    <x v="2"/>
    <n v="435"/>
    <n v="25"/>
    <m/>
    <n v="218442"/>
    <n v="291217"/>
    <x v="84"/>
    <s v="GEN"/>
    <s v="SALEM"/>
    <s v="WESTERN REGION"/>
    <n v="14"/>
    <n v="75.010000000000005"/>
    <n v="0.2"/>
    <s v="yes"/>
    <n v="49"/>
    <n v="0.02"/>
    <n v="2.56"/>
    <s v="AETN273985"/>
    <m/>
    <n v="306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85"/>
    <n v="2021"/>
    <n v="5"/>
    <n v="4"/>
    <n v="0"/>
    <n v="11"/>
    <s v="SADHASIVAM.P"/>
    <s v="M"/>
    <s v="IND"/>
    <x v="2"/>
    <n v="386"/>
    <n v="32"/>
    <m/>
    <n v="218442"/>
    <n v="291217"/>
    <x v="84"/>
    <s v="GEN"/>
    <s v="SALEM"/>
    <s v="WESTERN REGION"/>
    <n v="14"/>
    <n v="75.010000000000005"/>
    <n v="0.18"/>
    <s v="yes"/>
    <n v="61"/>
    <n v="0.03"/>
    <n v="2.56"/>
    <s v="AETN273990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85"/>
    <n v="2021"/>
    <n v="5"/>
    <n v="4"/>
    <n v="0"/>
    <n v="12"/>
    <s v="Dr.PADMARAJAN.K"/>
    <s v="M"/>
    <s v="IND"/>
    <x v="2"/>
    <n v="325"/>
    <n v="60"/>
    <m/>
    <n v="218442"/>
    <n v="291217"/>
    <x v="84"/>
    <s v="GEN"/>
    <s v="SALEM"/>
    <s v="WESTERN REGION"/>
    <n v="14"/>
    <n v="75.010000000000005"/>
    <n v="0.15"/>
    <s v="yes"/>
    <n v="56"/>
    <n v="0.03"/>
    <n v="2.56"/>
    <s v="AETN273993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85"/>
    <n v="2021"/>
    <n v="5"/>
    <n v="4"/>
    <n v="0"/>
    <n v="13"/>
    <s v="SEKAR.P"/>
    <s v="M"/>
    <s v="IND"/>
    <x v="2"/>
    <n v="269"/>
    <n v="54"/>
    <m/>
    <n v="218442"/>
    <n v="291217"/>
    <x v="84"/>
    <s v="GEN"/>
    <s v="SALEM"/>
    <s v="WESTERN REGION"/>
    <n v="14"/>
    <n v="75.010000000000005"/>
    <n v="0.12"/>
    <s v="yes"/>
    <n v="43"/>
    <n v="0.02"/>
    <n v="2.56"/>
    <s v="AETN273992"/>
    <m/>
    <n v="10809"/>
    <b v="1"/>
    <n v="1"/>
    <m/>
    <m/>
    <m/>
    <m/>
    <m/>
    <n v="0"/>
    <b v="0"/>
    <b v="0"/>
    <b v="0"/>
    <s v="8th Pass"/>
    <s v="Small Business or Self-employed"/>
    <s v="Workshop or Small Manufacturer"/>
    <m/>
    <m/>
    <s v="State Assembly Election (AE)"/>
  </r>
  <r>
    <s v="Tamil_Nadu"/>
    <n v="12"/>
    <n v="85"/>
    <n v="2021"/>
    <n v="5"/>
    <n v="4"/>
    <n v="0"/>
    <n v="14"/>
    <s v="RASAPPAN.K"/>
    <s v="M"/>
    <s v="My India Party"/>
    <x v="2"/>
    <n v="226"/>
    <n v="57"/>
    <m/>
    <n v="218442"/>
    <n v="291217"/>
    <x v="84"/>
    <s v="GEN"/>
    <s v="SALEM"/>
    <s v="WESTERN REGION"/>
    <n v="14"/>
    <n v="75.010000000000005"/>
    <n v="0.1"/>
    <s v="yes"/>
    <n v="58"/>
    <n v="0.03"/>
    <n v="2.56"/>
    <s v="AETN273987"/>
    <m/>
    <n v="2433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85"/>
    <n v="2021"/>
    <n v="5"/>
    <n v="4"/>
    <n v="0"/>
    <n v="15"/>
    <s v="ARIVAZHAGAN.P"/>
    <s v="M"/>
    <s v="IND"/>
    <x v="2"/>
    <n v="168"/>
    <n v="51"/>
    <m/>
    <n v="218442"/>
    <n v="291217"/>
    <x v="84"/>
    <s v="GEN"/>
    <s v="SALEM"/>
    <s v="WESTERN REGION"/>
    <n v="14"/>
    <n v="75.010000000000005"/>
    <n v="0.08"/>
    <s v="yes"/>
    <n v="0"/>
    <n v="0"/>
    <n v="2.56"/>
    <s v="AETN273989"/>
    <m/>
    <n v="10809"/>
    <b v="1"/>
    <n v="1"/>
    <m/>
    <m/>
    <m/>
    <m/>
    <m/>
    <n v="0"/>
    <b v="0"/>
    <b v="0"/>
    <b v="0"/>
    <s v="Graduate Professional"/>
    <s v="Business"/>
    <s v="Agricultural Business"/>
    <m/>
    <m/>
    <s v="State Assembly Election (AE)"/>
  </r>
  <r>
    <s v="Tamil_Nadu"/>
    <n v="12"/>
    <n v="86"/>
    <n v="2021"/>
    <n v="5"/>
    <n v="4"/>
    <n v="0"/>
    <n v="1"/>
    <s v="EDAPPADI PALANISWAMI. K"/>
    <s v="M"/>
    <s v="ADMK"/>
    <x v="1"/>
    <n v="163154"/>
    <n v="67"/>
    <m/>
    <n v="247301"/>
    <n v="288768"/>
    <x v="85"/>
    <s v="GEN"/>
    <s v="SALEM"/>
    <s v="WESTERN REGION"/>
    <n v="28"/>
    <n v="85.64"/>
    <n v="65.97"/>
    <s v="no"/>
    <n v="93802"/>
    <n v="37.93"/>
    <n v="1.92"/>
    <s v="AETN273995"/>
    <m/>
    <n v="930"/>
    <b v="1"/>
    <n v="1"/>
    <m/>
    <m/>
    <m/>
    <m/>
    <m/>
    <n v="1"/>
    <b v="0"/>
    <b v="0"/>
    <b v="0"/>
    <s v="Graduate"/>
    <s v="Agriculture"/>
    <m/>
    <m/>
    <m/>
    <s v="State Assembly Election (AE)"/>
  </r>
  <r>
    <s v="Tamil_Nadu"/>
    <n v="12"/>
    <n v="86"/>
    <n v="2021"/>
    <n v="5"/>
    <n v="4"/>
    <n v="0"/>
    <n v="2"/>
    <s v="SAMBATHKUMAR. T"/>
    <s v="M"/>
    <s v="DMK"/>
    <x v="0"/>
    <n v="69352"/>
    <n v="36"/>
    <m/>
    <n v="247301"/>
    <n v="288768"/>
    <x v="85"/>
    <s v="GEN"/>
    <s v="SALEM"/>
    <s v="WESTERN REGION"/>
    <n v="28"/>
    <n v="85.64"/>
    <n v="28.04"/>
    <s v="no"/>
    <n v="62726"/>
    <n v="25.36"/>
    <n v="1.92"/>
    <s v="AETN273994"/>
    <m/>
    <n v="10192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86"/>
    <n v="2021"/>
    <n v="5"/>
    <n v="4"/>
    <n v="0"/>
    <n v="3"/>
    <s v="SHRI RATHNA"/>
    <s v="F"/>
    <s v="NTK"/>
    <x v="2"/>
    <n v="6626"/>
    <n v="33"/>
    <m/>
    <n v="247301"/>
    <n v="288768"/>
    <x v="85"/>
    <s v="GEN"/>
    <s v="SALEM"/>
    <s v="WESTERN REGION"/>
    <n v="28"/>
    <n v="85.64"/>
    <n v="2.68"/>
    <s v="yes"/>
    <n v="5079"/>
    <n v="2.0499999999999998"/>
    <n v="1.92"/>
    <s v="AETN274004"/>
    <m/>
    <n v="5533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86"/>
    <n v="2021"/>
    <n v="5"/>
    <n v="4"/>
    <n v="0"/>
    <n v="4"/>
    <s v="THASAPPARAJ. D"/>
    <s v="M"/>
    <s v="MNM"/>
    <x v="2"/>
    <n v="1547"/>
    <n v="61"/>
    <m/>
    <n v="247301"/>
    <n v="288768"/>
    <x v="85"/>
    <s v="GEN"/>
    <s v="SALEM"/>
    <s v="WESTERN REGION"/>
    <n v="28"/>
    <n v="85.64"/>
    <n v="0.63"/>
    <s v="yes"/>
    <n v="438"/>
    <n v="0.18"/>
    <n v="1.92"/>
    <s v="AETN274000"/>
    <m/>
    <n v="24404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86"/>
    <n v="2021"/>
    <n v="5"/>
    <n v="4"/>
    <n v="0"/>
    <n v="5"/>
    <s v="None Of The Above"/>
    <m/>
    <s v="NOTA"/>
    <x v="2"/>
    <n v="1109"/>
    <m/>
    <m/>
    <n v="247301"/>
    <n v="288768"/>
    <x v="85"/>
    <s v="GEN"/>
    <s v="SALEM"/>
    <s v="WESTERN REGION"/>
    <n v="28"/>
    <n v="85.64"/>
    <n v="0.45"/>
    <m/>
    <n v="294"/>
    <n v="0.12"/>
    <n v="1.9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6"/>
    <n v="2021"/>
    <n v="5"/>
    <n v="4"/>
    <n v="0"/>
    <n v="6"/>
    <s v="JAMUNA. A"/>
    <s v="F"/>
    <s v="BSP"/>
    <x v="2"/>
    <n v="815"/>
    <n v="25"/>
    <m/>
    <n v="247301"/>
    <n v="288768"/>
    <x v="85"/>
    <s v="GEN"/>
    <s v="SALEM"/>
    <s v="WESTERN REGION"/>
    <n v="28"/>
    <n v="85.64"/>
    <n v="0.33"/>
    <s v="yes"/>
    <n v="41"/>
    <n v="0.02"/>
    <n v="1.92"/>
    <s v="AETN273996"/>
    <m/>
    <n v="16651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86"/>
    <n v="2021"/>
    <n v="5"/>
    <n v="4"/>
    <n v="0"/>
    <n v="7"/>
    <s v="POOKADAI SEKAR. N"/>
    <s v="M"/>
    <s v="AMMK"/>
    <x v="1"/>
    <n v="774"/>
    <n v="54"/>
    <m/>
    <n v="247301"/>
    <n v="288768"/>
    <x v="85"/>
    <s v="GEN"/>
    <s v="SALEM"/>
    <s v="WESTERN REGION"/>
    <n v="28"/>
    <n v="85.64"/>
    <n v="0.31"/>
    <s v="yes"/>
    <n v="219"/>
    <n v="0.09"/>
    <n v="1.92"/>
    <s v="AETN274001"/>
    <m/>
    <n v="24338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86"/>
    <n v="2021"/>
    <n v="5"/>
    <n v="4"/>
    <n v="0"/>
    <n v="8"/>
    <s v="KATHIRAVAN. V"/>
    <s v="M"/>
    <s v="IND"/>
    <x v="2"/>
    <n v="555"/>
    <n v="47"/>
    <m/>
    <n v="247301"/>
    <n v="288768"/>
    <x v="85"/>
    <s v="GEN"/>
    <s v="SALEM"/>
    <s v="WESTERN REGION"/>
    <n v="28"/>
    <n v="85.64"/>
    <n v="0.22"/>
    <s v="yes"/>
    <n v="72"/>
    <n v="0.03"/>
    <n v="1.92"/>
    <s v="AETN274008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86"/>
    <n v="2021"/>
    <n v="5"/>
    <n v="4"/>
    <n v="0"/>
    <n v="9"/>
    <s v="IYYAPPAN. P"/>
    <s v="M"/>
    <s v="IND"/>
    <x v="2"/>
    <n v="483"/>
    <n v="37"/>
    <m/>
    <n v="247301"/>
    <n v="288768"/>
    <x v="85"/>
    <s v="GEN"/>
    <s v="SALEM"/>
    <s v="WESTERN REGION"/>
    <n v="28"/>
    <n v="85.64"/>
    <n v="0.2"/>
    <s v="yes"/>
    <n v="9"/>
    <n v="0"/>
    <n v="1.92"/>
    <s v="AETN274007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86"/>
    <n v="2021"/>
    <n v="5"/>
    <n v="4"/>
    <n v="0"/>
    <n v="10"/>
    <s v="GUHESHKUMAR. M"/>
    <s v="M"/>
    <s v="IND"/>
    <x v="2"/>
    <n v="474"/>
    <n v="22"/>
    <m/>
    <n v="247301"/>
    <n v="288768"/>
    <x v="85"/>
    <s v="GEN"/>
    <s v="SALEM"/>
    <s v="WESTERN REGION"/>
    <n v="28"/>
    <n v="85.64"/>
    <n v="0.19"/>
    <s v="yes"/>
    <n v="67"/>
    <n v="0.03"/>
    <n v="1.92"/>
    <s v="AETN274010"/>
    <m/>
    <n v="10809"/>
    <b v="1"/>
    <n v="1"/>
    <m/>
    <m/>
    <m/>
    <m/>
    <m/>
    <n v="0"/>
    <b v="0"/>
    <b v="0"/>
    <b v="0"/>
    <s v="Others"/>
    <s v="Labourer or Daily Wage"/>
    <s v="Taxi Driver"/>
    <m/>
    <m/>
    <s v="State Assembly Election (AE)"/>
  </r>
  <r>
    <s v="Tamil_Nadu"/>
    <n v="12"/>
    <n v="86"/>
    <n v="2021"/>
    <n v="5"/>
    <n v="4"/>
    <n v="0"/>
    <n v="11"/>
    <s v="KATHIRESAN. L"/>
    <s v="M"/>
    <s v="IND"/>
    <x v="2"/>
    <n v="407"/>
    <n v="48"/>
    <m/>
    <n v="247301"/>
    <n v="288768"/>
    <x v="85"/>
    <s v="GEN"/>
    <s v="SALEM"/>
    <s v="WESTERN REGION"/>
    <n v="28"/>
    <n v="85.64"/>
    <n v="0.16"/>
    <s v="yes"/>
    <n v="146"/>
    <n v="0.06"/>
    <n v="1.92"/>
    <s v="AETN274009"/>
    <m/>
    <n v="10809"/>
    <b v="1"/>
    <n v="1"/>
    <m/>
    <m/>
    <m/>
    <m/>
    <m/>
    <n v="0"/>
    <b v="0"/>
    <b v="0"/>
    <b v="0"/>
    <s v="Post Graduate"/>
    <s v="Small Business or Self-employed"/>
    <s v="Shop Keeper"/>
    <m/>
    <m/>
    <s v="State Assembly Election (AE)"/>
  </r>
  <r>
    <s v="Tamil_Nadu"/>
    <n v="12"/>
    <n v="86"/>
    <n v="2021"/>
    <n v="5"/>
    <n v="4"/>
    <n v="0"/>
    <n v="12"/>
    <s v="AGNI SRI RAMACHANDRAN. N"/>
    <s v="M"/>
    <s v="IND"/>
    <x v="2"/>
    <n v="261"/>
    <n v="40"/>
    <m/>
    <n v="247301"/>
    <n v="288768"/>
    <x v="85"/>
    <s v="GEN"/>
    <s v="SALEM"/>
    <s v="WESTERN REGION"/>
    <n v="28"/>
    <n v="85.64"/>
    <n v="0.11"/>
    <s v="yes"/>
    <n v="53"/>
    <n v="0.02"/>
    <n v="1.92"/>
    <s v="AETN274005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86"/>
    <n v="2021"/>
    <n v="5"/>
    <n v="4"/>
    <n v="0"/>
    <n v="13"/>
    <s v="LOGANATHAN. S"/>
    <s v="M"/>
    <s v="IND"/>
    <x v="2"/>
    <n v="208"/>
    <n v="61"/>
    <m/>
    <n v="247301"/>
    <n v="288768"/>
    <x v="85"/>
    <s v="GEN"/>
    <s v="SALEM"/>
    <s v="WESTERN REGION"/>
    <n v="28"/>
    <n v="85.64"/>
    <n v="0.08"/>
    <s v="yes"/>
    <n v="6"/>
    <n v="0"/>
    <n v="1.92"/>
    <s v="AETN274019"/>
    <m/>
    <n v="10809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86"/>
    <n v="2021"/>
    <n v="5"/>
    <n v="4"/>
    <n v="0"/>
    <n v="14"/>
    <s v="STALIN. A"/>
    <s v="M"/>
    <s v="IND"/>
    <x v="2"/>
    <n v="202"/>
    <n v="53"/>
    <m/>
    <n v="247301"/>
    <n v="288768"/>
    <x v="85"/>
    <s v="GEN"/>
    <s v="SALEM"/>
    <s v="WESTERN REGION"/>
    <n v="28"/>
    <n v="85.64"/>
    <n v="0.08"/>
    <s v="yes"/>
    <n v="3"/>
    <n v="0"/>
    <n v="1.92"/>
    <s v="AETN274020"/>
    <m/>
    <n v="10809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86"/>
    <n v="2021"/>
    <n v="5"/>
    <n v="4"/>
    <n v="0"/>
    <n v="15"/>
    <s v="LAKSHMI. G"/>
    <s v="F"/>
    <s v="IND"/>
    <x v="2"/>
    <n v="199"/>
    <n v="51"/>
    <m/>
    <n v="247301"/>
    <n v="288768"/>
    <x v="85"/>
    <s v="GEN"/>
    <s v="SALEM"/>
    <s v="WESTERN REGION"/>
    <n v="28"/>
    <n v="85.64"/>
    <n v="0.08"/>
    <s v="yes"/>
    <n v="33"/>
    <n v="0.01"/>
    <n v="1.92"/>
    <s v="AETN274018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86"/>
    <n v="2021"/>
    <n v="5"/>
    <n v="4"/>
    <n v="0"/>
    <n v="16"/>
    <s v="ESWARAMOORTHY P"/>
    <s v="M"/>
    <s v="IND"/>
    <x v="2"/>
    <n v="166"/>
    <n v="50"/>
    <m/>
    <n v="247301"/>
    <n v="288768"/>
    <x v="85"/>
    <s v="GEN"/>
    <s v="SALEM"/>
    <s v="WESTERN REGION"/>
    <n v="28"/>
    <n v="85.64"/>
    <n v="7.0000000000000007E-2"/>
    <s v="yes"/>
    <n v="13"/>
    <n v="0.01"/>
    <n v="1.92"/>
    <s v="AETN274006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86"/>
    <n v="2021"/>
    <n v="5"/>
    <n v="4"/>
    <n v="0"/>
    <n v="17"/>
    <s v="MANIKANDAN. R"/>
    <s v="M"/>
    <s v="Tamil Nadu Ilangyar Katchi"/>
    <x v="2"/>
    <n v="153"/>
    <n v="27"/>
    <m/>
    <n v="247301"/>
    <n v="288768"/>
    <x v="85"/>
    <s v="GEN"/>
    <s v="SALEM"/>
    <s v="WESTERN REGION"/>
    <n v="28"/>
    <n v="85.64"/>
    <n v="0.06"/>
    <s v="yes"/>
    <n v="18"/>
    <n v="0.01"/>
    <n v="1.92"/>
    <s v="AETN274003"/>
    <m/>
    <n v="24405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86"/>
    <n v="2021"/>
    <n v="5"/>
    <n v="4"/>
    <n v="0"/>
    <n v="18"/>
    <s v="SOCIAL WORKER ESWARI. P"/>
    <s v="F"/>
    <s v="Ambedkarite Party of India"/>
    <x v="2"/>
    <n v="135"/>
    <n v="53"/>
    <m/>
    <n v="247301"/>
    <n v="288768"/>
    <x v="85"/>
    <s v="GEN"/>
    <s v="SALEM"/>
    <s v="WESTERN REGION"/>
    <n v="28"/>
    <n v="85.64"/>
    <n v="0.05"/>
    <s v="yes"/>
    <n v="17"/>
    <n v="0.01"/>
    <n v="1.92"/>
    <s v="AETN273997"/>
    <m/>
    <n v="880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86"/>
    <n v="2021"/>
    <n v="5"/>
    <n v="4"/>
    <n v="0"/>
    <n v="19"/>
    <s v="GUNASEKARAN. K.N"/>
    <s v="M"/>
    <s v="My India Party"/>
    <x v="2"/>
    <n v="118"/>
    <n v="62"/>
    <m/>
    <n v="247301"/>
    <n v="288768"/>
    <x v="85"/>
    <s v="GEN"/>
    <s v="SALEM"/>
    <s v="WESTERN REGION"/>
    <n v="28"/>
    <n v="85.64"/>
    <n v="0.05"/>
    <s v="yes"/>
    <n v="27"/>
    <n v="0.01"/>
    <n v="1.92"/>
    <s v="AETN273998"/>
    <m/>
    <n v="2433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86"/>
    <n v="2021"/>
    <n v="5"/>
    <n v="4"/>
    <n v="0"/>
    <n v="20"/>
    <s v="MURUGAN. M"/>
    <s v="M"/>
    <s v="IND"/>
    <x v="2"/>
    <n v="91"/>
    <n v="32"/>
    <m/>
    <n v="247301"/>
    <n v="288768"/>
    <x v="85"/>
    <s v="GEN"/>
    <s v="SALEM"/>
    <s v="WESTERN REGION"/>
    <n v="28"/>
    <n v="85.64"/>
    <n v="0.04"/>
    <s v="yes"/>
    <n v="2"/>
    <n v="0"/>
    <n v="1.92"/>
    <s v="AETN274017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86"/>
    <n v="2021"/>
    <n v="5"/>
    <n v="4"/>
    <n v="0"/>
    <n v="21"/>
    <s v="ESWARAMURTHY. N"/>
    <s v="M"/>
    <s v="IND"/>
    <x v="2"/>
    <n v="89"/>
    <n v="45"/>
    <m/>
    <n v="247301"/>
    <n v="288768"/>
    <x v="85"/>
    <s v="GEN"/>
    <s v="SALEM"/>
    <s v="WESTERN REGION"/>
    <n v="28"/>
    <n v="85.64"/>
    <n v="0.04"/>
    <s v="yes"/>
    <n v="23"/>
    <n v="0.01"/>
    <n v="1.92"/>
    <s v="AETN188277"/>
    <m/>
    <n v="10809"/>
    <b v="1"/>
    <n v="2"/>
    <s v="IND"/>
    <n v="10809"/>
    <s v="EDAPPADI"/>
    <b v="1"/>
    <b v="1"/>
    <n v="0"/>
    <b v="0"/>
    <b v="0"/>
    <b v="1"/>
    <s v="12th Pass"/>
    <s v="Agriculture"/>
    <m/>
    <m/>
    <m/>
    <s v="State Assembly Election (AE)"/>
  </r>
  <r>
    <s v="Tamil_Nadu"/>
    <n v="12"/>
    <n v="86"/>
    <n v="2021"/>
    <n v="5"/>
    <n v="4"/>
    <n v="0"/>
    <n v="22"/>
    <s v="SHANMUGAM. G"/>
    <s v="M"/>
    <s v="IND"/>
    <x v="2"/>
    <n v="66"/>
    <n v="51"/>
    <m/>
    <n v="247301"/>
    <n v="288768"/>
    <x v="85"/>
    <s v="GEN"/>
    <s v="SALEM"/>
    <s v="WESTERN REGION"/>
    <n v="28"/>
    <n v="85.64"/>
    <n v="0.03"/>
    <s v="yes"/>
    <n v="2"/>
    <n v="0"/>
    <n v="1.92"/>
    <s v="AETN274011"/>
    <m/>
    <n v="10809"/>
    <b v="1"/>
    <n v="1"/>
    <m/>
    <m/>
    <m/>
    <m/>
    <m/>
    <n v="0"/>
    <b v="0"/>
    <b v="0"/>
    <b v="0"/>
    <s v="10th Pass"/>
    <s v="Labourer or Daily Wage"/>
    <s v="Workshop or Small Manufacturer"/>
    <m/>
    <m/>
    <s v="State Assembly Election (AE)"/>
  </r>
  <r>
    <s v="Tamil_Nadu"/>
    <n v="12"/>
    <n v="86"/>
    <n v="2021"/>
    <n v="5"/>
    <n v="4"/>
    <n v="0"/>
    <n v="23"/>
    <s v="SURIYAMOORTHY. S"/>
    <s v="M"/>
    <s v="MGR Makkal Katchi"/>
    <x v="2"/>
    <n v="64"/>
    <n v="28"/>
    <m/>
    <n v="247301"/>
    <n v="288768"/>
    <x v="85"/>
    <s v="GEN"/>
    <s v="SALEM"/>
    <s v="WESTERN REGION"/>
    <n v="28"/>
    <n v="85.64"/>
    <n v="0.03"/>
    <s v="yes"/>
    <n v="3"/>
    <n v="0"/>
    <n v="1.92"/>
    <s v="AETN273999"/>
    <m/>
    <n v="24297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86"/>
    <n v="2021"/>
    <n v="5"/>
    <n v="4"/>
    <n v="0"/>
    <n v="24"/>
    <s v="BALASUBRAMANIAM. J"/>
    <s v="M"/>
    <s v="IND"/>
    <x v="2"/>
    <n v="61"/>
    <n v="49"/>
    <m/>
    <n v="247301"/>
    <n v="288768"/>
    <x v="85"/>
    <s v="GEN"/>
    <s v="SALEM"/>
    <s v="WESTERN REGION"/>
    <n v="28"/>
    <n v="85.64"/>
    <n v="0.02"/>
    <s v="yes"/>
    <n v="14"/>
    <n v="0.01"/>
    <n v="1.92"/>
    <s v="AETN274015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86"/>
    <n v="2021"/>
    <n v="5"/>
    <n v="4"/>
    <n v="0"/>
    <n v="25"/>
    <s v="MANI. C"/>
    <s v="M"/>
    <s v="Dhesiya Makkal Kazhagam"/>
    <x v="2"/>
    <n v="47"/>
    <n v="59"/>
    <m/>
    <n v="247301"/>
    <n v="288768"/>
    <x v="85"/>
    <s v="GEN"/>
    <s v="SALEM"/>
    <s v="WESTERN REGION"/>
    <n v="28"/>
    <n v="85.64"/>
    <n v="0.02"/>
    <s v="yes"/>
    <n v="3"/>
    <n v="0"/>
    <n v="1.92"/>
    <s v="AETN274002"/>
    <m/>
    <n v="24477"/>
    <b v="1"/>
    <n v="1"/>
    <m/>
    <m/>
    <m/>
    <m/>
    <m/>
    <n v="0"/>
    <b v="0"/>
    <b v="0"/>
    <b v="0"/>
    <s v="Post Graduate"/>
    <s v="Social Work"/>
    <m/>
    <m/>
    <m/>
    <s v="State Assembly Election (AE)"/>
  </r>
  <r>
    <s v="Tamil_Nadu"/>
    <n v="12"/>
    <n v="86"/>
    <n v="2021"/>
    <n v="5"/>
    <n v="4"/>
    <n v="0"/>
    <n v="26"/>
    <s v="SOWNTHARARAJAN. G"/>
    <s v="M"/>
    <s v="IND"/>
    <x v="2"/>
    <n v="44"/>
    <n v="30"/>
    <m/>
    <n v="247301"/>
    <n v="288768"/>
    <x v="85"/>
    <s v="GEN"/>
    <s v="SALEM"/>
    <s v="WESTERN REGION"/>
    <n v="28"/>
    <n v="85.64"/>
    <n v="0.02"/>
    <s v="yes"/>
    <n v="5"/>
    <n v="0"/>
    <n v="1.92"/>
    <s v="AETN274012"/>
    <m/>
    <n v="10809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86"/>
    <n v="2021"/>
    <n v="5"/>
    <n v="4"/>
    <n v="0"/>
    <n v="27"/>
    <s v="BALAMURUGAN. M"/>
    <s v="M"/>
    <s v="IND"/>
    <x v="2"/>
    <n v="39"/>
    <n v="34"/>
    <m/>
    <n v="247301"/>
    <n v="288768"/>
    <x v="85"/>
    <s v="GEN"/>
    <s v="SALEM"/>
    <s v="WESTERN REGION"/>
    <n v="28"/>
    <n v="85.64"/>
    <n v="0.02"/>
    <s v="yes"/>
    <n v="3"/>
    <n v="0"/>
    <n v="1.92"/>
    <s v="AETN274016"/>
    <m/>
    <n v="10809"/>
    <b v="1"/>
    <n v="1"/>
    <m/>
    <m/>
    <m/>
    <m/>
    <m/>
    <n v="0"/>
    <b v="0"/>
    <b v="0"/>
    <b v="0"/>
    <s v="Graduate"/>
    <s v="Small Business or Self-employed"/>
    <s v="Shop Keeper"/>
    <m/>
    <m/>
    <s v="State Assembly Election (AE)"/>
  </r>
  <r>
    <s v="Tamil_Nadu"/>
    <n v="12"/>
    <n v="86"/>
    <n v="2021"/>
    <n v="5"/>
    <n v="4"/>
    <n v="0"/>
    <n v="28"/>
    <s v="DR. PADMARAJAN. K"/>
    <s v="M"/>
    <s v="IND"/>
    <x v="2"/>
    <n v="36"/>
    <n v="60"/>
    <m/>
    <n v="247301"/>
    <n v="288768"/>
    <x v="85"/>
    <s v="GEN"/>
    <s v="SALEM"/>
    <s v="WESTERN REGION"/>
    <n v="28"/>
    <n v="85.64"/>
    <n v="0.01"/>
    <s v="yes"/>
    <n v="10"/>
    <n v="0"/>
    <n v="1.92"/>
    <s v="AETN274013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86"/>
    <n v="2021"/>
    <n v="5"/>
    <n v="4"/>
    <n v="0"/>
    <n v="29"/>
    <s v="PALANISAMY. A"/>
    <s v="M"/>
    <s v="IND"/>
    <x v="2"/>
    <n v="26"/>
    <n v="56"/>
    <m/>
    <n v="247301"/>
    <n v="288768"/>
    <x v="85"/>
    <s v="GEN"/>
    <s v="SALEM"/>
    <s v="WESTERN REGION"/>
    <n v="28"/>
    <n v="85.64"/>
    <n v="0.01"/>
    <s v="yes"/>
    <n v="0"/>
    <n v="0"/>
    <n v="1.92"/>
    <s v="AETN274014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87"/>
    <n v="2021"/>
    <n v="5"/>
    <n v="4"/>
    <n v="0"/>
    <n v="1"/>
    <s v="SUNDARARAJAN, S."/>
    <s v="M"/>
    <s v="ADMK"/>
    <x v="1"/>
    <n v="115472"/>
    <n v="49"/>
    <m/>
    <n v="232247"/>
    <n v="277442"/>
    <x v="86"/>
    <s v="GEN"/>
    <s v="SALEM"/>
    <s v="WESTERN REGION"/>
    <n v="23"/>
    <n v="83.71"/>
    <n v="49.72"/>
    <s v="no"/>
    <n v="20045"/>
    <n v="8.6300000000000008"/>
    <n v="2.38"/>
    <s v="AETN274021"/>
    <m/>
    <n v="930"/>
    <b v="1"/>
    <n v="1"/>
    <m/>
    <m/>
    <m/>
    <m/>
    <m/>
    <n v="1"/>
    <b v="0"/>
    <b v="0"/>
    <b v="0"/>
    <s v="Graduate"/>
    <s v="Business"/>
    <m/>
    <s v="Agriculture"/>
    <m/>
    <s v="State Assembly Election (AE)"/>
  </r>
  <r>
    <s v="Tamil_Nadu"/>
    <n v="12"/>
    <n v="87"/>
    <n v="2021"/>
    <n v="5"/>
    <n v="4"/>
    <n v="0"/>
    <n v="2"/>
    <s v="RAJESH, K.M."/>
    <s v="M"/>
    <s v="DMK"/>
    <x v="0"/>
    <n v="95427"/>
    <n v="41"/>
    <m/>
    <n v="232247"/>
    <n v="277442"/>
    <x v="86"/>
    <s v="GEN"/>
    <s v="SALEM"/>
    <s v="WESTERN REGION"/>
    <n v="23"/>
    <n v="83.71"/>
    <n v="41.09"/>
    <s v="no"/>
    <n v="84565"/>
    <n v="36.409999999999997"/>
    <n v="2.38"/>
    <s v="AETN274022"/>
    <m/>
    <n v="10192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87"/>
    <n v="2021"/>
    <n v="5"/>
    <n v="4"/>
    <n v="0"/>
    <n v="3"/>
    <s v="SHOBANA, S."/>
    <s v="F"/>
    <s v="NTK"/>
    <x v="2"/>
    <n v="10862"/>
    <n v="28"/>
    <m/>
    <n v="232247"/>
    <n v="277442"/>
    <x v="86"/>
    <s v="GEN"/>
    <s v="SALEM"/>
    <s v="WESTERN REGION"/>
    <n v="23"/>
    <n v="83.71"/>
    <n v="4.68"/>
    <s v="yes"/>
    <n v="7687"/>
    <n v="3.31"/>
    <n v="2.38"/>
    <s v="AETN274027"/>
    <m/>
    <n v="5533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87"/>
    <n v="2021"/>
    <n v="5"/>
    <n v="4"/>
    <n v="0"/>
    <n v="4"/>
    <s v="SENGODAN, K."/>
    <s v="M"/>
    <s v="MNM"/>
    <x v="2"/>
    <n v="3175"/>
    <n v="51"/>
    <m/>
    <n v="232247"/>
    <n v="277442"/>
    <x v="86"/>
    <s v="GEN"/>
    <s v="SALEM"/>
    <s v="WESTERN REGION"/>
    <n v="23"/>
    <n v="83.71"/>
    <n v="1.37"/>
    <s v="yes"/>
    <n v="1704"/>
    <n v="0.73"/>
    <n v="2.38"/>
    <s v="AETN274024"/>
    <m/>
    <n v="24404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87"/>
    <n v="2021"/>
    <n v="5"/>
    <n v="4"/>
    <n v="0"/>
    <n v="5"/>
    <s v="CHELLAMUTHU, A."/>
    <s v="M"/>
    <s v="AMMK"/>
    <x v="1"/>
    <n v="1471"/>
    <n v="55"/>
    <m/>
    <n v="232247"/>
    <n v="277442"/>
    <x v="86"/>
    <s v="GEN"/>
    <s v="SALEM"/>
    <s v="WESTERN REGION"/>
    <n v="23"/>
    <n v="83.71"/>
    <n v="0.63"/>
    <s v="yes"/>
    <n v="2"/>
    <n v="0"/>
    <n v="2.38"/>
    <s v="AETN274025"/>
    <m/>
    <n v="24338"/>
    <b v="1"/>
    <n v="1"/>
    <m/>
    <m/>
    <m/>
    <m/>
    <m/>
    <n v="0"/>
    <b v="0"/>
    <b v="0"/>
    <b v="0"/>
    <s v="8th Pass"/>
    <s v="Labourer or Daily Wage"/>
    <s v="Truck Driver"/>
    <m/>
    <m/>
    <s v="State Assembly Election (AE)"/>
  </r>
  <r>
    <s v="Tamil_Nadu"/>
    <n v="12"/>
    <n v="87"/>
    <n v="2021"/>
    <n v="5"/>
    <n v="4"/>
    <n v="0"/>
    <n v="6"/>
    <s v="None Of The Above"/>
    <m/>
    <s v="NOTA"/>
    <x v="2"/>
    <n v="1469"/>
    <m/>
    <m/>
    <n v="232247"/>
    <n v="277442"/>
    <x v="86"/>
    <s v="GEN"/>
    <s v="SALEM"/>
    <s v="WESTERN REGION"/>
    <n v="23"/>
    <n v="83.71"/>
    <n v="0.63"/>
    <m/>
    <n v="622"/>
    <n v="0.27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7"/>
    <n v="2021"/>
    <n v="5"/>
    <n v="4"/>
    <n v="0"/>
    <n v="7"/>
    <s v="BAKKIYAMANI, M."/>
    <s v="F"/>
    <s v="IND"/>
    <x v="2"/>
    <n v="847"/>
    <n v="47"/>
    <m/>
    <n v="232247"/>
    <n v="277442"/>
    <x v="86"/>
    <s v="GEN"/>
    <s v="SALEM"/>
    <s v="WESTERN REGION"/>
    <n v="23"/>
    <n v="83.71"/>
    <n v="0.36"/>
    <s v="yes"/>
    <n v="33"/>
    <n v="0.01"/>
    <n v="2.38"/>
    <s v="AETN274036"/>
    <m/>
    <n v="10809"/>
    <b v="1"/>
    <n v="1"/>
    <m/>
    <m/>
    <m/>
    <m/>
    <m/>
    <n v="0"/>
    <b v="0"/>
    <b v="0"/>
    <b v="0"/>
    <s v="Post Graduate"/>
    <s v="Small Business or Self-employed"/>
    <m/>
    <m/>
    <m/>
    <s v="State Assembly Election (AE)"/>
  </r>
  <r>
    <s v="Tamil_Nadu"/>
    <n v="12"/>
    <n v="87"/>
    <n v="2021"/>
    <n v="5"/>
    <n v="4"/>
    <n v="0"/>
    <n v="8"/>
    <s v="SIVALINGAM, C."/>
    <s v="M"/>
    <s v="Tamilaga Makkal Thannurimai Katchi"/>
    <x v="2"/>
    <n v="814"/>
    <n v="41"/>
    <m/>
    <n v="232247"/>
    <n v="277442"/>
    <x v="86"/>
    <s v="GEN"/>
    <s v="SALEM"/>
    <s v="WESTERN REGION"/>
    <n v="23"/>
    <n v="83.71"/>
    <n v="0.35"/>
    <s v="yes"/>
    <n v="289"/>
    <n v="0.12"/>
    <n v="2.38"/>
    <s v="AETN274023"/>
    <m/>
    <n v="24317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87"/>
    <n v="2021"/>
    <n v="5"/>
    <n v="4"/>
    <n v="0"/>
    <n v="9"/>
    <s v="PALANIYAPPAN, M."/>
    <s v="M"/>
    <s v="IND"/>
    <x v="2"/>
    <n v="525"/>
    <n v="55"/>
    <m/>
    <n v="232247"/>
    <n v="277442"/>
    <x v="86"/>
    <s v="GEN"/>
    <s v="SALEM"/>
    <s v="WESTERN REGION"/>
    <n v="23"/>
    <n v="83.71"/>
    <n v="0.23"/>
    <s v="yes"/>
    <n v="44"/>
    <n v="0.02"/>
    <n v="2.38"/>
    <s v="AETN274035"/>
    <m/>
    <n v="10809"/>
    <b v="1"/>
    <n v="1"/>
    <m/>
    <m/>
    <m/>
    <m/>
    <m/>
    <n v="0"/>
    <b v="0"/>
    <b v="0"/>
    <b v="0"/>
    <s v="Others"/>
    <s v="Salaried Work or Employed"/>
    <s v="Engineer"/>
    <m/>
    <m/>
    <s v="State Assembly Election (AE)"/>
  </r>
  <r>
    <s v="Tamil_Nadu"/>
    <n v="12"/>
    <n v="87"/>
    <n v="2021"/>
    <n v="5"/>
    <n v="4"/>
    <n v="0"/>
    <n v="10"/>
    <s v="PRABHU, K."/>
    <s v="M"/>
    <s v="IND"/>
    <x v="2"/>
    <n v="481"/>
    <n v="40"/>
    <m/>
    <n v="232247"/>
    <n v="277442"/>
    <x v="86"/>
    <s v="GEN"/>
    <s v="SALEM"/>
    <s v="WESTERN REGION"/>
    <n v="23"/>
    <n v="83.71"/>
    <n v="0.21"/>
    <s v="yes"/>
    <n v="203"/>
    <n v="0.09"/>
    <n v="2.38"/>
    <s v="AETN274037"/>
    <m/>
    <n v="10809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87"/>
    <n v="2021"/>
    <n v="5"/>
    <n v="4"/>
    <n v="0"/>
    <n v="11"/>
    <s v="MANIVEL, P."/>
    <s v="M"/>
    <s v="IND"/>
    <x v="2"/>
    <n v="278"/>
    <n v="37"/>
    <m/>
    <n v="232247"/>
    <n v="277442"/>
    <x v="86"/>
    <s v="GEN"/>
    <s v="SALEM"/>
    <s v="WESTERN REGION"/>
    <n v="23"/>
    <n v="83.71"/>
    <n v="0.12"/>
    <s v="yes"/>
    <n v="67"/>
    <n v="0.03"/>
    <n v="2.38"/>
    <s v="AETN274038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87"/>
    <n v="2021"/>
    <n v="5"/>
    <n v="4"/>
    <n v="0"/>
    <n v="12"/>
    <s v="DURAIRAJ, C."/>
    <s v="M"/>
    <s v="IND"/>
    <x v="2"/>
    <n v="211"/>
    <n v="64"/>
    <m/>
    <n v="232247"/>
    <n v="277442"/>
    <x v="86"/>
    <s v="GEN"/>
    <s v="SALEM"/>
    <s v="WESTERN REGION"/>
    <n v="23"/>
    <n v="83.71"/>
    <n v="0.09"/>
    <s v="yes"/>
    <n v="11"/>
    <n v="0"/>
    <n v="2.38"/>
    <s v="AETN274034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87"/>
    <n v="2021"/>
    <n v="5"/>
    <n v="4"/>
    <n v="0"/>
    <n v="13"/>
    <s v="RAVIKUMAR, P."/>
    <s v="M"/>
    <s v="Ganasangam Party of India"/>
    <x v="2"/>
    <n v="200"/>
    <n v="41"/>
    <m/>
    <n v="232247"/>
    <n v="277442"/>
    <x v="86"/>
    <s v="GEN"/>
    <s v="SALEM"/>
    <s v="WESTERN REGION"/>
    <n v="23"/>
    <n v="83.71"/>
    <n v="0.09"/>
    <s v="yes"/>
    <n v="34"/>
    <n v="0.01"/>
    <n v="2.38"/>
    <s v="AETN274028"/>
    <m/>
    <n v="3064"/>
    <b v="1"/>
    <n v="1"/>
    <m/>
    <m/>
    <m/>
    <m/>
    <m/>
    <n v="0"/>
    <b v="0"/>
    <b v="0"/>
    <b v="0"/>
    <s v="12th Pass"/>
    <s v="Small Business or Self-employed"/>
    <m/>
    <m/>
    <m/>
    <s v="State Assembly Election (AE)"/>
  </r>
  <r>
    <s v="Tamil_Nadu"/>
    <n v="12"/>
    <n v="87"/>
    <n v="2021"/>
    <n v="5"/>
    <n v="4"/>
    <n v="0"/>
    <n v="14"/>
    <s v="GOPALAKRISHNAN, S."/>
    <s v="M"/>
    <s v="IND"/>
    <x v="2"/>
    <n v="166"/>
    <n v="28"/>
    <m/>
    <n v="232247"/>
    <n v="277442"/>
    <x v="86"/>
    <s v="GEN"/>
    <s v="SALEM"/>
    <s v="WESTERN REGION"/>
    <n v="23"/>
    <n v="83.71"/>
    <n v="7.0000000000000007E-2"/>
    <s v="yes"/>
    <n v="31"/>
    <n v="0.01"/>
    <n v="2.38"/>
    <s v="AETN274031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87"/>
    <n v="2021"/>
    <n v="5"/>
    <n v="4"/>
    <n v="0"/>
    <n v="15"/>
    <s v="AROKIASAMI, A."/>
    <s v="M"/>
    <s v="IND"/>
    <x v="2"/>
    <n v="135"/>
    <n v="58"/>
    <m/>
    <n v="232247"/>
    <n v="277442"/>
    <x v="86"/>
    <s v="GEN"/>
    <s v="SALEM"/>
    <s v="WESTERN REGION"/>
    <n v="23"/>
    <n v="83.71"/>
    <n v="0.06"/>
    <s v="yes"/>
    <n v="16"/>
    <n v="0.01"/>
    <n v="2.38"/>
    <s v="AETN274029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87"/>
    <n v="2021"/>
    <n v="5"/>
    <n v="4"/>
    <n v="0"/>
    <n v="16"/>
    <s v="JAGANNATHAN, M."/>
    <s v="M"/>
    <s v="IND"/>
    <x v="2"/>
    <n v="119"/>
    <n v="35"/>
    <m/>
    <n v="232247"/>
    <n v="277442"/>
    <x v="86"/>
    <s v="GEN"/>
    <s v="SALEM"/>
    <s v="WESTERN REGION"/>
    <n v="23"/>
    <n v="83.71"/>
    <n v="0.05"/>
    <s v="yes"/>
    <n v="20"/>
    <n v="0.01"/>
    <n v="2.38"/>
    <s v="AETN274043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87"/>
    <n v="2021"/>
    <n v="5"/>
    <n v="4"/>
    <n v="0"/>
    <n v="17"/>
    <s v="JAGANATHAN, I."/>
    <s v="M"/>
    <s v="IND"/>
    <x v="2"/>
    <n v="99"/>
    <n v="29"/>
    <m/>
    <n v="232247"/>
    <n v="277442"/>
    <x v="86"/>
    <s v="GEN"/>
    <s v="SALEM"/>
    <s v="WESTERN REGION"/>
    <n v="23"/>
    <n v="83.71"/>
    <n v="0.04"/>
    <s v="yes"/>
    <n v="2"/>
    <n v="0"/>
    <n v="2.38"/>
    <s v="AETN274042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87"/>
    <n v="2021"/>
    <n v="5"/>
    <n v="4"/>
    <n v="0"/>
    <n v="18"/>
    <s v="SENGOTEN, R."/>
    <s v="M"/>
    <s v="IND"/>
    <x v="2"/>
    <n v="97"/>
    <n v="32"/>
    <m/>
    <n v="232247"/>
    <n v="277442"/>
    <x v="86"/>
    <s v="GEN"/>
    <s v="SALEM"/>
    <s v="WESTERN REGION"/>
    <n v="23"/>
    <n v="83.71"/>
    <n v="0.04"/>
    <s v="yes"/>
    <n v="1"/>
    <n v="0"/>
    <n v="2.38"/>
    <s v="AETN274033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87"/>
    <n v="2021"/>
    <n v="5"/>
    <n v="4"/>
    <n v="0"/>
    <n v="19"/>
    <s v="SETTU, K."/>
    <s v="M"/>
    <s v="My India Party"/>
    <x v="2"/>
    <n v="96"/>
    <n v="51"/>
    <m/>
    <n v="232247"/>
    <n v="277442"/>
    <x v="86"/>
    <s v="GEN"/>
    <s v="SALEM"/>
    <s v="WESTERN REGION"/>
    <n v="23"/>
    <n v="83.71"/>
    <n v="0.04"/>
    <s v="yes"/>
    <n v="1"/>
    <n v="0"/>
    <n v="2.38"/>
    <s v="AETN274026"/>
    <m/>
    <n v="24339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87"/>
    <n v="2021"/>
    <n v="5"/>
    <n v="4"/>
    <n v="0"/>
    <n v="20"/>
    <s v="GUNASEKARAN, M."/>
    <s v="M"/>
    <s v="IND"/>
    <x v="2"/>
    <n v="95"/>
    <n v="48"/>
    <m/>
    <n v="232247"/>
    <n v="277442"/>
    <x v="86"/>
    <s v="GEN"/>
    <s v="SALEM"/>
    <s v="WESTERN REGION"/>
    <n v="23"/>
    <n v="83.71"/>
    <n v="0.04"/>
    <s v="yes"/>
    <n v="6"/>
    <n v="0"/>
    <n v="2.38"/>
    <s v="AETN274030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87"/>
    <n v="2021"/>
    <n v="5"/>
    <n v="4"/>
    <n v="0"/>
    <n v="21"/>
    <s v="SATHISHKUMAR, V."/>
    <s v="M"/>
    <s v="IND"/>
    <x v="2"/>
    <n v="89"/>
    <n v="35"/>
    <m/>
    <n v="232247"/>
    <n v="277442"/>
    <x v="86"/>
    <s v="GEN"/>
    <s v="SALEM"/>
    <s v="WESTERN REGION"/>
    <n v="23"/>
    <n v="83.71"/>
    <n v="0.04"/>
    <s v="yes"/>
    <n v="34"/>
    <n v="0.01"/>
    <n v="2.38"/>
    <s v="AETN274032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87"/>
    <n v="2021"/>
    <n v="5"/>
    <n v="4"/>
    <n v="0"/>
    <n v="22"/>
    <s v="VIJAYAKUMAR, P."/>
    <s v="M"/>
    <s v="IND"/>
    <x v="2"/>
    <n v="55"/>
    <n v="31"/>
    <m/>
    <n v="232247"/>
    <n v="277442"/>
    <x v="86"/>
    <s v="GEN"/>
    <s v="SALEM"/>
    <s v="WESTERN REGION"/>
    <n v="23"/>
    <n v="83.71"/>
    <n v="0.02"/>
    <s v="yes"/>
    <n v="22"/>
    <n v="0.01"/>
    <n v="2.38"/>
    <s v="AETN274039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87"/>
    <n v="2021"/>
    <n v="5"/>
    <n v="4"/>
    <n v="0"/>
    <n v="23"/>
    <s v="VENGADACHALAM, T."/>
    <s v="M"/>
    <s v="IND"/>
    <x v="2"/>
    <n v="33"/>
    <n v="37"/>
    <m/>
    <n v="232247"/>
    <n v="277442"/>
    <x v="86"/>
    <s v="GEN"/>
    <s v="SALEM"/>
    <s v="WESTERN REGION"/>
    <n v="23"/>
    <n v="83.71"/>
    <n v="0.01"/>
    <s v="yes"/>
    <n v="2"/>
    <n v="0"/>
    <n v="2.38"/>
    <s v="AETN274041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87"/>
    <n v="2021"/>
    <n v="5"/>
    <n v="4"/>
    <n v="0"/>
    <n v="24"/>
    <s v="VIJI @ VIJAYAN, K."/>
    <s v="M"/>
    <s v="IND"/>
    <x v="2"/>
    <n v="31"/>
    <n v="32"/>
    <m/>
    <n v="232247"/>
    <n v="277442"/>
    <x v="86"/>
    <s v="GEN"/>
    <s v="SALEM"/>
    <s v="WESTERN REGION"/>
    <n v="23"/>
    <n v="83.71"/>
    <n v="0.01"/>
    <s v="yes"/>
    <n v="0"/>
    <n v="0"/>
    <n v="2.38"/>
    <s v="AETN274040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88"/>
    <n v="2021"/>
    <n v="5"/>
    <n v="4"/>
    <n v="0"/>
    <n v="1"/>
    <s v="ARUL. R"/>
    <s v="M"/>
    <s v="PMK"/>
    <x v="1"/>
    <n v="105483"/>
    <n v="49"/>
    <m/>
    <n v="216628"/>
    <n v="301668"/>
    <x v="87"/>
    <s v="GEN"/>
    <s v="SALEM"/>
    <s v="WESTERN REGION"/>
    <n v="28"/>
    <n v="71.81"/>
    <n v="48.69"/>
    <s v="no"/>
    <n v="21499"/>
    <n v="9.92"/>
    <n v="2.56"/>
    <s v="AETN274046"/>
    <m/>
    <n v="11891"/>
    <b v="1"/>
    <n v="1"/>
    <m/>
    <m/>
    <m/>
    <m/>
    <m/>
    <n v="1"/>
    <b v="0"/>
    <b v="0"/>
    <b v="0"/>
    <m/>
    <m/>
    <m/>
    <m/>
    <m/>
    <s v="State Assembly Election (AE)"/>
  </r>
  <r>
    <s v="Tamil_Nadu"/>
    <n v="12"/>
    <n v="88"/>
    <n v="2021"/>
    <n v="5"/>
    <n v="4"/>
    <n v="0"/>
    <n v="2"/>
    <s v="RAJENDRAN. A"/>
    <s v="M"/>
    <s v="DMK"/>
    <x v="0"/>
    <n v="83984"/>
    <n v="54"/>
    <m/>
    <n v="216628"/>
    <n v="301668"/>
    <x v="87"/>
    <s v="GEN"/>
    <s v="SALEM"/>
    <s v="WESTERN REGION"/>
    <n v="28"/>
    <n v="71.81"/>
    <n v="38.770000000000003"/>
    <s v="no"/>
    <n v="73316"/>
    <n v="33.840000000000003"/>
    <n v="2.56"/>
    <s v="AETN274045"/>
    <m/>
    <n v="10192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88"/>
    <n v="2021"/>
    <n v="5"/>
    <n v="4"/>
    <n v="0"/>
    <n v="3"/>
    <s v="NAGAMMAL. S"/>
    <s v="F"/>
    <s v="NTK"/>
    <x v="2"/>
    <n v="10668"/>
    <n v="34"/>
    <m/>
    <n v="216628"/>
    <n v="301668"/>
    <x v="87"/>
    <s v="GEN"/>
    <s v="SALEM"/>
    <s v="WESTERN REGION"/>
    <n v="28"/>
    <n v="71.81"/>
    <n v="4.92"/>
    <s v="yes"/>
    <n v="2729"/>
    <n v="1.26"/>
    <n v="2.56"/>
    <s v="AETN274051"/>
    <m/>
    <n v="5533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88"/>
    <n v="2021"/>
    <n v="5"/>
    <n v="4"/>
    <n v="0"/>
    <n v="4"/>
    <s v="THIYAGARAJAN. A"/>
    <s v="M"/>
    <s v="MNM"/>
    <x v="2"/>
    <n v="7939"/>
    <n v="29"/>
    <m/>
    <n v="216628"/>
    <n v="301668"/>
    <x v="87"/>
    <s v="GEN"/>
    <s v="SALEM"/>
    <s v="WESTERN REGION"/>
    <n v="28"/>
    <n v="71.81"/>
    <n v="3.66"/>
    <s v="yes"/>
    <n v="5632"/>
    <n v="2.6"/>
    <n v="2.56"/>
    <s v="AETN274050"/>
    <m/>
    <n v="24404"/>
    <b v="1"/>
    <n v="1"/>
    <m/>
    <m/>
    <m/>
    <m/>
    <m/>
    <n v="0"/>
    <b v="0"/>
    <b v="0"/>
    <b v="0"/>
    <s v="Post Graduate"/>
    <s v="Small Business or Self-employed"/>
    <s v="Shop Keeper"/>
    <m/>
    <m/>
    <s v="State Assembly Election (AE)"/>
  </r>
  <r>
    <s v="Tamil_Nadu"/>
    <n v="12"/>
    <n v="88"/>
    <n v="2021"/>
    <n v="5"/>
    <n v="4"/>
    <n v="0"/>
    <n v="5"/>
    <s v="ALAGAAPURAM R. MOHANRAJ"/>
    <s v="M"/>
    <s v="DMDK"/>
    <x v="2"/>
    <n v="2307"/>
    <n v="67"/>
    <m/>
    <n v="216628"/>
    <n v="301668"/>
    <x v="87"/>
    <s v="GEN"/>
    <s v="SALEM"/>
    <s v="WESTERN REGION"/>
    <n v="28"/>
    <n v="71.81"/>
    <n v="1.06"/>
    <s v="yes"/>
    <n v="624"/>
    <n v="0.28999999999999998"/>
    <n v="2.56"/>
    <s v="GETN10270"/>
    <m/>
    <n v="2956"/>
    <b v="1"/>
    <n v="3"/>
    <s v="DMDK"/>
    <n v="2956"/>
    <s v="SALEM (WEST)"/>
    <b v="1"/>
    <b v="1"/>
    <n v="1"/>
    <b v="0"/>
    <b v="0"/>
    <b v="1"/>
    <s v="12th Pass"/>
    <s v="Business"/>
    <s v="Real Estate or Builder or Developer or Construction"/>
    <s v="Agriculture"/>
    <m/>
    <s v="State Assembly Election (AE)"/>
  </r>
  <r>
    <s v="Tamil_Nadu"/>
    <n v="12"/>
    <n v="88"/>
    <n v="2021"/>
    <n v="5"/>
    <n v="4"/>
    <n v="0"/>
    <n v="6"/>
    <s v="None Of The Above"/>
    <m/>
    <s v="NOTA"/>
    <x v="2"/>
    <n v="1683"/>
    <m/>
    <m/>
    <n v="216628"/>
    <n v="301668"/>
    <x v="87"/>
    <s v="GEN"/>
    <s v="SALEM"/>
    <s v="WESTERN REGION"/>
    <n v="28"/>
    <n v="71.81"/>
    <n v="0.78"/>
    <m/>
    <n v="1044"/>
    <n v="0.48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8"/>
    <n v="2021"/>
    <n v="5"/>
    <n v="4"/>
    <n v="0"/>
    <n v="7"/>
    <s v="VIJAYAKUMAR. R"/>
    <s v="M"/>
    <s v="Dhesiya Makkal Kazhagam"/>
    <x v="2"/>
    <n v="639"/>
    <n v="26"/>
    <m/>
    <n v="216628"/>
    <n v="301668"/>
    <x v="87"/>
    <s v="GEN"/>
    <s v="SALEM"/>
    <s v="WESTERN REGION"/>
    <n v="28"/>
    <n v="71.81"/>
    <n v="0.28999999999999998"/>
    <s v="yes"/>
    <n v="59"/>
    <n v="0.03"/>
    <n v="2.56"/>
    <s v="AETN274053"/>
    <m/>
    <n v="24477"/>
    <b v="1"/>
    <n v="1"/>
    <m/>
    <m/>
    <m/>
    <m/>
    <m/>
    <n v="0"/>
    <b v="0"/>
    <b v="0"/>
    <b v="0"/>
    <s v="Others"/>
    <s v="Agricultural Labour"/>
    <m/>
    <m/>
    <m/>
    <s v="State Assembly Election (AE)"/>
  </r>
  <r>
    <s v="Tamil_Nadu"/>
    <n v="12"/>
    <n v="88"/>
    <n v="2021"/>
    <n v="5"/>
    <n v="4"/>
    <n v="0"/>
    <n v="8"/>
    <s v="KARTHIKEYAN. J"/>
    <s v="M"/>
    <s v="Tamil Nadu Ilangyar Katchi"/>
    <x v="2"/>
    <n v="580"/>
    <n v="35"/>
    <m/>
    <n v="216628"/>
    <n v="301668"/>
    <x v="87"/>
    <s v="GEN"/>
    <s v="SALEM"/>
    <s v="WESTERN REGION"/>
    <n v="28"/>
    <n v="71.81"/>
    <n v="0.27"/>
    <s v="yes"/>
    <n v="250"/>
    <n v="0.12"/>
    <n v="2.56"/>
    <s v="AETN274048"/>
    <m/>
    <n v="24405"/>
    <b v="1"/>
    <n v="1"/>
    <m/>
    <m/>
    <m/>
    <m/>
    <m/>
    <n v="0"/>
    <b v="0"/>
    <b v="0"/>
    <b v="0"/>
    <s v="Post Graduate"/>
    <s v="Business"/>
    <s v="Private Company"/>
    <m/>
    <m/>
    <s v="State Assembly Election (AE)"/>
  </r>
  <r>
    <s v="Tamil_Nadu"/>
    <n v="12"/>
    <n v="88"/>
    <n v="2021"/>
    <n v="5"/>
    <n v="4"/>
    <n v="0"/>
    <n v="9"/>
    <s v="KATHIRVEL. A"/>
    <s v="M"/>
    <s v="My India Party"/>
    <x v="2"/>
    <n v="330"/>
    <n v="54"/>
    <m/>
    <n v="216628"/>
    <n v="301668"/>
    <x v="87"/>
    <s v="GEN"/>
    <s v="SALEM"/>
    <s v="WESTERN REGION"/>
    <n v="28"/>
    <n v="71.81"/>
    <n v="0.15"/>
    <s v="yes"/>
    <n v="15"/>
    <n v="0.01"/>
    <n v="2.56"/>
    <s v="AETN274047"/>
    <m/>
    <n v="2433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88"/>
    <n v="2021"/>
    <n v="5"/>
    <n v="4"/>
    <n v="0"/>
    <n v="10"/>
    <s v="THIYAGARAJAN. M"/>
    <s v="M"/>
    <s v="IND"/>
    <x v="2"/>
    <n v="315"/>
    <n v="36"/>
    <m/>
    <n v="216628"/>
    <n v="301668"/>
    <x v="87"/>
    <s v="GEN"/>
    <s v="SALEM"/>
    <s v="WESTERN REGION"/>
    <n v="28"/>
    <n v="71.81"/>
    <n v="0.15"/>
    <s v="yes"/>
    <n v="32"/>
    <n v="0.01"/>
    <n v="2.56"/>
    <s v="AETN274061"/>
    <m/>
    <n v="10809"/>
    <b v="1"/>
    <n v="1"/>
    <m/>
    <m/>
    <m/>
    <m/>
    <m/>
    <n v="0"/>
    <b v="0"/>
    <b v="0"/>
    <b v="0"/>
    <s v="12th Pass"/>
    <s v="Social Work"/>
    <m/>
    <m/>
    <m/>
    <s v="State Assembly Election (AE)"/>
  </r>
  <r>
    <s v="Tamil_Nadu"/>
    <n v="12"/>
    <n v="88"/>
    <n v="2021"/>
    <n v="5"/>
    <n v="4"/>
    <n v="0"/>
    <n v="11"/>
    <s v="TAMIL SELVAN. S"/>
    <s v="M"/>
    <s v="BSP"/>
    <x v="2"/>
    <n v="283"/>
    <n v="41"/>
    <m/>
    <n v="216628"/>
    <n v="301668"/>
    <x v="87"/>
    <s v="GEN"/>
    <s v="SALEM"/>
    <s v="WESTERN REGION"/>
    <n v="28"/>
    <n v="71.81"/>
    <n v="0.13"/>
    <s v="yes"/>
    <n v="42"/>
    <n v="0.02"/>
    <n v="2.56"/>
    <s v="AETN274044"/>
    <m/>
    <n v="16651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88"/>
    <n v="2021"/>
    <n v="5"/>
    <n v="4"/>
    <n v="0"/>
    <n v="12"/>
    <s v="SARATHKUMAR. S"/>
    <s v="M"/>
    <s v="IND"/>
    <x v="2"/>
    <n v="241"/>
    <n v="26"/>
    <m/>
    <n v="216628"/>
    <n v="301668"/>
    <x v="87"/>
    <s v="GEN"/>
    <s v="SALEM"/>
    <s v="WESTERN REGION"/>
    <n v="28"/>
    <n v="71.81"/>
    <n v="0.11"/>
    <s v="yes"/>
    <n v="9"/>
    <n v="0"/>
    <n v="2.56"/>
    <s v="AETN274059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88"/>
    <n v="2021"/>
    <n v="5"/>
    <n v="4"/>
    <n v="0"/>
    <n v="13"/>
    <s v="KATHAVARAYAN. S"/>
    <s v="M"/>
    <s v="IND"/>
    <x v="2"/>
    <n v="232"/>
    <n v="54"/>
    <m/>
    <n v="216628"/>
    <n v="301668"/>
    <x v="87"/>
    <s v="GEN"/>
    <s v="SALEM"/>
    <s v="WESTERN REGION"/>
    <n v="28"/>
    <n v="71.81"/>
    <n v="0.11"/>
    <s v="yes"/>
    <n v="10"/>
    <n v="0"/>
    <n v="2.56"/>
    <s v="AETN274055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88"/>
    <n v="2021"/>
    <n v="5"/>
    <n v="4"/>
    <n v="0"/>
    <n v="14"/>
    <s v="SIVARAMAN. S"/>
    <s v="M"/>
    <s v="IND"/>
    <x v="2"/>
    <n v="222"/>
    <n v="42"/>
    <m/>
    <n v="216628"/>
    <n v="301668"/>
    <x v="87"/>
    <s v="GEN"/>
    <s v="SALEM"/>
    <s v="WESTERN REGION"/>
    <n v="28"/>
    <n v="71.81"/>
    <n v="0.1"/>
    <s v="yes"/>
    <n v="11"/>
    <n v="0.01"/>
    <n v="2.56"/>
    <s v="AETN274060"/>
    <m/>
    <n v="1080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88"/>
    <n v="2021"/>
    <n v="5"/>
    <n v="4"/>
    <n v="0"/>
    <n v="15"/>
    <s v="GOPI. M"/>
    <s v="M"/>
    <s v="IND"/>
    <x v="2"/>
    <n v="211"/>
    <n v="39"/>
    <m/>
    <n v="216628"/>
    <n v="301668"/>
    <x v="87"/>
    <s v="GEN"/>
    <s v="SALEM"/>
    <s v="WESTERN REGION"/>
    <n v="28"/>
    <n v="71.81"/>
    <n v="0.1"/>
    <s v="yes"/>
    <n v="20"/>
    <n v="0.01"/>
    <n v="2.56"/>
    <s v="AETN274056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88"/>
    <n v="2021"/>
    <n v="5"/>
    <n v="4"/>
    <n v="0"/>
    <n v="16"/>
    <s v="CHANDRASEKARAN. G"/>
    <s v="M"/>
    <s v="IND"/>
    <x v="2"/>
    <n v="191"/>
    <n v="38"/>
    <m/>
    <n v="216628"/>
    <n v="301668"/>
    <x v="87"/>
    <s v="GEN"/>
    <s v="SALEM"/>
    <s v="WESTERN REGION"/>
    <n v="28"/>
    <n v="71.81"/>
    <n v="0.09"/>
    <s v="yes"/>
    <n v="27"/>
    <n v="0.01"/>
    <n v="2.56"/>
    <s v="GETN10278"/>
    <m/>
    <n v="10809"/>
    <b v="1"/>
    <n v="2"/>
    <s v="IND"/>
    <n v="10809"/>
    <s v="SALEM (WEST)"/>
    <b v="1"/>
    <b v="1"/>
    <n v="0"/>
    <b v="0"/>
    <b v="0"/>
    <b v="0"/>
    <s v="10th Pass"/>
    <s v="Business"/>
    <m/>
    <m/>
    <m/>
    <s v="State Assembly Election (AE)"/>
  </r>
  <r>
    <s v="Tamil_Nadu"/>
    <n v="12"/>
    <n v="88"/>
    <n v="2021"/>
    <n v="5"/>
    <n v="4"/>
    <n v="0"/>
    <n v="17"/>
    <s v="MUTHUSAMY. R"/>
    <s v="M"/>
    <s v="Tamilaga Makkal Thannurimai Katchi"/>
    <x v="2"/>
    <n v="164"/>
    <n v="60"/>
    <m/>
    <n v="216628"/>
    <n v="301668"/>
    <x v="87"/>
    <s v="GEN"/>
    <s v="SALEM"/>
    <s v="WESTERN REGION"/>
    <n v="28"/>
    <n v="71.81"/>
    <n v="0.08"/>
    <s v="yes"/>
    <n v="32"/>
    <n v="0.01"/>
    <n v="2.56"/>
    <s v="AETN274052"/>
    <m/>
    <n v="24317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88"/>
    <n v="2021"/>
    <n v="5"/>
    <n v="4"/>
    <n v="0"/>
    <n v="18"/>
    <s v="RAJENDIRAN. B"/>
    <s v="M"/>
    <s v="IND"/>
    <x v="2"/>
    <n v="132"/>
    <n v="46"/>
    <m/>
    <n v="216628"/>
    <n v="301668"/>
    <x v="87"/>
    <s v="GEN"/>
    <s v="SALEM"/>
    <s v="WESTERN REGION"/>
    <n v="28"/>
    <n v="71.81"/>
    <n v="0.06"/>
    <s v="yes"/>
    <n v="3"/>
    <n v="0"/>
    <n v="2.56"/>
    <s v="AETN274068"/>
    <m/>
    <n v="10809"/>
    <b v="1"/>
    <n v="1"/>
    <m/>
    <m/>
    <m/>
    <m/>
    <m/>
    <n v="0"/>
    <b v="0"/>
    <b v="0"/>
    <b v="0"/>
    <s v="Illiterate"/>
    <s v="Business"/>
    <m/>
    <m/>
    <m/>
    <s v="State Assembly Election (AE)"/>
  </r>
  <r>
    <s v="Tamil_Nadu"/>
    <n v="12"/>
    <n v="88"/>
    <n v="2021"/>
    <n v="5"/>
    <n v="4"/>
    <n v="0"/>
    <n v="19"/>
    <s v="JEEVANANTHAM. M"/>
    <s v="M"/>
    <s v="IND"/>
    <x v="2"/>
    <n v="129"/>
    <n v="58"/>
    <m/>
    <n v="216628"/>
    <n v="301668"/>
    <x v="87"/>
    <s v="GEN"/>
    <s v="SALEM"/>
    <s v="WESTERN REGION"/>
    <n v="28"/>
    <n v="71.81"/>
    <n v="0.06"/>
    <s v="yes"/>
    <n v="1"/>
    <n v="0"/>
    <n v="2.56"/>
    <s v="AETN271772"/>
    <m/>
    <n v="10809"/>
    <b v="1"/>
    <n v="3"/>
    <s v="IND"/>
    <n v="10809"/>
    <s v="SALEM (WEST)"/>
    <b v="1"/>
    <b v="1"/>
    <n v="0"/>
    <b v="0"/>
    <b v="0"/>
    <b v="1"/>
    <s v="Others"/>
    <s v="Other"/>
    <m/>
    <m/>
    <m/>
    <s v="State Assembly Election (AE)"/>
  </r>
  <r>
    <s v="Tamil_Nadu"/>
    <n v="12"/>
    <n v="88"/>
    <n v="2021"/>
    <n v="5"/>
    <n v="4"/>
    <n v="0"/>
    <n v="20"/>
    <s v="RAMKUMAR. R"/>
    <s v="M"/>
    <s v="IND"/>
    <x v="2"/>
    <n v="128"/>
    <n v="42"/>
    <m/>
    <n v="216628"/>
    <n v="301668"/>
    <x v="87"/>
    <s v="GEN"/>
    <s v="SALEM"/>
    <s v="WESTERN REGION"/>
    <n v="28"/>
    <n v="71.81"/>
    <n v="0.06"/>
    <s v="yes"/>
    <n v="8"/>
    <n v="0"/>
    <n v="2.56"/>
    <s v="AETN274067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88"/>
    <n v="2021"/>
    <n v="5"/>
    <n v="4"/>
    <n v="0"/>
    <n v="21"/>
    <s v="MARIMUTHU. M"/>
    <s v="M"/>
    <s v="IND"/>
    <x v="2"/>
    <n v="120"/>
    <n v="35"/>
    <m/>
    <n v="216628"/>
    <n v="301668"/>
    <x v="87"/>
    <s v="GEN"/>
    <s v="SALEM"/>
    <s v="WESTERN REGION"/>
    <n v="28"/>
    <n v="71.81"/>
    <n v="0.06"/>
    <s v="yes"/>
    <n v="10"/>
    <n v="0"/>
    <n v="2.56"/>
    <s v="AETN274065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88"/>
    <n v="2021"/>
    <n v="5"/>
    <n v="4"/>
    <n v="0"/>
    <n v="22"/>
    <s v="INBARAJ. A"/>
    <s v="M"/>
    <s v="IND"/>
    <x v="2"/>
    <n v="110"/>
    <n v="38"/>
    <m/>
    <n v="216628"/>
    <n v="301668"/>
    <x v="87"/>
    <s v="GEN"/>
    <s v="SALEM"/>
    <s v="WESTERN REGION"/>
    <n v="28"/>
    <n v="71.81"/>
    <n v="0.05"/>
    <s v="yes"/>
    <n v="5"/>
    <n v="0"/>
    <n v="2.56"/>
    <s v="AETN274054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88"/>
    <n v="2021"/>
    <n v="5"/>
    <n v="4"/>
    <n v="0"/>
    <n v="23"/>
    <s v="NATARAJAN. C"/>
    <s v="M"/>
    <s v="IND"/>
    <x v="2"/>
    <n v="105"/>
    <n v="41"/>
    <m/>
    <n v="216628"/>
    <n v="301668"/>
    <x v="87"/>
    <s v="GEN"/>
    <s v="SALEM"/>
    <s v="WESTERN REGION"/>
    <n v="28"/>
    <n v="71.81"/>
    <n v="0.05"/>
    <s v="yes"/>
    <n v="6"/>
    <n v="0"/>
    <n v="2.56"/>
    <s v="AETN274062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88"/>
    <n v="2021"/>
    <n v="5"/>
    <n v="4"/>
    <n v="0"/>
    <n v="24"/>
    <s v="SENTHILKUMAR. A"/>
    <s v="M"/>
    <s v="Anaithu Makkal Puratchi Katchi"/>
    <x v="2"/>
    <n v="99"/>
    <n v="43"/>
    <m/>
    <n v="216628"/>
    <n v="301668"/>
    <x v="87"/>
    <s v="GEN"/>
    <s v="SALEM"/>
    <s v="WESTERN REGION"/>
    <n v="28"/>
    <n v="71.81"/>
    <n v="0.05"/>
    <s v="yes"/>
    <n v="6"/>
    <n v="0"/>
    <n v="2.56"/>
    <s v="AETN274049"/>
    <m/>
    <n v="24412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88"/>
    <n v="2021"/>
    <n v="5"/>
    <n v="4"/>
    <n v="0"/>
    <n v="25"/>
    <s v="SABBAPATHI. M"/>
    <s v="M"/>
    <s v="IND"/>
    <x v="2"/>
    <n v="93"/>
    <n v="35"/>
    <m/>
    <n v="216628"/>
    <n v="301668"/>
    <x v="87"/>
    <s v="GEN"/>
    <s v="SALEM"/>
    <s v="WESTERN REGION"/>
    <n v="28"/>
    <n v="71.81"/>
    <n v="0.04"/>
    <s v="yes"/>
    <n v="14"/>
    <n v="0.01"/>
    <n v="2.56"/>
    <s v="AETN188331"/>
    <m/>
    <n v="10809"/>
    <b v="1"/>
    <n v="2"/>
    <s v="YSP"/>
    <n v="13071"/>
    <s v="SALEM (NORTH)"/>
    <b v="0"/>
    <b v="0"/>
    <n v="0"/>
    <b v="0"/>
    <b v="0"/>
    <b v="1"/>
    <s v="Graduate"/>
    <s v="Social Work"/>
    <m/>
    <m/>
    <m/>
    <s v="State Assembly Election (AE)"/>
  </r>
  <r>
    <s v="Tamil_Nadu"/>
    <n v="12"/>
    <n v="88"/>
    <n v="2021"/>
    <n v="5"/>
    <n v="4"/>
    <n v="0"/>
    <n v="26"/>
    <s v="MURUGAN. A"/>
    <s v="M"/>
    <s v="IND"/>
    <x v="2"/>
    <n v="79"/>
    <n v="54"/>
    <m/>
    <n v="216628"/>
    <n v="301668"/>
    <x v="87"/>
    <s v="GEN"/>
    <s v="SALEM"/>
    <s v="WESTERN REGION"/>
    <n v="28"/>
    <n v="71.81"/>
    <n v="0.04"/>
    <s v="yes"/>
    <n v="11"/>
    <n v="0.01"/>
    <n v="2.56"/>
    <s v="AETN274066"/>
    <m/>
    <n v="10809"/>
    <b v="1"/>
    <n v="1"/>
    <m/>
    <m/>
    <m/>
    <m/>
    <m/>
    <n v="0"/>
    <b v="0"/>
    <b v="0"/>
    <b v="0"/>
    <s v="Illiterate"/>
    <s v="Business"/>
    <m/>
    <m/>
    <m/>
    <s v="State Assembly Election (AE)"/>
  </r>
  <r>
    <s v="Tamil_Nadu"/>
    <n v="12"/>
    <n v="88"/>
    <n v="2021"/>
    <n v="5"/>
    <n v="4"/>
    <n v="0"/>
    <n v="27"/>
    <s v="GOPINATH. R"/>
    <s v="M"/>
    <s v="IND"/>
    <x v="2"/>
    <n v="68"/>
    <n v="31"/>
    <m/>
    <n v="216628"/>
    <n v="301668"/>
    <x v="87"/>
    <s v="GEN"/>
    <s v="SALEM"/>
    <s v="WESTERN REGION"/>
    <n v="28"/>
    <n v="71.81"/>
    <n v="0.03"/>
    <s v="yes"/>
    <n v="11"/>
    <n v="0.01"/>
    <n v="2.56"/>
    <s v="AETN274057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88"/>
    <n v="2021"/>
    <n v="5"/>
    <n v="4"/>
    <n v="0"/>
    <n v="28"/>
    <s v="MAYAKANNAN. M"/>
    <s v="M"/>
    <s v="IND"/>
    <x v="2"/>
    <n v="57"/>
    <n v="34"/>
    <m/>
    <n v="216628"/>
    <n v="301668"/>
    <x v="87"/>
    <s v="GEN"/>
    <s v="SALEM"/>
    <s v="WESTERN REGION"/>
    <n v="28"/>
    <n v="71.81"/>
    <n v="0.03"/>
    <s v="yes"/>
    <n v="21"/>
    <n v="0.01"/>
    <n v="2.56"/>
    <s v="AETN274064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88"/>
    <n v="2021"/>
    <n v="5"/>
    <n v="4"/>
    <n v="0"/>
    <n v="29"/>
    <s v="BALAJI. D"/>
    <s v="M"/>
    <s v="IND"/>
    <x v="2"/>
    <n v="36"/>
    <n v="33"/>
    <m/>
    <n v="216628"/>
    <n v="301668"/>
    <x v="87"/>
    <s v="GEN"/>
    <s v="SALEM"/>
    <s v="WESTERN REGION"/>
    <n v="28"/>
    <n v="71.81"/>
    <n v="0.02"/>
    <s v="yes"/>
    <n v="0"/>
    <n v="0"/>
    <n v="2.56"/>
    <s v="AETN274063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89"/>
    <n v="2021"/>
    <n v="5"/>
    <n v="4"/>
    <n v="0"/>
    <n v="1"/>
    <s v="R. RAJENDRAN"/>
    <s v="M"/>
    <s v="DMK"/>
    <x v="0"/>
    <n v="93432"/>
    <n v="61"/>
    <m/>
    <n v="202376"/>
    <n v="280532"/>
    <x v="88"/>
    <s v="GEN"/>
    <s v="SALEM"/>
    <s v="WESTERN REGION"/>
    <n v="20"/>
    <n v="72.14"/>
    <n v="46.17"/>
    <s v="no"/>
    <n v="7588"/>
    <n v="3.75"/>
    <n v="2.56"/>
    <s v="AETN271051"/>
    <m/>
    <n v="10192"/>
    <b v="1"/>
    <n v="4"/>
    <s v="DMK"/>
    <n v="10192"/>
    <s v="SALEM (NORTH)"/>
    <b v="1"/>
    <b v="1"/>
    <n v="3"/>
    <b v="0"/>
    <b v="1"/>
    <b v="1"/>
    <s v="Graduate Professional"/>
    <s v="Liberal Profession or Professional"/>
    <s v="Lawyer"/>
    <m/>
    <m/>
    <s v="State Assembly Election (AE)"/>
  </r>
  <r>
    <s v="Tamil_Nadu"/>
    <n v="12"/>
    <n v="89"/>
    <n v="2021"/>
    <n v="5"/>
    <n v="4"/>
    <n v="0"/>
    <n v="2"/>
    <s v="G.VENKATACHALAM"/>
    <s v="M"/>
    <s v="ADMK"/>
    <x v="1"/>
    <n v="85844"/>
    <n v="57"/>
    <m/>
    <n v="202376"/>
    <n v="280532"/>
    <x v="88"/>
    <s v="GEN"/>
    <s v="SALEM"/>
    <s v="WESTERN REGION"/>
    <n v="20"/>
    <n v="72.14"/>
    <n v="42.42"/>
    <s v="no"/>
    <n v="75126"/>
    <n v="37.119999999999997"/>
    <n v="2.56"/>
    <s v="AETN188296"/>
    <m/>
    <n v="930"/>
    <b v="1"/>
    <n v="3"/>
    <s v="ADMK"/>
    <n v="930"/>
    <s v="SALEM (WEST)"/>
    <b v="0"/>
    <b v="1"/>
    <n v="2"/>
    <b v="0"/>
    <b v="1"/>
    <b v="1"/>
    <s v="8th Pass"/>
    <s v="Politics"/>
    <s v="MP"/>
    <m/>
    <m/>
    <s v="State Assembly Election (AE)"/>
  </r>
  <r>
    <s v="Tamil_Nadu"/>
    <n v="12"/>
    <n v="89"/>
    <n v="2021"/>
    <n v="5"/>
    <n v="4"/>
    <n v="0"/>
    <n v="3"/>
    <s v="R S GURU CHAKRAVARTHY"/>
    <s v="M"/>
    <s v="MNM"/>
    <x v="2"/>
    <n v="10718"/>
    <n v="40"/>
    <m/>
    <n v="202376"/>
    <n v="280532"/>
    <x v="88"/>
    <s v="GEN"/>
    <s v="SALEM"/>
    <s v="WESTERN REGION"/>
    <n v="20"/>
    <n v="72.14"/>
    <n v="5.3"/>
    <s v="yes"/>
    <n v="2563"/>
    <n v="1.27"/>
    <n v="2.56"/>
    <s v="AETN274075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89"/>
    <n v="2021"/>
    <n v="5"/>
    <n v="4"/>
    <n v="0"/>
    <n v="4"/>
    <s v="IMAYAESWARAN N"/>
    <s v="M"/>
    <s v="NTK"/>
    <x v="2"/>
    <n v="8155"/>
    <n v="39"/>
    <m/>
    <n v="202376"/>
    <n v="280532"/>
    <x v="88"/>
    <s v="GEN"/>
    <s v="SALEM"/>
    <s v="WESTERN REGION"/>
    <n v="20"/>
    <n v="72.14"/>
    <n v="4.03"/>
    <s v="yes"/>
    <n v="6616"/>
    <n v="3.27"/>
    <n v="2.56"/>
    <s v="AETN274074"/>
    <m/>
    <n v="5533"/>
    <b v="1"/>
    <n v="1"/>
    <m/>
    <m/>
    <m/>
    <m/>
    <m/>
    <n v="0"/>
    <b v="0"/>
    <b v="0"/>
    <b v="0"/>
    <s v="Others"/>
    <s v="Small Business or Self-employed"/>
    <m/>
    <m/>
    <m/>
    <s v="State Assembly Election (AE)"/>
  </r>
  <r>
    <s v="Tamil_Nadu"/>
    <n v="12"/>
    <n v="89"/>
    <n v="2021"/>
    <n v="5"/>
    <n v="4"/>
    <n v="0"/>
    <n v="5"/>
    <s v="None Of The Above"/>
    <m/>
    <s v="NOTA"/>
    <x v="2"/>
    <n v="1539"/>
    <m/>
    <m/>
    <n v="202376"/>
    <n v="280532"/>
    <x v="88"/>
    <s v="GEN"/>
    <s v="SALEM"/>
    <s v="WESTERN REGION"/>
    <n v="20"/>
    <n v="72.14"/>
    <n v="0.76"/>
    <m/>
    <n v="734"/>
    <n v="0.36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89"/>
    <n v="2021"/>
    <n v="5"/>
    <n v="4"/>
    <n v="0"/>
    <n v="6"/>
    <s v="C NATARAJAN"/>
    <s v="M"/>
    <s v="AMMK"/>
    <x v="1"/>
    <n v="805"/>
    <n v="58"/>
    <m/>
    <n v="202376"/>
    <n v="280532"/>
    <x v="88"/>
    <s v="GEN"/>
    <s v="SALEM"/>
    <s v="WESTERN REGION"/>
    <n v="20"/>
    <n v="72.14"/>
    <n v="0.4"/>
    <s v="yes"/>
    <n v="460"/>
    <n v="0.23"/>
    <n v="2.56"/>
    <s v="AETN274076"/>
    <m/>
    <n v="24338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89"/>
    <n v="2021"/>
    <n v="5"/>
    <n v="4"/>
    <n v="0"/>
    <n v="7"/>
    <s v="M.P.PANNEER SELVAM"/>
    <s v="M"/>
    <s v="NPP"/>
    <x v="2"/>
    <n v="345"/>
    <n v="60"/>
    <m/>
    <n v="202376"/>
    <n v="280532"/>
    <x v="88"/>
    <s v="GEN"/>
    <s v="SALEM"/>
    <s v="WESTERN REGION"/>
    <n v="20"/>
    <n v="72.14"/>
    <n v="0.17"/>
    <s v="yes"/>
    <n v="45"/>
    <n v="0.02"/>
    <n v="2.56"/>
    <s v="AETN274070"/>
    <m/>
    <n v="5671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89"/>
    <n v="2021"/>
    <n v="5"/>
    <n v="4"/>
    <n v="0"/>
    <n v="8"/>
    <s v="S VELAN"/>
    <s v="M"/>
    <s v="BSP"/>
    <x v="2"/>
    <n v="300"/>
    <n v="58"/>
    <m/>
    <n v="202376"/>
    <n v="280532"/>
    <x v="88"/>
    <s v="GEN"/>
    <s v="SALEM"/>
    <s v="WESTERN REGION"/>
    <n v="20"/>
    <n v="72.14"/>
    <n v="0.15"/>
    <s v="yes"/>
    <n v="87"/>
    <n v="0.04"/>
    <n v="2.56"/>
    <s v="AETN274072"/>
    <m/>
    <n v="16651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89"/>
    <n v="2021"/>
    <n v="5"/>
    <n v="4"/>
    <n v="0"/>
    <n v="9"/>
    <s v="A RAMESHKUMAR"/>
    <s v="M"/>
    <s v="IND"/>
    <x v="2"/>
    <n v="213"/>
    <n v="33"/>
    <m/>
    <n v="202376"/>
    <n v="280532"/>
    <x v="88"/>
    <s v="GEN"/>
    <s v="SALEM"/>
    <s v="WESTERN REGION"/>
    <n v="20"/>
    <n v="72.14"/>
    <n v="0.11"/>
    <s v="yes"/>
    <n v="5"/>
    <n v="0"/>
    <n v="2.56"/>
    <s v="AETN274085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89"/>
    <n v="2021"/>
    <n v="5"/>
    <n v="4"/>
    <n v="0"/>
    <n v="10"/>
    <s v="R PALANISAMY"/>
    <s v="M"/>
    <s v="IND"/>
    <x v="2"/>
    <n v="208"/>
    <n v="50"/>
    <m/>
    <n v="202376"/>
    <n v="280532"/>
    <x v="88"/>
    <s v="GEN"/>
    <s v="SALEM"/>
    <s v="WESTERN REGION"/>
    <n v="20"/>
    <n v="72.14"/>
    <n v="0.1"/>
    <s v="yes"/>
    <n v="31"/>
    <n v="0.02"/>
    <n v="2.56"/>
    <s v="AETN274084"/>
    <m/>
    <n v="10809"/>
    <b v="1"/>
    <n v="1"/>
    <m/>
    <m/>
    <m/>
    <m/>
    <m/>
    <n v="0"/>
    <b v="0"/>
    <b v="0"/>
    <b v="0"/>
    <s v="10th Pass"/>
    <s v="Labourer or Daily Wage"/>
    <s v="Auto-rickshaw Driver"/>
    <m/>
    <m/>
    <s v="State Assembly Election (AE)"/>
  </r>
  <r>
    <s v="Tamil_Nadu"/>
    <n v="12"/>
    <n v="89"/>
    <n v="2021"/>
    <n v="5"/>
    <n v="4"/>
    <n v="0"/>
    <n v="11"/>
    <s v="S RAJASEKAR"/>
    <s v="M"/>
    <s v="IND"/>
    <x v="2"/>
    <n v="177"/>
    <n v="53"/>
    <m/>
    <n v="202376"/>
    <n v="280532"/>
    <x v="88"/>
    <s v="GEN"/>
    <s v="SALEM"/>
    <s v="WESTERN REGION"/>
    <n v="20"/>
    <n v="72.14"/>
    <n v="0.09"/>
    <s v="yes"/>
    <n v="10"/>
    <n v="0"/>
    <n v="2.56"/>
    <s v="AETN274087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89"/>
    <n v="2021"/>
    <n v="5"/>
    <n v="4"/>
    <n v="0"/>
    <n v="12"/>
    <s v="N DEVARAJ"/>
    <s v="M"/>
    <s v="IND"/>
    <x v="2"/>
    <n v="167"/>
    <n v="47"/>
    <m/>
    <n v="202376"/>
    <n v="280532"/>
    <x v="88"/>
    <s v="GEN"/>
    <s v="SALEM"/>
    <s v="WESTERN REGION"/>
    <n v="20"/>
    <n v="72.14"/>
    <n v="0.08"/>
    <s v="yes"/>
    <n v="71"/>
    <n v="0.04"/>
    <n v="2.56"/>
    <s v="AETN274082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89"/>
    <n v="2021"/>
    <n v="5"/>
    <n v="4"/>
    <n v="0"/>
    <n v="13"/>
    <s v="M AHAMEDSHAHJAHAN"/>
    <s v="M"/>
    <s v="MGR Makkal Katchi"/>
    <x v="2"/>
    <n v="96"/>
    <n v="51"/>
    <m/>
    <n v="202376"/>
    <n v="280532"/>
    <x v="88"/>
    <s v="GEN"/>
    <s v="SALEM"/>
    <s v="WESTERN REGION"/>
    <n v="20"/>
    <n v="72.14"/>
    <n v="0.05"/>
    <s v="yes"/>
    <n v="23"/>
    <n v="0.01"/>
    <n v="2.56"/>
    <s v="GETN76945"/>
    <m/>
    <n v="24297"/>
    <b v="1"/>
    <n v="2"/>
    <s v="IND"/>
    <n v="10809"/>
    <s v="SALEM (NORTH)"/>
    <b v="1"/>
    <b v="0"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89"/>
    <n v="2021"/>
    <n v="5"/>
    <n v="4"/>
    <n v="0"/>
    <n v="14"/>
    <s v="M.SHANMUGA SUNDARAM"/>
    <s v="M"/>
    <s v="IND"/>
    <x v="2"/>
    <n v="73"/>
    <n v="35"/>
    <m/>
    <n v="202376"/>
    <n v="280532"/>
    <x v="88"/>
    <s v="GEN"/>
    <s v="SALEM"/>
    <s v="WESTERN REGION"/>
    <n v="20"/>
    <n v="72.14"/>
    <n v="0.04"/>
    <s v="yes"/>
    <n v="10"/>
    <n v="0"/>
    <n v="2.56"/>
    <s v="AETN274080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89"/>
    <n v="2021"/>
    <n v="5"/>
    <n v="4"/>
    <n v="0"/>
    <n v="15"/>
    <s v="R SENTHILKUMAR"/>
    <s v="M"/>
    <s v="IND"/>
    <x v="2"/>
    <n v="63"/>
    <n v="41"/>
    <m/>
    <n v="202376"/>
    <n v="280532"/>
    <x v="88"/>
    <s v="GEN"/>
    <s v="SALEM"/>
    <s v="WESTERN REGION"/>
    <n v="20"/>
    <n v="72.14"/>
    <n v="0.03"/>
    <s v="yes"/>
    <n v="8"/>
    <n v="0"/>
    <n v="2.56"/>
    <s v="AETN274081"/>
    <m/>
    <n v="10809"/>
    <b v="1"/>
    <n v="1"/>
    <m/>
    <m/>
    <m/>
    <m/>
    <m/>
    <n v="0"/>
    <b v="0"/>
    <b v="0"/>
    <b v="0"/>
    <s v="10th Pass"/>
    <s v="Business"/>
    <s v="Agricultural Business"/>
    <m/>
    <m/>
    <s v="State Assembly Election (AE)"/>
  </r>
  <r>
    <s v="Tamil_Nadu"/>
    <n v="12"/>
    <n v="89"/>
    <n v="2021"/>
    <n v="5"/>
    <n v="4"/>
    <n v="0"/>
    <n v="16"/>
    <s v="VAATHIAR C MURUGAN"/>
    <s v="M"/>
    <s v="Ambedkarite Party of India"/>
    <x v="2"/>
    <n v="55"/>
    <n v="42"/>
    <m/>
    <n v="202376"/>
    <n v="280532"/>
    <x v="88"/>
    <s v="GEN"/>
    <s v="SALEM"/>
    <s v="WESTERN REGION"/>
    <n v="20"/>
    <n v="72.14"/>
    <n v="0.03"/>
    <s v="yes"/>
    <n v="5"/>
    <n v="0"/>
    <n v="2.56"/>
    <s v="AETN274079"/>
    <m/>
    <n v="880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89"/>
    <n v="2021"/>
    <n v="5"/>
    <n v="4"/>
    <n v="0"/>
    <n v="17"/>
    <s v="M.R.NAWAZUDIEEN"/>
    <s v="M"/>
    <s v="IND"/>
    <x v="2"/>
    <n v="50"/>
    <n v="36"/>
    <m/>
    <n v="202376"/>
    <n v="280532"/>
    <x v="88"/>
    <s v="GEN"/>
    <s v="SALEM"/>
    <s v="WESTERN REGION"/>
    <n v="20"/>
    <n v="72.14"/>
    <n v="0.02"/>
    <s v="yes"/>
    <n v="5"/>
    <n v="0"/>
    <n v="2.56"/>
    <s v="AETN274083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89"/>
    <n v="2021"/>
    <n v="5"/>
    <n v="4"/>
    <n v="0"/>
    <n v="18"/>
    <s v="T.VIJAYA RAJ"/>
    <s v="M"/>
    <s v="IND"/>
    <x v="2"/>
    <n v="45"/>
    <n v="38"/>
    <m/>
    <n v="202376"/>
    <n v="280532"/>
    <x v="88"/>
    <s v="GEN"/>
    <s v="SALEM"/>
    <s v="WESTERN REGION"/>
    <n v="20"/>
    <n v="72.14"/>
    <n v="0.02"/>
    <s v="yes"/>
    <n v="6"/>
    <n v="0"/>
    <n v="2.56"/>
    <s v="AETN274088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89"/>
    <n v="2021"/>
    <n v="5"/>
    <n v="4"/>
    <n v="0"/>
    <n v="19"/>
    <s v="S. BABU"/>
    <s v="M"/>
    <s v="My India Party"/>
    <x v="2"/>
    <n v="39"/>
    <n v="45"/>
    <m/>
    <n v="202376"/>
    <n v="280532"/>
    <x v="88"/>
    <s v="GEN"/>
    <s v="SALEM"/>
    <s v="WESTERN REGION"/>
    <n v="20"/>
    <n v="72.14"/>
    <n v="0.02"/>
    <s v="yes"/>
    <n v="12"/>
    <n v="0.01"/>
    <n v="2.56"/>
    <s v="AETN274077"/>
    <m/>
    <n v="2433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89"/>
    <n v="2021"/>
    <n v="5"/>
    <n v="4"/>
    <n v="0"/>
    <n v="20"/>
    <s v="P.RAMACHANDRAN"/>
    <s v="M"/>
    <s v="IND"/>
    <x v="2"/>
    <n v="27"/>
    <n v="33"/>
    <m/>
    <n v="202376"/>
    <n v="280532"/>
    <x v="88"/>
    <s v="GEN"/>
    <s v="SALEM"/>
    <s v="WESTERN REGION"/>
    <n v="20"/>
    <n v="72.14"/>
    <n v="0.01"/>
    <s v="yes"/>
    <n v="2"/>
    <n v="0"/>
    <n v="2.56"/>
    <s v="AETN274086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89"/>
    <n v="2021"/>
    <n v="5"/>
    <n v="4"/>
    <n v="0"/>
    <n v="21"/>
    <s v="D.MURALI"/>
    <s v="M"/>
    <s v="Dhesiya Makkal Kazhagam"/>
    <x v="2"/>
    <n v="25"/>
    <n v="29"/>
    <m/>
    <n v="202376"/>
    <n v="280532"/>
    <x v="88"/>
    <s v="GEN"/>
    <s v="SALEM"/>
    <s v="WESTERN REGION"/>
    <n v="20"/>
    <n v="72.14"/>
    <n v="0.01"/>
    <s v="yes"/>
    <n v="0"/>
    <n v="0"/>
    <n v="2.56"/>
    <s v="AETN274078"/>
    <m/>
    <n v="24477"/>
    <b v="1"/>
    <n v="1"/>
    <m/>
    <m/>
    <m/>
    <m/>
    <m/>
    <n v="0"/>
    <b v="0"/>
    <b v="0"/>
    <b v="0"/>
    <s v="Graduate"/>
    <s v="Labourer or Daily Wage"/>
    <m/>
    <s v="Agriculture"/>
    <m/>
    <s v="State Assembly Election (AE)"/>
  </r>
  <r>
    <s v="Tamil_Nadu"/>
    <n v="12"/>
    <n v="90"/>
    <n v="2021"/>
    <n v="5"/>
    <n v="4"/>
    <n v="0"/>
    <n v="1"/>
    <s v="E.BALASUBRAMANIAN"/>
    <s v="M"/>
    <s v="ADMK"/>
    <x v="1"/>
    <n v="97506"/>
    <n v="60"/>
    <m/>
    <n v="199982"/>
    <n v="263134"/>
    <x v="89"/>
    <s v="GEN"/>
    <s v="SALEM"/>
    <s v="WESTERN REGION"/>
    <n v="24"/>
    <n v="76"/>
    <n v="48.76"/>
    <s v="no"/>
    <n v="22609"/>
    <n v="11.31"/>
    <n v="2.63"/>
    <s v="AETN274090"/>
    <m/>
    <n v="930"/>
    <b v="1"/>
    <n v="1"/>
    <m/>
    <m/>
    <m/>
    <m/>
    <m/>
    <n v="1"/>
    <b v="0"/>
    <b v="0"/>
    <b v="0"/>
    <s v="Graduate"/>
    <s v="Business"/>
    <m/>
    <m/>
    <m/>
    <s v="State Assembly Election (AE)"/>
  </r>
  <r>
    <s v="Tamil_Nadu"/>
    <n v="12"/>
    <n v="90"/>
    <n v="2021"/>
    <n v="5"/>
    <n v="4"/>
    <n v="0"/>
    <n v="2"/>
    <s v="A.S.SARAVANAN"/>
    <s v="M"/>
    <s v="DMK"/>
    <x v="0"/>
    <n v="74897"/>
    <n v="48"/>
    <m/>
    <n v="199982"/>
    <n v="263134"/>
    <x v="89"/>
    <s v="GEN"/>
    <s v="SALEM"/>
    <s v="WESTERN REGION"/>
    <n v="24"/>
    <n v="76"/>
    <n v="37.450000000000003"/>
    <s v="no"/>
    <n v="64529"/>
    <n v="32.270000000000003"/>
    <n v="2.63"/>
    <s v="AETN274089"/>
    <m/>
    <n v="10192"/>
    <b v="1"/>
    <n v="1"/>
    <m/>
    <m/>
    <m/>
    <m/>
    <m/>
    <n v="0"/>
    <b v="0"/>
    <b v="0"/>
    <b v="0"/>
    <s v="5th Pass"/>
    <s v="Business"/>
    <s v="Textile"/>
    <m/>
    <m/>
    <s v="State Assembly Election (AE)"/>
  </r>
  <r>
    <s v="Tamil_Nadu"/>
    <n v="12"/>
    <n v="90"/>
    <n v="2021"/>
    <n v="5"/>
    <n v="4"/>
    <n v="0"/>
    <n v="3"/>
    <s v="M.PRABU MANIKANDAN"/>
    <s v="M"/>
    <s v="MNM"/>
    <x v="2"/>
    <n v="10368"/>
    <n v="30"/>
    <m/>
    <n v="199982"/>
    <n v="263134"/>
    <x v="89"/>
    <s v="GEN"/>
    <s v="SALEM"/>
    <s v="WESTERN REGION"/>
    <n v="24"/>
    <n v="76"/>
    <n v="5.18"/>
    <s v="yes"/>
    <n v="192"/>
    <n v="0.1"/>
    <n v="2.63"/>
    <s v="GETN270114"/>
    <m/>
    <n v="24404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90"/>
    <n v="2021"/>
    <n v="5"/>
    <n v="4"/>
    <n v="0"/>
    <n v="4"/>
    <s v="S.MARIAMMA"/>
    <s v="F"/>
    <s v="NTK"/>
    <x v="2"/>
    <n v="10176"/>
    <n v="37"/>
    <m/>
    <n v="199982"/>
    <n v="263134"/>
    <x v="89"/>
    <s v="GEN"/>
    <s v="SALEM"/>
    <s v="WESTERN REGION"/>
    <n v="24"/>
    <n v="76"/>
    <n v="5.09"/>
    <s v="yes"/>
    <n v="7206"/>
    <n v="3.6"/>
    <n v="2.63"/>
    <s v="AETN274095"/>
    <m/>
    <n v="5533"/>
    <b v="1"/>
    <n v="1"/>
    <m/>
    <m/>
    <m/>
    <m/>
    <m/>
    <n v="0"/>
    <b v="0"/>
    <b v="0"/>
    <b v="0"/>
    <s v="Others"/>
    <s v="Liberal Profession or Professional"/>
    <m/>
    <m/>
    <m/>
    <s v="State Assembly Election (AE)"/>
  </r>
  <r>
    <s v="Tamil_Nadu"/>
    <n v="12"/>
    <n v="90"/>
    <n v="2021"/>
    <n v="5"/>
    <n v="4"/>
    <n v="0"/>
    <n v="5"/>
    <s v="SE.VENKATAJALAM"/>
    <s v="M"/>
    <s v="AMMK"/>
    <x v="1"/>
    <n v="2970"/>
    <n v="65"/>
    <m/>
    <n v="199982"/>
    <n v="263134"/>
    <x v="89"/>
    <s v="GEN"/>
    <s v="SALEM"/>
    <s v="WESTERN REGION"/>
    <n v="24"/>
    <n v="76"/>
    <n v="1.49"/>
    <s v="yes"/>
    <n v="1110"/>
    <n v="0.56000000000000005"/>
    <n v="2.63"/>
    <s v="AETN197056"/>
    <m/>
    <n v="24338"/>
    <b v="1"/>
    <n v="2"/>
    <s v="ADMK"/>
    <n v="930"/>
    <s v="SALEM-I"/>
    <b v="0"/>
    <b v="0"/>
    <n v="1"/>
    <b v="1"/>
    <b v="0"/>
    <b v="0"/>
    <s v="10th Pass"/>
    <s v="Business"/>
    <m/>
    <s v="Agriculture"/>
    <m/>
    <s v="State Assembly Election (AE)"/>
  </r>
  <r>
    <s v="Tamil_Nadu"/>
    <n v="12"/>
    <n v="90"/>
    <n v="2021"/>
    <n v="5"/>
    <n v="4"/>
    <n v="0"/>
    <n v="6"/>
    <s v="None Of The Above"/>
    <m/>
    <s v="NOTA"/>
    <x v="2"/>
    <n v="1860"/>
    <m/>
    <m/>
    <n v="199982"/>
    <n v="263134"/>
    <x v="89"/>
    <s v="GEN"/>
    <s v="SALEM"/>
    <s v="WESTERN REGION"/>
    <n v="24"/>
    <n v="76"/>
    <n v="0.93"/>
    <m/>
    <n v="1460"/>
    <n v="0.73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0"/>
    <n v="2021"/>
    <n v="5"/>
    <n v="4"/>
    <n v="0"/>
    <n v="7"/>
    <s v="S.MURALI"/>
    <s v="M"/>
    <s v="BSP"/>
    <x v="2"/>
    <n v="400"/>
    <n v="32"/>
    <m/>
    <n v="199982"/>
    <n v="263134"/>
    <x v="89"/>
    <s v="GEN"/>
    <s v="SALEM"/>
    <s v="WESTERN REGION"/>
    <n v="24"/>
    <n v="76"/>
    <n v="0.2"/>
    <s v="yes"/>
    <n v="89"/>
    <n v="0.04"/>
    <n v="2.63"/>
    <s v="AETN274091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90"/>
    <n v="2021"/>
    <n v="5"/>
    <n v="4"/>
    <n v="0"/>
    <n v="8"/>
    <s v="R.SUNDARAM"/>
    <s v="M"/>
    <s v="IND"/>
    <x v="2"/>
    <n v="311"/>
    <n v="56"/>
    <m/>
    <n v="199982"/>
    <n v="263134"/>
    <x v="89"/>
    <s v="GEN"/>
    <s v="SALEM"/>
    <s v="WESTERN REGION"/>
    <n v="24"/>
    <n v="76"/>
    <n v="0.16"/>
    <s v="yes"/>
    <n v="87"/>
    <n v="0.04"/>
    <n v="2.63"/>
    <s v="AETN274102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90"/>
    <n v="2021"/>
    <n v="5"/>
    <n v="4"/>
    <n v="0"/>
    <n v="9"/>
    <s v="B.DEVI"/>
    <s v="F"/>
    <s v="IND"/>
    <x v="2"/>
    <n v="224"/>
    <n v="40"/>
    <m/>
    <n v="199982"/>
    <n v="263134"/>
    <x v="89"/>
    <s v="GEN"/>
    <s v="SALEM"/>
    <s v="WESTERN REGION"/>
    <n v="24"/>
    <n v="76"/>
    <n v="0.11"/>
    <s v="yes"/>
    <n v="14"/>
    <n v="0.01"/>
    <n v="2.63"/>
    <s v="AETN274104"/>
    <m/>
    <n v="10809"/>
    <b v="1"/>
    <n v="1"/>
    <m/>
    <m/>
    <m/>
    <m/>
    <m/>
    <n v="0"/>
    <b v="0"/>
    <b v="0"/>
    <b v="0"/>
    <s v="Literate"/>
    <s v="Business"/>
    <s v="Agricultural Business"/>
    <m/>
    <m/>
    <s v="State Assembly Election (AE)"/>
  </r>
  <r>
    <s v="Tamil_Nadu"/>
    <n v="12"/>
    <n v="90"/>
    <n v="2021"/>
    <n v="5"/>
    <n v="4"/>
    <n v="0"/>
    <n v="10"/>
    <s v="K.SELVARAJ"/>
    <s v="M"/>
    <s v="IND"/>
    <x v="2"/>
    <n v="210"/>
    <n v="41"/>
    <m/>
    <n v="199982"/>
    <n v="263134"/>
    <x v="89"/>
    <s v="GEN"/>
    <s v="SALEM"/>
    <s v="WESTERN REGION"/>
    <n v="24"/>
    <n v="76"/>
    <n v="0.11"/>
    <s v="yes"/>
    <n v="61"/>
    <n v="0.03"/>
    <n v="2.63"/>
    <s v="AETN274103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90"/>
    <n v="2021"/>
    <n v="5"/>
    <n v="4"/>
    <n v="0"/>
    <n v="11"/>
    <s v="SAMUNDESWARI.V"/>
    <s v="F"/>
    <s v="IND"/>
    <x v="2"/>
    <n v="149"/>
    <n v="41"/>
    <m/>
    <n v="199982"/>
    <n v="263134"/>
    <x v="89"/>
    <s v="GEN"/>
    <s v="SALEM"/>
    <s v="WESTERN REGION"/>
    <n v="24"/>
    <n v="76"/>
    <n v="7.0000000000000007E-2"/>
    <s v="yes"/>
    <n v="16"/>
    <n v="0.01"/>
    <n v="2.63"/>
    <s v="AETN274101"/>
    <m/>
    <n v="10809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90"/>
    <n v="2021"/>
    <n v="5"/>
    <n v="4"/>
    <n v="0"/>
    <n v="12"/>
    <s v="R.VELMURUGAN"/>
    <s v="M"/>
    <s v="CPI(ML)(L)"/>
    <x v="2"/>
    <n v="133"/>
    <n v="36"/>
    <m/>
    <n v="199982"/>
    <n v="263134"/>
    <x v="89"/>
    <s v="GEN"/>
    <s v="SALEM"/>
    <s v="WESTERN REGION"/>
    <n v="24"/>
    <n v="76"/>
    <n v="7.0000000000000007E-2"/>
    <s v="yes"/>
    <n v="21"/>
    <n v="0.01"/>
    <n v="2.63"/>
    <s v="AETN274097"/>
    <m/>
    <n v="2472"/>
    <b v="1"/>
    <n v="1"/>
    <m/>
    <m/>
    <m/>
    <m/>
    <m/>
    <n v="0"/>
    <b v="0"/>
    <b v="0"/>
    <b v="0"/>
    <s v="Literate"/>
    <s v="Business"/>
    <s v="Private Company"/>
    <m/>
    <m/>
    <s v="State Assembly Election (AE)"/>
  </r>
  <r>
    <s v="Tamil_Nadu"/>
    <n v="12"/>
    <n v="90"/>
    <n v="2021"/>
    <n v="5"/>
    <n v="4"/>
    <n v="0"/>
    <n v="13"/>
    <s v="K.N.VEERASENAN"/>
    <s v="M"/>
    <s v="IND"/>
    <x v="2"/>
    <n v="112"/>
    <n v="33"/>
    <m/>
    <n v="199982"/>
    <n v="263134"/>
    <x v="89"/>
    <s v="GEN"/>
    <s v="SALEM"/>
    <s v="WESTERN REGION"/>
    <n v="24"/>
    <n v="76"/>
    <n v="0.06"/>
    <s v="yes"/>
    <n v="25"/>
    <n v="0.01"/>
    <n v="2.63"/>
    <s v="AETN274109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90"/>
    <n v="2021"/>
    <n v="5"/>
    <n v="4"/>
    <n v="0"/>
    <n v="14"/>
    <s v="M.SUNDAR"/>
    <s v="M"/>
    <s v="Ambedkarite Party of India"/>
    <x v="2"/>
    <n v="87"/>
    <n v="35"/>
    <m/>
    <n v="199982"/>
    <n v="263134"/>
    <x v="89"/>
    <s v="GEN"/>
    <s v="SALEM"/>
    <s v="WESTERN REGION"/>
    <n v="24"/>
    <n v="76"/>
    <n v="0.04"/>
    <s v="yes"/>
    <n v="8"/>
    <n v="0"/>
    <n v="2.63"/>
    <s v="AETN274094"/>
    <m/>
    <n v="880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90"/>
    <n v="2021"/>
    <n v="5"/>
    <n v="4"/>
    <n v="0"/>
    <n v="15"/>
    <s v="SATHIYAPRIYA"/>
    <s v="F"/>
    <s v="RPI(A)"/>
    <x v="2"/>
    <n v="79"/>
    <n v="30"/>
    <m/>
    <n v="199982"/>
    <n v="263134"/>
    <x v="89"/>
    <s v="GEN"/>
    <s v="SALEM"/>
    <s v="WESTERN REGION"/>
    <n v="24"/>
    <n v="76"/>
    <n v="0.04"/>
    <s v="yes"/>
    <n v="4"/>
    <n v="0"/>
    <n v="2.63"/>
    <s v="AETN274093"/>
    <m/>
    <n v="24545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90"/>
    <n v="2021"/>
    <n v="5"/>
    <n v="4"/>
    <n v="0"/>
    <n v="16"/>
    <s v="R.ELAVARASAN"/>
    <s v="M"/>
    <s v="Veerath Thiyagi Viswanathadoss Thozhilalarkal Katchi"/>
    <x v="2"/>
    <n v="75"/>
    <n v="33"/>
    <m/>
    <n v="199982"/>
    <n v="263134"/>
    <x v="89"/>
    <s v="GEN"/>
    <s v="SALEM"/>
    <s v="WESTERN REGION"/>
    <n v="24"/>
    <n v="76"/>
    <n v="0.04"/>
    <s v="yes"/>
    <n v="12"/>
    <n v="0.01"/>
    <n v="2.63"/>
    <s v="AETN274092"/>
    <m/>
    <n v="2430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90"/>
    <n v="2021"/>
    <n v="5"/>
    <n v="4"/>
    <n v="0"/>
    <n v="17"/>
    <s v="S.SARAVANAN"/>
    <s v="M"/>
    <s v="IND"/>
    <x v="2"/>
    <n v="63"/>
    <n v="29"/>
    <m/>
    <n v="199982"/>
    <n v="263134"/>
    <x v="89"/>
    <s v="GEN"/>
    <s v="SALEM"/>
    <s v="WESTERN REGION"/>
    <n v="24"/>
    <n v="76"/>
    <n v="0.03"/>
    <s v="yes"/>
    <n v="1"/>
    <n v="0"/>
    <n v="2.63"/>
    <s v="AETN274100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90"/>
    <n v="2021"/>
    <n v="5"/>
    <n v="4"/>
    <n v="0"/>
    <n v="18"/>
    <s v="M.KUMAR"/>
    <s v="M"/>
    <s v="IND"/>
    <x v="2"/>
    <n v="62"/>
    <n v="51"/>
    <m/>
    <n v="199982"/>
    <n v="263134"/>
    <x v="89"/>
    <s v="GEN"/>
    <s v="SALEM"/>
    <s v="WESTERN REGION"/>
    <n v="24"/>
    <n v="76"/>
    <n v="0.03"/>
    <s v="yes"/>
    <n v="1"/>
    <n v="0"/>
    <n v="2.63"/>
    <s v="AETN27409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90"/>
    <n v="2021"/>
    <n v="5"/>
    <n v="4"/>
    <n v="0"/>
    <n v="19"/>
    <s v="S.RAJI"/>
    <s v="M"/>
    <s v="Dhesiya Makkal Kazhagam"/>
    <x v="2"/>
    <n v="61"/>
    <n v="45"/>
    <m/>
    <n v="199982"/>
    <n v="263134"/>
    <x v="89"/>
    <s v="GEN"/>
    <s v="SALEM"/>
    <s v="WESTERN REGION"/>
    <n v="24"/>
    <n v="76"/>
    <n v="0.03"/>
    <s v="yes"/>
    <n v="0"/>
    <n v="0"/>
    <n v="2.63"/>
    <s v="AETN274096"/>
    <m/>
    <n v="24477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90"/>
    <n v="2021"/>
    <n v="5"/>
    <n v="4"/>
    <n v="0"/>
    <n v="20"/>
    <s v="M.PERIYASAMY"/>
    <s v="M"/>
    <s v="IND"/>
    <x v="2"/>
    <n v="61"/>
    <n v="55"/>
    <m/>
    <n v="199982"/>
    <n v="263134"/>
    <x v="89"/>
    <s v="GEN"/>
    <s v="SALEM"/>
    <s v="WESTERN REGION"/>
    <n v="24"/>
    <n v="76"/>
    <n v="0.03"/>
    <s v="yes"/>
    <n v="3"/>
    <n v="0"/>
    <n v="2.63"/>
    <s v="AETN274105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90"/>
    <n v="2021"/>
    <n v="5"/>
    <n v="4"/>
    <n v="0"/>
    <n v="21"/>
    <s v="N.MAYAKANNAN"/>
    <s v="M"/>
    <s v="IND"/>
    <x v="2"/>
    <n v="58"/>
    <n v="40"/>
    <m/>
    <n v="199982"/>
    <n v="263134"/>
    <x v="89"/>
    <s v="GEN"/>
    <s v="SALEM"/>
    <s v="WESTERN REGION"/>
    <n v="24"/>
    <n v="76"/>
    <n v="0.03"/>
    <s v="yes"/>
    <n v="12"/>
    <n v="0.01"/>
    <n v="2.63"/>
    <s v="AETN274106"/>
    <m/>
    <n v="10809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90"/>
    <n v="2021"/>
    <n v="5"/>
    <n v="4"/>
    <n v="0"/>
    <n v="22"/>
    <s v="S.KRISHNAKUMAR"/>
    <s v="M"/>
    <s v="IND"/>
    <x v="2"/>
    <n v="46"/>
    <n v="46"/>
    <m/>
    <n v="199982"/>
    <n v="263134"/>
    <x v="89"/>
    <s v="GEN"/>
    <s v="SALEM"/>
    <s v="WESTERN REGION"/>
    <n v="24"/>
    <n v="76"/>
    <n v="0.02"/>
    <s v="yes"/>
    <n v="20"/>
    <n v="0.01"/>
    <n v="2.63"/>
    <s v="AETN274098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90"/>
    <n v="2021"/>
    <n v="5"/>
    <n v="4"/>
    <n v="0"/>
    <n v="23"/>
    <s v="D.M.MOHAMMAD NAZEERUDEEN"/>
    <s v="M"/>
    <s v="IND"/>
    <x v="2"/>
    <n v="26"/>
    <n v="75"/>
    <m/>
    <n v="199982"/>
    <n v="263134"/>
    <x v="89"/>
    <s v="GEN"/>
    <s v="SALEM"/>
    <s v="WESTERN REGION"/>
    <n v="24"/>
    <n v="76"/>
    <n v="0.01"/>
    <s v="yes"/>
    <n v="0"/>
    <n v="0"/>
    <n v="2.63"/>
    <s v="GETN7215"/>
    <m/>
    <n v="10809"/>
    <b v="1"/>
    <n v="1"/>
    <m/>
    <m/>
    <m/>
    <m/>
    <m/>
    <n v="0"/>
    <b v="0"/>
    <b v="0"/>
    <b v="0"/>
    <s v="Post Graduate"/>
    <s v="Former Government"/>
    <s v="Ex Military"/>
    <m/>
    <m/>
    <s v="State Assembly Election (AE)"/>
  </r>
  <r>
    <s v="Tamil_Nadu"/>
    <n v="12"/>
    <n v="90"/>
    <n v="2021"/>
    <n v="5"/>
    <n v="4"/>
    <n v="0"/>
    <n v="24"/>
    <s v="K.YASIN BASHA"/>
    <s v="M"/>
    <s v="IND"/>
    <x v="2"/>
    <n v="26"/>
    <n v="41"/>
    <m/>
    <n v="199982"/>
    <n v="263134"/>
    <x v="89"/>
    <s v="GEN"/>
    <s v="SALEM"/>
    <s v="WESTERN REGION"/>
    <n v="24"/>
    <n v="76"/>
    <n v="0.01"/>
    <s v="yes"/>
    <n v="4"/>
    <n v="0"/>
    <n v="2.63"/>
    <s v="AETN274108"/>
    <m/>
    <n v="10809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90"/>
    <n v="2021"/>
    <n v="5"/>
    <n v="4"/>
    <n v="0"/>
    <n v="25"/>
    <s v="K.MARIAPPAN"/>
    <s v="M"/>
    <s v="IND"/>
    <x v="2"/>
    <n v="22"/>
    <n v="39"/>
    <m/>
    <n v="199982"/>
    <n v="263134"/>
    <x v="89"/>
    <s v="GEN"/>
    <s v="SALEM"/>
    <s v="WESTERN REGION"/>
    <n v="24"/>
    <n v="76"/>
    <n v="0.01"/>
    <s v="yes"/>
    <n v="0"/>
    <n v="0"/>
    <n v="2.63"/>
    <s v="AETN274107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91"/>
    <n v="2021"/>
    <n v="5"/>
    <n v="4"/>
    <n v="0"/>
    <n v="1"/>
    <s v="RAJAMUTHU, M."/>
    <s v="M"/>
    <s v="ADMK"/>
    <x v="1"/>
    <n v="111682"/>
    <n v="52"/>
    <m/>
    <n v="223702"/>
    <n v="261212"/>
    <x v="90"/>
    <s v="GEN"/>
    <s v="SALEM"/>
    <s v="WESTERN REGION"/>
    <n v="20"/>
    <n v="85.64"/>
    <n v="49.92"/>
    <s v="no"/>
    <n v="19895"/>
    <n v="8.89"/>
    <n v="2.38"/>
    <s v="AETN274112"/>
    <m/>
    <n v="930"/>
    <b v="1"/>
    <n v="1"/>
    <m/>
    <m/>
    <m/>
    <m/>
    <m/>
    <n v="1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91"/>
    <n v="2021"/>
    <n v="5"/>
    <n v="4"/>
    <n v="0"/>
    <n v="2"/>
    <s v="THARUN, A.K."/>
    <s v="M"/>
    <s v="DMK"/>
    <x v="0"/>
    <n v="91787"/>
    <n v="39"/>
    <m/>
    <n v="223702"/>
    <n v="261212"/>
    <x v="90"/>
    <s v="GEN"/>
    <s v="SALEM"/>
    <s v="WESTERN REGION"/>
    <n v="20"/>
    <n v="85.64"/>
    <n v="41.03"/>
    <s v="no"/>
    <n v="81981"/>
    <n v="36.65"/>
    <n v="2.38"/>
    <s v="AETN274111"/>
    <m/>
    <n v="10192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91"/>
    <n v="2021"/>
    <n v="5"/>
    <n v="4"/>
    <n v="0"/>
    <n v="3"/>
    <s v="RAJESHKUMAR, S."/>
    <s v="M"/>
    <s v="NTK"/>
    <x v="2"/>
    <n v="9806"/>
    <n v="27"/>
    <m/>
    <n v="223702"/>
    <n v="261212"/>
    <x v="90"/>
    <s v="GEN"/>
    <s v="SALEM"/>
    <s v="WESTERN REGION"/>
    <n v="20"/>
    <n v="85.64"/>
    <n v="4.38"/>
    <s v="yes"/>
    <n v="4820"/>
    <n v="2.15"/>
    <n v="2.38"/>
    <s v="AETN274120"/>
    <m/>
    <n v="5533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91"/>
    <n v="2021"/>
    <n v="5"/>
    <n v="4"/>
    <n v="0"/>
    <n v="4"/>
    <s v="SELVAM, S.K."/>
    <s v="M"/>
    <s v="AMMK"/>
    <x v="1"/>
    <n v="4986"/>
    <n v="59"/>
    <m/>
    <n v="223702"/>
    <n v="261212"/>
    <x v="90"/>
    <s v="GEN"/>
    <s v="SALEM"/>
    <s v="WESTERN REGION"/>
    <n v="20"/>
    <n v="85.64"/>
    <n v="2.23"/>
    <s v="yes"/>
    <n v="3577"/>
    <n v="1.6"/>
    <n v="2.38"/>
    <s v="AETN206010"/>
    <m/>
    <n v="24338"/>
    <b v="1"/>
    <n v="4"/>
    <s v="ADMK"/>
    <n v="930"/>
    <s v="VEERAPANDI"/>
    <b v="1"/>
    <b v="0"/>
    <n v="2"/>
    <b v="1"/>
    <b v="0"/>
    <b v="0"/>
    <s v="10th Pass"/>
    <s v="Agriculture"/>
    <m/>
    <m/>
    <m/>
    <s v="State Assembly Election (AE)"/>
  </r>
  <r>
    <s v="Tamil_Nadu"/>
    <n v="12"/>
    <n v="91"/>
    <n v="2021"/>
    <n v="5"/>
    <n v="4"/>
    <n v="0"/>
    <n v="5"/>
    <s v="None Of The Above"/>
    <m/>
    <s v="NOTA"/>
    <x v="2"/>
    <n v="1409"/>
    <m/>
    <m/>
    <n v="223702"/>
    <n v="261212"/>
    <x v="90"/>
    <s v="GEN"/>
    <s v="SALEM"/>
    <s v="WESTERN REGION"/>
    <n v="20"/>
    <n v="85.64"/>
    <n v="0.63"/>
    <m/>
    <n v="107"/>
    <n v="0.05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1"/>
    <n v="2021"/>
    <n v="5"/>
    <n v="4"/>
    <n v="0"/>
    <n v="6"/>
    <s v="AMUTHA, R."/>
    <s v="F"/>
    <s v="IJK"/>
    <x v="2"/>
    <n v="1302"/>
    <n v="48"/>
    <m/>
    <n v="223702"/>
    <n v="261212"/>
    <x v="90"/>
    <s v="GEN"/>
    <s v="SALEM"/>
    <s v="WESTERN REGION"/>
    <n v="20"/>
    <n v="85.64"/>
    <n v="0.57999999999999996"/>
    <s v="yes"/>
    <n v="916"/>
    <n v="0.41"/>
    <n v="2.38"/>
    <s v="AETN274113"/>
    <m/>
    <n v="396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91"/>
    <n v="2021"/>
    <n v="5"/>
    <n v="4"/>
    <n v="0"/>
    <n v="7"/>
    <s v="MOHAN, V."/>
    <s v="M"/>
    <s v="IND"/>
    <x v="2"/>
    <n v="386"/>
    <n v="60"/>
    <m/>
    <n v="223702"/>
    <n v="261212"/>
    <x v="90"/>
    <s v="GEN"/>
    <s v="SALEM"/>
    <s v="WESTERN REGION"/>
    <n v="20"/>
    <n v="85.64"/>
    <n v="0.17"/>
    <s v="yes"/>
    <n v="25"/>
    <n v="0.01"/>
    <n v="2.38"/>
    <s v="AETN274125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91"/>
    <n v="2021"/>
    <n v="5"/>
    <n v="4"/>
    <n v="0"/>
    <n v="8"/>
    <s v="CHINNANANN, M."/>
    <s v="M"/>
    <s v="BSP"/>
    <x v="2"/>
    <n v="361"/>
    <n v="32"/>
    <m/>
    <n v="223702"/>
    <n v="261212"/>
    <x v="90"/>
    <s v="GEN"/>
    <s v="SALEM"/>
    <s v="WESTERN REGION"/>
    <n v="20"/>
    <n v="85.64"/>
    <n v="0.16"/>
    <s v="yes"/>
    <n v="37"/>
    <n v="0.02"/>
    <n v="2.38"/>
    <s v="AETN274110"/>
    <m/>
    <n v="16651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91"/>
    <n v="2021"/>
    <n v="5"/>
    <n v="4"/>
    <n v="0"/>
    <n v="9"/>
    <s v="VENKAT, A."/>
    <s v="M"/>
    <s v="IND"/>
    <x v="2"/>
    <n v="324"/>
    <n v="47"/>
    <m/>
    <n v="223702"/>
    <n v="261212"/>
    <x v="90"/>
    <s v="GEN"/>
    <s v="SALEM"/>
    <s v="WESTERN REGION"/>
    <n v="20"/>
    <n v="85.64"/>
    <n v="0.14000000000000001"/>
    <s v="yes"/>
    <n v="59"/>
    <n v="0.03"/>
    <n v="2.38"/>
    <s v="AETN274128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91"/>
    <n v="2021"/>
    <n v="5"/>
    <n v="4"/>
    <n v="0"/>
    <n v="10"/>
    <s v="SENTHILMURUGAN, E."/>
    <s v="M"/>
    <s v="IND"/>
    <x v="2"/>
    <n v="265"/>
    <n v="38"/>
    <m/>
    <n v="223702"/>
    <n v="261212"/>
    <x v="90"/>
    <s v="GEN"/>
    <s v="SALEM"/>
    <s v="WESTERN REGION"/>
    <n v="20"/>
    <n v="85.64"/>
    <n v="0.12"/>
    <s v="yes"/>
    <n v="28"/>
    <n v="0.01"/>
    <n v="2.38"/>
    <s v="AETN274123"/>
    <m/>
    <n v="10809"/>
    <b v="1"/>
    <n v="1"/>
    <m/>
    <m/>
    <m/>
    <m/>
    <m/>
    <n v="0"/>
    <b v="0"/>
    <b v="0"/>
    <b v="0"/>
    <s v="12th Pass"/>
    <s v="Business"/>
    <s v="Private Company"/>
    <m/>
    <m/>
    <s v="State Assembly Election (AE)"/>
  </r>
  <r>
    <s v="Tamil_Nadu"/>
    <n v="12"/>
    <n v="91"/>
    <n v="2021"/>
    <n v="5"/>
    <n v="4"/>
    <n v="0"/>
    <n v="11"/>
    <s v="RAJARATHINAM, K."/>
    <s v="M"/>
    <s v="IND"/>
    <x v="2"/>
    <n v="237"/>
    <n v="39"/>
    <m/>
    <n v="223702"/>
    <n v="261212"/>
    <x v="90"/>
    <s v="GEN"/>
    <s v="SALEM"/>
    <s v="WESTERN REGION"/>
    <n v="20"/>
    <n v="85.64"/>
    <n v="0.11"/>
    <s v="yes"/>
    <n v="7"/>
    <n v="0"/>
    <n v="2.38"/>
    <s v="AETN274127"/>
    <m/>
    <n v="10809"/>
    <b v="1"/>
    <n v="1"/>
    <m/>
    <m/>
    <m/>
    <m/>
    <m/>
    <n v="0"/>
    <b v="0"/>
    <b v="0"/>
    <b v="0"/>
    <s v="Graduate"/>
    <s v="Labourer or Daily Wage"/>
    <s v="Taxi Driver"/>
    <m/>
    <m/>
    <s v="State Assembly Election (AE)"/>
  </r>
  <r>
    <s v="Tamil_Nadu"/>
    <n v="12"/>
    <n v="91"/>
    <n v="2021"/>
    <n v="5"/>
    <n v="4"/>
    <n v="0"/>
    <n v="12"/>
    <s v="INDRAJITH GUPTHA"/>
    <s v="M"/>
    <s v="IND"/>
    <x v="2"/>
    <n v="230"/>
    <n v="30"/>
    <m/>
    <n v="223702"/>
    <n v="261212"/>
    <x v="90"/>
    <s v="GEN"/>
    <s v="SALEM"/>
    <s v="WESTERN REGION"/>
    <n v="20"/>
    <n v="85.64"/>
    <n v="0.1"/>
    <s v="yes"/>
    <n v="22"/>
    <n v="0.01"/>
    <n v="2.38"/>
    <s v="AETN274121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91"/>
    <n v="2021"/>
    <n v="5"/>
    <n v="4"/>
    <n v="0"/>
    <n v="13"/>
    <s v="SEKAR, M."/>
    <s v="M"/>
    <s v="IND"/>
    <x v="2"/>
    <n v="208"/>
    <n v="52"/>
    <m/>
    <n v="223702"/>
    <n v="261212"/>
    <x v="90"/>
    <s v="GEN"/>
    <s v="SALEM"/>
    <s v="WESTERN REGION"/>
    <n v="20"/>
    <n v="85.64"/>
    <n v="0.09"/>
    <s v="yes"/>
    <n v="75"/>
    <n v="0.03"/>
    <n v="2.38"/>
    <s v="AETN274124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91"/>
    <n v="2021"/>
    <n v="5"/>
    <n v="4"/>
    <n v="0"/>
    <n v="14"/>
    <s v="MANI, M."/>
    <s v="M"/>
    <s v="My India Party"/>
    <x v="2"/>
    <n v="133"/>
    <n v="46"/>
    <m/>
    <n v="223702"/>
    <n v="261212"/>
    <x v="90"/>
    <s v="GEN"/>
    <s v="SALEM"/>
    <s v="WESTERN REGION"/>
    <n v="20"/>
    <n v="85.64"/>
    <n v="0.06"/>
    <s v="yes"/>
    <n v="4"/>
    <n v="0"/>
    <n v="2.38"/>
    <s v="AETN274117"/>
    <m/>
    <n v="2433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91"/>
    <n v="2021"/>
    <n v="5"/>
    <n v="4"/>
    <n v="0"/>
    <n v="15"/>
    <s v="MOHAN, P."/>
    <s v="M"/>
    <s v="SUCI"/>
    <x v="2"/>
    <n v="129"/>
    <n v="65"/>
    <m/>
    <n v="223702"/>
    <n v="261212"/>
    <x v="90"/>
    <s v="GEN"/>
    <s v="SALEM"/>
    <s v="WESTERN REGION"/>
    <n v="20"/>
    <n v="85.64"/>
    <n v="0.06"/>
    <s v="yes"/>
    <n v="11"/>
    <n v="0"/>
    <n v="2.38"/>
    <s v="AETN274119"/>
    <m/>
    <n v="8082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91"/>
    <n v="2021"/>
    <n v="5"/>
    <n v="4"/>
    <n v="0"/>
    <n v="16"/>
    <s v="SATHIYAVANI"/>
    <s v="F"/>
    <s v="Dhesiya Makkal Kazhagam"/>
    <x v="2"/>
    <n v="118"/>
    <n v="50"/>
    <m/>
    <n v="223702"/>
    <n v="261212"/>
    <x v="90"/>
    <s v="GEN"/>
    <s v="SALEM"/>
    <s v="WESTERN REGION"/>
    <n v="20"/>
    <n v="85.64"/>
    <n v="0.05"/>
    <s v="yes"/>
    <n v="24"/>
    <n v="0.01"/>
    <n v="2.38"/>
    <s v="AETN274114"/>
    <m/>
    <n v="24477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91"/>
    <n v="2021"/>
    <n v="5"/>
    <n v="4"/>
    <n v="0"/>
    <n v="17"/>
    <s v="SENTHILKUMAR, J."/>
    <s v="M"/>
    <s v="IND"/>
    <x v="2"/>
    <n v="94"/>
    <n v="43"/>
    <m/>
    <n v="223702"/>
    <n v="261212"/>
    <x v="90"/>
    <s v="GEN"/>
    <s v="SALEM"/>
    <s v="WESTERN REGION"/>
    <n v="20"/>
    <n v="85.64"/>
    <n v="0.04"/>
    <s v="yes"/>
    <n v="25"/>
    <n v="0.01"/>
    <n v="2.38"/>
    <s v="AETN274122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91"/>
    <n v="2021"/>
    <n v="5"/>
    <n v="4"/>
    <n v="0"/>
    <n v="18"/>
    <s v="PRABAKARAN, P."/>
    <s v="M"/>
    <s v="Veerath Thiyagi Viswanathadoss Thozhilalarkal Katchi"/>
    <x v="2"/>
    <n v="69"/>
    <n v="35"/>
    <m/>
    <n v="223702"/>
    <n v="261212"/>
    <x v="90"/>
    <s v="GEN"/>
    <s v="SALEM"/>
    <s v="WESTERN REGION"/>
    <n v="20"/>
    <n v="85.64"/>
    <n v="0.03"/>
    <s v="yes"/>
    <n v="7"/>
    <n v="0"/>
    <n v="2.38"/>
    <s v="AETN274116"/>
    <m/>
    <n v="24301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91"/>
    <n v="2021"/>
    <n v="5"/>
    <n v="4"/>
    <n v="0"/>
    <n v="19"/>
    <s v="VAITHI, M."/>
    <s v="M"/>
    <s v="IND"/>
    <x v="2"/>
    <n v="62"/>
    <n v="35"/>
    <m/>
    <n v="223702"/>
    <n v="261212"/>
    <x v="90"/>
    <s v="GEN"/>
    <s v="SALEM"/>
    <s v="WESTERN REGION"/>
    <n v="20"/>
    <n v="85.64"/>
    <n v="0.03"/>
    <s v="yes"/>
    <n v="3"/>
    <n v="0"/>
    <n v="2.38"/>
    <s v="AETN191726"/>
    <m/>
    <n v="10809"/>
    <b v="1"/>
    <n v="2"/>
    <s v="IND"/>
    <n v="10809"/>
    <s v="VEERAPANDI"/>
    <b v="1"/>
    <b v="1"/>
    <n v="0"/>
    <b v="0"/>
    <b v="0"/>
    <b v="0"/>
    <s v="12th Pass"/>
    <s v="Business"/>
    <m/>
    <m/>
    <m/>
    <s v="State Assembly Election (AE)"/>
  </r>
  <r>
    <s v="Tamil_Nadu"/>
    <n v="12"/>
    <n v="91"/>
    <n v="2021"/>
    <n v="5"/>
    <n v="4"/>
    <n v="0"/>
    <n v="20"/>
    <s v="MANIKANDAN, S."/>
    <s v="M"/>
    <s v="All India Jananayaka Makkal Kazhagam"/>
    <x v="2"/>
    <n v="59"/>
    <n v="33"/>
    <m/>
    <n v="223702"/>
    <n v="261212"/>
    <x v="90"/>
    <s v="GEN"/>
    <s v="SALEM"/>
    <s v="WESTERN REGION"/>
    <n v="20"/>
    <n v="85.64"/>
    <n v="0.03"/>
    <s v="yes"/>
    <n v="4"/>
    <n v="0"/>
    <n v="2.38"/>
    <s v="AETN274118"/>
    <m/>
    <n v="24295"/>
    <b v="1"/>
    <n v="1"/>
    <m/>
    <m/>
    <m/>
    <m/>
    <m/>
    <n v="0"/>
    <b v="0"/>
    <b v="0"/>
    <b v="0"/>
    <s v="Others"/>
    <s v="Labourer or Daily Wage"/>
    <s v="Coolie"/>
    <m/>
    <m/>
    <s v="State Assembly Election (AE)"/>
  </r>
  <r>
    <s v="Tamil_Nadu"/>
    <n v="12"/>
    <n v="91"/>
    <n v="2021"/>
    <n v="5"/>
    <n v="4"/>
    <n v="0"/>
    <n v="21"/>
    <s v="RAMESH, C."/>
    <s v="M"/>
    <s v="IND"/>
    <x v="2"/>
    <n v="55"/>
    <n v="46"/>
    <m/>
    <n v="223702"/>
    <n v="261212"/>
    <x v="90"/>
    <s v="GEN"/>
    <s v="SALEM"/>
    <s v="WESTERN REGION"/>
    <n v="20"/>
    <n v="85.64"/>
    <n v="0.02"/>
    <s v="yes"/>
    <n v="0"/>
    <n v="0"/>
    <n v="2.38"/>
    <s v="AETN274126"/>
    <m/>
    <n v="10809"/>
    <b v="1"/>
    <n v="1"/>
    <m/>
    <m/>
    <m/>
    <m/>
    <m/>
    <n v="0"/>
    <b v="0"/>
    <b v="0"/>
    <b v="0"/>
    <s v="12th Pass"/>
    <s v="Labourer or Daily Wage"/>
    <s v="Taxi Driver"/>
    <m/>
    <m/>
    <s v="State Assembly Election (AE)"/>
  </r>
  <r>
    <s v="Tamil_Nadu"/>
    <n v="12"/>
    <n v="92"/>
    <n v="2021"/>
    <n v="5"/>
    <n v="4"/>
    <n v="0"/>
    <n v="1"/>
    <s v="MATHIVENTHAN M"/>
    <s v="M"/>
    <s v="DMK"/>
    <x v="0"/>
    <n v="90727"/>
    <n v="36"/>
    <m/>
    <n v="196904"/>
    <n v="239980"/>
    <x v="91"/>
    <s v="SC"/>
    <s v="NAMAKKAL"/>
    <s v="WESTERN REGION"/>
    <n v="15"/>
    <n v="82.05"/>
    <n v="46.08"/>
    <s v="no"/>
    <n v="1952"/>
    <n v="0.99"/>
    <n v="2.44"/>
    <s v="AETN274129"/>
    <m/>
    <n v="10192"/>
    <b v="1"/>
    <n v="1"/>
    <m/>
    <m/>
    <m/>
    <m/>
    <m/>
    <n v="1"/>
    <b v="0"/>
    <b v="0"/>
    <b v="0"/>
    <s v="Graduate"/>
    <s v="Liberal Profession or Professional"/>
    <s v="Doctor"/>
    <m/>
    <m/>
    <s v="State Assembly Election (AE)"/>
  </r>
  <r>
    <s v="Tamil_Nadu"/>
    <n v="12"/>
    <n v="92"/>
    <n v="2021"/>
    <n v="5"/>
    <n v="4"/>
    <n v="0"/>
    <n v="2"/>
    <s v="SAROJA V. Dr"/>
    <s v="F"/>
    <s v="ADMK"/>
    <x v="1"/>
    <n v="88775"/>
    <n v="72"/>
    <m/>
    <n v="196904"/>
    <n v="239980"/>
    <x v="91"/>
    <s v="SC"/>
    <s v="NAMAKKAL"/>
    <s v="WESTERN REGION"/>
    <n v="15"/>
    <n v="82.05"/>
    <n v="45.09"/>
    <s v="no"/>
    <n v="77480"/>
    <n v="39.35"/>
    <n v="2.44"/>
    <s v="AETN203299"/>
    <m/>
    <n v="930"/>
    <b v="1"/>
    <n v="3"/>
    <s v="ADMK"/>
    <n v="930"/>
    <s v="RASIPURAM"/>
    <b v="1"/>
    <b v="1"/>
    <n v="2"/>
    <b v="0"/>
    <b v="1"/>
    <b v="1"/>
    <s v="Doctorate"/>
    <s v="Liberal Profession or Professional"/>
    <s v="Doctor"/>
    <m/>
    <m/>
    <s v="State Assembly Election (AE)"/>
  </r>
  <r>
    <s v="Tamil_Nadu"/>
    <n v="12"/>
    <n v="92"/>
    <n v="2021"/>
    <n v="5"/>
    <n v="4"/>
    <n v="0"/>
    <n v="3"/>
    <s v="SILAMBARASI K"/>
    <s v="F"/>
    <s v="NTK"/>
    <x v="2"/>
    <n v="11295"/>
    <n v="34"/>
    <m/>
    <n v="196904"/>
    <n v="239980"/>
    <x v="91"/>
    <s v="SC"/>
    <s v="NAMAKKAL"/>
    <s v="WESTERN REGION"/>
    <n v="15"/>
    <n v="82.05"/>
    <n v="5.74"/>
    <s v="yes"/>
    <n v="9185"/>
    <n v="4.66"/>
    <n v="2.44"/>
    <s v="AETN274134"/>
    <m/>
    <n v="5533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92"/>
    <n v="2021"/>
    <n v="5"/>
    <n v="4"/>
    <n v="0"/>
    <n v="4"/>
    <s v="None Of The Above"/>
    <m/>
    <s v="NOTA"/>
    <x v="2"/>
    <n v="2110"/>
    <m/>
    <m/>
    <n v="196904"/>
    <n v="239980"/>
    <x v="91"/>
    <s v="SC"/>
    <s v="NAMAKKAL"/>
    <s v="WESTERN REGION"/>
    <n v="15"/>
    <n v="82.05"/>
    <n v="1.07"/>
    <m/>
    <n v="977"/>
    <n v="0.5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2"/>
    <n v="2021"/>
    <n v="5"/>
    <n v="4"/>
    <n v="0"/>
    <n v="5"/>
    <s v="RAMKUMAR R"/>
    <s v="M"/>
    <s v="IJK"/>
    <x v="2"/>
    <n v="1133"/>
    <n v="37"/>
    <m/>
    <n v="196904"/>
    <n v="239980"/>
    <x v="91"/>
    <s v="SC"/>
    <s v="NAMAKKAL"/>
    <s v="WESTERN REGION"/>
    <n v="15"/>
    <n v="82.05"/>
    <n v="0.57999999999999996"/>
    <s v="yes"/>
    <n v="82"/>
    <n v="0.04"/>
    <n v="2.44"/>
    <s v="AETN274133"/>
    <m/>
    <n v="396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92"/>
    <n v="2021"/>
    <n v="5"/>
    <n v="4"/>
    <n v="0"/>
    <n v="6"/>
    <s v="ANBALAGAN S"/>
    <s v="M"/>
    <s v="AMMK"/>
    <x v="1"/>
    <n v="1051"/>
    <n v="71"/>
    <m/>
    <n v="196904"/>
    <n v="239980"/>
    <x v="91"/>
    <s v="SC"/>
    <s v="NAMAKKAL"/>
    <s v="WESTERN REGION"/>
    <n v="15"/>
    <n v="82.05"/>
    <n v="0.53"/>
    <s v="yes"/>
    <n v="601"/>
    <n v="0.31"/>
    <n v="2.44"/>
    <s v="AETN274132"/>
    <m/>
    <n v="24338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92"/>
    <n v="2021"/>
    <n v="5"/>
    <n v="4"/>
    <n v="0"/>
    <n v="7"/>
    <s v="MUNIYAPPAN M"/>
    <s v="M"/>
    <s v="IND"/>
    <x v="2"/>
    <n v="450"/>
    <n v="36"/>
    <m/>
    <n v="196904"/>
    <n v="239980"/>
    <x v="91"/>
    <s v="SC"/>
    <s v="NAMAKKAL"/>
    <s v="WESTERN REGION"/>
    <n v="15"/>
    <n v="82.05"/>
    <n v="0.23"/>
    <s v="yes"/>
    <n v="99"/>
    <n v="0.05"/>
    <n v="2.44"/>
    <s v="AETN274142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92"/>
    <n v="2021"/>
    <n v="5"/>
    <n v="4"/>
    <n v="0"/>
    <n v="8"/>
    <s v="VIJAYA K"/>
    <s v="F"/>
    <s v="BSP"/>
    <x v="2"/>
    <n v="351"/>
    <n v="51"/>
    <m/>
    <n v="196904"/>
    <n v="239980"/>
    <x v="91"/>
    <s v="SC"/>
    <s v="NAMAKKAL"/>
    <s v="WESTERN REGION"/>
    <n v="15"/>
    <n v="82.05"/>
    <n v="0.18"/>
    <s v="yes"/>
    <n v="134"/>
    <n v="7.0000000000000007E-2"/>
    <n v="2.44"/>
    <s v="AETN274130"/>
    <m/>
    <n v="16651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92"/>
    <n v="2021"/>
    <n v="5"/>
    <n v="4"/>
    <n v="0"/>
    <n v="9"/>
    <s v="ARULMOZHIDEVAN P"/>
    <s v="M"/>
    <s v="Tamilaga Makkal Thannurimai Katchi"/>
    <x v="2"/>
    <n v="217"/>
    <n v="64"/>
    <m/>
    <n v="196904"/>
    <n v="239980"/>
    <x v="91"/>
    <s v="SC"/>
    <s v="NAMAKKAL"/>
    <s v="WESTERN REGION"/>
    <n v="15"/>
    <n v="82.05"/>
    <n v="0.11"/>
    <s v="yes"/>
    <n v="66"/>
    <n v="0.03"/>
    <n v="2.44"/>
    <s v="AETN274131"/>
    <m/>
    <n v="24317"/>
    <b v="1"/>
    <n v="1"/>
    <m/>
    <m/>
    <m/>
    <m/>
    <m/>
    <n v="0"/>
    <b v="0"/>
    <b v="0"/>
    <b v="0"/>
    <s v="Others"/>
    <s v="Retired or Pension"/>
    <m/>
    <m/>
    <m/>
    <s v="State Assembly Election (AE)"/>
  </r>
  <r>
    <s v="Tamil_Nadu"/>
    <n v="12"/>
    <n v="92"/>
    <n v="2021"/>
    <n v="5"/>
    <n v="4"/>
    <n v="0"/>
    <n v="10"/>
    <s v="PALANIVEL S"/>
    <s v="M"/>
    <s v="IND"/>
    <x v="2"/>
    <n v="151"/>
    <n v="63"/>
    <m/>
    <n v="196904"/>
    <n v="239980"/>
    <x v="91"/>
    <s v="SC"/>
    <s v="NAMAKKAL"/>
    <s v="WESTERN REGION"/>
    <n v="15"/>
    <n v="82.05"/>
    <n v="0.08"/>
    <s v="yes"/>
    <n v="4"/>
    <n v="0"/>
    <n v="2.44"/>
    <s v="AETN274138"/>
    <m/>
    <n v="10809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92"/>
    <n v="2021"/>
    <n v="5"/>
    <n v="4"/>
    <n v="0"/>
    <n v="11"/>
    <s v="CHINNUSAMY P"/>
    <s v="M"/>
    <s v="Ganasangam Party of India"/>
    <x v="2"/>
    <n v="147"/>
    <n v="66"/>
    <m/>
    <n v="196904"/>
    <n v="239980"/>
    <x v="91"/>
    <s v="SC"/>
    <s v="NAMAKKAL"/>
    <s v="WESTERN REGION"/>
    <n v="15"/>
    <n v="82.05"/>
    <n v="7.0000000000000007E-2"/>
    <s v="yes"/>
    <n v="5"/>
    <n v="0"/>
    <n v="2.44"/>
    <s v="AETN274135"/>
    <m/>
    <n v="3064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92"/>
    <n v="2021"/>
    <n v="5"/>
    <n v="4"/>
    <n v="0"/>
    <n v="12"/>
    <s v="JAYANTHI M"/>
    <s v="F"/>
    <s v="Ambedkarite Party of India"/>
    <x v="2"/>
    <n v="142"/>
    <n v="49"/>
    <m/>
    <n v="196904"/>
    <n v="239980"/>
    <x v="91"/>
    <s v="SC"/>
    <s v="NAMAKKAL"/>
    <s v="WESTERN REGION"/>
    <n v="15"/>
    <n v="82.05"/>
    <n v="7.0000000000000007E-2"/>
    <s v="yes"/>
    <n v="19"/>
    <n v="0.01"/>
    <n v="2.44"/>
    <s v="AETN274136"/>
    <m/>
    <n v="880"/>
    <b v="1"/>
    <n v="1"/>
    <m/>
    <m/>
    <m/>
    <m/>
    <m/>
    <n v="0"/>
    <b v="0"/>
    <b v="0"/>
    <b v="0"/>
    <s v="Graduate"/>
    <s v="Unemployed"/>
    <m/>
    <m/>
    <m/>
    <s v="State Assembly Election (AE)"/>
  </r>
  <r>
    <s v="Tamil_Nadu"/>
    <n v="12"/>
    <n v="92"/>
    <n v="2021"/>
    <n v="5"/>
    <n v="4"/>
    <n v="0"/>
    <n v="13"/>
    <s v="MADHIYAZHAGAN D"/>
    <s v="M"/>
    <s v="IND"/>
    <x v="2"/>
    <n v="123"/>
    <n v="46"/>
    <m/>
    <n v="196904"/>
    <n v="239980"/>
    <x v="91"/>
    <s v="SC"/>
    <s v="NAMAKKAL"/>
    <s v="WESTERN REGION"/>
    <n v="15"/>
    <n v="82.05"/>
    <n v="0.06"/>
    <s v="yes"/>
    <n v="35"/>
    <n v="0.02"/>
    <n v="2.44"/>
    <s v="AETN274141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92"/>
    <n v="2021"/>
    <n v="5"/>
    <n v="4"/>
    <n v="0"/>
    <n v="14"/>
    <s v="POONGODI S"/>
    <s v="F"/>
    <s v="IND"/>
    <x v="2"/>
    <n v="88"/>
    <n v="43"/>
    <m/>
    <n v="196904"/>
    <n v="239980"/>
    <x v="91"/>
    <s v="SC"/>
    <s v="NAMAKKAL"/>
    <s v="WESTERN REGION"/>
    <n v="15"/>
    <n v="82.05"/>
    <n v="0.04"/>
    <s v="yes"/>
    <n v="7"/>
    <n v="0"/>
    <n v="2.44"/>
    <s v="AETN274139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92"/>
    <n v="2021"/>
    <n v="5"/>
    <n v="4"/>
    <n v="0"/>
    <n v="15"/>
    <s v="MANIVANNAN A"/>
    <s v="M"/>
    <s v="IND"/>
    <x v="2"/>
    <n v="81"/>
    <n v="29"/>
    <m/>
    <n v="196904"/>
    <n v="239980"/>
    <x v="91"/>
    <s v="SC"/>
    <s v="NAMAKKAL"/>
    <s v="WESTERN REGION"/>
    <n v="15"/>
    <n v="82.05"/>
    <n v="0.04"/>
    <s v="yes"/>
    <n v="18"/>
    <n v="0.01"/>
    <n v="2.44"/>
    <s v="AETN274140"/>
    <m/>
    <n v="10809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92"/>
    <n v="2021"/>
    <n v="5"/>
    <n v="4"/>
    <n v="0"/>
    <n v="16"/>
    <s v="SEERANGAN P"/>
    <s v="M"/>
    <s v="IND"/>
    <x v="2"/>
    <n v="63"/>
    <n v="59"/>
    <m/>
    <n v="196904"/>
    <n v="239980"/>
    <x v="91"/>
    <s v="SC"/>
    <s v="NAMAKKAL"/>
    <s v="WESTERN REGION"/>
    <n v="15"/>
    <n v="82.05"/>
    <n v="0.03"/>
    <s v="yes"/>
    <n v="0"/>
    <n v="0"/>
    <n v="2.44"/>
    <s v="AETN274137"/>
    <m/>
    <n v="10809"/>
    <b v="1"/>
    <n v="1"/>
    <m/>
    <m/>
    <m/>
    <m/>
    <m/>
    <n v="0"/>
    <b v="0"/>
    <b v="0"/>
    <b v="0"/>
    <s v="Illiterate"/>
    <s v="Agricultural Labour"/>
    <m/>
    <m/>
    <m/>
    <s v="State Assembly Election (AE)"/>
  </r>
  <r>
    <s v="Tamil_Nadu"/>
    <n v="12"/>
    <n v="93"/>
    <n v="2021"/>
    <n v="5"/>
    <n v="4"/>
    <n v="0"/>
    <n v="1"/>
    <s v="PONNUSAMY K"/>
    <s v="M"/>
    <s v="DMK"/>
    <x v="0"/>
    <n v="90681"/>
    <n v="69"/>
    <m/>
    <n v="199235"/>
    <n v="246181"/>
    <x v="92"/>
    <s v="ST"/>
    <s v="NAMAKKAL"/>
    <s v="WESTERN REGION"/>
    <n v="15"/>
    <n v="80.930000000000007"/>
    <n v="45.51"/>
    <s v="no"/>
    <n v="10493"/>
    <n v="5.27"/>
    <n v="2.7"/>
    <s v="AETN188385"/>
    <m/>
    <n v="10192"/>
    <b v="1"/>
    <n v="4"/>
    <s v="DMK"/>
    <n v="10192"/>
    <s v="SENTHAMANGALAM"/>
    <b v="1"/>
    <b v="1"/>
    <n v="2"/>
    <b v="0"/>
    <b v="0"/>
    <b v="1"/>
    <s v="8th Pass"/>
    <s v="Agriculture"/>
    <m/>
    <m/>
    <m/>
    <s v="State Assembly Election (AE)"/>
  </r>
  <r>
    <s v="Tamil_Nadu"/>
    <n v="12"/>
    <n v="93"/>
    <n v="2021"/>
    <n v="5"/>
    <n v="4"/>
    <n v="0"/>
    <n v="2"/>
    <s v="CHANDRAN S"/>
    <s v="M"/>
    <s v="ADMK"/>
    <x v="1"/>
    <n v="80188"/>
    <n v="55"/>
    <m/>
    <n v="199235"/>
    <n v="246181"/>
    <x v="92"/>
    <s v="ST"/>
    <s v="NAMAKKAL"/>
    <s v="WESTERN REGION"/>
    <n v="15"/>
    <n v="80.930000000000007"/>
    <n v="40.25"/>
    <s v="no"/>
    <n v="68534"/>
    <n v="34.4"/>
    <n v="2.7"/>
    <s v="AETN274143"/>
    <m/>
    <n v="930"/>
    <b v="1"/>
    <n v="1"/>
    <m/>
    <m/>
    <m/>
    <m/>
    <m/>
    <n v="0"/>
    <b v="0"/>
    <b v="0"/>
    <b v="0"/>
    <s v="8th Pass"/>
    <s v="Politics"/>
    <s v="Party Worker"/>
    <s v="Agriculture"/>
    <m/>
    <s v="State Assembly Election (AE)"/>
  </r>
  <r>
    <s v="Tamil_Nadu"/>
    <n v="12"/>
    <n v="93"/>
    <n v="2021"/>
    <n v="5"/>
    <n v="4"/>
    <n v="0"/>
    <n v="3"/>
    <s v="ROHINI T"/>
    <s v="F"/>
    <s v="NTK"/>
    <x v="2"/>
    <n v="11654"/>
    <n v="31"/>
    <m/>
    <n v="199235"/>
    <n v="246181"/>
    <x v="92"/>
    <s v="ST"/>
    <s v="NAMAKKAL"/>
    <s v="WESTERN REGION"/>
    <n v="15"/>
    <n v="80.930000000000007"/>
    <n v="5.85"/>
    <s v="yes"/>
    <n v="283"/>
    <n v="0.14000000000000001"/>
    <n v="2.7"/>
    <s v="AETN274145"/>
    <m/>
    <n v="5533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93"/>
    <n v="2021"/>
    <n v="5"/>
    <n v="4"/>
    <n v="0"/>
    <n v="4"/>
    <s v="CHANDRASEKARAN C"/>
    <s v="M"/>
    <s v="IND"/>
    <x v="2"/>
    <n v="11371"/>
    <n v="55"/>
    <m/>
    <n v="199235"/>
    <n v="246181"/>
    <x v="92"/>
    <s v="ST"/>
    <s v="NAMAKKAL"/>
    <s v="WESTERN REGION"/>
    <n v="15"/>
    <n v="80.930000000000007"/>
    <n v="5.71"/>
    <s v="yes"/>
    <n v="9313"/>
    <n v="4.67"/>
    <n v="2.7"/>
    <s v="AETN27414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93"/>
    <n v="2021"/>
    <n v="5"/>
    <n v="4"/>
    <n v="0"/>
    <n v="5"/>
    <s v="None Of The Above"/>
    <m/>
    <s v="NOTA"/>
    <x v="2"/>
    <n v="2058"/>
    <m/>
    <m/>
    <n v="199235"/>
    <n v="246181"/>
    <x v="92"/>
    <s v="ST"/>
    <s v="NAMAKKAL"/>
    <s v="WESTERN REGION"/>
    <n v="15"/>
    <n v="80.930000000000007"/>
    <n v="1.03"/>
    <m/>
    <n v="1227"/>
    <n v="0.62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3"/>
    <n v="2021"/>
    <n v="5"/>
    <n v="4"/>
    <n v="0"/>
    <n v="6"/>
    <s v="CHANDRAN P"/>
    <s v="M"/>
    <s v="AMMK"/>
    <x v="1"/>
    <n v="831"/>
    <n v="59"/>
    <m/>
    <n v="199235"/>
    <n v="246181"/>
    <x v="92"/>
    <s v="ST"/>
    <s v="NAMAKKAL"/>
    <s v="WESTERN REGION"/>
    <n v="15"/>
    <n v="80.930000000000007"/>
    <n v="0.42"/>
    <s v="yes"/>
    <n v="159"/>
    <n v="0.08"/>
    <n v="2.7"/>
    <s v="AETN194588"/>
    <m/>
    <n v="24338"/>
    <b v="1"/>
    <n v="2"/>
    <s v="ADMK"/>
    <n v="930"/>
    <s v="SENDAMANGALAM"/>
    <b v="0"/>
    <b v="0"/>
    <n v="0"/>
    <b v="1"/>
    <b v="0"/>
    <b v="0"/>
    <s v="8th Pass"/>
    <s v="Labourer or Daily Wage"/>
    <m/>
    <m/>
    <m/>
    <s v="State Assembly Election (AE)"/>
  </r>
  <r>
    <s v="Tamil_Nadu"/>
    <n v="12"/>
    <n v="93"/>
    <n v="2021"/>
    <n v="5"/>
    <n v="4"/>
    <n v="0"/>
    <n v="7"/>
    <s v="RAMASAMY K.V"/>
    <s v="M"/>
    <s v="IND"/>
    <x v="2"/>
    <n v="672"/>
    <n v="62"/>
    <m/>
    <n v="199235"/>
    <n v="246181"/>
    <x v="92"/>
    <s v="ST"/>
    <s v="NAMAKKAL"/>
    <s v="WESTERN REGION"/>
    <n v="15"/>
    <n v="80.930000000000007"/>
    <n v="0.34"/>
    <s v="yes"/>
    <n v="241"/>
    <n v="0.12"/>
    <n v="2.7"/>
    <s v="AETN274155"/>
    <m/>
    <n v="10809"/>
    <b v="1"/>
    <n v="1"/>
    <m/>
    <m/>
    <m/>
    <m/>
    <m/>
    <n v="0"/>
    <b v="0"/>
    <b v="0"/>
    <b v="0"/>
    <s v="Graduate"/>
    <s v="Retired or Pension"/>
    <m/>
    <m/>
    <m/>
    <s v="State Assembly Election (AE)"/>
  </r>
  <r>
    <s v="Tamil_Nadu"/>
    <n v="12"/>
    <n v="93"/>
    <n v="2021"/>
    <n v="5"/>
    <n v="4"/>
    <n v="0"/>
    <n v="8"/>
    <s v="SELVARAJ V"/>
    <s v="M"/>
    <s v="IJK"/>
    <x v="2"/>
    <n v="431"/>
    <n v="44"/>
    <m/>
    <n v="199235"/>
    <n v="246181"/>
    <x v="92"/>
    <s v="ST"/>
    <s v="NAMAKKAL"/>
    <s v="WESTERN REGION"/>
    <n v="15"/>
    <n v="80.930000000000007"/>
    <n v="0.22"/>
    <s v="yes"/>
    <n v="180"/>
    <n v="0.09"/>
    <n v="2.7"/>
    <s v="AETN274144"/>
    <m/>
    <n v="396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93"/>
    <n v="2021"/>
    <n v="5"/>
    <n v="4"/>
    <n v="0"/>
    <n v="9"/>
    <s v="RAMESH R"/>
    <s v="M"/>
    <s v="IND"/>
    <x v="2"/>
    <n v="251"/>
    <n v="38"/>
    <m/>
    <n v="199235"/>
    <n v="246181"/>
    <x v="92"/>
    <s v="ST"/>
    <s v="NAMAKKAL"/>
    <s v="WESTERN REGION"/>
    <n v="15"/>
    <n v="80.930000000000007"/>
    <n v="0.13"/>
    <s v="yes"/>
    <n v="24"/>
    <n v="0.01"/>
    <n v="2.7"/>
    <s v="AETN274154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93"/>
    <n v="2021"/>
    <n v="5"/>
    <n v="4"/>
    <n v="0"/>
    <n v="10"/>
    <s v="MUTHUSAMY C"/>
    <s v="M"/>
    <s v="IND"/>
    <x v="2"/>
    <n v="227"/>
    <n v="59"/>
    <m/>
    <n v="199235"/>
    <n v="246181"/>
    <x v="92"/>
    <s v="ST"/>
    <s v="NAMAKKAL"/>
    <s v="WESTERN REGION"/>
    <n v="15"/>
    <n v="80.930000000000007"/>
    <n v="0.11"/>
    <s v="yes"/>
    <n v="25"/>
    <n v="0.01"/>
    <n v="2.7"/>
    <s v="AETN274152"/>
    <m/>
    <n v="10809"/>
    <b v="1"/>
    <n v="1"/>
    <m/>
    <m/>
    <m/>
    <m/>
    <m/>
    <n v="0"/>
    <b v="0"/>
    <b v="0"/>
    <b v="0"/>
    <s v="Graduate"/>
    <s v="Retired or Pension"/>
    <m/>
    <s v="Agriculture"/>
    <m/>
    <s v="State Assembly Election (AE)"/>
  </r>
  <r>
    <s v="Tamil_Nadu"/>
    <n v="12"/>
    <n v="93"/>
    <n v="2021"/>
    <n v="5"/>
    <n v="4"/>
    <n v="0"/>
    <n v="11"/>
    <s v="THIYAGARAJAN C"/>
    <s v="M"/>
    <s v="IND"/>
    <x v="2"/>
    <n v="202"/>
    <n v="41"/>
    <m/>
    <n v="199235"/>
    <n v="246181"/>
    <x v="92"/>
    <s v="ST"/>
    <s v="NAMAKKAL"/>
    <s v="WESTERN REGION"/>
    <n v="15"/>
    <n v="80.930000000000007"/>
    <n v="0.1"/>
    <s v="yes"/>
    <n v="7"/>
    <n v="0"/>
    <n v="2.7"/>
    <s v="AETN274148"/>
    <m/>
    <n v="10809"/>
    <b v="1"/>
    <n v="1"/>
    <m/>
    <m/>
    <m/>
    <m/>
    <m/>
    <n v="0"/>
    <b v="0"/>
    <b v="0"/>
    <b v="0"/>
    <s v="Post Graduate"/>
    <s v="Education"/>
    <s v="College Professor or Lecturer"/>
    <m/>
    <m/>
    <s v="State Assembly Election (AE)"/>
  </r>
  <r>
    <s v="Tamil_Nadu"/>
    <n v="12"/>
    <n v="93"/>
    <n v="2021"/>
    <n v="5"/>
    <n v="4"/>
    <n v="0"/>
    <n v="12"/>
    <s v="SANKAR P"/>
    <s v="M"/>
    <s v="IND"/>
    <x v="2"/>
    <n v="195"/>
    <n v="30"/>
    <m/>
    <n v="199235"/>
    <n v="246181"/>
    <x v="92"/>
    <s v="ST"/>
    <s v="NAMAKKAL"/>
    <s v="WESTERN REGION"/>
    <n v="15"/>
    <n v="80.930000000000007"/>
    <n v="0.1"/>
    <s v="yes"/>
    <n v="58"/>
    <n v="0.03"/>
    <n v="2.7"/>
    <s v="AETN274146"/>
    <m/>
    <n v="10809"/>
    <b v="1"/>
    <n v="1"/>
    <m/>
    <m/>
    <m/>
    <m/>
    <m/>
    <n v="0"/>
    <b v="0"/>
    <b v="0"/>
    <b v="0"/>
    <s v="Others"/>
    <s v="Labourer or Daily Wage"/>
    <s v="Taxi Driver"/>
    <m/>
    <m/>
    <s v="State Assembly Election (AE)"/>
  </r>
  <r>
    <s v="Tamil_Nadu"/>
    <n v="12"/>
    <n v="93"/>
    <n v="2021"/>
    <n v="5"/>
    <n v="4"/>
    <n v="0"/>
    <n v="13"/>
    <s v="RANCHITH C"/>
    <s v="M"/>
    <s v="IND"/>
    <x v="2"/>
    <n v="137"/>
    <n v="29"/>
    <m/>
    <n v="199235"/>
    <n v="246181"/>
    <x v="92"/>
    <s v="ST"/>
    <s v="NAMAKKAL"/>
    <s v="WESTERN REGION"/>
    <n v="15"/>
    <n v="80.930000000000007"/>
    <n v="7.0000000000000007E-2"/>
    <s v="yes"/>
    <n v="6"/>
    <n v="0"/>
    <n v="2.7"/>
    <s v="AETN27415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93"/>
    <n v="2021"/>
    <n v="5"/>
    <n v="4"/>
    <n v="0"/>
    <n v="14"/>
    <s v="DURAIRAJ S"/>
    <s v="M"/>
    <s v="IND"/>
    <x v="2"/>
    <n v="131"/>
    <n v="38"/>
    <m/>
    <n v="199235"/>
    <n v="246181"/>
    <x v="92"/>
    <s v="ST"/>
    <s v="NAMAKKAL"/>
    <s v="WESTERN REGION"/>
    <n v="15"/>
    <n v="80.930000000000007"/>
    <n v="7.0000000000000007E-2"/>
    <s v="yes"/>
    <n v="12"/>
    <n v="0.01"/>
    <n v="2.7"/>
    <s v="AETN274150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93"/>
    <n v="2021"/>
    <n v="5"/>
    <n v="4"/>
    <n v="0"/>
    <n v="15"/>
    <s v="PRASATH S"/>
    <s v="M"/>
    <s v="IND"/>
    <x v="2"/>
    <n v="119"/>
    <n v="31"/>
    <m/>
    <n v="199235"/>
    <n v="246181"/>
    <x v="92"/>
    <s v="ST"/>
    <s v="NAMAKKAL"/>
    <s v="WESTERN REGION"/>
    <n v="15"/>
    <n v="80.930000000000007"/>
    <n v="0.06"/>
    <s v="yes"/>
    <n v="32"/>
    <n v="0.02"/>
    <n v="2.7"/>
    <s v="AETN27415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93"/>
    <n v="2021"/>
    <n v="5"/>
    <n v="4"/>
    <n v="0"/>
    <n v="16"/>
    <s v="DINESH C"/>
    <s v="M"/>
    <s v="IND"/>
    <x v="2"/>
    <n v="87"/>
    <n v="27"/>
    <m/>
    <n v="199235"/>
    <n v="246181"/>
    <x v="92"/>
    <s v="ST"/>
    <s v="NAMAKKAL"/>
    <s v="WESTERN REGION"/>
    <n v="15"/>
    <n v="80.930000000000007"/>
    <n v="0.04"/>
    <s v="yes"/>
    <n v="0"/>
    <n v="0"/>
    <n v="2.7"/>
    <s v="AETN274149"/>
    <m/>
    <n v="10809"/>
    <b v="1"/>
    <n v="1"/>
    <m/>
    <m/>
    <m/>
    <m/>
    <m/>
    <n v="0"/>
    <b v="0"/>
    <b v="0"/>
    <b v="0"/>
    <s v="Post Graduate"/>
    <s v="Small Business or Self-employed"/>
    <s v="Shop Keeper"/>
    <m/>
    <m/>
    <s v="State Assembly Election (AE)"/>
  </r>
  <r>
    <s v="Tamil_Nadu"/>
    <n v="12"/>
    <n v="94"/>
    <n v="2021"/>
    <n v="5"/>
    <n v="4"/>
    <n v="0"/>
    <n v="1"/>
    <s v="RAMALINGAM P"/>
    <s v="M"/>
    <s v="DMK"/>
    <x v="0"/>
    <n v="106494"/>
    <n v="55"/>
    <m/>
    <n v="206759"/>
    <n v="263152"/>
    <x v="93"/>
    <s v="GEN"/>
    <s v="NAMAKKAL"/>
    <s v="WESTERN REGION"/>
    <n v="26"/>
    <n v="78.569999999999993"/>
    <n v="51.51"/>
    <s v="no"/>
    <n v="27861"/>
    <n v="13.48"/>
    <n v="2.44"/>
    <s v="AETN274159"/>
    <m/>
    <n v="10192"/>
    <b v="1"/>
    <n v="1"/>
    <m/>
    <m/>
    <m/>
    <m/>
    <m/>
    <n v="1"/>
    <b v="0"/>
    <b v="0"/>
    <b v="0"/>
    <s v="Post Graduate"/>
    <s v="Business"/>
    <s v="Transport"/>
    <s v="Salaried Work or Employed"/>
    <s v="Qualified Professional"/>
    <s v="State Assembly Election (AE)"/>
  </r>
  <r>
    <s v="Tamil_Nadu"/>
    <n v="12"/>
    <n v="94"/>
    <n v="2021"/>
    <n v="5"/>
    <n v="4"/>
    <n v="0"/>
    <n v="2"/>
    <s v="BASKAR K.P.P."/>
    <s v="M"/>
    <s v="ADMK"/>
    <x v="1"/>
    <n v="78633"/>
    <n v="51"/>
    <m/>
    <n v="206759"/>
    <n v="263152"/>
    <x v="93"/>
    <s v="GEN"/>
    <s v="NAMAKKAL"/>
    <s v="WESTERN REGION"/>
    <n v="26"/>
    <n v="78.569999999999993"/>
    <n v="38.03"/>
    <s v="no"/>
    <n v="68511"/>
    <n v="33.14"/>
    <n v="2.44"/>
    <s v="AETN188394"/>
    <m/>
    <n v="930"/>
    <b v="1"/>
    <n v="3"/>
    <s v="ADMK"/>
    <n v="930"/>
    <s v="NAMAKKAL"/>
    <b v="1"/>
    <b v="1"/>
    <n v="2"/>
    <b v="0"/>
    <b v="1"/>
    <b v="1"/>
    <s v="12th Pass"/>
    <s v="Business"/>
    <m/>
    <s v="Politics"/>
    <s v="Party Worker"/>
    <s v="State Assembly Election (AE)"/>
  </r>
  <r>
    <s v="Tamil_Nadu"/>
    <n v="12"/>
    <n v="94"/>
    <n v="2021"/>
    <n v="5"/>
    <n v="4"/>
    <n v="0"/>
    <n v="3"/>
    <s v="BASKAR B"/>
    <s v="M"/>
    <s v="NTK"/>
    <x v="2"/>
    <n v="10122"/>
    <n v="46"/>
    <m/>
    <n v="206759"/>
    <n v="263152"/>
    <x v="93"/>
    <s v="GEN"/>
    <s v="NAMAKKAL"/>
    <s v="WESTERN REGION"/>
    <n v="26"/>
    <n v="78.569999999999993"/>
    <n v="4.9000000000000004"/>
    <s v="yes"/>
    <n v="4533"/>
    <n v="2.19"/>
    <n v="2.44"/>
    <s v="GETN270136"/>
    <m/>
    <n v="5533"/>
    <b v="1"/>
    <n v="1"/>
    <m/>
    <m/>
    <m/>
    <m/>
    <m/>
    <n v="0"/>
    <b v="0"/>
    <b v="0"/>
    <b v="0"/>
    <s v="Doctorate"/>
    <s v="Liberal Profession or Professional"/>
    <s v="Doctor"/>
    <m/>
    <m/>
    <s v="State Assembly Election (AE)"/>
  </r>
  <r>
    <s v="Tamil_Nadu"/>
    <n v="12"/>
    <n v="94"/>
    <n v="2021"/>
    <n v="5"/>
    <n v="4"/>
    <n v="0"/>
    <n v="4"/>
    <s v="ADHAM FAROOK S"/>
    <s v="M"/>
    <s v="MNM"/>
    <x v="2"/>
    <n v="5589"/>
    <n v="31"/>
    <m/>
    <n v="206759"/>
    <n v="263152"/>
    <x v="93"/>
    <s v="GEN"/>
    <s v="NAMAKKAL"/>
    <s v="WESTERN REGION"/>
    <n v="26"/>
    <n v="78.569999999999993"/>
    <n v="2.7"/>
    <s v="yes"/>
    <n v="4304"/>
    <n v="2.08"/>
    <n v="2.44"/>
    <s v="AETN274160"/>
    <m/>
    <n v="24404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94"/>
    <n v="2021"/>
    <n v="5"/>
    <n v="4"/>
    <n v="0"/>
    <n v="5"/>
    <s v="None Of The Above"/>
    <m/>
    <s v="NOTA"/>
    <x v="2"/>
    <n v="1285"/>
    <m/>
    <m/>
    <n v="206759"/>
    <n v="263152"/>
    <x v="93"/>
    <s v="GEN"/>
    <s v="NAMAKKAL"/>
    <s v="WESTERN REGION"/>
    <n v="26"/>
    <n v="78.569999999999993"/>
    <n v="0.62"/>
    <m/>
    <n v="313"/>
    <n v="0.15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4"/>
    <n v="2021"/>
    <n v="5"/>
    <n v="4"/>
    <n v="0"/>
    <n v="6"/>
    <s v="SELVI K"/>
    <s v="F"/>
    <s v="DMDK"/>
    <x v="2"/>
    <n v="972"/>
    <n v="49"/>
    <m/>
    <n v="206759"/>
    <n v="263152"/>
    <x v="93"/>
    <s v="GEN"/>
    <s v="NAMAKKAL"/>
    <s v="WESTERN REGION"/>
    <n v="26"/>
    <n v="78.569999999999993"/>
    <n v="0.47"/>
    <s v="yes"/>
    <n v="539"/>
    <n v="0.26"/>
    <n v="2.44"/>
    <s v="AETN274158"/>
    <m/>
    <n v="2956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94"/>
    <n v="2021"/>
    <n v="5"/>
    <n v="4"/>
    <n v="0"/>
    <n v="7"/>
    <s v="TAMIZHVANAN K"/>
    <s v="M"/>
    <s v="Tamilaga Makkal Thannurimai Katchi"/>
    <x v="2"/>
    <n v="433"/>
    <n v="62"/>
    <m/>
    <n v="206759"/>
    <n v="263152"/>
    <x v="93"/>
    <s v="GEN"/>
    <s v="NAMAKKAL"/>
    <s v="WESTERN REGION"/>
    <n v="26"/>
    <n v="78.569999999999993"/>
    <n v="0.21"/>
    <s v="yes"/>
    <n v="120"/>
    <n v="0.06"/>
    <n v="2.44"/>
    <s v="AETN274165"/>
    <m/>
    <n v="24317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94"/>
    <n v="2021"/>
    <n v="5"/>
    <n v="4"/>
    <n v="0"/>
    <n v="8"/>
    <s v="RAMESH T"/>
    <s v="M"/>
    <s v="Ahimsa Socialist Party"/>
    <x v="2"/>
    <n v="313"/>
    <n v="40"/>
    <m/>
    <n v="206759"/>
    <n v="263152"/>
    <x v="93"/>
    <s v="GEN"/>
    <s v="NAMAKKAL"/>
    <s v="WESTERN REGION"/>
    <n v="26"/>
    <n v="78.569999999999993"/>
    <n v="0.15"/>
    <s v="yes"/>
    <n v="22"/>
    <n v="0.01"/>
    <n v="2.44"/>
    <s v="GETN270133"/>
    <m/>
    <n v="24410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94"/>
    <n v="2021"/>
    <n v="5"/>
    <n v="4"/>
    <n v="0"/>
    <n v="9"/>
    <s v="ARUL SELVAN"/>
    <s v="M"/>
    <s v="IND"/>
    <x v="2"/>
    <n v="291"/>
    <n v="53"/>
    <m/>
    <n v="206759"/>
    <n v="263152"/>
    <x v="93"/>
    <s v="GEN"/>
    <s v="NAMAKKAL"/>
    <s v="WESTERN REGION"/>
    <n v="26"/>
    <n v="78.569999999999993"/>
    <n v="0.14000000000000001"/>
    <s v="yes"/>
    <n v="30"/>
    <n v="0.01"/>
    <n v="2.44"/>
    <s v="AETN274168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94"/>
    <n v="2021"/>
    <n v="5"/>
    <n v="4"/>
    <n v="0"/>
    <n v="10"/>
    <s v="RAMASAMY P"/>
    <s v="M"/>
    <s v="BSP"/>
    <x v="2"/>
    <n v="261"/>
    <n v="56"/>
    <m/>
    <n v="206759"/>
    <n v="263152"/>
    <x v="93"/>
    <s v="GEN"/>
    <s v="NAMAKKAL"/>
    <s v="WESTERN REGION"/>
    <n v="26"/>
    <n v="78.569999999999993"/>
    <n v="0.13"/>
    <s v="yes"/>
    <n v="8"/>
    <n v="0"/>
    <n v="2.44"/>
    <s v="AETN274156"/>
    <m/>
    <n v="16651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94"/>
    <n v="2021"/>
    <n v="5"/>
    <n v="4"/>
    <n v="0"/>
    <n v="11"/>
    <s v="CHO V"/>
    <s v="M"/>
    <s v="IND"/>
    <x v="2"/>
    <n v="253"/>
    <n v="49"/>
    <m/>
    <n v="206759"/>
    <n v="263152"/>
    <x v="93"/>
    <s v="GEN"/>
    <s v="NAMAKKAL"/>
    <s v="WESTERN REGION"/>
    <n v="26"/>
    <n v="78.569999999999993"/>
    <n v="0.12"/>
    <s v="yes"/>
    <n v="4"/>
    <n v="0"/>
    <n v="2.44"/>
    <s v="GETN270150"/>
    <m/>
    <n v="10809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94"/>
    <n v="2021"/>
    <n v="5"/>
    <n v="4"/>
    <n v="0"/>
    <n v="12"/>
    <s v="DEEPAN CHAKKRAVARTHI S"/>
    <s v="M"/>
    <s v="IND"/>
    <x v="2"/>
    <n v="249"/>
    <n v="30"/>
    <m/>
    <n v="206759"/>
    <n v="263152"/>
    <x v="93"/>
    <s v="GEN"/>
    <s v="NAMAKKAL"/>
    <s v="WESTERN REGION"/>
    <n v="26"/>
    <n v="78.569999999999993"/>
    <n v="0.12"/>
    <s v="yes"/>
    <n v="26"/>
    <n v="0.01"/>
    <n v="2.44"/>
    <s v="AETN274173"/>
    <m/>
    <n v="10809"/>
    <b v="1"/>
    <n v="1"/>
    <m/>
    <m/>
    <m/>
    <m/>
    <m/>
    <n v="0"/>
    <b v="0"/>
    <b v="0"/>
    <b v="0"/>
    <s v="12th Pass"/>
    <s v="Liberal Profession or Professional"/>
    <s v="Journalist or Editor"/>
    <m/>
    <m/>
    <s v="State Assembly Election (AE)"/>
  </r>
  <r>
    <s v="Tamil_Nadu"/>
    <n v="12"/>
    <n v="94"/>
    <n v="2021"/>
    <n v="5"/>
    <n v="4"/>
    <n v="0"/>
    <n v="13"/>
    <s v="ANBUMANI"/>
    <s v="M"/>
    <s v="IND"/>
    <x v="2"/>
    <n v="223"/>
    <n v="43"/>
    <m/>
    <n v="206759"/>
    <n v="263152"/>
    <x v="93"/>
    <s v="GEN"/>
    <s v="NAMAKKAL"/>
    <s v="WESTERN REGION"/>
    <n v="26"/>
    <n v="78.569999999999993"/>
    <n v="0.11"/>
    <s v="yes"/>
    <n v="25"/>
    <n v="0.01"/>
    <n v="2.44"/>
    <s v="AETN274169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94"/>
    <n v="2021"/>
    <n v="5"/>
    <n v="4"/>
    <n v="0"/>
    <n v="14"/>
    <s v="SELVAKUMAR R"/>
    <s v="M"/>
    <s v="IND"/>
    <x v="2"/>
    <n v="198"/>
    <n v="44"/>
    <m/>
    <n v="206759"/>
    <n v="263152"/>
    <x v="93"/>
    <s v="GEN"/>
    <s v="NAMAKKAL"/>
    <s v="WESTERN REGION"/>
    <n v="26"/>
    <n v="78.569999999999993"/>
    <n v="0.1"/>
    <s v="yes"/>
    <n v="5"/>
    <n v="0"/>
    <n v="2.44"/>
    <s v="AETN274172"/>
    <m/>
    <n v="10809"/>
    <b v="1"/>
    <n v="1"/>
    <m/>
    <m/>
    <m/>
    <m/>
    <m/>
    <n v="0"/>
    <b v="0"/>
    <b v="0"/>
    <b v="0"/>
    <s v="Others"/>
    <s v="Small Business or Self-employed"/>
    <m/>
    <m/>
    <m/>
    <s v="State Assembly Election (AE)"/>
  </r>
  <r>
    <s v="Tamil_Nadu"/>
    <n v="12"/>
    <n v="94"/>
    <n v="2021"/>
    <n v="5"/>
    <n v="4"/>
    <n v="0"/>
    <n v="15"/>
    <s v="THIYAGARAJAN R"/>
    <s v="M"/>
    <s v="Samaniya Makkal Nala Katchi"/>
    <x v="2"/>
    <n v="193"/>
    <n v="32"/>
    <m/>
    <n v="206759"/>
    <n v="263152"/>
    <x v="93"/>
    <s v="GEN"/>
    <s v="NAMAKKAL"/>
    <s v="WESTERN REGION"/>
    <n v="26"/>
    <n v="78.569999999999993"/>
    <n v="0.09"/>
    <s v="yes"/>
    <n v="18"/>
    <n v="0.01"/>
    <n v="2.44"/>
    <s v="AETN274166"/>
    <m/>
    <n v="24312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94"/>
    <n v="2021"/>
    <n v="5"/>
    <n v="4"/>
    <n v="0"/>
    <n v="16"/>
    <s v="KANAKARAJ K"/>
    <s v="M"/>
    <s v="Ganasangam Party of India"/>
    <x v="2"/>
    <n v="175"/>
    <n v="49"/>
    <m/>
    <n v="206759"/>
    <n v="263152"/>
    <x v="93"/>
    <s v="GEN"/>
    <s v="NAMAKKAL"/>
    <s v="WESTERN REGION"/>
    <n v="26"/>
    <n v="78.569999999999993"/>
    <n v="0.08"/>
    <s v="yes"/>
    <n v="26"/>
    <n v="0.01"/>
    <n v="2.44"/>
    <s v="AETN274161"/>
    <m/>
    <n v="3064"/>
    <b v="1"/>
    <n v="1"/>
    <m/>
    <m/>
    <m/>
    <m/>
    <m/>
    <n v="0"/>
    <b v="0"/>
    <b v="0"/>
    <b v="0"/>
    <s v="Graduate Professional"/>
    <s v="Business"/>
    <s v="Real Estate or Builder or Developer or Construction"/>
    <s v="Agriculture"/>
    <m/>
    <s v="State Assembly Election (AE)"/>
  </r>
  <r>
    <s v="Tamil_Nadu"/>
    <n v="12"/>
    <n v="94"/>
    <n v="2021"/>
    <n v="5"/>
    <n v="4"/>
    <n v="0"/>
    <n v="17"/>
    <s v="SELVAKUMAR E"/>
    <s v="M"/>
    <s v="Manitha Urimaigal Kalaagam"/>
    <x v="2"/>
    <n v="149"/>
    <n v="42"/>
    <m/>
    <n v="206759"/>
    <n v="263152"/>
    <x v="93"/>
    <s v="GEN"/>
    <s v="NAMAKKAL"/>
    <s v="WESTERN REGION"/>
    <n v="26"/>
    <n v="78.569999999999993"/>
    <n v="7.0000000000000007E-2"/>
    <s v="yes"/>
    <n v="17"/>
    <n v="0.01"/>
    <n v="2.44"/>
    <s v="AETN274164"/>
    <m/>
    <n v="24318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94"/>
    <n v="2021"/>
    <n v="5"/>
    <n v="4"/>
    <n v="0"/>
    <n v="18"/>
    <s v="SARAVANAN A"/>
    <s v="M"/>
    <s v="NPP"/>
    <x v="2"/>
    <n v="132"/>
    <n v="52"/>
    <m/>
    <n v="206759"/>
    <n v="263152"/>
    <x v="93"/>
    <s v="GEN"/>
    <s v="NAMAKKAL"/>
    <s v="WESTERN REGION"/>
    <n v="26"/>
    <n v="78.569999999999993"/>
    <n v="0.06"/>
    <s v="yes"/>
    <n v="14"/>
    <n v="0.01"/>
    <n v="2.44"/>
    <s v="AETN274157"/>
    <m/>
    <n v="5671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94"/>
    <n v="2021"/>
    <n v="5"/>
    <n v="4"/>
    <n v="0"/>
    <n v="19"/>
    <s v="RAMALINGAM K"/>
    <s v="M"/>
    <s v="IND"/>
    <x v="2"/>
    <n v="118"/>
    <n v="65"/>
    <m/>
    <n v="206759"/>
    <n v="263152"/>
    <x v="93"/>
    <s v="GEN"/>
    <s v="NAMAKKAL"/>
    <s v="WESTERN REGION"/>
    <n v="26"/>
    <n v="78.569999999999993"/>
    <n v="0.06"/>
    <s v="yes"/>
    <n v="4"/>
    <n v="0"/>
    <n v="2.44"/>
    <s v="AETN274175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94"/>
    <n v="2021"/>
    <n v="5"/>
    <n v="4"/>
    <n v="0"/>
    <n v="20"/>
    <s v="MADHESWARAN A.S"/>
    <s v="M"/>
    <s v="My India Party"/>
    <x v="2"/>
    <n v="114"/>
    <n v="56"/>
    <m/>
    <n v="206759"/>
    <n v="263152"/>
    <x v="93"/>
    <s v="GEN"/>
    <s v="NAMAKKAL"/>
    <s v="WESTERN REGION"/>
    <n v="26"/>
    <n v="78.569999999999993"/>
    <n v="0.06"/>
    <s v="yes"/>
    <n v="7"/>
    <n v="0"/>
    <n v="2.44"/>
    <s v="AETN274167"/>
    <m/>
    <n v="24339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94"/>
    <n v="2021"/>
    <n v="5"/>
    <n v="4"/>
    <n v="0"/>
    <n v="21"/>
    <s v="SURESH KUMAR L"/>
    <s v="M"/>
    <s v="IND"/>
    <x v="2"/>
    <n v="107"/>
    <n v="51"/>
    <m/>
    <n v="206759"/>
    <n v="263152"/>
    <x v="93"/>
    <s v="GEN"/>
    <s v="NAMAKKAL"/>
    <s v="WESTERN REGION"/>
    <n v="26"/>
    <n v="78.569999999999993"/>
    <n v="0.05"/>
    <s v="yes"/>
    <n v="6"/>
    <n v="0"/>
    <n v="2.44"/>
    <s v="AETN274171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94"/>
    <n v="2021"/>
    <n v="5"/>
    <n v="4"/>
    <n v="0"/>
    <n v="22"/>
    <s v="JAYARAMACHANDRAN P"/>
    <s v="M"/>
    <s v="IND"/>
    <x v="2"/>
    <n v="101"/>
    <n v="38"/>
    <m/>
    <n v="206759"/>
    <n v="263152"/>
    <x v="93"/>
    <s v="GEN"/>
    <s v="NAMAKKAL"/>
    <s v="WESTERN REGION"/>
    <n v="26"/>
    <n v="78.569999999999993"/>
    <n v="0.05"/>
    <s v="yes"/>
    <n v="14"/>
    <n v="0.01"/>
    <n v="2.44"/>
    <s v="AETN274177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94"/>
    <n v="2021"/>
    <n v="5"/>
    <n v="4"/>
    <n v="0"/>
    <n v="23"/>
    <s v="MUTHUSAMY S"/>
    <s v="M"/>
    <s v="IND"/>
    <x v="2"/>
    <n v="87"/>
    <n v="44"/>
    <m/>
    <n v="206759"/>
    <n v="263152"/>
    <x v="93"/>
    <s v="GEN"/>
    <s v="NAMAKKAL"/>
    <s v="WESTERN REGION"/>
    <n v="26"/>
    <n v="78.569999999999993"/>
    <n v="0.04"/>
    <s v="yes"/>
    <n v="1"/>
    <n v="0"/>
    <n v="2.44"/>
    <s v="AETN274174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94"/>
    <n v="2021"/>
    <n v="5"/>
    <n v="4"/>
    <n v="0"/>
    <n v="24"/>
    <s v="JAWAHAR"/>
    <s v="M"/>
    <s v="IND"/>
    <x v="2"/>
    <n v="86"/>
    <n v="57"/>
    <m/>
    <n v="206759"/>
    <n v="263152"/>
    <x v="93"/>
    <s v="GEN"/>
    <s v="NAMAKKAL"/>
    <s v="WESTERN REGION"/>
    <n v="26"/>
    <n v="78.569999999999993"/>
    <n v="0.04"/>
    <s v="yes"/>
    <n v="8"/>
    <n v="0"/>
    <n v="2.44"/>
    <s v="AETN274176"/>
    <m/>
    <n v="10809"/>
    <b v="1"/>
    <n v="1"/>
    <m/>
    <m/>
    <m/>
    <m/>
    <m/>
    <n v="0"/>
    <b v="0"/>
    <b v="0"/>
    <b v="0"/>
    <s v="10th Pass"/>
    <s v="Salaried Work or Employed"/>
    <s v="Qualified Professional"/>
    <m/>
    <m/>
    <s v="State Assembly Election (AE)"/>
  </r>
  <r>
    <s v="Tamil_Nadu"/>
    <n v="12"/>
    <n v="94"/>
    <n v="2021"/>
    <n v="5"/>
    <n v="4"/>
    <n v="0"/>
    <n v="25"/>
    <s v="SIVAKUMAR D"/>
    <s v="M"/>
    <s v="Anna Puratchi Thalaivar Amma Dravida Munnetra Kazhagam"/>
    <x v="2"/>
    <n v="78"/>
    <n v="48"/>
    <m/>
    <n v="206759"/>
    <n v="263152"/>
    <x v="93"/>
    <s v="GEN"/>
    <s v="NAMAKKAL"/>
    <s v="WESTERN REGION"/>
    <n v="26"/>
    <n v="78.569999999999993"/>
    <n v="0.04"/>
    <s v="yes"/>
    <n v="20"/>
    <n v="0.01"/>
    <n v="2.44"/>
    <s v="AETN274163"/>
    <m/>
    <n v="24313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94"/>
    <n v="2021"/>
    <n v="5"/>
    <n v="4"/>
    <n v="0"/>
    <n v="26"/>
    <s v="SARAVANAN S"/>
    <s v="M"/>
    <s v="Naadaalum Makkal Katchi"/>
    <x v="2"/>
    <n v="58"/>
    <n v="31"/>
    <m/>
    <n v="206759"/>
    <n v="263152"/>
    <x v="93"/>
    <s v="GEN"/>
    <s v="NAMAKKAL"/>
    <s v="WESTERN REGION"/>
    <n v="26"/>
    <n v="78.569999999999993"/>
    <n v="0.03"/>
    <s v="yes"/>
    <n v="13"/>
    <n v="0.01"/>
    <n v="2.44"/>
    <s v="AETN274162"/>
    <m/>
    <n v="24298"/>
    <b v="1"/>
    <n v="1"/>
    <m/>
    <m/>
    <m/>
    <m/>
    <m/>
    <n v="0"/>
    <b v="0"/>
    <b v="0"/>
    <b v="0"/>
    <s v="Post Graduate"/>
    <s v="Small Business or Self-employed"/>
    <m/>
    <m/>
    <m/>
    <s v="State Assembly Election (AE)"/>
  </r>
  <r>
    <s v="Tamil_Nadu"/>
    <n v="12"/>
    <n v="94"/>
    <n v="2021"/>
    <n v="5"/>
    <n v="4"/>
    <n v="0"/>
    <n v="27"/>
    <s v="KUPPUSAMY M"/>
    <s v="M"/>
    <s v="IND"/>
    <x v="2"/>
    <n v="45"/>
    <n v="39"/>
    <m/>
    <n v="206759"/>
    <n v="263152"/>
    <x v="93"/>
    <s v="GEN"/>
    <s v="NAMAKKAL"/>
    <s v="WESTERN REGION"/>
    <n v="26"/>
    <n v="78.569999999999993"/>
    <n v="0.02"/>
    <s v="yes"/>
    <n v="0"/>
    <n v="0"/>
    <n v="2.44"/>
    <s v="AETN274170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95"/>
    <n v="2021"/>
    <n v="5"/>
    <n v="4"/>
    <n v="0"/>
    <n v="1"/>
    <s v="SEKAR S"/>
    <s v="M"/>
    <s v="ADMK"/>
    <x v="1"/>
    <n v="86034"/>
    <n v="50"/>
    <m/>
    <n v="183697"/>
    <n v="226395"/>
    <x v="94"/>
    <s v="GEN"/>
    <s v="NAMAKKAL"/>
    <s v="WESTERN REGION"/>
    <n v="27"/>
    <n v="81.14"/>
    <n v="46.83"/>
    <s v="no"/>
    <n v="7662"/>
    <n v="4.17"/>
    <n v="2.5"/>
    <s v="AETN274179"/>
    <m/>
    <n v="930"/>
    <b v="1"/>
    <n v="1"/>
    <m/>
    <m/>
    <m/>
    <m/>
    <m/>
    <n v="1"/>
    <b v="0"/>
    <b v="0"/>
    <b v="0"/>
    <s v="Graduate Professional"/>
    <s v="Salaried Work or Employed"/>
    <s v="Engineer"/>
    <s v="Politics"/>
    <s v="Party Worker"/>
    <s v="State Assembly Election (AE)"/>
  </r>
  <r>
    <s v="Tamil_Nadu"/>
    <n v="12"/>
    <n v="95"/>
    <n v="2021"/>
    <n v="5"/>
    <n v="4"/>
    <n v="0"/>
    <n v="2"/>
    <s v="MOORTHIY K S"/>
    <s v="M"/>
    <s v="DMK"/>
    <x v="0"/>
    <n v="78372"/>
    <n v="59"/>
    <m/>
    <n v="183697"/>
    <n v="226395"/>
    <x v="94"/>
    <s v="GEN"/>
    <s v="NAMAKKAL"/>
    <s v="WESTERN REGION"/>
    <n v="27"/>
    <n v="81.14"/>
    <n v="42.66"/>
    <s v="no"/>
    <n v="66688"/>
    <n v="36.299999999999997"/>
    <n v="2.5"/>
    <s v="AETN188409"/>
    <m/>
    <n v="10192"/>
    <b v="1"/>
    <n v="2"/>
    <s v="DMK"/>
    <n v="10192"/>
    <s v="PARAMATHI-VELUR"/>
    <b v="1"/>
    <b v="1"/>
    <n v="1"/>
    <b v="0"/>
    <b v="1"/>
    <b v="1"/>
    <s v="Graduate"/>
    <s v="Agriculture"/>
    <m/>
    <m/>
    <m/>
    <s v="State Assembly Election (AE)"/>
  </r>
  <r>
    <s v="Tamil_Nadu"/>
    <n v="12"/>
    <n v="95"/>
    <n v="2021"/>
    <n v="5"/>
    <n v="4"/>
    <n v="0"/>
    <n v="3"/>
    <s v="UVARANI K"/>
    <s v="F"/>
    <s v="NTK"/>
    <x v="2"/>
    <n v="11684"/>
    <n v="34"/>
    <m/>
    <n v="183697"/>
    <n v="226395"/>
    <x v="94"/>
    <s v="GEN"/>
    <s v="NAMAKKAL"/>
    <s v="WESTERN REGION"/>
    <n v="27"/>
    <n v="81.14"/>
    <n v="6.36"/>
    <s v="yes"/>
    <n v="9802"/>
    <n v="5.34"/>
    <n v="2.5"/>
    <s v="AETN274184"/>
    <m/>
    <n v="5533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95"/>
    <n v="2021"/>
    <n v="5"/>
    <n v="4"/>
    <n v="0"/>
    <n v="4"/>
    <s v="NATARAJAN K"/>
    <s v="M"/>
    <s v="MNM"/>
    <x v="2"/>
    <n v="1882"/>
    <n v="65"/>
    <m/>
    <n v="183697"/>
    <n v="226395"/>
    <x v="94"/>
    <s v="GEN"/>
    <s v="NAMAKKAL"/>
    <s v="WESTERN REGION"/>
    <n v="27"/>
    <n v="81.14"/>
    <n v="1.02"/>
    <s v="yes"/>
    <n v="553"/>
    <n v="0.3"/>
    <n v="2.5"/>
    <s v="AETN274182"/>
    <m/>
    <n v="24404"/>
    <b v="1"/>
    <n v="1"/>
    <m/>
    <m/>
    <m/>
    <m/>
    <m/>
    <n v="0"/>
    <b v="0"/>
    <b v="0"/>
    <b v="0"/>
    <s v="Graduate Professional"/>
    <s v="Liberal Profession or Professional"/>
    <s v="Doctor"/>
    <s v="Salaried Work or Employed"/>
    <m/>
    <s v="State Assembly Election (AE)"/>
  </r>
  <r>
    <s v="Tamil_Nadu"/>
    <n v="12"/>
    <n v="95"/>
    <n v="2021"/>
    <n v="5"/>
    <n v="4"/>
    <n v="0"/>
    <n v="5"/>
    <s v="SAMINATHAN P P"/>
    <s v="M"/>
    <s v="AMMK"/>
    <x v="1"/>
    <n v="1329"/>
    <n v="56"/>
    <m/>
    <n v="183697"/>
    <n v="226395"/>
    <x v="94"/>
    <s v="GEN"/>
    <s v="NAMAKKAL"/>
    <s v="WESTERN REGION"/>
    <n v="27"/>
    <n v="81.14"/>
    <n v="0.72"/>
    <s v="yes"/>
    <n v="365"/>
    <n v="0.2"/>
    <n v="2.5"/>
    <s v="AETN274180"/>
    <m/>
    <n v="24338"/>
    <b v="1"/>
    <n v="1"/>
    <m/>
    <m/>
    <m/>
    <m/>
    <m/>
    <n v="0"/>
    <b v="0"/>
    <b v="0"/>
    <b v="0"/>
    <s v="Others"/>
    <s v="Business"/>
    <m/>
    <s v="Agriculture"/>
    <m/>
    <s v="State Assembly Election (AE)"/>
  </r>
  <r>
    <s v="Tamil_Nadu"/>
    <n v="12"/>
    <n v="95"/>
    <n v="2021"/>
    <n v="5"/>
    <n v="4"/>
    <n v="0"/>
    <n v="6"/>
    <s v="None Of The Above"/>
    <m/>
    <s v="NOTA"/>
    <x v="2"/>
    <n v="964"/>
    <m/>
    <m/>
    <n v="183697"/>
    <n v="226395"/>
    <x v="94"/>
    <s v="GEN"/>
    <s v="NAMAKKAL"/>
    <s v="WESTERN REGION"/>
    <n v="27"/>
    <n v="81.14"/>
    <n v="0.52"/>
    <m/>
    <n v="469"/>
    <n v="0.26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5"/>
    <n v="2021"/>
    <n v="5"/>
    <n v="4"/>
    <n v="0"/>
    <n v="7"/>
    <s v="RAMAN V"/>
    <s v="M"/>
    <s v="BSP"/>
    <x v="2"/>
    <n v="495"/>
    <n v="48"/>
    <m/>
    <n v="183697"/>
    <n v="226395"/>
    <x v="94"/>
    <s v="GEN"/>
    <s v="NAMAKKAL"/>
    <s v="WESTERN REGION"/>
    <n v="27"/>
    <n v="81.14"/>
    <n v="0.27"/>
    <s v="yes"/>
    <n v="127"/>
    <n v="7.0000000000000007E-2"/>
    <n v="2.5"/>
    <s v="AETN274178"/>
    <m/>
    <n v="16651"/>
    <b v="1"/>
    <n v="1"/>
    <m/>
    <m/>
    <m/>
    <m/>
    <m/>
    <n v="0"/>
    <b v="0"/>
    <b v="0"/>
    <b v="0"/>
    <s v="5th Pass"/>
    <s v="Labourer or Daily Wage"/>
    <s v="Auto-rickshaw Driver"/>
    <m/>
    <m/>
    <s v="State Assembly Election (AE)"/>
  </r>
  <r>
    <s v="Tamil_Nadu"/>
    <n v="12"/>
    <n v="95"/>
    <n v="2021"/>
    <n v="5"/>
    <n v="4"/>
    <n v="0"/>
    <n v="8"/>
    <s v="SEKAR R"/>
    <s v="M"/>
    <s v="IND"/>
    <x v="2"/>
    <n v="368"/>
    <n v="50"/>
    <m/>
    <n v="183697"/>
    <n v="226395"/>
    <x v="94"/>
    <s v="GEN"/>
    <s v="NAMAKKAL"/>
    <s v="WESTERN REGION"/>
    <n v="27"/>
    <n v="81.14"/>
    <n v="0.2"/>
    <s v="yes"/>
    <n v="88"/>
    <n v="0.05"/>
    <n v="2.5"/>
    <s v="AETN274192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95"/>
    <n v="2021"/>
    <n v="5"/>
    <n v="4"/>
    <n v="0"/>
    <n v="9"/>
    <s v="SUNDARAM N"/>
    <s v="M"/>
    <s v="IND"/>
    <x v="2"/>
    <n v="280"/>
    <n v="50"/>
    <m/>
    <n v="183697"/>
    <n v="226395"/>
    <x v="94"/>
    <s v="GEN"/>
    <s v="NAMAKKAL"/>
    <s v="WESTERN REGION"/>
    <n v="27"/>
    <n v="81.14"/>
    <n v="0.15"/>
    <s v="yes"/>
    <n v="10"/>
    <n v="0.01"/>
    <n v="2.5"/>
    <s v="AETN274190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95"/>
    <n v="2021"/>
    <n v="5"/>
    <n v="4"/>
    <n v="0"/>
    <n v="10"/>
    <s v="SEKAR N"/>
    <s v="M"/>
    <s v="IND"/>
    <x v="2"/>
    <n v="270"/>
    <n v="49"/>
    <m/>
    <n v="183697"/>
    <n v="226395"/>
    <x v="94"/>
    <s v="GEN"/>
    <s v="NAMAKKAL"/>
    <s v="WESTERN REGION"/>
    <n v="27"/>
    <n v="81.14"/>
    <n v="0.15"/>
    <s v="yes"/>
    <n v="11"/>
    <n v="0.01"/>
    <n v="2.5"/>
    <s v="AETN274191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95"/>
    <n v="2021"/>
    <n v="5"/>
    <n v="4"/>
    <n v="0"/>
    <n v="11"/>
    <s v="DEVANDRAN G"/>
    <s v="M"/>
    <s v="IND"/>
    <x v="2"/>
    <n v="259"/>
    <n v="34"/>
    <m/>
    <n v="183697"/>
    <n v="226395"/>
    <x v="94"/>
    <s v="GEN"/>
    <s v="NAMAKKAL"/>
    <s v="WESTERN REGION"/>
    <n v="27"/>
    <n v="81.14"/>
    <n v="0.14000000000000001"/>
    <s v="yes"/>
    <n v="27"/>
    <n v="0.01"/>
    <n v="2.5"/>
    <s v="AETN274194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95"/>
    <n v="2021"/>
    <n v="5"/>
    <n v="4"/>
    <n v="0"/>
    <n v="12"/>
    <s v="PAPATHI R"/>
    <s v="F"/>
    <s v="IND"/>
    <x v="2"/>
    <n v="232"/>
    <n v="60"/>
    <m/>
    <n v="183697"/>
    <n v="226395"/>
    <x v="94"/>
    <s v="GEN"/>
    <s v="NAMAKKAL"/>
    <s v="WESTERN REGION"/>
    <n v="27"/>
    <n v="81.14"/>
    <n v="0.13"/>
    <s v="yes"/>
    <n v="13"/>
    <n v="0.01"/>
    <n v="2.5"/>
    <s v="AETN274196"/>
    <m/>
    <n v="10809"/>
    <b v="1"/>
    <n v="1"/>
    <m/>
    <m/>
    <m/>
    <m/>
    <m/>
    <n v="0"/>
    <b v="0"/>
    <b v="0"/>
    <b v="0"/>
    <s v="Illiterate"/>
    <s v="Business"/>
    <m/>
    <m/>
    <m/>
    <s v="State Assembly Election (AE)"/>
  </r>
  <r>
    <s v="Tamil_Nadu"/>
    <n v="12"/>
    <n v="95"/>
    <n v="2021"/>
    <n v="5"/>
    <n v="4"/>
    <n v="0"/>
    <n v="13"/>
    <s v="NALLAPPAN K"/>
    <s v="M"/>
    <s v="IND"/>
    <x v="2"/>
    <n v="219"/>
    <n v="41"/>
    <m/>
    <n v="183697"/>
    <n v="226395"/>
    <x v="94"/>
    <s v="GEN"/>
    <s v="NAMAKKAL"/>
    <s v="WESTERN REGION"/>
    <n v="27"/>
    <n v="81.14"/>
    <n v="0.12"/>
    <s v="yes"/>
    <n v="41"/>
    <n v="0.02"/>
    <n v="2.5"/>
    <s v="AETN274195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95"/>
    <n v="2021"/>
    <n v="5"/>
    <n v="4"/>
    <n v="0"/>
    <n v="14"/>
    <s v="THANGARASU M"/>
    <s v="M"/>
    <s v="IND"/>
    <x v="2"/>
    <n v="178"/>
    <n v="29"/>
    <m/>
    <n v="183697"/>
    <n v="226395"/>
    <x v="94"/>
    <s v="GEN"/>
    <s v="NAMAKKAL"/>
    <s v="WESTERN REGION"/>
    <n v="27"/>
    <n v="81.14"/>
    <n v="0.1"/>
    <s v="yes"/>
    <n v="22"/>
    <n v="0.01"/>
    <n v="2.5"/>
    <s v="AETN274193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95"/>
    <n v="2021"/>
    <n v="5"/>
    <n v="4"/>
    <n v="0"/>
    <n v="15"/>
    <s v="SEERANGAN P"/>
    <s v="M"/>
    <s v="IND"/>
    <x v="2"/>
    <n v="156"/>
    <n v="42"/>
    <m/>
    <n v="183697"/>
    <n v="226395"/>
    <x v="94"/>
    <s v="GEN"/>
    <s v="NAMAKKAL"/>
    <s v="WESTERN REGION"/>
    <n v="27"/>
    <n v="81.14"/>
    <n v="0.08"/>
    <s v="yes"/>
    <n v="20"/>
    <n v="0.01"/>
    <n v="2.5"/>
    <s v="AETN274189"/>
    <m/>
    <n v="10809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95"/>
    <n v="2021"/>
    <n v="5"/>
    <n v="4"/>
    <n v="0"/>
    <n v="16"/>
    <s v="SUNDARAM S"/>
    <s v="M"/>
    <s v="United States of India Party"/>
    <x v="2"/>
    <n v="136"/>
    <n v="63"/>
    <m/>
    <n v="183697"/>
    <n v="226395"/>
    <x v="94"/>
    <s v="GEN"/>
    <s v="NAMAKKAL"/>
    <s v="WESTERN REGION"/>
    <n v="27"/>
    <n v="81.14"/>
    <n v="7.0000000000000007E-2"/>
    <s v="yes"/>
    <n v="4"/>
    <n v="0"/>
    <n v="2.5"/>
    <s v="AETN274181"/>
    <m/>
    <n v="2441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95"/>
    <n v="2021"/>
    <n v="5"/>
    <n v="4"/>
    <n v="0"/>
    <n v="17"/>
    <s v="MANI K"/>
    <s v="M"/>
    <s v="Ganasangam Party of India"/>
    <x v="2"/>
    <n v="132"/>
    <n v="49"/>
    <m/>
    <n v="183697"/>
    <n v="226395"/>
    <x v="94"/>
    <s v="GEN"/>
    <s v="NAMAKKAL"/>
    <s v="WESTERN REGION"/>
    <n v="27"/>
    <n v="81.14"/>
    <n v="7.0000000000000007E-2"/>
    <s v="yes"/>
    <n v="20"/>
    <n v="0.01"/>
    <n v="2.5"/>
    <s v="AETN274183"/>
    <m/>
    <n v="3064"/>
    <b v="1"/>
    <n v="1"/>
    <m/>
    <m/>
    <m/>
    <m/>
    <m/>
    <n v="0"/>
    <b v="0"/>
    <b v="0"/>
    <b v="0"/>
    <s v="Literate"/>
    <s v="Agricultural Labour"/>
    <m/>
    <m/>
    <m/>
    <s v="State Assembly Election (AE)"/>
  </r>
  <r>
    <s v="Tamil_Nadu"/>
    <n v="12"/>
    <n v="95"/>
    <n v="2021"/>
    <n v="5"/>
    <n v="4"/>
    <n v="0"/>
    <n v="18"/>
    <s v="JAYAKUMAR K"/>
    <s v="M"/>
    <s v="IND"/>
    <x v="2"/>
    <n v="112"/>
    <n v="48"/>
    <m/>
    <n v="183697"/>
    <n v="226395"/>
    <x v="94"/>
    <s v="GEN"/>
    <s v="NAMAKKAL"/>
    <s v="WESTERN REGION"/>
    <n v="27"/>
    <n v="81.14"/>
    <n v="0.06"/>
    <s v="yes"/>
    <n v="24"/>
    <n v="0.01"/>
    <n v="2.5"/>
    <s v="AETN274203"/>
    <m/>
    <n v="10809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95"/>
    <n v="2021"/>
    <n v="5"/>
    <n v="4"/>
    <n v="0"/>
    <n v="19"/>
    <s v="PARTHASARATHY S"/>
    <s v="M"/>
    <s v="IND"/>
    <x v="2"/>
    <n v="88"/>
    <n v="46"/>
    <m/>
    <n v="183697"/>
    <n v="226395"/>
    <x v="94"/>
    <s v="GEN"/>
    <s v="NAMAKKAL"/>
    <s v="WESTERN REGION"/>
    <n v="27"/>
    <n v="81.14"/>
    <n v="0.05"/>
    <s v="yes"/>
    <n v="1"/>
    <n v="0"/>
    <n v="2.5"/>
    <s v="AETN274197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95"/>
    <n v="2021"/>
    <n v="5"/>
    <n v="4"/>
    <n v="0"/>
    <n v="20"/>
    <s v="MOORTHY M"/>
    <s v="M"/>
    <s v="IND"/>
    <x v="2"/>
    <n v="87"/>
    <n v="56"/>
    <m/>
    <n v="183697"/>
    <n v="226395"/>
    <x v="94"/>
    <s v="GEN"/>
    <s v="NAMAKKAL"/>
    <s v="WESTERN REGION"/>
    <n v="27"/>
    <n v="81.14"/>
    <n v="0.05"/>
    <s v="yes"/>
    <n v="17"/>
    <n v="0.01"/>
    <n v="2.5"/>
    <s v="AETN274202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95"/>
    <n v="2021"/>
    <n v="5"/>
    <n v="4"/>
    <n v="0"/>
    <n v="21"/>
    <s v="KARTHIKEYAN N"/>
    <s v="M"/>
    <s v="IND"/>
    <x v="2"/>
    <n v="70"/>
    <n v="38"/>
    <m/>
    <n v="183697"/>
    <n v="226395"/>
    <x v="94"/>
    <s v="GEN"/>
    <s v="NAMAKKAL"/>
    <s v="WESTERN REGION"/>
    <n v="27"/>
    <n v="81.14"/>
    <n v="0.04"/>
    <s v="yes"/>
    <n v="2"/>
    <n v="0"/>
    <n v="2.5"/>
    <s v="AETN274185"/>
    <m/>
    <n v="10809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95"/>
    <n v="2021"/>
    <n v="5"/>
    <n v="4"/>
    <n v="0"/>
    <n v="22"/>
    <s v="SAMYNATHAN G"/>
    <s v="M"/>
    <s v="IND"/>
    <x v="2"/>
    <n v="68"/>
    <n v="26"/>
    <m/>
    <n v="183697"/>
    <n v="226395"/>
    <x v="94"/>
    <s v="GEN"/>
    <s v="NAMAKKAL"/>
    <s v="WESTERN REGION"/>
    <n v="27"/>
    <n v="81.14"/>
    <n v="0.04"/>
    <s v="yes"/>
    <n v="1"/>
    <n v="0"/>
    <n v="2.5"/>
    <s v="AETN274188"/>
    <m/>
    <n v="10809"/>
    <b v="1"/>
    <n v="1"/>
    <m/>
    <m/>
    <m/>
    <m/>
    <m/>
    <n v="0"/>
    <b v="0"/>
    <b v="0"/>
    <b v="0"/>
    <s v="12th Pass"/>
    <s v="Labourer or Daily Wage"/>
    <s v="Auto-rickshaw Driver"/>
    <m/>
    <m/>
    <s v="State Assembly Election (AE)"/>
  </r>
  <r>
    <s v="Tamil_Nadu"/>
    <n v="12"/>
    <n v="95"/>
    <n v="2021"/>
    <n v="5"/>
    <n v="4"/>
    <n v="0"/>
    <n v="23"/>
    <s v="SATHISKUMAR D"/>
    <s v="M"/>
    <s v="IND"/>
    <x v="2"/>
    <n v="67"/>
    <n v="34"/>
    <m/>
    <n v="183697"/>
    <n v="226395"/>
    <x v="94"/>
    <s v="GEN"/>
    <s v="NAMAKKAL"/>
    <s v="WESTERN REGION"/>
    <n v="27"/>
    <n v="81.14"/>
    <n v="0.04"/>
    <s v="yes"/>
    <n v="2"/>
    <n v="0"/>
    <n v="2.5"/>
    <s v="AETN27418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95"/>
    <n v="2021"/>
    <n v="5"/>
    <n v="4"/>
    <n v="0"/>
    <n v="24"/>
    <s v="KUZHANDAIVEL K"/>
    <s v="M"/>
    <s v="IND"/>
    <x v="2"/>
    <n v="65"/>
    <n v="37"/>
    <m/>
    <n v="183697"/>
    <n v="226395"/>
    <x v="94"/>
    <s v="GEN"/>
    <s v="NAMAKKAL"/>
    <s v="WESTERN REGION"/>
    <n v="27"/>
    <n v="81.14"/>
    <n v="0.04"/>
    <s v="yes"/>
    <n v="13"/>
    <n v="0.01"/>
    <n v="2.5"/>
    <s v="AETN274186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95"/>
    <n v="2021"/>
    <n v="5"/>
    <n v="4"/>
    <n v="0"/>
    <n v="25"/>
    <s v="PERIASAMY R"/>
    <s v="M"/>
    <s v="IND"/>
    <x v="2"/>
    <n v="52"/>
    <n v="51"/>
    <m/>
    <n v="183697"/>
    <n v="226395"/>
    <x v="94"/>
    <s v="GEN"/>
    <s v="NAMAKKAL"/>
    <s v="WESTERN REGION"/>
    <n v="27"/>
    <n v="81.14"/>
    <n v="0.03"/>
    <s v="yes"/>
    <n v="10"/>
    <n v="0.01"/>
    <n v="2.5"/>
    <s v="AETN272590"/>
    <m/>
    <n v="10809"/>
    <b v="1"/>
    <n v="2"/>
    <s v="IND"/>
    <n v="10809"/>
    <s v="PARAMATHI-VELUR"/>
    <b v="1"/>
    <b v="1"/>
    <n v="0"/>
    <b v="0"/>
    <b v="0"/>
    <b v="1"/>
    <s v="12th Pass"/>
    <s v="Labourer or Daily Wage"/>
    <m/>
    <m/>
    <m/>
    <s v="State Assembly Election (AE)"/>
  </r>
  <r>
    <s v="Tamil_Nadu"/>
    <n v="12"/>
    <n v="95"/>
    <n v="2021"/>
    <n v="5"/>
    <n v="4"/>
    <n v="0"/>
    <n v="26"/>
    <s v="PRABHAHARAN M"/>
    <s v="M"/>
    <s v="IND"/>
    <x v="2"/>
    <n v="42"/>
    <n v="31"/>
    <m/>
    <n v="183697"/>
    <n v="226395"/>
    <x v="94"/>
    <s v="GEN"/>
    <s v="NAMAKKAL"/>
    <s v="WESTERN REGION"/>
    <n v="27"/>
    <n v="81.14"/>
    <n v="0.02"/>
    <s v="yes"/>
    <n v="7"/>
    <n v="0"/>
    <n v="2.5"/>
    <s v="AETN274200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95"/>
    <n v="2021"/>
    <n v="5"/>
    <n v="4"/>
    <n v="0"/>
    <n v="27"/>
    <s v="BALAJI R"/>
    <s v="M"/>
    <s v="IND"/>
    <x v="2"/>
    <n v="35"/>
    <n v="41"/>
    <m/>
    <n v="183697"/>
    <n v="226395"/>
    <x v="94"/>
    <s v="GEN"/>
    <s v="NAMAKKAL"/>
    <s v="WESTERN REGION"/>
    <n v="27"/>
    <n v="81.14"/>
    <n v="0.02"/>
    <s v="yes"/>
    <n v="14"/>
    <n v="0.01"/>
    <n v="2.5"/>
    <s v="AETN27419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95"/>
    <n v="2021"/>
    <n v="5"/>
    <n v="4"/>
    <n v="0"/>
    <n v="28"/>
    <s v="BALASUBRAMANIAN A"/>
    <s v="M"/>
    <s v="IND"/>
    <x v="2"/>
    <n v="21"/>
    <n v="37"/>
    <m/>
    <n v="183697"/>
    <n v="226395"/>
    <x v="94"/>
    <s v="GEN"/>
    <s v="NAMAKKAL"/>
    <s v="WESTERN REGION"/>
    <n v="27"/>
    <n v="81.14"/>
    <n v="0.01"/>
    <s v="yes"/>
    <n v="0"/>
    <n v="0"/>
    <n v="2.5"/>
    <s v="AETN274198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96"/>
    <n v="2021"/>
    <n v="5"/>
    <n v="4"/>
    <n v="0"/>
    <n v="1"/>
    <s v="ESWARAN E R"/>
    <s v="M"/>
    <s v="DMK"/>
    <x v="0"/>
    <n v="81688"/>
    <n v="60"/>
    <m/>
    <n v="184669"/>
    <n v="234619"/>
    <x v="95"/>
    <s v="GEN"/>
    <s v="NAMAKKAL"/>
    <s v="WESTERN REGION"/>
    <n v="28"/>
    <n v="78.709999999999994"/>
    <n v="44.23"/>
    <s v="no"/>
    <n v="2862"/>
    <n v="1.55"/>
    <n v="2.56"/>
    <s v="AETN191997"/>
    <m/>
    <n v="10192"/>
    <b v="1"/>
    <n v="3"/>
    <s v="KNMK"/>
    <n v="11384"/>
    <s v="SULUR"/>
    <b v="0"/>
    <b v="0"/>
    <n v="1"/>
    <b v="1"/>
    <b v="0"/>
    <b v="0"/>
    <s v="Graduate"/>
    <s v="Business"/>
    <m/>
    <m/>
    <m/>
    <s v="State Assembly Election (AE)"/>
  </r>
  <r>
    <s v="Tamil_Nadu"/>
    <n v="12"/>
    <n v="96"/>
    <n v="2021"/>
    <n v="5"/>
    <n v="4"/>
    <n v="0"/>
    <n v="2"/>
    <s v="SARASWATHI PON"/>
    <s v="F"/>
    <s v="ADMK"/>
    <x v="1"/>
    <n v="78826"/>
    <n v="60"/>
    <m/>
    <n v="184669"/>
    <n v="234619"/>
    <x v="95"/>
    <s v="GEN"/>
    <s v="NAMAKKAL"/>
    <s v="WESTERN REGION"/>
    <n v="28"/>
    <n v="78.709999999999994"/>
    <n v="42.69"/>
    <s v="no"/>
    <n v="64859"/>
    <n v="35.119999999999997"/>
    <n v="2.56"/>
    <s v="AETN188428"/>
    <m/>
    <n v="930"/>
    <b v="1"/>
    <n v="2"/>
    <s v="ADMK"/>
    <n v="930"/>
    <s v="TIRUCHENGODU"/>
    <b v="1"/>
    <b v="1"/>
    <n v="1"/>
    <b v="0"/>
    <b v="1"/>
    <b v="1"/>
    <s v="Graduate"/>
    <s v="Business"/>
    <s v="Real Estate or Builder or Developer or Construction, Transport"/>
    <m/>
    <m/>
    <s v="State Assembly Election (AE)"/>
  </r>
  <r>
    <s v="Tamil_Nadu"/>
    <n v="12"/>
    <n v="96"/>
    <n v="2021"/>
    <n v="5"/>
    <n v="4"/>
    <n v="0"/>
    <n v="3"/>
    <s v="NATARAJAN P"/>
    <s v="M"/>
    <s v="NTK"/>
    <x v="2"/>
    <n v="13967"/>
    <n v="40"/>
    <m/>
    <n v="184669"/>
    <n v="234619"/>
    <x v="95"/>
    <s v="GEN"/>
    <s v="NAMAKKAL"/>
    <s v="WESTERN REGION"/>
    <n v="28"/>
    <n v="78.709999999999994"/>
    <n v="7.56"/>
    <s v="yes"/>
    <n v="10243"/>
    <n v="5.55"/>
    <n v="2.56"/>
    <s v="AETN188435"/>
    <m/>
    <n v="5533"/>
    <b v="1"/>
    <n v="2"/>
    <s v="NTK"/>
    <n v="5533"/>
    <s v="TIRUCHENGODU"/>
    <b v="1"/>
    <b v="1"/>
    <n v="0"/>
    <b v="0"/>
    <b v="0"/>
    <b v="1"/>
    <s v="Others"/>
    <s v="Agriculture"/>
    <m/>
    <m/>
    <m/>
    <s v="State Assembly Election (AE)"/>
  </r>
  <r>
    <s v="Tamil_Nadu"/>
    <n v="12"/>
    <n v="96"/>
    <n v="2021"/>
    <n v="5"/>
    <n v="4"/>
    <n v="0"/>
    <n v="4"/>
    <s v="JANAGARAJ R"/>
    <s v="M"/>
    <s v="MNM"/>
    <x v="2"/>
    <n v="3724"/>
    <n v="46"/>
    <m/>
    <n v="184669"/>
    <n v="234619"/>
    <x v="95"/>
    <s v="GEN"/>
    <s v="NAMAKKAL"/>
    <s v="WESTERN REGION"/>
    <n v="28"/>
    <n v="78.709999999999994"/>
    <n v="2.02"/>
    <s v="yes"/>
    <n v="2206"/>
    <n v="1.19"/>
    <n v="2.56"/>
    <s v="AETN274211"/>
    <m/>
    <n v="24404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96"/>
    <n v="2021"/>
    <n v="5"/>
    <n v="4"/>
    <n v="0"/>
    <n v="5"/>
    <s v="None Of The Above"/>
    <m/>
    <s v="NOTA"/>
    <x v="2"/>
    <n v="1518"/>
    <m/>
    <m/>
    <n v="184669"/>
    <n v="234619"/>
    <x v="95"/>
    <s v="GEN"/>
    <s v="NAMAKKAL"/>
    <s v="WESTERN REGION"/>
    <n v="28"/>
    <n v="78.709999999999994"/>
    <n v="0.82"/>
    <m/>
    <n v="852"/>
    <n v="0.46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6"/>
    <n v="2021"/>
    <n v="5"/>
    <n v="4"/>
    <n v="0"/>
    <n v="6"/>
    <s v="SHANMUGASUNDARAM T"/>
    <s v="M"/>
    <s v="IND"/>
    <x v="2"/>
    <n v="666"/>
    <n v="38"/>
    <m/>
    <n v="184669"/>
    <n v="234619"/>
    <x v="95"/>
    <s v="GEN"/>
    <s v="NAMAKKAL"/>
    <s v="WESTERN REGION"/>
    <n v="28"/>
    <n v="78.709999999999994"/>
    <n v="0.36"/>
    <s v="yes"/>
    <n v="151"/>
    <n v="0.08"/>
    <n v="2.56"/>
    <s v="AETN274218"/>
    <m/>
    <n v="10809"/>
    <b v="1"/>
    <n v="1"/>
    <m/>
    <m/>
    <m/>
    <m/>
    <m/>
    <n v="0"/>
    <b v="0"/>
    <b v="0"/>
    <b v="0"/>
    <s v="10th Pass"/>
    <s v="Labourer or Daily Wage"/>
    <s v="Workshop or Small Manufacturer"/>
    <m/>
    <m/>
    <s v="State Assembly Election (AE)"/>
  </r>
  <r>
    <s v="Tamil_Nadu"/>
    <n v="12"/>
    <n v="96"/>
    <n v="2021"/>
    <n v="5"/>
    <n v="4"/>
    <n v="0"/>
    <n v="7"/>
    <s v="KALAIVANAN A"/>
    <s v="M"/>
    <s v="My India Party"/>
    <x v="2"/>
    <n v="515"/>
    <n v="66"/>
    <m/>
    <n v="184669"/>
    <n v="234619"/>
    <x v="95"/>
    <s v="GEN"/>
    <s v="NAMAKKAL"/>
    <s v="WESTERN REGION"/>
    <n v="28"/>
    <n v="78.709999999999994"/>
    <n v="0.28000000000000003"/>
    <s v="yes"/>
    <n v="66"/>
    <n v="0.04"/>
    <n v="2.56"/>
    <s v="AETN274205"/>
    <m/>
    <n v="2433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96"/>
    <n v="2021"/>
    <n v="5"/>
    <n v="4"/>
    <n v="0"/>
    <n v="8"/>
    <s v="HEMALATHA R"/>
    <s v="F"/>
    <s v="AMMK"/>
    <x v="1"/>
    <n v="449"/>
    <n v="65"/>
    <m/>
    <n v="184669"/>
    <n v="234619"/>
    <x v="95"/>
    <s v="GEN"/>
    <s v="NAMAKKAL"/>
    <s v="WESTERN REGION"/>
    <n v="28"/>
    <n v="78.709999999999994"/>
    <n v="0.24"/>
    <s v="yes"/>
    <n v="58"/>
    <n v="0.03"/>
    <n v="2.56"/>
    <s v="AETN274212"/>
    <m/>
    <n v="2433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96"/>
    <n v="2021"/>
    <n v="5"/>
    <n v="4"/>
    <n v="0"/>
    <n v="9"/>
    <s v="SATHIESHKUMAR C"/>
    <s v="M"/>
    <s v="IND"/>
    <x v="2"/>
    <n v="391"/>
    <n v="28"/>
    <m/>
    <n v="184669"/>
    <n v="234619"/>
    <x v="95"/>
    <s v="GEN"/>
    <s v="NAMAKKAL"/>
    <s v="WESTERN REGION"/>
    <n v="28"/>
    <n v="78.709999999999994"/>
    <n v="0.21"/>
    <s v="yes"/>
    <n v="12"/>
    <n v="0.01"/>
    <n v="2.56"/>
    <s v="AETN274219"/>
    <m/>
    <n v="10809"/>
    <b v="1"/>
    <n v="1"/>
    <m/>
    <m/>
    <m/>
    <m/>
    <m/>
    <n v="0"/>
    <b v="0"/>
    <b v="0"/>
    <b v="0"/>
    <s v="12th Pass"/>
    <s v="Salaried Work or Employed"/>
    <s v="Managerial Position"/>
    <m/>
    <m/>
    <s v="State Assembly Election (AE)"/>
  </r>
  <r>
    <s v="Tamil_Nadu"/>
    <n v="12"/>
    <n v="96"/>
    <n v="2021"/>
    <n v="5"/>
    <n v="4"/>
    <n v="0"/>
    <n v="10"/>
    <s v="BALAMURUGAN C"/>
    <s v="M"/>
    <s v="IND"/>
    <x v="2"/>
    <n v="379"/>
    <n v="31"/>
    <m/>
    <n v="184669"/>
    <n v="234619"/>
    <x v="95"/>
    <s v="GEN"/>
    <s v="NAMAKKAL"/>
    <s v="WESTERN REGION"/>
    <n v="28"/>
    <n v="78.709999999999994"/>
    <n v="0.21"/>
    <s v="yes"/>
    <n v="4"/>
    <n v="0"/>
    <n v="2.56"/>
    <s v="AETN274226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96"/>
    <n v="2021"/>
    <n v="5"/>
    <n v="4"/>
    <n v="0"/>
    <n v="11"/>
    <s v="KARTHIKEYAN S"/>
    <s v="M"/>
    <s v="IND"/>
    <x v="2"/>
    <n v="375"/>
    <n v="36"/>
    <m/>
    <n v="184669"/>
    <n v="234619"/>
    <x v="95"/>
    <s v="GEN"/>
    <s v="NAMAKKAL"/>
    <s v="WESTERN REGION"/>
    <n v="28"/>
    <n v="78.709999999999994"/>
    <n v="0.2"/>
    <s v="yes"/>
    <n v="17"/>
    <n v="0.01"/>
    <n v="2.56"/>
    <s v="AETN274217"/>
    <m/>
    <n v="10809"/>
    <b v="1"/>
    <n v="1"/>
    <m/>
    <m/>
    <m/>
    <m/>
    <m/>
    <n v="0"/>
    <b v="0"/>
    <b v="0"/>
    <b v="0"/>
    <s v="Post Graduate"/>
    <s v="Salaried Work or Employed"/>
    <s v="Managerial Position"/>
    <m/>
    <m/>
    <s v="State Assembly Election (AE)"/>
  </r>
  <r>
    <s v="Tamil_Nadu"/>
    <n v="12"/>
    <n v="96"/>
    <n v="2021"/>
    <n v="5"/>
    <n v="4"/>
    <n v="0"/>
    <n v="12"/>
    <s v="SENGOTTUVELLU N"/>
    <s v="M"/>
    <s v="Ahimsa Socialist Party"/>
    <x v="2"/>
    <n v="358"/>
    <n v="52"/>
    <m/>
    <n v="184669"/>
    <n v="234619"/>
    <x v="95"/>
    <s v="GEN"/>
    <s v="NAMAKKAL"/>
    <s v="WESTERN REGION"/>
    <n v="28"/>
    <n v="78.709999999999994"/>
    <n v="0.19"/>
    <s v="yes"/>
    <n v="32"/>
    <n v="0.02"/>
    <n v="2.56"/>
    <s v="AETN274208"/>
    <m/>
    <n v="24410"/>
    <b v="1"/>
    <n v="1"/>
    <m/>
    <m/>
    <m/>
    <m/>
    <m/>
    <n v="0"/>
    <b v="0"/>
    <b v="0"/>
    <b v="0"/>
    <s v="8th Pass"/>
    <s v="Business"/>
    <s v="Textile"/>
    <m/>
    <m/>
    <s v="State Assembly Election (AE)"/>
  </r>
  <r>
    <s v="Tamil_Nadu"/>
    <n v="12"/>
    <n v="96"/>
    <n v="2021"/>
    <n v="5"/>
    <n v="4"/>
    <n v="0"/>
    <n v="13"/>
    <s v="ESWARAN M"/>
    <s v="M"/>
    <s v="IND"/>
    <x v="2"/>
    <n v="326"/>
    <n v="49"/>
    <m/>
    <n v="184669"/>
    <n v="234619"/>
    <x v="95"/>
    <s v="GEN"/>
    <s v="NAMAKKAL"/>
    <s v="WESTERN REGION"/>
    <n v="28"/>
    <n v="78.709999999999994"/>
    <n v="0.18"/>
    <s v="yes"/>
    <n v="116"/>
    <n v="0.06"/>
    <n v="2.56"/>
    <s v="AETN274216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96"/>
    <n v="2021"/>
    <n v="5"/>
    <n v="4"/>
    <n v="0"/>
    <n v="14"/>
    <s v="CHANDRA R"/>
    <s v="F"/>
    <s v="IND"/>
    <x v="2"/>
    <n v="210"/>
    <n v="44"/>
    <m/>
    <n v="184669"/>
    <n v="234619"/>
    <x v="95"/>
    <s v="GEN"/>
    <s v="NAMAKKAL"/>
    <s v="WESTERN REGION"/>
    <n v="28"/>
    <n v="78.709999999999994"/>
    <n v="0.11"/>
    <s v="yes"/>
    <n v="6"/>
    <n v="0"/>
    <n v="2.56"/>
    <s v="AETN274220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96"/>
    <n v="2021"/>
    <n v="5"/>
    <n v="4"/>
    <n v="0"/>
    <n v="15"/>
    <s v="SIVAKUMAR K"/>
    <s v="M"/>
    <s v="Tamilaga Makkal Thannurimai Katchi"/>
    <x v="2"/>
    <n v="204"/>
    <n v="45"/>
    <m/>
    <n v="184669"/>
    <n v="234619"/>
    <x v="95"/>
    <s v="GEN"/>
    <s v="NAMAKKAL"/>
    <s v="WESTERN REGION"/>
    <n v="28"/>
    <n v="78.709999999999994"/>
    <n v="0.11"/>
    <s v="yes"/>
    <n v="4"/>
    <n v="0"/>
    <n v="2.56"/>
    <s v="AETN274206"/>
    <m/>
    <n v="24317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96"/>
    <n v="2021"/>
    <n v="5"/>
    <n v="4"/>
    <n v="0"/>
    <n v="16"/>
    <s v="SELVARAMLINGAM"/>
    <s v="M"/>
    <s v="IND"/>
    <x v="2"/>
    <n v="200"/>
    <n v="44"/>
    <m/>
    <n v="184669"/>
    <n v="234619"/>
    <x v="95"/>
    <s v="GEN"/>
    <s v="NAMAKKAL"/>
    <s v="WESTERN REGION"/>
    <n v="28"/>
    <n v="78.709999999999994"/>
    <n v="0.11"/>
    <s v="yes"/>
    <n v="73"/>
    <n v="0.04"/>
    <n v="2.56"/>
    <s v="AETN274224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96"/>
    <n v="2021"/>
    <n v="5"/>
    <n v="4"/>
    <n v="0"/>
    <n v="17"/>
    <s v="VELU K"/>
    <s v="M"/>
    <s v="IND"/>
    <x v="2"/>
    <n v="127"/>
    <n v="47"/>
    <m/>
    <n v="184669"/>
    <n v="234619"/>
    <x v="95"/>
    <s v="GEN"/>
    <s v="NAMAKKAL"/>
    <s v="WESTERN REGION"/>
    <n v="28"/>
    <n v="78.709999999999994"/>
    <n v="7.0000000000000007E-2"/>
    <s v="yes"/>
    <n v="27"/>
    <n v="0.01"/>
    <n v="2.56"/>
    <s v="AETN274230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96"/>
    <n v="2021"/>
    <n v="5"/>
    <n v="4"/>
    <n v="0"/>
    <n v="18"/>
    <s v="YUVARAJKUMAR K"/>
    <s v="M"/>
    <s v="Namathu Kongu Munnetra Kalagam"/>
    <x v="2"/>
    <n v="100"/>
    <n v="36"/>
    <m/>
    <n v="184669"/>
    <n v="234619"/>
    <x v="95"/>
    <s v="GEN"/>
    <s v="NAMAKKAL"/>
    <s v="WESTERN REGION"/>
    <n v="28"/>
    <n v="78.709999999999994"/>
    <n v="0.05"/>
    <s v="yes"/>
    <n v="4"/>
    <n v="0"/>
    <n v="2.56"/>
    <s v="AETN274210"/>
    <m/>
    <n v="24319"/>
    <b v="1"/>
    <n v="1"/>
    <m/>
    <m/>
    <m/>
    <m/>
    <m/>
    <n v="0"/>
    <b v="0"/>
    <b v="0"/>
    <b v="0"/>
    <s v="Graduate Professional"/>
    <s v="Liberal Profession or Professional"/>
    <s v="Lawyer"/>
    <s v="Agriculture"/>
    <m/>
    <s v="State Assembly Election (AE)"/>
  </r>
  <r>
    <s v="Tamil_Nadu"/>
    <n v="12"/>
    <n v="96"/>
    <n v="2021"/>
    <n v="5"/>
    <n v="4"/>
    <n v="0"/>
    <n v="19"/>
    <s v="RANJIT R"/>
    <s v="M"/>
    <s v="IND"/>
    <x v="2"/>
    <n v="96"/>
    <n v="32"/>
    <m/>
    <n v="184669"/>
    <n v="234619"/>
    <x v="95"/>
    <s v="GEN"/>
    <s v="NAMAKKAL"/>
    <s v="WESTERN REGION"/>
    <n v="28"/>
    <n v="78.709999999999994"/>
    <n v="0.05"/>
    <s v="yes"/>
    <n v="20"/>
    <n v="0.01"/>
    <n v="2.56"/>
    <s v="AETN274229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96"/>
    <n v="2021"/>
    <n v="5"/>
    <n v="4"/>
    <n v="0"/>
    <n v="20"/>
    <s v="SARASWATHI M"/>
    <s v="F"/>
    <s v="IND"/>
    <x v="2"/>
    <n v="76"/>
    <n v="55"/>
    <m/>
    <n v="184669"/>
    <n v="234619"/>
    <x v="95"/>
    <s v="GEN"/>
    <s v="NAMAKKAL"/>
    <s v="WESTERN REGION"/>
    <n v="28"/>
    <n v="78.709999999999994"/>
    <n v="0.04"/>
    <s v="yes"/>
    <n v="1"/>
    <n v="0"/>
    <n v="2.56"/>
    <s v="AETN274222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96"/>
    <n v="2021"/>
    <n v="5"/>
    <n v="4"/>
    <n v="0"/>
    <n v="21"/>
    <s v="CHINNATHAMBI K"/>
    <s v="M"/>
    <s v="RPI(A)"/>
    <x v="2"/>
    <n v="75"/>
    <n v="61"/>
    <m/>
    <n v="184669"/>
    <n v="234619"/>
    <x v="95"/>
    <s v="GEN"/>
    <s v="NAMAKKAL"/>
    <s v="WESTERN REGION"/>
    <n v="28"/>
    <n v="78.709999999999994"/>
    <n v="0.04"/>
    <s v="yes"/>
    <n v="13"/>
    <n v="0.01"/>
    <n v="2.56"/>
    <s v="AETN274207"/>
    <m/>
    <n v="24545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96"/>
    <n v="2021"/>
    <n v="5"/>
    <n v="4"/>
    <n v="0"/>
    <n v="22"/>
    <s v="SELVARAJ K R"/>
    <s v="M"/>
    <s v="IND"/>
    <x v="2"/>
    <n v="62"/>
    <n v="65"/>
    <m/>
    <n v="184669"/>
    <n v="234619"/>
    <x v="95"/>
    <s v="GEN"/>
    <s v="NAMAKKAL"/>
    <s v="WESTERN REGION"/>
    <n v="28"/>
    <n v="78.709999999999994"/>
    <n v="0.03"/>
    <s v="yes"/>
    <n v="1"/>
    <n v="0"/>
    <n v="2.56"/>
    <s v="AETN274225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96"/>
    <n v="2021"/>
    <n v="5"/>
    <n v="4"/>
    <n v="0"/>
    <n v="23"/>
    <s v="ESWARAN K"/>
    <s v="M"/>
    <s v="IND"/>
    <x v="2"/>
    <n v="61"/>
    <n v="43"/>
    <m/>
    <n v="184669"/>
    <n v="234619"/>
    <x v="95"/>
    <s v="GEN"/>
    <s v="NAMAKKAL"/>
    <s v="WESTERN REGION"/>
    <n v="28"/>
    <n v="78.709999999999994"/>
    <n v="0.03"/>
    <s v="yes"/>
    <n v="7"/>
    <n v="0"/>
    <n v="2.56"/>
    <s v="AETN274214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96"/>
    <n v="2021"/>
    <n v="5"/>
    <n v="4"/>
    <n v="0"/>
    <n v="24"/>
    <s v="BALAJICHEZHIAN P"/>
    <s v="M"/>
    <s v="IND"/>
    <x v="2"/>
    <n v="54"/>
    <n v="36"/>
    <m/>
    <n v="184669"/>
    <n v="234619"/>
    <x v="95"/>
    <s v="GEN"/>
    <s v="NAMAKKAL"/>
    <s v="WESTERN REGION"/>
    <n v="28"/>
    <n v="78.709999999999994"/>
    <n v="0.03"/>
    <s v="yes"/>
    <n v="1"/>
    <n v="0"/>
    <n v="2.56"/>
    <s v="AETN274228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96"/>
    <n v="2021"/>
    <n v="5"/>
    <n v="4"/>
    <n v="0"/>
    <n v="25"/>
    <s v="BALAMURUGAN S"/>
    <s v="M"/>
    <s v="IND"/>
    <x v="2"/>
    <n v="53"/>
    <n v="40"/>
    <m/>
    <n v="184669"/>
    <n v="234619"/>
    <x v="95"/>
    <s v="GEN"/>
    <s v="NAMAKKAL"/>
    <s v="WESTERN REGION"/>
    <n v="28"/>
    <n v="78.709999999999994"/>
    <n v="0.03"/>
    <s v="yes"/>
    <n v="1"/>
    <n v="0"/>
    <n v="2.56"/>
    <s v="AETN274227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96"/>
    <n v="2021"/>
    <n v="5"/>
    <n v="4"/>
    <n v="0"/>
    <n v="26"/>
    <s v="ESWARAN A"/>
    <s v="M"/>
    <s v="IND"/>
    <x v="2"/>
    <n v="52"/>
    <n v="58"/>
    <m/>
    <n v="184669"/>
    <n v="234619"/>
    <x v="95"/>
    <s v="GEN"/>
    <s v="NAMAKKAL"/>
    <s v="WESTERN REGION"/>
    <n v="28"/>
    <n v="78.709999999999994"/>
    <n v="0.03"/>
    <s v="yes"/>
    <n v="3"/>
    <n v="0"/>
    <n v="2.56"/>
    <s v="AETN274213"/>
    <m/>
    <n v="10809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96"/>
    <n v="2021"/>
    <n v="5"/>
    <n v="4"/>
    <n v="0"/>
    <n v="27"/>
    <s v="ESWARAN G"/>
    <s v="M"/>
    <s v="IND"/>
    <x v="2"/>
    <n v="49"/>
    <n v="51"/>
    <m/>
    <n v="184669"/>
    <n v="234619"/>
    <x v="95"/>
    <s v="GEN"/>
    <s v="NAMAKKAL"/>
    <s v="WESTERN REGION"/>
    <n v="28"/>
    <n v="78.709999999999994"/>
    <n v="0.03"/>
    <s v="yes"/>
    <n v="6"/>
    <n v="0"/>
    <n v="2.56"/>
    <s v="AETN274215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96"/>
    <n v="2021"/>
    <n v="5"/>
    <n v="4"/>
    <n v="0"/>
    <n v="28"/>
    <s v="SARAVANAN K"/>
    <s v="M"/>
    <s v="IND"/>
    <x v="2"/>
    <n v="43"/>
    <n v="37"/>
    <m/>
    <n v="184669"/>
    <n v="234619"/>
    <x v="95"/>
    <s v="GEN"/>
    <s v="NAMAKKAL"/>
    <s v="WESTERN REGION"/>
    <n v="28"/>
    <n v="78.709999999999994"/>
    <n v="0.02"/>
    <s v="yes"/>
    <n v="18"/>
    <n v="0.01"/>
    <n v="2.56"/>
    <s v="AETN274221"/>
    <m/>
    <n v="10809"/>
    <b v="1"/>
    <n v="1"/>
    <m/>
    <m/>
    <m/>
    <m/>
    <m/>
    <n v="0"/>
    <b v="0"/>
    <b v="0"/>
    <b v="0"/>
    <s v="Graduate Professional"/>
    <s v="Salaried Work or Employed"/>
    <s v="Managerial Position"/>
    <m/>
    <m/>
    <s v="State Assembly Election (AE)"/>
  </r>
  <r>
    <s v="Tamil_Nadu"/>
    <n v="12"/>
    <n v="96"/>
    <n v="2021"/>
    <n v="5"/>
    <n v="4"/>
    <n v="0"/>
    <n v="29"/>
    <s v="SENTHILKUMAR C"/>
    <s v="M"/>
    <s v="IND"/>
    <x v="2"/>
    <n v="25"/>
    <n v="35"/>
    <m/>
    <n v="184669"/>
    <n v="234619"/>
    <x v="95"/>
    <s v="GEN"/>
    <s v="NAMAKKAL"/>
    <s v="WESTERN REGION"/>
    <n v="28"/>
    <n v="78.709999999999994"/>
    <n v="0.01"/>
    <s v="yes"/>
    <n v="0"/>
    <n v="0"/>
    <n v="2.56"/>
    <s v="AETN274223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97"/>
    <n v="2021"/>
    <n v="5"/>
    <n v="4"/>
    <n v="0"/>
    <n v="1"/>
    <s v="THANGAMANI.P"/>
    <s v="M"/>
    <s v="ADMK"/>
    <x v="1"/>
    <n v="100800"/>
    <n v="60"/>
    <m/>
    <n v="201925"/>
    <n v="256087"/>
    <x v="96"/>
    <s v="GEN"/>
    <s v="NAMAKKAL"/>
    <s v="WESTERN REGION"/>
    <n v="29"/>
    <n v="78.849999999999994"/>
    <n v="49.92"/>
    <s v="no"/>
    <n v="31646"/>
    <n v="15.67"/>
    <n v="2.7"/>
    <s v="AETN272532"/>
    <m/>
    <n v="930"/>
    <b v="1"/>
    <n v="4"/>
    <s v="ADMK"/>
    <n v="930"/>
    <s v="KUMARAPALAYAM"/>
    <b v="1"/>
    <b v="1"/>
    <n v="4"/>
    <b v="0"/>
    <b v="1"/>
    <b v="1"/>
    <s v="10th Pass"/>
    <s v="Salaried Work or Employed"/>
    <m/>
    <s v="Agriculture"/>
    <m/>
    <s v="State Assembly Election (AE)"/>
  </r>
  <r>
    <s v="Tamil_Nadu"/>
    <n v="12"/>
    <n v="97"/>
    <n v="2021"/>
    <n v="5"/>
    <n v="4"/>
    <n v="0"/>
    <n v="2"/>
    <s v="M.VENKATACHALAM"/>
    <s v="M"/>
    <s v="DMK"/>
    <x v="0"/>
    <n v="69154"/>
    <n v="52"/>
    <m/>
    <n v="201925"/>
    <n v="256087"/>
    <x v="96"/>
    <s v="GEN"/>
    <s v="NAMAKKAL"/>
    <s v="WESTERN REGION"/>
    <n v="29"/>
    <n v="78.849999999999994"/>
    <n v="34.25"/>
    <s v="no"/>
    <n v="55914"/>
    <n v="27.69"/>
    <n v="2.7"/>
    <s v="AETN274232"/>
    <m/>
    <n v="10192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97"/>
    <n v="2021"/>
    <n v="5"/>
    <n v="4"/>
    <n v="0"/>
    <n v="3"/>
    <s v="S.VARUN"/>
    <s v="M"/>
    <s v="NTK"/>
    <x v="2"/>
    <n v="13240"/>
    <n v="29"/>
    <m/>
    <n v="201925"/>
    <n v="256087"/>
    <x v="96"/>
    <s v="GEN"/>
    <s v="NAMAKKAL"/>
    <s v="WESTERN REGION"/>
    <n v="29"/>
    <n v="78.849999999999994"/>
    <n v="6.56"/>
    <s v="yes"/>
    <n v="5898"/>
    <n v="2.92"/>
    <n v="2.7"/>
    <s v="AETN274237"/>
    <m/>
    <n v="5533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97"/>
    <n v="2021"/>
    <n v="5"/>
    <n v="4"/>
    <n v="0"/>
    <n v="4"/>
    <s v="OMMSHARRAVANA.S"/>
    <s v="M"/>
    <s v="IND"/>
    <x v="2"/>
    <n v="7342"/>
    <n v="39"/>
    <m/>
    <n v="201925"/>
    <n v="256087"/>
    <x v="96"/>
    <s v="GEN"/>
    <s v="NAMAKKAL"/>
    <s v="WESTERN REGION"/>
    <n v="29"/>
    <n v="78.849999999999994"/>
    <n v="3.64"/>
    <s v="yes"/>
    <n v="1217"/>
    <n v="0.6"/>
    <n v="2.7"/>
    <s v="AETN274239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97"/>
    <n v="2021"/>
    <n v="5"/>
    <n v="4"/>
    <n v="0"/>
    <n v="5"/>
    <s v="K.KAMARAJ"/>
    <s v="M"/>
    <s v="MNM"/>
    <x v="2"/>
    <n v="6125"/>
    <n v="53"/>
    <m/>
    <n v="201925"/>
    <n v="256087"/>
    <x v="96"/>
    <s v="GEN"/>
    <s v="NAMAKKAL"/>
    <s v="WESTERN REGION"/>
    <n v="29"/>
    <n v="78.849999999999994"/>
    <n v="3.03"/>
    <s v="yes"/>
    <n v="4783"/>
    <n v="2.37"/>
    <n v="2.7"/>
    <s v="AETN274233"/>
    <m/>
    <n v="24404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97"/>
    <n v="2021"/>
    <n v="5"/>
    <n v="4"/>
    <n v="0"/>
    <n v="6"/>
    <s v="None Of The Above"/>
    <m/>
    <s v="NOTA"/>
    <x v="2"/>
    <n v="1342"/>
    <m/>
    <m/>
    <n v="201925"/>
    <n v="256087"/>
    <x v="96"/>
    <s v="GEN"/>
    <s v="NAMAKKAL"/>
    <s v="WESTERN REGION"/>
    <n v="29"/>
    <n v="78.849999999999994"/>
    <n v="0.66"/>
    <m/>
    <n v="320"/>
    <n v="0.16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7"/>
    <n v="2021"/>
    <n v="5"/>
    <n v="4"/>
    <n v="0"/>
    <n v="7"/>
    <s v="K.R.SIVASUBIRAMANIYAN"/>
    <s v="M"/>
    <s v="DMDK"/>
    <x v="2"/>
    <n v="1022"/>
    <n v="38"/>
    <m/>
    <n v="201925"/>
    <n v="256087"/>
    <x v="96"/>
    <s v="GEN"/>
    <s v="NAMAKKAL"/>
    <s v="WESTERN REGION"/>
    <n v="29"/>
    <n v="78.849999999999994"/>
    <n v="0.51"/>
    <s v="yes"/>
    <n v="611"/>
    <n v="0.3"/>
    <n v="2.7"/>
    <s v="AETN274231"/>
    <m/>
    <n v="2956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97"/>
    <n v="2021"/>
    <n v="5"/>
    <n v="4"/>
    <n v="0"/>
    <n v="8"/>
    <s v="P.SENGODAGOUNDAR"/>
    <s v="M"/>
    <s v="IND"/>
    <x v="2"/>
    <n v="411"/>
    <n v="63"/>
    <m/>
    <n v="201925"/>
    <n v="256087"/>
    <x v="96"/>
    <s v="GEN"/>
    <s v="NAMAKKAL"/>
    <s v="WESTERN REGION"/>
    <n v="29"/>
    <n v="78.849999999999994"/>
    <n v="0.2"/>
    <s v="yes"/>
    <n v="107"/>
    <n v="0.05"/>
    <n v="2.7"/>
    <s v="AETN274245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97"/>
    <n v="2021"/>
    <n v="5"/>
    <n v="4"/>
    <n v="0"/>
    <n v="9"/>
    <s v="R.KUMARESAN"/>
    <s v="M"/>
    <s v="Manitha Urimaigal Kalaagam"/>
    <x v="2"/>
    <n v="304"/>
    <n v="46"/>
    <m/>
    <n v="201925"/>
    <n v="256087"/>
    <x v="96"/>
    <s v="GEN"/>
    <s v="NAMAKKAL"/>
    <s v="WESTERN REGION"/>
    <n v="29"/>
    <n v="78.849999999999994"/>
    <n v="0.15"/>
    <s v="yes"/>
    <n v="52"/>
    <n v="0.03"/>
    <n v="2.7"/>
    <s v="AETN274234"/>
    <m/>
    <n v="24318"/>
    <b v="1"/>
    <n v="1"/>
    <m/>
    <m/>
    <m/>
    <m/>
    <m/>
    <n v="0"/>
    <b v="0"/>
    <b v="0"/>
    <b v="0"/>
    <s v="10th Pass"/>
    <s v="Business"/>
    <s v="Transport"/>
    <s v="Agriculture"/>
    <m/>
    <s v="State Assembly Election (AE)"/>
  </r>
  <r>
    <s v="Tamil_Nadu"/>
    <n v="12"/>
    <n v="97"/>
    <n v="2021"/>
    <n v="5"/>
    <n v="4"/>
    <n v="0"/>
    <n v="10"/>
    <s v="M.DHANASEKARAN"/>
    <s v="M"/>
    <s v="IND"/>
    <x v="2"/>
    <n v="252"/>
    <n v="46"/>
    <m/>
    <n v="201925"/>
    <n v="256087"/>
    <x v="96"/>
    <s v="GEN"/>
    <s v="NAMAKKAL"/>
    <s v="WESTERN REGION"/>
    <n v="29"/>
    <n v="78.849999999999994"/>
    <n v="0.12"/>
    <s v="yes"/>
    <n v="10"/>
    <n v="0"/>
    <n v="2.7"/>
    <s v="AETN27424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97"/>
    <n v="2021"/>
    <n v="5"/>
    <n v="4"/>
    <n v="0"/>
    <n v="11"/>
    <s v="SARAVANAN"/>
    <s v="M"/>
    <s v="IND"/>
    <x v="2"/>
    <n v="242"/>
    <n v="42"/>
    <m/>
    <n v="201925"/>
    <n v="256087"/>
    <x v="96"/>
    <s v="GEN"/>
    <s v="NAMAKKAL"/>
    <s v="WESTERN REGION"/>
    <n v="29"/>
    <n v="78.849999999999994"/>
    <n v="0.12"/>
    <s v="yes"/>
    <n v="42"/>
    <n v="0.02"/>
    <n v="2.7"/>
    <s v="AETN274244"/>
    <m/>
    <n v="10809"/>
    <b v="1"/>
    <n v="1"/>
    <m/>
    <m/>
    <m/>
    <m/>
    <m/>
    <n v="0"/>
    <b v="0"/>
    <b v="0"/>
    <b v="0"/>
    <s v="5th Pass"/>
    <s v="Salaried Work or Employed"/>
    <m/>
    <m/>
    <m/>
    <s v="State Assembly Election (AE)"/>
  </r>
  <r>
    <s v="Tamil_Nadu"/>
    <n v="12"/>
    <n v="97"/>
    <n v="2021"/>
    <n v="5"/>
    <n v="4"/>
    <n v="0"/>
    <n v="12"/>
    <s v="GOWRISANKARAN"/>
    <s v="M"/>
    <s v="IND"/>
    <x v="2"/>
    <n v="200"/>
    <n v="35"/>
    <m/>
    <n v="201925"/>
    <n v="256087"/>
    <x v="96"/>
    <s v="GEN"/>
    <s v="NAMAKKAL"/>
    <s v="WESTERN REGION"/>
    <n v="29"/>
    <n v="78.849999999999994"/>
    <n v="0.1"/>
    <s v="yes"/>
    <n v="6"/>
    <n v="0"/>
    <n v="2.7"/>
    <s v="AETN274243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97"/>
    <n v="2021"/>
    <n v="5"/>
    <n v="4"/>
    <n v="0"/>
    <n v="13"/>
    <s v="S.PONGIYANNAN"/>
    <s v="M"/>
    <s v="IND"/>
    <x v="2"/>
    <n v="194"/>
    <n v="53"/>
    <m/>
    <n v="201925"/>
    <n v="256087"/>
    <x v="96"/>
    <s v="GEN"/>
    <s v="NAMAKKAL"/>
    <s v="WESTERN REGION"/>
    <n v="29"/>
    <n v="78.849999999999994"/>
    <n v="0.1"/>
    <s v="yes"/>
    <n v="6"/>
    <n v="0"/>
    <n v="2.7"/>
    <s v="AETN188472"/>
    <m/>
    <n v="10809"/>
    <b v="1"/>
    <n v="2"/>
    <s v="IND"/>
    <n v="10809"/>
    <s v="KUMARAPALAYAM"/>
    <b v="1"/>
    <b v="1"/>
    <n v="0"/>
    <b v="0"/>
    <b v="0"/>
    <b v="1"/>
    <s v="Post Graduate"/>
    <s v="Agriculture"/>
    <m/>
    <m/>
    <m/>
    <s v="State Assembly Election (AE)"/>
  </r>
  <r>
    <s v="Tamil_Nadu"/>
    <n v="12"/>
    <n v="97"/>
    <n v="2021"/>
    <n v="5"/>
    <n v="4"/>
    <n v="0"/>
    <n v="14"/>
    <s v="B.BALAKRISHNAN"/>
    <s v="M"/>
    <s v="IND"/>
    <x v="2"/>
    <n v="188"/>
    <n v="33"/>
    <m/>
    <n v="201925"/>
    <n v="256087"/>
    <x v="96"/>
    <s v="GEN"/>
    <s v="NAMAKKAL"/>
    <s v="WESTERN REGION"/>
    <n v="29"/>
    <n v="78.849999999999994"/>
    <n v="0.09"/>
    <s v="yes"/>
    <n v="33"/>
    <n v="0.02"/>
    <n v="2.7"/>
    <s v="AETN274248"/>
    <m/>
    <n v="10809"/>
    <b v="1"/>
    <n v="1"/>
    <m/>
    <m/>
    <m/>
    <m/>
    <m/>
    <n v="0"/>
    <b v="0"/>
    <b v="0"/>
    <b v="0"/>
    <s v="Others"/>
    <s v="Small Business or Self-employed"/>
    <s v="Unspecified"/>
    <m/>
    <m/>
    <s v="State Assembly Election (AE)"/>
  </r>
  <r>
    <s v="Tamil_Nadu"/>
    <n v="12"/>
    <n v="97"/>
    <n v="2021"/>
    <n v="5"/>
    <n v="4"/>
    <n v="0"/>
    <n v="15"/>
    <s v="KARTHI"/>
    <s v="M"/>
    <s v="IND"/>
    <x v="2"/>
    <n v="155"/>
    <n v="30"/>
    <m/>
    <n v="201925"/>
    <n v="256087"/>
    <x v="96"/>
    <s v="GEN"/>
    <s v="NAMAKKAL"/>
    <s v="WESTERN REGION"/>
    <n v="29"/>
    <n v="78.849999999999994"/>
    <n v="0.08"/>
    <s v="yes"/>
    <n v="24"/>
    <n v="0.01"/>
    <n v="2.7"/>
    <s v="AETN274241"/>
    <m/>
    <n v="10809"/>
    <b v="1"/>
    <n v="1"/>
    <m/>
    <m/>
    <m/>
    <m/>
    <m/>
    <n v="0"/>
    <b v="0"/>
    <b v="0"/>
    <b v="0"/>
    <s v="Post Graduate"/>
    <s v="Salaried Work or Employed"/>
    <m/>
    <m/>
    <m/>
    <s v="State Assembly Election (AE)"/>
  </r>
  <r>
    <s v="Tamil_Nadu"/>
    <n v="12"/>
    <n v="97"/>
    <n v="2021"/>
    <n v="5"/>
    <n v="4"/>
    <n v="0"/>
    <n v="16"/>
    <s v="K.SELLAPPAN"/>
    <s v="M"/>
    <s v="IND"/>
    <x v="2"/>
    <n v="131"/>
    <n v="43"/>
    <m/>
    <n v="201925"/>
    <n v="256087"/>
    <x v="96"/>
    <s v="GEN"/>
    <s v="NAMAKKAL"/>
    <s v="WESTERN REGION"/>
    <n v="29"/>
    <n v="78.849999999999994"/>
    <n v="0.06"/>
    <s v="yes"/>
    <n v="12"/>
    <n v="0.01"/>
    <n v="2.7"/>
    <s v="AETN274246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97"/>
    <n v="2021"/>
    <n v="5"/>
    <n v="4"/>
    <n v="0"/>
    <n v="17"/>
    <s v="V.AMIRTHALINGAM"/>
    <s v="M"/>
    <s v="IND"/>
    <x v="2"/>
    <n v="119"/>
    <n v="49"/>
    <m/>
    <n v="201925"/>
    <n v="256087"/>
    <x v="96"/>
    <s v="GEN"/>
    <s v="NAMAKKAL"/>
    <s v="WESTERN REGION"/>
    <n v="29"/>
    <n v="78.849999999999994"/>
    <n v="0.06"/>
    <s v="yes"/>
    <n v="6"/>
    <n v="0"/>
    <n v="2.7"/>
    <s v="AETN274238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97"/>
    <n v="2021"/>
    <n v="5"/>
    <n v="4"/>
    <n v="0"/>
    <n v="18"/>
    <s v="SUBRAMANI.S"/>
    <s v="M"/>
    <s v="CPI(ML)(L)"/>
    <x v="2"/>
    <n v="113"/>
    <n v="40"/>
    <m/>
    <n v="201925"/>
    <n v="256087"/>
    <x v="96"/>
    <s v="GEN"/>
    <s v="NAMAKKAL"/>
    <s v="WESTERN REGION"/>
    <n v="29"/>
    <n v="78.849999999999994"/>
    <n v="0.06"/>
    <s v="yes"/>
    <n v="12"/>
    <n v="0.01"/>
    <n v="2.7"/>
    <s v="AETN274236"/>
    <m/>
    <n v="2472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97"/>
    <n v="2021"/>
    <n v="5"/>
    <n v="4"/>
    <n v="0"/>
    <n v="19"/>
    <s v="P.VENKATACHALAM"/>
    <s v="M"/>
    <s v="IND"/>
    <x v="2"/>
    <n v="101"/>
    <n v="44"/>
    <m/>
    <n v="201925"/>
    <n v="256087"/>
    <x v="96"/>
    <s v="GEN"/>
    <s v="NAMAKKAL"/>
    <s v="WESTERN REGION"/>
    <n v="29"/>
    <n v="78.849999999999994"/>
    <n v="0.05"/>
    <s v="yes"/>
    <n v="23"/>
    <n v="0.01"/>
    <n v="2.7"/>
    <s v="AETN274257"/>
    <m/>
    <n v="10809"/>
    <b v="1"/>
    <n v="1"/>
    <m/>
    <m/>
    <m/>
    <m/>
    <m/>
    <n v="0"/>
    <b v="0"/>
    <b v="0"/>
    <b v="0"/>
    <s v="8th Pass"/>
    <s v="Salaried Work or Employed"/>
    <m/>
    <m/>
    <m/>
    <s v="State Assembly Election (AE)"/>
  </r>
  <r>
    <s v="Tamil_Nadu"/>
    <n v="12"/>
    <n v="97"/>
    <n v="2021"/>
    <n v="5"/>
    <n v="4"/>
    <n v="0"/>
    <n v="20"/>
    <s v="K.VENKATACHALAM"/>
    <s v="M"/>
    <s v="IND"/>
    <x v="2"/>
    <n v="78"/>
    <n v="49"/>
    <m/>
    <n v="201925"/>
    <n v="256087"/>
    <x v="96"/>
    <s v="GEN"/>
    <s v="NAMAKKAL"/>
    <s v="WESTERN REGION"/>
    <n v="29"/>
    <n v="78.849999999999994"/>
    <n v="0.04"/>
    <s v="yes"/>
    <n v="2"/>
    <n v="0"/>
    <n v="2.7"/>
    <s v="AETN274256"/>
    <m/>
    <n v="10809"/>
    <b v="1"/>
    <n v="1"/>
    <m/>
    <m/>
    <m/>
    <m/>
    <m/>
    <n v="0"/>
    <b v="0"/>
    <b v="0"/>
    <b v="0"/>
    <s v="5th Pass"/>
    <s v="Salaried Work or Employed"/>
    <m/>
    <m/>
    <m/>
    <s v="State Assembly Election (AE)"/>
  </r>
  <r>
    <s v="Tamil_Nadu"/>
    <n v="12"/>
    <n v="97"/>
    <n v="2021"/>
    <n v="5"/>
    <n v="4"/>
    <n v="0"/>
    <n v="21"/>
    <s v="M.KATHAVARAYAN"/>
    <s v="M"/>
    <s v="IND"/>
    <x v="2"/>
    <n v="76"/>
    <n v="64"/>
    <m/>
    <n v="201925"/>
    <n v="256087"/>
    <x v="96"/>
    <s v="GEN"/>
    <s v="NAMAKKAL"/>
    <s v="WESTERN REGION"/>
    <n v="29"/>
    <n v="78.849999999999994"/>
    <n v="0.04"/>
    <s v="yes"/>
    <n v="13"/>
    <n v="0.01"/>
    <n v="2.7"/>
    <s v="AETN274240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97"/>
    <n v="2021"/>
    <n v="5"/>
    <n v="4"/>
    <n v="0"/>
    <n v="22"/>
    <s v="GOPALAKRISHNAN"/>
    <s v="M"/>
    <s v="IND"/>
    <x v="2"/>
    <n v="63"/>
    <n v="40"/>
    <m/>
    <n v="201925"/>
    <n v="256087"/>
    <x v="96"/>
    <s v="GEN"/>
    <s v="NAMAKKAL"/>
    <s v="WESTERN REGION"/>
    <n v="29"/>
    <n v="78.849999999999994"/>
    <n v="0.03"/>
    <s v="yes"/>
    <n v="6"/>
    <n v="0"/>
    <n v="2.7"/>
    <s v="AETN274242"/>
    <m/>
    <n v="10809"/>
    <b v="1"/>
    <n v="1"/>
    <m/>
    <m/>
    <m/>
    <m/>
    <m/>
    <n v="0"/>
    <b v="0"/>
    <b v="0"/>
    <b v="0"/>
    <s v="Graduate Professional"/>
    <s v="Salaried Work or Employed"/>
    <m/>
    <m/>
    <m/>
    <s v="State Assembly Election (AE)"/>
  </r>
  <r>
    <s v="Tamil_Nadu"/>
    <n v="12"/>
    <n v="97"/>
    <n v="2021"/>
    <n v="5"/>
    <n v="4"/>
    <n v="0"/>
    <n v="23"/>
    <s v="R.KUMAR"/>
    <s v="M"/>
    <s v="Ambedkarite Party of India"/>
    <x v="2"/>
    <n v="57"/>
    <n v="37"/>
    <m/>
    <n v="201925"/>
    <n v="256087"/>
    <x v="96"/>
    <s v="GEN"/>
    <s v="NAMAKKAL"/>
    <s v="WESTERN REGION"/>
    <n v="29"/>
    <n v="78.849999999999994"/>
    <n v="0.03"/>
    <s v="yes"/>
    <n v="15"/>
    <n v="0.01"/>
    <n v="2.7"/>
    <s v="AETN274235"/>
    <m/>
    <n v="880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97"/>
    <n v="2021"/>
    <n v="5"/>
    <n v="4"/>
    <n v="0"/>
    <n v="24"/>
    <s v="G.RAJUGANESAN"/>
    <s v="M"/>
    <s v="IND"/>
    <x v="2"/>
    <n v="42"/>
    <n v="34"/>
    <m/>
    <n v="201925"/>
    <n v="256087"/>
    <x v="96"/>
    <s v="GEN"/>
    <s v="NAMAKKAL"/>
    <s v="WESTERN REGION"/>
    <n v="29"/>
    <n v="78.849999999999994"/>
    <n v="0.02"/>
    <s v="yes"/>
    <n v="5"/>
    <n v="0"/>
    <n v="2.7"/>
    <s v="AETN274253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97"/>
    <n v="2021"/>
    <n v="5"/>
    <n v="4"/>
    <n v="0"/>
    <n v="25"/>
    <s v="S.PRABHAKARAN"/>
    <s v="M"/>
    <s v="IND"/>
    <x v="2"/>
    <n v="37"/>
    <n v="36"/>
    <m/>
    <n v="201925"/>
    <n v="256087"/>
    <x v="96"/>
    <s v="GEN"/>
    <s v="NAMAKKAL"/>
    <s v="WESTERN REGION"/>
    <n v="29"/>
    <n v="78.849999999999994"/>
    <n v="0.02"/>
    <s v="yes"/>
    <n v="2"/>
    <n v="0"/>
    <n v="2.7"/>
    <s v="AETN274249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97"/>
    <n v="2021"/>
    <n v="5"/>
    <n v="4"/>
    <n v="0"/>
    <n v="26"/>
    <s v="K.A.VIJAYAN"/>
    <s v="M"/>
    <s v="IND"/>
    <x v="2"/>
    <n v="35"/>
    <n v="43"/>
    <m/>
    <n v="201925"/>
    <n v="256087"/>
    <x v="96"/>
    <s v="GEN"/>
    <s v="NAMAKKAL"/>
    <s v="WESTERN REGION"/>
    <n v="29"/>
    <n v="78.849999999999994"/>
    <n v="0.02"/>
    <s v="yes"/>
    <n v="5"/>
    <n v="0"/>
    <n v="2.7"/>
    <s v="AETN274254"/>
    <m/>
    <n v="10809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97"/>
    <n v="2021"/>
    <n v="5"/>
    <n v="4"/>
    <n v="0"/>
    <n v="27"/>
    <s v="M.YUVARAJ"/>
    <s v="M"/>
    <s v="IND"/>
    <x v="2"/>
    <n v="30"/>
    <n v="38"/>
    <m/>
    <n v="201925"/>
    <n v="256087"/>
    <x v="96"/>
    <s v="GEN"/>
    <s v="NAMAKKAL"/>
    <s v="WESTERN REGION"/>
    <n v="29"/>
    <n v="78.849999999999994"/>
    <n v="0.01"/>
    <s v="yes"/>
    <n v="3"/>
    <n v="0"/>
    <n v="2.7"/>
    <s v="AETN274251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97"/>
    <n v="2021"/>
    <n v="5"/>
    <n v="4"/>
    <n v="0"/>
    <n v="28"/>
    <s v="A.VENKATACHALAM"/>
    <s v="M"/>
    <s v="IND"/>
    <x v="2"/>
    <n v="27"/>
    <n v="54"/>
    <m/>
    <n v="201925"/>
    <n v="256087"/>
    <x v="96"/>
    <s v="GEN"/>
    <s v="NAMAKKAL"/>
    <s v="WESTERN REGION"/>
    <n v="29"/>
    <n v="78.849999999999994"/>
    <n v="0.01"/>
    <s v="yes"/>
    <n v="4"/>
    <n v="0"/>
    <n v="2.7"/>
    <s v="AETN274255"/>
    <m/>
    <n v="10809"/>
    <b v="1"/>
    <n v="1"/>
    <m/>
    <m/>
    <m/>
    <m/>
    <m/>
    <n v="0"/>
    <b v="0"/>
    <b v="0"/>
    <b v="0"/>
    <s v="8th Pass"/>
    <s v="Salaried Work or Employed"/>
    <m/>
    <m/>
    <m/>
    <s v="State Assembly Election (AE)"/>
  </r>
  <r>
    <s v="Tamil_Nadu"/>
    <n v="12"/>
    <n v="97"/>
    <n v="2021"/>
    <n v="5"/>
    <n v="4"/>
    <n v="0"/>
    <n v="29"/>
    <s v="G.RAGAVENDIRAN"/>
    <s v="M"/>
    <s v="IND"/>
    <x v="2"/>
    <n v="23"/>
    <n v="32"/>
    <m/>
    <n v="201925"/>
    <n v="256087"/>
    <x v="96"/>
    <s v="GEN"/>
    <s v="NAMAKKAL"/>
    <s v="WESTERN REGION"/>
    <n v="29"/>
    <n v="78.849999999999994"/>
    <n v="0.01"/>
    <s v="yes"/>
    <n v="1"/>
    <n v="0"/>
    <n v="2.7"/>
    <s v="AETN274252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97"/>
    <n v="2021"/>
    <n v="5"/>
    <n v="4"/>
    <n v="0"/>
    <n v="30"/>
    <s v="MANIKANDAN"/>
    <s v="M"/>
    <s v="IND"/>
    <x v="2"/>
    <n v="22"/>
    <n v="31"/>
    <m/>
    <n v="201925"/>
    <n v="256087"/>
    <x v="96"/>
    <s v="GEN"/>
    <s v="NAMAKKAL"/>
    <s v="WESTERN REGION"/>
    <n v="29"/>
    <n v="78.849999999999994"/>
    <n v="0.01"/>
    <s v="yes"/>
    <n v="0"/>
    <n v="0"/>
    <n v="2.7"/>
    <s v="AETN274250"/>
    <m/>
    <n v="10809"/>
    <b v="1"/>
    <n v="1"/>
    <m/>
    <m/>
    <m/>
    <m/>
    <m/>
    <n v="0"/>
    <b v="0"/>
    <b v="0"/>
    <b v="0"/>
    <s v="Graduate"/>
    <s v="Salaried Work or Employed"/>
    <m/>
    <m/>
    <m/>
    <s v="State Assembly Election (AE)"/>
  </r>
  <r>
    <s v="Tamil_Nadu"/>
    <n v="12"/>
    <n v="98"/>
    <n v="2021"/>
    <n v="5"/>
    <n v="4"/>
    <n v="0"/>
    <n v="1"/>
    <s v="THIRUMAHAN EVERAA,E."/>
    <s v="M"/>
    <s v="INC"/>
    <x v="0"/>
    <n v="67300"/>
    <n v="45"/>
    <m/>
    <n v="152037"/>
    <n v="229524"/>
    <x v="97"/>
    <s v="GEN"/>
    <s v="ERODE"/>
    <s v="WESTERN REGION"/>
    <n v="14"/>
    <n v="66.239999999999995"/>
    <n v="44.27"/>
    <s v="no"/>
    <n v="8904"/>
    <n v="5.86"/>
    <n v="2.78"/>
    <s v="AETN274259"/>
    <m/>
    <n v="3482"/>
    <b v="1"/>
    <n v="1"/>
    <m/>
    <m/>
    <m/>
    <m/>
    <m/>
    <n v="1"/>
    <b v="0"/>
    <b v="0"/>
    <b v="0"/>
    <s v="Graduate"/>
    <s v="Small Business or Self-employed"/>
    <s v="Self-employed"/>
    <m/>
    <m/>
    <s v="State Assembly Election (AE)"/>
  </r>
  <r>
    <s v="Tamil_Nadu"/>
    <n v="12"/>
    <n v="98"/>
    <n v="2021"/>
    <n v="5"/>
    <n v="4"/>
    <n v="0"/>
    <n v="2"/>
    <s v="YUVARAJA,M."/>
    <s v="M"/>
    <s v="ADMK"/>
    <x v="1"/>
    <n v="58396"/>
    <n v="40"/>
    <m/>
    <n v="152037"/>
    <n v="229524"/>
    <x v="97"/>
    <s v="GEN"/>
    <s v="ERODE"/>
    <s v="WESTERN REGION"/>
    <n v="14"/>
    <n v="66.239999999999995"/>
    <n v="38.409999999999997"/>
    <s v="no"/>
    <n v="46767"/>
    <n v="30.76"/>
    <n v="2.78"/>
    <s v="AETN274260"/>
    <m/>
    <n v="930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98"/>
    <n v="2021"/>
    <n v="5"/>
    <n v="4"/>
    <n v="0"/>
    <n v="3"/>
    <s v="GOMATHI,S."/>
    <s v="F"/>
    <s v="NTK"/>
    <x v="2"/>
    <n v="11629"/>
    <n v="32"/>
    <m/>
    <n v="152037"/>
    <n v="229524"/>
    <x v="97"/>
    <s v="GEN"/>
    <s v="ERODE"/>
    <s v="WESTERN REGION"/>
    <n v="14"/>
    <n v="66.239999999999995"/>
    <n v="7.65"/>
    <s v="yes"/>
    <n v="1624"/>
    <n v="1.07"/>
    <n v="2.78"/>
    <s v="AETN274262"/>
    <m/>
    <n v="5533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98"/>
    <n v="2021"/>
    <n v="5"/>
    <n v="4"/>
    <n v="0"/>
    <n v="4"/>
    <s v="RAJAKUMAR,A.M.R"/>
    <s v="M"/>
    <s v="MNM"/>
    <x v="2"/>
    <n v="10005"/>
    <n v="47"/>
    <m/>
    <n v="152037"/>
    <n v="229524"/>
    <x v="97"/>
    <s v="GEN"/>
    <s v="ERODE"/>
    <s v="WESTERN REGION"/>
    <n v="14"/>
    <n v="66.239999999999995"/>
    <n v="6.58"/>
    <s v="yes"/>
    <n v="8459"/>
    <n v="5.56"/>
    <n v="2.78"/>
    <s v="AETN274266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98"/>
    <n v="2021"/>
    <n v="5"/>
    <n v="4"/>
    <n v="0"/>
    <n v="5"/>
    <s v="None Of The Above"/>
    <m/>
    <s v="NOTA"/>
    <x v="2"/>
    <n v="1546"/>
    <m/>
    <m/>
    <n v="152037"/>
    <n v="229524"/>
    <x v="97"/>
    <s v="GEN"/>
    <s v="ERODE"/>
    <s v="WESTERN REGION"/>
    <n v="14"/>
    <n v="66.239999999999995"/>
    <n v="1.02"/>
    <m/>
    <n v="342"/>
    <n v="0.22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8"/>
    <n v="2021"/>
    <n v="5"/>
    <n v="4"/>
    <n v="0"/>
    <n v="6"/>
    <s v="MUTHUKUMARAN,S.A."/>
    <s v="M"/>
    <s v="AMMK"/>
    <x v="1"/>
    <n v="1204"/>
    <n v="60"/>
    <m/>
    <n v="152037"/>
    <n v="229524"/>
    <x v="97"/>
    <s v="GEN"/>
    <s v="ERODE"/>
    <s v="WESTERN REGION"/>
    <n v="14"/>
    <n v="66.239999999999995"/>
    <n v="0.79"/>
    <s v="yes"/>
    <n v="831"/>
    <n v="0.55000000000000004"/>
    <n v="2.78"/>
    <s v="AETN274264"/>
    <m/>
    <n v="24338"/>
    <b v="1"/>
    <n v="1"/>
    <m/>
    <m/>
    <m/>
    <m/>
    <m/>
    <n v="0"/>
    <b v="0"/>
    <b v="0"/>
    <b v="0"/>
    <s v="Graduate Professional"/>
    <s v="Liberal Profession or Professional"/>
    <s v="Lawyer"/>
    <s v="Agriculture"/>
    <m/>
    <s v="State Assembly Election (AE)"/>
  </r>
  <r>
    <s v="Tamil_Nadu"/>
    <n v="12"/>
    <n v="98"/>
    <n v="2021"/>
    <n v="5"/>
    <n v="4"/>
    <n v="0"/>
    <n v="7"/>
    <s v="ARUMUGA AC KANNAN"/>
    <s v="M"/>
    <s v="Ambedkarite Party of India"/>
    <x v="2"/>
    <n v="373"/>
    <n v="57"/>
    <m/>
    <n v="152037"/>
    <n v="229524"/>
    <x v="97"/>
    <s v="GEN"/>
    <s v="ERODE"/>
    <s v="WESTERN REGION"/>
    <n v="14"/>
    <n v="66.239999999999995"/>
    <n v="0.25"/>
    <s v="yes"/>
    <n v="1"/>
    <n v="0"/>
    <n v="2.78"/>
    <s v="AETN274261"/>
    <m/>
    <n v="880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98"/>
    <n v="2021"/>
    <n v="5"/>
    <n v="4"/>
    <n v="0"/>
    <n v="8"/>
    <s v="GOVINDARAJ,S."/>
    <s v="M"/>
    <s v="BSP"/>
    <x v="2"/>
    <n v="372"/>
    <n v="34"/>
    <m/>
    <n v="152037"/>
    <n v="229524"/>
    <x v="97"/>
    <s v="GEN"/>
    <s v="ERODE"/>
    <s v="WESTERN REGION"/>
    <n v="14"/>
    <n v="66.239999999999995"/>
    <n v="0.24"/>
    <s v="yes"/>
    <n v="73"/>
    <n v="0.05"/>
    <n v="2.78"/>
    <s v="AETN274258"/>
    <m/>
    <n v="16651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98"/>
    <n v="2021"/>
    <n v="5"/>
    <n v="4"/>
    <n v="0"/>
    <n v="9"/>
    <s v="MEENAKSHI,V."/>
    <s v="F"/>
    <s v="IND"/>
    <x v="2"/>
    <n v="299"/>
    <n v="40"/>
    <m/>
    <n v="152037"/>
    <n v="229524"/>
    <x v="97"/>
    <s v="GEN"/>
    <s v="ERODE"/>
    <s v="WESTERN REGION"/>
    <n v="14"/>
    <n v="66.239999999999995"/>
    <n v="0.2"/>
    <s v="yes"/>
    <n v="43"/>
    <n v="0.03"/>
    <n v="2.78"/>
    <s v="AETN274269"/>
    <m/>
    <n v="10809"/>
    <b v="1"/>
    <n v="1"/>
    <m/>
    <m/>
    <m/>
    <m/>
    <m/>
    <n v="0"/>
    <b v="0"/>
    <b v="0"/>
    <b v="0"/>
    <s v="Graduate Professional"/>
    <s v="Liberal Profession or Professional"/>
    <m/>
    <m/>
    <m/>
    <s v="State Assembly Election (AE)"/>
  </r>
  <r>
    <s v="Tamil_Nadu"/>
    <n v="12"/>
    <n v="98"/>
    <n v="2021"/>
    <n v="5"/>
    <n v="4"/>
    <n v="0"/>
    <n v="10"/>
    <s v="SHAJAHAN,I."/>
    <s v="M"/>
    <s v="IND"/>
    <x v="2"/>
    <n v="256"/>
    <n v="45"/>
    <m/>
    <n v="152037"/>
    <n v="229524"/>
    <x v="97"/>
    <s v="GEN"/>
    <s v="ERODE"/>
    <s v="WESTERN REGION"/>
    <n v="14"/>
    <n v="66.239999999999995"/>
    <n v="0.17"/>
    <s v="yes"/>
    <n v="21"/>
    <n v="0.01"/>
    <n v="2.78"/>
    <s v="AETN274271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98"/>
    <n v="2021"/>
    <n v="5"/>
    <n v="4"/>
    <n v="0"/>
    <n v="11"/>
    <s v="YUVARAJ,M."/>
    <s v="M"/>
    <s v="IND"/>
    <x v="2"/>
    <n v="235"/>
    <n v="42"/>
    <m/>
    <n v="152037"/>
    <n v="229524"/>
    <x v="97"/>
    <s v="GEN"/>
    <s v="ERODE"/>
    <s v="WESTERN REGION"/>
    <n v="14"/>
    <n v="66.239999999999995"/>
    <n v="0.15"/>
    <s v="yes"/>
    <n v="84"/>
    <n v="0.06"/>
    <n v="2.78"/>
    <s v="AETN274270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98"/>
    <n v="2021"/>
    <n v="5"/>
    <n v="4"/>
    <n v="0"/>
    <n v="12"/>
    <s v="SHANMUGAVEL,S."/>
    <s v="M"/>
    <s v="MGR Makkal Katchi"/>
    <x v="2"/>
    <n v="151"/>
    <n v="42"/>
    <m/>
    <n v="152037"/>
    <n v="229524"/>
    <x v="97"/>
    <s v="GEN"/>
    <s v="ERODE"/>
    <s v="WESTERN REGION"/>
    <n v="14"/>
    <n v="66.239999999999995"/>
    <n v="0.1"/>
    <s v="yes"/>
    <n v="49"/>
    <n v="0.03"/>
    <n v="2.78"/>
    <s v="AETN274263"/>
    <m/>
    <n v="24297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98"/>
    <n v="2021"/>
    <n v="5"/>
    <n v="4"/>
    <n v="0"/>
    <n v="13"/>
    <s v="RAJA,P."/>
    <s v="M"/>
    <s v="Makkal Thilagam Munnetra Kazhagam,"/>
    <x v="2"/>
    <n v="102"/>
    <n v="33"/>
    <m/>
    <n v="152037"/>
    <n v="229524"/>
    <x v="97"/>
    <s v="GEN"/>
    <s v="ERODE"/>
    <s v="WESTERN REGION"/>
    <n v="14"/>
    <n v="66.239999999999995"/>
    <n v="7.0000000000000007E-2"/>
    <s v="yes"/>
    <n v="6"/>
    <n v="0"/>
    <n v="2.78"/>
    <s v="AETN274265"/>
    <m/>
    <n v="24320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98"/>
    <n v="2021"/>
    <n v="5"/>
    <n v="4"/>
    <n v="0"/>
    <n v="14"/>
    <s v="ANTONY PETER,L."/>
    <s v="M"/>
    <s v="IND"/>
    <x v="2"/>
    <n v="96"/>
    <n v="49"/>
    <m/>
    <n v="152037"/>
    <n v="229524"/>
    <x v="97"/>
    <s v="GEN"/>
    <s v="ERODE"/>
    <s v="WESTERN REGION"/>
    <n v="14"/>
    <n v="66.239999999999995"/>
    <n v="0.06"/>
    <s v="yes"/>
    <n v="23"/>
    <n v="0.02"/>
    <n v="2.78"/>
    <s v="AETN274267"/>
    <m/>
    <n v="10809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98"/>
    <n v="2021"/>
    <n v="5"/>
    <n v="4"/>
    <n v="0"/>
    <n v="15"/>
    <s v="MINNAL MURUGESH,R."/>
    <s v="M"/>
    <s v="IND"/>
    <x v="2"/>
    <n v="73"/>
    <n v="53"/>
    <m/>
    <n v="152037"/>
    <n v="229524"/>
    <x v="97"/>
    <s v="GEN"/>
    <s v="ERODE"/>
    <s v="WESTERN REGION"/>
    <n v="14"/>
    <n v="66.239999999999995"/>
    <n v="0.05"/>
    <s v="yes"/>
    <n v="0"/>
    <n v="0"/>
    <n v="2.78"/>
    <s v="AETN274268"/>
    <m/>
    <n v="10809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99"/>
    <n v="2021"/>
    <n v="5"/>
    <n v="4"/>
    <n v="0"/>
    <n v="1"/>
    <s v="Muthusamy S"/>
    <s v="M"/>
    <s v="DMK"/>
    <x v="0"/>
    <n v="100757"/>
    <n v="71"/>
    <m/>
    <n v="205579"/>
    <n v="296394"/>
    <x v="98"/>
    <s v="GEN"/>
    <s v="ERODE"/>
    <s v="WESTERN REGION"/>
    <n v="15"/>
    <n v="69.36"/>
    <n v="49.01"/>
    <s v="no"/>
    <n v="22089"/>
    <n v="10.74"/>
    <n v="2.56"/>
    <s v="AETN191807"/>
    <m/>
    <n v="10192"/>
    <b v="1"/>
    <n v="8"/>
    <s v="DMK"/>
    <n v="10192"/>
    <s v="ERODE (WEST)"/>
    <b v="1"/>
    <b v="1"/>
    <n v="5"/>
    <b v="0"/>
    <b v="0"/>
    <b v="1"/>
    <s v="Post Graduate"/>
    <s v="Agriculture"/>
    <m/>
    <m/>
    <m/>
    <s v="State Assembly Election (AE)"/>
  </r>
  <r>
    <s v="Tamil_Nadu"/>
    <n v="12"/>
    <n v="99"/>
    <n v="2021"/>
    <n v="5"/>
    <n v="4"/>
    <n v="0"/>
    <n v="2"/>
    <s v="Ramalingam K V"/>
    <s v="M"/>
    <s v="ADMK"/>
    <x v="1"/>
    <n v="78668"/>
    <n v="64"/>
    <m/>
    <n v="205579"/>
    <n v="296394"/>
    <x v="98"/>
    <s v="GEN"/>
    <s v="ERODE"/>
    <s v="WESTERN REGION"/>
    <n v="15"/>
    <n v="69.36"/>
    <n v="38.270000000000003"/>
    <s v="no"/>
    <n v="65315"/>
    <n v="31.77"/>
    <n v="2.56"/>
    <s v="AETN191817"/>
    <m/>
    <n v="930"/>
    <b v="1"/>
    <n v="3"/>
    <s v="ADMK"/>
    <n v="930"/>
    <s v="ERODE (WEST)"/>
    <b v="1"/>
    <b v="1"/>
    <n v="2"/>
    <b v="0"/>
    <b v="1"/>
    <b v="1"/>
    <s v="Graduate"/>
    <s v="Agriculture"/>
    <m/>
    <m/>
    <m/>
    <s v="State Assembly Election (AE)"/>
  </r>
  <r>
    <s v="Tamil_Nadu"/>
    <n v="12"/>
    <n v="99"/>
    <n v="2021"/>
    <n v="5"/>
    <n v="4"/>
    <n v="0"/>
    <n v="3"/>
    <s v="Chandra kumar P"/>
    <s v="M"/>
    <s v="NTK"/>
    <x v="2"/>
    <n v="13353"/>
    <n v="41"/>
    <m/>
    <n v="205579"/>
    <n v="296394"/>
    <x v="98"/>
    <s v="GEN"/>
    <s v="ERODE"/>
    <s v="WESTERN REGION"/>
    <n v="15"/>
    <n v="69.36"/>
    <n v="6.5"/>
    <s v="yes"/>
    <n v="5246"/>
    <n v="2.5499999999999998"/>
    <n v="2.56"/>
    <s v="AETN274273"/>
    <m/>
    <n v="5533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99"/>
    <n v="2021"/>
    <n v="5"/>
    <n v="4"/>
    <n v="0"/>
    <n v="4"/>
    <s v="Durai Sevugan"/>
    <s v="M"/>
    <s v="MNM"/>
    <x v="2"/>
    <n v="8107"/>
    <n v="41"/>
    <m/>
    <n v="205579"/>
    <n v="296394"/>
    <x v="98"/>
    <s v="GEN"/>
    <s v="ERODE"/>
    <s v="WESTERN REGION"/>
    <n v="15"/>
    <n v="69.36"/>
    <n v="3.94"/>
    <s v="yes"/>
    <n v="6139"/>
    <n v="2.99"/>
    <n v="2.56"/>
    <s v="AETN274277"/>
    <m/>
    <n v="24404"/>
    <b v="1"/>
    <n v="1"/>
    <m/>
    <m/>
    <m/>
    <m/>
    <m/>
    <n v="0"/>
    <b v="0"/>
    <b v="0"/>
    <b v="0"/>
    <s v="12th Pass"/>
    <s v="Salaried Work or Employed"/>
    <s v="Managerial Position"/>
    <m/>
    <m/>
    <s v="State Assembly Election (AE)"/>
  </r>
  <r>
    <s v="Tamil_Nadu"/>
    <n v="12"/>
    <n v="99"/>
    <n v="2021"/>
    <n v="5"/>
    <n v="4"/>
    <n v="0"/>
    <n v="5"/>
    <s v="None Of The Above"/>
    <m/>
    <s v="NOTA"/>
    <x v="2"/>
    <n v="1968"/>
    <m/>
    <m/>
    <n v="205579"/>
    <n v="296394"/>
    <x v="98"/>
    <s v="GEN"/>
    <s v="ERODE"/>
    <s v="WESTERN REGION"/>
    <n v="15"/>
    <n v="69.36"/>
    <n v="0.96"/>
    <m/>
    <n v="1238"/>
    <n v="0.6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99"/>
    <n v="2021"/>
    <n v="5"/>
    <n v="4"/>
    <n v="0"/>
    <n v="6"/>
    <s v="Sivasubramaniyan S"/>
    <s v="M"/>
    <s v="AMMK"/>
    <x v="1"/>
    <n v="730"/>
    <n v="50"/>
    <m/>
    <n v="205579"/>
    <n v="296394"/>
    <x v="98"/>
    <s v="GEN"/>
    <s v="ERODE"/>
    <s v="WESTERN REGION"/>
    <n v="15"/>
    <n v="69.36"/>
    <n v="0.36"/>
    <s v="yes"/>
    <n v="162"/>
    <n v="0.08"/>
    <n v="2.56"/>
    <s v="AETN274275"/>
    <m/>
    <n v="24338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99"/>
    <n v="2021"/>
    <n v="5"/>
    <n v="4"/>
    <n v="0"/>
    <n v="7"/>
    <s v="Dhanalakshmi A"/>
    <s v="F"/>
    <s v="BSP"/>
    <x v="2"/>
    <n v="568"/>
    <n v="65"/>
    <m/>
    <n v="205579"/>
    <n v="296394"/>
    <x v="98"/>
    <s v="GEN"/>
    <s v="ERODE"/>
    <s v="WESTERN REGION"/>
    <n v="15"/>
    <n v="69.36"/>
    <n v="0.28000000000000003"/>
    <s v="yes"/>
    <n v="134"/>
    <n v="7.0000000000000007E-2"/>
    <n v="2.56"/>
    <s v="AETN274272"/>
    <m/>
    <n v="16651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99"/>
    <n v="2021"/>
    <n v="5"/>
    <n v="4"/>
    <n v="0"/>
    <n v="8"/>
    <s v="Vimala M"/>
    <s v="F"/>
    <s v="IND"/>
    <x v="2"/>
    <n v="434"/>
    <n v="35"/>
    <m/>
    <n v="205579"/>
    <n v="296394"/>
    <x v="98"/>
    <s v="GEN"/>
    <s v="ERODE"/>
    <s v="WESTERN REGION"/>
    <n v="15"/>
    <n v="69.36"/>
    <n v="0.21"/>
    <s v="yes"/>
    <n v="245"/>
    <n v="0.12"/>
    <n v="2.56"/>
    <s v="AETN274283"/>
    <m/>
    <n v="10809"/>
    <b v="1"/>
    <n v="1"/>
    <m/>
    <m/>
    <m/>
    <m/>
    <m/>
    <n v="0"/>
    <b v="0"/>
    <b v="0"/>
    <b v="0"/>
    <s v="Doctorate"/>
    <s v="Other"/>
    <s v="Household"/>
    <m/>
    <m/>
    <s v="State Assembly Election (AE)"/>
  </r>
  <r>
    <s v="Tamil_Nadu"/>
    <n v="12"/>
    <n v="99"/>
    <n v="2021"/>
    <n v="5"/>
    <n v="4"/>
    <n v="0"/>
    <n v="9"/>
    <s v="Muthusamy A"/>
    <s v="M"/>
    <s v="IND"/>
    <x v="2"/>
    <n v="189"/>
    <n v="52"/>
    <m/>
    <n v="205579"/>
    <n v="296394"/>
    <x v="98"/>
    <s v="GEN"/>
    <s v="ERODE"/>
    <s v="WESTERN REGION"/>
    <n v="15"/>
    <n v="69.36"/>
    <n v="0.09"/>
    <s v="yes"/>
    <n v="10"/>
    <n v="0"/>
    <n v="2.56"/>
    <s v="AETN188500"/>
    <m/>
    <n v="10809"/>
    <b v="1"/>
    <n v="2"/>
    <s v="IND"/>
    <n v="10809"/>
    <s v="ERODE (WEST)"/>
    <b v="1"/>
    <b v="1"/>
    <n v="0"/>
    <b v="0"/>
    <b v="0"/>
    <b v="1"/>
    <s v="5th Pass"/>
    <s v="Labourer or Daily Wage"/>
    <s v="Coolie"/>
    <m/>
    <m/>
    <s v="State Assembly Election (AE)"/>
  </r>
  <r>
    <s v="Tamil_Nadu"/>
    <n v="12"/>
    <n v="99"/>
    <n v="2021"/>
    <n v="5"/>
    <n v="4"/>
    <n v="0"/>
    <n v="10"/>
    <s v="VENGATESAN A"/>
    <s v="M"/>
    <s v="IND"/>
    <x v="2"/>
    <n v="179"/>
    <n v="43"/>
    <m/>
    <n v="205579"/>
    <n v="296394"/>
    <x v="98"/>
    <s v="GEN"/>
    <s v="ERODE"/>
    <s v="WESTERN REGION"/>
    <n v="15"/>
    <n v="69.36"/>
    <n v="0.09"/>
    <s v="yes"/>
    <n v="10"/>
    <n v="0"/>
    <n v="2.56"/>
    <s v="AETN188504"/>
    <m/>
    <n v="10809"/>
    <b v="1"/>
    <n v="2"/>
    <s v="IND"/>
    <n v="10809"/>
    <s v="ERODE (WEST)"/>
    <b v="1"/>
    <b v="1"/>
    <n v="0"/>
    <b v="0"/>
    <b v="0"/>
    <b v="1"/>
    <s v="Others"/>
    <s v="Small Business or Self-employed"/>
    <s v="Self-employed"/>
    <m/>
    <m/>
    <s v="State Assembly Election (AE)"/>
  </r>
  <r>
    <s v="Tamil_Nadu"/>
    <n v="12"/>
    <n v="99"/>
    <n v="2021"/>
    <n v="5"/>
    <n v="4"/>
    <n v="0"/>
    <n v="11"/>
    <s v="Kalithass R"/>
    <s v="M"/>
    <s v="IND"/>
    <x v="2"/>
    <n v="169"/>
    <n v="46"/>
    <m/>
    <n v="205579"/>
    <n v="296394"/>
    <x v="98"/>
    <s v="GEN"/>
    <s v="ERODE"/>
    <s v="WESTERN REGION"/>
    <n v="15"/>
    <n v="69.36"/>
    <n v="0.08"/>
    <s v="yes"/>
    <n v="56"/>
    <n v="0.03"/>
    <n v="2.56"/>
    <s v="AETN274281"/>
    <m/>
    <n v="10809"/>
    <b v="1"/>
    <n v="1"/>
    <m/>
    <m/>
    <m/>
    <m/>
    <m/>
    <n v="0"/>
    <b v="0"/>
    <b v="0"/>
    <b v="0"/>
    <s v="8th Pass"/>
    <s v="Labourer or Daily Wage"/>
    <s v="Coolie"/>
    <m/>
    <m/>
    <s v="State Assembly Election (AE)"/>
  </r>
  <r>
    <s v="Tamil_Nadu"/>
    <n v="12"/>
    <n v="99"/>
    <n v="2021"/>
    <n v="5"/>
    <n v="4"/>
    <n v="0"/>
    <n v="12"/>
    <s v="Chandran M"/>
    <s v="M"/>
    <s v="Ambedkarite Party of India"/>
    <x v="2"/>
    <n v="113"/>
    <n v="32"/>
    <m/>
    <n v="205579"/>
    <n v="296394"/>
    <x v="98"/>
    <s v="GEN"/>
    <s v="ERODE"/>
    <s v="WESTERN REGION"/>
    <n v="15"/>
    <n v="69.36"/>
    <n v="0.05"/>
    <s v="yes"/>
    <n v="4"/>
    <n v="0"/>
    <n v="2.56"/>
    <s v="AETN274274"/>
    <m/>
    <n v="880"/>
    <b v="1"/>
    <n v="1"/>
    <m/>
    <m/>
    <m/>
    <m/>
    <m/>
    <n v="0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99"/>
    <n v="2021"/>
    <n v="5"/>
    <n v="4"/>
    <n v="0"/>
    <n v="13"/>
    <s v="Thangavel G"/>
    <s v="M"/>
    <s v="United States of India Party"/>
    <x v="2"/>
    <n v="109"/>
    <n v="48"/>
    <m/>
    <n v="205579"/>
    <n v="296394"/>
    <x v="98"/>
    <s v="GEN"/>
    <s v="ERODE"/>
    <s v="WESTERN REGION"/>
    <n v="15"/>
    <n v="69.36"/>
    <n v="0.05"/>
    <s v="yes"/>
    <n v="1"/>
    <n v="0"/>
    <n v="2.56"/>
    <s v="AETN274276"/>
    <m/>
    <n v="24419"/>
    <b v="1"/>
    <n v="1"/>
    <m/>
    <m/>
    <m/>
    <m/>
    <m/>
    <n v="0"/>
    <b v="0"/>
    <b v="0"/>
    <b v="0"/>
    <s v="Post Graduate"/>
    <s v="Education"/>
    <s v="College Professor or Lecturer"/>
    <m/>
    <m/>
    <s v="State Assembly Election (AE)"/>
  </r>
  <r>
    <s v="Tamil_Nadu"/>
    <n v="12"/>
    <n v="99"/>
    <n v="2021"/>
    <n v="5"/>
    <n v="4"/>
    <n v="0"/>
    <n v="14"/>
    <s v="Madhan K"/>
    <s v="M"/>
    <s v="Ganasangam Party of India"/>
    <x v="2"/>
    <n v="108"/>
    <n v="55"/>
    <m/>
    <n v="205579"/>
    <n v="296394"/>
    <x v="98"/>
    <s v="GEN"/>
    <s v="ERODE"/>
    <s v="WESTERN REGION"/>
    <n v="15"/>
    <n v="69.36"/>
    <n v="0.05"/>
    <s v="yes"/>
    <n v="35"/>
    <n v="0.02"/>
    <n v="2.56"/>
    <s v="AETN274279"/>
    <m/>
    <n v="3064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99"/>
    <n v="2021"/>
    <n v="5"/>
    <n v="4"/>
    <n v="0"/>
    <n v="15"/>
    <s v="Iyyavu R"/>
    <s v="M"/>
    <s v="IND"/>
    <x v="2"/>
    <n v="73"/>
    <n v="61"/>
    <m/>
    <n v="205579"/>
    <n v="296394"/>
    <x v="98"/>
    <s v="GEN"/>
    <s v="ERODE"/>
    <s v="WESTERN REGION"/>
    <n v="15"/>
    <n v="69.36"/>
    <n v="0.04"/>
    <s v="yes"/>
    <n v="19"/>
    <n v="0.01"/>
    <n v="2.56"/>
    <s v="AETN274280"/>
    <m/>
    <n v="10809"/>
    <b v="1"/>
    <n v="1"/>
    <m/>
    <m/>
    <m/>
    <m/>
    <m/>
    <n v="0"/>
    <b v="0"/>
    <b v="0"/>
    <b v="0"/>
    <m/>
    <s v="Agricultural Labour"/>
    <s v="Coolie"/>
    <m/>
    <m/>
    <s v="State Assembly Election (AE)"/>
  </r>
  <r>
    <s v="Tamil_Nadu"/>
    <n v="12"/>
    <n v="99"/>
    <n v="2021"/>
    <n v="5"/>
    <n v="4"/>
    <n v="0"/>
    <n v="16"/>
    <s v="Balasubramaniam K"/>
    <s v="M"/>
    <s v="India Dravida Makkal Munnetra Katchi"/>
    <x v="2"/>
    <n v="54"/>
    <n v="55"/>
    <m/>
    <n v="205579"/>
    <n v="296394"/>
    <x v="98"/>
    <s v="GEN"/>
    <s v="ERODE"/>
    <s v="WESTERN REGION"/>
    <n v="15"/>
    <n v="69.36"/>
    <n v="0.03"/>
    <s v="yes"/>
    <n v="0"/>
    <n v="0"/>
    <n v="2.56"/>
    <s v="AETN274278"/>
    <m/>
    <n v="3327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100"/>
    <n v="2021"/>
    <n v="5"/>
    <n v="4"/>
    <n v="0"/>
    <n v="1"/>
    <s v="SARASWATHI.C"/>
    <s v="F"/>
    <s v="BJP"/>
    <x v="1"/>
    <n v="78125"/>
    <n v="76"/>
    <m/>
    <n v="181857"/>
    <n v="241638"/>
    <x v="99"/>
    <s v="GEN"/>
    <s v="ERODE"/>
    <s v="WESTERN REGION"/>
    <n v="15"/>
    <n v="75.260000000000005"/>
    <n v="42.96"/>
    <s v="no"/>
    <n v="281"/>
    <n v="0.15"/>
    <n v="2.7"/>
    <s v="AETN274284"/>
    <m/>
    <n v="1605"/>
    <b v="1"/>
    <n v="1"/>
    <m/>
    <m/>
    <m/>
    <m/>
    <m/>
    <n v="1"/>
    <b v="0"/>
    <b v="0"/>
    <b v="0"/>
    <s v="Graduate Professional"/>
    <s v="Liberal Profession or Professional"/>
    <s v="Doctor"/>
    <m/>
    <m/>
    <s v="State Assembly Election (AE)"/>
  </r>
  <r>
    <s v="Tamil_Nadu"/>
    <n v="12"/>
    <n v="100"/>
    <n v="2021"/>
    <n v="5"/>
    <n v="4"/>
    <n v="0"/>
    <n v="2"/>
    <s v="SUBBULAKSHMI JEGADEESAN"/>
    <s v="F"/>
    <s v="DMK"/>
    <x v="0"/>
    <n v="77844"/>
    <n v="73"/>
    <m/>
    <n v="181857"/>
    <n v="241638"/>
    <x v="99"/>
    <s v="GEN"/>
    <s v="ERODE"/>
    <s v="WESTERN REGION"/>
    <n v="15"/>
    <n v="75.260000000000005"/>
    <n v="42.81"/>
    <s v="no"/>
    <n v="64900"/>
    <n v="35.69"/>
    <n v="2.7"/>
    <s v="AETN200146"/>
    <m/>
    <n v="10192"/>
    <b v="1"/>
    <n v="3"/>
    <s v="DMK"/>
    <n v="10192"/>
    <s v="MODAKURICHI"/>
    <b v="0"/>
    <b v="1"/>
    <n v="1"/>
    <b v="0"/>
    <b v="0"/>
    <b v="0"/>
    <s v="Graduate"/>
    <s v="Agriculture"/>
    <m/>
    <m/>
    <m/>
    <s v="State Assembly Election (AE)"/>
  </r>
  <r>
    <s v="Tamil_Nadu"/>
    <n v="12"/>
    <n v="100"/>
    <n v="2021"/>
    <n v="5"/>
    <n v="4"/>
    <n v="0"/>
    <n v="3"/>
    <s v="PRAKASH.G"/>
    <s v="M"/>
    <s v="NTK"/>
    <x v="2"/>
    <n v="12944"/>
    <n v="33"/>
    <m/>
    <n v="181857"/>
    <n v="241638"/>
    <x v="99"/>
    <s v="GEN"/>
    <s v="ERODE"/>
    <s v="WESTERN REGION"/>
    <n v="15"/>
    <n v="75.260000000000005"/>
    <n v="7.12"/>
    <s v="yes"/>
    <n v="8370"/>
    <n v="4.5999999999999996"/>
    <n v="2.7"/>
    <s v="AETN188512"/>
    <m/>
    <n v="5533"/>
    <b v="1"/>
    <n v="2"/>
    <s v="NTK"/>
    <n v="5533"/>
    <s v="MODAKKURICHI"/>
    <b v="1"/>
    <b v="1"/>
    <n v="0"/>
    <b v="0"/>
    <b v="0"/>
    <b v="1"/>
    <s v="10th Pass"/>
    <s v="Small Business or Self-employed"/>
    <s v="Self-employed"/>
    <m/>
    <m/>
    <s v="State Assembly Election (AE)"/>
  </r>
  <r>
    <s v="Tamil_Nadu"/>
    <n v="12"/>
    <n v="100"/>
    <n v="2021"/>
    <n v="5"/>
    <n v="4"/>
    <n v="0"/>
    <n v="4"/>
    <s v="RAJESHKUMAR.M"/>
    <s v="M"/>
    <s v="MNM"/>
    <x v="2"/>
    <n v="4574"/>
    <n v="39"/>
    <m/>
    <n v="181857"/>
    <n v="241638"/>
    <x v="99"/>
    <s v="GEN"/>
    <s v="ERODE"/>
    <s v="WESTERN REGION"/>
    <n v="15"/>
    <n v="75.260000000000005"/>
    <n v="2.52"/>
    <s v="yes"/>
    <n v="2232"/>
    <n v="1.23"/>
    <n v="2.7"/>
    <s v="AETN274292"/>
    <m/>
    <n v="24404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00"/>
    <n v="2021"/>
    <n v="5"/>
    <n v="4"/>
    <n v="0"/>
    <n v="5"/>
    <s v="None Of The Above"/>
    <m/>
    <s v="NOTA"/>
    <x v="2"/>
    <n v="2342"/>
    <m/>
    <m/>
    <n v="181857"/>
    <n v="241638"/>
    <x v="99"/>
    <s v="GEN"/>
    <s v="ERODE"/>
    <s v="WESTERN REGION"/>
    <n v="15"/>
    <n v="75.260000000000005"/>
    <n v="1.29"/>
    <m/>
    <n v="795"/>
    <n v="0.44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0"/>
    <n v="2021"/>
    <n v="5"/>
    <n v="4"/>
    <n v="0"/>
    <n v="6"/>
    <s v="THANGARAJ.D"/>
    <s v="M"/>
    <s v="AMMK"/>
    <x v="1"/>
    <n v="1547"/>
    <n v="45"/>
    <m/>
    <n v="181857"/>
    <n v="241638"/>
    <x v="99"/>
    <s v="GEN"/>
    <s v="ERODE"/>
    <s v="WESTERN REGION"/>
    <n v="15"/>
    <n v="75.260000000000005"/>
    <n v="0.85"/>
    <s v="yes"/>
    <n v="404"/>
    <n v="0.22"/>
    <n v="2.7"/>
    <s v="AETN274286"/>
    <m/>
    <n v="24338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00"/>
    <n v="2021"/>
    <n v="5"/>
    <n v="4"/>
    <n v="0"/>
    <n v="7"/>
    <s v="BOOPATHI.R"/>
    <s v="M"/>
    <s v="BSP"/>
    <x v="2"/>
    <n v="1143"/>
    <n v="28"/>
    <m/>
    <n v="181857"/>
    <n v="241638"/>
    <x v="99"/>
    <s v="GEN"/>
    <s v="ERODE"/>
    <s v="WESTERN REGION"/>
    <n v="15"/>
    <n v="75.260000000000005"/>
    <n v="0.63"/>
    <s v="yes"/>
    <n v="261"/>
    <n v="0.14000000000000001"/>
    <n v="2.7"/>
    <s v="AETN274285"/>
    <m/>
    <n v="16651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00"/>
    <n v="2021"/>
    <n v="5"/>
    <n v="4"/>
    <n v="0"/>
    <n v="8"/>
    <s v="SAMI KANDHASAMY"/>
    <s v="M"/>
    <s v="IND"/>
    <x v="2"/>
    <n v="882"/>
    <n v="55"/>
    <m/>
    <n v="181857"/>
    <n v="241638"/>
    <x v="99"/>
    <s v="GEN"/>
    <s v="ERODE"/>
    <s v="WESTERN REGION"/>
    <n v="15"/>
    <n v="75.260000000000005"/>
    <n v="0.48"/>
    <s v="yes"/>
    <n v="313"/>
    <n v="0.17"/>
    <n v="2.7"/>
    <s v="AETN274293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00"/>
    <n v="2021"/>
    <n v="5"/>
    <n v="4"/>
    <n v="0"/>
    <n v="9"/>
    <s v="VIJAYAKUMAR.M"/>
    <s v="M"/>
    <s v="IND"/>
    <x v="2"/>
    <n v="569"/>
    <n v="38"/>
    <m/>
    <n v="181857"/>
    <n v="241638"/>
    <x v="99"/>
    <s v="GEN"/>
    <s v="ERODE"/>
    <s v="WESTERN REGION"/>
    <n v="15"/>
    <n v="75.260000000000005"/>
    <n v="0.31"/>
    <s v="yes"/>
    <n v="234"/>
    <n v="0.13"/>
    <n v="2.7"/>
    <s v="AETN274296"/>
    <m/>
    <n v="10809"/>
    <b v="1"/>
    <n v="1"/>
    <m/>
    <m/>
    <m/>
    <m/>
    <m/>
    <n v="0"/>
    <b v="0"/>
    <b v="0"/>
    <b v="0"/>
    <s v="Others"/>
    <s v="Salaried Work or Employed"/>
    <s v="Accountant"/>
    <m/>
    <m/>
    <s v="State Assembly Election (AE)"/>
  </r>
  <r>
    <s v="Tamil_Nadu"/>
    <n v="12"/>
    <n v="100"/>
    <n v="2021"/>
    <n v="5"/>
    <n v="4"/>
    <n v="0"/>
    <n v="10"/>
    <s v="MAYILSAMY.P"/>
    <s v="M"/>
    <s v="IND"/>
    <x v="2"/>
    <n v="335"/>
    <n v="42"/>
    <m/>
    <n v="181857"/>
    <n v="241638"/>
    <x v="99"/>
    <s v="GEN"/>
    <s v="ERODE"/>
    <s v="WESTERN REGION"/>
    <n v="15"/>
    <n v="75.260000000000005"/>
    <n v="0.18"/>
    <s v="yes"/>
    <n v="8"/>
    <n v="0"/>
    <n v="2.7"/>
    <s v="AETN274295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00"/>
    <n v="2021"/>
    <n v="5"/>
    <n v="4"/>
    <n v="0"/>
    <n v="11"/>
    <s v="MANICKAM.R"/>
    <s v="M"/>
    <s v="Ganasangam Party of India"/>
    <x v="2"/>
    <n v="327"/>
    <n v="52"/>
    <m/>
    <n v="181857"/>
    <n v="241638"/>
    <x v="99"/>
    <s v="GEN"/>
    <s v="ERODE"/>
    <s v="WESTERN REGION"/>
    <n v="15"/>
    <n v="75.260000000000005"/>
    <n v="0.18"/>
    <s v="yes"/>
    <n v="26"/>
    <n v="0.01"/>
    <n v="2.7"/>
    <s v="AETN274290"/>
    <m/>
    <n v="3064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00"/>
    <n v="2021"/>
    <n v="5"/>
    <n v="4"/>
    <n v="0"/>
    <n v="12"/>
    <s v="GOVANAM THANGAVEL.K.S"/>
    <s v="M"/>
    <s v="IND"/>
    <x v="2"/>
    <n v="301"/>
    <n v="62"/>
    <m/>
    <n v="181857"/>
    <n v="241638"/>
    <x v="99"/>
    <s v="GEN"/>
    <s v="ERODE"/>
    <s v="WESTERN REGION"/>
    <n v="15"/>
    <n v="75.260000000000005"/>
    <n v="0.17"/>
    <s v="yes"/>
    <n v="6"/>
    <n v="0"/>
    <n v="2.7"/>
    <s v="AETN191834"/>
    <m/>
    <n v="10809"/>
    <b v="1"/>
    <n v="2"/>
    <s v="IND"/>
    <n v="10809"/>
    <s v="MODAKKURICHI"/>
    <b v="1"/>
    <b v="1"/>
    <n v="0"/>
    <b v="0"/>
    <b v="0"/>
    <b v="0"/>
    <s v="8th Pass"/>
    <s v="Agriculture"/>
    <m/>
    <m/>
    <m/>
    <s v="State Assembly Election (AE)"/>
  </r>
  <r>
    <s v="Tamil_Nadu"/>
    <n v="12"/>
    <n v="100"/>
    <n v="2021"/>
    <n v="5"/>
    <n v="4"/>
    <n v="0"/>
    <n v="13"/>
    <s v="MAHESWARAN .A"/>
    <s v="M"/>
    <s v="My India Party"/>
    <x v="2"/>
    <n v="295"/>
    <n v="43"/>
    <m/>
    <n v="181857"/>
    <n v="241638"/>
    <x v="99"/>
    <s v="GEN"/>
    <s v="ERODE"/>
    <s v="WESTERN REGION"/>
    <n v="15"/>
    <n v="75.260000000000005"/>
    <n v="0.16"/>
    <s v="yes"/>
    <n v="20"/>
    <n v="0.01"/>
    <n v="2.7"/>
    <s v="AETN274288"/>
    <m/>
    <n v="24339"/>
    <b v="1"/>
    <n v="1"/>
    <m/>
    <m/>
    <m/>
    <m/>
    <m/>
    <n v="0"/>
    <b v="0"/>
    <b v="0"/>
    <b v="0"/>
    <s v="Graduate"/>
    <s v="Small Business or Self-employed"/>
    <s v="Shop Keeper"/>
    <m/>
    <m/>
    <s v="State Assembly Election (AE)"/>
  </r>
  <r>
    <s v="Tamil_Nadu"/>
    <n v="12"/>
    <n v="100"/>
    <n v="2021"/>
    <n v="5"/>
    <n v="4"/>
    <n v="0"/>
    <n v="14"/>
    <s v="BHARATHI.L"/>
    <s v="F"/>
    <s v="IND"/>
    <x v="2"/>
    <n v="275"/>
    <n v="46"/>
    <m/>
    <n v="181857"/>
    <n v="241638"/>
    <x v="99"/>
    <s v="GEN"/>
    <s v="ERODE"/>
    <s v="WESTERN REGION"/>
    <n v="15"/>
    <n v="75.260000000000005"/>
    <n v="0.15"/>
    <s v="yes"/>
    <n v="40"/>
    <n v="0.02"/>
    <n v="2.7"/>
    <s v="AETN274294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00"/>
    <n v="2021"/>
    <n v="5"/>
    <n v="4"/>
    <n v="0"/>
    <n v="15"/>
    <s v="RAMESH.M"/>
    <s v="M"/>
    <s v="Namathu Kongu Munnetra Kalagam"/>
    <x v="2"/>
    <n v="235"/>
    <n v="41"/>
    <m/>
    <n v="181857"/>
    <n v="241638"/>
    <x v="99"/>
    <s v="GEN"/>
    <s v="ERODE"/>
    <s v="WESTERN REGION"/>
    <n v="15"/>
    <n v="75.260000000000005"/>
    <n v="0.13"/>
    <s v="yes"/>
    <n v="116"/>
    <n v="0.06"/>
    <n v="2.7"/>
    <s v="AETN274291"/>
    <m/>
    <n v="2431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00"/>
    <n v="2021"/>
    <n v="5"/>
    <n v="4"/>
    <n v="0"/>
    <n v="16"/>
    <s v="MANI.P"/>
    <s v="M"/>
    <s v="India Dravida Makkal Munnetra Katchi"/>
    <x v="2"/>
    <n v="119"/>
    <n v="57"/>
    <m/>
    <n v="181857"/>
    <n v="241638"/>
    <x v="99"/>
    <s v="GEN"/>
    <s v="ERODE"/>
    <s v="WESTERN REGION"/>
    <n v="15"/>
    <n v="75.260000000000005"/>
    <n v="7.0000000000000007E-2"/>
    <s v="yes"/>
    <n v="0"/>
    <n v="0"/>
    <n v="2.7"/>
    <s v="AETN274289"/>
    <m/>
    <n v="3327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01"/>
    <n v="2021"/>
    <n v="5"/>
    <n v="4"/>
    <n v="0"/>
    <n v="1"/>
    <s v="KAYALVIZHI N"/>
    <s v="F"/>
    <s v="DMK"/>
    <x v="0"/>
    <n v="89986"/>
    <n v="52"/>
    <m/>
    <n v="193991"/>
    <n v="261619"/>
    <x v="100"/>
    <s v="SC"/>
    <s v="ERODE"/>
    <s v="WESTERN REGION"/>
    <n v="14"/>
    <n v="74.150000000000006"/>
    <n v="46.39"/>
    <s v="no"/>
    <n v="1393"/>
    <n v="0.72"/>
    <n v="2.33"/>
    <s v="AETN274297"/>
    <m/>
    <n v="10192"/>
    <b v="1"/>
    <n v="1"/>
    <m/>
    <m/>
    <m/>
    <m/>
    <m/>
    <n v="1"/>
    <b v="0"/>
    <b v="0"/>
    <b v="0"/>
    <s v="Post Graduate"/>
    <s v="Other"/>
    <s v="Household"/>
    <m/>
    <m/>
    <s v="State Assembly Election (AE)"/>
  </r>
  <r>
    <s v="Tamil_Nadu"/>
    <n v="12"/>
    <n v="101"/>
    <n v="2021"/>
    <n v="5"/>
    <n v="4"/>
    <n v="0"/>
    <n v="2"/>
    <s v="MURUGAN L"/>
    <s v="M"/>
    <s v="BJP"/>
    <x v="1"/>
    <n v="88593"/>
    <n v="43"/>
    <m/>
    <n v="193991"/>
    <n v="261619"/>
    <x v="100"/>
    <s v="SC"/>
    <s v="ERODE"/>
    <s v="WESTERN REGION"/>
    <n v="14"/>
    <n v="74.150000000000006"/>
    <n v="45.67"/>
    <s v="no"/>
    <n v="81840"/>
    <n v="42.19"/>
    <n v="2.33"/>
    <s v="AETN274298"/>
    <m/>
    <n v="1605"/>
    <b v="1"/>
    <n v="1"/>
    <m/>
    <m/>
    <m/>
    <m/>
    <m/>
    <n v="0"/>
    <b v="0"/>
    <b v="0"/>
    <b v="0"/>
    <s v="Doctorate"/>
    <s v="Liberal Profession or Professional"/>
    <s v="Lawyer"/>
    <s v="Agriculture"/>
    <m/>
    <s v="State Assembly Election (AE)"/>
  </r>
  <r>
    <s v="Tamil_Nadu"/>
    <n v="12"/>
    <n v="101"/>
    <n v="2021"/>
    <n v="5"/>
    <n v="4"/>
    <n v="0"/>
    <n v="3"/>
    <s v="RANJITHA K"/>
    <s v="F"/>
    <s v="NTK"/>
    <x v="2"/>
    <n v="6753"/>
    <n v="26"/>
    <m/>
    <n v="193991"/>
    <n v="261619"/>
    <x v="100"/>
    <s v="SC"/>
    <s v="ERODE"/>
    <s v="WESTERN REGION"/>
    <n v="14"/>
    <n v="74.150000000000006"/>
    <n v="3.48"/>
    <s v="yes"/>
    <n v="4623"/>
    <n v="2.38"/>
    <n v="2.33"/>
    <s v="AETN274304"/>
    <m/>
    <n v="553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01"/>
    <n v="2021"/>
    <n v="5"/>
    <n v="4"/>
    <n v="0"/>
    <n v="4"/>
    <s v="CHARLI A"/>
    <s v="M"/>
    <s v="MNM"/>
    <x v="2"/>
    <n v="2130"/>
    <n v="39"/>
    <m/>
    <n v="193991"/>
    <n v="261619"/>
    <x v="100"/>
    <s v="SC"/>
    <s v="ERODE"/>
    <s v="WESTERN REGION"/>
    <n v="14"/>
    <n v="74.150000000000006"/>
    <n v="1.1000000000000001"/>
    <s v="yes"/>
    <n v="227"/>
    <n v="0.12"/>
    <n v="2.33"/>
    <s v="AETN274301"/>
    <m/>
    <n v="24404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101"/>
    <n v="2021"/>
    <n v="5"/>
    <n v="4"/>
    <n v="0"/>
    <n v="5"/>
    <s v="None Of The Above"/>
    <m/>
    <s v="NOTA"/>
    <x v="2"/>
    <n v="1903"/>
    <m/>
    <m/>
    <n v="193991"/>
    <n v="261619"/>
    <x v="100"/>
    <s v="SC"/>
    <s v="ERODE"/>
    <s v="WESTERN REGION"/>
    <n v="14"/>
    <n v="74.150000000000006"/>
    <n v="0.98"/>
    <m/>
    <n v="731"/>
    <n v="0.38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1"/>
    <n v="2021"/>
    <n v="5"/>
    <n v="4"/>
    <n v="0"/>
    <n v="6"/>
    <s v="KALARANI C"/>
    <s v="F"/>
    <s v="AMMK"/>
    <x v="1"/>
    <n v="1172"/>
    <n v="58"/>
    <m/>
    <n v="193991"/>
    <n v="261619"/>
    <x v="100"/>
    <s v="SC"/>
    <s v="ERODE"/>
    <s v="WESTERN REGION"/>
    <n v="14"/>
    <n v="74.150000000000006"/>
    <n v="0.6"/>
    <s v="yes"/>
    <n v="280"/>
    <n v="0.14000000000000001"/>
    <n v="2.33"/>
    <s v="AETN274300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01"/>
    <n v="2021"/>
    <n v="5"/>
    <n v="4"/>
    <n v="0"/>
    <n v="7"/>
    <s v="KAYALVIZHI K"/>
    <s v="F"/>
    <s v="IND"/>
    <x v="2"/>
    <n v="892"/>
    <n v="42"/>
    <m/>
    <n v="193991"/>
    <n v="261619"/>
    <x v="100"/>
    <s v="SC"/>
    <s v="ERODE"/>
    <s v="WESTERN REGION"/>
    <n v="14"/>
    <n v="74.150000000000006"/>
    <n v="0.46"/>
    <s v="yes"/>
    <n v="66"/>
    <n v="0.03"/>
    <n v="2.33"/>
    <s v="AETN274306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01"/>
    <n v="2021"/>
    <n v="5"/>
    <n v="4"/>
    <n v="0"/>
    <n v="8"/>
    <s v="MURUGAN A"/>
    <s v="M"/>
    <s v="IND"/>
    <x v="2"/>
    <n v="826"/>
    <n v="35"/>
    <m/>
    <n v="193991"/>
    <n v="261619"/>
    <x v="100"/>
    <s v="SC"/>
    <s v="ERODE"/>
    <s v="WESTERN REGION"/>
    <n v="14"/>
    <n v="74.150000000000006"/>
    <n v="0.43"/>
    <s v="yes"/>
    <n v="186"/>
    <n v="0.1"/>
    <n v="2.33"/>
    <s v="AETN274310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01"/>
    <n v="2021"/>
    <n v="5"/>
    <n v="4"/>
    <n v="0"/>
    <n v="9"/>
    <s v="RANGASAMY S"/>
    <s v="M"/>
    <s v="BSP"/>
    <x v="2"/>
    <n v="640"/>
    <n v="35"/>
    <m/>
    <n v="193991"/>
    <n v="261619"/>
    <x v="100"/>
    <s v="SC"/>
    <s v="ERODE"/>
    <s v="WESTERN REGION"/>
    <n v="14"/>
    <n v="74.150000000000006"/>
    <n v="0.33"/>
    <s v="yes"/>
    <n v="407"/>
    <n v="0.21"/>
    <n v="2.33"/>
    <s v="AETN274299"/>
    <m/>
    <n v="1665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01"/>
    <n v="2021"/>
    <n v="5"/>
    <n v="4"/>
    <n v="0"/>
    <n v="10"/>
    <s v="SELVARAJ V"/>
    <s v="M"/>
    <s v="IND"/>
    <x v="2"/>
    <n v="233"/>
    <n v="51"/>
    <m/>
    <n v="193991"/>
    <n v="261619"/>
    <x v="100"/>
    <s v="SC"/>
    <s v="ERODE"/>
    <s v="WESTERN REGION"/>
    <n v="14"/>
    <n v="74.150000000000006"/>
    <n v="0.12"/>
    <s v="yes"/>
    <n v="13"/>
    <n v="0.01"/>
    <n v="2.33"/>
    <s v="AETN274309"/>
    <m/>
    <n v="10809"/>
    <b v="1"/>
    <n v="1"/>
    <m/>
    <m/>
    <m/>
    <m/>
    <m/>
    <n v="0"/>
    <b v="0"/>
    <b v="0"/>
    <b v="0"/>
    <s v="Illiterate"/>
    <s v="Agricultural Labour"/>
    <m/>
    <m/>
    <m/>
    <s v="State Assembly Election (AE)"/>
  </r>
  <r>
    <s v="Tamil_Nadu"/>
    <n v="12"/>
    <n v="101"/>
    <n v="2021"/>
    <n v="5"/>
    <n v="4"/>
    <n v="0"/>
    <n v="11"/>
    <s v="MUNIYAPPAN A"/>
    <s v="M"/>
    <s v="Anna Puratchi Thalaivar Amma Dravida Munnetra Kazhagam"/>
    <x v="2"/>
    <n v="220"/>
    <n v="32"/>
    <m/>
    <n v="193991"/>
    <n v="261619"/>
    <x v="100"/>
    <s v="SC"/>
    <s v="ERODE"/>
    <s v="WESTERN REGION"/>
    <n v="14"/>
    <n v="74.150000000000006"/>
    <n v="0.11"/>
    <s v="yes"/>
    <n v="18"/>
    <n v="0.01"/>
    <n v="2.33"/>
    <s v="AETN274303"/>
    <m/>
    <n v="24313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01"/>
    <n v="2021"/>
    <n v="5"/>
    <n v="4"/>
    <n v="0"/>
    <n v="12"/>
    <s v="KAYALVIZHI P"/>
    <s v="F"/>
    <s v="IND"/>
    <x v="2"/>
    <n v="202"/>
    <n v="27"/>
    <m/>
    <n v="193991"/>
    <n v="261619"/>
    <x v="100"/>
    <s v="SC"/>
    <s v="ERODE"/>
    <s v="WESTERN REGION"/>
    <n v="14"/>
    <n v="74.150000000000006"/>
    <n v="0.1"/>
    <s v="yes"/>
    <n v="44"/>
    <n v="0.02"/>
    <n v="2.33"/>
    <s v="AETN274307"/>
    <m/>
    <n v="10809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101"/>
    <n v="2021"/>
    <n v="5"/>
    <n v="4"/>
    <n v="0"/>
    <n v="13"/>
    <s v="KARTHIKEYAN A"/>
    <s v="M"/>
    <s v="IND"/>
    <x v="2"/>
    <n v="158"/>
    <n v="26"/>
    <m/>
    <n v="193991"/>
    <n v="261619"/>
    <x v="100"/>
    <s v="SC"/>
    <s v="ERODE"/>
    <s v="WESTERN REGION"/>
    <n v="14"/>
    <n v="74.150000000000006"/>
    <n v="0.08"/>
    <s v="yes"/>
    <n v="1"/>
    <n v="0"/>
    <n v="2.33"/>
    <s v="AETN274308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01"/>
    <n v="2021"/>
    <n v="5"/>
    <n v="4"/>
    <n v="0"/>
    <n v="14"/>
    <s v="ANANTHI S"/>
    <s v="F"/>
    <s v="IND"/>
    <x v="2"/>
    <n v="157"/>
    <n v="36"/>
    <m/>
    <n v="193991"/>
    <n v="261619"/>
    <x v="100"/>
    <s v="SC"/>
    <s v="ERODE"/>
    <s v="WESTERN REGION"/>
    <n v="14"/>
    <n v="74.150000000000006"/>
    <n v="0.08"/>
    <s v="yes"/>
    <n v="31"/>
    <n v="0.02"/>
    <n v="2.33"/>
    <s v="AETN274305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01"/>
    <n v="2021"/>
    <n v="5"/>
    <n v="4"/>
    <n v="0"/>
    <n v="15"/>
    <s v="CHIDAMBHARAM V"/>
    <s v="M"/>
    <s v="India Dravida Makkal Munnetra Katchi"/>
    <x v="2"/>
    <n v="126"/>
    <n v="59"/>
    <m/>
    <n v="193991"/>
    <n v="261619"/>
    <x v="100"/>
    <s v="SC"/>
    <s v="ERODE"/>
    <s v="WESTERN REGION"/>
    <n v="14"/>
    <n v="74.150000000000006"/>
    <n v="0.06"/>
    <s v="yes"/>
    <n v="0"/>
    <n v="0"/>
    <n v="2.33"/>
    <s v="AETN274302"/>
    <m/>
    <n v="3327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02"/>
    <n v="2021"/>
    <n v="5"/>
    <n v="4"/>
    <n v="0"/>
    <n v="1"/>
    <s v="SAMINATHAN.M.P"/>
    <s v="M"/>
    <s v="DMK"/>
    <x v="0"/>
    <n v="94197"/>
    <n v="57"/>
    <m/>
    <n v="199818"/>
    <n v="258865"/>
    <x v="101"/>
    <s v="GEN"/>
    <s v="ERODE"/>
    <s v="WESTERN REGION"/>
    <n v="26"/>
    <n v="77.19"/>
    <n v="47.14"/>
    <s v="no"/>
    <n v="7331"/>
    <n v="3.67"/>
    <n v="2.44"/>
    <s v="AETN192085"/>
    <m/>
    <n v="10192"/>
    <b v="1"/>
    <n v="6"/>
    <s v="DMK"/>
    <n v="10192"/>
    <s v="TIRUPPUR (NORTH)"/>
    <b v="0"/>
    <b v="1"/>
    <n v="4"/>
    <b v="0"/>
    <b v="0"/>
    <b v="1"/>
    <s v="Graduate"/>
    <s v="Business"/>
    <m/>
    <s v="Agriculture"/>
    <m/>
    <s v="State Assembly Election (AE)"/>
  </r>
  <r>
    <s v="Tamil_Nadu"/>
    <n v="12"/>
    <n v="102"/>
    <n v="2021"/>
    <n v="5"/>
    <n v="4"/>
    <n v="0"/>
    <n v="2"/>
    <s v="RAMALINGAM.A.S"/>
    <s v="M"/>
    <s v="ADMK"/>
    <x v="1"/>
    <n v="86866"/>
    <n v="49"/>
    <m/>
    <n v="199818"/>
    <n v="258865"/>
    <x v="101"/>
    <s v="GEN"/>
    <s v="ERODE"/>
    <s v="WESTERN REGION"/>
    <n v="26"/>
    <n v="77.19"/>
    <n v="43.47"/>
    <s v="no"/>
    <n v="75559"/>
    <n v="37.81"/>
    <n v="2.44"/>
    <s v="AETN274312"/>
    <m/>
    <n v="930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02"/>
    <n v="2021"/>
    <n v="5"/>
    <n v="4"/>
    <n v="0"/>
    <n v="3"/>
    <s v="SIVANANTHAM.K"/>
    <s v="M"/>
    <s v="NTK"/>
    <x v="2"/>
    <n v="11307"/>
    <n v="33"/>
    <m/>
    <n v="199818"/>
    <n v="258865"/>
    <x v="101"/>
    <s v="GEN"/>
    <s v="ERODE"/>
    <s v="WESTERN REGION"/>
    <n v="26"/>
    <n v="77.19"/>
    <n v="5.66"/>
    <s v="yes"/>
    <n v="8980"/>
    <n v="4.49"/>
    <n v="2.44"/>
    <s v="AETN274313"/>
    <m/>
    <n v="5533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02"/>
    <n v="2021"/>
    <n v="5"/>
    <n v="4"/>
    <n v="0"/>
    <n v="4"/>
    <s v="APPASAMY.R"/>
    <s v="M"/>
    <s v="IND"/>
    <x v="2"/>
    <n v="2327"/>
    <n v="57"/>
    <m/>
    <n v="199818"/>
    <n v="258865"/>
    <x v="101"/>
    <s v="GEN"/>
    <s v="ERODE"/>
    <s v="WESTERN REGION"/>
    <n v="26"/>
    <n v="77.19"/>
    <n v="1.1599999999999999"/>
    <s v="yes"/>
    <n v="1300"/>
    <n v="0.65"/>
    <n v="2.44"/>
    <s v="AETN274316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02"/>
    <n v="2021"/>
    <n v="5"/>
    <n v="4"/>
    <n v="0"/>
    <n v="5"/>
    <s v="None Of The Above"/>
    <m/>
    <s v="NOTA"/>
    <x v="2"/>
    <n v="1027"/>
    <m/>
    <m/>
    <n v="199818"/>
    <n v="258865"/>
    <x v="101"/>
    <s v="GEN"/>
    <s v="ERODE"/>
    <s v="WESTERN REGION"/>
    <n v="26"/>
    <n v="77.19"/>
    <n v="0.51"/>
    <m/>
    <n v="553"/>
    <n v="0.28000000000000003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2"/>
    <n v="2021"/>
    <n v="5"/>
    <n v="4"/>
    <n v="0"/>
    <n v="6"/>
    <s v="RAMESH.C"/>
    <s v="M"/>
    <s v="AMMK"/>
    <x v="1"/>
    <n v="474"/>
    <n v="42"/>
    <m/>
    <n v="199818"/>
    <n v="258865"/>
    <x v="101"/>
    <s v="GEN"/>
    <s v="ERODE"/>
    <s v="WESTERN REGION"/>
    <n v="26"/>
    <n v="77.19"/>
    <n v="0.24"/>
    <s v="yes"/>
    <n v="39"/>
    <n v="0.02"/>
    <n v="2.44"/>
    <s v="AETN274315"/>
    <m/>
    <n v="24338"/>
    <b v="1"/>
    <n v="1"/>
    <m/>
    <m/>
    <m/>
    <m/>
    <m/>
    <n v="0"/>
    <b v="0"/>
    <b v="0"/>
    <b v="0"/>
    <s v="Others"/>
    <s v="Business"/>
    <s v="Real Estate or Builder or Developer or Construction"/>
    <m/>
    <m/>
    <s v="State Assembly Election (AE)"/>
  </r>
  <r>
    <s v="Tamil_Nadu"/>
    <n v="12"/>
    <n v="102"/>
    <n v="2021"/>
    <n v="5"/>
    <n v="4"/>
    <n v="0"/>
    <n v="7"/>
    <s v="IMMANUVEL.R"/>
    <s v="M"/>
    <s v="IND"/>
    <x v="2"/>
    <n v="435"/>
    <n v="35"/>
    <m/>
    <n v="199818"/>
    <n v="258865"/>
    <x v="101"/>
    <s v="GEN"/>
    <s v="ERODE"/>
    <s v="WESTERN REGION"/>
    <n v="26"/>
    <n v="77.19"/>
    <n v="0.22"/>
    <s v="yes"/>
    <n v="14"/>
    <n v="0.01"/>
    <n v="2.44"/>
    <s v="AETN274317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02"/>
    <n v="2021"/>
    <n v="5"/>
    <n v="4"/>
    <n v="0"/>
    <n v="8"/>
    <s v="AYYAVU.N"/>
    <s v="M"/>
    <s v="BSP"/>
    <x v="2"/>
    <n v="421"/>
    <n v="56"/>
    <m/>
    <n v="199818"/>
    <n v="258865"/>
    <x v="101"/>
    <s v="GEN"/>
    <s v="ERODE"/>
    <s v="WESTERN REGION"/>
    <n v="26"/>
    <n v="77.19"/>
    <n v="0.21"/>
    <s v="yes"/>
    <n v="91"/>
    <n v="0.05"/>
    <n v="2.44"/>
    <s v="AETN274311"/>
    <m/>
    <n v="16651"/>
    <b v="1"/>
    <n v="1"/>
    <m/>
    <m/>
    <m/>
    <m/>
    <m/>
    <n v="0"/>
    <b v="0"/>
    <b v="0"/>
    <b v="0"/>
    <s v="Illiterate"/>
    <s v="Labourer or Daily Wage"/>
    <s v="Auto-rickshaw Driver"/>
    <m/>
    <m/>
    <s v="State Assembly Election (AE)"/>
  </r>
  <r>
    <s v="Tamil_Nadu"/>
    <n v="12"/>
    <n v="102"/>
    <n v="2021"/>
    <n v="5"/>
    <n v="4"/>
    <n v="0"/>
    <n v="9"/>
    <s v="MANIKANDAN.R"/>
    <s v="M"/>
    <s v="IND"/>
    <x v="2"/>
    <n v="330"/>
    <n v="51"/>
    <m/>
    <n v="199818"/>
    <n v="258865"/>
    <x v="101"/>
    <s v="GEN"/>
    <s v="ERODE"/>
    <s v="WESTERN REGION"/>
    <n v="26"/>
    <n v="77.19"/>
    <n v="0.17"/>
    <s v="yes"/>
    <n v="45"/>
    <n v="0.02"/>
    <n v="2.44"/>
    <s v="AETN274327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02"/>
    <n v="2021"/>
    <n v="5"/>
    <n v="4"/>
    <n v="0"/>
    <n v="10"/>
    <s v="NITHIYANDHAN.C"/>
    <s v="M"/>
    <s v="IND"/>
    <x v="2"/>
    <n v="285"/>
    <n v="36"/>
    <m/>
    <n v="199818"/>
    <n v="258865"/>
    <x v="101"/>
    <s v="GEN"/>
    <s v="ERODE"/>
    <s v="WESTERN REGION"/>
    <n v="26"/>
    <n v="77.19"/>
    <n v="0.14000000000000001"/>
    <s v="yes"/>
    <n v="9"/>
    <n v="0"/>
    <n v="2.44"/>
    <s v="AETN274324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02"/>
    <n v="2021"/>
    <n v="5"/>
    <n v="4"/>
    <n v="0"/>
    <n v="11"/>
    <s v="NALLAMUTHU.P"/>
    <s v="M"/>
    <s v="IND"/>
    <x v="2"/>
    <n v="276"/>
    <n v="69"/>
    <m/>
    <n v="199818"/>
    <n v="258865"/>
    <x v="101"/>
    <s v="GEN"/>
    <s v="ERODE"/>
    <s v="WESTERN REGION"/>
    <n v="26"/>
    <n v="77.19"/>
    <n v="0.14000000000000001"/>
    <s v="yes"/>
    <n v="3"/>
    <n v="0"/>
    <n v="2.44"/>
    <s v="AETN274323"/>
    <m/>
    <n v="10809"/>
    <b v="1"/>
    <n v="1"/>
    <m/>
    <m/>
    <m/>
    <m/>
    <m/>
    <n v="0"/>
    <b v="0"/>
    <b v="0"/>
    <b v="0"/>
    <s v="8th Pass"/>
    <s v="Retired or Pension"/>
    <m/>
    <m/>
    <m/>
    <s v="State Assembly Election (AE)"/>
  </r>
  <r>
    <s v="Tamil_Nadu"/>
    <n v="12"/>
    <n v="102"/>
    <n v="2021"/>
    <n v="5"/>
    <n v="4"/>
    <n v="0"/>
    <n v="12"/>
    <s v="MANI.A"/>
    <s v="M"/>
    <s v="IND"/>
    <x v="2"/>
    <n v="273"/>
    <n v="53"/>
    <m/>
    <n v="199818"/>
    <n v="258865"/>
    <x v="101"/>
    <s v="GEN"/>
    <s v="ERODE"/>
    <s v="WESTERN REGION"/>
    <n v="26"/>
    <n v="77.19"/>
    <n v="0.14000000000000001"/>
    <s v="yes"/>
    <n v="26"/>
    <n v="0.01"/>
    <n v="2.44"/>
    <s v="AETN274326"/>
    <m/>
    <n v="10809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102"/>
    <n v="2021"/>
    <n v="5"/>
    <n v="4"/>
    <n v="0"/>
    <n v="13"/>
    <s v="GOPINATH.P"/>
    <s v="M"/>
    <s v="IND"/>
    <x v="2"/>
    <n v="247"/>
    <n v="29"/>
    <m/>
    <n v="199818"/>
    <n v="258865"/>
    <x v="101"/>
    <s v="GEN"/>
    <s v="ERODE"/>
    <s v="WESTERN REGION"/>
    <n v="26"/>
    <n v="77.19"/>
    <n v="0.12"/>
    <s v="yes"/>
    <n v="22"/>
    <n v="0.01"/>
    <n v="2.44"/>
    <s v="AETN274318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02"/>
    <n v="2021"/>
    <n v="5"/>
    <n v="4"/>
    <n v="0"/>
    <n v="14"/>
    <s v="SELVAKUMAR.K"/>
    <s v="M"/>
    <s v="IND"/>
    <x v="2"/>
    <n v="225"/>
    <n v="26"/>
    <m/>
    <n v="199818"/>
    <n v="258865"/>
    <x v="101"/>
    <s v="GEN"/>
    <s v="ERODE"/>
    <s v="WESTERN REGION"/>
    <n v="26"/>
    <n v="77.19"/>
    <n v="0.11"/>
    <s v="yes"/>
    <n v="91"/>
    <n v="0.05"/>
    <n v="2.44"/>
    <s v="AETN274322"/>
    <m/>
    <n v="10809"/>
    <b v="1"/>
    <n v="1"/>
    <m/>
    <m/>
    <m/>
    <m/>
    <m/>
    <n v="0"/>
    <b v="0"/>
    <b v="0"/>
    <b v="0"/>
    <s v="Post Graduate"/>
    <s v="Student"/>
    <m/>
    <m/>
    <m/>
    <s v="State Assembly Election (AE)"/>
  </r>
  <r>
    <s v="Tamil_Nadu"/>
    <n v="12"/>
    <n v="102"/>
    <n v="2021"/>
    <n v="5"/>
    <n v="4"/>
    <n v="0"/>
    <n v="15"/>
    <s v="MANOHARAN.S"/>
    <s v="M"/>
    <s v="Anna Puratchi Thalaivar Amma Dravida Munnetra Kazhagam"/>
    <x v="2"/>
    <n v="134"/>
    <n v="53"/>
    <m/>
    <n v="199818"/>
    <n v="258865"/>
    <x v="101"/>
    <s v="GEN"/>
    <s v="ERODE"/>
    <s v="WESTERN REGION"/>
    <n v="26"/>
    <n v="77.19"/>
    <n v="7.0000000000000007E-2"/>
    <s v="yes"/>
    <n v="10"/>
    <n v="0.01"/>
    <n v="2.44"/>
    <s v="AETN274314"/>
    <m/>
    <n v="24313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02"/>
    <n v="2021"/>
    <n v="5"/>
    <n v="4"/>
    <n v="0"/>
    <n v="16"/>
    <s v="SUBRAMANIAN.D"/>
    <s v="M"/>
    <s v="IND"/>
    <x v="2"/>
    <n v="124"/>
    <n v="53"/>
    <m/>
    <n v="199818"/>
    <n v="258865"/>
    <x v="101"/>
    <s v="GEN"/>
    <s v="ERODE"/>
    <s v="WESTERN REGION"/>
    <n v="26"/>
    <n v="77.19"/>
    <n v="0.06"/>
    <s v="yes"/>
    <n v="11"/>
    <n v="0.01"/>
    <n v="2.44"/>
    <s v="AETN274321"/>
    <m/>
    <n v="10809"/>
    <b v="1"/>
    <n v="1"/>
    <m/>
    <m/>
    <m/>
    <m/>
    <m/>
    <n v="0"/>
    <b v="0"/>
    <b v="0"/>
    <b v="0"/>
    <s v="10th Pass"/>
    <s v="Small Business or Self-employed"/>
    <m/>
    <s v="Agriculture"/>
    <m/>
    <s v="State Assembly Election (AE)"/>
  </r>
  <r>
    <s v="Tamil_Nadu"/>
    <n v="12"/>
    <n v="102"/>
    <n v="2021"/>
    <n v="5"/>
    <n v="4"/>
    <n v="0"/>
    <n v="17"/>
    <s v="PRABHAKARAN.G"/>
    <s v="M"/>
    <s v="IND"/>
    <x v="2"/>
    <n v="113"/>
    <n v="31"/>
    <m/>
    <n v="199818"/>
    <n v="258865"/>
    <x v="101"/>
    <s v="GEN"/>
    <s v="ERODE"/>
    <s v="WESTERN REGION"/>
    <n v="26"/>
    <n v="77.19"/>
    <n v="0.06"/>
    <s v="yes"/>
    <n v="6"/>
    <n v="0"/>
    <n v="2.44"/>
    <s v="AETN274325"/>
    <m/>
    <n v="10809"/>
    <b v="1"/>
    <n v="1"/>
    <m/>
    <m/>
    <m/>
    <m/>
    <m/>
    <n v="0"/>
    <b v="0"/>
    <b v="0"/>
    <b v="0"/>
    <s v="Post Graduate"/>
    <s v="Salaried Work or Employed"/>
    <m/>
    <m/>
    <m/>
    <s v="State Assembly Election (AE)"/>
  </r>
  <r>
    <s v="Tamil_Nadu"/>
    <n v="12"/>
    <n v="102"/>
    <n v="2021"/>
    <n v="5"/>
    <n v="4"/>
    <n v="0"/>
    <n v="18"/>
    <s v="SATHYAMOORTHI.S"/>
    <s v="M"/>
    <s v="IND"/>
    <x v="2"/>
    <n v="107"/>
    <n v="34"/>
    <m/>
    <n v="199818"/>
    <n v="258865"/>
    <x v="101"/>
    <s v="GEN"/>
    <s v="ERODE"/>
    <s v="WESTERN REGION"/>
    <n v="26"/>
    <n v="77.19"/>
    <n v="0.05"/>
    <s v="yes"/>
    <n v="7"/>
    <n v="0"/>
    <n v="2.44"/>
    <s v="AETN274320"/>
    <m/>
    <n v="10809"/>
    <b v="1"/>
    <n v="1"/>
    <m/>
    <m/>
    <m/>
    <m/>
    <m/>
    <n v="0"/>
    <b v="0"/>
    <b v="0"/>
    <b v="0"/>
    <s v="Graduate Professional"/>
    <s v="Salaried Work or Employed"/>
    <m/>
    <m/>
    <m/>
    <s v="State Assembly Election (AE)"/>
  </r>
  <r>
    <s v="Tamil_Nadu"/>
    <n v="12"/>
    <n v="102"/>
    <n v="2021"/>
    <n v="5"/>
    <n v="4"/>
    <n v="0"/>
    <n v="19"/>
    <s v="RAVIKUMAR.R"/>
    <s v="M"/>
    <s v="IND"/>
    <x v="2"/>
    <n v="100"/>
    <n v="28"/>
    <m/>
    <n v="199818"/>
    <n v="258865"/>
    <x v="101"/>
    <s v="GEN"/>
    <s v="ERODE"/>
    <s v="WESTERN REGION"/>
    <n v="26"/>
    <n v="77.19"/>
    <n v="0.05"/>
    <s v="yes"/>
    <n v="5"/>
    <n v="0"/>
    <n v="2.44"/>
    <s v="AETN274328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02"/>
    <n v="2021"/>
    <n v="5"/>
    <n v="4"/>
    <n v="0"/>
    <n v="20"/>
    <s v="RAJENDRAN.B"/>
    <s v="M"/>
    <s v="IND"/>
    <x v="2"/>
    <n v="95"/>
    <n v="64"/>
    <m/>
    <n v="199818"/>
    <n v="258865"/>
    <x v="101"/>
    <s v="GEN"/>
    <s v="ERODE"/>
    <s v="WESTERN REGION"/>
    <n v="26"/>
    <n v="77.19"/>
    <n v="0.05"/>
    <s v="yes"/>
    <n v="6"/>
    <n v="0"/>
    <n v="2.44"/>
    <s v="AETN274330"/>
    <m/>
    <n v="10809"/>
    <b v="1"/>
    <n v="1"/>
    <m/>
    <m/>
    <m/>
    <m/>
    <m/>
    <n v="0"/>
    <b v="0"/>
    <b v="0"/>
    <b v="0"/>
    <s v="Graduate"/>
    <s v="Liberal Profession or Professional"/>
    <s v="Film Director"/>
    <m/>
    <m/>
    <s v="State Assembly Election (AE)"/>
  </r>
  <r>
    <s v="Tamil_Nadu"/>
    <n v="12"/>
    <n v="102"/>
    <n v="2021"/>
    <n v="5"/>
    <n v="4"/>
    <n v="0"/>
    <n v="21"/>
    <s v="JAHANGEER.K.O."/>
    <s v="M"/>
    <s v="IND"/>
    <x v="2"/>
    <n v="89"/>
    <n v="70"/>
    <m/>
    <n v="199818"/>
    <n v="258865"/>
    <x v="101"/>
    <s v="GEN"/>
    <s v="ERODE"/>
    <s v="WESTERN REGION"/>
    <n v="26"/>
    <n v="77.19"/>
    <n v="0.04"/>
    <s v="yes"/>
    <n v="5"/>
    <n v="0"/>
    <n v="2.44"/>
    <s v="AETN274333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02"/>
    <n v="2021"/>
    <n v="5"/>
    <n v="4"/>
    <n v="0"/>
    <n v="22"/>
    <s v="JOTHI KALIMUTHU.G"/>
    <s v="M"/>
    <s v="IND"/>
    <x v="2"/>
    <n v="84"/>
    <n v="29"/>
    <m/>
    <n v="199818"/>
    <n v="258865"/>
    <x v="101"/>
    <s v="GEN"/>
    <s v="ERODE"/>
    <s v="WESTERN REGION"/>
    <n v="26"/>
    <n v="77.19"/>
    <n v="0.04"/>
    <s v="yes"/>
    <n v="1"/>
    <n v="0"/>
    <n v="2.44"/>
    <s v="AETN274334"/>
    <m/>
    <n v="10809"/>
    <b v="1"/>
    <n v="1"/>
    <m/>
    <m/>
    <m/>
    <m/>
    <m/>
    <n v="0"/>
    <b v="0"/>
    <b v="0"/>
    <b v="0"/>
    <s v="10th Pass"/>
    <s v="Business"/>
    <s v="Private Company"/>
    <m/>
    <m/>
    <s v="State Assembly Election (AE)"/>
  </r>
  <r>
    <s v="Tamil_Nadu"/>
    <n v="12"/>
    <n v="102"/>
    <n v="2021"/>
    <n v="5"/>
    <n v="4"/>
    <n v="0"/>
    <n v="23"/>
    <s v="VADUGANATHAN.K.K."/>
    <s v="M"/>
    <s v="IND"/>
    <x v="2"/>
    <n v="83"/>
    <n v="54"/>
    <m/>
    <n v="199818"/>
    <n v="258865"/>
    <x v="101"/>
    <s v="GEN"/>
    <s v="ERODE"/>
    <s v="WESTERN REGION"/>
    <n v="26"/>
    <n v="77.19"/>
    <n v="0.04"/>
    <s v="yes"/>
    <n v="21"/>
    <n v="0.01"/>
    <n v="2.44"/>
    <s v="AETN274332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02"/>
    <n v="2021"/>
    <n v="5"/>
    <n v="4"/>
    <n v="0"/>
    <n v="24"/>
    <s v="SATHISH KUMAR.P"/>
    <s v="M"/>
    <s v="IND"/>
    <x v="2"/>
    <n v="62"/>
    <n v="37"/>
    <m/>
    <n v="199818"/>
    <n v="258865"/>
    <x v="101"/>
    <s v="GEN"/>
    <s v="ERODE"/>
    <s v="WESTERN REGION"/>
    <n v="26"/>
    <n v="77.19"/>
    <n v="0.03"/>
    <s v="yes"/>
    <n v="3"/>
    <n v="0"/>
    <n v="2.44"/>
    <s v="AETN274319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02"/>
    <n v="2021"/>
    <n v="5"/>
    <n v="4"/>
    <n v="0"/>
    <n v="25"/>
    <s v="SUKUMARAN.N"/>
    <s v="M"/>
    <s v="IND"/>
    <x v="2"/>
    <n v="59"/>
    <n v="64"/>
    <m/>
    <n v="199818"/>
    <n v="258865"/>
    <x v="101"/>
    <s v="GEN"/>
    <s v="ERODE"/>
    <s v="WESTERN REGION"/>
    <n v="26"/>
    <n v="77.19"/>
    <n v="0.03"/>
    <s v="yes"/>
    <n v="19"/>
    <n v="0.01"/>
    <n v="2.44"/>
    <s v="AETN188545"/>
    <m/>
    <n v="10809"/>
    <b v="1"/>
    <n v="3"/>
    <s v="IND"/>
    <n v="10809"/>
    <s v="KANGAYAM"/>
    <b v="1"/>
    <b v="1"/>
    <n v="0"/>
    <b v="0"/>
    <b v="0"/>
    <b v="1"/>
    <s v="5th Pass"/>
    <s v="Business"/>
    <m/>
    <m/>
    <m/>
    <s v="State Assembly Election (AE)"/>
  </r>
  <r>
    <s v="Tamil_Nadu"/>
    <n v="12"/>
    <n v="102"/>
    <n v="2021"/>
    <n v="5"/>
    <n v="4"/>
    <n v="0"/>
    <n v="26"/>
    <s v="RAJENDRAN.P"/>
    <s v="M"/>
    <s v="IND"/>
    <x v="2"/>
    <n v="40"/>
    <n v="61"/>
    <m/>
    <n v="199818"/>
    <n v="258865"/>
    <x v="101"/>
    <s v="GEN"/>
    <s v="ERODE"/>
    <s v="WESTERN REGION"/>
    <n v="26"/>
    <n v="77.19"/>
    <n v="0.02"/>
    <s v="yes"/>
    <n v="2"/>
    <n v="0"/>
    <n v="2.44"/>
    <s v="AETN274331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02"/>
    <n v="2021"/>
    <n v="5"/>
    <n v="4"/>
    <n v="0"/>
    <n v="27"/>
    <s v="RAMALINGAM.N"/>
    <s v="M"/>
    <s v="IND"/>
    <x v="2"/>
    <n v="38"/>
    <n v="57"/>
    <m/>
    <n v="199818"/>
    <n v="258865"/>
    <x v="101"/>
    <s v="GEN"/>
    <s v="ERODE"/>
    <s v="WESTERN REGION"/>
    <n v="26"/>
    <n v="77.19"/>
    <n v="0.02"/>
    <s v="yes"/>
    <n v="0"/>
    <n v="0"/>
    <n v="2.44"/>
    <s v="AETN274329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03"/>
    <n v="2021"/>
    <n v="5"/>
    <n v="4"/>
    <n v="0"/>
    <n v="1"/>
    <s v="JAYAKUMAR, S."/>
    <s v="M"/>
    <s v="ADMK"/>
    <x v="1"/>
    <n v="85125"/>
    <n v="41"/>
    <m/>
    <n v="189843"/>
    <n v="229834"/>
    <x v="102"/>
    <s v="GEN"/>
    <s v="ERODE"/>
    <s v="WESTERN REGION"/>
    <n v="25"/>
    <n v="82.6"/>
    <n v="44.84"/>
    <s v="no"/>
    <n v="14507"/>
    <n v="7.64"/>
    <n v="2.94"/>
    <s v="AETN274337"/>
    <m/>
    <n v="930"/>
    <b v="1"/>
    <n v="1"/>
    <m/>
    <m/>
    <m/>
    <m/>
    <m/>
    <n v="1"/>
    <b v="0"/>
    <b v="0"/>
    <b v="0"/>
    <s v="Others"/>
    <s v="Business"/>
    <m/>
    <m/>
    <m/>
    <s v="State Assembly Election (AE)"/>
  </r>
  <r>
    <s v="Tamil_Nadu"/>
    <n v="12"/>
    <n v="103"/>
    <n v="2021"/>
    <n v="5"/>
    <n v="4"/>
    <n v="0"/>
    <n v="2"/>
    <s v="KKC BALU"/>
    <s v="M"/>
    <s v="DMK"/>
    <x v="0"/>
    <n v="70618"/>
    <n v="59"/>
    <m/>
    <n v="189843"/>
    <n v="229834"/>
    <x v="102"/>
    <s v="GEN"/>
    <s v="ERODE"/>
    <s v="WESTERN REGION"/>
    <n v="25"/>
    <n v="82.6"/>
    <n v="37.200000000000003"/>
    <s v="no"/>
    <n v="60324"/>
    <n v="31.78"/>
    <n v="2.94"/>
    <s v="AETN191863"/>
    <m/>
    <n v="10192"/>
    <b v="1"/>
    <n v="2"/>
    <s v="KNMK"/>
    <n v="11384"/>
    <s v="PERUNDURAI"/>
    <b v="1"/>
    <b v="0"/>
    <n v="0"/>
    <b v="1"/>
    <b v="0"/>
    <b v="0"/>
    <s v="Graduate Professional"/>
    <s v="Business"/>
    <m/>
    <m/>
    <m/>
    <s v="State Assembly Election (AE)"/>
  </r>
  <r>
    <s v="Tamil_Nadu"/>
    <n v="12"/>
    <n v="103"/>
    <n v="2021"/>
    <n v="5"/>
    <n v="4"/>
    <n v="0"/>
    <n v="3"/>
    <s v="LOGANATHAN, C."/>
    <s v="M"/>
    <s v="NTK"/>
    <x v="2"/>
    <n v="10294"/>
    <n v="44"/>
    <m/>
    <n v="189843"/>
    <n v="229834"/>
    <x v="102"/>
    <s v="GEN"/>
    <s v="ERODE"/>
    <s v="WESTERN REGION"/>
    <n v="25"/>
    <n v="82.6"/>
    <n v="5.42"/>
    <s v="yes"/>
    <n v="399"/>
    <n v="0.21"/>
    <n v="2.94"/>
    <s v="AETN274339"/>
    <m/>
    <n v="5533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03"/>
    <n v="2021"/>
    <n v="5"/>
    <n v="4"/>
    <n v="0"/>
    <n v="4"/>
    <s v="THOPPU VENKATACHALAM (A) N.D .VENKATACHALAM"/>
    <s v="M"/>
    <s v="IND"/>
    <x v="2"/>
    <n v="9895"/>
    <n v="56"/>
    <m/>
    <n v="189843"/>
    <n v="229834"/>
    <x v="102"/>
    <s v="GEN"/>
    <s v="ERODE"/>
    <s v="WESTERN REGION"/>
    <n v="25"/>
    <n v="82.6"/>
    <n v="5.21"/>
    <s v="yes"/>
    <n v="6362"/>
    <n v="3.35"/>
    <n v="2.94"/>
    <s v="AETN274347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03"/>
    <n v="2021"/>
    <n v="5"/>
    <n v="4"/>
    <n v="0"/>
    <n v="5"/>
    <s v="NANDHAKUMAR, C. K."/>
    <s v="M"/>
    <s v="MNM"/>
    <x v="2"/>
    <n v="3533"/>
    <n v="42"/>
    <m/>
    <n v="189843"/>
    <n v="229834"/>
    <x v="102"/>
    <s v="GEN"/>
    <s v="ERODE"/>
    <s v="WESTERN REGION"/>
    <n v="25"/>
    <n v="82.6"/>
    <n v="1.86"/>
    <s v="yes"/>
    <n v="197"/>
    <n v="0.1"/>
    <n v="2.94"/>
    <s v="AETN188563"/>
    <m/>
    <n v="24404"/>
    <b v="1"/>
    <n v="2"/>
    <s v="GMI"/>
    <n v="3070"/>
    <s v="PERUNDURAI"/>
    <b v="1"/>
    <b v="0"/>
    <n v="0"/>
    <b v="1"/>
    <b v="0"/>
    <b v="1"/>
    <s v="Others"/>
    <s v="Other"/>
    <m/>
    <m/>
    <m/>
    <s v="State Assembly Election (AE)"/>
  </r>
  <r>
    <s v="Tamil_Nadu"/>
    <n v="12"/>
    <n v="103"/>
    <n v="2021"/>
    <n v="5"/>
    <n v="4"/>
    <n v="0"/>
    <n v="6"/>
    <s v="SHANKARSAMY"/>
    <s v="M"/>
    <s v="IND"/>
    <x v="2"/>
    <n v="3336"/>
    <n v="54"/>
    <m/>
    <n v="189843"/>
    <n v="229834"/>
    <x v="102"/>
    <s v="GEN"/>
    <s v="ERODE"/>
    <s v="WESTERN REGION"/>
    <n v="25"/>
    <n v="82.6"/>
    <n v="1.76"/>
    <s v="yes"/>
    <n v="1716"/>
    <n v="0.9"/>
    <n v="2.94"/>
    <s v="AETN274344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03"/>
    <n v="2021"/>
    <n v="5"/>
    <n v="4"/>
    <n v="0"/>
    <n v="7"/>
    <s v="THAMBI, M."/>
    <s v="M"/>
    <s v="BSP"/>
    <x v="2"/>
    <n v="1620"/>
    <n v="43"/>
    <m/>
    <n v="189843"/>
    <n v="229834"/>
    <x v="102"/>
    <s v="GEN"/>
    <s v="ERODE"/>
    <s v="WESTERN REGION"/>
    <n v="25"/>
    <n v="82.6"/>
    <n v="0.85"/>
    <s v="yes"/>
    <n v="431"/>
    <n v="0.23"/>
    <n v="2.94"/>
    <s v="AETN274336"/>
    <m/>
    <n v="16651"/>
    <b v="1"/>
    <n v="1"/>
    <m/>
    <m/>
    <m/>
    <m/>
    <m/>
    <n v="0"/>
    <b v="0"/>
    <b v="0"/>
    <b v="0"/>
    <s v="12th Pass"/>
    <s v="Salaried Work or Employed"/>
    <s v="Insurance Agent"/>
    <s v="Labourer or Daily Wage"/>
    <s v="Unspecified"/>
    <s v="State Assembly Election (AE)"/>
  </r>
  <r>
    <s v="Tamil_Nadu"/>
    <n v="12"/>
    <n v="103"/>
    <n v="2021"/>
    <n v="5"/>
    <n v="4"/>
    <n v="0"/>
    <n v="8"/>
    <s v="None Of The Above"/>
    <m/>
    <s v="NOTA"/>
    <x v="2"/>
    <n v="1189"/>
    <m/>
    <m/>
    <n v="189843"/>
    <n v="229834"/>
    <x v="102"/>
    <s v="GEN"/>
    <s v="ERODE"/>
    <s v="WESTERN REGION"/>
    <n v="25"/>
    <n v="82.6"/>
    <n v="0.63"/>
    <m/>
    <n v="331"/>
    <n v="0.17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3"/>
    <n v="2021"/>
    <n v="5"/>
    <n v="4"/>
    <n v="0"/>
    <n v="9"/>
    <s v="KULANDAIVEL, P. R."/>
    <s v="M"/>
    <s v="DMDK"/>
    <x v="2"/>
    <n v="858"/>
    <n v="45"/>
    <m/>
    <n v="189843"/>
    <n v="229834"/>
    <x v="102"/>
    <s v="GEN"/>
    <s v="ERODE"/>
    <s v="WESTERN REGION"/>
    <n v="25"/>
    <n v="82.6"/>
    <n v="0.45"/>
    <s v="yes"/>
    <n v="59"/>
    <n v="0.03"/>
    <n v="2.94"/>
    <s v="AETN274335"/>
    <m/>
    <n v="2956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103"/>
    <n v="2021"/>
    <n v="5"/>
    <n v="4"/>
    <n v="0"/>
    <n v="10"/>
    <s v="SATHISHKUMAR, N."/>
    <s v="M"/>
    <s v="IND"/>
    <x v="2"/>
    <n v="799"/>
    <n v="35"/>
    <m/>
    <n v="189843"/>
    <n v="229834"/>
    <x v="102"/>
    <s v="GEN"/>
    <s v="ERODE"/>
    <s v="WESTERN REGION"/>
    <n v="25"/>
    <n v="82.6"/>
    <n v="0.42"/>
    <s v="yes"/>
    <n v="181"/>
    <n v="0.1"/>
    <n v="2.94"/>
    <s v="AETN274345"/>
    <m/>
    <n v="10809"/>
    <b v="1"/>
    <n v="1"/>
    <m/>
    <m/>
    <m/>
    <m/>
    <m/>
    <n v="0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103"/>
    <n v="2021"/>
    <n v="5"/>
    <n v="4"/>
    <n v="0"/>
    <n v="11"/>
    <s v="DHAKSHINAMURTHI, K. S."/>
    <s v="M"/>
    <s v="Desiya Makkal Sakthi Katchi"/>
    <x v="2"/>
    <n v="618"/>
    <n v="47"/>
    <m/>
    <n v="189843"/>
    <n v="229834"/>
    <x v="102"/>
    <s v="GEN"/>
    <s v="ERODE"/>
    <s v="WESTERN REGION"/>
    <n v="25"/>
    <n v="82.6"/>
    <n v="0.33"/>
    <s v="yes"/>
    <n v="373"/>
    <n v="0.2"/>
    <n v="2.94"/>
    <s v="AETN188561"/>
    <m/>
    <n v="2953"/>
    <b v="1"/>
    <n v="2"/>
    <s v="IND"/>
    <n v="10809"/>
    <s v="PERUNDURAI"/>
    <b v="1"/>
    <b v="0"/>
    <n v="0"/>
    <b v="0"/>
    <b v="0"/>
    <b v="1"/>
    <s v="Graduate"/>
    <s v="Other"/>
    <m/>
    <m/>
    <m/>
    <s v="State Assembly Election (AE)"/>
  </r>
  <r>
    <s v="Tamil_Nadu"/>
    <n v="12"/>
    <n v="103"/>
    <n v="2021"/>
    <n v="5"/>
    <n v="4"/>
    <n v="0"/>
    <n v="12"/>
    <s v="SAMPATH KUMAR, K."/>
    <s v="M"/>
    <s v="IND"/>
    <x v="2"/>
    <n v="245"/>
    <n v="38"/>
    <m/>
    <n v="189843"/>
    <n v="229834"/>
    <x v="102"/>
    <s v="GEN"/>
    <s v="ERODE"/>
    <s v="WESTERN REGION"/>
    <n v="25"/>
    <n v="82.6"/>
    <n v="0.13"/>
    <s v="yes"/>
    <n v="24"/>
    <n v="0.01"/>
    <n v="2.94"/>
    <s v="AETN274346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03"/>
    <n v="2021"/>
    <n v="5"/>
    <n v="4"/>
    <n v="0"/>
    <n v="13"/>
    <s v="VENKADACHALAM, P. R."/>
    <s v="M"/>
    <s v="IND"/>
    <x v="2"/>
    <n v="221"/>
    <n v="62"/>
    <m/>
    <n v="189843"/>
    <n v="229834"/>
    <x v="102"/>
    <s v="GEN"/>
    <s v="ERODE"/>
    <s v="WESTERN REGION"/>
    <n v="25"/>
    <n v="82.6"/>
    <n v="0.12"/>
    <s v="yes"/>
    <n v="39"/>
    <n v="0.02"/>
    <n v="2.94"/>
    <s v="AETN27435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03"/>
    <n v="2021"/>
    <n v="5"/>
    <n v="4"/>
    <n v="0"/>
    <n v="14"/>
    <s v="GOPALAKRISHNAN, J."/>
    <s v="M"/>
    <s v="IND"/>
    <x v="2"/>
    <n v="182"/>
    <n v="31"/>
    <m/>
    <n v="189843"/>
    <n v="229834"/>
    <x v="102"/>
    <s v="GEN"/>
    <s v="ERODE"/>
    <s v="WESTERN REGION"/>
    <n v="25"/>
    <n v="82.6"/>
    <n v="0.1"/>
    <s v="yes"/>
    <n v="2"/>
    <n v="0"/>
    <n v="2.94"/>
    <s v="AETN274343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03"/>
    <n v="2021"/>
    <n v="5"/>
    <n v="4"/>
    <n v="0"/>
    <n v="15"/>
    <s v="DEVENDARAMANICKAM, S. R."/>
    <s v="M"/>
    <s v="IND"/>
    <x v="2"/>
    <n v="180"/>
    <n v="62"/>
    <m/>
    <n v="189843"/>
    <n v="229834"/>
    <x v="102"/>
    <s v="GEN"/>
    <s v="ERODE"/>
    <s v="WESTERN REGION"/>
    <n v="25"/>
    <n v="82.6"/>
    <n v="0.09"/>
    <s v="yes"/>
    <n v="11"/>
    <n v="0.01"/>
    <n v="2.94"/>
    <s v="AETN197323"/>
    <m/>
    <n v="10809"/>
    <b v="1"/>
    <n v="2"/>
    <s v="IND"/>
    <n v="10809"/>
    <s v="PERUNDURAI"/>
    <b v="1"/>
    <b v="1"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03"/>
    <n v="2021"/>
    <n v="5"/>
    <n v="4"/>
    <n v="0"/>
    <n v="16"/>
    <s v="KARTHI, M."/>
    <s v="M"/>
    <s v="IND"/>
    <x v="2"/>
    <n v="169"/>
    <n v="25"/>
    <m/>
    <n v="189843"/>
    <n v="229834"/>
    <x v="102"/>
    <s v="GEN"/>
    <s v="ERODE"/>
    <s v="WESTERN REGION"/>
    <n v="25"/>
    <n v="82.6"/>
    <n v="0.09"/>
    <s v="yes"/>
    <n v="40"/>
    <n v="0.02"/>
    <n v="2.94"/>
    <s v="AETN274341"/>
    <m/>
    <n v="1080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103"/>
    <n v="2021"/>
    <n v="5"/>
    <n v="4"/>
    <n v="0"/>
    <n v="17"/>
    <s v="BALAMURUGAN, M."/>
    <s v="M"/>
    <s v="IND"/>
    <x v="2"/>
    <n v="129"/>
    <n v="26"/>
    <m/>
    <n v="189843"/>
    <n v="229834"/>
    <x v="102"/>
    <s v="GEN"/>
    <s v="ERODE"/>
    <s v="WESTERN REGION"/>
    <n v="25"/>
    <n v="82.6"/>
    <n v="7.0000000000000007E-2"/>
    <s v="yes"/>
    <n v="1"/>
    <n v="0"/>
    <n v="2.94"/>
    <s v="AETN274349"/>
    <m/>
    <n v="10809"/>
    <b v="1"/>
    <n v="1"/>
    <m/>
    <m/>
    <m/>
    <m/>
    <m/>
    <n v="0"/>
    <b v="0"/>
    <b v="0"/>
    <b v="0"/>
    <s v="Others"/>
    <s v="Salaried Work or Employed"/>
    <s v="Accountant"/>
    <m/>
    <m/>
    <s v="State Assembly Election (AE)"/>
  </r>
  <r>
    <s v="Tamil_Nadu"/>
    <n v="12"/>
    <n v="103"/>
    <n v="2021"/>
    <n v="5"/>
    <n v="4"/>
    <n v="0"/>
    <n v="18"/>
    <s v="BALASUBRAMANI, V. M."/>
    <s v="M"/>
    <s v="IND"/>
    <x v="2"/>
    <n v="128"/>
    <n v="63"/>
    <m/>
    <n v="189843"/>
    <n v="229834"/>
    <x v="102"/>
    <s v="GEN"/>
    <s v="ERODE"/>
    <s v="WESTERN REGION"/>
    <n v="25"/>
    <n v="82.6"/>
    <n v="7.0000000000000007E-2"/>
    <s v="yes"/>
    <n v="21"/>
    <n v="0.01"/>
    <n v="2.94"/>
    <s v="AETN274348"/>
    <m/>
    <n v="10809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103"/>
    <n v="2021"/>
    <n v="5"/>
    <n v="4"/>
    <n v="0"/>
    <n v="19"/>
    <s v="VELUSAMY, P."/>
    <s v="M"/>
    <s v="Anna Puratchi Thalaivar Amma Dravida Munnetra Kazhagam"/>
    <x v="2"/>
    <n v="107"/>
    <n v="62"/>
    <m/>
    <n v="189843"/>
    <n v="229834"/>
    <x v="102"/>
    <s v="GEN"/>
    <s v="ERODE"/>
    <s v="WESTERN REGION"/>
    <n v="25"/>
    <n v="82.6"/>
    <n v="0.06"/>
    <s v="yes"/>
    <n v="1"/>
    <n v="0"/>
    <n v="2.94"/>
    <s v="AETN274340"/>
    <m/>
    <n v="24313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03"/>
    <n v="2021"/>
    <n v="5"/>
    <n v="4"/>
    <n v="0"/>
    <n v="20"/>
    <s v="JOTHIMURUGAN, P."/>
    <s v="M"/>
    <s v="IND"/>
    <x v="2"/>
    <n v="106"/>
    <n v="39"/>
    <m/>
    <n v="189843"/>
    <n v="229834"/>
    <x v="102"/>
    <s v="GEN"/>
    <s v="ERODE"/>
    <s v="WESTERN REGION"/>
    <n v="25"/>
    <n v="82.6"/>
    <n v="0.06"/>
    <s v="yes"/>
    <n v="4"/>
    <n v="0"/>
    <n v="2.94"/>
    <s v="AETN274354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03"/>
    <n v="2021"/>
    <n v="5"/>
    <n v="4"/>
    <n v="0"/>
    <n v="21"/>
    <s v="PRABAKARAN, D."/>
    <s v="M"/>
    <s v="All India Jananayaka Makkal Kazhagam"/>
    <x v="2"/>
    <n v="102"/>
    <n v="46"/>
    <m/>
    <n v="189843"/>
    <n v="229834"/>
    <x v="102"/>
    <s v="GEN"/>
    <s v="ERODE"/>
    <s v="WESTERN REGION"/>
    <n v="25"/>
    <n v="82.6"/>
    <n v="0.05"/>
    <s v="yes"/>
    <n v="12"/>
    <n v="0.01"/>
    <n v="2.94"/>
    <s v="AETN188559"/>
    <m/>
    <n v="24295"/>
    <b v="1"/>
    <n v="2"/>
    <s v="IND"/>
    <n v="10809"/>
    <s v="PERUNDURAI"/>
    <b v="1"/>
    <b v="0"/>
    <n v="0"/>
    <b v="0"/>
    <b v="0"/>
    <b v="1"/>
    <s v="10th Pass"/>
    <s v="Agriculture"/>
    <m/>
    <m/>
    <m/>
    <s v="State Assembly Election (AE)"/>
  </r>
  <r>
    <s v="Tamil_Nadu"/>
    <n v="12"/>
    <n v="103"/>
    <n v="2021"/>
    <n v="5"/>
    <n v="4"/>
    <n v="0"/>
    <n v="22"/>
    <s v="RAMESH, M."/>
    <s v="M"/>
    <s v="Namathu Kongu Munnetra Kalagam"/>
    <x v="2"/>
    <n v="90"/>
    <n v="41"/>
    <m/>
    <n v="189843"/>
    <n v="229834"/>
    <x v="102"/>
    <s v="GEN"/>
    <s v="ERODE"/>
    <s v="WESTERN REGION"/>
    <n v="25"/>
    <n v="82.6"/>
    <n v="0.05"/>
    <s v="yes"/>
    <n v="4"/>
    <n v="0"/>
    <n v="2.94"/>
    <s v="AETN274338"/>
    <m/>
    <n v="2431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03"/>
    <n v="2021"/>
    <n v="5"/>
    <n v="4"/>
    <n v="0"/>
    <n v="23"/>
    <s v="MYILSAMY, M."/>
    <s v="M"/>
    <s v="IND"/>
    <x v="2"/>
    <n v="86"/>
    <n v="33"/>
    <m/>
    <n v="189843"/>
    <n v="229834"/>
    <x v="102"/>
    <s v="GEN"/>
    <s v="ERODE"/>
    <s v="WESTERN REGION"/>
    <n v="25"/>
    <n v="82.6"/>
    <n v="0.05"/>
    <s v="yes"/>
    <n v="7"/>
    <n v="0"/>
    <n v="2.94"/>
    <s v="AETN274350"/>
    <m/>
    <n v="10809"/>
    <b v="1"/>
    <n v="1"/>
    <m/>
    <m/>
    <m/>
    <m/>
    <m/>
    <n v="0"/>
    <b v="0"/>
    <b v="0"/>
    <b v="0"/>
    <s v="Graduate Professional"/>
    <s v="Small Business or Self-employed"/>
    <s v="Self-employed"/>
    <m/>
    <m/>
    <s v="State Assembly Election (AE)"/>
  </r>
  <r>
    <s v="Tamil_Nadu"/>
    <n v="12"/>
    <n v="103"/>
    <n v="2021"/>
    <n v="5"/>
    <n v="4"/>
    <n v="0"/>
    <n v="24"/>
    <s v="KRISHNAN, S."/>
    <s v="M"/>
    <s v="IND"/>
    <x v="2"/>
    <n v="79"/>
    <n v="45"/>
    <m/>
    <n v="189843"/>
    <n v="229834"/>
    <x v="102"/>
    <s v="GEN"/>
    <s v="ERODE"/>
    <s v="WESTERN REGION"/>
    <n v="25"/>
    <n v="82.6"/>
    <n v="0.04"/>
    <s v="yes"/>
    <n v="5"/>
    <n v="0"/>
    <n v="2.94"/>
    <s v="AETN274342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03"/>
    <n v="2021"/>
    <n v="5"/>
    <n v="4"/>
    <n v="0"/>
    <n v="25"/>
    <s v="JEEVA, N."/>
    <s v="M"/>
    <s v="IND"/>
    <x v="2"/>
    <n v="74"/>
    <n v="29"/>
    <m/>
    <n v="189843"/>
    <n v="229834"/>
    <x v="102"/>
    <s v="GEN"/>
    <s v="ERODE"/>
    <s v="WESTERN REGION"/>
    <n v="25"/>
    <n v="82.6"/>
    <n v="0.04"/>
    <s v="yes"/>
    <n v="14"/>
    <n v="0.01"/>
    <n v="2.94"/>
    <s v="AETN274353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103"/>
    <n v="2021"/>
    <n v="5"/>
    <n v="4"/>
    <n v="0"/>
    <n v="26"/>
    <s v="VENKATACHALAM, K."/>
    <s v="M"/>
    <s v="IND"/>
    <x v="2"/>
    <n v="60"/>
    <n v="48"/>
    <m/>
    <n v="189843"/>
    <n v="229834"/>
    <x v="102"/>
    <s v="GEN"/>
    <s v="ERODE"/>
    <s v="WESTERN REGION"/>
    <n v="25"/>
    <n v="82.6"/>
    <n v="0.03"/>
    <s v="yes"/>
    <n v="0"/>
    <n v="0"/>
    <n v="2.94"/>
    <s v="AETN274351"/>
    <m/>
    <n v="10809"/>
    <b v="1"/>
    <n v="1"/>
    <m/>
    <m/>
    <m/>
    <m/>
    <m/>
    <n v="0"/>
    <b v="0"/>
    <b v="0"/>
    <b v="0"/>
    <s v="Literate"/>
    <s v="Small Business or Self-employed"/>
    <s v="Self-employed"/>
    <m/>
    <m/>
    <s v="State Assembly Election (AE)"/>
  </r>
  <r>
    <s v="Tamil_Nadu"/>
    <n v="12"/>
    <n v="104"/>
    <n v="2021"/>
    <n v="5"/>
    <n v="4"/>
    <n v="0"/>
    <n v="1"/>
    <s v="KARUPPANAN.K.C"/>
    <s v="M"/>
    <s v="ADMK"/>
    <x v="1"/>
    <n v="100915"/>
    <n v="64"/>
    <m/>
    <n v="201385"/>
    <n v="241179"/>
    <x v="103"/>
    <s v="GEN"/>
    <s v="ERODE"/>
    <s v="WESTERN REGION"/>
    <n v="14"/>
    <n v="83.5"/>
    <n v="50.11"/>
    <s v="no"/>
    <n v="22523"/>
    <n v="11.18"/>
    <n v="2.5"/>
    <s v="AETN188569"/>
    <m/>
    <n v="930"/>
    <b v="1"/>
    <n v="4"/>
    <s v="ADMK"/>
    <n v="930"/>
    <s v="BHAVANI"/>
    <b v="1"/>
    <b v="1"/>
    <n v="3"/>
    <b v="0"/>
    <b v="1"/>
    <b v="1"/>
    <s v="10th Pass"/>
    <s v="Agriculture"/>
    <m/>
    <m/>
    <m/>
    <s v="State Assembly Election (AE)"/>
  </r>
  <r>
    <s v="Tamil_Nadu"/>
    <n v="12"/>
    <n v="104"/>
    <n v="2021"/>
    <n v="5"/>
    <n v="4"/>
    <n v="0"/>
    <n v="2"/>
    <s v="DURAIRAJ.K.P"/>
    <s v="M"/>
    <s v="DMK"/>
    <x v="0"/>
    <n v="78392"/>
    <n v="53"/>
    <m/>
    <n v="201385"/>
    <n v="241179"/>
    <x v="103"/>
    <s v="GEN"/>
    <s v="ERODE"/>
    <s v="WESTERN REGION"/>
    <n v="14"/>
    <n v="83.5"/>
    <n v="38.93"/>
    <s v="no"/>
    <n v="67921"/>
    <n v="33.729999999999997"/>
    <n v="2.5"/>
    <s v="AETN274356"/>
    <m/>
    <n v="10192"/>
    <b v="1"/>
    <n v="1"/>
    <m/>
    <m/>
    <m/>
    <m/>
    <m/>
    <n v="0"/>
    <b v="0"/>
    <b v="0"/>
    <b v="0"/>
    <s v="12th Pass"/>
    <s v="Business"/>
    <m/>
    <s v="Agriculture"/>
    <m/>
    <s v="State Assembly Election (AE)"/>
  </r>
  <r>
    <s v="Tamil_Nadu"/>
    <n v="12"/>
    <n v="104"/>
    <n v="2021"/>
    <n v="5"/>
    <n v="4"/>
    <n v="0"/>
    <n v="3"/>
    <s v="SATHYA.M"/>
    <s v="F"/>
    <s v="NTK"/>
    <x v="2"/>
    <n v="10471"/>
    <n v="38"/>
    <m/>
    <n v="201385"/>
    <n v="241179"/>
    <x v="103"/>
    <s v="GEN"/>
    <s v="ERODE"/>
    <s v="WESTERN REGION"/>
    <n v="14"/>
    <n v="83.5"/>
    <n v="5.2"/>
    <s v="yes"/>
    <n v="6250"/>
    <n v="3.1"/>
    <n v="2.5"/>
    <s v="AETN274358"/>
    <m/>
    <n v="5533"/>
    <b v="1"/>
    <n v="1"/>
    <m/>
    <m/>
    <m/>
    <m/>
    <m/>
    <n v="0"/>
    <b v="0"/>
    <b v="0"/>
    <b v="0"/>
    <s v="Others"/>
    <s v="Other"/>
    <s v="Household"/>
    <m/>
    <m/>
    <s v="State Assembly Election (AE)"/>
  </r>
  <r>
    <s v="Tamil_Nadu"/>
    <n v="12"/>
    <n v="104"/>
    <n v="2021"/>
    <n v="5"/>
    <n v="4"/>
    <n v="0"/>
    <n v="4"/>
    <s v="SADHANANDHAM.K"/>
    <s v="M"/>
    <s v="MNM"/>
    <x v="2"/>
    <n v="4221"/>
    <n v="52"/>
    <m/>
    <n v="201385"/>
    <n v="241179"/>
    <x v="103"/>
    <s v="GEN"/>
    <s v="ERODE"/>
    <s v="WESTERN REGION"/>
    <n v="14"/>
    <n v="83.5"/>
    <n v="2.1"/>
    <s v="yes"/>
    <n v="2142"/>
    <n v="1.06"/>
    <n v="2.5"/>
    <s v="AETN274357"/>
    <m/>
    <n v="24404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04"/>
    <n v="2021"/>
    <n v="5"/>
    <n v="4"/>
    <n v="0"/>
    <n v="5"/>
    <s v="None Of The Above"/>
    <m/>
    <s v="NOTA"/>
    <x v="2"/>
    <n v="2079"/>
    <m/>
    <m/>
    <n v="201385"/>
    <n v="241179"/>
    <x v="103"/>
    <s v="GEN"/>
    <s v="ERODE"/>
    <s v="WESTERN REGION"/>
    <n v="14"/>
    <n v="83.5"/>
    <n v="1.03"/>
    <m/>
    <n v="855"/>
    <n v="0.42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4"/>
    <n v="2021"/>
    <n v="5"/>
    <n v="4"/>
    <n v="0"/>
    <n v="6"/>
    <s v="SATHEESH KUMAR.P"/>
    <s v="M"/>
    <s v="IND"/>
    <x v="2"/>
    <n v="1224"/>
    <n v="42"/>
    <m/>
    <n v="201385"/>
    <n v="241179"/>
    <x v="103"/>
    <s v="GEN"/>
    <s v="ERODE"/>
    <s v="WESTERN REGION"/>
    <n v="14"/>
    <n v="83.5"/>
    <n v="0.61"/>
    <s v="yes"/>
    <n v="268"/>
    <n v="0.13"/>
    <n v="2.5"/>
    <s v="AETN274364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104"/>
    <n v="2021"/>
    <n v="5"/>
    <n v="4"/>
    <n v="0"/>
    <n v="7"/>
    <s v="RADHAKRISHNAN.M"/>
    <s v="M"/>
    <s v="AMMK"/>
    <x v="1"/>
    <n v="956"/>
    <n v="54"/>
    <m/>
    <n v="201385"/>
    <n v="241179"/>
    <x v="103"/>
    <s v="GEN"/>
    <s v="ERODE"/>
    <s v="WESTERN REGION"/>
    <n v="14"/>
    <n v="83.5"/>
    <n v="0.47"/>
    <s v="yes"/>
    <n v="13"/>
    <n v="0.01"/>
    <n v="2.5"/>
    <s v="AETN274359"/>
    <m/>
    <n v="24338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04"/>
    <n v="2021"/>
    <n v="5"/>
    <n v="4"/>
    <n v="0"/>
    <n v="8"/>
    <s v="AMMASAI.K"/>
    <s v="M"/>
    <s v="Kongu  Desa  Marumalarchi  Makkal  Katchi"/>
    <x v="2"/>
    <n v="943"/>
    <n v="44"/>
    <m/>
    <n v="201385"/>
    <n v="241179"/>
    <x v="103"/>
    <s v="GEN"/>
    <s v="ERODE"/>
    <s v="WESTERN REGION"/>
    <n v="14"/>
    <n v="83.5"/>
    <n v="0.47"/>
    <s v="yes"/>
    <n v="73"/>
    <n v="0.04"/>
    <n v="2.5"/>
    <s v="AETN188581"/>
    <m/>
    <n v="24321"/>
    <b v="1"/>
    <n v="2"/>
    <s v="JD(U)"/>
    <n v="11002"/>
    <s v="BHAVANI"/>
    <b v="1"/>
    <b v="0"/>
    <n v="0"/>
    <b v="1"/>
    <b v="0"/>
    <b v="1"/>
    <s v="12th Pass"/>
    <s v="Labourer or Daily Wage"/>
    <m/>
    <m/>
    <m/>
    <s v="State Assembly Election (AE)"/>
  </r>
  <r>
    <s v="Tamil_Nadu"/>
    <n v="12"/>
    <n v="104"/>
    <n v="2021"/>
    <n v="5"/>
    <n v="4"/>
    <n v="0"/>
    <n v="9"/>
    <s v="GOPAL.M"/>
    <s v="M"/>
    <s v="BSP"/>
    <x v="2"/>
    <n v="870"/>
    <n v="32"/>
    <m/>
    <n v="201385"/>
    <n v="241179"/>
    <x v="103"/>
    <s v="GEN"/>
    <s v="ERODE"/>
    <s v="WESTERN REGION"/>
    <n v="14"/>
    <n v="83.5"/>
    <n v="0.43"/>
    <s v="yes"/>
    <n v="451"/>
    <n v="0.22"/>
    <n v="2.5"/>
    <s v="AETN274355"/>
    <m/>
    <n v="16651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104"/>
    <n v="2021"/>
    <n v="5"/>
    <n v="4"/>
    <n v="0"/>
    <n v="10"/>
    <s v="PERUMAL.V.M"/>
    <s v="M"/>
    <s v="IND"/>
    <x v="2"/>
    <n v="419"/>
    <n v="67"/>
    <m/>
    <n v="201385"/>
    <n v="241179"/>
    <x v="103"/>
    <s v="GEN"/>
    <s v="ERODE"/>
    <s v="WESTERN REGION"/>
    <n v="14"/>
    <n v="83.5"/>
    <n v="0.21"/>
    <s v="yes"/>
    <n v="97"/>
    <n v="0.05"/>
    <n v="2.5"/>
    <s v="AETN194911"/>
    <m/>
    <n v="10809"/>
    <b v="1"/>
    <n v="3"/>
    <s v="IND"/>
    <n v="10809"/>
    <s v="BHAVANI"/>
    <b v="1"/>
    <b v="1"/>
    <n v="0"/>
    <b v="0"/>
    <b v="0"/>
    <b v="0"/>
    <s v="5th Pass"/>
    <s v="Agriculture"/>
    <m/>
    <m/>
    <m/>
    <s v="State Assembly Election (AE)"/>
  </r>
  <r>
    <s v="Tamil_Nadu"/>
    <n v="12"/>
    <n v="104"/>
    <n v="2021"/>
    <n v="5"/>
    <n v="4"/>
    <n v="0"/>
    <n v="11"/>
    <s v="JANARTHANAM.R.P"/>
    <s v="M"/>
    <s v="Tamilaga Makkal Thannurimai Katchi"/>
    <x v="2"/>
    <n v="322"/>
    <n v="44"/>
    <m/>
    <n v="201385"/>
    <n v="241179"/>
    <x v="103"/>
    <s v="GEN"/>
    <s v="ERODE"/>
    <s v="WESTERN REGION"/>
    <n v="14"/>
    <n v="83.5"/>
    <n v="0.16"/>
    <s v="yes"/>
    <n v="77"/>
    <n v="0.04"/>
    <n v="2.5"/>
    <s v="AETN274360"/>
    <m/>
    <n v="24317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04"/>
    <n v="2021"/>
    <n v="5"/>
    <n v="4"/>
    <n v="0"/>
    <n v="12"/>
    <s v="STANLEY.G"/>
    <s v="M"/>
    <s v="IND"/>
    <x v="2"/>
    <n v="245"/>
    <n v="47"/>
    <m/>
    <n v="201385"/>
    <n v="241179"/>
    <x v="103"/>
    <s v="GEN"/>
    <s v="ERODE"/>
    <s v="WESTERN REGION"/>
    <n v="14"/>
    <n v="83.5"/>
    <n v="0.12"/>
    <s v="yes"/>
    <n v="123"/>
    <n v="0.06"/>
    <n v="2.5"/>
    <s v="AETN274366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04"/>
    <n v="2021"/>
    <n v="5"/>
    <n v="4"/>
    <n v="0"/>
    <n v="13"/>
    <s v="KARTHIKEYAN.P"/>
    <s v="M"/>
    <s v="IND"/>
    <x v="2"/>
    <n v="122"/>
    <n v="40"/>
    <m/>
    <n v="201385"/>
    <n v="241179"/>
    <x v="103"/>
    <s v="GEN"/>
    <s v="ERODE"/>
    <s v="WESTERN REGION"/>
    <n v="14"/>
    <n v="83.5"/>
    <n v="0.06"/>
    <s v="yes"/>
    <n v="15"/>
    <n v="0.01"/>
    <n v="2.5"/>
    <s v="AETN274363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04"/>
    <n v="2021"/>
    <n v="5"/>
    <n v="4"/>
    <n v="0"/>
    <n v="14"/>
    <s v="ABDUL KADHER.A"/>
    <s v="M"/>
    <s v="IND"/>
    <x v="2"/>
    <n v="107"/>
    <n v="38"/>
    <m/>
    <n v="201385"/>
    <n v="241179"/>
    <x v="103"/>
    <s v="GEN"/>
    <s v="ERODE"/>
    <s v="WESTERN REGION"/>
    <n v="14"/>
    <n v="83.5"/>
    <n v="0.05"/>
    <s v="yes"/>
    <n v="8"/>
    <n v="0"/>
    <n v="2.5"/>
    <s v="AETN274361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04"/>
    <n v="2021"/>
    <n v="5"/>
    <n v="4"/>
    <n v="0"/>
    <n v="15"/>
    <s v="APPICHI.T.K"/>
    <s v="M"/>
    <s v="IND"/>
    <x v="2"/>
    <n v="99"/>
    <n v="44"/>
    <m/>
    <n v="201385"/>
    <n v="241179"/>
    <x v="103"/>
    <s v="GEN"/>
    <s v="ERODE"/>
    <s v="WESTERN REGION"/>
    <n v="14"/>
    <n v="83.5"/>
    <n v="0.05"/>
    <s v="yes"/>
    <n v="0"/>
    <n v="0"/>
    <n v="2.5"/>
    <s v="AETN274362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05"/>
    <n v="2021"/>
    <n v="5"/>
    <n v="4"/>
    <n v="0"/>
    <n v="1"/>
    <s v="VENKATACHALAM.A.G"/>
    <s v="M"/>
    <s v="DMK"/>
    <x v="0"/>
    <n v="79096"/>
    <n v="61"/>
    <m/>
    <n v="176385"/>
    <n v="221338"/>
    <x v="104"/>
    <s v="GEN"/>
    <s v="ERODE"/>
    <s v="WESTERN REGION"/>
    <n v="20"/>
    <n v="79.69"/>
    <n v="44.84"/>
    <s v="no"/>
    <n v="1275"/>
    <n v="0.72"/>
    <n v="2.56"/>
    <s v="AETN188585"/>
    <m/>
    <n v="10192"/>
    <b v="1"/>
    <n v="2"/>
    <s v="DMK"/>
    <n v="10192"/>
    <s v="ANTHIYUR"/>
    <b v="1"/>
    <b v="1"/>
    <n v="1"/>
    <b v="0"/>
    <b v="0"/>
    <b v="1"/>
    <s v="10th Pass"/>
    <s v="Agriculture"/>
    <m/>
    <m/>
    <m/>
    <s v="State Assembly Election (AE)"/>
  </r>
  <r>
    <s v="Tamil_Nadu"/>
    <n v="12"/>
    <n v="105"/>
    <n v="2021"/>
    <n v="5"/>
    <n v="4"/>
    <n v="0"/>
    <n v="2"/>
    <s v="SHANMUGAVEL.K.S"/>
    <s v="M"/>
    <s v="ADMK"/>
    <x v="1"/>
    <n v="77821"/>
    <n v="62"/>
    <m/>
    <n v="176385"/>
    <n v="221338"/>
    <x v="104"/>
    <s v="GEN"/>
    <s v="ERODE"/>
    <s v="WESTERN REGION"/>
    <n v="20"/>
    <n v="79.69"/>
    <n v="44.12"/>
    <s v="no"/>
    <n v="69591"/>
    <n v="39.450000000000003"/>
    <n v="2.56"/>
    <s v="AETN274367"/>
    <m/>
    <n v="930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05"/>
    <n v="2021"/>
    <n v="5"/>
    <n v="4"/>
    <n v="0"/>
    <n v="3"/>
    <s v="SARAVANAN.M"/>
    <s v="M"/>
    <s v="NTK"/>
    <x v="2"/>
    <n v="8230"/>
    <n v="42"/>
    <m/>
    <n v="176385"/>
    <n v="221338"/>
    <x v="104"/>
    <s v="GEN"/>
    <s v="ERODE"/>
    <s v="WESTERN REGION"/>
    <n v="20"/>
    <n v="79.69"/>
    <n v="4.67"/>
    <s v="yes"/>
    <n v="5756"/>
    <n v="3.26"/>
    <n v="2.56"/>
    <s v="AETN274370"/>
    <m/>
    <n v="5533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05"/>
    <n v="2021"/>
    <n v="5"/>
    <n v="4"/>
    <n v="0"/>
    <n v="4"/>
    <s v="GURUNATHAN.M"/>
    <s v="M"/>
    <s v="MNM"/>
    <x v="2"/>
    <n v="2474"/>
    <n v="46"/>
    <m/>
    <n v="176385"/>
    <n v="221338"/>
    <x v="104"/>
    <s v="GEN"/>
    <s v="ERODE"/>
    <s v="WESTERN REGION"/>
    <n v="20"/>
    <n v="79.69"/>
    <n v="1.4"/>
    <s v="yes"/>
    <n v="429"/>
    <n v="0.24"/>
    <n v="2.56"/>
    <s v="AETN274369"/>
    <m/>
    <n v="24404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05"/>
    <n v="2021"/>
    <n v="5"/>
    <n v="4"/>
    <n v="0"/>
    <n v="5"/>
    <s v="PRATHABAN.A"/>
    <s v="M"/>
    <s v="Ahimsa Socialist Party"/>
    <x v="2"/>
    <n v="2045"/>
    <n v="44"/>
    <m/>
    <n v="176385"/>
    <n v="221338"/>
    <x v="104"/>
    <s v="GEN"/>
    <s v="ERODE"/>
    <s v="WESTERN REGION"/>
    <n v="20"/>
    <n v="79.69"/>
    <n v="1.1599999999999999"/>
    <s v="yes"/>
    <n v="833"/>
    <n v="0.47"/>
    <n v="2.56"/>
    <s v="AETN274373"/>
    <m/>
    <n v="24410"/>
    <b v="1"/>
    <n v="1"/>
    <m/>
    <m/>
    <m/>
    <m/>
    <m/>
    <n v="0"/>
    <b v="0"/>
    <b v="0"/>
    <b v="0"/>
    <s v="5th Pass"/>
    <s v="Retired or Pension"/>
    <m/>
    <m/>
    <m/>
    <s v="State Assembly Election (AE)"/>
  </r>
  <r>
    <s v="Tamil_Nadu"/>
    <n v="12"/>
    <n v="105"/>
    <n v="2021"/>
    <n v="5"/>
    <n v="4"/>
    <n v="0"/>
    <n v="6"/>
    <s v="SELVAM.S.R"/>
    <s v="M"/>
    <s v="AMMK"/>
    <x v="1"/>
    <n v="1212"/>
    <n v="67"/>
    <m/>
    <n v="176385"/>
    <n v="221338"/>
    <x v="104"/>
    <s v="GEN"/>
    <s v="ERODE"/>
    <s v="WESTERN REGION"/>
    <n v="20"/>
    <n v="79.69"/>
    <n v="0.69"/>
    <s v="yes"/>
    <n v="185"/>
    <n v="0.1"/>
    <n v="2.56"/>
    <s v="AETN274371"/>
    <m/>
    <n v="24338"/>
    <b v="1"/>
    <n v="1"/>
    <m/>
    <m/>
    <m/>
    <m/>
    <m/>
    <n v="0"/>
    <b v="0"/>
    <b v="0"/>
    <b v="0"/>
    <s v="8th Pass"/>
    <s v="Business"/>
    <m/>
    <s v="Agriculture"/>
    <m/>
    <s v="State Assembly Election (AE)"/>
  </r>
  <r>
    <s v="Tamil_Nadu"/>
    <n v="12"/>
    <n v="105"/>
    <n v="2021"/>
    <n v="5"/>
    <n v="4"/>
    <n v="0"/>
    <n v="7"/>
    <s v="None Of The Above"/>
    <m/>
    <s v="NOTA"/>
    <x v="2"/>
    <n v="1027"/>
    <m/>
    <m/>
    <n v="176385"/>
    <n v="221338"/>
    <x v="104"/>
    <s v="GEN"/>
    <s v="ERODE"/>
    <s v="WESTERN REGION"/>
    <n v="20"/>
    <n v="79.69"/>
    <n v="0.57999999999999996"/>
    <m/>
    <n v="70"/>
    <n v="0.04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5"/>
    <n v="2021"/>
    <n v="5"/>
    <n v="4"/>
    <n v="0"/>
    <n v="8"/>
    <s v="PATTAN.G"/>
    <s v="M"/>
    <s v="BSP"/>
    <x v="2"/>
    <n v="957"/>
    <n v="42"/>
    <m/>
    <n v="176385"/>
    <n v="221338"/>
    <x v="104"/>
    <s v="GEN"/>
    <s v="ERODE"/>
    <s v="WESTERN REGION"/>
    <n v="20"/>
    <n v="79.69"/>
    <n v="0.54"/>
    <s v="yes"/>
    <n v="390"/>
    <n v="0.22"/>
    <n v="2.56"/>
    <s v="AETN274368"/>
    <m/>
    <n v="16651"/>
    <b v="1"/>
    <n v="1"/>
    <m/>
    <m/>
    <m/>
    <m/>
    <m/>
    <n v="0"/>
    <b v="0"/>
    <b v="0"/>
    <b v="0"/>
    <s v="Illiterate"/>
    <s v="Business"/>
    <m/>
    <m/>
    <m/>
    <s v="State Assembly Election (AE)"/>
  </r>
  <r>
    <s v="Tamil_Nadu"/>
    <n v="12"/>
    <n v="105"/>
    <n v="2021"/>
    <n v="5"/>
    <n v="4"/>
    <n v="0"/>
    <n v="9"/>
    <s v="POORNACHANDRAN.S"/>
    <s v="M"/>
    <s v="IND"/>
    <x v="2"/>
    <n v="567"/>
    <n v="37"/>
    <m/>
    <n v="176385"/>
    <n v="221338"/>
    <x v="104"/>
    <s v="GEN"/>
    <s v="ERODE"/>
    <s v="WESTERN REGION"/>
    <n v="20"/>
    <n v="79.69"/>
    <n v="0.32"/>
    <s v="yes"/>
    <n v="24"/>
    <n v="0.01"/>
    <n v="2.56"/>
    <s v="AETN274382"/>
    <m/>
    <n v="10809"/>
    <b v="1"/>
    <n v="1"/>
    <m/>
    <m/>
    <m/>
    <m/>
    <m/>
    <n v="0"/>
    <b v="0"/>
    <b v="0"/>
    <b v="0"/>
    <s v="Post Graduate"/>
    <s v="Business"/>
    <s v="Trader"/>
    <s v="Agriculture"/>
    <m/>
    <s v="State Assembly Election (AE)"/>
  </r>
  <r>
    <s v="Tamil_Nadu"/>
    <n v="12"/>
    <n v="105"/>
    <n v="2021"/>
    <n v="5"/>
    <n v="4"/>
    <n v="0"/>
    <n v="10"/>
    <s v="THANGAVEL.M"/>
    <s v="M"/>
    <s v="IND"/>
    <x v="2"/>
    <n v="543"/>
    <n v="42"/>
    <m/>
    <n v="176385"/>
    <n v="221338"/>
    <x v="104"/>
    <s v="GEN"/>
    <s v="ERODE"/>
    <s v="WESTERN REGION"/>
    <n v="20"/>
    <n v="79.69"/>
    <n v="0.31"/>
    <s v="yes"/>
    <n v="40"/>
    <n v="0.02"/>
    <n v="2.56"/>
    <s v="AETN274381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105"/>
    <n v="2021"/>
    <n v="5"/>
    <n v="4"/>
    <n v="0"/>
    <n v="11"/>
    <s v="SHANMUGAM.K"/>
    <s v="M"/>
    <s v="IND"/>
    <x v="2"/>
    <n v="503"/>
    <n v="64"/>
    <m/>
    <n v="176385"/>
    <n v="221338"/>
    <x v="104"/>
    <s v="GEN"/>
    <s v="ERODE"/>
    <s v="WESTERN REGION"/>
    <n v="20"/>
    <n v="79.69"/>
    <n v="0.28999999999999998"/>
    <s v="yes"/>
    <n v="75"/>
    <n v="0.04"/>
    <n v="2.56"/>
    <s v="AETN274379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05"/>
    <n v="2021"/>
    <n v="5"/>
    <n v="4"/>
    <n v="0"/>
    <n v="12"/>
    <s v="MUTHUSAMY.M"/>
    <s v="M"/>
    <s v="IND"/>
    <x v="2"/>
    <n v="428"/>
    <n v="35"/>
    <m/>
    <n v="176385"/>
    <n v="221338"/>
    <x v="104"/>
    <s v="GEN"/>
    <s v="ERODE"/>
    <s v="WESTERN REGION"/>
    <n v="20"/>
    <n v="79.69"/>
    <n v="0.24"/>
    <s v="yes"/>
    <n v="199"/>
    <n v="0.11"/>
    <n v="2.56"/>
    <s v="AETN274384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05"/>
    <n v="2021"/>
    <n v="5"/>
    <n v="4"/>
    <n v="0"/>
    <n v="13"/>
    <s v="RAJENDRAN.K"/>
    <s v="M"/>
    <s v="Ganasangam Party of India"/>
    <x v="2"/>
    <n v="229"/>
    <n v="55"/>
    <m/>
    <n v="176385"/>
    <n v="221338"/>
    <x v="104"/>
    <s v="GEN"/>
    <s v="ERODE"/>
    <s v="WESTERN REGION"/>
    <n v="20"/>
    <n v="79.69"/>
    <n v="0.13"/>
    <s v="yes"/>
    <n v="4"/>
    <n v="0"/>
    <n v="2.56"/>
    <s v="AETN274374"/>
    <m/>
    <n v="3064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105"/>
    <n v="2021"/>
    <n v="5"/>
    <n v="4"/>
    <n v="0"/>
    <n v="14"/>
    <s v="KUMARASAMY.R"/>
    <s v="M"/>
    <s v="IND"/>
    <x v="2"/>
    <n v="225"/>
    <n v="47"/>
    <m/>
    <n v="176385"/>
    <n v="221338"/>
    <x v="104"/>
    <s v="GEN"/>
    <s v="ERODE"/>
    <s v="WESTERN REGION"/>
    <n v="20"/>
    <n v="79.69"/>
    <n v="0.13"/>
    <s v="yes"/>
    <n v="26"/>
    <n v="0.01"/>
    <n v="2.56"/>
    <s v="AETN274378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05"/>
    <n v="2021"/>
    <n v="5"/>
    <n v="4"/>
    <n v="0"/>
    <n v="15"/>
    <s v="ANBALAGAN.K"/>
    <s v="M"/>
    <s v="IND"/>
    <x v="2"/>
    <n v="199"/>
    <n v="38"/>
    <m/>
    <n v="176385"/>
    <n v="221338"/>
    <x v="104"/>
    <s v="GEN"/>
    <s v="ERODE"/>
    <s v="WESTERN REGION"/>
    <n v="20"/>
    <n v="79.69"/>
    <n v="0.11"/>
    <s v="yes"/>
    <n v="15"/>
    <n v="0.01"/>
    <n v="2.56"/>
    <s v="AETN274375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05"/>
    <n v="2021"/>
    <n v="5"/>
    <n v="4"/>
    <n v="0"/>
    <n v="16"/>
    <s v="SENGUTTUVAN.M.R"/>
    <s v="M"/>
    <s v="IND"/>
    <x v="2"/>
    <n v="184"/>
    <n v="66"/>
    <m/>
    <n v="176385"/>
    <n v="221338"/>
    <x v="104"/>
    <s v="GEN"/>
    <s v="ERODE"/>
    <s v="WESTERN REGION"/>
    <n v="20"/>
    <n v="79.69"/>
    <n v="0.1"/>
    <s v="yes"/>
    <n v="32"/>
    <n v="0.02"/>
    <n v="2.56"/>
    <s v="AETN274380"/>
    <m/>
    <n v="10809"/>
    <b v="1"/>
    <n v="1"/>
    <m/>
    <m/>
    <m/>
    <m/>
    <m/>
    <n v="0"/>
    <b v="0"/>
    <b v="0"/>
    <b v="0"/>
    <s v="10th Pass"/>
    <s v="Retired or Pension"/>
    <m/>
    <m/>
    <m/>
    <s v="State Assembly Election (AE)"/>
  </r>
  <r>
    <s v="Tamil_Nadu"/>
    <n v="12"/>
    <n v="105"/>
    <n v="2021"/>
    <n v="5"/>
    <n v="4"/>
    <n v="0"/>
    <n v="17"/>
    <s v="GEETHA.M"/>
    <s v="F"/>
    <s v="IND"/>
    <x v="2"/>
    <n v="152"/>
    <n v="47"/>
    <m/>
    <n v="176385"/>
    <n v="221338"/>
    <x v="104"/>
    <s v="GEN"/>
    <s v="ERODE"/>
    <s v="WESTERN REGION"/>
    <n v="20"/>
    <n v="79.69"/>
    <n v="0.09"/>
    <s v="yes"/>
    <n v="5"/>
    <n v="0"/>
    <n v="2.56"/>
    <s v="AETN274377"/>
    <m/>
    <n v="10809"/>
    <b v="1"/>
    <n v="1"/>
    <m/>
    <m/>
    <m/>
    <m/>
    <m/>
    <n v="0"/>
    <b v="0"/>
    <b v="0"/>
    <b v="0"/>
    <s v="Graduate Professional"/>
    <s v="Retired or Pension"/>
    <m/>
    <m/>
    <m/>
    <s v="State Assembly Election (AE)"/>
  </r>
  <r>
    <s v="Tamil_Nadu"/>
    <n v="12"/>
    <n v="105"/>
    <n v="2021"/>
    <n v="5"/>
    <n v="4"/>
    <n v="0"/>
    <n v="18"/>
    <s v="PERIYASAMY.T"/>
    <s v="M"/>
    <s v="IND"/>
    <x v="2"/>
    <n v="147"/>
    <n v="44"/>
    <m/>
    <n v="176385"/>
    <n v="221338"/>
    <x v="104"/>
    <s v="GEN"/>
    <s v="ERODE"/>
    <s v="WESTERN REGION"/>
    <n v="20"/>
    <n v="79.69"/>
    <n v="0.08"/>
    <s v="yes"/>
    <n v="15"/>
    <n v="0.01"/>
    <n v="2.56"/>
    <s v="AETN274383"/>
    <m/>
    <n v="10809"/>
    <b v="1"/>
    <n v="1"/>
    <m/>
    <m/>
    <m/>
    <m/>
    <m/>
    <n v="0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105"/>
    <n v="2021"/>
    <n v="5"/>
    <n v="4"/>
    <n v="0"/>
    <n v="19"/>
    <s v="KARTHIKEYAN.R"/>
    <s v="M"/>
    <s v="IND"/>
    <x v="2"/>
    <n v="132"/>
    <n v="37"/>
    <m/>
    <n v="176385"/>
    <n v="221338"/>
    <x v="104"/>
    <s v="GEN"/>
    <s v="ERODE"/>
    <s v="WESTERN REGION"/>
    <n v="20"/>
    <n v="79.69"/>
    <n v="7.0000000000000007E-2"/>
    <s v="yes"/>
    <n v="21"/>
    <n v="0.01"/>
    <n v="2.56"/>
    <s v="AETN274376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05"/>
    <n v="2021"/>
    <n v="5"/>
    <n v="4"/>
    <n v="0"/>
    <n v="20"/>
    <s v="SHEIKDAVOOD.A.M"/>
    <s v="M"/>
    <s v="IND"/>
    <x v="2"/>
    <n v="111"/>
    <n v="58"/>
    <m/>
    <n v="176385"/>
    <n v="221338"/>
    <x v="104"/>
    <s v="GEN"/>
    <s v="ERODE"/>
    <s v="WESTERN REGION"/>
    <n v="20"/>
    <n v="79.69"/>
    <n v="0.06"/>
    <s v="yes"/>
    <n v="8"/>
    <n v="0"/>
    <n v="2.56"/>
    <s v="AETN274385"/>
    <m/>
    <n v="10809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105"/>
    <n v="2021"/>
    <n v="5"/>
    <n v="4"/>
    <n v="0"/>
    <n v="21"/>
    <s v="BAKKIYAM.M"/>
    <s v="F"/>
    <s v="India Dravida Makkal Munnetra Katchi"/>
    <x v="2"/>
    <n v="103"/>
    <n v="45"/>
    <m/>
    <n v="176385"/>
    <n v="221338"/>
    <x v="104"/>
    <s v="GEN"/>
    <s v="ERODE"/>
    <s v="WESTERN REGION"/>
    <n v="20"/>
    <n v="79.69"/>
    <n v="0.06"/>
    <s v="yes"/>
    <n v="0"/>
    <n v="0"/>
    <n v="2.56"/>
    <s v="AETN274372"/>
    <m/>
    <n v="3327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06"/>
    <n v="2021"/>
    <n v="5"/>
    <n v="4"/>
    <n v="0"/>
    <n v="1"/>
    <s v="SENGOTTAIYAN K.A"/>
    <s v="M"/>
    <s v="ADMK"/>
    <x v="1"/>
    <n v="108608"/>
    <n v="73"/>
    <m/>
    <n v="214281"/>
    <n v="259671"/>
    <x v="105"/>
    <s v="GEN"/>
    <s v="TIRUPUR"/>
    <s v="WESTERN REGION"/>
    <n v="19"/>
    <n v="82.52"/>
    <n v="50.68"/>
    <s v="no"/>
    <n v="28563"/>
    <n v="13.33"/>
    <n v="2.5"/>
    <s v="AETN211232"/>
    <m/>
    <n v="930"/>
    <b v="1"/>
    <n v="10"/>
    <s v="ADMK"/>
    <n v="930"/>
    <s v="GOBICHETTIPALAYAM"/>
    <b v="1"/>
    <b v="1"/>
    <n v="9"/>
    <b v="0"/>
    <b v="1"/>
    <b v="1"/>
    <s v="10th Pass"/>
    <s v="Agriculture"/>
    <m/>
    <s v="Social Work"/>
    <m/>
    <s v="State Assembly Election (AE)"/>
  </r>
  <r>
    <s v="Tamil_Nadu"/>
    <n v="12"/>
    <n v="106"/>
    <n v="2021"/>
    <n v="5"/>
    <n v="4"/>
    <n v="0"/>
    <n v="2"/>
    <s v="MANIMARAN G.V"/>
    <s v="M"/>
    <s v="DMK"/>
    <x v="0"/>
    <n v="80045"/>
    <n v="54"/>
    <m/>
    <n v="214281"/>
    <n v="259671"/>
    <x v="105"/>
    <s v="GEN"/>
    <s v="TIRUPUR"/>
    <s v="WESTERN REGION"/>
    <n v="19"/>
    <n v="82.52"/>
    <n v="37.36"/>
    <s v="no"/>
    <n v="68326"/>
    <n v="31.89"/>
    <n v="2.5"/>
    <s v="AETN274387"/>
    <m/>
    <n v="10192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06"/>
    <n v="2021"/>
    <n v="5"/>
    <n v="4"/>
    <n v="0"/>
    <n v="3"/>
    <s v="SEETHALAKSHMI M.K"/>
    <s v="F"/>
    <s v="NTK"/>
    <x v="2"/>
    <n v="11719"/>
    <n v="45"/>
    <m/>
    <n v="214281"/>
    <n v="259671"/>
    <x v="105"/>
    <s v="GEN"/>
    <s v="TIRUPUR"/>
    <s v="WESTERN REGION"/>
    <n v="19"/>
    <n v="82.52"/>
    <n v="5.47"/>
    <s v="yes"/>
    <n v="7428"/>
    <n v="3.47"/>
    <n v="2.5"/>
    <s v="AETN274389"/>
    <m/>
    <n v="5533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06"/>
    <n v="2021"/>
    <n v="5"/>
    <n v="4"/>
    <n v="0"/>
    <n v="4"/>
    <s v="PRAKASH N.K"/>
    <s v="M"/>
    <s v="MNM"/>
    <x v="2"/>
    <n v="4291"/>
    <n v="44"/>
    <m/>
    <n v="214281"/>
    <n v="259671"/>
    <x v="105"/>
    <s v="GEN"/>
    <s v="TIRUPUR"/>
    <s v="WESTERN REGION"/>
    <n v="19"/>
    <n v="82.52"/>
    <n v="2"/>
    <s v="yes"/>
    <n v="1609"/>
    <n v="0.75"/>
    <n v="2.5"/>
    <s v="AETN274391"/>
    <m/>
    <n v="24404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06"/>
    <n v="2021"/>
    <n v="5"/>
    <n v="4"/>
    <n v="0"/>
    <n v="5"/>
    <s v="THULASIMANI N.K"/>
    <s v="F"/>
    <s v="AMMK"/>
    <x v="1"/>
    <n v="2682"/>
    <n v="44"/>
    <m/>
    <n v="214281"/>
    <n v="259671"/>
    <x v="105"/>
    <s v="GEN"/>
    <s v="TIRUPUR"/>
    <s v="WESTERN REGION"/>
    <n v="19"/>
    <n v="82.52"/>
    <n v="1.25"/>
    <s v="yes"/>
    <n v="1375"/>
    <n v="0.64"/>
    <n v="2.5"/>
    <s v="AETN274390"/>
    <m/>
    <n v="24338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06"/>
    <n v="2021"/>
    <n v="5"/>
    <n v="4"/>
    <n v="0"/>
    <n v="6"/>
    <s v="None Of The Above"/>
    <m/>
    <s v="NOTA"/>
    <x v="2"/>
    <n v="1307"/>
    <m/>
    <m/>
    <n v="214281"/>
    <n v="259671"/>
    <x v="105"/>
    <s v="GEN"/>
    <s v="TIRUPUR"/>
    <s v="WESTERN REGION"/>
    <n v="19"/>
    <n v="82.52"/>
    <n v="0.61"/>
    <m/>
    <n v="273"/>
    <n v="0.13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6"/>
    <n v="2021"/>
    <n v="5"/>
    <n v="4"/>
    <n v="0"/>
    <n v="7"/>
    <s v="PALANISAMY P"/>
    <s v="M"/>
    <s v="BSP"/>
    <x v="2"/>
    <n v="1034"/>
    <n v="48"/>
    <m/>
    <n v="214281"/>
    <n v="259671"/>
    <x v="105"/>
    <s v="GEN"/>
    <s v="TIRUPUR"/>
    <s v="WESTERN REGION"/>
    <n v="19"/>
    <n v="82.52"/>
    <n v="0.48"/>
    <s v="yes"/>
    <n v="245"/>
    <n v="0.11"/>
    <n v="2.5"/>
    <s v="AETN274386"/>
    <m/>
    <n v="16651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06"/>
    <n v="2021"/>
    <n v="5"/>
    <n v="4"/>
    <n v="0"/>
    <n v="8"/>
    <s v="MOHANRAJ K"/>
    <s v="M"/>
    <s v="IND"/>
    <x v="2"/>
    <n v="789"/>
    <n v="26"/>
    <m/>
    <n v="214281"/>
    <n v="259671"/>
    <x v="105"/>
    <s v="GEN"/>
    <s v="TIRUPUR"/>
    <s v="WESTERN REGION"/>
    <n v="19"/>
    <n v="82.52"/>
    <n v="0.37"/>
    <s v="yes"/>
    <n v="178"/>
    <n v="0.08"/>
    <n v="2.5"/>
    <s v="AETN191909"/>
    <m/>
    <n v="10809"/>
    <b v="1"/>
    <n v="2"/>
    <s v="IND"/>
    <n v="10809"/>
    <s v="GOBICHETTIPALAYAM"/>
    <b v="1"/>
    <b v="1"/>
    <n v="0"/>
    <b v="0"/>
    <b v="0"/>
    <b v="0"/>
    <s v="8th Pass"/>
    <s v="Labourer or Daily Wage"/>
    <m/>
    <m/>
    <m/>
    <s v="State Assembly Election (AE)"/>
  </r>
  <r>
    <s v="Tamil_Nadu"/>
    <n v="12"/>
    <n v="106"/>
    <n v="2021"/>
    <n v="5"/>
    <n v="4"/>
    <n v="0"/>
    <n v="9"/>
    <s v="RAKKIMUTHU RANGANADAR R"/>
    <s v="M"/>
    <s v="IND"/>
    <x v="2"/>
    <n v="611"/>
    <n v="60"/>
    <m/>
    <n v="214281"/>
    <n v="259671"/>
    <x v="105"/>
    <s v="GEN"/>
    <s v="TIRUPUR"/>
    <s v="WESTERN REGION"/>
    <n v="19"/>
    <n v="82.52"/>
    <n v="0.28999999999999998"/>
    <s v="yes"/>
    <n v="135"/>
    <n v="0.06"/>
    <n v="2.5"/>
    <s v="AETN274400"/>
    <m/>
    <n v="10809"/>
    <b v="1"/>
    <n v="1"/>
    <m/>
    <m/>
    <m/>
    <m/>
    <m/>
    <n v="0"/>
    <b v="0"/>
    <b v="0"/>
    <b v="0"/>
    <s v="Illiterate"/>
    <s v="Politics"/>
    <s v="Party Worker"/>
    <m/>
    <m/>
    <s v="State Assembly Election (AE)"/>
  </r>
  <r>
    <s v="Tamil_Nadu"/>
    <n v="12"/>
    <n v="106"/>
    <n v="2021"/>
    <n v="5"/>
    <n v="4"/>
    <n v="0"/>
    <n v="10"/>
    <s v="SRIDEVI R"/>
    <s v="F"/>
    <s v="IND"/>
    <x v="2"/>
    <n v="476"/>
    <n v="39"/>
    <m/>
    <n v="214281"/>
    <n v="259671"/>
    <x v="105"/>
    <s v="GEN"/>
    <s v="TIRUPUR"/>
    <s v="WESTERN REGION"/>
    <n v="19"/>
    <n v="82.52"/>
    <n v="0.22"/>
    <s v="yes"/>
    <n v="46"/>
    <n v="0.02"/>
    <n v="2.5"/>
    <s v="AETN274402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106"/>
    <n v="2021"/>
    <n v="5"/>
    <n v="4"/>
    <n v="0"/>
    <n v="11"/>
    <s v="PALANISAMYRAAJ M"/>
    <s v="M"/>
    <s v="IND"/>
    <x v="2"/>
    <n v="430"/>
    <n v="67"/>
    <m/>
    <n v="214281"/>
    <n v="259671"/>
    <x v="105"/>
    <s v="GEN"/>
    <s v="TIRUPUR"/>
    <s v="WESTERN REGION"/>
    <n v="19"/>
    <n v="82.52"/>
    <n v="0.2"/>
    <s v="yes"/>
    <n v="12"/>
    <n v="0.01"/>
    <n v="2.5"/>
    <s v="AETN188610"/>
    <m/>
    <n v="10809"/>
    <b v="1"/>
    <n v="2"/>
    <s v="IND"/>
    <n v="10809"/>
    <s v="GOBICHETTIPALAYAM"/>
    <b v="1"/>
    <b v="1"/>
    <n v="0"/>
    <b v="0"/>
    <b v="0"/>
    <b v="1"/>
    <s v="10th Pass"/>
    <s v="Agriculture"/>
    <m/>
    <m/>
    <m/>
    <s v="State Assembly Election (AE)"/>
  </r>
  <r>
    <s v="Tamil_Nadu"/>
    <n v="12"/>
    <n v="106"/>
    <n v="2021"/>
    <n v="5"/>
    <n v="4"/>
    <n v="0"/>
    <n v="12"/>
    <s v="BOOPATHIRAJA  A.N"/>
    <s v="M"/>
    <s v="IND"/>
    <x v="2"/>
    <n v="418"/>
    <n v="40"/>
    <m/>
    <n v="214281"/>
    <n v="259671"/>
    <x v="105"/>
    <s v="GEN"/>
    <s v="TIRUPUR"/>
    <s v="WESTERN REGION"/>
    <n v="19"/>
    <n v="82.52"/>
    <n v="0.2"/>
    <s v="yes"/>
    <n v="3"/>
    <n v="0"/>
    <n v="2.5"/>
    <s v="AETN274398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06"/>
    <n v="2021"/>
    <n v="5"/>
    <n v="4"/>
    <n v="0"/>
    <n v="13"/>
    <s v="SAKTHIVEL G"/>
    <s v="M"/>
    <s v="India Dravida Makkal Munnetra Katchi"/>
    <x v="2"/>
    <n v="415"/>
    <n v="46"/>
    <m/>
    <n v="214281"/>
    <n v="259671"/>
    <x v="105"/>
    <s v="GEN"/>
    <s v="TIRUPUR"/>
    <s v="WESTERN REGION"/>
    <n v="19"/>
    <n v="82.52"/>
    <n v="0.19"/>
    <s v="yes"/>
    <n v="104"/>
    <n v="0.05"/>
    <n v="2.5"/>
    <s v="AETN274388"/>
    <m/>
    <n v="3327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06"/>
    <n v="2021"/>
    <n v="5"/>
    <n v="4"/>
    <n v="0"/>
    <n v="14"/>
    <s v="DHANABAL K"/>
    <s v="M"/>
    <s v="IND"/>
    <x v="2"/>
    <n v="311"/>
    <n v="35"/>
    <m/>
    <n v="214281"/>
    <n v="259671"/>
    <x v="105"/>
    <s v="GEN"/>
    <s v="TIRUPUR"/>
    <s v="WESTERN REGION"/>
    <n v="19"/>
    <n v="82.52"/>
    <n v="0.15"/>
    <s v="yes"/>
    <n v="4"/>
    <n v="0"/>
    <n v="2.5"/>
    <s v="AETN274395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06"/>
    <n v="2021"/>
    <n v="5"/>
    <n v="4"/>
    <n v="0"/>
    <n v="15"/>
    <s v="DEVARAJ N"/>
    <s v="M"/>
    <s v="IND"/>
    <x v="2"/>
    <n v="307"/>
    <n v="44"/>
    <m/>
    <n v="214281"/>
    <n v="259671"/>
    <x v="105"/>
    <s v="GEN"/>
    <s v="TIRUPUR"/>
    <s v="WESTERN REGION"/>
    <n v="19"/>
    <n v="82.52"/>
    <n v="0.14000000000000001"/>
    <s v="yes"/>
    <n v="11"/>
    <n v="0.01"/>
    <n v="2.5"/>
    <s v="AETN274396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06"/>
    <n v="2021"/>
    <n v="5"/>
    <n v="4"/>
    <n v="0"/>
    <n v="16"/>
    <s v="MUTHUMANI P"/>
    <s v="M"/>
    <s v="IND"/>
    <x v="2"/>
    <n v="296"/>
    <n v="70"/>
    <m/>
    <n v="214281"/>
    <n v="259671"/>
    <x v="105"/>
    <s v="GEN"/>
    <s v="TIRUPUR"/>
    <s v="WESTERN REGION"/>
    <n v="19"/>
    <n v="82.52"/>
    <n v="0.14000000000000001"/>
    <s v="yes"/>
    <n v="118"/>
    <n v="0.06"/>
    <n v="2.5"/>
    <s v="AETN274399"/>
    <m/>
    <n v="10809"/>
    <b v="1"/>
    <n v="1"/>
    <m/>
    <m/>
    <m/>
    <m/>
    <m/>
    <n v="0"/>
    <b v="0"/>
    <b v="0"/>
    <b v="0"/>
    <s v="Graduate"/>
    <s v="Retired or Pension"/>
    <m/>
    <m/>
    <m/>
    <s v="State Assembly Election (AE)"/>
  </r>
  <r>
    <s v="Tamil_Nadu"/>
    <n v="12"/>
    <n v="106"/>
    <n v="2021"/>
    <n v="5"/>
    <n v="4"/>
    <n v="0"/>
    <n v="17"/>
    <s v="JUNAYATH M"/>
    <s v="M"/>
    <s v="IND"/>
    <x v="2"/>
    <n v="178"/>
    <n v="40"/>
    <m/>
    <n v="214281"/>
    <n v="259671"/>
    <x v="105"/>
    <s v="GEN"/>
    <s v="TIRUPUR"/>
    <s v="WESTERN REGION"/>
    <n v="19"/>
    <n v="82.52"/>
    <n v="0.08"/>
    <s v="yes"/>
    <n v="21"/>
    <n v="0.01"/>
    <n v="2.5"/>
    <s v="AETN274401"/>
    <m/>
    <n v="10809"/>
    <b v="1"/>
    <n v="1"/>
    <m/>
    <m/>
    <m/>
    <m/>
    <m/>
    <n v="0"/>
    <b v="0"/>
    <b v="0"/>
    <b v="0"/>
    <s v="8th Pass"/>
    <s v="Labourer or Daily Wage"/>
    <s v="Coolie"/>
    <m/>
    <m/>
    <s v="State Assembly Election (AE)"/>
  </r>
  <r>
    <s v="Tamil_Nadu"/>
    <n v="12"/>
    <n v="106"/>
    <n v="2021"/>
    <n v="5"/>
    <n v="4"/>
    <n v="0"/>
    <n v="18"/>
    <s v="SANKARKUMAR K.A"/>
    <s v="M"/>
    <s v="IND"/>
    <x v="2"/>
    <n v="157"/>
    <n v="35"/>
    <m/>
    <n v="214281"/>
    <n v="259671"/>
    <x v="105"/>
    <s v="GEN"/>
    <s v="TIRUPUR"/>
    <s v="WESTERN REGION"/>
    <n v="19"/>
    <n v="82.52"/>
    <n v="7.0000000000000007E-2"/>
    <s v="yes"/>
    <n v="27"/>
    <n v="0.01"/>
    <n v="2.5"/>
    <s v="AETN274393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06"/>
    <n v="2021"/>
    <n v="5"/>
    <n v="4"/>
    <n v="0"/>
    <n v="19"/>
    <s v="KUMAR D"/>
    <s v="M"/>
    <s v="IND"/>
    <x v="2"/>
    <n v="130"/>
    <n v="38"/>
    <m/>
    <n v="214281"/>
    <n v="259671"/>
    <x v="105"/>
    <s v="GEN"/>
    <s v="TIRUPUR"/>
    <s v="WESTERN REGION"/>
    <n v="19"/>
    <n v="82.52"/>
    <n v="0.06"/>
    <s v="yes"/>
    <n v="53"/>
    <n v="0.02"/>
    <n v="2.5"/>
    <s v="AETN274392"/>
    <m/>
    <n v="10809"/>
    <b v="1"/>
    <n v="1"/>
    <m/>
    <m/>
    <m/>
    <m/>
    <m/>
    <n v="0"/>
    <b v="0"/>
    <b v="0"/>
    <b v="0"/>
    <s v="8th Pass"/>
    <s v="Social Work"/>
    <m/>
    <m/>
    <m/>
    <s v="State Assembly Election (AE)"/>
  </r>
  <r>
    <s v="Tamil_Nadu"/>
    <n v="12"/>
    <n v="106"/>
    <n v="2021"/>
    <n v="5"/>
    <n v="4"/>
    <n v="0"/>
    <n v="20"/>
    <s v="SELVAKKUMAR S"/>
    <s v="M"/>
    <s v="IND"/>
    <x v="2"/>
    <n v="77"/>
    <n v="39"/>
    <m/>
    <n v="214281"/>
    <n v="259671"/>
    <x v="105"/>
    <s v="GEN"/>
    <s v="TIRUPUR"/>
    <s v="WESTERN REGION"/>
    <n v="19"/>
    <n v="82.52"/>
    <n v="0.04"/>
    <s v="yes"/>
    <n v="0"/>
    <n v="0"/>
    <n v="2.5"/>
    <s v="AETN274394"/>
    <m/>
    <n v="10809"/>
    <b v="1"/>
    <n v="1"/>
    <m/>
    <m/>
    <m/>
    <m/>
    <m/>
    <n v="0"/>
    <b v="0"/>
    <b v="0"/>
    <b v="0"/>
    <s v="Literate"/>
    <s v="Agricultural Labour"/>
    <m/>
    <m/>
    <m/>
    <s v="State Assembly Election (AE)"/>
  </r>
  <r>
    <s v="Tamil_Nadu"/>
    <n v="12"/>
    <n v="107"/>
    <n v="2021"/>
    <n v="5"/>
    <n v="4"/>
    <n v="0"/>
    <n v="1"/>
    <s v="A.Bannari"/>
    <s v="M"/>
    <s v="ADMK"/>
    <x v="1"/>
    <n v="99181"/>
    <n v="41"/>
    <m/>
    <n v="200567"/>
    <n v="259230"/>
    <x v="106"/>
    <s v="SC"/>
    <s v="TIRUPUR"/>
    <s v="WESTERN REGION"/>
    <n v="6"/>
    <n v="77.37"/>
    <n v="49.45"/>
    <s v="no"/>
    <n v="16008"/>
    <n v="7.98"/>
    <n v="2.44"/>
    <s v="AETN274404"/>
    <m/>
    <n v="930"/>
    <b v="1"/>
    <n v="1"/>
    <m/>
    <m/>
    <m/>
    <m/>
    <m/>
    <n v="1"/>
    <b v="0"/>
    <b v="0"/>
    <b v="0"/>
    <s v="Graduate"/>
    <s v="Agriculture"/>
    <m/>
    <m/>
    <m/>
    <s v="State Assembly Election (AE)"/>
  </r>
  <r>
    <s v="Tamil_Nadu"/>
    <n v="12"/>
    <n v="107"/>
    <n v="2021"/>
    <n v="5"/>
    <n v="4"/>
    <n v="0"/>
    <n v="2"/>
    <s v="P.L SUNDARAM"/>
    <s v="M"/>
    <s v="CPI"/>
    <x v="0"/>
    <n v="83173"/>
    <n v="52"/>
    <m/>
    <n v="200567"/>
    <n v="259230"/>
    <x v="106"/>
    <s v="SC"/>
    <s v="TIRUPUR"/>
    <s v="WESTERN REGION"/>
    <n v="6"/>
    <n v="77.37"/>
    <n v="41.47"/>
    <s v="no"/>
    <n v="74656"/>
    <n v="37.22"/>
    <n v="2.44"/>
    <s v="AETN191919"/>
    <m/>
    <n v="2444"/>
    <b v="1"/>
    <n v="3"/>
    <s v="CPI"/>
    <n v="2444"/>
    <s v="BHAVANISAGAR"/>
    <b v="1"/>
    <b v="1"/>
    <n v="1"/>
    <b v="0"/>
    <b v="0"/>
    <b v="1"/>
    <s v="8th Pass"/>
    <s v="Social Work"/>
    <m/>
    <m/>
    <m/>
    <s v="State Assembly Election (AE)"/>
  </r>
  <r>
    <s v="Tamil_Nadu"/>
    <n v="12"/>
    <n v="107"/>
    <n v="2021"/>
    <n v="5"/>
    <n v="4"/>
    <n v="0"/>
    <n v="3"/>
    <s v="V.SANGEETHA"/>
    <s v="F"/>
    <s v="NTK"/>
    <x v="2"/>
    <n v="8517"/>
    <n v="33"/>
    <m/>
    <n v="200567"/>
    <n v="259230"/>
    <x v="106"/>
    <s v="SC"/>
    <s v="TIRUPUR"/>
    <s v="WESTERN REGION"/>
    <n v="6"/>
    <n v="77.37"/>
    <n v="4.25"/>
    <s v="yes"/>
    <n v="4220"/>
    <n v="2.1"/>
    <n v="2.44"/>
    <s v="AETN274407"/>
    <m/>
    <n v="5533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107"/>
    <n v="2021"/>
    <n v="5"/>
    <n v="4"/>
    <n v="0"/>
    <n v="4"/>
    <s v="KARTHIKKUMAR.K"/>
    <s v="M"/>
    <s v="MNM"/>
    <x v="2"/>
    <n v="4297"/>
    <n v="36"/>
    <m/>
    <n v="200567"/>
    <n v="259230"/>
    <x v="106"/>
    <s v="SC"/>
    <s v="TIRUPUR"/>
    <s v="WESTERN REGION"/>
    <n v="6"/>
    <n v="77.37"/>
    <n v="2.14"/>
    <s v="yes"/>
    <n v="2100"/>
    <n v="1.05"/>
    <n v="2.44"/>
    <s v="AETN274406"/>
    <m/>
    <n v="24404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07"/>
    <n v="2021"/>
    <n v="5"/>
    <n v="4"/>
    <n v="0"/>
    <n v="5"/>
    <s v="RAMESH.G"/>
    <s v="M"/>
    <s v="DMDK"/>
    <x v="2"/>
    <n v="2197"/>
    <n v="51"/>
    <m/>
    <n v="200567"/>
    <n v="259230"/>
    <x v="106"/>
    <s v="SC"/>
    <s v="TIRUPUR"/>
    <s v="WESTERN REGION"/>
    <n v="6"/>
    <n v="77.37"/>
    <n v="1.1000000000000001"/>
    <s v="yes"/>
    <n v="192"/>
    <n v="0.1"/>
    <n v="2.44"/>
    <s v="AETN274405"/>
    <m/>
    <n v="2956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107"/>
    <n v="2021"/>
    <n v="5"/>
    <n v="4"/>
    <n v="0"/>
    <n v="6"/>
    <s v="None Of The Above"/>
    <m/>
    <s v="NOTA"/>
    <x v="2"/>
    <n v="2005"/>
    <m/>
    <m/>
    <n v="200567"/>
    <n v="259230"/>
    <x v="106"/>
    <s v="SC"/>
    <s v="TIRUPUR"/>
    <s v="WESTERN REGION"/>
    <n v="6"/>
    <n v="77.37"/>
    <n v="1"/>
    <m/>
    <n v="808"/>
    <n v="0.4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7"/>
    <n v="2021"/>
    <n v="5"/>
    <n v="4"/>
    <n v="0"/>
    <n v="7"/>
    <s v="G.SAKTHIVEL"/>
    <s v="M"/>
    <s v="BSP"/>
    <x v="2"/>
    <n v="1197"/>
    <n v="39"/>
    <m/>
    <n v="200567"/>
    <n v="259230"/>
    <x v="106"/>
    <s v="SC"/>
    <s v="TIRUPUR"/>
    <s v="WESTERN REGION"/>
    <n v="6"/>
    <n v="77.37"/>
    <n v="0.6"/>
    <s v="yes"/>
    <n v="0"/>
    <n v="0"/>
    <n v="2.44"/>
    <s v="AETN274403"/>
    <m/>
    <n v="16651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08"/>
    <n v="2021"/>
    <n v="5"/>
    <n v="4"/>
    <n v="0"/>
    <n v="1"/>
    <s v="GANESH, R."/>
    <s v="M"/>
    <s v="INC"/>
    <x v="0"/>
    <n v="65530"/>
    <n v="58"/>
    <m/>
    <n v="141102"/>
    <n v="208053"/>
    <x v="107"/>
    <s v="GEN"/>
    <s v="TIRUPUR"/>
    <s v="WESTERN REGION"/>
    <n v="9"/>
    <n v="67.819999999999993"/>
    <n v="46.44"/>
    <s v="no"/>
    <n v="5348"/>
    <n v="3.79"/>
    <n v="2.5"/>
    <s v="AETN188628"/>
    <m/>
    <n v="3482"/>
    <b v="1"/>
    <n v="3"/>
    <s v="INC"/>
    <n v="3482"/>
    <s v="UDHAGAMANDALAM"/>
    <b v="1"/>
    <b v="1"/>
    <n v="2"/>
    <b v="0"/>
    <b v="1"/>
    <b v="1"/>
    <s v="Post Graduate"/>
    <s v="Politics"/>
    <s v="Ex MLA"/>
    <m/>
    <m/>
    <s v="State Assembly Election (AE)"/>
  </r>
  <r>
    <s v="Tamil_Nadu"/>
    <n v="12"/>
    <n v="108"/>
    <n v="2021"/>
    <n v="5"/>
    <n v="4"/>
    <n v="0"/>
    <n v="2"/>
    <s v="BHOJARAJAN, M."/>
    <s v="M"/>
    <s v="BJP"/>
    <x v="1"/>
    <n v="60182"/>
    <n v="74"/>
    <m/>
    <n v="141102"/>
    <n v="208053"/>
    <x v="107"/>
    <s v="GEN"/>
    <s v="TIRUPUR"/>
    <s v="WESTERN REGION"/>
    <n v="9"/>
    <n v="67.819999999999993"/>
    <n v="42.65"/>
    <s v="no"/>
    <n v="53801"/>
    <n v="38.130000000000003"/>
    <n v="2.5"/>
    <s v="AETN274408"/>
    <m/>
    <n v="1605"/>
    <b v="1"/>
    <n v="1"/>
    <m/>
    <m/>
    <m/>
    <m/>
    <m/>
    <n v="0"/>
    <b v="0"/>
    <b v="0"/>
    <b v="0"/>
    <s v="Graduate Professional"/>
    <s v="Liberal Profession or Professional"/>
    <s v="Lawyer"/>
    <s v="Agricultural Labour"/>
    <m/>
    <s v="State Assembly Election (AE)"/>
  </r>
  <r>
    <s v="Tamil_Nadu"/>
    <n v="12"/>
    <n v="108"/>
    <n v="2021"/>
    <n v="5"/>
    <n v="4"/>
    <n v="0"/>
    <n v="3"/>
    <s v="JAYAKUMAR, A."/>
    <s v="M"/>
    <s v="NTK"/>
    <x v="2"/>
    <n v="6381"/>
    <n v="41"/>
    <m/>
    <n v="141102"/>
    <n v="208053"/>
    <x v="107"/>
    <s v="GEN"/>
    <s v="TIRUPUR"/>
    <s v="WESTERN REGION"/>
    <n v="9"/>
    <n v="67.819999999999993"/>
    <n v="4.5199999999999996"/>
    <s v="yes"/>
    <n v="1446"/>
    <n v="1.02"/>
    <n v="2.5"/>
    <s v="AETN274411"/>
    <m/>
    <n v="5533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08"/>
    <n v="2021"/>
    <n v="5"/>
    <n v="4"/>
    <n v="0"/>
    <n v="4"/>
    <s v="Dr.SURESH BABU, S."/>
    <s v="M"/>
    <s v="MNM"/>
    <x v="2"/>
    <n v="4935"/>
    <n v="59"/>
    <m/>
    <n v="141102"/>
    <n v="208053"/>
    <x v="107"/>
    <s v="GEN"/>
    <s v="TIRUPUR"/>
    <s v="WESTERN REGION"/>
    <n v="9"/>
    <n v="67.819999999999993"/>
    <n v="3.5"/>
    <s v="yes"/>
    <n v="3559"/>
    <n v="2.52"/>
    <n v="2.5"/>
    <s v="AETN274409"/>
    <m/>
    <n v="24404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108"/>
    <n v="2021"/>
    <n v="5"/>
    <n v="4"/>
    <n v="0"/>
    <n v="5"/>
    <s v="None Of The Above"/>
    <m/>
    <s v="NOTA"/>
    <x v="2"/>
    <n v="1376"/>
    <m/>
    <m/>
    <n v="141102"/>
    <n v="208053"/>
    <x v="107"/>
    <s v="GEN"/>
    <s v="TIRUPUR"/>
    <s v="WESTERN REGION"/>
    <n v="9"/>
    <n v="67.819999999999993"/>
    <n v="0.98"/>
    <m/>
    <n v="103"/>
    <n v="7.0000000000000007E-2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8"/>
    <n v="2021"/>
    <n v="5"/>
    <n v="4"/>
    <n v="0"/>
    <n v="6"/>
    <s v="LAKSHMANAN, T."/>
    <s v="M"/>
    <s v="AMMK"/>
    <x v="1"/>
    <n v="1273"/>
    <n v="68"/>
    <m/>
    <n v="141102"/>
    <n v="208053"/>
    <x v="107"/>
    <s v="GEN"/>
    <s v="TIRUPUR"/>
    <s v="WESTERN REGION"/>
    <n v="9"/>
    <n v="67.819999999999993"/>
    <n v="0.9"/>
    <s v="yes"/>
    <n v="759"/>
    <n v="0.54"/>
    <n v="2.5"/>
    <s v="AETN274410"/>
    <m/>
    <n v="24338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08"/>
    <n v="2021"/>
    <n v="5"/>
    <n v="4"/>
    <n v="0"/>
    <n v="7"/>
    <s v="AROKIYANATHAN, B."/>
    <s v="M"/>
    <s v="IND"/>
    <x v="2"/>
    <n v="514"/>
    <n v="57"/>
    <m/>
    <n v="141102"/>
    <n v="208053"/>
    <x v="107"/>
    <s v="GEN"/>
    <s v="TIRUPUR"/>
    <s v="WESTERN REGION"/>
    <n v="9"/>
    <n v="67.819999999999993"/>
    <n v="0.36"/>
    <s v="yes"/>
    <n v="83"/>
    <n v="0.06"/>
    <n v="2.5"/>
    <s v="AETN274412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08"/>
    <n v="2021"/>
    <n v="5"/>
    <n v="4"/>
    <n v="0"/>
    <n v="8"/>
    <s v="VINOTHKUMAR, M.A."/>
    <s v="M"/>
    <s v="IND"/>
    <x v="2"/>
    <n v="431"/>
    <n v="40"/>
    <m/>
    <n v="141102"/>
    <n v="208053"/>
    <x v="107"/>
    <s v="GEN"/>
    <s v="TIRUPUR"/>
    <s v="WESTERN REGION"/>
    <n v="9"/>
    <n v="67.819999999999993"/>
    <n v="0.31"/>
    <s v="yes"/>
    <n v="176"/>
    <n v="0.12"/>
    <n v="2.5"/>
    <s v="AETN274415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08"/>
    <n v="2021"/>
    <n v="5"/>
    <n v="4"/>
    <n v="0"/>
    <n v="9"/>
    <s v="KRISHNAMURTHI, B."/>
    <s v="M"/>
    <s v="IND"/>
    <x v="2"/>
    <n v="255"/>
    <n v="52"/>
    <m/>
    <n v="141102"/>
    <n v="208053"/>
    <x v="107"/>
    <s v="GEN"/>
    <s v="TIRUPUR"/>
    <s v="WESTERN REGION"/>
    <n v="9"/>
    <n v="67.819999999999993"/>
    <n v="0.18"/>
    <s v="yes"/>
    <n v="30"/>
    <n v="0.02"/>
    <n v="2.5"/>
    <s v="AETN274413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08"/>
    <n v="2021"/>
    <n v="5"/>
    <n v="4"/>
    <n v="0"/>
    <n v="10"/>
    <s v="A. SARDAR BABU, B.COM."/>
    <s v="M"/>
    <s v="IND"/>
    <x v="2"/>
    <n v="225"/>
    <n v="50"/>
    <m/>
    <n v="141102"/>
    <n v="208053"/>
    <x v="107"/>
    <s v="GEN"/>
    <s v="TIRUPUR"/>
    <s v="WESTERN REGION"/>
    <n v="9"/>
    <n v="67.819999999999993"/>
    <n v="0.16"/>
    <s v="yes"/>
    <n v="0"/>
    <n v="0"/>
    <n v="2.5"/>
    <s v="AETN274414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09"/>
    <n v="2021"/>
    <n v="5"/>
    <n v="4"/>
    <n v="0"/>
    <n v="1"/>
    <s v="PON.JAYASEELAN"/>
    <s v="M"/>
    <s v="ADMK"/>
    <x v="1"/>
    <n v="64496"/>
    <n v="48"/>
    <m/>
    <n v="138257"/>
    <n v="191624"/>
    <x v="108"/>
    <s v="SC"/>
    <s v="TIRUPUR"/>
    <s v="WESTERN REGION"/>
    <n v="7"/>
    <n v="72.150000000000006"/>
    <n v="46.65"/>
    <s v="no"/>
    <n v="1945"/>
    <n v="1.41"/>
    <n v="2.38"/>
    <s v="AETN274417"/>
    <m/>
    <n v="930"/>
    <b v="1"/>
    <n v="1"/>
    <m/>
    <m/>
    <m/>
    <m/>
    <m/>
    <n v="1"/>
    <b v="0"/>
    <b v="0"/>
    <b v="0"/>
    <s v="Graduate Professional"/>
    <s v="Liberal Profession or Professional"/>
    <s v="Lawyer"/>
    <m/>
    <m/>
    <s v="State Assembly Election (AE)"/>
  </r>
  <r>
    <s v="Tamil_Nadu"/>
    <n v="12"/>
    <n v="109"/>
    <n v="2021"/>
    <n v="5"/>
    <n v="4"/>
    <n v="0"/>
    <n v="2"/>
    <s v="KASILINGAM, S."/>
    <s v="M"/>
    <s v="DMK"/>
    <x v="0"/>
    <n v="62551"/>
    <n v="58"/>
    <m/>
    <n v="138257"/>
    <n v="191624"/>
    <x v="108"/>
    <s v="SC"/>
    <s v="TIRUPUR"/>
    <s v="WESTERN REGION"/>
    <n v="7"/>
    <n v="72.150000000000006"/>
    <n v="45.24"/>
    <s v="no"/>
    <n v="55234"/>
    <n v="39.950000000000003"/>
    <n v="2.38"/>
    <s v="AETN274416"/>
    <m/>
    <n v="10192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09"/>
    <n v="2021"/>
    <n v="5"/>
    <n v="4"/>
    <n v="0"/>
    <n v="3"/>
    <s v="KETHEESWARAN, R."/>
    <s v="M"/>
    <s v="NTK"/>
    <x v="2"/>
    <n v="7317"/>
    <n v="41"/>
    <m/>
    <n v="138257"/>
    <n v="191624"/>
    <x v="108"/>
    <s v="SC"/>
    <s v="TIRUPUR"/>
    <s v="WESTERN REGION"/>
    <n v="7"/>
    <n v="72.150000000000006"/>
    <n v="5.29"/>
    <s v="yes"/>
    <n v="6144"/>
    <n v="4.4400000000000004"/>
    <n v="2.38"/>
    <s v="AETN274419"/>
    <m/>
    <n v="5533"/>
    <b v="1"/>
    <n v="1"/>
    <m/>
    <m/>
    <m/>
    <m/>
    <m/>
    <n v="0"/>
    <b v="0"/>
    <b v="0"/>
    <b v="0"/>
    <s v="12th Pass"/>
    <s v="Business"/>
    <s v="Agricultural Business"/>
    <m/>
    <m/>
    <s v="State Assembly Election (AE)"/>
  </r>
  <r>
    <s v="Tamil_Nadu"/>
    <n v="12"/>
    <n v="109"/>
    <n v="2021"/>
    <n v="5"/>
    <n v="4"/>
    <n v="0"/>
    <n v="4"/>
    <s v="YOGESWARAN, A."/>
    <s v="M"/>
    <s v="DMDK"/>
    <x v="2"/>
    <n v="1173"/>
    <n v="53"/>
    <m/>
    <n v="138257"/>
    <n v="191624"/>
    <x v="108"/>
    <s v="SC"/>
    <s v="TIRUPUR"/>
    <s v="WESTERN REGION"/>
    <n v="7"/>
    <n v="72.150000000000006"/>
    <n v="0.85"/>
    <s v="yes"/>
    <n v="156"/>
    <n v="0.11"/>
    <n v="2.38"/>
    <s v="AETN274418"/>
    <m/>
    <n v="2956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109"/>
    <n v="2021"/>
    <n v="5"/>
    <n v="4"/>
    <n v="0"/>
    <n v="5"/>
    <s v="None Of The Above"/>
    <m/>
    <s v="NOTA"/>
    <x v="2"/>
    <n v="1017"/>
    <m/>
    <m/>
    <n v="138257"/>
    <n v="191624"/>
    <x v="108"/>
    <s v="SC"/>
    <s v="TIRUPUR"/>
    <s v="WESTERN REGION"/>
    <n v="7"/>
    <n v="72.150000000000006"/>
    <n v="0.74"/>
    <m/>
    <n v="57"/>
    <n v="0.04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09"/>
    <n v="2021"/>
    <n v="5"/>
    <n v="4"/>
    <n v="0"/>
    <n v="6"/>
    <s v="BABU, J."/>
    <s v="M"/>
    <s v="MNM"/>
    <x v="2"/>
    <n v="960"/>
    <n v="44"/>
    <m/>
    <n v="138257"/>
    <n v="191624"/>
    <x v="108"/>
    <s v="SC"/>
    <s v="TIRUPUR"/>
    <s v="WESTERN REGION"/>
    <n v="7"/>
    <n v="72.150000000000006"/>
    <n v="0.69"/>
    <s v="yes"/>
    <n v="539"/>
    <n v="0.39"/>
    <n v="2.38"/>
    <s v="AETN274420"/>
    <m/>
    <n v="24404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109"/>
    <n v="2021"/>
    <n v="5"/>
    <n v="4"/>
    <n v="0"/>
    <n v="7"/>
    <s v="SARAVANAN, M."/>
    <s v="M"/>
    <s v="IND"/>
    <x v="2"/>
    <n v="421"/>
    <n v="55"/>
    <m/>
    <n v="138257"/>
    <n v="191624"/>
    <x v="108"/>
    <s v="SC"/>
    <s v="TIRUPUR"/>
    <s v="WESTERN REGION"/>
    <n v="7"/>
    <n v="72.150000000000006"/>
    <n v="0.3"/>
    <s v="yes"/>
    <n v="99"/>
    <n v="7.0000000000000007E-2"/>
    <n v="2.38"/>
    <s v="AETN274422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09"/>
    <n v="2021"/>
    <n v="5"/>
    <n v="4"/>
    <n v="0"/>
    <n v="8"/>
    <s v="JAYAPRAKASH, P."/>
    <s v="M"/>
    <s v="Tamilaga Makkal Thannurimai Katchi"/>
    <x v="2"/>
    <n v="322"/>
    <n v="53"/>
    <m/>
    <n v="138257"/>
    <n v="191624"/>
    <x v="108"/>
    <s v="SC"/>
    <s v="TIRUPUR"/>
    <s v="WESTERN REGION"/>
    <n v="7"/>
    <n v="72.150000000000006"/>
    <n v="0.23"/>
    <s v="yes"/>
    <n v="0"/>
    <n v="0"/>
    <n v="2.38"/>
    <s v="AETN274421"/>
    <m/>
    <n v="24317"/>
    <b v="1"/>
    <n v="1"/>
    <m/>
    <m/>
    <m/>
    <m/>
    <m/>
    <n v="0"/>
    <b v="0"/>
    <b v="0"/>
    <b v="0"/>
    <s v="10th Pass"/>
    <s v="Labourer or Daily Wage"/>
    <s v="Auto-rickshaw Driver"/>
    <m/>
    <m/>
    <s v="State Assembly Election (AE)"/>
  </r>
  <r>
    <s v="Tamil_Nadu"/>
    <n v="12"/>
    <n v="110"/>
    <n v="2021"/>
    <n v="5"/>
    <n v="4"/>
    <n v="0"/>
    <n v="1"/>
    <s v="Ramachandran, K."/>
    <s v="M"/>
    <s v="DMK"/>
    <x v="0"/>
    <n v="61820"/>
    <n v="69"/>
    <m/>
    <n v="135908"/>
    <n v="194738"/>
    <x v="109"/>
    <s v="GEN"/>
    <s v="TIRUPUR"/>
    <s v="WESTERN REGION"/>
    <n v="10"/>
    <n v="69.790000000000006"/>
    <n v="45.49"/>
    <s v="no"/>
    <n v="4105"/>
    <n v="3.02"/>
    <n v="2.56"/>
    <s v="AETN274424"/>
    <m/>
    <n v="10192"/>
    <b v="1"/>
    <n v="1"/>
    <m/>
    <m/>
    <m/>
    <m/>
    <m/>
    <n v="1"/>
    <b v="0"/>
    <b v="0"/>
    <b v="0"/>
    <s v="12th Pass"/>
    <s v="Business"/>
    <m/>
    <s v="Agriculture"/>
    <m/>
    <s v="State Assembly Election (AE)"/>
  </r>
  <r>
    <s v="Tamil_Nadu"/>
    <n v="12"/>
    <n v="110"/>
    <n v="2021"/>
    <n v="5"/>
    <n v="4"/>
    <n v="0"/>
    <n v="2"/>
    <s v="Vinoth, D."/>
    <s v="M"/>
    <s v="ADMK"/>
    <x v="1"/>
    <n v="57715"/>
    <n v="38"/>
    <m/>
    <n v="135908"/>
    <n v="194738"/>
    <x v="109"/>
    <s v="GEN"/>
    <s v="TIRUPUR"/>
    <s v="WESTERN REGION"/>
    <n v="10"/>
    <n v="69.790000000000006"/>
    <n v="42.47"/>
    <s v="no"/>
    <n v="50463"/>
    <n v="37.130000000000003"/>
    <n v="2.56"/>
    <s v="AETN274425"/>
    <m/>
    <n v="930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10"/>
    <n v="2021"/>
    <n v="5"/>
    <n v="4"/>
    <n v="0"/>
    <n v="3"/>
    <s v="Lavanya, M."/>
    <s v="F"/>
    <s v="NTK"/>
    <x v="2"/>
    <n v="7252"/>
    <n v="28"/>
    <m/>
    <n v="135908"/>
    <n v="194738"/>
    <x v="109"/>
    <s v="GEN"/>
    <s v="TIRUPUR"/>
    <s v="WESTERN REGION"/>
    <n v="10"/>
    <n v="69.790000000000006"/>
    <n v="5.34"/>
    <s v="yes"/>
    <n v="3631"/>
    <n v="2.67"/>
    <n v="2.56"/>
    <s v="AETN274429"/>
    <m/>
    <n v="5533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110"/>
    <n v="2021"/>
    <n v="5"/>
    <n v="4"/>
    <n v="0"/>
    <n v="4"/>
    <s v="Rajakumar, H.B."/>
    <s v="M"/>
    <s v="MNM"/>
    <x v="2"/>
    <n v="3621"/>
    <n v="55"/>
    <m/>
    <n v="135908"/>
    <n v="194738"/>
    <x v="109"/>
    <s v="GEN"/>
    <s v="TIRUPUR"/>
    <s v="WESTERN REGION"/>
    <n v="10"/>
    <n v="69.790000000000006"/>
    <n v="2.66"/>
    <s v="yes"/>
    <n v="1094"/>
    <n v="0.8"/>
    <n v="2.56"/>
    <s v="AETN274428"/>
    <m/>
    <n v="24404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10"/>
    <n v="2021"/>
    <n v="5"/>
    <n v="4"/>
    <n v="0"/>
    <n v="5"/>
    <s v="Kalaiselvan, S."/>
    <s v="M"/>
    <s v="AMMK"/>
    <x v="1"/>
    <n v="2527"/>
    <n v="51"/>
    <m/>
    <n v="135908"/>
    <n v="194738"/>
    <x v="109"/>
    <s v="GEN"/>
    <s v="TIRUPUR"/>
    <s v="WESTERN REGION"/>
    <n v="10"/>
    <n v="69.790000000000006"/>
    <n v="1.86"/>
    <s v="yes"/>
    <n v="1339"/>
    <n v="0.99"/>
    <n v="2.56"/>
    <s v="AETN193070"/>
    <m/>
    <n v="24338"/>
    <b v="1"/>
    <n v="3"/>
    <s v="ADMK"/>
    <n v="930"/>
    <s v="GUDALUR"/>
    <b v="0"/>
    <b v="0"/>
    <n v="0"/>
    <b v="1"/>
    <b v="0"/>
    <b v="1"/>
    <s v="10th Pass"/>
    <s v="Business"/>
    <m/>
    <m/>
    <m/>
    <s v="State Assembly Election (AE)"/>
  </r>
  <r>
    <s v="Tamil_Nadu"/>
    <n v="12"/>
    <n v="110"/>
    <n v="2021"/>
    <n v="5"/>
    <n v="4"/>
    <n v="0"/>
    <n v="6"/>
    <s v="None Of The Above"/>
    <m/>
    <s v="NOTA"/>
    <x v="2"/>
    <n v="1188"/>
    <m/>
    <m/>
    <n v="135908"/>
    <n v="194738"/>
    <x v="109"/>
    <s v="GEN"/>
    <s v="TIRUPUR"/>
    <s v="WESTERN REGION"/>
    <n v="10"/>
    <n v="69.790000000000006"/>
    <n v="0.87"/>
    <m/>
    <n v="675"/>
    <n v="0.5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0"/>
    <n v="2021"/>
    <n v="5"/>
    <n v="4"/>
    <n v="0"/>
    <n v="7"/>
    <s v="Jayaprakash, D"/>
    <s v="M"/>
    <s v="IND"/>
    <x v="2"/>
    <n v="513"/>
    <n v="39"/>
    <m/>
    <n v="135908"/>
    <n v="194738"/>
    <x v="109"/>
    <s v="GEN"/>
    <s v="TIRUPUR"/>
    <s v="WESTERN REGION"/>
    <n v="10"/>
    <n v="69.790000000000006"/>
    <n v="0.38"/>
    <s v="yes"/>
    <n v="74"/>
    <n v="0.05"/>
    <n v="2.56"/>
    <s v="AETN27443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10"/>
    <n v="2021"/>
    <n v="5"/>
    <n v="4"/>
    <n v="0"/>
    <n v="8"/>
    <s v="Arumugam, R."/>
    <s v="M"/>
    <s v="Anaithu Makkal Puratchi Katchi"/>
    <x v="2"/>
    <n v="439"/>
    <n v="63"/>
    <m/>
    <n v="135908"/>
    <n v="194738"/>
    <x v="109"/>
    <s v="GEN"/>
    <s v="TIRUPUR"/>
    <s v="WESTERN REGION"/>
    <n v="10"/>
    <n v="69.790000000000006"/>
    <n v="0.32"/>
    <s v="yes"/>
    <n v="35"/>
    <n v="0.03"/>
    <n v="2.56"/>
    <s v="AETN274426"/>
    <m/>
    <n v="24412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10"/>
    <n v="2021"/>
    <n v="5"/>
    <n v="4"/>
    <n v="0"/>
    <n v="9"/>
    <s v="Prabhu Inbadass, S."/>
    <s v="M"/>
    <s v="AITC"/>
    <x v="2"/>
    <n v="404"/>
    <n v="39"/>
    <m/>
    <n v="135908"/>
    <n v="194738"/>
    <x v="109"/>
    <s v="GEN"/>
    <s v="TIRUPUR"/>
    <s v="WESTERN REGION"/>
    <n v="10"/>
    <n v="69.790000000000006"/>
    <n v="0.3"/>
    <s v="yes"/>
    <n v="84"/>
    <n v="0.06"/>
    <n v="2.56"/>
    <s v="AETN274423"/>
    <m/>
    <n v="18228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10"/>
    <n v="2021"/>
    <n v="5"/>
    <n v="4"/>
    <n v="0"/>
    <n v="10"/>
    <s v="Basha, A."/>
    <s v="M"/>
    <s v="IND"/>
    <x v="2"/>
    <n v="320"/>
    <n v="58"/>
    <m/>
    <n v="135908"/>
    <n v="194738"/>
    <x v="109"/>
    <s v="GEN"/>
    <s v="TIRUPUR"/>
    <s v="WESTERN REGION"/>
    <n v="10"/>
    <n v="69.790000000000006"/>
    <n v="0.24"/>
    <s v="yes"/>
    <n v="211"/>
    <n v="0.16"/>
    <n v="2.56"/>
    <s v="AETN274431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0"/>
    <n v="2021"/>
    <n v="5"/>
    <n v="4"/>
    <n v="0"/>
    <n v="11"/>
    <s v="Chandran, K."/>
    <s v="M"/>
    <s v="IND"/>
    <x v="2"/>
    <n v="109"/>
    <n v="50"/>
    <m/>
    <n v="135908"/>
    <n v="194738"/>
    <x v="109"/>
    <s v="GEN"/>
    <s v="TIRUPUR"/>
    <s v="WESTERN REGION"/>
    <n v="10"/>
    <n v="69.790000000000006"/>
    <n v="0.08"/>
    <s v="yes"/>
    <n v="0"/>
    <n v="0"/>
    <n v="2.56"/>
    <s v="AETN274430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11"/>
    <n v="2021"/>
    <n v="5"/>
    <n v="4"/>
    <n v="0"/>
    <n v="1"/>
    <s v="SELVARAJ A K"/>
    <s v="M"/>
    <s v="ADMK"/>
    <x v="1"/>
    <n v="105231"/>
    <n v="62"/>
    <m/>
    <n v="225083"/>
    <n v="299551"/>
    <x v="110"/>
    <s v="GEN"/>
    <s v="TIRUPUR"/>
    <s v="WESTERN REGION"/>
    <n v="10"/>
    <n v="75.14"/>
    <n v="46.75"/>
    <s v="no"/>
    <n v="2456"/>
    <n v="1.0900000000000001"/>
    <n v="2.33"/>
    <s v="AETN197181"/>
    <m/>
    <n v="930"/>
    <b v="1"/>
    <n v="2"/>
    <s v="ADMK"/>
    <n v="930"/>
    <s v="METTUPALAYAM"/>
    <b v="0"/>
    <b v="1"/>
    <n v="2"/>
    <b v="0"/>
    <b v="0"/>
    <b v="0"/>
    <s v="Graduate"/>
    <s v="Agriculture"/>
    <m/>
    <m/>
    <m/>
    <s v="State Assembly Election (AE)"/>
  </r>
  <r>
    <s v="Tamil_Nadu"/>
    <n v="12"/>
    <n v="111"/>
    <n v="2021"/>
    <n v="5"/>
    <n v="4"/>
    <n v="0"/>
    <n v="2"/>
    <s v="SHANMUGASUNDARAM T R"/>
    <s v="M"/>
    <s v="DMK"/>
    <x v="0"/>
    <n v="102775"/>
    <n v="59"/>
    <m/>
    <n v="225083"/>
    <n v="299551"/>
    <x v="110"/>
    <s v="GEN"/>
    <s v="TIRUPUR"/>
    <s v="WESTERN REGION"/>
    <n v="10"/>
    <n v="75.14"/>
    <n v="45.66"/>
    <s v="no"/>
    <n v="91821"/>
    <n v="40.79"/>
    <n v="2.33"/>
    <s v="AETN188661"/>
    <m/>
    <n v="10192"/>
    <b v="1"/>
    <n v="2"/>
    <s v="TMC(M)"/>
    <n v="8247"/>
    <s v="METTUPPALAYAM"/>
    <b v="1"/>
    <b v="0"/>
    <n v="0"/>
    <b v="1"/>
    <b v="0"/>
    <b v="1"/>
    <s v="5th Pass"/>
    <s v="Business"/>
    <s v="Real Estate or Builder or Developer or Construction"/>
    <s v="Agriculture"/>
    <m/>
    <s v="State Assembly Election (AE)"/>
  </r>
  <r>
    <s v="Tamil_Nadu"/>
    <n v="12"/>
    <n v="111"/>
    <n v="2021"/>
    <n v="5"/>
    <n v="4"/>
    <n v="0"/>
    <n v="3"/>
    <s v="YASMIN K"/>
    <s v="F"/>
    <s v="NTK"/>
    <x v="2"/>
    <n v="10954"/>
    <n v="40"/>
    <m/>
    <n v="225083"/>
    <n v="299551"/>
    <x v="110"/>
    <s v="GEN"/>
    <s v="TIRUPUR"/>
    <s v="WESTERN REGION"/>
    <n v="10"/>
    <n v="75.14"/>
    <n v="4.87"/>
    <s v="yes"/>
    <n v="8221"/>
    <n v="3.65"/>
    <n v="2.33"/>
    <s v="AETN274435"/>
    <m/>
    <n v="5533"/>
    <b v="1"/>
    <n v="1"/>
    <m/>
    <m/>
    <m/>
    <m/>
    <m/>
    <n v="0"/>
    <b v="0"/>
    <b v="0"/>
    <b v="0"/>
    <s v="Others"/>
    <s v="Other"/>
    <s v="Household"/>
    <m/>
    <m/>
    <s v="State Assembly Election (AE)"/>
  </r>
  <r>
    <s v="Tamil_Nadu"/>
    <n v="12"/>
    <n v="111"/>
    <n v="2021"/>
    <n v="5"/>
    <n v="4"/>
    <n v="0"/>
    <n v="4"/>
    <s v="None Of The Above"/>
    <m/>
    <s v="NOTA"/>
    <x v="2"/>
    <n v="2733"/>
    <m/>
    <m/>
    <n v="225083"/>
    <n v="299551"/>
    <x v="110"/>
    <s v="GEN"/>
    <s v="TIRUPUR"/>
    <s v="WESTERN REGION"/>
    <n v="10"/>
    <n v="75.14"/>
    <n v="1.21"/>
    <m/>
    <n v="869"/>
    <n v="0.39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1"/>
    <n v="2021"/>
    <n v="5"/>
    <n v="4"/>
    <n v="0"/>
    <n v="5"/>
    <s v="SARAVANAN P"/>
    <s v="M"/>
    <s v="AMMK"/>
    <x v="1"/>
    <n v="1864"/>
    <n v="51"/>
    <m/>
    <n v="225083"/>
    <n v="299551"/>
    <x v="110"/>
    <s v="GEN"/>
    <s v="TIRUPUR"/>
    <s v="WESTERN REGION"/>
    <n v="10"/>
    <n v="75.14"/>
    <n v="0.83"/>
    <s v="yes"/>
    <n v="1204"/>
    <n v="0.53"/>
    <n v="2.33"/>
    <s v="AETN274433"/>
    <m/>
    <n v="24338"/>
    <b v="1"/>
    <n v="1"/>
    <m/>
    <m/>
    <m/>
    <m/>
    <m/>
    <n v="0"/>
    <b v="0"/>
    <b v="0"/>
    <b v="0"/>
    <s v="10th Pass"/>
    <s v="Business"/>
    <m/>
    <s v="Agriculture"/>
    <m/>
    <s v="State Assembly Election (AE)"/>
  </r>
  <r>
    <s v="Tamil_Nadu"/>
    <n v="12"/>
    <n v="111"/>
    <n v="2021"/>
    <n v="5"/>
    <n v="4"/>
    <n v="0"/>
    <n v="6"/>
    <s v="SRINIVASAN S"/>
    <s v="M"/>
    <s v="IND"/>
    <x v="2"/>
    <n v="660"/>
    <n v="47"/>
    <m/>
    <n v="225083"/>
    <n v="299551"/>
    <x v="110"/>
    <s v="GEN"/>
    <s v="TIRUPUR"/>
    <s v="WESTERN REGION"/>
    <n v="10"/>
    <n v="75.14"/>
    <n v="0.28999999999999998"/>
    <s v="yes"/>
    <n v="386"/>
    <n v="0.17"/>
    <n v="2.33"/>
    <s v="AETN274440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11"/>
    <n v="2021"/>
    <n v="5"/>
    <n v="4"/>
    <n v="0"/>
    <n v="7"/>
    <s v="MAHESHWARAN K"/>
    <s v="M"/>
    <s v="Veerath Thiyagi Viswanathadoss Thozhilalarkal Katchi"/>
    <x v="2"/>
    <n v="274"/>
    <n v="47"/>
    <m/>
    <n v="225083"/>
    <n v="299551"/>
    <x v="110"/>
    <s v="GEN"/>
    <s v="TIRUPUR"/>
    <s v="WESTERN REGION"/>
    <n v="10"/>
    <n v="75.14"/>
    <n v="0.12"/>
    <s v="yes"/>
    <n v="90"/>
    <n v="0.04"/>
    <n v="2.33"/>
    <s v="AETN274434"/>
    <m/>
    <n v="24301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11"/>
    <n v="2021"/>
    <n v="5"/>
    <n v="4"/>
    <n v="0"/>
    <n v="8"/>
    <s v="SHANMUGASUNDARAM P"/>
    <s v="M"/>
    <s v="IND"/>
    <x v="2"/>
    <n v="184"/>
    <n v="38"/>
    <m/>
    <n v="225083"/>
    <n v="299551"/>
    <x v="110"/>
    <s v="GEN"/>
    <s v="TIRUPUR"/>
    <s v="WESTERN REGION"/>
    <n v="10"/>
    <n v="75.14"/>
    <n v="0.08"/>
    <s v="yes"/>
    <n v="1"/>
    <n v="0"/>
    <n v="2.33"/>
    <s v="AETN274437"/>
    <m/>
    <n v="10809"/>
    <b v="1"/>
    <n v="1"/>
    <m/>
    <m/>
    <m/>
    <m/>
    <m/>
    <n v="0"/>
    <b v="0"/>
    <b v="0"/>
    <b v="0"/>
    <s v="Graduate"/>
    <s v="Salaried Work or Employed"/>
    <m/>
    <m/>
    <m/>
    <s v="State Assembly Election (AE)"/>
  </r>
  <r>
    <s v="Tamil_Nadu"/>
    <n v="12"/>
    <n v="111"/>
    <n v="2021"/>
    <n v="5"/>
    <n v="4"/>
    <n v="0"/>
    <n v="9"/>
    <s v="LIAKATHALI O"/>
    <s v="M"/>
    <s v="IND"/>
    <x v="2"/>
    <n v="183"/>
    <n v="46"/>
    <m/>
    <n v="225083"/>
    <n v="299551"/>
    <x v="110"/>
    <s v="GEN"/>
    <s v="TIRUPUR"/>
    <s v="WESTERN REGION"/>
    <n v="10"/>
    <n v="75.14"/>
    <n v="0.08"/>
    <s v="yes"/>
    <n v="68"/>
    <n v="0.03"/>
    <n v="2.33"/>
    <s v="AETN274439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11"/>
    <n v="2021"/>
    <n v="5"/>
    <n v="4"/>
    <n v="0"/>
    <n v="10"/>
    <s v="SHANMUGASUNDARAM K"/>
    <s v="M"/>
    <s v="IND"/>
    <x v="2"/>
    <n v="115"/>
    <n v="46"/>
    <m/>
    <n v="225083"/>
    <n v="299551"/>
    <x v="110"/>
    <s v="GEN"/>
    <s v="TIRUPUR"/>
    <s v="WESTERN REGION"/>
    <n v="10"/>
    <n v="75.14"/>
    <n v="0.05"/>
    <s v="yes"/>
    <n v="5"/>
    <n v="0"/>
    <n v="2.33"/>
    <s v="AETN274436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11"/>
    <n v="2021"/>
    <n v="5"/>
    <n v="4"/>
    <n v="0"/>
    <n v="11"/>
    <s v="MARIAPPAN T"/>
    <s v="M"/>
    <s v="IND"/>
    <x v="2"/>
    <n v="110"/>
    <n v="55"/>
    <m/>
    <n v="225083"/>
    <n v="299551"/>
    <x v="110"/>
    <s v="GEN"/>
    <s v="TIRUPUR"/>
    <s v="WESTERN REGION"/>
    <n v="10"/>
    <n v="75.14"/>
    <n v="0.05"/>
    <s v="yes"/>
    <n v="0"/>
    <n v="0"/>
    <n v="2.33"/>
    <s v="AETN274438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12"/>
    <n v="2021"/>
    <n v="5"/>
    <n v="4"/>
    <n v="0"/>
    <n v="1"/>
    <s v="DHANAPAL, P"/>
    <s v="M"/>
    <s v="ADMK"/>
    <x v="1"/>
    <n v="117284"/>
    <n v="69"/>
    <m/>
    <n v="212627"/>
    <n v="282823"/>
    <x v="111"/>
    <s v="SC"/>
    <s v="TIRUPUR"/>
    <s v="WESTERN REGION"/>
    <n v="12"/>
    <n v="75.180000000000007"/>
    <n v="55.16"/>
    <s v="no"/>
    <n v="50902"/>
    <n v="23.94"/>
    <n v="2.5"/>
    <s v="AETN188676"/>
    <m/>
    <n v="930"/>
    <b v="1"/>
    <n v="3"/>
    <s v="ADMK"/>
    <n v="930"/>
    <s v="AVANASHI"/>
    <b v="1"/>
    <b v="1"/>
    <n v="3"/>
    <b v="0"/>
    <b v="1"/>
    <b v="1"/>
    <s v="Post Graduate"/>
    <s v="Other"/>
    <m/>
    <m/>
    <m/>
    <s v="State Assembly Election (AE)"/>
  </r>
  <r>
    <s v="Tamil_Nadu"/>
    <n v="12"/>
    <n v="112"/>
    <n v="2021"/>
    <n v="5"/>
    <n v="4"/>
    <n v="0"/>
    <n v="2"/>
    <s v="ATHIYAMAAN RAJU"/>
    <s v="M"/>
    <s v="DMK"/>
    <x v="0"/>
    <n v="66382"/>
    <n v="68"/>
    <m/>
    <n v="212627"/>
    <n v="282823"/>
    <x v="111"/>
    <s v="SC"/>
    <s v="TIRUPUR"/>
    <s v="WESTERN REGION"/>
    <n v="12"/>
    <n v="75.180000000000007"/>
    <n v="31.22"/>
    <s v="no"/>
    <n v="53126"/>
    <n v="24.99"/>
    <n v="2.5"/>
    <s v="AETN274441"/>
    <m/>
    <n v="10192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112"/>
    <n v="2021"/>
    <n v="5"/>
    <n v="4"/>
    <n v="0"/>
    <n v="3"/>
    <s v="SHOBA"/>
    <s v="F"/>
    <s v="NTK"/>
    <x v="2"/>
    <n v="13256"/>
    <n v="36"/>
    <m/>
    <n v="212627"/>
    <n v="282823"/>
    <x v="111"/>
    <s v="SC"/>
    <s v="TIRUPUR"/>
    <s v="WESTERN REGION"/>
    <n v="12"/>
    <n v="75.180000000000007"/>
    <n v="6.23"/>
    <s v="yes"/>
    <n v="4877"/>
    <n v="2.29"/>
    <n v="2.5"/>
    <s v="AETN274446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112"/>
    <n v="2021"/>
    <n v="5"/>
    <n v="4"/>
    <n v="0"/>
    <n v="4"/>
    <s v="VENKATESWARAN, A"/>
    <s v="M"/>
    <s v="MNM"/>
    <x v="2"/>
    <n v="8379"/>
    <n v="50"/>
    <m/>
    <n v="212627"/>
    <n v="282823"/>
    <x v="111"/>
    <s v="SC"/>
    <s v="TIRUPUR"/>
    <s v="WESTERN REGION"/>
    <n v="12"/>
    <n v="75.180000000000007"/>
    <n v="3.94"/>
    <s v="yes"/>
    <n v="5802"/>
    <n v="2.73"/>
    <n v="2.5"/>
    <s v="AETN274447"/>
    <m/>
    <n v="24404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112"/>
    <n v="2021"/>
    <n v="5"/>
    <n v="4"/>
    <n v="0"/>
    <n v="5"/>
    <s v="MEERA, K"/>
    <s v="F"/>
    <s v="DMDK"/>
    <x v="2"/>
    <n v="2577"/>
    <n v="28"/>
    <m/>
    <n v="212627"/>
    <n v="282823"/>
    <x v="111"/>
    <s v="SC"/>
    <s v="TIRUPUR"/>
    <s v="WESTERN REGION"/>
    <n v="12"/>
    <n v="75.180000000000007"/>
    <n v="1.21"/>
    <s v="yes"/>
    <n v="205"/>
    <n v="0.1"/>
    <n v="2.5"/>
    <s v="AETN274444"/>
    <m/>
    <n v="2956"/>
    <b v="1"/>
    <n v="1"/>
    <m/>
    <m/>
    <m/>
    <m/>
    <m/>
    <n v="0"/>
    <b v="0"/>
    <b v="0"/>
    <b v="0"/>
    <s v="Graduate Professional"/>
    <s v="Small Business or Self-employed"/>
    <s v="Shop Keeper"/>
    <m/>
    <m/>
    <s v="State Assembly Election (AE)"/>
  </r>
  <r>
    <s v="Tamil_Nadu"/>
    <n v="12"/>
    <n v="112"/>
    <n v="2021"/>
    <n v="5"/>
    <n v="4"/>
    <n v="0"/>
    <n v="6"/>
    <s v="None Of The Above"/>
    <m/>
    <s v="NOTA"/>
    <x v="2"/>
    <n v="2372"/>
    <m/>
    <m/>
    <n v="212627"/>
    <n v="282823"/>
    <x v="111"/>
    <s v="SC"/>
    <s v="TIRUPUR"/>
    <s v="WESTERN REGION"/>
    <n v="12"/>
    <n v="75.180000000000007"/>
    <n v="1.1200000000000001"/>
    <m/>
    <n v="1539"/>
    <n v="0.72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2"/>
    <n v="2021"/>
    <n v="5"/>
    <n v="4"/>
    <n v="0"/>
    <n v="7"/>
    <s v="DURAISAMY, P"/>
    <s v="M"/>
    <s v="BSP"/>
    <x v="2"/>
    <n v="833"/>
    <n v="54"/>
    <m/>
    <n v="212627"/>
    <n v="282823"/>
    <x v="111"/>
    <s v="SC"/>
    <s v="TIRUPUR"/>
    <s v="WESTERN REGION"/>
    <n v="12"/>
    <n v="75.180000000000007"/>
    <n v="0.39"/>
    <s v="yes"/>
    <n v="313"/>
    <n v="0.15"/>
    <n v="2.5"/>
    <s v="AETN274443"/>
    <m/>
    <n v="1665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12"/>
    <n v="2021"/>
    <n v="5"/>
    <n v="4"/>
    <n v="0"/>
    <n v="8"/>
    <s v="RANGASAMY, P"/>
    <s v="M"/>
    <s v="IND"/>
    <x v="2"/>
    <n v="520"/>
    <n v="42"/>
    <m/>
    <n v="212627"/>
    <n v="282823"/>
    <x v="111"/>
    <s v="SC"/>
    <s v="TIRUPUR"/>
    <s v="WESTERN REGION"/>
    <n v="12"/>
    <n v="75.180000000000007"/>
    <n v="0.24"/>
    <s v="yes"/>
    <n v="141"/>
    <n v="7.0000000000000007E-2"/>
    <n v="2.5"/>
    <s v="AETN188684"/>
    <m/>
    <n v="10809"/>
    <b v="1"/>
    <n v="2"/>
    <s v="SHS"/>
    <n v="18691"/>
    <s v="AVANASHI"/>
    <b v="1"/>
    <b v="0"/>
    <n v="0"/>
    <b v="0"/>
    <b v="0"/>
    <b v="1"/>
    <s v="10th Pass"/>
    <s v="Business"/>
    <s v="Real Estate or Builder or Developer or Construction"/>
    <m/>
    <m/>
    <s v="State Assembly Election (AE)"/>
  </r>
  <r>
    <s v="Tamil_Nadu"/>
    <n v="12"/>
    <n v="112"/>
    <n v="2021"/>
    <n v="5"/>
    <n v="4"/>
    <n v="0"/>
    <n v="9"/>
    <s v="MURUGESAN, R"/>
    <s v="M"/>
    <s v="IND"/>
    <x v="2"/>
    <n v="379"/>
    <n v="54"/>
    <m/>
    <n v="212627"/>
    <n v="282823"/>
    <x v="111"/>
    <s v="SC"/>
    <s v="TIRUPUR"/>
    <s v="WESTERN REGION"/>
    <n v="12"/>
    <n v="75.180000000000007"/>
    <n v="0.18"/>
    <s v="yes"/>
    <n v="200"/>
    <n v="0.09"/>
    <n v="2.5"/>
    <s v="AETN274451"/>
    <m/>
    <n v="10809"/>
    <b v="1"/>
    <n v="1"/>
    <m/>
    <m/>
    <m/>
    <m/>
    <m/>
    <n v="0"/>
    <b v="0"/>
    <b v="0"/>
    <b v="0"/>
    <s v="12th Pass"/>
    <s v="Business"/>
    <s v="Private Company"/>
    <m/>
    <m/>
    <s v="State Assembly Election (AE)"/>
  </r>
  <r>
    <s v="Tamil_Nadu"/>
    <n v="12"/>
    <n v="112"/>
    <n v="2021"/>
    <n v="5"/>
    <n v="4"/>
    <n v="0"/>
    <n v="10"/>
    <s v="SAKUNTHALA, T"/>
    <s v="F"/>
    <s v="IND"/>
    <x v="2"/>
    <n v="179"/>
    <n v="35"/>
    <m/>
    <n v="212627"/>
    <n v="282823"/>
    <x v="111"/>
    <s v="SC"/>
    <s v="TIRUPUR"/>
    <s v="WESTERN REGION"/>
    <n v="12"/>
    <n v="75.180000000000007"/>
    <n v="0.08"/>
    <s v="yes"/>
    <n v="6"/>
    <n v="0"/>
    <n v="2.5"/>
    <s v="AETN274450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12"/>
    <n v="2021"/>
    <n v="5"/>
    <n v="4"/>
    <n v="0"/>
    <n v="11"/>
    <s v="ARUMUGAM, P"/>
    <s v="M"/>
    <s v="IND"/>
    <x v="2"/>
    <n v="173"/>
    <n v="45"/>
    <m/>
    <n v="212627"/>
    <n v="282823"/>
    <x v="111"/>
    <s v="SC"/>
    <s v="TIRUPUR"/>
    <s v="WESTERN REGION"/>
    <n v="12"/>
    <n v="75.180000000000007"/>
    <n v="0.08"/>
    <s v="yes"/>
    <n v="19"/>
    <n v="0.01"/>
    <n v="2.5"/>
    <s v="AETN274449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12"/>
    <n v="2021"/>
    <n v="5"/>
    <n v="4"/>
    <n v="0"/>
    <n v="12"/>
    <s v="ANNAMALAI"/>
    <s v="M"/>
    <s v="IND"/>
    <x v="2"/>
    <n v="154"/>
    <n v="40"/>
    <m/>
    <n v="212627"/>
    <n v="282823"/>
    <x v="111"/>
    <s v="SC"/>
    <s v="TIRUPUR"/>
    <s v="WESTERN REGION"/>
    <n v="12"/>
    <n v="75.180000000000007"/>
    <n v="7.0000000000000007E-2"/>
    <s v="yes"/>
    <n v="15"/>
    <n v="0.01"/>
    <n v="2.5"/>
    <s v="AETN274448"/>
    <m/>
    <n v="10809"/>
    <b v="1"/>
    <n v="1"/>
    <m/>
    <m/>
    <m/>
    <m/>
    <m/>
    <n v="0"/>
    <b v="0"/>
    <b v="0"/>
    <b v="0"/>
    <s v="Literate"/>
    <s v="Labourer or Daily Wage"/>
    <s v="Construction"/>
    <m/>
    <m/>
    <s v="State Assembly Election (AE)"/>
  </r>
  <r>
    <s v="Tamil_Nadu"/>
    <n v="12"/>
    <n v="112"/>
    <n v="2021"/>
    <n v="5"/>
    <n v="4"/>
    <n v="0"/>
    <n v="13"/>
    <s v="SUBRAMANI, K"/>
    <s v="M"/>
    <s v="India Dravida Makkal Munnetra Katchi"/>
    <x v="2"/>
    <n v="139"/>
    <n v="62"/>
    <m/>
    <n v="212627"/>
    <n v="282823"/>
    <x v="111"/>
    <s v="SC"/>
    <s v="TIRUPUR"/>
    <s v="WESTERN REGION"/>
    <n v="12"/>
    <n v="75.180000000000007"/>
    <n v="7.0000000000000007E-2"/>
    <s v="yes"/>
    <n v="0"/>
    <n v="0"/>
    <n v="2.5"/>
    <s v="AETN274445"/>
    <m/>
    <n v="3327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13"/>
    <n v="2021"/>
    <n v="5"/>
    <n v="4"/>
    <n v="0"/>
    <n v="1"/>
    <s v="VIJEYAKUMAR.K.N"/>
    <s v="M"/>
    <s v="ADMK"/>
    <x v="1"/>
    <n v="113384"/>
    <n v="64"/>
    <m/>
    <n v="238092"/>
    <n v="381313"/>
    <x v="112"/>
    <s v="GEN"/>
    <s v="TIRUPUR"/>
    <s v="WESTERN REGION"/>
    <n v="15"/>
    <n v="62.44"/>
    <n v="47.62"/>
    <s v="no"/>
    <n v="40102"/>
    <n v="16.84"/>
    <n v="2.94"/>
    <s v="AETN274456"/>
    <m/>
    <n v="930"/>
    <b v="1"/>
    <n v="1"/>
    <m/>
    <m/>
    <m/>
    <m/>
    <m/>
    <n v="1"/>
    <b v="0"/>
    <b v="0"/>
    <b v="0"/>
    <s v="5th Pass"/>
    <s v="Business"/>
    <s v="Real Estate or Builder or Developer or Construction"/>
    <s v="Salaried Work or Employed"/>
    <s v="Qualified Professional"/>
    <s v="State Assembly Election (AE)"/>
  </r>
  <r>
    <s v="Tamil_Nadu"/>
    <n v="12"/>
    <n v="113"/>
    <n v="2021"/>
    <n v="5"/>
    <n v="4"/>
    <n v="0"/>
    <n v="2"/>
    <s v="RAVI (Alias) SUBRAMANIAN . M"/>
    <s v="M"/>
    <s v="CPI"/>
    <x v="0"/>
    <n v="73282"/>
    <n v="64"/>
    <m/>
    <n v="238092"/>
    <n v="381313"/>
    <x v="112"/>
    <s v="GEN"/>
    <s v="TIRUPUR"/>
    <s v="WESTERN REGION"/>
    <n v="15"/>
    <n v="62.44"/>
    <n v="30.78"/>
    <s v="no"/>
    <n v="50172"/>
    <n v="21.07"/>
    <n v="2.94"/>
    <s v="AETN274454"/>
    <m/>
    <n v="2444"/>
    <b v="1"/>
    <n v="1"/>
    <m/>
    <m/>
    <m/>
    <m/>
    <m/>
    <n v="0"/>
    <b v="0"/>
    <b v="0"/>
    <b v="0"/>
    <s v="10th Pass"/>
    <s v="Politics"/>
    <s v="Party Worker"/>
    <m/>
    <m/>
    <s v="State Assembly Election (AE)"/>
  </r>
  <r>
    <s v="Tamil_Nadu"/>
    <n v="12"/>
    <n v="113"/>
    <n v="2021"/>
    <n v="5"/>
    <n v="4"/>
    <n v="0"/>
    <n v="3"/>
    <s v="EASWARAN.S"/>
    <s v="M"/>
    <s v="NTK"/>
    <x v="2"/>
    <n v="23110"/>
    <n v="48"/>
    <m/>
    <n v="238092"/>
    <n v="381313"/>
    <x v="112"/>
    <s v="GEN"/>
    <s v="TIRUPUR"/>
    <s v="WESTERN REGION"/>
    <n v="15"/>
    <n v="62.44"/>
    <n v="9.7100000000000009"/>
    <s v="yes"/>
    <n v="3508"/>
    <n v="1.47"/>
    <n v="2.94"/>
    <s v="AETN274458"/>
    <m/>
    <n v="5533"/>
    <b v="1"/>
    <n v="1"/>
    <m/>
    <m/>
    <m/>
    <m/>
    <m/>
    <n v="0"/>
    <b v="0"/>
    <b v="0"/>
    <b v="0"/>
    <s v="12th Pass"/>
    <s v="Social Work"/>
    <m/>
    <m/>
    <m/>
    <s v="State Assembly Election (AE)"/>
  </r>
  <r>
    <s v="Tamil_Nadu"/>
    <n v="12"/>
    <n v="113"/>
    <n v="2021"/>
    <n v="5"/>
    <n v="4"/>
    <n v="0"/>
    <n v="4"/>
    <s v="SIVABALAN.S"/>
    <s v="M"/>
    <s v="MNM"/>
    <x v="2"/>
    <n v="19602"/>
    <n v="62"/>
    <m/>
    <n v="238092"/>
    <n v="381313"/>
    <x v="112"/>
    <s v="GEN"/>
    <s v="TIRUPUR"/>
    <s v="WESTERN REGION"/>
    <n v="15"/>
    <n v="62.44"/>
    <n v="8.23"/>
    <s v="yes"/>
    <n v="16175"/>
    <n v="6.79"/>
    <n v="2.94"/>
    <s v="AETN274459"/>
    <m/>
    <n v="24404"/>
    <b v="1"/>
    <n v="1"/>
    <m/>
    <m/>
    <m/>
    <m/>
    <m/>
    <n v="0"/>
    <b v="0"/>
    <b v="0"/>
    <b v="0"/>
    <s v="8th Pass"/>
    <s v="Business"/>
    <s v="Rent"/>
    <m/>
    <m/>
    <s v="State Assembly Election (AE)"/>
  </r>
  <r>
    <s v="Tamil_Nadu"/>
    <n v="12"/>
    <n v="113"/>
    <n v="2021"/>
    <n v="5"/>
    <n v="4"/>
    <n v="0"/>
    <n v="5"/>
    <s v="SELVAKUMAR.M"/>
    <s v="M"/>
    <s v="DMDK"/>
    <x v="2"/>
    <n v="3427"/>
    <n v="44"/>
    <m/>
    <n v="238092"/>
    <n v="381313"/>
    <x v="112"/>
    <s v="GEN"/>
    <s v="TIRUPUR"/>
    <s v="WESTERN REGION"/>
    <n v="15"/>
    <n v="62.44"/>
    <n v="1.44"/>
    <s v="yes"/>
    <n v="1265"/>
    <n v="0.53"/>
    <n v="2.94"/>
    <s v="AETN274455"/>
    <m/>
    <n v="2956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13"/>
    <n v="2021"/>
    <n v="5"/>
    <n v="4"/>
    <n v="0"/>
    <n v="6"/>
    <s v="None Of The Above"/>
    <m/>
    <s v="NOTA"/>
    <x v="2"/>
    <n v="2162"/>
    <m/>
    <m/>
    <n v="238092"/>
    <n v="381313"/>
    <x v="112"/>
    <s v="GEN"/>
    <s v="TIRUPUR"/>
    <s v="WESTERN REGION"/>
    <n v="15"/>
    <n v="62.44"/>
    <n v="0.91"/>
    <m/>
    <n v="1570"/>
    <n v="0.66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3"/>
    <n v="2021"/>
    <n v="5"/>
    <n v="4"/>
    <n v="0"/>
    <n v="7"/>
    <s v="ALAGHUSUNDARAM.P"/>
    <s v="M"/>
    <s v="Anna Dravidar Kazhagam"/>
    <x v="2"/>
    <n v="592"/>
    <n v="47"/>
    <m/>
    <n v="238092"/>
    <n v="381313"/>
    <x v="112"/>
    <s v="GEN"/>
    <s v="TIRUPUR"/>
    <s v="WESTERN REGION"/>
    <n v="15"/>
    <n v="62.44"/>
    <n v="0.25"/>
    <s v="yes"/>
    <n v="115"/>
    <n v="0.05"/>
    <n v="2.94"/>
    <s v="AETN274457"/>
    <m/>
    <n v="24314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13"/>
    <n v="2021"/>
    <n v="5"/>
    <n v="4"/>
    <n v="0"/>
    <n v="8"/>
    <s v="CHANDRASEKARAN.R"/>
    <s v="M"/>
    <s v="BSP"/>
    <x v="2"/>
    <n v="477"/>
    <n v="60"/>
    <m/>
    <n v="238092"/>
    <n v="381313"/>
    <x v="112"/>
    <s v="GEN"/>
    <s v="TIRUPUR"/>
    <s v="WESTERN REGION"/>
    <n v="15"/>
    <n v="62.44"/>
    <n v="0.2"/>
    <s v="yes"/>
    <n v="49"/>
    <n v="0.02"/>
    <n v="2.94"/>
    <s v="AETN274453"/>
    <m/>
    <n v="16651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3"/>
    <n v="2021"/>
    <n v="5"/>
    <n v="4"/>
    <n v="0"/>
    <n v="9"/>
    <s v="SENTHILKUMAR.V"/>
    <s v="M"/>
    <s v="Anna Puratchi Thalaivar Amma Dravida Munnetra Kazhagam"/>
    <x v="2"/>
    <n v="428"/>
    <n v="48"/>
    <m/>
    <n v="238092"/>
    <n v="381313"/>
    <x v="112"/>
    <s v="GEN"/>
    <s v="TIRUPUR"/>
    <s v="WESTERN REGION"/>
    <n v="15"/>
    <n v="62.44"/>
    <n v="0.18"/>
    <s v="yes"/>
    <n v="62"/>
    <n v="0.03"/>
    <n v="2.94"/>
    <s v="AETN274460"/>
    <m/>
    <n v="24313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13"/>
    <n v="2021"/>
    <n v="5"/>
    <n v="4"/>
    <n v="0"/>
    <n v="10"/>
    <s v="RANGASAMY.M"/>
    <s v="M"/>
    <s v="IND"/>
    <x v="2"/>
    <n v="366"/>
    <n v="50"/>
    <m/>
    <n v="238092"/>
    <n v="381313"/>
    <x v="112"/>
    <s v="GEN"/>
    <s v="TIRUPUR"/>
    <s v="WESTERN REGION"/>
    <n v="15"/>
    <n v="62.44"/>
    <n v="0.15"/>
    <s v="yes"/>
    <n v="24"/>
    <n v="0.01"/>
    <n v="2.94"/>
    <s v="AETN274466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13"/>
    <n v="2021"/>
    <n v="5"/>
    <n v="4"/>
    <n v="0"/>
    <n v="11"/>
    <s v="UDHAYAKUMAR.S"/>
    <s v="M"/>
    <s v="IND"/>
    <x v="2"/>
    <n v="342"/>
    <n v="31"/>
    <m/>
    <n v="238092"/>
    <n v="381313"/>
    <x v="112"/>
    <s v="GEN"/>
    <s v="TIRUPUR"/>
    <s v="WESTERN REGION"/>
    <n v="15"/>
    <n v="62.44"/>
    <n v="0.14000000000000001"/>
    <s v="yes"/>
    <n v="40"/>
    <n v="0.02"/>
    <n v="2.94"/>
    <s v="AETN274462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13"/>
    <n v="2021"/>
    <n v="5"/>
    <n v="4"/>
    <n v="0"/>
    <n v="12"/>
    <s v="SENTHILVEL.A"/>
    <s v="M"/>
    <s v="IND"/>
    <x v="2"/>
    <n v="302"/>
    <n v="48"/>
    <m/>
    <n v="238092"/>
    <n v="381313"/>
    <x v="112"/>
    <s v="GEN"/>
    <s v="TIRUPUR"/>
    <s v="WESTERN REGION"/>
    <n v="15"/>
    <n v="62.44"/>
    <n v="0.13"/>
    <s v="yes"/>
    <n v="52"/>
    <n v="0.02"/>
    <n v="2.94"/>
    <s v="GETN270175"/>
    <m/>
    <n v="10809"/>
    <b v="1"/>
    <n v="1"/>
    <m/>
    <m/>
    <m/>
    <m/>
    <m/>
    <n v="0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113"/>
    <n v="2021"/>
    <n v="5"/>
    <n v="4"/>
    <n v="0"/>
    <n v="13"/>
    <s v="MURUGA PANDI.S"/>
    <s v="M"/>
    <s v="IND"/>
    <x v="2"/>
    <n v="250"/>
    <n v="38"/>
    <m/>
    <n v="238092"/>
    <n v="381313"/>
    <x v="112"/>
    <s v="GEN"/>
    <s v="TIRUPUR"/>
    <s v="WESTERN REGION"/>
    <n v="15"/>
    <n v="62.44"/>
    <n v="0.11"/>
    <s v="yes"/>
    <n v="111"/>
    <n v="0.05"/>
    <n v="2.94"/>
    <s v="AETN274465"/>
    <m/>
    <n v="10809"/>
    <b v="1"/>
    <n v="1"/>
    <m/>
    <m/>
    <m/>
    <m/>
    <m/>
    <n v="0"/>
    <b v="0"/>
    <b v="0"/>
    <b v="0"/>
    <s v="12th Pass"/>
    <s v="Business"/>
    <s v="Private Company"/>
    <m/>
    <m/>
    <s v="State Assembly Election (AE)"/>
  </r>
  <r>
    <s v="Tamil_Nadu"/>
    <n v="12"/>
    <n v="113"/>
    <n v="2021"/>
    <n v="5"/>
    <n v="4"/>
    <n v="0"/>
    <n v="14"/>
    <s v="DEIVASIGAMANI.K"/>
    <s v="M"/>
    <s v="Ezhuchi Tamilargal Munnetra Kazhagam"/>
    <x v="2"/>
    <n v="139"/>
    <n v="57"/>
    <m/>
    <n v="238092"/>
    <n v="381313"/>
    <x v="112"/>
    <s v="GEN"/>
    <s v="TIRUPUR"/>
    <s v="WESTERN REGION"/>
    <n v="15"/>
    <n v="62.44"/>
    <n v="0.06"/>
    <s v="yes"/>
    <n v="6"/>
    <n v="0"/>
    <n v="2.94"/>
    <s v="AETN274461"/>
    <m/>
    <n v="15990"/>
    <b v="1"/>
    <n v="1"/>
    <m/>
    <m/>
    <m/>
    <m/>
    <m/>
    <n v="0"/>
    <b v="0"/>
    <b v="0"/>
    <b v="0"/>
    <s v="Literate"/>
    <s v="Business"/>
    <s v="Real Estate or Builder or Developer or Construction"/>
    <m/>
    <m/>
    <s v="State Assembly Election (AE)"/>
  </r>
  <r>
    <s v="Tamil_Nadu"/>
    <n v="12"/>
    <n v="113"/>
    <n v="2021"/>
    <n v="5"/>
    <n v="4"/>
    <n v="0"/>
    <n v="15"/>
    <s v="SENTHILKUMAR.R"/>
    <s v="M"/>
    <s v="IND"/>
    <x v="2"/>
    <n v="133"/>
    <n v="45"/>
    <m/>
    <n v="238092"/>
    <n v="381313"/>
    <x v="112"/>
    <s v="GEN"/>
    <s v="TIRUPUR"/>
    <s v="WESTERN REGION"/>
    <n v="15"/>
    <n v="62.44"/>
    <n v="0.06"/>
    <s v="yes"/>
    <n v="37"/>
    <n v="0.02"/>
    <n v="2.94"/>
    <s v="AETN274464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13"/>
    <n v="2021"/>
    <n v="5"/>
    <n v="4"/>
    <n v="0"/>
    <n v="16"/>
    <s v="SENTHILKUMAR.T.N"/>
    <s v="M"/>
    <s v="IND"/>
    <x v="2"/>
    <n v="96"/>
    <n v="43"/>
    <m/>
    <n v="238092"/>
    <n v="381313"/>
    <x v="112"/>
    <s v="GEN"/>
    <s v="TIRUPUR"/>
    <s v="WESTERN REGION"/>
    <n v="15"/>
    <n v="62.44"/>
    <n v="0.04"/>
    <s v="yes"/>
    <n v="0"/>
    <n v="0"/>
    <n v="2.94"/>
    <s v="AETN274463"/>
    <m/>
    <n v="10809"/>
    <b v="1"/>
    <n v="1"/>
    <m/>
    <m/>
    <m/>
    <m/>
    <m/>
    <n v="0"/>
    <b v="0"/>
    <b v="0"/>
    <b v="0"/>
    <s v="5th Pass"/>
    <s v="Business"/>
    <s v="Transport"/>
    <m/>
    <m/>
    <s v="State Assembly Election (AE)"/>
  </r>
  <r>
    <s v="Tamil_Nadu"/>
    <n v="12"/>
    <n v="114"/>
    <n v="2021"/>
    <n v="5"/>
    <n v="4"/>
    <n v="0"/>
    <n v="1"/>
    <s v="SELVARAJ. K."/>
    <s v="M"/>
    <s v="DMK"/>
    <x v="0"/>
    <n v="75535"/>
    <n v="64"/>
    <m/>
    <n v="174418"/>
    <n v="278001"/>
    <x v="113"/>
    <s v="GEN"/>
    <s v="NILGIRIS"/>
    <s v="WESTERN REGION"/>
    <n v="20"/>
    <n v="62.74"/>
    <n v="43.31"/>
    <s v="no"/>
    <n v="4709"/>
    <n v="2.7"/>
    <n v="2.78"/>
    <s v="AETN274469"/>
    <m/>
    <n v="10192"/>
    <b v="1"/>
    <n v="1"/>
    <m/>
    <m/>
    <m/>
    <m/>
    <m/>
    <n v="1"/>
    <b v="0"/>
    <b v="0"/>
    <b v="0"/>
    <s v="5th Pass"/>
    <s v="Business"/>
    <s v="Real Estate or Builder or Developer or Construction"/>
    <m/>
    <m/>
    <s v="State Assembly Election (AE)"/>
  </r>
  <r>
    <s v="Tamil_Nadu"/>
    <n v="12"/>
    <n v="114"/>
    <n v="2021"/>
    <n v="5"/>
    <n v="4"/>
    <n v="0"/>
    <n v="2"/>
    <s v="GUNASEKARAN. S."/>
    <s v="M"/>
    <s v="ADMK"/>
    <x v="1"/>
    <n v="70826"/>
    <n v="52"/>
    <m/>
    <n v="174418"/>
    <n v="278001"/>
    <x v="113"/>
    <s v="GEN"/>
    <s v="NILGIRIS"/>
    <s v="WESTERN REGION"/>
    <n v="20"/>
    <n v="62.74"/>
    <n v="40.61"/>
    <s v="no"/>
    <n v="57928"/>
    <n v="33.21"/>
    <n v="2.78"/>
    <s v="AETN274467"/>
    <m/>
    <n v="930"/>
    <b v="1"/>
    <n v="1"/>
    <m/>
    <m/>
    <m/>
    <m/>
    <m/>
    <n v="0"/>
    <b v="0"/>
    <b v="0"/>
    <b v="0"/>
    <s v="12th Pass"/>
    <s v="Business"/>
    <s v="Rent"/>
    <s v="Salaried Work or Employed"/>
    <m/>
    <s v="State Assembly Election (AE)"/>
  </r>
  <r>
    <s v="Tamil_Nadu"/>
    <n v="12"/>
    <n v="114"/>
    <n v="2021"/>
    <n v="5"/>
    <n v="4"/>
    <n v="0"/>
    <n v="3"/>
    <s v="SHANMUGASUNDARAM. K."/>
    <s v="M"/>
    <s v="NTK"/>
    <x v="2"/>
    <n v="12898"/>
    <n v="48"/>
    <m/>
    <n v="174418"/>
    <n v="278001"/>
    <x v="113"/>
    <s v="GEN"/>
    <s v="NILGIRIS"/>
    <s v="WESTERN REGION"/>
    <n v="20"/>
    <n v="62.74"/>
    <n v="7.39"/>
    <s v="yes"/>
    <n v="2964"/>
    <n v="1.7"/>
    <n v="2.78"/>
    <s v="AETN274472"/>
    <m/>
    <n v="5533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14"/>
    <n v="2021"/>
    <n v="5"/>
    <n v="4"/>
    <n v="0"/>
    <n v="4"/>
    <s v="ANUSHA RAVI."/>
    <s v="F"/>
    <s v="MNM"/>
    <x v="2"/>
    <n v="9934"/>
    <n v="48"/>
    <m/>
    <n v="174418"/>
    <n v="278001"/>
    <x v="113"/>
    <s v="GEN"/>
    <s v="NILGIRIS"/>
    <s v="WESTERN REGION"/>
    <n v="20"/>
    <n v="62.74"/>
    <n v="5.7"/>
    <s v="yes"/>
    <n v="8177"/>
    <n v="4.6900000000000004"/>
    <n v="2.78"/>
    <s v="AETN274471"/>
    <m/>
    <n v="24404"/>
    <b v="1"/>
    <n v="1"/>
    <m/>
    <m/>
    <m/>
    <m/>
    <m/>
    <n v="0"/>
    <b v="0"/>
    <b v="0"/>
    <b v="0"/>
    <s v="Doctorate"/>
    <s v="Education"/>
    <s v="Principal or Administrator"/>
    <m/>
    <m/>
    <s v="State Assembly Election (AE)"/>
  </r>
  <r>
    <s v="Tamil_Nadu"/>
    <n v="12"/>
    <n v="114"/>
    <n v="2021"/>
    <n v="5"/>
    <n v="4"/>
    <n v="0"/>
    <n v="5"/>
    <s v="VISHALAKCHI. A."/>
    <s v="F"/>
    <s v="AMMK"/>
    <x v="1"/>
    <n v="1757"/>
    <n v="49"/>
    <m/>
    <n v="174418"/>
    <n v="278001"/>
    <x v="113"/>
    <s v="GEN"/>
    <s v="NILGIRIS"/>
    <s v="WESTERN REGION"/>
    <n v="20"/>
    <n v="62.74"/>
    <n v="1.01"/>
    <s v="yes"/>
    <n v="615"/>
    <n v="0.35"/>
    <n v="2.78"/>
    <s v="AETN274474"/>
    <m/>
    <n v="24338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14"/>
    <n v="2021"/>
    <n v="5"/>
    <n v="4"/>
    <n v="0"/>
    <n v="6"/>
    <s v="None Of The Above"/>
    <m/>
    <s v="NOTA"/>
    <x v="2"/>
    <n v="1142"/>
    <m/>
    <m/>
    <n v="174418"/>
    <n v="278001"/>
    <x v="113"/>
    <s v="GEN"/>
    <s v="NILGIRIS"/>
    <s v="WESTERN REGION"/>
    <n v="20"/>
    <n v="62.74"/>
    <n v="0.65"/>
    <m/>
    <n v="588"/>
    <n v="0.34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4"/>
    <n v="2021"/>
    <n v="5"/>
    <n v="4"/>
    <n v="0"/>
    <n v="7"/>
    <s v="ARUNKUMAR. G."/>
    <s v="M"/>
    <s v="Tamil Nadu Ilangyar Katchi"/>
    <x v="2"/>
    <n v="554"/>
    <n v="26"/>
    <m/>
    <n v="174418"/>
    <n v="278001"/>
    <x v="113"/>
    <s v="GEN"/>
    <s v="NILGIRIS"/>
    <s v="WESTERN REGION"/>
    <n v="20"/>
    <n v="62.74"/>
    <n v="0.32"/>
    <s v="yes"/>
    <n v="242"/>
    <n v="0.14000000000000001"/>
    <n v="2.78"/>
    <s v="AETN274470"/>
    <m/>
    <n v="24405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4"/>
    <n v="2021"/>
    <n v="5"/>
    <n v="4"/>
    <n v="0"/>
    <n v="8"/>
    <s v="CHELLAPANDY. P."/>
    <s v="M"/>
    <s v="BSP"/>
    <x v="2"/>
    <n v="312"/>
    <n v="46"/>
    <m/>
    <n v="174418"/>
    <n v="278001"/>
    <x v="113"/>
    <s v="GEN"/>
    <s v="NILGIRIS"/>
    <s v="WESTERN REGION"/>
    <n v="20"/>
    <n v="62.74"/>
    <n v="0.18"/>
    <s v="yes"/>
    <n v="47"/>
    <n v="0.03"/>
    <n v="2.78"/>
    <s v="AETN274468"/>
    <m/>
    <n v="16651"/>
    <b v="1"/>
    <n v="1"/>
    <m/>
    <m/>
    <m/>
    <m/>
    <m/>
    <n v="0"/>
    <b v="0"/>
    <b v="0"/>
    <b v="0"/>
    <s v="Illiterate"/>
    <s v="Business"/>
    <s v="Contractor"/>
    <m/>
    <m/>
    <s v="State Assembly Election (AE)"/>
  </r>
  <r>
    <s v="Tamil_Nadu"/>
    <n v="12"/>
    <n v="114"/>
    <n v="2021"/>
    <n v="5"/>
    <n v="4"/>
    <n v="0"/>
    <n v="9"/>
    <s v="PRAKASH. R."/>
    <s v="M"/>
    <s v="IND"/>
    <x v="2"/>
    <n v="265"/>
    <n v="41"/>
    <m/>
    <n v="174418"/>
    <n v="278001"/>
    <x v="113"/>
    <s v="GEN"/>
    <s v="NILGIRIS"/>
    <s v="WESTERN REGION"/>
    <n v="20"/>
    <n v="62.74"/>
    <n v="0.15"/>
    <s v="yes"/>
    <n v="41"/>
    <n v="0.02"/>
    <n v="2.78"/>
    <s v="AETN274483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4"/>
    <n v="2021"/>
    <n v="5"/>
    <n v="4"/>
    <n v="0"/>
    <n v="10"/>
    <s v="SELVAN. K."/>
    <s v="M"/>
    <s v="IND"/>
    <x v="2"/>
    <n v="224"/>
    <n v="50"/>
    <m/>
    <n v="174418"/>
    <n v="278001"/>
    <x v="113"/>
    <s v="GEN"/>
    <s v="NILGIRIS"/>
    <s v="WESTERN REGION"/>
    <n v="20"/>
    <n v="62.74"/>
    <n v="0.13"/>
    <s v="yes"/>
    <n v="60"/>
    <n v="0.03"/>
    <n v="2.78"/>
    <s v="AETN274482"/>
    <m/>
    <n v="10809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114"/>
    <n v="2021"/>
    <n v="5"/>
    <n v="4"/>
    <n v="0"/>
    <n v="11"/>
    <s v="ASLAM. J."/>
    <s v="M"/>
    <s v="IND"/>
    <x v="2"/>
    <n v="164"/>
    <n v="46"/>
    <m/>
    <n v="174418"/>
    <n v="278001"/>
    <x v="113"/>
    <s v="GEN"/>
    <s v="NILGIRIS"/>
    <s v="WESTERN REGION"/>
    <n v="20"/>
    <n v="62.74"/>
    <n v="0.09"/>
    <s v="yes"/>
    <n v="17"/>
    <n v="0.01"/>
    <n v="2.78"/>
    <s v="AETN274475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14"/>
    <n v="2021"/>
    <n v="5"/>
    <n v="4"/>
    <n v="0"/>
    <n v="12"/>
    <s v="SARVALOGA DAYABARAN. M.A."/>
    <s v="M"/>
    <s v="IND"/>
    <x v="2"/>
    <n v="147"/>
    <n v="71"/>
    <m/>
    <n v="174418"/>
    <n v="278001"/>
    <x v="113"/>
    <s v="GEN"/>
    <s v="NILGIRIS"/>
    <s v="WESTERN REGION"/>
    <n v="20"/>
    <n v="62.74"/>
    <n v="0.08"/>
    <s v="yes"/>
    <n v="26"/>
    <n v="0.01"/>
    <n v="2.78"/>
    <s v="AETN274480"/>
    <m/>
    <n v="10809"/>
    <b v="1"/>
    <n v="1"/>
    <m/>
    <m/>
    <m/>
    <m/>
    <m/>
    <n v="0"/>
    <b v="0"/>
    <b v="0"/>
    <b v="0"/>
    <s v="Post Graduate"/>
    <s v="Business"/>
    <s v="Real Estate or Builder or Developer or Construction"/>
    <m/>
    <m/>
    <s v="State Assembly Election (AE)"/>
  </r>
  <r>
    <s v="Tamil_Nadu"/>
    <n v="12"/>
    <n v="114"/>
    <n v="2021"/>
    <n v="5"/>
    <n v="4"/>
    <n v="0"/>
    <n v="13"/>
    <s v="MUTHUSAMY. K."/>
    <s v="M"/>
    <s v="IND"/>
    <x v="2"/>
    <n v="121"/>
    <n v="54"/>
    <m/>
    <n v="174418"/>
    <n v="278001"/>
    <x v="113"/>
    <s v="GEN"/>
    <s v="NILGIRIS"/>
    <s v="WESTERN REGION"/>
    <n v="20"/>
    <n v="62.74"/>
    <n v="7.0000000000000007E-2"/>
    <s v="yes"/>
    <n v="20"/>
    <n v="0.01"/>
    <n v="2.78"/>
    <s v="AETN274485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14"/>
    <n v="2021"/>
    <n v="5"/>
    <n v="4"/>
    <n v="0"/>
    <n v="14"/>
    <s v="DEIVEEGAN. K."/>
    <s v="M"/>
    <s v="Anna Puratchi Thalaivar Amma Dravida Munnetra Kazhagam"/>
    <x v="2"/>
    <n v="101"/>
    <n v="43"/>
    <m/>
    <n v="174418"/>
    <n v="278001"/>
    <x v="113"/>
    <s v="GEN"/>
    <s v="NILGIRIS"/>
    <s v="WESTERN REGION"/>
    <n v="20"/>
    <n v="62.74"/>
    <n v="0.06"/>
    <s v="yes"/>
    <n v="18"/>
    <n v="0.01"/>
    <n v="2.78"/>
    <s v="AETN274473"/>
    <m/>
    <n v="24313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4"/>
    <n v="2021"/>
    <n v="5"/>
    <n v="4"/>
    <n v="0"/>
    <n v="15"/>
    <s v="MALARVIZHI. G."/>
    <s v="F"/>
    <s v="IND"/>
    <x v="2"/>
    <n v="83"/>
    <n v="47"/>
    <m/>
    <n v="174418"/>
    <n v="278001"/>
    <x v="113"/>
    <s v="GEN"/>
    <s v="NILGIRIS"/>
    <s v="WESTERN REGION"/>
    <n v="20"/>
    <n v="62.74"/>
    <n v="0.05"/>
    <s v="yes"/>
    <n v="3"/>
    <n v="0"/>
    <n v="2.78"/>
    <s v="AETN274484"/>
    <m/>
    <n v="10809"/>
    <b v="1"/>
    <n v="1"/>
    <m/>
    <m/>
    <m/>
    <m/>
    <m/>
    <n v="0"/>
    <b v="0"/>
    <b v="0"/>
    <b v="0"/>
    <s v="Others"/>
    <s v="Salaried Work or Employed"/>
    <s v="Managerial Position"/>
    <m/>
    <m/>
    <s v="State Assembly Election (AE)"/>
  </r>
  <r>
    <s v="Tamil_Nadu"/>
    <n v="12"/>
    <n v="114"/>
    <n v="2021"/>
    <n v="5"/>
    <n v="4"/>
    <n v="0"/>
    <n v="16"/>
    <s v="GUNASEKARAN. M."/>
    <s v="M"/>
    <s v="IND"/>
    <x v="2"/>
    <n v="80"/>
    <n v="47"/>
    <m/>
    <n v="174418"/>
    <n v="278001"/>
    <x v="113"/>
    <s v="GEN"/>
    <s v="NILGIRIS"/>
    <s v="WESTERN REGION"/>
    <n v="20"/>
    <n v="62.74"/>
    <n v="0.05"/>
    <s v="yes"/>
    <n v="4"/>
    <n v="0"/>
    <n v="2.78"/>
    <s v="AETN274479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14"/>
    <n v="2021"/>
    <n v="5"/>
    <n v="4"/>
    <n v="0"/>
    <n v="17"/>
    <s v="KADER BASHA. A."/>
    <s v="M"/>
    <s v="IND"/>
    <x v="2"/>
    <n v="76"/>
    <n v="33"/>
    <m/>
    <n v="174418"/>
    <n v="278001"/>
    <x v="113"/>
    <s v="GEN"/>
    <s v="NILGIRIS"/>
    <s v="WESTERN REGION"/>
    <n v="20"/>
    <n v="62.74"/>
    <n v="0.04"/>
    <s v="yes"/>
    <n v="8"/>
    <n v="0"/>
    <n v="2.78"/>
    <s v="AETN274477"/>
    <m/>
    <n v="10809"/>
    <b v="1"/>
    <n v="1"/>
    <m/>
    <m/>
    <m/>
    <m/>
    <m/>
    <n v="0"/>
    <b v="0"/>
    <b v="0"/>
    <b v="0"/>
    <s v="8th Pass"/>
    <s v="Labourer or Daily Wage"/>
    <s v="Mechanic"/>
    <m/>
    <m/>
    <s v="State Assembly Election (AE)"/>
  </r>
  <r>
    <s v="Tamil_Nadu"/>
    <n v="12"/>
    <n v="114"/>
    <n v="2021"/>
    <n v="5"/>
    <n v="4"/>
    <n v="0"/>
    <n v="18"/>
    <s v="SELVARAJ. A."/>
    <s v="M"/>
    <s v="IND"/>
    <x v="2"/>
    <n v="68"/>
    <n v="53"/>
    <m/>
    <n v="174418"/>
    <n v="278001"/>
    <x v="113"/>
    <s v="GEN"/>
    <s v="NILGIRIS"/>
    <s v="WESTERN REGION"/>
    <n v="20"/>
    <n v="62.74"/>
    <n v="0.04"/>
    <s v="yes"/>
    <n v="2"/>
    <n v="0"/>
    <n v="2.78"/>
    <s v="AETN274481"/>
    <m/>
    <n v="10809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114"/>
    <n v="2021"/>
    <n v="5"/>
    <n v="4"/>
    <n v="0"/>
    <n v="19"/>
    <s v="GANESH. E."/>
    <s v="M"/>
    <s v="IND"/>
    <x v="2"/>
    <n v="66"/>
    <n v="25"/>
    <m/>
    <n v="174418"/>
    <n v="278001"/>
    <x v="113"/>
    <s v="GEN"/>
    <s v="NILGIRIS"/>
    <s v="WESTERN REGION"/>
    <n v="20"/>
    <n v="62.74"/>
    <n v="0.04"/>
    <s v="yes"/>
    <n v="28"/>
    <n v="0.02"/>
    <n v="2.78"/>
    <s v="AETN274476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14"/>
    <n v="2021"/>
    <n v="5"/>
    <n v="4"/>
    <n v="0"/>
    <n v="20"/>
    <s v="GUNASEKARAN. I."/>
    <s v="M"/>
    <s v="IND"/>
    <x v="2"/>
    <n v="38"/>
    <n v="53"/>
    <m/>
    <n v="174418"/>
    <n v="278001"/>
    <x v="113"/>
    <s v="GEN"/>
    <s v="NILGIRIS"/>
    <s v="WESTERN REGION"/>
    <n v="20"/>
    <n v="62.74"/>
    <n v="0.02"/>
    <s v="yes"/>
    <n v="11"/>
    <n v="0.01"/>
    <n v="2.78"/>
    <s v="AETN274478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4"/>
    <n v="2021"/>
    <n v="5"/>
    <n v="4"/>
    <n v="0"/>
    <n v="21"/>
    <s v="VIJAYAKUMAR. A."/>
    <s v="M"/>
    <s v="IND"/>
    <x v="2"/>
    <n v="27"/>
    <n v="59"/>
    <m/>
    <n v="174418"/>
    <n v="278001"/>
    <x v="113"/>
    <s v="GEN"/>
    <s v="NILGIRIS"/>
    <s v="WESTERN REGION"/>
    <n v="20"/>
    <n v="62.74"/>
    <n v="0.02"/>
    <s v="yes"/>
    <n v="0"/>
    <n v="0"/>
    <n v="2.78"/>
    <s v="AETN274486"/>
    <m/>
    <n v="10809"/>
    <b v="1"/>
    <n v="1"/>
    <m/>
    <m/>
    <m/>
    <m/>
    <m/>
    <n v="0"/>
    <b v="0"/>
    <b v="0"/>
    <b v="0"/>
    <s v="8th Pass"/>
    <s v="Business"/>
    <s v="Private Company"/>
    <m/>
    <m/>
    <s v="State Assembly Election (AE)"/>
  </r>
  <r>
    <s v="Tamil_Nadu"/>
    <n v="12"/>
    <n v="115"/>
    <n v="2021"/>
    <n v="5"/>
    <n v="4"/>
    <n v="0"/>
    <n v="1"/>
    <s v="ANANDAN M S M"/>
    <s v="M"/>
    <s v="ADMK"/>
    <x v="1"/>
    <n v="126903"/>
    <n v="59"/>
    <m/>
    <n v="261511"/>
    <n v="392070"/>
    <x v="114"/>
    <s v="GEN"/>
    <s v="NILGIRIS"/>
    <s v="WESTERN REGION"/>
    <n v="20"/>
    <n v="66.7"/>
    <n v="48.53"/>
    <s v="no"/>
    <n v="32691"/>
    <n v="12.5"/>
    <n v="2.63"/>
    <s v="AETN272100"/>
    <m/>
    <n v="930"/>
    <b v="1"/>
    <n v="2"/>
    <s v="ADMK"/>
    <n v="930"/>
    <s v="TIRUPPUR (NORTH)"/>
    <b v="0"/>
    <b v="1"/>
    <n v="2"/>
    <b v="0"/>
    <b v="0"/>
    <b v="0"/>
    <s v="10th Pass"/>
    <s v="Business"/>
    <m/>
    <s v="Agriculture"/>
    <m/>
    <s v="State Assembly Election (AE)"/>
  </r>
  <r>
    <s v="Tamil_Nadu"/>
    <n v="12"/>
    <n v="115"/>
    <n v="2021"/>
    <n v="5"/>
    <n v="4"/>
    <n v="0"/>
    <n v="2"/>
    <s v="MUTHURATHINAM K"/>
    <s v="M"/>
    <s v="DMK"/>
    <x v="0"/>
    <n v="94212"/>
    <n v="50"/>
    <m/>
    <n v="261511"/>
    <n v="392070"/>
    <x v="114"/>
    <s v="GEN"/>
    <s v="NILGIRIS"/>
    <s v="WESTERN REGION"/>
    <n v="20"/>
    <n v="66.7"/>
    <n v="36.03"/>
    <s v="no"/>
    <n v="73688"/>
    <n v="28.18"/>
    <n v="2.63"/>
    <s v="AETN188730"/>
    <m/>
    <n v="10192"/>
    <b v="1"/>
    <n v="2"/>
    <s v="MDMK"/>
    <n v="11601"/>
    <s v="PALLADAM"/>
    <b v="1"/>
    <b v="0"/>
    <n v="0"/>
    <b v="1"/>
    <b v="0"/>
    <b v="1"/>
    <s v="10th Pass"/>
    <s v="Other"/>
    <m/>
    <m/>
    <m/>
    <s v="State Assembly Election (AE)"/>
  </r>
  <r>
    <s v="Tamil_Nadu"/>
    <n v="12"/>
    <n v="115"/>
    <n v="2021"/>
    <n v="5"/>
    <n v="4"/>
    <n v="0"/>
    <n v="3"/>
    <s v="SUBRAMANIAN S"/>
    <s v="M"/>
    <s v="NTK"/>
    <x v="2"/>
    <n v="20524"/>
    <n v="58"/>
    <m/>
    <n v="261511"/>
    <n v="392070"/>
    <x v="114"/>
    <s v="GEN"/>
    <s v="NILGIRIS"/>
    <s v="WESTERN REGION"/>
    <n v="20"/>
    <n v="66.7"/>
    <n v="7.85"/>
    <s v="yes"/>
    <n v="10297"/>
    <n v="3.94"/>
    <n v="2.63"/>
    <s v="AETN274492"/>
    <m/>
    <n v="5533"/>
    <b v="1"/>
    <n v="1"/>
    <m/>
    <m/>
    <m/>
    <m/>
    <m/>
    <n v="0"/>
    <b v="0"/>
    <b v="0"/>
    <b v="0"/>
    <s v="12th Pass"/>
    <s v="Small Business or Self-employed"/>
    <s v="Shop Keeper"/>
    <m/>
    <m/>
    <s v="State Assembly Election (AE)"/>
  </r>
  <r>
    <s v="Tamil_Nadu"/>
    <n v="12"/>
    <n v="115"/>
    <n v="2021"/>
    <n v="5"/>
    <n v="4"/>
    <n v="0"/>
    <n v="4"/>
    <s v="MAYILSAMY G"/>
    <s v="M"/>
    <s v="MNM"/>
    <x v="2"/>
    <n v="10227"/>
    <n v="66"/>
    <m/>
    <n v="261511"/>
    <n v="392070"/>
    <x v="114"/>
    <s v="GEN"/>
    <s v="NILGIRIS"/>
    <s v="WESTERN REGION"/>
    <n v="20"/>
    <n v="66.7"/>
    <n v="3.91"/>
    <s v="yes"/>
    <n v="7609"/>
    <n v="2.91"/>
    <n v="2.63"/>
    <s v="AETN274494"/>
    <m/>
    <n v="24404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15"/>
    <n v="2021"/>
    <n v="5"/>
    <n v="4"/>
    <n v="0"/>
    <n v="5"/>
    <s v="JOTHIMANI R"/>
    <s v="F"/>
    <s v="AMMK"/>
    <x v="1"/>
    <n v="2618"/>
    <n v="50"/>
    <m/>
    <n v="261511"/>
    <n v="392070"/>
    <x v="114"/>
    <s v="GEN"/>
    <s v="NILGIRIS"/>
    <s v="WESTERN REGION"/>
    <n v="20"/>
    <n v="66.7"/>
    <n v="1"/>
    <s v="yes"/>
    <n v="816"/>
    <n v="0.31"/>
    <n v="2.63"/>
    <s v="AETN274495"/>
    <m/>
    <n v="24338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15"/>
    <n v="2021"/>
    <n v="5"/>
    <n v="4"/>
    <n v="0"/>
    <n v="6"/>
    <s v="None Of The Above"/>
    <m/>
    <s v="NOTA"/>
    <x v="2"/>
    <n v="1802"/>
    <m/>
    <m/>
    <n v="261511"/>
    <n v="392070"/>
    <x v="114"/>
    <s v="GEN"/>
    <s v="NILGIRIS"/>
    <s v="WESTERN REGION"/>
    <n v="20"/>
    <n v="66.7"/>
    <n v="0.69"/>
    <m/>
    <n v="1080"/>
    <n v="0.41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5"/>
    <n v="2021"/>
    <n v="5"/>
    <n v="4"/>
    <n v="0"/>
    <n v="7"/>
    <s v="MUTHURATHINAM M"/>
    <s v="M"/>
    <s v="IND"/>
    <x v="2"/>
    <n v="722"/>
    <n v="29"/>
    <m/>
    <n v="261511"/>
    <n v="392070"/>
    <x v="114"/>
    <s v="GEN"/>
    <s v="NILGIRIS"/>
    <s v="WESTERN REGION"/>
    <n v="20"/>
    <n v="66.7"/>
    <n v="0.28000000000000003"/>
    <s v="yes"/>
    <n v="29"/>
    <n v="0.01"/>
    <n v="2.63"/>
    <s v="AETN274501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15"/>
    <n v="2021"/>
    <n v="5"/>
    <n v="4"/>
    <n v="0"/>
    <n v="8"/>
    <s v="THUYAMANI R"/>
    <s v="M"/>
    <s v="IND"/>
    <x v="2"/>
    <n v="693"/>
    <n v="50"/>
    <m/>
    <n v="261511"/>
    <n v="392070"/>
    <x v="114"/>
    <s v="GEN"/>
    <s v="NILGIRIS"/>
    <s v="WESTERN REGION"/>
    <n v="20"/>
    <n v="66.7"/>
    <n v="0.26"/>
    <s v="yes"/>
    <n v="83"/>
    <n v="0.03"/>
    <n v="2.63"/>
    <s v="AETN274499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15"/>
    <n v="2021"/>
    <n v="5"/>
    <n v="4"/>
    <n v="0"/>
    <n v="9"/>
    <s v="ANNADURAI R"/>
    <s v="M"/>
    <s v="BSP"/>
    <x v="2"/>
    <n v="610"/>
    <n v="47"/>
    <m/>
    <n v="261511"/>
    <n v="392070"/>
    <x v="114"/>
    <s v="GEN"/>
    <s v="NILGIRIS"/>
    <s v="WESTERN REGION"/>
    <n v="20"/>
    <n v="66.7"/>
    <n v="0.23"/>
    <s v="yes"/>
    <n v="23"/>
    <n v="0.01"/>
    <n v="2.63"/>
    <s v="AETN274487"/>
    <m/>
    <n v="16651"/>
    <b v="1"/>
    <n v="1"/>
    <m/>
    <m/>
    <m/>
    <m/>
    <m/>
    <n v="0"/>
    <b v="0"/>
    <b v="0"/>
    <b v="0"/>
    <s v="Illiterate"/>
    <s v="Small Business or Self-employed"/>
    <s v="Workshop or Small Manufacturer"/>
    <m/>
    <m/>
    <s v="State Assembly Election (AE)"/>
  </r>
  <r>
    <s v="Tamil_Nadu"/>
    <n v="12"/>
    <n v="115"/>
    <n v="2021"/>
    <n v="5"/>
    <n v="4"/>
    <n v="0"/>
    <n v="10"/>
    <s v="MURUGESAN K"/>
    <s v="M"/>
    <s v="IND"/>
    <x v="2"/>
    <n v="587"/>
    <n v="41"/>
    <m/>
    <n v="261511"/>
    <n v="392070"/>
    <x v="114"/>
    <s v="GEN"/>
    <s v="NILGIRIS"/>
    <s v="WESTERN REGION"/>
    <n v="20"/>
    <n v="66.7"/>
    <n v="0.22"/>
    <s v="yes"/>
    <n v="57"/>
    <n v="0.02"/>
    <n v="2.63"/>
    <s v="AETN274503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15"/>
    <n v="2021"/>
    <n v="5"/>
    <n v="4"/>
    <n v="0"/>
    <n v="11"/>
    <s v="ANTONY MARIARAJ A"/>
    <s v="M"/>
    <s v="Tamil Nadu Ilangyar Katchi"/>
    <x v="2"/>
    <n v="530"/>
    <n v="37"/>
    <m/>
    <n v="261511"/>
    <n v="392070"/>
    <x v="114"/>
    <s v="GEN"/>
    <s v="NILGIRIS"/>
    <s v="WESTERN REGION"/>
    <n v="20"/>
    <n v="66.7"/>
    <n v="0.2"/>
    <s v="yes"/>
    <n v="165"/>
    <n v="0.06"/>
    <n v="2.63"/>
    <s v="AETN274489"/>
    <m/>
    <n v="24405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15"/>
    <n v="2021"/>
    <n v="5"/>
    <n v="4"/>
    <n v="0"/>
    <n v="12"/>
    <s v="MARUTHASALAM V"/>
    <s v="M"/>
    <s v="IND"/>
    <x v="2"/>
    <n v="365"/>
    <n v="39"/>
    <m/>
    <n v="261511"/>
    <n v="392070"/>
    <x v="114"/>
    <s v="GEN"/>
    <s v="NILGIRIS"/>
    <s v="WESTERN REGION"/>
    <n v="20"/>
    <n v="66.7"/>
    <n v="0.14000000000000001"/>
    <s v="yes"/>
    <n v="50"/>
    <n v="0.02"/>
    <n v="2.63"/>
    <s v="AETN274500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15"/>
    <n v="2021"/>
    <n v="5"/>
    <n v="4"/>
    <n v="0"/>
    <n v="13"/>
    <s v="RAMESH V"/>
    <s v="M"/>
    <s v="IND"/>
    <x v="2"/>
    <n v="315"/>
    <n v="36"/>
    <m/>
    <n v="261511"/>
    <n v="392070"/>
    <x v="114"/>
    <s v="GEN"/>
    <s v="NILGIRIS"/>
    <s v="WESTERN REGION"/>
    <n v="20"/>
    <n v="66.7"/>
    <n v="0.12"/>
    <s v="yes"/>
    <n v="6"/>
    <n v="0"/>
    <n v="2.63"/>
    <s v="AETN274504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15"/>
    <n v="2021"/>
    <n v="5"/>
    <n v="4"/>
    <n v="0"/>
    <n v="14"/>
    <s v="UMANATH R"/>
    <s v="M"/>
    <s v="United States of India Party"/>
    <x v="2"/>
    <n v="309"/>
    <n v="36"/>
    <m/>
    <n v="261511"/>
    <n v="392070"/>
    <x v="114"/>
    <s v="GEN"/>
    <s v="NILGIRIS"/>
    <s v="WESTERN REGION"/>
    <n v="20"/>
    <n v="66.7"/>
    <n v="0.12"/>
    <s v="yes"/>
    <n v="91"/>
    <n v="0.03"/>
    <n v="2.63"/>
    <s v="AETN274490"/>
    <m/>
    <n v="2441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5"/>
    <n v="2021"/>
    <n v="5"/>
    <n v="4"/>
    <n v="0"/>
    <n v="15"/>
    <s v="VIJIYAKUMAR M"/>
    <s v="M"/>
    <s v="IND"/>
    <x v="2"/>
    <n v="218"/>
    <n v="46"/>
    <m/>
    <n v="261511"/>
    <n v="392070"/>
    <x v="114"/>
    <s v="GEN"/>
    <s v="NILGIRIS"/>
    <s v="WESTERN REGION"/>
    <n v="20"/>
    <n v="66.7"/>
    <n v="0.08"/>
    <s v="yes"/>
    <n v="3"/>
    <n v="0"/>
    <n v="2.63"/>
    <s v="AETN274505"/>
    <m/>
    <n v="10809"/>
    <b v="1"/>
    <n v="1"/>
    <m/>
    <m/>
    <m/>
    <m/>
    <m/>
    <n v="0"/>
    <b v="0"/>
    <b v="0"/>
    <b v="0"/>
    <s v="10th Pass"/>
    <s v="Small Business or Self-employed"/>
    <s v="Shop Keeper"/>
    <m/>
    <m/>
    <s v="State Assembly Election (AE)"/>
  </r>
  <r>
    <s v="Tamil_Nadu"/>
    <n v="12"/>
    <n v="115"/>
    <n v="2021"/>
    <n v="5"/>
    <n v="4"/>
    <n v="0"/>
    <n v="16"/>
    <s v="THANGARAJ A"/>
    <s v="M"/>
    <s v="IND"/>
    <x v="2"/>
    <n v="215"/>
    <n v="40"/>
    <m/>
    <n v="261511"/>
    <n v="392070"/>
    <x v="114"/>
    <s v="GEN"/>
    <s v="NILGIRIS"/>
    <s v="WESTERN REGION"/>
    <n v="20"/>
    <n v="66.7"/>
    <n v="0.08"/>
    <s v="yes"/>
    <n v="44"/>
    <n v="0.02"/>
    <n v="2.63"/>
    <s v="AETN274498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15"/>
    <n v="2021"/>
    <n v="5"/>
    <n v="4"/>
    <n v="0"/>
    <n v="17"/>
    <s v="MUTHURATHINAM L"/>
    <s v="M"/>
    <s v="IND"/>
    <x v="2"/>
    <n v="171"/>
    <n v="40"/>
    <m/>
    <n v="261511"/>
    <n v="392070"/>
    <x v="114"/>
    <s v="GEN"/>
    <s v="NILGIRIS"/>
    <s v="WESTERN REGION"/>
    <n v="20"/>
    <n v="66.7"/>
    <n v="7.0000000000000007E-2"/>
    <s v="yes"/>
    <n v="9"/>
    <n v="0"/>
    <n v="2.63"/>
    <s v="AETN274502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15"/>
    <n v="2021"/>
    <n v="5"/>
    <n v="4"/>
    <n v="0"/>
    <n v="18"/>
    <s v="SIVAKUMAR G"/>
    <s v="M"/>
    <s v="Anna Puratchi Thalaivar Amma Dravida Munnetra Kazhagam"/>
    <x v="2"/>
    <n v="162"/>
    <n v="34"/>
    <m/>
    <n v="261511"/>
    <n v="392070"/>
    <x v="114"/>
    <s v="GEN"/>
    <s v="NILGIRIS"/>
    <s v="WESTERN REGION"/>
    <n v="20"/>
    <n v="66.7"/>
    <n v="0.06"/>
    <s v="yes"/>
    <n v="32"/>
    <n v="0.01"/>
    <n v="2.63"/>
    <s v="AETN274491"/>
    <m/>
    <n v="24313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15"/>
    <n v="2021"/>
    <n v="5"/>
    <n v="4"/>
    <n v="0"/>
    <n v="19"/>
    <s v="THINAKARAN K"/>
    <s v="M"/>
    <s v="Anna Dravidar Kazhagam"/>
    <x v="2"/>
    <n v="130"/>
    <n v="41"/>
    <m/>
    <n v="261511"/>
    <n v="392070"/>
    <x v="114"/>
    <s v="GEN"/>
    <s v="NILGIRIS"/>
    <s v="WESTERN REGION"/>
    <n v="20"/>
    <n v="66.7"/>
    <n v="0.05"/>
    <s v="yes"/>
    <n v="18"/>
    <n v="0.01"/>
    <n v="2.63"/>
    <s v="AETN274493"/>
    <m/>
    <n v="24314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15"/>
    <n v="2021"/>
    <n v="5"/>
    <n v="4"/>
    <n v="0"/>
    <n v="20"/>
    <s v="SARATHA T"/>
    <s v="F"/>
    <s v="IND"/>
    <x v="2"/>
    <n v="112"/>
    <n v="30"/>
    <m/>
    <n v="261511"/>
    <n v="392070"/>
    <x v="114"/>
    <s v="GEN"/>
    <s v="NILGIRIS"/>
    <s v="WESTERN REGION"/>
    <n v="20"/>
    <n v="66.7"/>
    <n v="0.04"/>
    <s v="yes"/>
    <n v="26"/>
    <n v="0.01"/>
    <n v="2.63"/>
    <s v="AETN274497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5"/>
    <n v="2021"/>
    <n v="5"/>
    <n v="4"/>
    <n v="0"/>
    <n v="21"/>
    <s v="SHAHUL HAMEED M"/>
    <s v="M"/>
    <s v="IND"/>
    <x v="2"/>
    <n v="86"/>
    <n v="35"/>
    <m/>
    <n v="261511"/>
    <n v="392070"/>
    <x v="114"/>
    <s v="GEN"/>
    <s v="NILGIRIS"/>
    <s v="WESTERN REGION"/>
    <n v="20"/>
    <n v="66.7"/>
    <n v="0.03"/>
    <s v="yes"/>
    <n v="0"/>
    <n v="0"/>
    <n v="2.63"/>
    <s v="AETN274496"/>
    <m/>
    <n v="10809"/>
    <b v="1"/>
    <n v="1"/>
    <m/>
    <m/>
    <m/>
    <m/>
    <m/>
    <n v="0"/>
    <b v="0"/>
    <b v="0"/>
    <b v="0"/>
    <s v="12th Pass"/>
    <s v="Salaried Work or Employed"/>
    <s v="Managerial Position"/>
    <m/>
    <m/>
    <s v="State Assembly Election (AE)"/>
  </r>
  <r>
    <s v="Tamil_Nadu"/>
    <n v="12"/>
    <n v="116"/>
    <n v="2021"/>
    <n v="5"/>
    <n v="4"/>
    <n v="0"/>
    <n v="1"/>
    <s v="KANDASAMY V.P."/>
    <s v="M"/>
    <s v="ADMK"/>
    <x v="1"/>
    <n v="118968"/>
    <n v="62"/>
    <m/>
    <n v="241653"/>
    <n v="319773"/>
    <x v="115"/>
    <s v="GEN"/>
    <s v="NILGIRIS"/>
    <s v="WESTERN REGION"/>
    <n v="15"/>
    <n v="75.569999999999993"/>
    <n v="49.23"/>
    <s v="no"/>
    <n v="31932"/>
    <n v="13.21"/>
    <n v="2.7"/>
    <s v="AETN274506"/>
    <m/>
    <n v="930"/>
    <b v="1"/>
    <n v="1"/>
    <m/>
    <m/>
    <m/>
    <m/>
    <m/>
    <n v="1"/>
    <b v="0"/>
    <b v="0"/>
    <b v="0"/>
    <s v="Graduate"/>
    <s v="Business"/>
    <m/>
    <s v="Agriculture"/>
    <m/>
    <s v="State Assembly Election (AE)"/>
  </r>
  <r>
    <s v="Tamil_Nadu"/>
    <n v="12"/>
    <n v="116"/>
    <n v="2021"/>
    <n v="5"/>
    <n v="4"/>
    <n v="0"/>
    <n v="2"/>
    <s v="PREMIER SELVAM (a)KALICHAMY M"/>
    <s v="M"/>
    <s v="DMK"/>
    <x v="0"/>
    <n v="87036"/>
    <n v="52"/>
    <m/>
    <n v="241653"/>
    <n v="319773"/>
    <x v="115"/>
    <s v="GEN"/>
    <s v="NILGIRIS"/>
    <s v="WESTERN REGION"/>
    <n v="15"/>
    <n v="75.569999999999993"/>
    <n v="36.020000000000003"/>
    <s v="no"/>
    <n v="72610"/>
    <n v="30.05"/>
    <n v="2.7"/>
    <s v="AETN274507"/>
    <m/>
    <n v="10192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16"/>
    <n v="2021"/>
    <n v="5"/>
    <n v="4"/>
    <n v="0"/>
    <n v="3"/>
    <s v="ELANGOVAN. G"/>
    <s v="M"/>
    <s v="NTK"/>
    <x v="2"/>
    <n v="14426"/>
    <n v="54"/>
    <m/>
    <n v="241653"/>
    <n v="319773"/>
    <x v="115"/>
    <s v="GEN"/>
    <s v="NILGIRIS"/>
    <s v="WESTERN REGION"/>
    <n v="15"/>
    <n v="75.569999999999993"/>
    <n v="5.97"/>
    <s v="yes"/>
    <n v="1768"/>
    <n v="0.73"/>
    <n v="2.7"/>
    <s v="AETN274508"/>
    <m/>
    <n v="5533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116"/>
    <n v="2021"/>
    <n v="5"/>
    <n v="4"/>
    <n v="0"/>
    <n v="4"/>
    <s v="RANGANATHAN. A"/>
    <s v="M"/>
    <s v="MNM"/>
    <x v="2"/>
    <n v="12658"/>
    <n v="54"/>
    <m/>
    <n v="241653"/>
    <n v="319773"/>
    <x v="115"/>
    <s v="GEN"/>
    <s v="NILGIRIS"/>
    <s v="WESTERN REGION"/>
    <n v="15"/>
    <n v="75.569999999999993"/>
    <n v="5.24"/>
    <s v="yes"/>
    <n v="8547"/>
    <n v="3.54"/>
    <n v="2.7"/>
    <s v="AETN274511"/>
    <m/>
    <n v="24404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16"/>
    <n v="2021"/>
    <n v="5"/>
    <n v="4"/>
    <n v="0"/>
    <n v="5"/>
    <s v="SENTHIL KUMAR. S.A."/>
    <s v="M"/>
    <s v="AMMK"/>
    <x v="1"/>
    <n v="4111"/>
    <n v="49"/>
    <m/>
    <n v="241653"/>
    <n v="319773"/>
    <x v="115"/>
    <s v="GEN"/>
    <s v="NILGIRIS"/>
    <s v="WESTERN REGION"/>
    <n v="15"/>
    <n v="75.569999999999993"/>
    <n v="1.7"/>
    <s v="yes"/>
    <n v="1501"/>
    <n v="0.62"/>
    <n v="2.7"/>
    <s v="AETN274509"/>
    <m/>
    <n v="24338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16"/>
    <n v="2021"/>
    <n v="5"/>
    <n v="4"/>
    <n v="0"/>
    <n v="6"/>
    <s v="None Of The Above"/>
    <m/>
    <s v="NOTA"/>
    <x v="2"/>
    <n v="2610"/>
    <m/>
    <m/>
    <n v="241653"/>
    <n v="319773"/>
    <x v="115"/>
    <s v="GEN"/>
    <s v="NILGIRIS"/>
    <s v="WESTERN REGION"/>
    <n v="15"/>
    <n v="75.569999999999993"/>
    <n v="1.08"/>
    <m/>
    <n v="2230"/>
    <n v="0.92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6"/>
    <n v="2021"/>
    <n v="5"/>
    <n v="4"/>
    <n v="0"/>
    <n v="7"/>
    <s v="PREM KUMAR P"/>
    <s v="M"/>
    <s v="IND"/>
    <x v="2"/>
    <n v="380"/>
    <n v="31"/>
    <m/>
    <n v="241653"/>
    <n v="319773"/>
    <x v="115"/>
    <s v="GEN"/>
    <s v="NILGIRIS"/>
    <s v="WESTERN REGION"/>
    <n v="15"/>
    <n v="75.569999999999993"/>
    <n v="0.16"/>
    <s v="yes"/>
    <n v="139"/>
    <n v="0.06"/>
    <n v="2.7"/>
    <s v="AETN274520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16"/>
    <n v="2021"/>
    <n v="5"/>
    <n v="4"/>
    <n v="0"/>
    <n v="8"/>
    <s v="NAGARAJ. K"/>
    <s v="M"/>
    <s v="Ganasangam Party of India"/>
    <x v="2"/>
    <n v="241"/>
    <n v="56"/>
    <m/>
    <n v="241653"/>
    <n v="319773"/>
    <x v="115"/>
    <s v="GEN"/>
    <s v="NILGIRIS"/>
    <s v="WESTERN REGION"/>
    <n v="15"/>
    <n v="75.569999999999993"/>
    <n v="0.1"/>
    <s v="yes"/>
    <n v="28"/>
    <n v="0.01"/>
    <n v="2.7"/>
    <s v="AETN274510"/>
    <m/>
    <n v="3064"/>
    <b v="1"/>
    <n v="1"/>
    <m/>
    <m/>
    <m/>
    <m/>
    <m/>
    <n v="0"/>
    <b v="0"/>
    <b v="0"/>
    <b v="0"/>
    <s v="Illiterate"/>
    <s v="Labourer or Daily Wage"/>
    <m/>
    <s v="Agriculture"/>
    <m/>
    <s v="State Assembly Election (AE)"/>
  </r>
  <r>
    <s v="Tamil_Nadu"/>
    <n v="12"/>
    <n v="116"/>
    <n v="2021"/>
    <n v="5"/>
    <n v="4"/>
    <n v="0"/>
    <n v="9"/>
    <s v="SELVA KUMAR D"/>
    <s v="M"/>
    <s v="IND"/>
    <x v="2"/>
    <n v="213"/>
    <n v="59"/>
    <m/>
    <n v="241653"/>
    <n v="319773"/>
    <x v="115"/>
    <s v="GEN"/>
    <s v="NILGIRIS"/>
    <s v="WESTERN REGION"/>
    <n v="15"/>
    <n v="75.569999999999993"/>
    <n v="0.09"/>
    <s v="yes"/>
    <n v="4"/>
    <n v="0"/>
    <n v="2.7"/>
    <s v="AETN274518"/>
    <m/>
    <n v="10809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116"/>
    <n v="2021"/>
    <n v="5"/>
    <n v="4"/>
    <n v="0"/>
    <n v="10"/>
    <s v="KARTHIKEYAN P"/>
    <s v="M"/>
    <s v="IND"/>
    <x v="2"/>
    <n v="209"/>
    <n v="49"/>
    <m/>
    <n v="241653"/>
    <n v="319773"/>
    <x v="115"/>
    <s v="GEN"/>
    <s v="NILGIRIS"/>
    <s v="WESTERN REGION"/>
    <n v="15"/>
    <n v="75.569999999999993"/>
    <n v="0.09"/>
    <s v="yes"/>
    <n v="13"/>
    <n v="0.01"/>
    <n v="2.7"/>
    <s v="AETN274514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16"/>
    <n v="2021"/>
    <n v="5"/>
    <n v="4"/>
    <n v="0"/>
    <n v="11"/>
    <s v="SHANKAR GURU. M"/>
    <s v="M"/>
    <s v="IND"/>
    <x v="2"/>
    <n v="196"/>
    <n v="35"/>
    <m/>
    <n v="241653"/>
    <n v="319773"/>
    <x v="115"/>
    <s v="GEN"/>
    <s v="NILGIRIS"/>
    <s v="WESTERN REGION"/>
    <n v="15"/>
    <n v="75.569999999999993"/>
    <n v="0.08"/>
    <s v="yes"/>
    <n v="19"/>
    <n v="0.01"/>
    <n v="2.7"/>
    <s v="AETN274515"/>
    <m/>
    <n v="10809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116"/>
    <n v="2021"/>
    <n v="5"/>
    <n v="4"/>
    <n v="0"/>
    <n v="12"/>
    <s v="SELVAN S"/>
    <s v="M"/>
    <s v="IND"/>
    <x v="2"/>
    <n v="177"/>
    <n v="52"/>
    <m/>
    <n v="241653"/>
    <n v="319773"/>
    <x v="115"/>
    <s v="GEN"/>
    <s v="NILGIRIS"/>
    <s v="WESTERN REGION"/>
    <n v="15"/>
    <n v="75.569999999999993"/>
    <n v="7.0000000000000007E-2"/>
    <s v="yes"/>
    <n v="49"/>
    <n v="0.02"/>
    <n v="2.7"/>
    <s v="AETN27451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6"/>
    <n v="2021"/>
    <n v="5"/>
    <n v="4"/>
    <n v="0"/>
    <n v="13"/>
    <s v="JAGADHEESH. S"/>
    <s v="M"/>
    <s v="My India Party"/>
    <x v="2"/>
    <n v="128"/>
    <n v="38"/>
    <m/>
    <n v="241653"/>
    <n v="319773"/>
    <x v="115"/>
    <s v="GEN"/>
    <s v="NILGIRIS"/>
    <s v="WESTERN REGION"/>
    <n v="15"/>
    <n v="75.569999999999993"/>
    <n v="0.05"/>
    <s v="yes"/>
    <n v="12"/>
    <n v="0"/>
    <n v="2.7"/>
    <s v="AETN274512"/>
    <m/>
    <n v="24339"/>
    <b v="1"/>
    <n v="1"/>
    <m/>
    <m/>
    <m/>
    <m/>
    <m/>
    <n v="0"/>
    <b v="0"/>
    <b v="0"/>
    <b v="0"/>
    <s v="Graduate Professional"/>
    <s v="Salaried Work or Employed"/>
    <s v="Qualified Professional"/>
    <m/>
    <m/>
    <s v="State Assembly Election (AE)"/>
  </r>
  <r>
    <s v="Tamil_Nadu"/>
    <n v="12"/>
    <n v="116"/>
    <n v="2021"/>
    <n v="5"/>
    <n v="4"/>
    <n v="0"/>
    <n v="14"/>
    <s v="SHANMUGAM R"/>
    <s v="M"/>
    <s v="IND"/>
    <x v="2"/>
    <n v="116"/>
    <n v="51"/>
    <m/>
    <n v="241653"/>
    <n v="319773"/>
    <x v="115"/>
    <s v="GEN"/>
    <s v="NILGIRIS"/>
    <s v="WESTERN REGION"/>
    <n v="15"/>
    <n v="75.569999999999993"/>
    <n v="0.05"/>
    <s v="yes"/>
    <n v="15"/>
    <n v="0.01"/>
    <n v="2.7"/>
    <s v="AETN274516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16"/>
    <n v="2021"/>
    <n v="5"/>
    <n v="4"/>
    <n v="0"/>
    <n v="15"/>
    <s v="SENTHIL KUMAR. S.A.P."/>
    <s v="M"/>
    <s v="IND"/>
    <x v="2"/>
    <n v="101"/>
    <n v="38"/>
    <m/>
    <n v="241653"/>
    <n v="319773"/>
    <x v="115"/>
    <s v="GEN"/>
    <s v="NILGIRIS"/>
    <s v="WESTERN REGION"/>
    <n v="15"/>
    <n v="75.569999999999993"/>
    <n v="0.04"/>
    <s v="yes"/>
    <n v="18"/>
    <n v="0.01"/>
    <n v="2.7"/>
    <s v="AETN274517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16"/>
    <n v="2021"/>
    <n v="5"/>
    <n v="4"/>
    <n v="0"/>
    <n v="16"/>
    <s v="KANDASAMY T"/>
    <s v="M"/>
    <s v="IND"/>
    <x v="2"/>
    <n v="83"/>
    <n v="39"/>
    <m/>
    <n v="241653"/>
    <n v="319773"/>
    <x v="115"/>
    <s v="GEN"/>
    <s v="NILGIRIS"/>
    <s v="WESTERN REGION"/>
    <n v="15"/>
    <n v="75.569999999999993"/>
    <n v="0.03"/>
    <s v="yes"/>
    <n v="0"/>
    <n v="0"/>
    <n v="2.7"/>
    <s v="AETN274513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17"/>
    <n v="2021"/>
    <n v="5"/>
    <n v="4"/>
    <n v="0"/>
    <n v="1"/>
    <s v="G.Arunkumar"/>
    <s v="M"/>
    <s v="ADMK"/>
    <x v="1"/>
    <n v="135669"/>
    <n v="59"/>
    <m/>
    <n v="309918"/>
    <n v="468649"/>
    <x v="116"/>
    <s v="GEN"/>
    <s v="COIMBATORE"/>
    <s v="WESTERN REGION"/>
    <n v="12"/>
    <n v="66.13"/>
    <n v="43.78"/>
    <s v="no"/>
    <n v="9776"/>
    <n v="3.15"/>
    <n v="2.78"/>
    <s v="AETN274521"/>
    <m/>
    <n v="930"/>
    <b v="1"/>
    <n v="1"/>
    <m/>
    <m/>
    <m/>
    <m/>
    <m/>
    <n v="1"/>
    <b v="0"/>
    <b v="0"/>
    <b v="0"/>
    <s v="10th Pass"/>
    <s v="Agriculture"/>
    <m/>
    <m/>
    <m/>
    <s v="State Assembly Election (AE)"/>
  </r>
  <r>
    <s v="Tamil_Nadu"/>
    <n v="12"/>
    <n v="117"/>
    <n v="2021"/>
    <n v="5"/>
    <n v="4"/>
    <n v="0"/>
    <n v="2"/>
    <s v="R.Krishnan"/>
    <s v="M"/>
    <s v="DMK"/>
    <x v="0"/>
    <n v="125893"/>
    <n v="63"/>
    <m/>
    <n v="309918"/>
    <n v="468649"/>
    <x v="116"/>
    <s v="GEN"/>
    <s v="COIMBATORE"/>
    <s v="WESTERN REGION"/>
    <n v="12"/>
    <n v="66.13"/>
    <n v="40.619999999999997"/>
    <s v="no"/>
    <n v="102366"/>
    <n v="33.03"/>
    <n v="2.78"/>
    <s v="AETN274522"/>
    <m/>
    <n v="10192"/>
    <b v="1"/>
    <n v="1"/>
    <m/>
    <m/>
    <m/>
    <m/>
    <m/>
    <n v="0"/>
    <b v="0"/>
    <b v="0"/>
    <b v="0"/>
    <s v="5th Pass"/>
    <s v="Business"/>
    <s v="Real Estate or Builder or Developer or Construction"/>
    <s v="Agriculture"/>
    <m/>
    <s v="State Assembly Election (AE)"/>
  </r>
  <r>
    <s v="Tamil_Nadu"/>
    <n v="12"/>
    <n v="117"/>
    <n v="2021"/>
    <n v="5"/>
    <n v="4"/>
    <n v="0"/>
    <n v="3"/>
    <s v="Pankaj Jain"/>
    <s v="M"/>
    <s v="MNM"/>
    <x v="2"/>
    <n v="23527"/>
    <n v="39"/>
    <m/>
    <n v="309918"/>
    <n v="468649"/>
    <x v="116"/>
    <s v="GEN"/>
    <s v="COIMBATORE"/>
    <s v="WESTERN REGION"/>
    <n v="12"/>
    <n v="66.13"/>
    <n v="7.59"/>
    <s v="yes"/>
    <n v="5630"/>
    <n v="1.82"/>
    <n v="2.78"/>
    <s v="AETN274527"/>
    <m/>
    <n v="24404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17"/>
    <n v="2021"/>
    <n v="5"/>
    <n v="4"/>
    <n v="0"/>
    <n v="4"/>
    <s v="Kalamani.M"/>
    <s v="F"/>
    <s v="NTK"/>
    <x v="2"/>
    <n v="17897"/>
    <n v="33"/>
    <m/>
    <n v="309918"/>
    <n v="468649"/>
    <x v="116"/>
    <s v="GEN"/>
    <s v="COIMBATORE"/>
    <s v="WESTERN REGION"/>
    <n v="12"/>
    <n v="66.13"/>
    <n v="5.77"/>
    <s v="yes"/>
    <n v="15005"/>
    <n v="4.84"/>
    <n v="2.78"/>
    <s v="AETN274524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117"/>
    <n v="2021"/>
    <n v="5"/>
    <n v="4"/>
    <n v="0"/>
    <n v="5"/>
    <s v="None Of The Above"/>
    <m/>
    <s v="NOTA"/>
    <x v="2"/>
    <n v="2892"/>
    <m/>
    <m/>
    <n v="309918"/>
    <n v="468649"/>
    <x v="116"/>
    <s v="GEN"/>
    <s v="COIMBATORE"/>
    <s v="WESTERN REGION"/>
    <n v="12"/>
    <n v="66.13"/>
    <n v="0.93"/>
    <m/>
    <n v="890"/>
    <n v="0.28999999999999998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7"/>
    <n v="2021"/>
    <n v="5"/>
    <n v="4"/>
    <n v="0"/>
    <n v="6"/>
    <s v="Aruna.M"/>
    <s v="F"/>
    <s v="AMMK"/>
    <x v="1"/>
    <n v="2002"/>
    <n v="40"/>
    <m/>
    <n v="309918"/>
    <n v="468649"/>
    <x v="116"/>
    <s v="GEN"/>
    <s v="COIMBATORE"/>
    <s v="WESTERN REGION"/>
    <n v="12"/>
    <n v="66.13"/>
    <n v="0.65"/>
    <s v="yes"/>
    <n v="1276"/>
    <n v="0.41"/>
    <n v="2.78"/>
    <s v="AETN274523"/>
    <m/>
    <n v="24338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17"/>
    <n v="2021"/>
    <n v="5"/>
    <n v="4"/>
    <n v="0"/>
    <n v="7"/>
    <s v="Siva.K"/>
    <s v="M"/>
    <s v="Tamil Nadu Ilangyar Katchi"/>
    <x v="2"/>
    <n v="726"/>
    <n v="51"/>
    <m/>
    <n v="309918"/>
    <n v="468649"/>
    <x v="116"/>
    <s v="GEN"/>
    <s v="COIMBATORE"/>
    <s v="WESTERN REGION"/>
    <n v="12"/>
    <n v="66.13"/>
    <n v="0.23"/>
    <s v="yes"/>
    <n v="306"/>
    <n v="0.1"/>
    <n v="2.78"/>
    <s v="AETN274525"/>
    <m/>
    <n v="24405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17"/>
    <n v="2021"/>
    <n v="5"/>
    <n v="4"/>
    <n v="0"/>
    <n v="8"/>
    <s v="Pushpanantham.V"/>
    <s v="M"/>
    <s v="IND"/>
    <x v="2"/>
    <n v="420"/>
    <n v="52"/>
    <m/>
    <n v="309918"/>
    <n v="468649"/>
    <x v="116"/>
    <s v="GEN"/>
    <s v="COIMBATORE"/>
    <s v="WESTERN REGION"/>
    <n v="12"/>
    <n v="66.13"/>
    <n v="0.14000000000000001"/>
    <s v="yes"/>
    <n v="124"/>
    <n v="0.04"/>
    <n v="2.78"/>
    <s v="AETN274531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17"/>
    <n v="2021"/>
    <n v="5"/>
    <n v="4"/>
    <n v="0"/>
    <n v="9"/>
    <s v="Arunkumar.T"/>
    <s v="M"/>
    <s v="IND"/>
    <x v="2"/>
    <n v="296"/>
    <n v="29"/>
    <m/>
    <n v="309918"/>
    <n v="468649"/>
    <x v="116"/>
    <s v="GEN"/>
    <s v="COIMBATORE"/>
    <s v="WESTERN REGION"/>
    <n v="12"/>
    <n v="66.13"/>
    <n v="0.1"/>
    <s v="yes"/>
    <n v="118"/>
    <n v="0.04"/>
    <n v="2.78"/>
    <s v="AETN274528"/>
    <m/>
    <n v="10809"/>
    <b v="1"/>
    <n v="1"/>
    <m/>
    <m/>
    <m/>
    <m/>
    <m/>
    <n v="0"/>
    <b v="0"/>
    <b v="0"/>
    <b v="0"/>
    <s v="Graduate Professional"/>
    <s v="Salaried Work or Employed"/>
    <s v="Qualified Professional"/>
    <m/>
    <m/>
    <s v="State Assembly Election (AE)"/>
  </r>
  <r>
    <s v="Tamil_Nadu"/>
    <n v="12"/>
    <n v="117"/>
    <n v="2021"/>
    <n v="5"/>
    <n v="4"/>
    <n v="0"/>
    <n v="10"/>
    <s v="Selvaraj.M"/>
    <s v="M"/>
    <s v="New Generation Peopleâ€™s Party"/>
    <x v="2"/>
    <n v="178"/>
    <n v="62"/>
    <m/>
    <n v="309918"/>
    <n v="468649"/>
    <x v="116"/>
    <s v="GEN"/>
    <s v="COIMBATORE"/>
    <s v="WESTERN REGION"/>
    <n v="12"/>
    <n v="66.13"/>
    <n v="0.06"/>
    <s v="yes"/>
    <n v="17"/>
    <n v="0.01"/>
    <n v="2.78"/>
    <s v="AETN274526"/>
    <m/>
    <n v="24300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17"/>
    <n v="2021"/>
    <n v="5"/>
    <n v="4"/>
    <n v="0"/>
    <n v="11"/>
    <s v="Gnanaraj.M"/>
    <s v="M"/>
    <s v="IND"/>
    <x v="2"/>
    <n v="161"/>
    <n v="25"/>
    <m/>
    <n v="309918"/>
    <n v="468649"/>
    <x v="116"/>
    <s v="GEN"/>
    <s v="COIMBATORE"/>
    <s v="WESTERN REGION"/>
    <n v="12"/>
    <n v="66.13"/>
    <n v="0.05"/>
    <s v="yes"/>
    <n v="21"/>
    <n v="0.01"/>
    <n v="2.78"/>
    <s v="AETN274530"/>
    <m/>
    <n v="10809"/>
    <b v="1"/>
    <n v="1"/>
    <m/>
    <m/>
    <m/>
    <m/>
    <m/>
    <n v="0"/>
    <b v="0"/>
    <b v="0"/>
    <b v="0"/>
    <s v="Graduate"/>
    <s v="Salaried Work or Employed"/>
    <s v="Qualified Professional"/>
    <m/>
    <m/>
    <s v="State Assembly Election (AE)"/>
  </r>
  <r>
    <s v="Tamil_Nadu"/>
    <n v="12"/>
    <n v="117"/>
    <n v="2021"/>
    <n v="5"/>
    <n v="4"/>
    <n v="0"/>
    <n v="12"/>
    <s v="Krishnan.M"/>
    <s v="M"/>
    <s v="IND"/>
    <x v="2"/>
    <n v="140"/>
    <n v="71"/>
    <m/>
    <n v="309918"/>
    <n v="468649"/>
    <x v="116"/>
    <s v="GEN"/>
    <s v="COIMBATORE"/>
    <s v="WESTERN REGION"/>
    <n v="12"/>
    <n v="66.13"/>
    <n v="0.05"/>
    <s v="yes"/>
    <n v="23"/>
    <n v="0.01"/>
    <n v="2.78"/>
    <s v="AETN188766"/>
    <m/>
    <n v="10809"/>
    <b v="1"/>
    <n v="2"/>
    <s v="IND"/>
    <n v="10809"/>
    <s v="KAVUNDAMPALAYAM"/>
    <b v="1"/>
    <b v="1"/>
    <n v="0"/>
    <b v="0"/>
    <b v="0"/>
    <b v="1"/>
    <s v="Literate"/>
    <s v="Labourer or Daily Wage"/>
    <m/>
    <m/>
    <m/>
    <s v="State Assembly Election (AE)"/>
  </r>
  <r>
    <s v="Tamil_Nadu"/>
    <n v="12"/>
    <n v="117"/>
    <n v="2021"/>
    <n v="5"/>
    <n v="4"/>
    <n v="0"/>
    <n v="13"/>
    <s v="Suriyakumar.K"/>
    <s v="M"/>
    <s v="IND"/>
    <x v="2"/>
    <n v="117"/>
    <n v="31"/>
    <m/>
    <n v="309918"/>
    <n v="468649"/>
    <x v="116"/>
    <s v="GEN"/>
    <s v="COIMBATORE"/>
    <s v="WESTERN REGION"/>
    <n v="12"/>
    <n v="66.13"/>
    <n v="0.04"/>
    <s v="yes"/>
    <n v="0"/>
    <n v="0"/>
    <n v="2.78"/>
    <s v="AETN274529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18"/>
    <n v="2021"/>
    <n v="5"/>
    <n v="4"/>
    <n v="0"/>
    <n v="1"/>
    <s v="AMMAN K.ARJUNAN"/>
    <s v="M"/>
    <s v="ADMK"/>
    <x v="1"/>
    <n v="81454"/>
    <n v="63"/>
    <m/>
    <n v="202799"/>
    <n v="342508"/>
    <x v="117"/>
    <s v="GEN"/>
    <s v="COIMBATORE"/>
    <s v="WESTERN REGION"/>
    <n v="20"/>
    <n v="59.21"/>
    <n v="40.159999999999997"/>
    <s v="no"/>
    <n v="4001"/>
    <n v="1.97"/>
    <n v="3.03"/>
    <s v="AETN274532"/>
    <m/>
    <n v="930"/>
    <b v="1"/>
    <n v="1"/>
    <m/>
    <m/>
    <m/>
    <m/>
    <m/>
    <n v="1"/>
    <b v="0"/>
    <b v="0"/>
    <b v="0"/>
    <s v="10th Pass"/>
    <s v="Business"/>
    <m/>
    <m/>
    <m/>
    <s v="State Assembly Election (AE)"/>
  </r>
  <r>
    <s v="Tamil_Nadu"/>
    <n v="12"/>
    <n v="118"/>
    <n v="2021"/>
    <n v="5"/>
    <n v="4"/>
    <n v="0"/>
    <n v="2"/>
    <s v="SHANMUGASUNDARAM V.M"/>
    <s v="M"/>
    <s v="DMK"/>
    <x v="0"/>
    <n v="77453"/>
    <n v="60"/>
    <m/>
    <n v="202799"/>
    <n v="342508"/>
    <x v="117"/>
    <s v="GEN"/>
    <s v="COIMBATORE"/>
    <s v="WESTERN REGION"/>
    <n v="20"/>
    <n v="59.21"/>
    <n v="38.19"/>
    <s v="no"/>
    <n v="50950"/>
    <n v="25.12"/>
    <n v="3.03"/>
    <s v="AETN274533"/>
    <m/>
    <n v="10192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18"/>
    <n v="2021"/>
    <n v="5"/>
    <n v="4"/>
    <n v="0"/>
    <n v="3"/>
    <s v="THANGAVELU R"/>
    <s v="M"/>
    <s v="MNM"/>
    <x v="2"/>
    <n v="26503"/>
    <n v="60"/>
    <m/>
    <n v="202799"/>
    <n v="342508"/>
    <x v="117"/>
    <s v="GEN"/>
    <s v="COIMBATORE"/>
    <s v="WESTERN REGION"/>
    <n v="20"/>
    <n v="59.21"/>
    <n v="13.07"/>
    <s v="yes"/>
    <n v="15070"/>
    <n v="7.43"/>
    <n v="3.03"/>
    <s v="AETN274536"/>
    <m/>
    <n v="2440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18"/>
    <n v="2021"/>
    <n v="5"/>
    <n v="4"/>
    <n v="0"/>
    <n v="4"/>
    <s v="Balendran C.B"/>
    <s v="M"/>
    <s v="NTK"/>
    <x v="2"/>
    <n v="11433"/>
    <n v="54"/>
    <m/>
    <n v="202799"/>
    <n v="342508"/>
    <x v="117"/>
    <s v="GEN"/>
    <s v="COIMBATORE"/>
    <s v="WESTERN REGION"/>
    <n v="20"/>
    <n v="59.21"/>
    <n v="5.64"/>
    <s v="yes"/>
    <n v="9732"/>
    <n v="4.8"/>
    <n v="3.03"/>
    <s v="AETN188777"/>
    <m/>
    <n v="5533"/>
    <b v="1"/>
    <n v="2"/>
    <s v="NTK"/>
    <n v="5533"/>
    <s v="COIMBATORE (NORTH)"/>
    <b v="1"/>
    <b v="1"/>
    <n v="0"/>
    <b v="0"/>
    <b v="0"/>
    <b v="1"/>
    <s v="Graduate"/>
    <s v="Business"/>
    <m/>
    <m/>
    <m/>
    <s v="State Assembly Election (AE)"/>
  </r>
  <r>
    <s v="Tamil_Nadu"/>
    <n v="12"/>
    <n v="118"/>
    <n v="2021"/>
    <n v="5"/>
    <n v="4"/>
    <n v="0"/>
    <n v="5"/>
    <s v="None Of The Above"/>
    <m/>
    <s v="NOTA"/>
    <x v="2"/>
    <n v="1701"/>
    <m/>
    <m/>
    <n v="202799"/>
    <n v="342508"/>
    <x v="117"/>
    <s v="GEN"/>
    <s v="COIMBATORE"/>
    <s v="WESTERN REGION"/>
    <n v="20"/>
    <n v="59.21"/>
    <n v="0.84"/>
    <m/>
    <n v="42"/>
    <n v="0.02"/>
    <n v="3.0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8"/>
    <n v="2021"/>
    <n v="5"/>
    <n v="4"/>
    <n v="0"/>
    <n v="6"/>
    <s v="APPATHURAI N.R"/>
    <s v="M"/>
    <s v="AMMK"/>
    <x v="1"/>
    <n v="1659"/>
    <n v="70"/>
    <m/>
    <n v="202799"/>
    <n v="342508"/>
    <x v="117"/>
    <s v="GEN"/>
    <s v="COIMBATORE"/>
    <s v="WESTERN REGION"/>
    <n v="20"/>
    <n v="59.21"/>
    <n v="0.82"/>
    <s v="yes"/>
    <n v="1128"/>
    <n v="0.56000000000000005"/>
    <n v="3.03"/>
    <s v="GETN270188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18"/>
    <n v="2021"/>
    <n v="5"/>
    <n v="4"/>
    <n v="0"/>
    <n v="7"/>
    <s v="DURAIRAJ K"/>
    <s v="M"/>
    <s v="Tamil Nadu Ilangyar Katchi"/>
    <x v="2"/>
    <n v="531"/>
    <n v="45"/>
    <m/>
    <n v="202799"/>
    <n v="342508"/>
    <x v="117"/>
    <s v="GEN"/>
    <s v="COIMBATORE"/>
    <s v="WESTERN REGION"/>
    <n v="20"/>
    <n v="59.21"/>
    <n v="0.26"/>
    <s v="yes"/>
    <n v="218"/>
    <n v="0.11"/>
    <n v="3.03"/>
    <s v="AETN192018"/>
    <m/>
    <n v="24405"/>
    <b v="1"/>
    <n v="2"/>
    <s v="LSP"/>
    <n v="5107"/>
    <s v="COIMBATORE (NORTH)"/>
    <b v="1"/>
    <b v="0"/>
    <n v="0"/>
    <b v="1"/>
    <b v="0"/>
    <b v="0"/>
    <s v="12th Pass"/>
    <s v="Business"/>
    <m/>
    <m/>
    <m/>
    <s v="State Assembly Election (AE)"/>
  </r>
  <r>
    <s v="Tamil_Nadu"/>
    <n v="12"/>
    <n v="118"/>
    <n v="2021"/>
    <n v="5"/>
    <n v="4"/>
    <n v="0"/>
    <n v="8"/>
    <s v="BALAMURUGAN M"/>
    <s v="M"/>
    <s v="IND"/>
    <x v="2"/>
    <n v="313"/>
    <n v="35"/>
    <m/>
    <n v="202799"/>
    <n v="342508"/>
    <x v="117"/>
    <s v="GEN"/>
    <s v="COIMBATORE"/>
    <s v="WESTERN REGION"/>
    <n v="20"/>
    <n v="59.21"/>
    <n v="0.15"/>
    <s v="yes"/>
    <n v="63"/>
    <n v="0.03"/>
    <n v="3.03"/>
    <s v="AETN274545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18"/>
    <n v="2021"/>
    <n v="5"/>
    <n v="4"/>
    <n v="0"/>
    <n v="9"/>
    <s v="KEERTHIGA PARTHASARATHI"/>
    <s v="F"/>
    <s v="IND"/>
    <x v="2"/>
    <n v="250"/>
    <n v="35"/>
    <m/>
    <n v="202799"/>
    <n v="342508"/>
    <x v="117"/>
    <s v="GEN"/>
    <s v="COIMBATORE"/>
    <s v="WESTERN REGION"/>
    <n v="20"/>
    <n v="59.21"/>
    <n v="0.12"/>
    <s v="yes"/>
    <n v="2"/>
    <n v="0"/>
    <n v="3.03"/>
    <s v="AETN274541"/>
    <m/>
    <n v="10809"/>
    <b v="1"/>
    <n v="1"/>
    <m/>
    <m/>
    <m/>
    <m/>
    <m/>
    <n v="0"/>
    <b v="0"/>
    <b v="0"/>
    <b v="0"/>
    <s v="Others"/>
    <s v="Salaried Work or Employed"/>
    <s v="Accountant"/>
    <m/>
    <m/>
    <s v="State Assembly Election (AE)"/>
  </r>
  <r>
    <s v="Tamil_Nadu"/>
    <n v="12"/>
    <n v="118"/>
    <n v="2021"/>
    <n v="5"/>
    <n v="4"/>
    <n v="0"/>
    <n v="10"/>
    <s v="BALAJI V"/>
    <s v="M"/>
    <s v="IND"/>
    <x v="2"/>
    <n v="248"/>
    <n v="25"/>
    <m/>
    <n v="202799"/>
    <n v="342508"/>
    <x v="117"/>
    <s v="GEN"/>
    <s v="COIMBATORE"/>
    <s v="WESTERN REGION"/>
    <n v="20"/>
    <n v="59.21"/>
    <n v="0.12"/>
    <s v="yes"/>
    <n v="15"/>
    <n v="0.01"/>
    <n v="3.03"/>
    <s v="AETN274546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18"/>
    <n v="2021"/>
    <n v="5"/>
    <n v="4"/>
    <n v="0"/>
    <n v="11"/>
    <s v="MAHARISHI MANDHARACSALAM"/>
    <s v="M"/>
    <s v="IND"/>
    <x v="2"/>
    <n v="233"/>
    <n v="50"/>
    <m/>
    <n v="202799"/>
    <n v="342508"/>
    <x v="117"/>
    <s v="GEN"/>
    <s v="COIMBATORE"/>
    <s v="WESTERN REGION"/>
    <n v="20"/>
    <n v="59.21"/>
    <n v="0.11"/>
    <s v="yes"/>
    <n v="92"/>
    <n v="0.05"/>
    <n v="3.03"/>
    <s v="AETN274547"/>
    <m/>
    <n v="10809"/>
    <b v="1"/>
    <n v="1"/>
    <m/>
    <m/>
    <m/>
    <m/>
    <m/>
    <n v="0"/>
    <b v="0"/>
    <b v="0"/>
    <b v="0"/>
    <s v="8th Pass"/>
    <s v="Traditional Occupation"/>
    <s v="Astrologer"/>
    <m/>
    <m/>
    <s v="State Assembly Election (AE)"/>
  </r>
  <r>
    <s v="Tamil_Nadu"/>
    <n v="12"/>
    <n v="118"/>
    <n v="2021"/>
    <n v="5"/>
    <n v="4"/>
    <n v="0"/>
    <n v="12"/>
    <s v="NAVAMANI R"/>
    <s v="M"/>
    <s v="IND"/>
    <x v="2"/>
    <n v="141"/>
    <n v="37"/>
    <m/>
    <n v="202799"/>
    <n v="342508"/>
    <x v="117"/>
    <s v="GEN"/>
    <s v="COIMBATORE"/>
    <s v="WESTERN REGION"/>
    <n v="20"/>
    <n v="59.21"/>
    <n v="7.0000000000000007E-2"/>
    <s v="yes"/>
    <n v="1"/>
    <n v="0"/>
    <n v="3.03"/>
    <s v="AETN274544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18"/>
    <n v="2021"/>
    <n v="5"/>
    <n v="4"/>
    <n v="0"/>
    <n v="13"/>
    <s v="LOGANATHAN M"/>
    <s v="M"/>
    <s v="IND"/>
    <x v="2"/>
    <n v="140"/>
    <n v="47"/>
    <m/>
    <n v="202799"/>
    <n v="342508"/>
    <x v="117"/>
    <s v="GEN"/>
    <s v="COIMBATORE"/>
    <s v="WESTERN REGION"/>
    <n v="20"/>
    <n v="59.21"/>
    <n v="7.0000000000000007E-2"/>
    <s v="yes"/>
    <n v="1"/>
    <n v="0"/>
    <n v="3.03"/>
    <s v="AETN274549"/>
    <m/>
    <n v="10809"/>
    <b v="1"/>
    <n v="1"/>
    <m/>
    <m/>
    <m/>
    <m/>
    <m/>
    <n v="0"/>
    <b v="0"/>
    <b v="0"/>
    <b v="0"/>
    <s v="Post Graduate"/>
    <s v="Liberal Profession or Professional"/>
    <s v="Lawyer"/>
    <s v="Agriculture"/>
    <m/>
    <s v="State Assembly Election (AE)"/>
  </r>
  <r>
    <s v="Tamil_Nadu"/>
    <n v="12"/>
    <n v="118"/>
    <n v="2021"/>
    <n v="5"/>
    <n v="4"/>
    <n v="0"/>
    <n v="14"/>
    <s v="ARUL MURUGAN A"/>
    <s v="M"/>
    <s v="IND"/>
    <x v="2"/>
    <n v="139"/>
    <n v="40"/>
    <m/>
    <n v="202799"/>
    <n v="342508"/>
    <x v="117"/>
    <s v="GEN"/>
    <s v="COIMBATORE"/>
    <s v="WESTERN REGION"/>
    <n v="20"/>
    <n v="59.21"/>
    <n v="7.0000000000000007E-2"/>
    <s v="yes"/>
    <n v="4"/>
    <n v="0"/>
    <n v="3.03"/>
    <s v="AETN274539"/>
    <m/>
    <n v="10809"/>
    <b v="1"/>
    <n v="1"/>
    <m/>
    <m/>
    <m/>
    <m/>
    <m/>
    <n v="0"/>
    <b v="0"/>
    <b v="0"/>
    <b v="0"/>
    <s v="5th Pass"/>
    <s v="Business"/>
    <s v="Real Estate or Builder or Developer or Construction"/>
    <m/>
    <m/>
    <s v="State Assembly Election (AE)"/>
  </r>
  <r>
    <s v="Tamil_Nadu"/>
    <n v="12"/>
    <n v="118"/>
    <n v="2021"/>
    <n v="5"/>
    <n v="4"/>
    <n v="0"/>
    <n v="15"/>
    <s v="PANNEER SELVARAJ M"/>
    <s v="M"/>
    <s v="New Generation Peopleâ€™s Party"/>
    <x v="2"/>
    <n v="135"/>
    <n v="51"/>
    <m/>
    <n v="202799"/>
    <n v="342508"/>
    <x v="117"/>
    <s v="GEN"/>
    <s v="COIMBATORE"/>
    <s v="WESTERN REGION"/>
    <n v="20"/>
    <n v="59.21"/>
    <n v="7.0000000000000007E-2"/>
    <s v="yes"/>
    <n v="7"/>
    <n v="0"/>
    <n v="3.03"/>
    <s v="AETN274538"/>
    <m/>
    <n v="24300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18"/>
    <n v="2021"/>
    <n v="5"/>
    <n v="4"/>
    <n v="0"/>
    <n v="16"/>
    <s v="KANNAPIRAN V"/>
    <s v="M"/>
    <s v="Dravida Murpokku Makkal Katchi"/>
    <x v="2"/>
    <n v="128"/>
    <n v="39"/>
    <m/>
    <n v="202799"/>
    <n v="342508"/>
    <x v="117"/>
    <s v="GEN"/>
    <s v="COIMBATORE"/>
    <s v="WESTERN REGION"/>
    <n v="20"/>
    <n v="59.21"/>
    <n v="0.06"/>
    <s v="yes"/>
    <n v="4"/>
    <n v="0"/>
    <n v="3.03"/>
    <s v="AETN274535"/>
    <m/>
    <n v="24307"/>
    <b v="1"/>
    <n v="1"/>
    <m/>
    <m/>
    <m/>
    <m/>
    <m/>
    <n v="0"/>
    <b v="0"/>
    <b v="0"/>
    <b v="0"/>
    <s v="12th Pass"/>
    <s v="Salaried Work or Employed"/>
    <s v="Qualified Professional"/>
    <m/>
    <m/>
    <s v="State Assembly Election (AE)"/>
  </r>
  <r>
    <s v="Tamil_Nadu"/>
    <n v="12"/>
    <n v="118"/>
    <n v="2021"/>
    <n v="5"/>
    <n v="4"/>
    <n v="0"/>
    <n v="17"/>
    <s v="KUMAR G.D.K"/>
    <s v="M"/>
    <s v="IND"/>
    <x v="2"/>
    <n v="124"/>
    <n v="43"/>
    <m/>
    <n v="202799"/>
    <n v="342508"/>
    <x v="117"/>
    <s v="GEN"/>
    <s v="COIMBATORE"/>
    <s v="WESTERN REGION"/>
    <n v="20"/>
    <n v="59.21"/>
    <n v="0.06"/>
    <s v="yes"/>
    <n v="38"/>
    <n v="0.02"/>
    <n v="3.03"/>
    <s v="AETN274540"/>
    <m/>
    <n v="10809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118"/>
    <n v="2021"/>
    <n v="5"/>
    <n v="4"/>
    <n v="0"/>
    <n v="18"/>
    <s v="RAJKUMAR M.P"/>
    <s v="M"/>
    <s v="Makkal Munnetra Peravai"/>
    <x v="2"/>
    <n v="86"/>
    <n v="49"/>
    <m/>
    <n v="202799"/>
    <n v="342508"/>
    <x v="117"/>
    <s v="GEN"/>
    <s v="COIMBATORE"/>
    <s v="WESTERN REGION"/>
    <n v="20"/>
    <n v="59.21"/>
    <n v="0.04"/>
    <s v="yes"/>
    <n v="29"/>
    <n v="0.01"/>
    <n v="3.03"/>
    <s v="AETN274534"/>
    <m/>
    <n v="243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18"/>
    <n v="2021"/>
    <n v="5"/>
    <n v="4"/>
    <n v="0"/>
    <n v="19"/>
    <s v="SHANMUGASUNDARAM K"/>
    <s v="M"/>
    <s v="IND"/>
    <x v="2"/>
    <n v="57"/>
    <n v="69"/>
    <m/>
    <n v="202799"/>
    <n v="342508"/>
    <x v="117"/>
    <s v="GEN"/>
    <s v="COIMBATORE"/>
    <s v="WESTERN REGION"/>
    <n v="20"/>
    <n v="59.21"/>
    <n v="0.03"/>
    <s v="yes"/>
    <n v="8"/>
    <n v="0"/>
    <n v="3.03"/>
    <s v="AETN274542"/>
    <m/>
    <n v="10809"/>
    <b v="1"/>
    <n v="1"/>
    <m/>
    <m/>
    <m/>
    <m/>
    <m/>
    <n v="0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118"/>
    <n v="2021"/>
    <n v="5"/>
    <n v="4"/>
    <n v="0"/>
    <n v="20"/>
    <s v="DALIT. SU. JEYARAJ"/>
    <s v="M"/>
    <s v="IND"/>
    <x v="2"/>
    <n v="49"/>
    <n v="68"/>
    <m/>
    <n v="202799"/>
    <n v="342508"/>
    <x v="117"/>
    <s v="GEN"/>
    <s v="COIMBATORE"/>
    <s v="WESTERN REGION"/>
    <n v="20"/>
    <n v="59.21"/>
    <n v="0.02"/>
    <s v="yes"/>
    <n v="27"/>
    <n v="0.01"/>
    <n v="3.03"/>
    <s v="AETN274543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18"/>
    <n v="2021"/>
    <n v="5"/>
    <n v="4"/>
    <n v="0"/>
    <n v="21"/>
    <s v="RAMESHKUMAR D"/>
    <s v="M"/>
    <s v="IND"/>
    <x v="2"/>
    <n v="22"/>
    <n v="38"/>
    <m/>
    <n v="202799"/>
    <n v="342508"/>
    <x v="117"/>
    <s v="GEN"/>
    <s v="COIMBATORE"/>
    <s v="WESTERN REGION"/>
    <n v="20"/>
    <n v="59.21"/>
    <n v="0.01"/>
    <s v="yes"/>
    <n v="0"/>
    <n v="0"/>
    <n v="3.03"/>
    <s v="AETN274548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19"/>
    <n v="2021"/>
    <n v="5"/>
    <n v="4"/>
    <n v="0"/>
    <n v="1"/>
    <s v="S.P. VELUMANI"/>
    <s v="M"/>
    <s v="ADMK"/>
    <x v="1"/>
    <n v="124225"/>
    <n v="51"/>
    <m/>
    <n v="230531"/>
    <n v="328298"/>
    <x v="118"/>
    <s v="GEN"/>
    <s v="COIMBATORE"/>
    <s v="WESTERN REGION"/>
    <n v="10"/>
    <n v="70.22"/>
    <n v="53.89"/>
    <s v="no"/>
    <n v="41630"/>
    <n v="18.059999999999999"/>
    <n v="2.38"/>
    <s v="AETN192022"/>
    <m/>
    <n v="930"/>
    <b v="1"/>
    <n v="3"/>
    <s v="ADMK"/>
    <n v="930"/>
    <s v="THONDAMUTHUR"/>
    <b v="1"/>
    <b v="1"/>
    <n v="3"/>
    <b v="0"/>
    <b v="0"/>
    <b v="0"/>
    <s v="Post Graduate"/>
    <s v="Agriculture"/>
    <m/>
    <m/>
    <m/>
    <s v="State Assembly Election (AE)"/>
  </r>
  <r>
    <s v="Tamil_Nadu"/>
    <n v="12"/>
    <n v="119"/>
    <n v="2021"/>
    <n v="5"/>
    <n v="4"/>
    <n v="0"/>
    <n v="2"/>
    <s v="KARTHIKEYA"/>
    <s v="M"/>
    <s v="DMK"/>
    <x v="0"/>
    <n v="82595"/>
    <n v="48"/>
    <m/>
    <n v="230531"/>
    <n v="328298"/>
    <x v="118"/>
    <s v="GEN"/>
    <s v="COIMBATORE"/>
    <s v="WESTERN REGION"/>
    <n v="10"/>
    <n v="70.22"/>
    <n v="35.83"/>
    <s v="no"/>
    <n v="70989"/>
    <n v="30.79"/>
    <n v="2.38"/>
    <s v="AETN274550"/>
    <m/>
    <n v="10192"/>
    <b v="1"/>
    <n v="1"/>
    <m/>
    <m/>
    <m/>
    <m/>
    <m/>
    <n v="0"/>
    <b v="0"/>
    <b v="0"/>
    <b v="0"/>
    <s v="12th Pass"/>
    <s v="Business"/>
    <s v="Agricultural Business"/>
    <s v="Agriculture"/>
    <m/>
    <s v="State Assembly Election (AE)"/>
  </r>
  <r>
    <s v="Tamil_Nadu"/>
    <n v="12"/>
    <n v="119"/>
    <n v="2021"/>
    <n v="5"/>
    <n v="4"/>
    <n v="0"/>
    <n v="3"/>
    <s v="S. SHAJAHAN"/>
    <s v="F"/>
    <s v="MNM"/>
    <x v="2"/>
    <n v="11606"/>
    <n v="43"/>
    <m/>
    <n v="230531"/>
    <n v="328298"/>
    <x v="118"/>
    <s v="GEN"/>
    <s v="COIMBATORE"/>
    <s v="WESTERN REGION"/>
    <n v="10"/>
    <n v="70.22"/>
    <n v="5.03"/>
    <s v="yes"/>
    <n v="3564"/>
    <n v="1.55"/>
    <n v="2.38"/>
    <s v="AETN274555"/>
    <m/>
    <n v="2440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19"/>
    <n v="2021"/>
    <n v="5"/>
    <n v="4"/>
    <n v="0"/>
    <n v="4"/>
    <s v="S. KALAIARASI"/>
    <s v="F"/>
    <s v="NTK"/>
    <x v="2"/>
    <n v="8042"/>
    <n v="29"/>
    <m/>
    <n v="230531"/>
    <n v="328298"/>
    <x v="118"/>
    <s v="GEN"/>
    <s v="COIMBATORE"/>
    <s v="WESTERN REGION"/>
    <n v="10"/>
    <n v="70.22"/>
    <n v="3.49"/>
    <s v="yes"/>
    <n v="6407"/>
    <n v="2.78"/>
    <n v="2.38"/>
    <s v="AETN274552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119"/>
    <n v="2021"/>
    <n v="5"/>
    <n v="4"/>
    <n v="0"/>
    <n v="5"/>
    <s v="None Of The Above"/>
    <m/>
    <s v="NOTA"/>
    <x v="2"/>
    <n v="1635"/>
    <m/>
    <m/>
    <n v="230531"/>
    <n v="328298"/>
    <x v="118"/>
    <s v="GEN"/>
    <s v="COIMBATORE"/>
    <s v="WESTERN REGION"/>
    <n v="10"/>
    <n v="70.22"/>
    <n v="0.71"/>
    <m/>
    <n v="400"/>
    <n v="0.17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19"/>
    <n v="2021"/>
    <n v="5"/>
    <n v="4"/>
    <n v="0"/>
    <n v="6"/>
    <s v="R.SATHISHKUMAR"/>
    <s v="M"/>
    <s v="AMMK"/>
    <x v="1"/>
    <n v="1235"/>
    <n v="35"/>
    <m/>
    <n v="230531"/>
    <n v="328298"/>
    <x v="118"/>
    <s v="GEN"/>
    <s v="COIMBATORE"/>
    <s v="WESTERN REGION"/>
    <n v="10"/>
    <n v="70.22"/>
    <n v="0.54"/>
    <s v="yes"/>
    <n v="807"/>
    <n v="0.35"/>
    <n v="2.38"/>
    <s v="AETN274553"/>
    <m/>
    <n v="2433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19"/>
    <n v="2021"/>
    <n v="5"/>
    <n v="4"/>
    <n v="0"/>
    <n v="7"/>
    <s v="A. MANSOOR ALI KHAN"/>
    <s v="M"/>
    <s v="IND"/>
    <x v="2"/>
    <n v="428"/>
    <n v="58"/>
    <m/>
    <n v="230531"/>
    <n v="328298"/>
    <x v="118"/>
    <s v="GEN"/>
    <s v="COIMBATORE"/>
    <s v="WESTERN REGION"/>
    <n v="10"/>
    <n v="70.22"/>
    <n v="0.19"/>
    <s v="yes"/>
    <n v="116"/>
    <n v="0.05"/>
    <n v="2.38"/>
    <s v="AETN274558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19"/>
    <n v="2021"/>
    <n v="5"/>
    <n v="4"/>
    <n v="0"/>
    <n v="8"/>
    <s v="J.JOHN EDWARD VISUVASAM"/>
    <s v="M"/>
    <s v="IND"/>
    <x v="2"/>
    <n v="312"/>
    <n v="38"/>
    <m/>
    <n v="230531"/>
    <n v="328298"/>
    <x v="118"/>
    <s v="GEN"/>
    <s v="COIMBATORE"/>
    <s v="WESTERN REGION"/>
    <n v="10"/>
    <n v="70.22"/>
    <n v="0.14000000000000001"/>
    <s v="yes"/>
    <n v="137"/>
    <n v="0.06"/>
    <n v="2.38"/>
    <s v="AETN274559"/>
    <m/>
    <n v="10809"/>
    <b v="1"/>
    <n v="1"/>
    <m/>
    <m/>
    <m/>
    <m/>
    <m/>
    <n v="0"/>
    <b v="0"/>
    <b v="0"/>
    <b v="0"/>
    <s v="10th Pass"/>
    <s v="Business"/>
    <m/>
    <s v="Liberal Profession or Professional"/>
    <s v="Journalist or Editor"/>
    <s v="State Assembly Election (AE)"/>
  </r>
  <r>
    <s v="Tamil_Nadu"/>
    <n v="12"/>
    <n v="119"/>
    <n v="2021"/>
    <n v="5"/>
    <n v="4"/>
    <n v="0"/>
    <n v="9"/>
    <s v="CC SELVAMOHAN"/>
    <s v="M"/>
    <s v="IND"/>
    <x v="2"/>
    <n v="175"/>
    <n v="46"/>
    <m/>
    <n v="230531"/>
    <n v="328298"/>
    <x v="118"/>
    <s v="GEN"/>
    <s v="COIMBATORE"/>
    <s v="WESTERN REGION"/>
    <n v="10"/>
    <n v="70.22"/>
    <n v="0.08"/>
    <s v="yes"/>
    <n v="33"/>
    <n v="0.01"/>
    <n v="2.38"/>
    <s v="AETN274557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19"/>
    <n v="2021"/>
    <n v="5"/>
    <n v="4"/>
    <n v="0"/>
    <n v="10"/>
    <s v="A. ABDUL GAFOOR"/>
    <s v="M"/>
    <s v="IND"/>
    <x v="2"/>
    <n v="142"/>
    <n v="73"/>
    <m/>
    <n v="230531"/>
    <n v="328298"/>
    <x v="118"/>
    <s v="GEN"/>
    <s v="COIMBATORE"/>
    <s v="WESTERN REGION"/>
    <n v="10"/>
    <n v="70.22"/>
    <n v="0.06"/>
    <s v="yes"/>
    <n v="6"/>
    <n v="0"/>
    <n v="2.38"/>
    <s v="AETN274556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19"/>
    <n v="2021"/>
    <n v="5"/>
    <n v="4"/>
    <n v="0"/>
    <n v="11"/>
    <s v="M. BADRAN"/>
    <s v="M"/>
    <s v="Ganasangam Party of India"/>
    <x v="2"/>
    <n v="136"/>
    <n v="57"/>
    <m/>
    <n v="230531"/>
    <n v="328298"/>
    <x v="118"/>
    <s v="GEN"/>
    <s v="COIMBATORE"/>
    <s v="WESTERN REGION"/>
    <n v="10"/>
    <n v="70.22"/>
    <n v="0.06"/>
    <s v="yes"/>
    <n v="0"/>
    <n v="0"/>
    <n v="2.38"/>
    <s v="AETN274554"/>
    <m/>
    <n v="3064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20"/>
    <n v="2021"/>
    <n v="5"/>
    <n v="4"/>
    <n v="0"/>
    <n v="1"/>
    <s v="VANATHI SRINIVASAN"/>
    <s v="F"/>
    <s v="BJP"/>
    <x v="1"/>
    <n v="53209"/>
    <n v="50"/>
    <m/>
    <n v="154765"/>
    <n v="255009"/>
    <x v="119"/>
    <s v="GEN"/>
    <s v="COIMBATORE"/>
    <s v="WESTERN REGION"/>
    <n v="21"/>
    <n v="60.69"/>
    <n v="34.380000000000003"/>
    <s v="no"/>
    <n v="1728"/>
    <n v="1.1200000000000001"/>
    <n v="3.23"/>
    <s v="AETN190949"/>
    <m/>
    <n v="1605"/>
    <b v="1"/>
    <n v="3"/>
    <s v="BJP"/>
    <n v="1605"/>
    <s v="COIMBATORE (SOUTH)"/>
    <b v="1"/>
    <b v="1"/>
    <n v="1"/>
    <b v="0"/>
    <b v="0"/>
    <b v="1"/>
    <s v="Post Graduate"/>
    <s v="Liberal Profession or Professional"/>
    <s v="Lawyer"/>
    <m/>
    <m/>
    <s v="State Assembly Election (AE)"/>
  </r>
  <r>
    <s v="Tamil_Nadu"/>
    <n v="12"/>
    <n v="120"/>
    <n v="2021"/>
    <n v="5"/>
    <n v="4"/>
    <n v="0"/>
    <n v="2"/>
    <s v="KAMALHAASAN"/>
    <s v="M"/>
    <s v="MNM"/>
    <x v="2"/>
    <n v="51481"/>
    <n v="66"/>
    <m/>
    <n v="154765"/>
    <n v="255009"/>
    <x v="119"/>
    <s v="GEN"/>
    <s v="COIMBATORE"/>
    <s v="WESTERN REGION"/>
    <n v="21"/>
    <n v="60.69"/>
    <n v="33.26"/>
    <s v="no"/>
    <n v="9098"/>
    <n v="5.88"/>
    <n v="3.23"/>
    <s v="AETN274562"/>
    <m/>
    <n v="24404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20"/>
    <n v="2021"/>
    <n v="5"/>
    <n v="4"/>
    <n v="0"/>
    <n v="3"/>
    <s v="MAYURA S JAYAKUMAR"/>
    <s v="M"/>
    <s v="INC"/>
    <x v="0"/>
    <n v="42383"/>
    <n v="47"/>
    <m/>
    <n v="154765"/>
    <n v="255009"/>
    <x v="119"/>
    <s v="GEN"/>
    <s v="COIMBATORE"/>
    <s v="WESTERN REGION"/>
    <n v="21"/>
    <n v="60.69"/>
    <n v="27.39"/>
    <s v="no"/>
    <n v="38083"/>
    <n v="24.61"/>
    <n v="3.23"/>
    <s v="AETN192047"/>
    <m/>
    <n v="3482"/>
    <b v="1"/>
    <n v="2"/>
    <s v="INC"/>
    <n v="3482"/>
    <s v="SINGANALLUR"/>
    <b v="0"/>
    <b v="1"/>
    <n v="0"/>
    <b v="0"/>
    <b v="0"/>
    <b v="0"/>
    <s v="Post Graduate"/>
    <s v="Business"/>
    <m/>
    <m/>
    <m/>
    <s v="State Assembly Election (AE)"/>
  </r>
  <r>
    <s v="Tamil_Nadu"/>
    <n v="12"/>
    <n v="120"/>
    <n v="2021"/>
    <n v="5"/>
    <n v="4"/>
    <n v="0"/>
    <n v="4"/>
    <s v="ABDUL WAHAB"/>
    <s v="M"/>
    <s v="NTK"/>
    <x v="2"/>
    <n v="4300"/>
    <n v="44"/>
    <m/>
    <n v="154765"/>
    <n v="255009"/>
    <x v="119"/>
    <s v="GEN"/>
    <s v="COIMBATORE"/>
    <s v="WESTERN REGION"/>
    <n v="21"/>
    <n v="60.69"/>
    <n v="2.78"/>
    <s v="yes"/>
    <n v="3399"/>
    <n v="2.2000000000000002"/>
    <n v="3.23"/>
    <s v="AETN274561"/>
    <m/>
    <n v="5533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120"/>
    <n v="2021"/>
    <n v="5"/>
    <n v="4"/>
    <n v="0"/>
    <n v="5"/>
    <s v="None Of The Above"/>
    <m/>
    <s v="NOTA"/>
    <x v="2"/>
    <n v="901"/>
    <m/>
    <m/>
    <n v="154765"/>
    <n v="255009"/>
    <x v="119"/>
    <s v="GEN"/>
    <s v="COIMBATORE"/>
    <s v="WESTERN REGION"/>
    <n v="21"/>
    <n v="60.69"/>
    <n v="0.57999999999999996"/>
    <m/>
    <n v="200"/>
    <n v="0.13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0"/>
    <n v="2021"/>
    <n v="5"/>
    <n v="4"/>
    <n v="0"/>
    <n v="6"/>
    <s v="DURAISAMY @ CHALLENGER DURAI"/>
    <s v="M"/>
    <s v="AMMK"/>
    <x v="1"/>
    <n v="701"/>
    <n v="62"/>
    <m/>
    <n v="154765"/>
    <n v="255009"/>
    <x v="119"/>
    <s v="GEN"/>
    <s v="COIMBATORE"/>
    <s v="WESTERN REGION"/>
    <n v="21"/>
    <n v="60.69"/>
    <n v="0.45"/>
    <s v="yes"/>
    <n v="427"/>
    <n v="0.28000000000000003"/>
    <n v="3.23"/>
    <s v="AETN274565"/>
    <m/>
    <n v="24338"/>
    <b v="1"/>
    <n v="1"/>
    <m/>
    <m/>
    <m/>
    <m/>
    <m/>
    <n v="0"/>
    <b v="0"/>
    <b v="0"/>
    <b v="0"/>
    <s v="Post Graduate"/>
    <s v="Business"/>
    <m/>
    <s v="Agriculture"/>
    <m/>
    <s v="State Assembly Election (AE)"/>
  </r>
  <r>
    <s v="Tamil_Nadu"/>
    <n v="12"/>
    <n v="120"/>
    <n v="2021"/>
    <n v="5"/>
    <n v="4"/>
    <n v="0"/>
    <n v="7"/>
    <s v="ROSHAN"/>
    <s v="M"/>
    <s v="BSP"/>
    <x v="2"/>
    <n v="274"/>
    <n v="42"/>
    <m/>
    <n v="154765"/>
    <n v="255009"/>
    <x v="119"/>
    <s v="GEN"/>
    <s v="COIMBATORE"/>
    <s v="WESTERN REGION"/>
    <n v="21"/>
    <n v="60.69"/>
    <n v="0.18"/>
    <s v="yes"/>
    <n v="84"/>
    <n v="0.05"/>
    <n v="3.23"/>
    <s v="AETN274560"/>
    <m/>
    <n v="16651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120"/>
    <n v="2021"/>
    <n v="5"/>
    <n v="4"/>
    <n v="0"/>
    <n v="8"/>
    <s v="SUNDARAVADIVELU"/>
    <s v="M"/>
    <s v="IND"/>
    <x v="2"/>
    <n v="190"/>
    <n v="63"/>
    <m/>
    <n v="154765"/>
    <n v="255009"/>
    <x v="119"/>
    <s v="GEN"/>
    <s v="COIMBATORE"/>
    <s v="WESTERN REGION"/>
    <n v="21"/>
    <n v="60.69"/>
    <n v="0.12"/>
    <s v="yes"/>
    <n v="9"/>
    <n v="0.01"/>
    <n v="3.23"/>
    <s v="AETN27457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20"/>
    <n v="2021"/>
    <n v="5"/>
    <n v="4"/>
    <n v="0"/>
    <n v="9"/>
    <s v="DHANDABANI"/>
    <s v="M"/>
    <s v="IND"/>
    <x v="2"/>
    <n v="181"/>
    <n v="47"/>
    <m/>
    <n v="154765"/>
    <n v="255009"/>
    <x v="119"/>
    <s v="GEN"/>
    <s v="COIMBATORE"/>
    <s v="WESTERN REGION"/>
    <n v="21"/>
    <n v="60.69"/>
    <n v="0.12"/>
    <s v="yes"/>
    <n v="18"/>
    <n v="0.01"/>
    <n v="3.23"/>
    <s v="AETN274574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20"/>
    <n v="2021"/>
    <n v="5"/>
    <n v="4"/>
    <n v="0"/>
    <n v="10"/>
    <s v="SELVAKUMAR"/>
    <s v="M"/>
    <s v="IND"/>
    <x v="2"/>
    <n v="163"/>
    <n v="25"/>
    <m/>
    <n v="154765"/>
    <n v="255009"/>
    <x v="119"/>
    <s v="GEN"/>
    <s v="COIMBATORE"/>
    <s v="WESTERN REGION"/>
    <n v="21"/>
    <n v="60.69"/>
    <n v="0.11"/>
    <s v="yes"/>
    <n v="27"/>
    <n v="0.02"/>
    <n v="3.23"/>
    <s v="AETN274573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20"/>
    <n v="2021"/>
    <n v="5"/>
    <n v="4"/>
    <n v="0"/>
    <n v="11"/>
    <s v="PALANIKUMAR.V"/>
    <s v="M"/>
    <s v="IND"/>
    <x v="2"/>
    <n v="136"/>
    <n v="35"/>
    <m/>
    <n v="154765"/>
    <n v="255009"/>
    <x v="119"/>
    <s v="GEN"/>
    <s v="COIMBATORE"/>
    <s v="WESTERN REGION"/>
    <n v="21"/>
    <n v="60.69"/>
    <n v="0.09"/>
    <s v="yes"/>
    <n v="1"/>
    <n v="0"/>
    <n v="3.23"/>
    <s v="AETN274576"/>
    <m/>
    <n v="10809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120"/>
    <n v="2021"/>
    <n v="5"/>
    <n v="4"/>
    <n v="0"/>
    <n v="12"/>
    <s v="NAGAVALLI"/>
    <s v="F"/>
    <s v="IND"/>
    <x v="2"/>
    <n v="135"/>
    <n v="42"/>
    <m/>
    <n v="154765"/>
    <n v="255009"/>
    <x v="119"/>
    <s v="GEN"/>
    <s v="COIMBATORE"/>
    <s v="WESTERN REGION"/>
    <n v="21"/>
    <n v="60.69"/>
    <n v="0.09"/>
    <s v="yes"/>
    <n v="8"/>
    <n v="0.01"/>
    <n v="3.23"/>
    <s v="AETN274575"/>
    <m/>
    <n v="10809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20"/>
    <n v="2021"/>
    <n v="5"/>
    <n v="4"/>
    <n v="0"/>
    <n v="13"/>
    <s v="GOPALAKRISHNAN"/>
    <s v="M"/>
    <s v="New Generation Peopleâ€™s Party"/>
    <x v="2"/>
    <n v="127"/>
    <n v="47"/>
    <m/>
    <n v="154765"/>
    <n v="255009"/>
    <x v="119"/>
    <s v="GEN"/>
    <s v="COIMBATORE"/>
    <s v="WESTERN REGION"/>
    <n v="21"/>
    <n v="60.69"/>
    <n v="0.08"/>
    <s v="yes"/>
    <n v="25"/>
    <n v="0.02"/>
    <n v="3.23"/>
    <s v="AETN274563"/>
    <m/>
    <n v="24300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20"/>
    <n v="2021"/>
    <n v="5"/>
    <n v="4"/>
    <n v="0"/>
    <n v="14"/>
    <s v="JAYAPRAKASH.N"/>
    <s v="M"/>
    <s v="IND"/>
    <x v="2"/>
    <n v="102"/>
    <n v="36"/>
    <m/>
    <n v="154765"/>
    <n v="255009"/>
    <x v="119"/>
    <s v="GEN"/>
    <s v="COIMBATORE"/>
    <s v="WESTERN REGION"/>
    <n v="21"/>
    <n v="60.69"/>
    <n v="7.0000000000000007E-2"/>
    <s v="yes"/>
    <n v="26"/>
    <n v="0.02"/>
    <n v="3.23"/>
    <s v="AETN274578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20"/>
    <n v="2021"/>
    <n v="5"/>
    <n v="4"/>
    <n v="0"/>
    <n v="15"/>
    <s v="SANMUGAVEL"/>
    <s v="M"/>
    <s v="Ganasangam Party of India"/>
    <x v="2"/>
    <n v="76"/>
    <n v="54"/>
    <m/>
    <n v="154765"/>
    <n v="255009"/>
    <x v="119"/>
    <s v="GEN"/>
    <s v="COIMBATORE"/>
    <s v="WESTERN REGION"/>
    <n v="21"/>
    <n v="60.69"/>
    <n v="0.05"/>
    <s v="yes"/>
    <n v="2"/>
    <n v="0"/>
    <n v="3.23"/>
    <s v="AETN274564"/>
    <m/>
    <n v="306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20"/>
    <n v="2021"/>
    <n v="5"/>
    <n v="4"/>
    <n v="0"/>
    <n v="16"/>
    <s v="VIVEK SUBRAMANIAM"/>
    <s v="M"/>
    <s v="Manitha Urimaigal Kalaagam"/>
    <x v="2"/>
    <n v="74"/>
    <n v="35"/>
    <m/>
    <n v="154765"/>
    <n v="255009"/>
    <x v="119"/>
    <s v="GEN"/>
    <s v="COIMBATORE"/>
    <s v="WESTERN REGION"/>
    <n v="21"/>
    <n v="60.69"/>
    <n v="0.05"/>
    <s v="yes"/>
    <n v="1"/>
    <n v="0"/>
    <n v="3.23"/>
    <s v="AETN274567"/>
    <m/>
    <n v="24318"/>
    <b v="1"/>
    <n v="1"/>
    <m/>
    <m/>
    <m/>
    <m/>
    <m/>
    <n v="0"/>
    <b v="0"/>
    <b v="0"/>
    <b v="0"/>
    <s v="12th Pass"/>
    <s v="Liberal Profession or Professional"/>
    <s v="Journalist or Editor"/>
    <m/>
    <m/>
    <s v="State Assembly Election (AE)"/>
  </r>
  <r>
    <s v="Tamil_Nadu"/>
    <n v="12"/>
    <n v="120"/>
    <n v="2021"/>
    <n v="5"/>
    <n v="4"/>
    <n v="0"/>
    <n v="17"/>
    <s v="RAGHUL GANDHI .K"/>
    <s v="M"/>
    <s v="Hindustan Janta Party"/>
    <x v="2"/>
    <n v="73"/>
    <n v="32"/>
    <m/>
    <n v="154765"/>
    <n v="255009"/>
    <x v="119"/>
    <s v="GEN"/>
    <s v="COIMBATORE"/>
    <s v="WESTERN REGION"/>
    <n v="21"/>
    <n v="60.69"/>
    <n v="0.05"/>
    <s v="yes"/>
    <n v="11"/>
    <n v="0.01"/>
    <n v="3.23"/>
    <s v="AETN274566"/>
    <m/>
    <n v="10341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20"/>
    <n v="2021"/>
    <n v="5"/>
    <n v="4"/>
    <n v="0"/>
    <n v="18"/>
    <s v="JAYACHANDRAN"/>
    <s v="M"/>
    <s v="IND"/>
    <x v="2"/>
    <n v="62"/>
    <n v="51"/>
    <m/>
    <n v="154765"/>
    <n v="255009"/>
    <x v="119"/>
    <s v="GEN"/>
    <s v="COIMBATORE"/>
    <s v="WESTERN REGION"/>
    <n v="21"/>
    <n v="60.69"/>
    <n v="0.04"/>
    <s v="yes"/>
    <n v="3"/>
    <n v="0"/>
    <n v="3.23"/>
    <s v="AETN274577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20"/>
    <n v="2021"/>
    <n v="5"/>
    <n v="4"/>
    <n v="0"/>
    <n v="19"/>
    <s v="VELLIMALAI"/>
    <s v="M"/>
    <s v="Makkal Sananayaga Kudiyarasu Katchi,"/>
    <x v="2"/>
    <n v="59"/>
    <n v="45"/>
    <m/>
    <n v="154765"/>
    <n v="255009"/>
    <x v="119"/>
    <s v="GEN"/>
    <s v="COIMBATORE"/>
    <s v="WESTERN REGION"/>
    <n v="21"/>
    <n v="60.69"/>
    <n v="0.04"/>
    <s v="yes"/>
    <n v="1"/>
    <n v="0"/>
    <n v="3.23"/>
    <s v="AETN274568"/>
    <m/>
    <n v="5297"/>
    <b v="1"/>
    <n v="1"/>
    <m/>
    <m/>
    <m/>
    <m/>
    <m/>
    <n v="0"/>
    <b v="0"/>
    <b v="0"/>
    <b v="0"/>
    <s v="Illiterate"/>
    <s v="Politics"/>
    <s v="Party Worker"/>
    <m/>
    <m/>
    <s v="State Assembly Election (AE)"/>
  </r>
  <r>
    <s v="Tamil_Nadu"/>
    <n v="12"/>
    <n v="120"/>
    <n v="2021"/>
    <n v="5"/>
    <n v="4"/>
    <n v="0"/>
    <n v="20"/>
    <s v="KUMAREASAN. K"/>
    <s v="M"/>
    <s v="IND"/>
    <x v="2"/>
    <n v="58"/>
    <n v="38"/>
    <m/>
    <n v="154765"/>
    <n v="255009"/>
    <x v="119"/>
    <s v="GEN"/>
    <s v="COIMBATORE"/>
    <s v="WESTERN REGION"/>
    <n v="21"/>
    <n v="60.69"/>
    <n v="0.04"/>
    <s v="yes"/>
    <n v="7"/>
    <n v="0"/>
    <n v="3.23"/>
    <s v="AETN274570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20"/>
    <n v="2021"/>
    <n v="5"/>
    <n v="4"/>
    <n v="0"/>
    <n v="21"/>
    <s v="ALPHONSERAJ"/>
    <s v="M"/>
    <s v="IND"/>
    <x v="2"/>
    <n v="51"/>
    <n v="52"/>
    <m/>
    <n v="154765"/>
    <n v="255009"/>
    <x v="119"/>
    <s v="GEN"/>
    <s v="COIMBATORE"/>
    <s v="WESTERN REGION"/>
    <n v="21"/>
    <n v="60.69"/>
    <n v="0.03"/>
    <s v="yes"/>
    <n v="22"/>
    <n v="0.01"/>
    <n v="3.23"/>
    <s v="AETN274569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20"/>
    <n v="2021"/>
    <n v="5"/>
    <n v="4"/>
    <n v="0"/>
    <n v="22"/>
    <s v="CHELLADURAI. S"/>
    <s v="M"/>
    <s v="IND"/>
    <x v="2"/>
    <n v="29"/>
    <n v="60"/>
    <m/>
    <n v="154765"/>
    <n v="255009"/>
    <x v="119"/>
    <s v="GEN"/>
    <s v="COIMBATORE"/>
    <s v="WESTERN REGION"/>
    <n v="21"/>
    <n v="60.69"/>
    <n v="0.02"/>
    <s v="yes"/>
    <n v="0"/>
    <n v="0"/>
    <n v="3.23"/>
    <s v="AETN274572"/>
    <m/>
    <n v="10809"/>
    <b v="1"/>
    <n v="1"/>
    <m/>
    <m/>
    <m/>
    <m/>
    <m/>
    <n v="0"/>
    <b v="0"/>
    <b v="0"/>
    <b v="0"/>
    <s v="12th Pass"/>
    <s v="Salaried Work or Employed"/>
    <m/>
    <m/>
    <m/>
    <s v="State Assembly Election (AE)"/>
  </r>
  <r>
    <s v="Tamil_Nadu"/>
    <n v="12"/>
    <n v="121"/>
    <n v="2021"/>
    <n v="5"/>
    <n v="4"/>
    <n v="0"/>
    <n v="1"/>
    <s v="Jayaram, K.R"/>
    <s v="M"/>
    <s v="ADMK"/>
    <x v="1"/>
    <n v="81244"/>
    <n v="47"/>
    <m/>
    <n v="202021"/>
    <n v="327265"/>
    <x v="120"/>
    <s v="GEN"/>
    <s v="COIMBATORE"/>
    <s v="WESTERN REGION"/>
    <n v="21"/>
    <n v="61.73"/>
    <n v="40.22"/>
    <s v="no"/>
    <n v="10854"/>
    <n v="5.37"/>
    <n v="3.23"/>
    <s v="AETN274579"/>
    <m/>
    <n v="930"/>
    <b v="1"/>
    <n v="1"/>
    <m/>
    <m/>
    <m/>
    <m/>
    <m/>
    <n v="1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121"/>
    <n v="2021"/>
    <n v="5"/>
    <n v="4"/>
    <n v="0"/>
    <n v="2"/>
    <s v="Karthik, N"/>
    <s v="M"/>
    <s v="DMK"/>
    <x v="0"/>
    <n v="70390"/>
    <n v="56"/>
    <m/>
    <n v="202021"/>
    <n v="327265"/>
    <x v="120"/>
    <s v="GEN"/>
    <s v="COIMBATORE"/>
    <s v="WESTERN REGION"/>
    <n v="21"/>
    <n v="61.73"/>
    <n v="34.840000000000003"/>
    <s v="no"/>
    <n v="33535"/>
    <n v="16.600000000000001"/>
    <n v="3.23"/>
    <s v="AETN188824"/>
    <m/>
    <n v="10192"/>
    <b v="1"/>
    <n v="2"/>
    <s v="DMK"/>
    <n v="10192"/>
    <s v="SINGANALLUR"/>
    <b v="1"/>
    <b v="1"/>
    <n v="1"/>
    <b v="0"/>
    <b v="1"/>
    <b v="1"/>
    <s v="8th Pass"/>
    <s v="Social Work"/>
    <m/>
    <m/>
    <m/>
    <s v="State Assembly Election (AE)"/>
  </r>
  <r>
    <s v="Tamil_Nadu"/>
    <n v="12"/>
    <n v="121"/>
    <n v="2021"/>
    <n v="5"/>
    <n v="4"/>
    <n v="0"/>
    <n v="3"/>
    <s v="Mahendran, R"/>
    <s v="M"/>
    <s v="MNM"/>
    <x v="2"/>
    <n v="36855"/>
    <n v="58"/>
    <m/>
    <n v="202021"/>
    <n v="327265"/>
    <x v="120"/>
    <s v="GEN"/>
    <s v="COIMBATORE"/>
    <s v="WESTERN REGION"/>
    <n v="21"/>
    <n v="61.73"/>
    <n v="18.239999999999998"/>
    <s v="no"/>
    <n v="28489"/>
    <n v="14.1"/>
    <n v="3.23"/>
    <s v="AETN274585"/>
    <m/>
    <n v="24404"/>
    <b v="1"/>
    <n v="1"/>
    <m/>
    <m/>
    <m/>
    <m/>
    <m/>
    <n v="0"/>
    <b v="0"/>
    <b v="0"/>
    <b v="0"/>
    <s v="Post Graduate"/>
    <s v="Business"/>
    <m/>
    <s v="Liberal Profession or Professional"/>
    <s v="Doctor"/>
    <s v="State Assembly Election (AE)"/>
  </r>
  <r>
    <s v="Tamil_Nadu"/>
    <n v="12"/>
    <n v="121"/>
    <n v="2021"/>
    <n v="5"/>
    <n v="4"/>
    <n v="0"/>
    <n v="4"/>
    <s v="Narmadha, R"/>
    <s v="F"/>
    <s v="NTK"/>
    <x v="2"/>
    <n v="8366"/>
    <n v="37"/>
    <m/>
    <n v="202021"/>
    <n v="327265"/>
    <x v="120"/>
    <s v="GEN"/>
    <s v="COIMBATORE"/>
    <s v="WESTERN REGION"/>
    <n v="21"/>
    <n v="61.73"/>
    <n v="4.1399999999999997"/>
    <s v="yes"/>
    <n v="6633"/>
    <n v="3.28"/>
    <n v="3.23"/>
    <s v="AETN274583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121"/>
    <n v="2021"/>
    <n v="5"/>
    <n v="4"/>
    <n v="0"/>
    <n v="5"/>
    <s v="Selva, S.R"/>
    <s v="M"/>
    <s v="AMMK"/>
    <x v="1"/>
    <n v="1733"/>
    <n v="44"/>
    <m/>
    <n v="202021"/>
    <n v="327265"/>
    <x v="120"/>
    <s v="GEN"/>
    <s v="COIMBATORE"/>
    <s v="WESTERN REGION"/>
    <n v="21"/>
    <n v="61.73"/>
    <n v="0.86"/>
    <s v="yes"/>
    <n v="301"/>
    <n v="0.15"/>
    <n v="3.23"/>
    <s v="AETN274582"/>
    <m/>
    <n v="24338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21"/>
    <n v="2021"/>
    <n v="5"/>
    <n v="4"/>
    <n v="0"/>
    <n v="6"/>
    <s v="None Of The Above"/>
    <m/>
    <s v="NOTA"/>
    <x v="2"/>
    <n v="1432"/>
    <m/>
    <m/>
    <n v="202021"/>
    <n v="327265"/>
    <x v="120"/>
    <s v="GEN"/>
    <s v="COIMBATORE"/>
    <s v="WESTERN REGION"/>
    <n v="21"/>
    <n v="61.73"/>
    <n v="0.71"/>
    <m/>
    <n v="1175"/>
    <n v="0.57999999999999996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1"/>
    <n v="2021"/>
    <n v="5"/>
    <n v="4"/>
    <n v="0"/>
    <n v="7"/>
    <s v="Nabas Sherif, M"/>
    <s v="M"/>
    <s v="IND"/>
    <x v="2"/>
    <n v="257"/>
    <n v="30"/>
    <m/>
    <n v="202021"/>
    <n v="327265"/>
    <x v="120"/>
    <s v="GEN"/>
    <s v="COIMBATORE"/>
    <s v="WESTERN REGION"/>
    <n v="21"/>
    <n v="61.73"/>
    <n v="0.13"/>
    <s v="yes"/>
    <n v="46"/>
    <n v="0.02"/>
    <n v="3.23"/>
    <s v="AETN274593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21"/>
    <n v="2021"/>
    <n v="5"/>
    <n v="4"/>
    <n v="0"/>
    <n v="8"/>
    <s v="Sasikumar, M"/>
    <s v="M"/>
    <s v="Anna Dravidar Kazhagam"/>
    <x v="2"/>
    <n v="211"/>
    <n v="43"/>
    <m/>
    <n v="202021"/>
    <n v="327265"/>
    <x v="120"/>
    <s v="GEN"/>
    <s v="COIMBATORE"/>
    <s v="WESTERN REGION"/>
    <n v="21"/>
    <n v="61.73"/>
    <n v="0.1"/>
    <s v="yes"/>
    <n v="10"/>
    <n v="0"/>
    <n v="3.23"/>
    <s v="AETN274580"/>
    <m/>
    <n v="24314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21"/>
    <n v="2021"/>
    <n v="5"/>
    <n v="4"/>
    <n v="0"/>
    <n v="9"/>
    <s v="Chanthirika, R"/>
    <s v="F"/>
    <s v="IND"/>
    <x v="2"/>
    <n v="201"/>
    <n v="40"/>
    <m/>
    <n v="202021"/>
    <n v="327265"/>
    <x v="120"/>
    <s v="GEN"/>
    <s v="COIMBATORE"/>
    <s v="WESTERN REGION"/>
    <n v="21"/>
    <n v="61.73"/>
    <n v="0.1"/>
    <s v="yes"/>
    <n v="13"/>
    <n v="0.01"/>
    <n v="3.23"/>
    <s v="AETN274592"/>
    <m/>
    <n v="10809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121"/>
    <n v="2021"/>
    <n v="5"/>
    <n v="4"/>
    <n v="0"/>
    <n v="10"/>
    <s v="Praveen Venkatachalam"/>
    <s v="M"/>
    <s v="IND"/>
    <x v="2"/>
    <n v="188"/>
    <n v="32"/>
    <m/>
    <n v="202021"/>
    <n v="327265"/>
    <x v="120"/>
    <s v="GEN"/>
    <s v="COIMBATORE"/>
    <s v="WESTERN REGION"/>
    <n v="21"/>
    <n v="61.73"/>
    <n v="0.09"/>
    <s v="yes"/>
    <n v="25"/>
    <n v="0.01"/>
    <n v="3.23"/>
    <s v="AETN274595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21"/>
    <n v="2021"/>
    <n v="5"/>
    <n v="4"/>
    <n v="0"/>
    <n v="11"/>
    <s v="Nagarajan, J"/>
    <s v="M"/>
    <s v="IND"/>
    <x v="2"/>
    <n v="163"/>
    <n v="53"/>
    <m/>
    <n v="202021"/>
    <n v="327265"/>
    <x v="120"/>
    <s v="GEN"/>
    <s v="COIMBATORE"/>
    <s v="WESTERN REGION"/>
    <n v="21"/>
    <n v="61.73"/>
    <n v="0.08"/>
    <s v="yes"/>
    <n v="28"/>
    <n v="0.01"/>
    <n v="3.23"/>
    <s v="AETN274594"/>
    <m/>
    <n v="10809"/>
    <b v="1"/>
    <n v="1"/>
    <m/>
    <m/>
    <m/>
    <m/>
    <m/>
    <n v="0"/>
    <b v="0"/>
    <b v="0"/>
    <b v="0"/>
    <s v="Post Graduate"/>
    <s v="Business"/>
    <s v="Private Company"/>
    <m/>
    <m/>
    <s v="State Assembly Election (AE)"/>
  </r>
  <r>
    <s v="Tamil_Nadu"/>
    <n v="12"/>
    <n v="121"/>
    <n v="2021"/>
    <n v="5"/>
    <n v="4"/>
    <n v="0"/>
    <n v="12"/>
    <s v="Karthik, N"/>
    <s v="M"/>
    <s v="IND"/>
    <x v="2"/>
    <n v="135"/>
    <n v="32"/>
    <m/>
    <n v="202021"/>
    <n v="327265"/>
    <x v="120"/>
    <s v="GEN"/>
    <s v="COIMBATORE"/>
    <s v="WESTERN REGION"/>
    <n v="21"/>
    <n v="61.73"/>
    <n v="7.0000000000000007E-2"/>
    <s v="yes"/>
    <n v="14"/>
    <n v="0.01"/>
    <n v="3.23"/>
    <s v="AETN274588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121"/>
    <n v="2021"/>
    <n v="5"/>
    <n v="4"/>
    <n v="0"/>
    <n v="13"/>
    <s v="Mohandass, N"/>
    <s v="M"/>
    <s v="IND"/>
    <x v="2"/>
    <n v="121"/>
    <n v="38"/>
    <m/>
    <n v="202021"/>
    <n v="327265"/>
    <x v="120"/>
    <s v="GEN"/>
    <s v="COIMBATORE"/>
    <s v="WESTERN REGION"/>
    <n v="21"/>
    <n v="61.73"/>
    <n v="0.06"/>
    <s v="yes"/>
    <n v="8"/>
    <n v="0"/>
    <n v="3.23"/>
    <s v="AETN274597"/>
    <m/>
    <n v="1080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121"/>
    <n v="2021"/>
    <n v="5"/>
    <n v="4"/>
    <n v="0"/>
    <n v="14"/>
    <s v="Palanisamy, N"/>
    <s v="M"/>
    <s v="My India Party"/>
    <x v="2"/>
    <n v="113"/>
    <n v="62"/>
    <m/>
    <n v="202021"/>
    <n v="327265"/>
    <x v="120"/>
    <s v="GEN"/>
    <s v="COIMBATORE"/>
    <s v="WESTERN REGION"/>
    <n v="21"/>
    <n v="61.73"/>
    <n v="0.06"/>
    <s v="yes"/>
    <n v="19"/>
    <n v="0.01"/>
    <n v="3.23"/>
    <s v="AETN274584"/>
    <m/>
    <n v="2433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21"/>
    <n v="2021"/>
    <n v="5"/>
    <n v="4"/>
    <n v="0"/>
    <n v="15"/>
    <s v="SenthilKumar, S"/>
    <s v="M"/>
    <s v="United States of India Party"/>
    <x v="2"/>
    <n v="94"/>
    <n v="43"/>
    <m/>
    <n v="202021"/>
    <n v="327265"/>
    <x v="120"/>
    <s v="GEN"/>
    <s v="COIMBATORE"/>
    <s v="WESTERN REGION"/>
    <n v="21"/>
    <n v="61.73"/>
    <n v="0.05"/>
    <s v="yes"/>
    <n v="5"/>
    <n v="0"/>
    <n v="3.23"/>
    <s v="AETN274581"/>
    <m/>
    <n v="2441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21"/>
    <n v="2021"/>
    <n v="5"/>
    <n v="4"/>
    <n v="0"/>
    <n v="16"/>
    <s v="Maniraj, K"/>
    <s v="M"/>
    <s v="IND"/>
    <x v="2"/>
    <n v="89"/>
    <n v="58"/>
    <m/>
    <n v="202021"/>
    <n v="327265"/>
    <x v="120"/>
    <s v="GEN"/>
    <s v="COIMBATORE"/>
    <s v="WESTERN REGION"/>
    <n v="21"/>
    <n v="61.73"/>
    <n v="0.04"/>
    <s v="yes"/>
    <n v="2"/>
    <n v="0"/>
    <n v="3.23"/>
    <s v="AETN274596"/>
    <m/>
    <n v="10809"/>
    <b v="1"/>
    <n v="1"/>
    <m/>
    <m/>
    <m/>
    <m/>
    <m/>
    <n v="0"/>
    <b v="0"/>
    <b v="0"/>
    <b v="0"/>
    <s v="Others"/>
    <s v="Business"/>
    <m/>
    <s v="Social Work"/>
    <m/>
    <s v="State Assembly Election (AE)"/>
  </r>
  <r>
    <s v="Tamil_Nadu"/>
    <n v="12"/>
    <n v="121"/>
    <n v="2021"/>
    <n v="5"/>
    <n v="4"/>
    <n v="0"/>
    <n v="17"/>
    <s v="Kumar babu, K"/>
    <s v="M"/>
    <s v="IND"/>
    <x v="2"/>
    <n v="87"/>
    <n v="59"/>
    <m/>
    <n v="202021"/>
    <n v="327265"/>
    <x v="120"/>
    <s v="GEN"/>
    <s v="COIMBATORE"/>
    <s v="WESTERN REGION"/>
    <n v="21"/>
    <n v="61.73"/>
    <n v="0.04"/>
    <s v="yes"/>
    <n v="1"/>
    <n v="0"/>
    <n v="3.23"/>
    <s v="AETN274590"/>
    <m/>
    <n v="10809"/>
    <b v="1"/>
    <n v="1"/>
    <m/>
    <m/>
    <m/>
    <m/>
    <m/>
    <n v="0"/>
    <b v="0"/>
    <b v="0"/>
    <b v="0"/>
    <s v="8th Pass"/>
    <s v="Liberal Profession or Professional"/>
    <s v="Journalist or Editor"/>
    <m/>
    <m/>
    <s v="State Assembly Election (AE)"/>
  </r>
  <r>
    <s v="Tamil_Nadu"/>
    <n v="12"/>
    <n v="121"/>
    <n v="2021"/>
    <n v="5"/>
    <n v="4"/>
    <n v="0"/>
    <n v="18"/>
    <s v="Akbar Ali, A"/>
    <s v="M"/>
    <s v="IND"/>
    <x v="2"/>
    <n v="86"/>
    <n v="52"/>
    <m/>
    <n v="202021"/>
    <n v="327265"/>
    <x v="120"/>
    <s v="GEN"/>
    <s v="COIMBATORE"/>
    <s v="WESTERN REGION"/>
    <n v="21"/>
    <n v="61.73"/>
    <n v="0.04"/>
    <s v="yes"/>
    <n v="0"/>
    <n v="0"/>
    <n v="3.23"/>
    <s v="AETN274586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21"/>
    <n v="2021"/>
    <n v="5"/>
    <n v="4"/>
    <n v="0"/>
    <n v="19"/>
    <s v="Viju Alban Prakash, V"/>
    <s v="M"/>
    <s v="IND"/>
    <x v="2"/>
    <n v="86"/>
    <n v="29"/>
    <m/>
    <n v="202021"/>
    <n v="327265"/>
    <x v="120"/>
    <s v="GEN"/>
    <s v="COIMBATORE"/>
    <s v="WESTERN REGION"/>
    <n v="21"/>
    <n v="61.73"/>
    <n v="0.04"/>
    <s v="yes"/>
    <n v="13"/>
    <n v="0.01"/>
    <n v="3.23"/>
    <s v="AETN274598"/>
    <m/>
    <n v="1080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121"/>
    <n v="2021"/>
    <n v="5"/>
    <n v="4"/>
    <n v="0"/>
    <n v="20"/>
    <s v="Karthick, N"/>
    <s v="M"/>
    <s v="IND"/>
    <x v="2"/>
    <n v="73"/>
    <n v="29"/>
    <m/>
    <n v="202021"/>
    <n v="327265"/>
    <x v="120"/>
    <s v="GEN"/>
    <s v="COIMBATORE"/>
    <s v="WESTERN REGION"/>
    <n v="21"/>
    <n v="61.73"/>
    <n v="0.04"/>
    <s v="yes"/>
    <n v="6"/>
    <n v="0"/>
    <n v="3.23"/>
    <s v="AETN274587"/>
    <m/>
    <n v="10809"/>
    <b v="1"/>
    <n v="1"/>
    <m/>
    <m/>
    <m/>
    <m/>
    <m/>
    <n v="0"/>
    <b v="0"/>
    <b v="0"/>
    <b v="0"/>
    <s v="Graduate Professional"/>
    <s v="Labourer or Daily Wage"/>
    <m/>
    <m/>
    <m/>
    <s v="State Assembly Election (AE)"/>
  </r>
  <r>
    <s v="Tamil_Nadu"/>
    <n v="12"/>
    <n v="121"/>
    <n v="2021"/>
    <n v="5"/>
    <n v="4"/>
    <n v="0"/>
    <n v="21"/>
    <s v="Gowtham, P"/>
    <s v="M"/>
    <s v="IND"/>
    <x v="2"/>
    <n v="67"/>
    <n v="31"/>
    <m/>
    <n v="202021"/>
    <n v="327265"/>
    <x v="120"/>
    <s v="GEN"/>
    <s v="COIMBATORE"/>
    <s v="WESTERN REGION"/>
    <n v="21"/>
    <n v="61.73"/>
    <n v="0.03"/>
    <s v="yes"/>
    <n v="37"/>
    <n v="0.02"/>
    <n v="3.23"/>
    <s v="AETN274591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21"/>
    <n v="2021"/>
    <n v="5"/>
    <n v="4"/>
    <n v="0"/>
    <n v="22"/>
    <s v="Krishnan, V"/>
    <s v="M"/>
    <s v="IND"/>
    <x v="2"/>
    <n v="30"/>
    <n v="50"/>
    <m/>
    <n v="202021"/>
    <n v="327265"/>
    <x v="120"/>
    <s v="GEN"/>
    <s v="COIMBATORE"/>
    <s v="WESTERN REGION"/>
    <n v="21"/>
    <n v="61.73"/>
    <n v="0.01"/>
    <s v="yes"/>
    <n v="0"/>
    <n v="0"/>
    <n v="3.23"/>
    <s v="AETN274589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22"/>
    <n v="2021"/>
    <n v="5"/>
    <n v="4"/>
    <n v="0"/>
    <n v="1"/>
    <s v="Damodaran.S"/>
    <s v="M"/>
    <s v="ADMK"/>
    <x v="1"/>
    <n v="101537"/>
    <n v="69"/>
    <m/>
    <n v="232435"/>
    <n v="329041"/>
    <x v="121"/>
    <s v="GEN"/>
    <s v="COIMBATORE"/>
    <s v="WESTERN REGION"/>
    <n v="14"/>
    <n v="70.64"/>
    <n v="43.68"/>
    <s v="no"/>
    <n v="1095"/>
    <n v="0.47"/>
    <n v="2.63"/>
    <s v="AETN192057"/>
    <m/>
    <n v="930"/>
    <b v="1"/>
    <n v="4"/>
    <s v="ADMK"/>
    <n v="930"/>
    <s v="KINATHUKADAVU"/>
    <b v="1"/>
    <b v="1"/>
    <n v="4"/>
    <b v="0"/>
    <b v="0"/>
    <b v="0"/>
    <s v="10th Pass"/>
    <s v="Agriculture"/>
    <m/>
    <m/>
    <m/>
    <s v="State Assembly Election (AE)"/>
  </r>
  <r>
    <s v="Tamil_Nadu"/>
    <n v="12"/>
    <n v="122"/>
    <n v="2021"/>
    <n v="5"/>
    <n v="4"/>
    <n v="0"/>
    <n v="2"/>
    <s v="Kuruchi Prabhakaran"/>
    <s v="M"/>
    <s v="DMK"/>
    <x v="0"/>
    <n v="100442"/>
    <n v="46"/>
    <m/>
    <n v="232435"/>
    <n v="329041"/>
    <x v="121"/>
    <s v="GEN"/>
    <s v="COIMBATORE"/>
    <s v="WESTERN REGION"/>
    <n v="14"/>
    <n v="70.64"/>
    <n v="43.21"/>
    <s v="no"/>
    <n v="86503"/>
    <n v="37.22"/>
    <n v="2.63"/>
    <s v="AETN188842"/>
    <m/>
    <n v="10192"/>
    <b v="1"/>
    <n v="2"/>
    <s v="DMK"/>
    <n v="10192"/>
    <s v="KINATHUKADAVU"/>
    <b v="1"/>
    <b v="1"/>
    <n v="0"/>
    <b v="0"/>
    <b v="0"/>
    <b v="1"/>
    <s v="12th Pass"/>
    <s v="Other"/>
    <m/>
    <m/>
    <m/>
    <s v="State Assembly Election (AE)"/>
  </r>
  <r>
    <s v="Tamil_Nadu"/>
    <n v="12"/>
    <n v="122"/>
    <n v="2021"/>
    <n v="5"/>
    <n v="4"/>
    <n v="0"/>
    <n v="3"/>
    <s v="Siva.A"/>
    <s v="M"/>
    <s v="MNM"/>
    <x v="2"/>
    <n v="13939"/>
    <n v="43"/>
    <m/>
    <n v="232435"/>
    <n v="329041"/>
    <x v="121"/>
    <s v="GEN"/>
    <s v="COIMBATORE"/>
    <s v="WESTERN REGION"/>
    <n v="14"/>
    <n v="70.64"/>
    <n v="6"/>
    <s v="yes"/>
    <n v="2659"/>
    <n v="1.1399999999999999"/>
    <n v="2.63"/>
    <s v="AETN274602"/>
    <m/>
    <n v="24404"/>
    <b v="1"/>
    <n v="1"/>
    <m/>
    <m/>
    <m/>
    <m/>
    <m/>
    <n v="0"/>
    <b v="0"/>
    <b v="0"/>
    <b v="0"/>
    <s v="Others"/>
    <s v="Business"/>
    <s v="Private Company"/>
    <m/>
    <m/>
    <s v="State Assembly Election (AE)"/>
  </r>
  <r>
    <s v="Tamil_Nadu"/>
    <n v="12"/>
    <n v="122"/>
    <n v="2021"/>
    <n v="5"/>
    <n v="4"/>
    <n v="0"/>
    <n v="4"/>
    <s v="Umajagadesh.M"/>
    <s v="M"/>
    <s v="NTK"/>
    <x v="2"/>
    <n v="11280"/>
    <n v="36"/>
    <m/>
    <n v="232435"/>
    <n v="329041"/>
    <x v="121"/>
    <s v="GEN"/>
    <s v="COIMBATORE"/>
    <s v="WESTERN REGION"/>
    <n v="14"/>
    <n v="70.64"/>
    <n v="4.8499999999999996"/>
    <s v="yes"/>
    <n v="9000"/>
    <n v="3.87"/>
    <n v="2.63"/>
    <s v="AETN274601"/>
    <m/>
    <n v="5533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22"/>
    <n v="2021"/>
    <n v="5"/>
    <n v="4"/>
    <n v="0"/>
    <n v="5"/>
    <s v="None Of The Above"/>
    <m/>
    <s v="NOTA"/>
    <x v="2"/>
    <n v="2280"/>
    <m/>
    <m/>
    <n v="232435"/>
    <n v="329041"/>
    <x v="121"/>
    <s v="GEN"/>
    <s v="COIMBATORE"/>
    <s v="WESTERN REGION"/>
    <n v="14"/>
    <n v="70.64"/>
    <n v="0.98"/>
    <m/>
    <n v="1032"/>
    <n v="0.44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2"/>
    <n v="2021"/>
    <n v="5"/>
    <n v="4"/>
    <n v="0"/>
    <n v="6"/>
    <s v="ROHINI MA.PA"/>
    <s v="M"/>
    <s v="AMMK"/>
    <x v="1"/>
    <n v="1248"/>
    <n v="54"/>
    <m/>
    <n v="232435"/>
    <n v="329041"/>
    <x v="121"/>
    <s v="GEN"/>
    <s v="COIMBATORE"/>
    <s v="WESTERN REGION"/>
    <n v="14"/>
    <n v="70.64"/>
    <n v="0.54"/>
    <s v="yes"/>
    <n v="743"/>
    <n v="0.32"/>
    <n v="2.63"/>
    <s v="AETN274604"/>
    <m/>
    <n v="24338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22"/>
    <n v="2021"/>
    <n v="5"/>
    <n v="4"/>
    <n v="0"/>
    <n v="7"/>
    <s v="Velusamy.V"/>
    <s v="M"/>
    <s v="IND"/>
    <x v="2"/>
    <n v="505"/>
    <n v="59"/>
    <m/>
    <n v="232435"/>
    <n v="329041"/>
    <x v="121"/>
    <s v="GEN"/>
    <s v="COIMBATORE"/>
    <s v="WESTERN REGION"/>
    <n v="14"/>
    <n v="70.64"/>
    <n v="0.22"/>
    <s v="yes"/>
    <n v="152"/>
    <n v="7.0000000000000007E-2"/>
    <n v="2.63"/>
    <s v="AETN274611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22"/>
    <n v="2021"/>
    <n v="5"/>
    <n v="4"/>
    <n v="0"/>
    <n v="8"/>
    <s v="Anbazhagan.G"/>
    <s v="M"/>
    <s v="Veerath Thiyagi Viswanathadoss Thozhilalarkal Katchi"/>
    <x v="2"/>
    <n v="353"/>
    <n v="38"/>
    <m/>
    <n v="232435"/>
    <n v="329041"/>
    <x v="121"/>
    <s v="GEN"/>
    <s v="COIMBATORE"/>
    <s v="WESTERN REGION"/>
    <n v="14"/>
    <n v="70.64"/>
    <n v="0.15"/>
    <s v="yes"/>
    <n v="125"/>
    <n v="0.05"/>
    <n v="2.63"/>
    <s v="AETN274600"/>
    <m/>
    <n v="2430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22"/>
    <n v="2021"/>
    <n v="5"/>
    <n v="4"/>
    <n v="0"/>
    <n v="9"/>
    <s v="Nagendran.P"/>
    <s v="M"/>
    <s v="IND"/>
    <x v="2"/>
    <n v="228"/>
    <n v="37"/>
    <m/>
    <n v="232435"/>
    <n v="329041"/>
    <x v="121"/>
    <s v="GEN"/>
    <s v="COIMBATORE"/>
    <s v="WESTERN REGION"/>
    <n v="14"/>
    <n v="70.64"/>
    <n v="0.1"/>
    <s v="yes"/>
    <n v="41"/>
    <n v="0.02"/>
    <n v="2.63"/>
    <s v="AETN27460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22"/>
    <n v="2021"/>
    <n v="5"/>
    <n v="4"/>
    <n v="0"/>
    <n v="10"/>
    <s v="Mariappan.R"/>
    <s v="M"/>
    <s v="Ganasangam Party of India"/>
    <x v="2"/>
    <n v="187"/>
    <n v="43"/>
    <m/>
    <n v="232435"/>
    <n v="329041"/>
    <x v="121"/>
    <s v="GEN"/>
    <s v="COIMBATORE"/>
    <s v="WESTERN REGION"/>
    <n v="14"/>
    <n v="70.64"/>
    <n v="0.08"/>
    <s v="yes"/>
    <n v="52"/>
    <n v="0.02"/>
    <n v="2.63"/>
    <s v="AETN274603"/>
    <m/>
    <n v="3064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22"/>
    <n v="2021"/>
    <n v="5"/>
    <n v="4"/>
    <n v="0"/>
    <n v="11"/>
    <s v="Noor Muhamad . A"/>
    <s v="M"/>
    <s v="IND"/>
    <x v="2"/>
    <n v="135"/>
    <n v="63"/>
    <m/>
    <n v="232435"/>
    <n v="329041"/>
    <x v="121"/>
    <s v="GEN"/>
    <s v="COIMBATORE"/>
    <s v="WESTERN REGION"/>
    <n v="14"/>
    <n v="70.64"/>
    <n v="0.06"/>
    <s v="yes"/>
    <n v="27"/>
    <n v="0.01"/>
    <n v="2.63"/>
    <s v="AETN274610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122"/>
    <n v="2021"/>
    <n v="5"/>
    <n v="4"/>
    <n v="0"/>
    <n v="12"/>
    <s v="Dharmalingam.K"/>
    <s v="M"/>
    <s v="IND"/>
    <x v="2"/>
    <n v="108"/>
    <n v="51"/>
    <m/>
    <n v="232435"/>
    <n v="329041"/>
    <x v="121"/>
    <s v="GEN"/>
    <s v="COIMBATORE"/>
    <s v="WESTERN REGION"/>
    <n v="14"/>
    <n v="70.64"/>
    <n v="0.05"/>
    <s v="yes"/>
    <n v="20"/>
    <n v="0.01"/>
    <n v="2.63"/>
    <s v="AETN27460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22"/>
    <n v="2021"/>
    <n v="5"/>
    <n v="4"/>
    <n v="0"/>
    <n v="13"/>
    <s v="Nazir Babu.S"/>
    <s v="M"/>
    <s v="IND"/>
    <x v="2"/>
    <n v="88"/>
    <n v="48"/>
    <m/>
    <n v="232435"/>
    <n v="329041"/>
    <x v="121"/>
    <s v="GEN"/>
    <s v="COIMBATORE"/>
    <s v="WESTERN REGION"/>
    <n v="14"/>
    <n v="70.64"/>
    <n v="0.04"/>
    <s v="yes"/>
    <n v="33"/>
    <n v="0.01"/>
    <n v="2.63"/>
    <s v="AETN274608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22"/>
    <n v="2021"/>
    <n v="5"/>
    <n v="4"/>
    <n v="0"/>
    <n v="14"/>
    <s v="James.S"/>
    <s v="M"/>
    <s v="All India Jananayaka Makkal Kazhagam"/>
    <x v="2"/>
    <n v="55"/>
    <n v="68"/>
    <m/>
    <n v="232435"/>
    <n v="329041"/>
    <x v="121"/>
    <s v="GEN"/>
    <s v="COIMBATORE"/>
    <s v="WESTERN REGION"/>
    <n v="14"/>
    <n v="70.64"/>
    <n v="0.02"/>
    <s v="yes"/>
    <n v="5"/>
    <n v="0"/>
    <n v="2.63"/>
    <s v="AETN274605"/>
    <m/>
    <n v="24295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22"/>
    <n v="2021"/>
    <n v="5"/>
    <n v="4"/>
    <n v="0"/>
    <n v="15"/>
    <s v="Atheeswaran.S"/>
    <s v="M"/>
    <s v="IND"/>
    <x v="2"/>
    <n v="50"/>
    <n v="40"/>
    <m/>
    <n v="232435"/>
    <n v="329041"/>
    <x v="121"/>
    <s v="GEN"/>
    <s v="COIMBATORE"/>
    <s v="WESTERN REGION"/>
    <n v="14"/>
    <n v="70.64"/>
    <n v="0.02"/>
    <s v="yes"/>
    <n v="0"/>
    <n v="0"/>
    <n v="2.63"/>
    <s v="AETN274606"/>
    <m/>
    <n v="10809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123"/>
    <n v="2021"/>
    <n v="5"/>
    <n v="4"/>
    <n v="0"/>
    <n v="1"/>
    <s v="Pollachi V. Jayaraman"/>
    <s v="M"/>
    <s v="ADMK"/>
    <x v="1"/>
    <n v="80567"/>
    <n v="67"/>
    <m/>
    <n v="177308"/>
    <n v="229257"/>
    <x v="122"/>
    <s v="GEN"/>
    <s v="COIMBATORE"/>
    <s v="WESTERN REGION"/>
    <n v="8"/>
    <n v="77.34"/>
    <n v="45.44"/>
    <s v="no"/>
    <n v="1725"/>
    <n v="0.97"/>
    <n v="2.44"/>
    <s v="AETN194767"/>
    <m/>
    <n v="930"/>
    <b v="1"/>
    <n v="4"/>
    <s v="ADMK"/>
    <n v="930"/>
    <s v="POLLACHI"/>
    <b v="1"/>
    <b v="1"/>
    <n v="4"/>
    <b v="0"/>
    <b v="1"/>
    <b v="1"/>
    <s v="Doctorate"/>
    <s v="Business"/>
    <m/>
    <s v="Agriculture"/>
    <m/>
    <s v="State Assembly Election (AE)"/>
  </r>
  <r>
    <s v="Tamil_Nadu"/>
    <n v="12"/>
    <n v="123"/>
    <n v="2021"/>
    <n v="5"/>
    <n v="4"/>
    <n v="0"/>
    <n v="2"/>
    <s v="Dr. Varadharajan, K."/>
    <s v="M"/>
    <s v="DMK"/>
    <x v="0"/>
    <n v="78842"/>
    <n v="67"/>
    <m/>
    <n v="177308"/>
    <n v="229257"/>
    <x v="122"/>
    <s v="GEN"/>
    <s v="COIMBATORE"/>
    <s v="WESTERN REGION"/>
    <n v="8"/>
    <n v="77.34"/>
    <n v="44.47"/>
    <s v="no"/>
    <n v="71253"/>
    <n v="40.19"/>
    <n v="2.44"/>
    <s v="AETN274613"/>
    <m/>
    <n v="10192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123"/>
    <n v="2021"/>
    <n v="5"/>
    <n v="4"/>
    <n v="0"/>
    <n v="3"/>
    <s v="Sathieshkumar, V.T."/>
    <s v="M"/>
    <s v="MNM"/>
    <x v="2"/>
    <n v="7589"/>
    <n v="46"/>
    <m/>
    <n v="177308"/>
    <n v="229257"/>
    <x v="122"/>
    <s v="GEN"/>
    <s v="COIMBATORE"/>
    <s v="WESTERN REGION"/>
    <n v="8"/>
    <n v="77.34"/>
    <n v="4.28"/>
    <s v="yes"/>
    <n v="1187"/>
    <n v="0.67"/>
    <n v="2.44"/>
    <s v="AETN274614"/>
    <m/>
    <n v="24404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23"/>
    <n v="2021"/>
    <n v="5"/>
    <n v="4"/>
    <n v="0"/>
    <n v="4"/>
    <s v="Logeswari, N."/>
    <s v="F"/>
    <s v="NTK"/>
    <x v="2"/>
    <n v="6402"/>
    <n v="32"/>
    <m/>
    <n v="177308"/>
    <n v="229257"/>
    <x v="122"/>
    <s v="GEN"/>
    <s v="COIMBATORE"/>
    <s v="WESTERN REGION"/>
    <n v="8"/>
    <n v="77.34"/>
    <n v="3.61"/>
    <s v="yes"/>
    <n v="4856"/>
    <n v="2.74"/>
    <n v="2.44"/>
    <s v="AETN274615"/>
    <m/>
    <n v="5533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23"/>
    <n v="2021"/>
    <n v="5"/>
    <n v="4"/>
    <n v="0"/>
    <n v="5"/>
    <s v="None Of The Above"/>
    <m/>
    <s v="NOTA"/>
    <x v="2"/>
    <n v="1546"/>
    <m/>
    <m/>
    <n v="177308"/>
    <n v="229257"/>
    <x v="122"/>
    <s v="GEN"/>
    <s v="COIMBATORE"/>
    <s v="WESTERN REGION"/>
    <n v="8"/>
    <n v="77.34"/>
    <n v="0.87"/>
    <m/>
    <n v="405"/>
    <n v="0.23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3"/>
    <n v="2021"/>
    <n v="5"/>
    <n v="4"/>
    <n v="0"/>
    <n v="6"/>
    <s v="Sugumar, K."/>
    <s v="M"/>
    <s v="AMMK"/>
    <x v="1"/>
    <n v="1141"/>
    <n v="60"/>
    <m/>
    <n v="177308"/>
    <n v="229257"/>
    <x v="122"/>
    <s v="GEN"/>
    <s v="COIMBATORE"/>
    <s v="WESTERN REGION"/>
    <n v="8"/>
    <n v="77.34"/>
    <n v="0.64"/>
    <s v="yes"/>
    <n v="650"/>
    <n v="0.37"/>
    <n v="2.44"/>
    <s v="GETN10499"/>
    <m/>
    <n v="24338"/>
    <b v="1"/>
    <n v="1"/>
    <m/>
    <m/>
    <m/>
    <m/>
    <m/>
    <n v="0"/>
    <b v="0"/>
    <b v="0"/>
    <b v="0"/>
    <s v="Graduate"/>
    <s v="Business"/>
    <m/>
    <s v="Agriculture"/>
    <m/>
    <s v="State Assembly Election (AE)"/>
  </r>
  <r>
    <s v="Tamil_Nadu"/>
    <n v="12"/>
    <n v="123"/>
    <n v="2021"/>
    <n v="5"/>
    <n v="4"/>
    <n v="0"/>
    <n v="7"/>
    <s v="Aruchamy, C.M."/>
    <s v="M"/>
    <s v="BSP"/>
    <x v="2"/>
    <n v="491"/>
    <n v="56"/>
    <m/>
    <n v="177308"/>
    <n v="229257"/>
    <x v="122"/>
    <s v="GEN"/>
    <s v="COIMBATORE"/>
    <s v="WESTERN REGION"/>
    <n v="8"/>
    <n v="77.34"/>
    <n v="0.28000000000000003"/>
    <s v="yes"/>
    <n v="123"/>
    <n v="7.0000000000000007E-2"/>
    <n v="2.44"/>
    <s v="AETN274612"/>
    <m/>
    <n v="16651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123"/>
    <n v="2021"/>
    <n v="5"/>
    <n v="4"/>
    <n v="0"/>
    <n v="8"/>
    <s v="Shanthu Mohamed, A."/>
    <s v="M"/>
    <s v="IND"/>
    <x v="2"/>
    <n v="368"/>
    <n v="37"/>
    <m/>
    <n v="177308"/>
    <n v="229257"/>
    <x v="122"/>
    <s v="GEN"/>
    <s v="COIMBATORE"/>
    <s v="WESTERN REGION"/>
    <n v="8"/>
    <n v="77.34"/>
    <n v="0.21"/>
    <s v="yes"/>
    <n v="6"/>
    <n v="0"/>
    <n v="2.44"/>
    <s v="AETN274616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23"/>
    <n v="2021"/>
    <n v="5"/>
    <n v="4"/>
    <n v="0"/>
    <n v="9"/>
    <s v="Muthukumarasamy, R."/>
    <s v="M"/>
    <s v="IND"/>
    <x v="2"/>
    <n v="362"/>
    <n v="46"/>
    <m/>
    <n v="177308"/>
    <n v="229257"/>
    <x v="122"/>
    <s v="GEN"/>
    <s v="COIMBATORE"/>
    <s v="WESTERN REGION"/>
    <n v="8"/>
    <n v="77.34"/>
    <n v="0.2"/>
    <s v="yes"/>
    <n v="0"/>
    <n v="0"/>
    <n v="2.44"/>
    <s v="AETN274617"/>
    <m/>
    <n v="10809"/>
    <b v="1"/>
    <n v="1"/>
    <m/>
    <m/>
    <m/>
    <m/>
    <m/>
    <n v="0"/>
    <b v="0"/>
    <b v="0"/>
    <b v="0"/>
    <s v="12th Pass"/>
    <s v="Liberal Profession or Professional"/>
    <s v="Journalist or Editor"/>
    <m/>
    <m/>
    <s v="State Assembly Election (AE)"/>
  </r>
  <r>
    <s v="Tamil_Nadu"/>
    <n v="12"/>
    <n v="124"/>
    <n v="2021"/>
    <n v="5"/>
    <n v="4"/>
    <n v="0"/>
    <n v="1"/>
    <s v="AMULKANDASAMI T K"/>
    <s v="M"/>
    <s v="ADMK"/>
    <x v="1"/>
    <n v="71672"/>
    <n v="55"/>
    <m/>
    <n v="145172"/>
    <n v="207270"/>
    <x v="123"/>
    <s v="SC"/>
    <s v="COIMBATORE"/>
    <s v="WESTERN REGION"/>
    <n v="6"/>
    <n v="70.040000000000006"/>
    <n v="49.37"/>
    <s v="no"/>
    <n v="12223"/>
    <n v="8.42"/>
    <n v="2.44"/>
    <s v="AETN274618"/>
    <m/>
    <n v="930"/>
    <b v="1"/>
    <n v="1"/>
    <m/>
    <m/>
    <m/>
    <m/>
    <m/>
    <n v="1"/>
    <b v="0"/>
    <b v="0"/>
    <b v="0"/>
    <s v="10th Pass"/>
    <s v="Business"/>
    <m/>
    <m/>
    <m/>
    <s v="State Assembly Election (AE)"/>
  </r>
  <r>
    <s v="Tamil_Nadu"/>
    <n v="12"/>
    <n v="124"/>
    <n v="2021"/>
    <n v="5"/>
    <n v="4"/>
    <n v="0"/>
    <n v="2"/>
    <s v="ARUMUGAM M"/>
    <s v="M"/>
    <s v="CPI"/>
    <x v="0"/>
    <n v="59449"/>
    <n v="69"/>
    <m/>
    <n v="145172"/>
    <n v="207270"/>
    <x v="123"/>
    <s v="SC"/>
    <s v="COIMBATORE"/>
    <s v="WESTERN REGION"/>
    <n v="6"/>
    <n v="70.040000000000006"/>
    <n v="40.950000000000003"/>
    <s v="no"/>
    <n v="51817"/>
    <n v="35.69"/>
    <n v="2.44"/>
    <s v="AETN274619"/>
    <m/>
    <n v="2444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124"/>
    <n v="2021"/>
    <n v="5"/>
    <n v="4"/>
    <n v="0"/>
    <n v="3"/>
    <s v="KOHILA C"/>
    <s v="F"/>
    <s v="NTK"/>
    <x v="2"/>
    <n v="7632"/>
    <n v="31"/>
    <m/>
    <n v="145172"/>
    <n v="207270"/>
    <x v="123"/>
    <s v="SC"/>
    <s v="COIMBATORE"/>
    <s v="WESTERN REGION"/>
    <n v="6"/>
    <n v="70.040000000000006"/>
    <n v="5.26"/>
    <s v="yes"/>
    <n v="4318"/>
    <n v="2.97"/>
    <n v="2.44"/>
    <s v="AETN274621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24"/>
    <n v="2021"/>
    <n v="5"/>
    <n v="4"/>
    <n v="0"/>
    <n v="4"/>
    <s v="SENTHILRAJ D"/>
    <s v="M"/>
    <s v="MNM"/>
    <x v="2"/>
    <n v="3314"/>
    <n v="57"/>
    <m/>
    <n v="145172"/>
    <n v="207270"/>
    <x v="123"/>
    <s v="SC"/>
    <s v="COIMBATORE"/>
    <s v="WESTERN REGION"/>
    <n v="6"/>
    <n v="70.040000000000006"/>
    <n v="2.2799999999999998"/>
    <s v="yes"/>
    <n v="1899"/>
    <n v="1.31"/>
    <n v="2.44"/>
    <s v="AETN274622"/>
    <m/>
    <n v="24404"/>
    <b v="1"/>
    <n v="1"/>
    <m/>
    <m/>
    <m/>
    <m/>
    <m/>
    <n v="0"/>
    <b v="0"/>
    <b v="0"/>
    <b v="0"/>
    <s v="Post Graduate"/>
    <s v="Social Work"/>
    <m/>
    <m/>
    <m/>
    <s v="State Assembly Election (AE)"/>
  </r>
  <r>
    <s v="Tamil_Nadu"/>
    <n v="12"/>
    <n v="124"/>
    <n v="2021"/>
    <n v="5"/>
    <n v="4"/>
    <n v="0"/>
    <n v="5"/>
    <s v="None Of The Above"/>
    <m/>
    <s v="NOTA"/>
    <x v="2"/>
    <n v="1415"/>
    <m/>
    <m/>
    <n v="145172"/>
    <n v="207270"/>
    <x v="123"/>
    <s v="SC"/>
    <s v="COIMBATORE"/>
    <s v="WESTERN REGION"/>
    <n v="6"/>
    <n v="70.040000000000006"/>
    <n v="0.97"/>
    <m/>
    <n v="80"/>
    <n v="0.06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4"/>
    <n v="2021"/>
    <n v="5"/>
    <n v="4"/>
    <n v="0"/>
    <n v="6"/>
    <s v="MURUGARAJ M S"/>
    <s v="M"/>
    <s v="DMDK"/>
    <x v="2"/>
    <n v="1335"/>
    <n v="58"/>
    <m/>
    <n v="145172"/>
    <n v="207270"/>
    <x v="123"/>
    <s v="SC"/>
    <s v="COIMBATORE"/>
    <s v="WESTERN REGION"/>
    <n v="6"/>
    <n v="70.040000000000006"/>
    <n v="0.92"/>
    <s v="yes"/>
    <n v="980"/>
    <n v="0.68"/>
    <n v="2.44"/>
    <s v="AETN274620"/>
    <m/>
    <n v="2956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24"/>
    <n v="2021"/>
    <n v="5"/>
    <n v="4"/>
    <n v="0"/>
    <n v="7"/>
    <s v="RANGASAMY T M"/>
    <s v="M"/>
    <s v="IND"/>
    <x v="2"/>
    <n v="355"/>
    <n v="57"/>
    <m/>
    <n v="145172"/>
    <n v="207270"/>
    <x v="123"/>
    <s v="SC"/>
    <s v="COIMBATORE"/>
    <s v="WESTERN REGION"/>
    <n v="6"/>
    <n v="70.040000000000006"/>
    <n v="0.24"/>
    <s v="yes"/>
    <n v="0"/>
    <n v="0"/>
    <n v="2.44"/>
    <s v="AETN274623"/>
    <m/>
    <n v="10809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125"/>
    <n v="2021"/>
    <n v="5"/>
    <n v="4"/>
    <n v="0"/>
    <n v="1"/>
    <s v="Radhakrishnan,K."/>
    <s v="M"/>
    <s v="ADMK"/>
    <x v="1"/>
    <n v="96893"/>
    <n v="55"/>
    <m/>
    <n v="194358"/>
    <n v="272553"/>
    <x v="124"/>
    <s v="GEN"/>
    <s v="COIMBATORE"/>
    <s v="WESTERN REGION"/>
    <n v="15"/>
    <n v="71.31"/>
    <n v="49.85"/>
    <s v="no"/>
    <n v="21895"/>
    <n v="11.27"/>
    <n v="2.5"/>
    <s v="AETN274626"/>
    <m/>
    <n v="930"/>
    <b v="1"/>
    <n v="1"/>
    <m/>
    <m/>
    <m/>
    <m/>
    <m/>
    <n v="1"/>
    <b v="0"/>
    <b v="0"/>
    <b v="0"/>
    <s v="Graduate"/>
    <s v="Other"/>
    <m/>
    <m/>
    <m/>
    <s v="State Assembly Election (AE)"/>
  </r>
  <r>
    <s v="Tamil_Nadu"/>
    <n v="12"/>
    <n v="125"/>
    <n v="2021"/>
    <n v="5"/>
    <n v="4"/>
    <n v="0"/>
    <n v="2"/>
    <s v="Thennarasu,K."/>
    <s v="M"/>
    <s v="INC"/>
    <x v="0"/>
    <n v="74998"/>
    <n v="55"/>
    <m/>
    <n v="194358"/>
    <n v="272553"/>
    <x v="124"/>
    <s v="GEN"/>
    <s v="COIMBATORE"/>
    <s v="WESTERN REGION"/>
    <n v="15"/>
    <n v="71.31"/>
    <n v="38.590000000000003"/>
    <s v="no"/>
    <n v="66406"/>
    <n v="34.17"/>
    <n v="2.5"/>
    <s v="AETN274625"/>
    <m/>
    <n v="3482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25"/>
    <n v="2021"/>
    <n v="5"/>
    <n v="4"/>
    <n v="0"/>
    <n v="3"/>
    <s v="Babu Ranjendra Prasad,A."/>
    <s v="M"/>
    <s v="NTK"/>
    <x v="2"/>
    <n v="8592"/>
    <n v="36"/>
    <m/>
    <n v="194358"/>
    <n v="272553"/>
    <x v="124"/>
    <s v="GEN"/>
    <s v="COIMBATORE"/>
    <s v="WESTERN REGION"/>
    <n v="15"/>
    <n v="71.31"/>
    <n v="4.42"/>
    <s v="yes"/>
    <n v="429"/>
    <n v="0.22"/>
    <n v="2.5"/>
    <s v="AETN274630"/>
    <m/>
    <n v="5533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25"/>
    <n v="2021"/>
    <n v="5"/>
    <n v="4"/>
    <n v="0"/>
    <n v="4"/>
    <s v="Srinithi,V."/>
    <s v="F"/>
    <s v="MNM"/>
    <x v="2"/>
    <n v="8163"/>
    <n v="32"/>
    <m/>
    <n v="194358"/>
    <n v="272553"/>
    <x v="124"/>
    <s v="GEN"/>
    <s v="COIMBATORE"/>
    <s v="WESTERN REGION"/>
    <n v="15"/>
    <n v="71.31"/>
    <n v="4.2"/>
    <s v="yes"/>
    <n v="6685"/>
    <n v="3.44"/>
    <n v="2.5"/>
    <s v="AETN274631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25"/>
    <n v="2021"/>
    <n v="5"/>
    <n v="4"/>
    <n v="0"/>
    <n v="5"/>
    <s v="None Of The Above"/>
    <m/>
    <s v="NOTA"/>
    <x v="2"/>
    <n v="1478"/>
    <m/>
    <m/>
    <n v="194358"/>
    <n v="272553"/>
    <x v="124"/>
    <s v="GEN"/>
    <s v="COIMBATORE"/>
    <s v="WESTERN REGION"/>
    <n v="15"/>
    <n v="71.31"/>
    <n v="0.76"/>
    <m/>
    <n v="435"/>
    <n v="0.22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5"/>
    <n v="2021"/>
    <n v="5"/>
    <n v="4"/>
    <n v="0"/>
    <n v="6"/>
    <s v="Palanisamy,R."/>
    <s v="M"/>
    <s v="AMMK"/>
    <x v="1"/>
    <n v="1043"/>
    <n v="49"/>
    <m/>
    <n v="194358"/>
    <n v="272553"/>
    <x v="124"/>
    <s v="GEN"/>
    <s v="COIMBATORE"/>
    <s v="WESTERN REGION"/>
    <n v="15"/>
    <n v="71.31"/>
    <n v="0.54"/>
    <s v="yes"/>
    <n v="256"/>
    <n v="0.13"/>
    <n v="2.5"/>
    <s v="AETN274629"/>
    <m/>
    <n v="24338"/>
    <b v="1"/>
    <n v="1"/>
    <m/>
    <m/>
    <m/>
    <m/>
    <m/>
    <n v="0"/>
    <b v="0"/>
    <b v="0"/>
    <b v="0"/>
    <s v="12th Pass"/>
    <s v="Business"/>
    <m/>
    <s v="Agriculture"/>
    <m/>
    <s v="State Assembly Election (AE)"/>
  </r>
  <r>
    <s v="Tamil_Nadu"/>
    <n v="12"/>
    <n v="125"/>
    <n v="2021"/>
    <n v="5"/>
    <n v="4"/>
    <n v="0"/>
    <n v="7"/>
    <s v="Dhivya,D."/>
    <s v="F"/>
    <s v="IND"/>
    <x v="2"/>
    <n v="787"/>
    <n v="26"/>
    <m/>
    <n v="194358"/>
    <n v="272553"/>
    <x v="124"/>
    <s v="GEN"/>
    <s v="COIMBATORE"/>
    <s v="WESTERN REGION"/>
    <n v="15"/>
    <n v="71.31"/>
    <n v="0.4"/>
    <s v="yes"/>
    <n v="104"/>
    <n v="0.05"/>
    <n v="2.5"/>
    <s v="AETN274637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25"/>
    <n v="2021"/>
    <n v="5"/>
    <n v="4"/>
    <n v="0"/>
    <n v="8"/>
    <s v="Krishnan,T."/>
    <s v="M"/>
    <s v="Anna Puratchi Thalaivar Amma Dravida Munnetra Kazhagam"/>
    <x v="2"/>
    <n v="683"/>
    <n v="60"/>
    <m/>
    <n v="194358"/>
    <n v="272553"/>
    <x v="124"/>
    <s v="GEN"/>
    <s v="COIMBATORE"/>
    <s v="WESTERN REGION"/>
    <n v="15"/>
    <n v="71.31"/>
    <n v="0.35"/>
    <s v="yes"/>
    <n v="224"/>
    <n v="0.12"/>
    <n v="2.5"/>
    <s v="AETN274627"/>
    <m/>
    <n v="24313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25"/>
    <n v="2021"/>
    <n v="5"/>
    <n v="4"/>
    <n v="0"/>
    <n v="9"/>
    <s v="Kumar,K."/>
    <s v="M"/>
    <s v="BSP"/>
    <x v="2"/>
    <n v="459"/>
    <n v="41"/>
    <m/>
    <n v="194358"/>
    <n v="272553"/>
    <x v="124"/>
    <s v="GEN"/>
    <s v="COIMBATORE"/>
    <s v="WESTERN REGION"/>
    <n v="15"/>
    <n v="71.31"/>
    <n v="0.24"/>
    <s v="yes"/>
    <n v="159"/>
    <n v="0.08"/>
    <n v="2.5"/>
    <s v="AETN274624"/>
    <m/>
    <n v="1665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25"/>
    <n v="2021"/>
    <n v="5"/>
    <n v="4"/>
    <n v="0"/>
    <n v="10"/>
    <s v="Rajini,K."/>
    <s v="M"/>
    <s v="IND"/>
    <x v="2"/>
    <n v="300"/>
    <n v="44"/>
    <m/>
    <n v="194358"/>
    <n v="272553"/>
    <x v="124"/>
    <s v="GEN"/>
    <s v="COIMBATORE"/>
    <s v="WESTERN REGION"/>
    <n v="15"/>
    <n v="71.31"/>
    <n v="0.15"/>
    <s v="yes"/>
    <n v="76"/>
    <n v="0.04"/>
    <n v="2.5"/>
    <s v="AETN274638"/>
    <m/>
    <n v="10809"/>
    <b v="1"/>
    <n v="1"/>
    <m/>
    <m/>
    <m/>
    <m/>
    <m/>
    <n v="0"/>
    <b v="0"/>
    <b v="0"/>
    <b v="0"/>
    <s v="10th Pass"/>
    <s v="Labourer or Daily Wage"/>
    <s v="Coolie"/>
    <s v="Agriculture"/>
    <m/>
    <s v="State Assembly Election (AE)"/>
  </r>
  <r>
    <s v="Tamil_Nadu"/>
    <n v="12"/>
    <n v="125"/>
    <n v="2021"/>
    <n v="5"/>
    <n v="4"/>
    <n v="0"/>
    <n v="11"/>
    <s v="Umar Ali,D."/>
    <s v="M"/>
    <s v="IND"/>
    <x v="2"/>
    <n v="224"/>
    <n v="53"/>
    <m/>
    <n v="194358"/>
    <n v="272553"/>
    <x v="124"/>
    <s v="GEN"/>
    <s v="COIMBATORE"/>
    <s v="WESTERN REGION"/>
    <n v="15"/>
    <n v="71.31"/>
    <n v="0.12"/>
    <s v="yes"/>
    <n v="40"/>
    <n v="0.02"/>
    <n v="2.5"/>
    <s v="AETN274634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125"/>
    <n v="2021"/>
    <n v="5"/>
    <n v="4"/>
    <n v="0"/>
    <n v="12"/>
    <s v="Arumugam,P."/>
    <s v="M"/>
    <s v="IND"/>
    <x v="2"/>
    <n v="184"/>
    <n v="35"/>
    <m/>
    <n v="194358"/>
    <n v="272553"/>
    <x v="124"/>
    <s v="GEN"/>
    <s v="COIMBATORE"/>
    <s v="WESTERN REGION"/>
    <n v="15"/>
    <n v="71.31"/>
    <n v="0.09"/>
    <s v="yes"/>
    <n v="3"/>
    <n v="0"/>
    <n v="2.5"/>
    <s v="AETN274633"/>
    <m/>
    <n v="10809"/>
    <b v="1"/>
    <n v="1"/>
    <m/>
    <m/>
    <m/>
    <m/>
    <m/>
    <n v="0"/>
    <b v="0"/>
    <b v="0"/>
    <b v="0"/>
    <s v="5th Pass"/>
    <s v="Small Business or Self-employed"/>
    <s v="Workshop or Small Manufacturer"/>
    <m/>
    <m/>
    <s v="State Assembly Election (AE)"/>
  </r>
  <r>
    <s v="Tamil_Nadu"/>
    <n v="12"/>
    <n v="125"/>
    <n v="2021"/>
    <n v="5"/>
    <n v="4"/>
    <n v="0"/>
    <n v="13"/>
    <s v="Karthikeyan,S."/>
    <s v="M"/>
    <s v="IND"/>
    <x v="2"/>
    <n v="181"/>
    <n v="60"/>
    <m/>
    <n v="194358"/>
    <n v="272553"/>
    <x v="124"/>
    <s v="GEN"/>
    <s v="COIMBATORE"/>
    <s v="WESTERN REGION"/>
    <n v="15"/>
    <n v="71.31"/>
    <n v="0.09"/>
    <s v="yes"/>
    <n v="4"/>
    <n v="0"/>
    <n v="2.5"/>
    <s v="AETN274636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25"/>
    <n v="2021"/>
    <n v="5"/>
    <n v="4"/>
    <n v="0"/>
    <n v="14"/>
    <s v="Nachammal,K."/>
    <s v="F"/>
    <s v="Anaithu Makkal Arasiyal Katchi"/>
    <x v="2"/>
    <n v="177"/>
    <n v="45"/>
    <m/>
    <n v="194358"/>
    <n v="272553"/>
    <x v="124"/>
    <s v="GEN"/>
    <s v="COIMBATORE"/>
    <s v="WESTERN REGION"/>
    <n v="15"/>
    <n v="71.31"/>
    <n v="0.09"/>
    <s v="yes"/>
    <n v="51"/>
    <n v="0.03"/>
    <n v="2.5"/>
    <s v="AETN274628"/>
    <m/>
    <n v="24293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25"/>
    <n v="2021"/>
    <n v="5"/>
    <n v="4"/>
    <n v="0"/>
    <n v="15"/>
    <s v="Elsy,C."/>
    <s v="F"/>
    <s v="IND"/>
    <x v="2"/>
    <n v="126"/>
    <n v="60"/>
    <m/>
    <n v="194358"/>
    <n v="272553"/>
    <x v="124"/>
    <s v="GEN"/>
    <s v="COIMBATORE"/>
    <s v="WESTERN REGION"/>
    <n v="15"/>
    <n v="71.31"/>
    <n v="0.06"/>
    <s v="yes"/>
    <n v="56"/>
    <n v="0.03"/>
    <n v="2.5"/>
    <s v="AETN274635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25"/>
    <n v="2021"/>
    <n v="5"/>
    <n v="4"/>
    <n v="0"/>
    <n v="16"/>
    <s v="Ashokkumar,S."/>
    <s v="M"/>
    <s v="IND"/>
    <x v="2"/>
    <n v="70"/>
    <n v="41"/>
    <m/>
    <n v="194358"/>
    <n v="272553"/>
    <x v="124"/>
    <s v="GEN"/>
    <s v="COIMBATORE"/>
    <s v="WESTERN REGION"/>
    <n v="15"/>
    <n v="71.31"/>
    <n v="0.04"/>
    <s v="yes"/>
    <n v="0"/>
    <n v="0"/>
    <n v="2.5"/>
    <s v="AETN274632"/>
    <m/>
    <n v="10809"/>
    <b v="1"/>
    <n v="1"/>
    <m/>
    <m/>
    <m/>
    <m/>
    <m/>
    <n v="0"/>
    <b v="0"/>
    <b v="0"/>
    <b v="0"/>
    <s v="10th Pass"/>
    <s v="Liberal Profession or Professional"/>
    <s v="Lawyer"/>
    <m/>
    <m/>
    <s v="State Assembly Election (AE)"/>
  </r>
  <r>
    <s v="Tamil_Nadu"/>
    <n v="12"/>
    <n v="126"/>
    <n v="2021"/>
    <n v="5"/>
    <n v="4"/>
    <n v="0"/>
    <n v="1"/>
    <s v="C MAHENDRAN"/>
    <s v="M"/>
    <s v="ADMK"/>
    <x v="1"/>
    <n v="84313"/>
    <n v="49"/>
    <m/>
    <n v="181902"/>
    <n v="251072"/>
    <x v="125"/>
    <s v="GEN"/>
    <s v="COIMBATORE"/>
    <s v="WESTERN REGION"/>
    <n v="15"/>
    <n v="72.45"/>
    <n v="46.35"/>
    <s v="no"/>
    <n v="6438"/>
    <n v="3.54"/>
    <n v="2.56"/>
    <s v="GETN10538"/>
    <m/>
    <n v="930"/>
    <b v="1"/>
    <n v="1"/>
    <m/>
    <m/>
    <m/>
    <m/>
    <m/>
    <n v="1"/>
    <b v="0"/>
    <b v="0"/>
    <b v="0"/>
    <s v="Post Graduate"/>
    <s v="Business"/>
    <m/>
    <m/>
    <m/>
    <s v="State Assembly Election (AE)"/>
  </r>
  <r>
    <s v="Tamil_Nadu"/>
    <n v="12"/>
    <n v="126"/>
    <n v="2021"/>
    <n v="5"/>
    <n v="4"/>
    <n v="0"/>
    <n v="2"/>
    <s v="R.JAYARAMAKRISHNAN"/>
    <s v="M"/>
    <s v="DMK"/>
    <x v="0"/>
    <n v="77875"/>
    <n v="53"/>
    <m/>
    <n v="181902"/>
    <n v="251072"/>
    <x v="125"/>
    <s v="GEN"/>
    <s v="COIMBATORE"/>
    <s v="WESTERN REGION"/>
    <n v="15"/>
    <n v="72.45"/>
    <n v="42.81"/>
    <s v="no"/>
    <n v="71360"/>
    <n v="39.229999999999997"/>
    <n v="2.56"/>
    <s v="AETN188886"/>
    <m/>
    <n v="10192"/>
    <b v="1"/>
    <n v="2"/>
    <s v="DMK"/>
    <n v="10192"/>
    <s v="MADATHUKULAM"/>
    <b v="1"/>
    <b v="1"/>
    <n v="1"/>
    <b v="0"/>
    <b v="1"/>
    <b v="1"/>
    <s v="Graduate Professional"/>
    <s v="Liberal Profession or Professional"/>
    <s v="Lawyer"/>
    <s v="Agriculture"/>
    <m/>
    <s v="State Assembly Election (AE)"/>
  </r>
  <r>
    <s v="Tamil_Nadu"/>
    <n v="12"/>
    <n v="126"/>
    <n v="2021"/>
    <n v="5"/>
    <n v="4"/>
    <n v="0"/>
    <n v="3"/>
    <s v="C.SHANMUGAVELU"/>
    <s v="M"/>
    <s v="AMMK"/>
    <x v="1"/>
    <n v="6515"/>
    <n v="71"/>
    <m/>
    <n v="181902"/>
    <n v="251072"/>
    <x v="125"/>
    <s v="GEN"/>
    <s v="COIMBATORE"/>
    <s v="WESTERN REGION"/>
    <n v="15"/>
    <n v="72.45"/>
    <n v="3.58"/>
    <s v="yes"/>
    <n v="270"/>
    <n v="0.15"/>
    <n v="2.56"/>
    <s v="AETN192084"/>
    <m/>
    <n v="24338"/>
    <b v="1"/>
    <n v="4"/>
    <s v="ADMK"/>
    <n v="930"/>
    <s v="MADATHUKULAM"/>
    <b v="1"/>
    <b v="0"/>
    <n v="3"/>
    <b v="1"/>
    <b v="0"/>
    <b v="0"/>
    <s v="Post Graduate"/>
    <s v="Social Work"/>
    <m/>
    <m/>
    <m/>
    <s v="State Assembly Election (AE)"/>
  </r>
  <r>
    <s v="Tamil_Nadu"/>
    <n v="12"/>
    <n v="126"/>
    <n v="2021"/>
    <n v="5"/>
    <n v="4"/>
    <n v="0"/>
    <n v="4"/>
    <s v="U SANUJA"/>
    <s v="F"/>
    <s v="NTK"/>
    <x v="2"/>
    <n v="6245"/>
    <n v="37"/>
    <m/>
    <n v="181902"/>
    <n v="251072"/>
    <x v="125"/>
    <s v="GEN"/>
    <s v="COIMBATORE"/>
    <s v="WESTERN REGION"/>
    <n v="15"/>
    <n v="72.45"/>
    <n v="3.43"/>
    <s v="yes"/>
    <n v="3351"/>
    <n v="1.84"/>
    <n v="2.56"/>
    <s v="AETN274644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26"/>
    <n v="2021"/>
    <n v="5"/>
    <n v="4"/>
    <n v="0"/>
    <n v="5"/>
    <s v="K KUMARESAN"/>
    <s v="M"/>
    <s v="MNM"/>
    <x v="2"/>
    <n v="2894"/>
    <n v="52"/>
    <m/>
    <n v="181902"/>
    <n v="251072"/>
    <x v="125"/>
    <s v="GEN"/>
    <s v="COIMBATORE"/>
    <s v="WESTERN REGION"/>
    <n v="15"/>
    <n v="72.45"/>
    <n v="1.59"/>
    <s v="yes"/>
    <n v="1846"/>
    <n v="1.01"/>
    <n v="2.56"/>
    <s v="AETN274641"/>
    <m/>
    <n v="2440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26"/>
    <n v="2021"/>
    <n v="5"/>
    <n v="4"/>
    <n v="0"/>
    <n v="6"/>
    <s v="None Of The Above"/>
    <m/>
    <s v="NOTA"/>
    <x v="2"/>
    <n v="1048"/>
    <m/>
    <m/>
    <n v="181902"/>
    <n v="251072"/>
    <x v="125"/>
    <s v="GEN"/>
    <s v="COIMBATORE"/>
    <s v="WESTERN REGION"/>
    <n v="15"/>
    <n v="72.45"/>
    <n v="0.57999999999999996"/>
    <m/>
    <n v="336"/>
    <n v="0.18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6"/>
    <n v="2021"/>
    <n v="5"/>
    <n v="4"/>
    <n v="0"/>
    <n v="7"/>
    <s v="G RAMAKRISHNAN"/>
    <s v="M"/>
    <s v="IND"/>
    <x v="2"/>
    <n v="712"/>
    <n v="58"/>
    <m/>
    <n v="181902"/>
    <n v="251072"/>
    <x v="125"/>
    <s v="GEN"/>
    <s v="COIMBATORE"/>
    <s v="WESTERN REGION"/>
    <n v="15"/>
    <n v="72.45"/>
    <n v="0.39"/>
    <s v="yes"/>
    <n v="101"/>
    <n v="0.06"/>
    <n v="2.56"/>
    <s v="AETN274652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26"/>
    <n v="2021"/>
    <n v="5"/>
    <n v="4"/>
    <n v="0"/>
    <n v="8"/>
    <s v="K MAHENDRAKUMAR"/>
    <s v="M"/>
    <s v="IND"/>
    <x v="2"/>
    <n v="611"/>
    <n v="40"/>
    <m/>
    <n v="181902"/>
    <n v="251072"/>
    <x v="125"/>
    <s v="GEN"/>
    <s v="COIMBATORE"/>
    <s v="WESTERN REGION"/>
    <n v="15"/>
    <n v="72.45"/>
    <n v="0.34"/>
    <s v="yes"/>
    <n v="108"/>
    <n v="0.06"/>
    <n v="2.56"/>
    <s v="AETN274649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26"/>
    <n v="2021"/>
    <n v="5"/>
    <n v="4"/>
    <n v="0"/>
    <n v="9"/>
    <s v="K MANICKASAMY"/>
    <s v="M"/>
    <s v="IND"/>
    <x v="2"/>
    <n v="503"/>
    <n v="26"/>
    <m/>
    <n v="181902"/>
    <n v="251072"/>
    <x v="125"/>
    <s v="GEN"/>
    <s v="COIMBATORE"/>
    <s v="WESTERN REGION"/>
    <n v="15"/>
    <n v="72.45"/>
    <n v="0.28000000000000003"/>
    <s v="yes"/>
    <n v="36"/>
    <n v="0.02"/>
    <n v="2.56"/>
    <s v="AETN274651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26"/>
    <n v="2021"/>
    <n v="5"/>
    <n v="4"/>
    <n v="0"/>
    <n v="10"/>
    <s v="J.BENJAMIN KIRUBAKARAN"/>
    <s v="M"/>
    <s v="BSP"/>
    <x v="2"/>
    <n v="467"/>
    <n v="37"/>
    <m/>
    <n v="181902"/>
    <n v="251072"/>
    <x v="125"/>
    <s v="GEN"/>
    <s v="COIMBATORE"/>
    <s v="WESTERN REGION"/>
    <n v="15"/>
    <n v="72.45"/>
    <n v="0.26"/>
    <s v="yes"/>
    <n v="295"/>
    <n v="0.16"/>
    <n v="2.56"/>
    <s v="AETN274639"/>
    <m/>
    <n v="16651"/>
    <b v="1"/>
    <n v="1"/>
    <m/>
    <m/>
    <m/>
    <m/>
    <m/>
    <n v="0"/>
    <b v="0"/>
    <b v="0"/>
    <b v="0"/>
    <s v="10th Pass"/>
    <s v="Salaried Work or Employed"/>
    <s v="Qualified Professional"/>
    <m/>
    <m/>
    <s v="State Assembly Election (AE)"/>
  </r>
  <r>
    <s v="Tamil_Nadu"/>
    <n v="12"/>
    <n v="126"/>
    <n v="2021"/>
    <n v="5"/>
    <n v="4"/>
    <n v="0"/>
    <n v="11"/>
    <s v="P MAHENDRAN"/>
    <s v="M"/>
    <s v="IND"/>
    <x v="2"/>
    <n v="172"/>
    <n v="25"/>
    <m/>
    <n v="181902"/>
    <n v="251072"/>
    <x v="125"/>
    <s v="GEN"/>
    <s v="COIMBATORE"/>
    <s v="WESTERN REGION"/>
    <n v="15"/>
    <n v="72.45"/>
    <n v="0.09"/>
    <s v="yes"/>
    <n v="31"/>
    <n v="0.02"/>
    <n v="2.56"/>
    <s v="AETN274650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26"/>
    <n v="2021"/>
    <n v="5"/>
    <n v="4"/>
    <n v="0"/>
    <n v="12"/>
    <s v="K.MAHALINGAM"/>
    <s v="M"/>
    <s v="IND"/>
    <x v="2"/>
    <n v="141"/>
    <n v="48"/>
    <m/>
    <n v="181902"/>
    <n v="251072"/>
    <x v="125"/>
    <s v="GEN"/>
    <s v="COIMBATORE"/>
    <s v="WESTERN REGION"/>
    <n v="15"/>
    <n v="72.45"/>
    <n v="0.08"/>
    <s v="yes"/>
    <n v="11"/>
    <n v="0.01"/>
    <n v="2.56"/>
    <s v="AETN274648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26"/>
    <n v="2021"/>
    <n v="5"/>
    <n v="4"/>
    <n v="0"/>
    <n v="13"/>
    <s v="M SHANMUGAVEL"/>
    <s v="M"/>
    <s v="IND"/>
    <x v="2"/>
    <n v="130"/>
    <n v="71"/>
    <m/>
    <n v="181902"/>
    <n v="251072"/>
    <x v="125"/>
    <s v="GEN"/>
    <s v="COIMBATORE"/>
    <s v="WESTERN REGION"/>
    <n v="15"/>
    <n v="72.45"/>
    <n v="7.0000000000000007E-2"/>
    <s v="yes"/>
    <n v="25"/>
    <n v="0.01"/>
    <n v="2.56"/>
    <s v="AETN274645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26"/>
    <n v="2021"/>
    <n v="5"/>
    <n v="4"/>
    <n v="0"/>
    <n v="14"/>
    <s v="K SAKTHIVEL"/>
    <s v="M"/>
    <s v="Anna Puratchi Thalaivar Amma Dravida Munnetra Kazhagam"/>
    <x v="2"/>
    <n v="105"/>
    <n v="41"/>
    <m/>
    <n v="181902"/>
    <n v="251072"/>
    <x v="125"/>
    <s v="GEN"/>
    <s v="COIMBATORE"/>
    <s v="WESTERN REGION"/>
    <n v="15"/>
    <n v="72.45"/>
    <n v="0.06"/>
    <s v="yes"/>
    <n v="17"/>
    <n v="0.01"/>
    <n v="2.56"/>
    <s v="AETN274642"/>
    <m/>
    <n v="24313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26"/>
    <n v="2021"/>
    <n v="5"/>
    <n v="4"/>
    <n v="0"/>
    <n v="15"/>
    <s v="P THANGARAJ"/>
    <s v="M"/>
    <s v="IND"/>
    <x v="2"/>
    <n v="88"/>
    <n v="47"/>
    <m/>
    <n v="181902"/>
    <n v="251072"/>
    <x v="125"/>
    <s v="GEN"/>
    <s v="COIMBATORE"/>
    <s v="WESTERN REGION"/>
    <n v="15"/>
    <n v="72.45"/>
    <n v="0.05"/>
    <s v="yes"/>
    <n v="5"/>
    <n v="0"/>
    <n v="2.56"/>
    <s v="AETN274647"/>
    <m/>
    <n v="10809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126"/>
    <n v="2021"/>
    <n v="5"/>
    <n v="4"/>
    <n v="0"/>
    <n v="16"/>
    <s v="P SUBRAMANIAN"/>
    <s v="M"/>
    <s v="IND"/>
    <x v="2"/>
    <n v="83"/>
    <n v="60"/>
    <m/>
    <n v="181902"/>
    <n v="251072"/>
    <x v="125"/>
    <s v="GEN"/>
    <s v="COIMBATORE"/>
    <s v="WESTERN REGION"/>
    <n v="15"/>
    <n v="72.45"/>
    <n v="0.05"/>
    <s v="yes"/>
    <n v="0"/>
    <n v="0"/>
    <n v="2.56"/>
    <s v="AETN274646"/>
    <m/>
    <n v="10809"/>
    <b v="1"/>
    <n v="1"/>
    <m/>
    <m/>
    <m/>
    <m/>
    <m/>
    <n v="0"/>
    <b v="0"/>
    <b v="0"/>
    <b v="0"/>
    <s v="5th Pass"/>
    <s v="Social Work"/>
    <s v="Activist"/>
    <m/>
    <m/>
    <s v="State Assembly Election (AE)"/>
  </r>
  <r>
    <s v="Tamil_Nadu"/>
    <n v="12"/>
    <n v="127"/>
    <n v="2021"/>
    <n v="5"/>
    <n v="4"/>
    <n v="0"/>
    <n v="1"/>
    <s v="SENTHIL KUMAR I.P"/>
    <s v="M"/>
    <s v="DMK"/>
    <x v="0"/>
    <n v="108566"/>
    <n v="42"/>
    <m/>
    <n v="205384"/>
    <n v="280081"/>
    <x v="126"/>
    <s v="GEN"/>
    <s v="DINDIGUL"/>
    <s v="SOUTHERN REGION"/>
    <n v="24"/>
    <n v="73.33"/>
    <n v="52.86"/>
    <s v="no"/>
    <n v="30056"/>
    <n v="14.63"/>
    <n v="2.33"/>
    <s v="AETN274653"/>
    <m/>
    <n v="10192"/>
    <b v="1"/>
    <n v="1"/>
    <m/>
    <m/>
    <m/>
    <m/>
    <m/>
    <n v="1"/>
    <b v="0"/>
    <b v="0"/>
    <b v="0"/>
    <s v="Post Graduate"/>
    <s v="Business"/>
    <m/>
    <s v="Agriculture"/>
    <m/>
    <s v="State Assembly Election (AE)"/>
  </r>
  <r>
    <s v="Tamil_Nadu"/>
    <n v="12"/>
    <n v="127"/>
    <n v="2021"/>
    <n v="5"/>
    <n v="4"/>
    <n v="0"/>
    <n v="2"/>
    <s v="RAVI MANOHARAN K"/>
    <s v="M"/>
    <s v="ADMK"/>
    <x v="1"/>
    <n v="78510"/>
    <n v="52"/>
    <m/>
    <n v="205384"/>
    <n v="280081"/>
    <x v="126"/>
    <s v="GEN"/>
    <s v="DINDIGUL"/>
    <s v="SOUTHERN REGION"/>
    <n v="24"/>
    <n v="73.33"/>
    <n v="38.229999999999997"/>
    <s v="no"/>
    <n v="70854"/>
    <n v="34.5"/>
    <n v="2.33"/>
    <s v="AETN274655"/>
    <m/>
    <n v="930"/>
    <b v="1"/>
    <n v="1"/>
    <m/>
    <m/>
    <m/>
    <m/>
    <m/>
    <n v="0"/>
    <b v="0"/>
    <b v="0"/>
    <b v="0"/>
    <s v="Others"/>
    <s v="Business"/>
    <m/>
    <s v="Agriculture"/>
    <m/>
    <s v="State Assembly Election (AE)"/>
  </r>
  <r>
    <s v="Tamil_Nadu"/>
    <n v="12"/>
    <n v="127"/>
    <n v="2021"/>
    <n v="5"/>
    <n v="4"/>
    <n v="0"/>
    <n v="3"/>
    <s v="VINOTH RAJASEKARAN G"/>
    <s v="M"/>
    <s v="NTK"/>
    <x v="2"/>
    <n v="7656"/>
    <n v="33"/>
    <m/>
    <n v="205384"/>
    <n v="280081"/>
    <x v="126"/>
    <s v="GEN"/>
    <s v="DINDIGUL"/>
    <s v="SOUTHERN REGION"/>
    <n v="24"/>
    <n v="73.33"/>
    <n v="3.73"/>
    <s v="yes"/>
    <n v="3924"/>
    <n v="1.91"/>
    <n v="2.33"/>
    <s v="AETN188905"/>
    <m/>
    <n v="5533"/>
    <b v="1"/>
    <n v="2"/>
    <s v="NTK"/>
    <n v="5533"/>
    <s v="PALANI"/>
    <b v="1"/>
    <b v="1"/>
    <n v="0"/>
    <b v="0"/>
    <b v="0"/>
    <b v="1"/>
    <m/>
    <m/>
    <m/>
    <m/>
    <m/>
    <s v="State Assembly Election (AE)"/>
  </r>
  <r>
    <s v="Tamil_Nadu"/>
    <n v="12"/>
    <n v="127"/>
    <n v="2021"/>
    <n v="5"/>
    <n v="4"/>
    <n v="0"/>
    <n v="4"/>
    <s v="POOVENDHAN T"/>
    <s v="M"/>
    <s v="MNM"/>
    <x v="2"/>
    <n v="3732"/>
    <n v="60"/>
    <m/>
    <n v="205384"/>
    <n v="280081"/>
    <x v="126"/>
    <s v="GEN"/>
    <s v="DINDIGUL"/>
    <s v="SOUTHERN REGION"/>
    <n v="24"/>
    <n v="73.33"/>
    <n v="1.82"/>
    <s v="yes"/>
    <n v="1477"/>
    <n v="0.72"/>
    <n v="2.33"/>
    <s v="AETN197401"/>
    <m/>
    <n v="24404"/>
    <b v="1"/>
    <n v="3"/>
    <s v="DMK"/>
    <n v="10192"/>
    <s v="PALANI"/>
    <b v="1"/>
    <b v="0"/>
    <n v="1"/>
    <b v="1"/>
    <b v="0"/>
    <b v="0"/>
    <m/>
    <m/>
    <m/>
    <m/>
    <m/>
    <s v="State Assembly Election (AE)"/>
  </r>
  <r>
    <s v="Tamil_Nadu"/>
    <n v="12"/>
    <n v="127"/>
    <n v="2021"/>
    <n v="5"/>
    <n v="4"/>
    <n v="0"/>
    <n v="5"/>
    <s v="VEERAKUMAR V"/>
    <s v="M"/>
    <s v="AMMK"/>
    <x v="1"/>
    <n v="2255"/>
    <n v="46"/>
    <m/>
    <n v="205384"/>
    <n v="280081"/>
    <x v="126"/>
    <s v="GEN"/>
    <s v="DINDIGUL"/>
    <s v="SOUTHERN REGION"/>
    <n v="24"/>
    <n v="73.33"/>
    <n v="1.1000000000000001"/>
    <s v="yes"/>
    <n v="1145"/>
    <n v="0.56000000000000005"/>
    <n v="2.33"/>
    <s v="AETN274658"/>
    <m/>
    <n v="24338"/>
    <b v="1"/>
    <n v="1"/>
    <m/>
    <m/>
    <m/>
    <m/>
    <m/>
    <n v="0"/>
    <b v="0"/>
    <b v="0"/>
    <b v="0"/>
    <s v="Graduate"/>
    <s v="Liberal Profession or Professional"/>
    <s v="Lawyer"/>
    <m/>
    <m/>
    <s v="State Assembly Election (AE)"/>
  </r>
  <r>
    <s v="Tamil_Nadu"/>
    <n v="12"/>
    <n v="127"/>
    <n v="2021"/>
    <n v="5"/>
    <n v="4"/>
    <n v="0"/>
    <n v="6"/>
    <s v="None Of The Above"/>
    <m/>
    <s v="NOTA"/>
    <x v="2"/>
    <n v="1110"/>
    <m/>
    <m/>
    <n v="205384"/>
    <n v="280081"/>
    <x v="126"/>
    <s v="GEN"/>
    <s v="DINDIGUL"/>
    <s v="SOUTHERN REGION"/>
    <n v="24"/>
    <n v="73.33"/>
    <n v="0.54"/>
    <m/>
    <n v="509"/>
    <n v="0.25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7"/>
    <n v="2021"/>
    <n v="5"/>
    <n v="4"/>
    <n v="0"/>
    <n v="7"/>
    <s v="SIVABALA MOORTHI K"/>
    <s v="M"/>
    <s v="Akhil Bharat Hindu Mahasabha"/>
    <x v="2"/>
    <n v="601"/>
    <n v="39"/>
    <m/>
    <n v="205384"/>
    <n v="280081"/>
    <x v="126"/>
    <s v="GEN"/>
    <s v="DINDIGUL"/>
    <s v="SOUTHERN REGION"/>
    <n v="24"/>
    <n v="73.33"/>
    <n v="0.28999999999999998"/>
    <s v="yes"/>
    <n v="79"/>
    <n v="0.04"/>
    <n v="2.33"/>
    <s v="AETN274656"/>
    <m/>
    <n v="26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27"/>
    <n v="2021"/>
    <n v="5"/>
    <n v="4"/>
    <n v="0"/>
    <n v="8"/>
    <s v="SUDHA R B"/>
    <s v="F"/>
    <s v="IND"/>
    <x v="2"/>
    <n v="522"/>
    <n v="32"/>
    <m/>
    <n v="205384"/>
    <n v="280081"/>
    <x v="126"/>
    <s v="GEN"/>
    <s v="DINDIGUL"/>
    <s v="SOUTHERN REGION"/>
    <n v="24"/>
    <n v="73.33"/>
    <n v="0.25"/>
    <s v="yes"/>
    <n v="60"/>
    <n v="0.03"/>
    <n v="2.33"/>
    <s v="AETN274666"/>
    <m/>
    <n v="10809"/>
    <b v="1"/>
    <n v="1"/>
    <m/>
    <m/>
    <m/>
    <m/>
    <m/>
    <n v="0"/>
    <b v="0"/>
    <b v="0"/>
    <b v="0"/>
    <s v="Post Graduate"/>
    <s v="Salaried Work or Employed"/>
    <m/>
    <m/>
    <m/>
    <s v="State Assembly Election (AE)"/>
  </r>
  <r>
    <s v="Tamil_Nadu"/>
    <n v="12"/>
    <n v="127"/>
    <n v="2021"/>
    <n v="5"/>
    <n v="4"/>
    <n v="0"/>
    <n v="9"/>
    <s v="SURESH M"/>
    <s v="M"/>
    <s v="IND"/>
    <x v="2"/>
    <n v="462"/>
    <n v="42"/>
    <m/>
    <n v="205384"/>
    <n v="280081"/>
    <x v="126"/>
    <s v="GEN"/>
    <s v="DINDIGUL"/>
    <s v="SOUTHERN REGION"/>
    <n v="24"/>
    <n v="73.33"/>
    <n v="0.22"/>
    <s v="yes"/>
    <n v="19"/>
    <n v="0.01"/>
    <n v="2.33"/>
    <s v="AETN27466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27"/>
    <n v="2021"/>
    <n v="5"/>
    <n v="4"/>
    <n v="0"/>
    <n v="10"/>
    <s v="NACHIMUTHU S"/>
    <s v="M"/>
    <s v="BSP"/>
    <x v="2"/>
    <n v="443"/>
    <n v="44"/>
    <m/>
    <n v="205384"/>
    <n v="280081"/>
    <x v="126"/>
    <s v="GEN"/>
    <s v="DINDIGUL"/>
    <s v="SOUTHERN REGION"/>
    <n v="24"/>
    <n v="73.33"/>
    <n v="0.22"/>
    <s v="yes"/>
    <n v="133"/>
    <n v="0.06"/>
    <n v="2.33"/>
    <s v="AETN274654"/>
    <m/>
    <n v="16651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27"/>
    <n v="2021"/>
    <n v="5"/>
    <n v="4"/>
    <n v="0"/>
    <n v="11"/>
    <s v="NAGENDRAN G"/>
    <s v="M"/>
    <s v="IND"/>
    <x v="2"/>
    <n v="310"/>
    <n v="37"/>
    <m/>
    <n v="205384"/>
    <n v="280081"/>
    <x v="126"/>
    <s v="GEN"/>
    <s v="DINDIGUL"/>
    <s v="SOUTHERN REGION"/>
    <n v="24"/>
    <n v="73.33"/>
    <n v="0.15"/>
    <s v="yes"/>
    <n v="115"/>
    <n v="0.06"/>
    <n v="2.33"/>
    <s v="AETN274669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27"/>
    <n v="2021"/>
    <n v="5"/>
    <n v="4"/>
    <n v="0"/>
    <n v="12"/>
    <s v="SAMIAPPA GOUNDER P"/>
    <s v="M"/>
    <s v="IND"/>
    <x v="2"/>
    <n v="195"/>
    <n v="78"/>
    <m/>
    <n v="205384"/>
    <n v="280081"/>
    <x v="126"/>
    <s v="GEN"/>
    <s v="DINDIGUL"/>
    <s v="SOUTHERN REGION"/>
    <n v="24"/>
    <n v="73.33"/>
    <n v="0.09"/>
    <s v="yes"/>
    <n v="46"/>
    <n v="0.02"/>
    <n v="2.33"/>
    <s v="AETN274664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27"/>
    <n v="2021"/>
    <n v="5"/>
    <n v="4"/>
    <n v="0"/>
    <n v="13"/>
    <s v="SHAHUL HAMEED"/>
    <s v="M"/>
    <s v="IND"/>
    <x v="2"/>
    <n v="149"/>
    <n v="39"/>
    <m/>
    <n v="205384"/>
    <n v="280081"/>
    <x v="126"/>
    <s v="GEN"/>
    <s v="DINDIGUL"/>
    <s v="SOUTHERN REGION"/>
    <n v="24"/>
    <n v="73.33"/>
    <n v="7.0000000000000007E-2"/>
    <s v="yes"/>
    <n v="39"/>
    <n v="0.02"/>
    <n v="2.33"/>
    <s v="AETN274663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27"/>
    <n v="2021"/>
    <n v="5"/>
    <n v="4"/>
    <n v="0"/>
    <n v="14"/>
    <s v="SIDDIQ M"/>
    <s v="M"/>
    <s v="IND"/>
    <x v="2"/>
    <n v="110"/>
    <n v="44"/>
    <m/>
    <n v="205384"/>
    <n v="280081"/>
    <x v="126"/>
    <s v="GEN"/>
    <s v="DINDIGUL"/>
    <s v="SOUTHERN REGION"/>
    <n v="24"/>
    <n v="73.33"/>
    <n v="0.05"/>
    <s v="yes"/>
    <n v="4"/>
    <n v="0"/>
    <n v="2.33"/>
    <s v="AETN274665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27"/>
    <n v="2021"/>
    <n v="5"/>
    <n v="4"/>
    <n v="0"/>
    <n v="15"/>
    <s v="LATHIKA"/>
    <s v="F"/>
    <s v="IND"/>
    <x v="2"/>
    <n v="106"/>
    <n v="35"/>
    <m/>
    <n v="205384"/>
    <n v="280081"/>
    <x v="126"/>
    <s v="GEN"/>
    <s v="DINDIGUL"/>
    <s v="SOUTHERN REGION"/>
    <n v="24"/>
    <n v="73.33"/>
    <n v="0.05"/>
    <s v="yes"/>
    <n v="11"/>
    <n v="0.01"/>
    <n v="2.33"/>
    <s v="AETN274674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27"/>
    <n v="2021"/>
    <n v="5"/>
    <n v="4"/>
    <n v="0"/>
    <n v="16"/>
    <s v="PERIYADURAI M"/>
    <s v="M"/>
    <s v="IND"/>
    <x v="2"/>
    <n v="95"/>
    <n v="35"/>
    <m/>
    <n v="205384"/>
    <n v="280081"/>
    <x v="126"/>
    <s v="GEN"/>
    <s v="DINDIGUL"/>
    <s v="SOUTHERN REGION"/>
    <n v="24"/>
    <n v="73.33"/>
    <n v="0.05"/>
    <s v="yes"/>
    <n v="3"/>
    <n v="0"/>
    <n v="2.33"/>
    <s v="AETN274671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27"/>
    <n v="2021"/>
    <n v="5"/>
    <n v="4"/>
    <n v="0"/>
    <n v="17"/>
    <s v="ANANTHAN S. P"/>
    <s v="M"/>
    <s v="IND"/>
    <x v="2"/>
    <n v="92"/>
    <n v="30"/>
    <m/>
    <n v="205384"/>
    <n v="280081"/>
    <x v="126"/>
    <s v="GEN"/>
    <s v="DINDIGUL"/>
    <s v="SOUTHERN REGION"/>
    <n v="24"/>
    <n v="73.33"/>
    <n v="0.04"/>
    <s v="yes"/>
    <n v="15"/>
    <n v="0.01"/>
    <n v="2.33"/>
    <s v="AETN274660"/>
    <m/>
    <n v="10809"/>
    <b v="1"/>
    <n v="1"/>
    <m/>
    <m/>
    <m/>
    <m/>
    <m/>
    <n v="0"/>
    <b v="0"/>
    <b v="0"/>
    <b v="0"/>
    <s v="Graduate"/>
    <s v="Politics"/>
    <s v="Municipality Member"/>
    <m/>
    <m/>
    <s v="State Assembly Election (AE)"/>
  </r>
  <r>
    <s v="Tamil_Nadu"/>
    <n v="12"/>
    <n v="127"/>
    <n v="2021"/>
    <n v="5"/>
    <n v="4"/>
    <n v="0"/>
    <n v="18"/>
    <s v="THANGAVEL B"/>
    <s v="M"/>
    <s v="My India Party"/>
    <x v="2"/>
    <n v="77"/>
    <n v="41"/>
    <m/>
    <n v="205384"/>
    <n v="280081"/>
    <x v="126"/>
    <s v="GEN"/>
    <s v="DINDIGUL"/>
    <s v="SOUTHERN REGION"/>
    <n v="24"/>
    <n v="73.33"/>
    <n v="0.04"/>
    <s v="yes"/>
    <n v="4"/>
    <n v="0"/>
    <n v="2.33"/>
    <s v="AETN274657"/>
    <m/>
    <n v="24339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127"/>
    <n v="2021"/>
    <n v="5"/>
    <n v="4"/>
    <n v="0"/>
    <n v="19"/>
    <s v="MUNISHRAJA M"/>
    <s v="M"/>
    <s v="IND"/>
    <x v="2"/>
    <n v="73"/>
    <n v="37"/>
    <m/>
    <n v="205384"/>
    <n v="280081"/>
    <x v="126"/>
    <s v="GEN"/>
    <s v="DINDIGUL"/>
    <s v="SOUTHERN REGION"/>
    <n v="24"/>
    <n v="73.33"/>
    <n v="0.04"/>
    <s v="yes"/>
    <n v="5"/>
    <n v="0"/>
    <n v="2.33"/>
    <s v="AETN274672"/>
    <m/>
    <n v="10809"/>
    <b v="1"/>
    <n v="1"/>
    <m/>
    <m/>
    <m/>
    <m/>
    <m/>
    <n v="0"/>
    <b v="0"/>
    <b v="0"/>
    <b v="0"/>
    <s v="Doctorate"/>
    <s v="Liberal Profession or Professional"/>
    <s v="Musician or Artist"/>
    <m/>
    <m/>
    <s v="State Assembly Election (AE)"/>
  </r>
  <r>
    <s v="Tamil_Nadu"/>
    <n v="12"/>
    <n v="127"/>
    <n v="2021"/>
    <n v="5"/>
    <n v="4"/>
    <n v="0"/>
    <n v="20"/>
    <s v="PANDEESWARAN M"/>
    <s v="M"/>
    <s v="IND"/>
    <x v="2"/>
    <n v="68"/>
    <n v="37"/>
    <m/>
    <n v="205384"/>
    <n v="280081"/>
    <x v="126"/>
    <s v="GEN"/>
    <s v="DINDIGUL"/>
    <s v="SOUTHERN REGION"/>
    <n v="24"/>
    <n v="73.33"/>
    <n v="0.03"/>
    <s v="yes"/>
    <n v="4"/>
    <n v="0"/>
    <n v="2.33"/>
    <s v="AETN274670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27"/>
    <n v="2021"/>
    <n v="5"/>
    <n v="4"/>
    <n v="0"/>
    <n v="21"/>
    <s v="RASULBEEVI SAHABUDEEN"/>
    <s v="F"/>
    <s v="IND"/>
    <x v="2"/>
    <n v="64"/>
    <n v="41"/>
    <m/>
    <n v="205384"/>
    <n v="280081"/>
    <x v="126"/>
    <s v="GEN"/>
    <s v="DINDIGUL"/>
    <s v="SOUTHERN REGION"/>
    <n v="24"/>
    <n v="73.33"/>
    <n v="0.03"/>
    <s v="yes"/>
    <n v="6"/>
    <n v="0"/>
    <n v="2.33"/>
    <s v="AETN274673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27"/>
    <n v="2021"/>
    <n v="5"/>
    <n v="4"/>
    <n v="0"/>
    <n v="22"/>
    <s v="THANGAVEL A"/>
    <s v="M"/>
    <s v="IND"/>
    <x v="2"/>
    <n v="58"/>
    <n v="52"/>
    <m/>
    <n v="205384"/>
    <n v="280081"/>
    <x v="126"/>
    <s v="GEN"/>
    <s v="DINDIGUL"/>
    <s v="SOUTHERN REGION"/>
    <n v="24"/>
    <n v="73.33"/>
    <n v="0.03"/>
    <s v="yes"/>
    <n v="9"/>
    <n v="0"/>
    <n v="2.33"/>
    <s v="AETN274668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27"/>
    <n v="2021"/>
    <n v="5"/>
    <n v="4"/>
    <n v="0"/>
    <n v="23"/>
    <s v="KALIAPPAN K"/>
    <s v="M"/>
    <s v="IND"/>
    <x v="2"/>
    <n v="49"/>
    <n v="53"/>
    <m/>
    <n v="205384"/>
    <n v="280081"/>
    <x v="126"/>
    <s v="GEN"/>
    <s v="DINDIGUL"/>
    <s v="SOUTHERN REGION"/>
    <n v="24"/>
    <n v="73.33"/>
    <n v="0.02"/>
    <s v="yes"/>
    <n v="6"/>
    <n v="0"/>
    <n v="2.33"/>
    <s v="AETN274662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27"/>
    <n v="2021"/>
    <n v="5"/>
    <n v="4"/>
    <n v="0"/>
    <n v="24"/>
    <s v="AZHAGUMALAI A"/>
    <s v="M"/>
    <s v="IND"/>
    <x v="2"/>
    <n v="43"/>
    <n v="71"/>
    <m/>
    <n v="205384"/>
    <n v="280081"/>
    <x v="126"/>
    <s v="GEN"/>
    <s v="DINDIGUL"/>
    <s v="SOUTHERN REGION"/>
    <n v="24"/>
    <n v="73.33"/>
    <n v="0.02"/>
    <s v="yes"/>
    <n v="5"/>
    <n v="0"/>
    <n v="2.33"/>
    <s v="AETN274659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27"/>
    <n v="2021"/>
    <n v="5"/>
    <n v="4"/>
    <n v="0"/>
    <n v="25"/>
    <s v="KARUPPUSAMY P"/>
    <s v="M"/>
    <s v="IND"/>
    <x v="2"/>
    <n v="38"/>
    <n v="51"/>
    <m/>
    <n v="205384"/>
    <n v="280081"/>
    <x v="126"/>
    <s v="GEN"/>
    <s v="DINDIGUL"/>
    <s v="SOUTHERN REGION"/>
    <n v="24"/>
    <n v="73.33"/>
    <n v="0.02"/>
    <s v="yes"/>
    <n v="0"/>
    <n v="0"/>
    <n v="2.33"/>
    <s v="AETN274661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28"/>
    <n v="2021"/>
    <n v="5"/>
    <n v="4"/>
    <n v="0"/>
    <n v="1"/>
    <s v="SAKKARAPANI R"/>
    <s v="M"/>
    <s v="DMK"/>
    <x v="0"/>
    <n v="109970"/>
    <n v="59"/>
    <m/>
    <n v="201756"/>
    <n v="242845"/>
    <x v="127"/>
    <s v="GEN"/>
    <s v="DINDIGUL"/>
    <s v="SOUTHERN REGION"/>
    <n v="14"/>
    <n v="83.08"/>
    <n v="54.51"/>
    <s v="no"/>
    <n v="28742"/>
    <n v="14.25"/>
    <n v="2.17"/>
    <s v="AETN188923"/>
    <m/>
    <n v="10192"/>
    <b v="1"/>
    <n v="5"/>
    <s v="DMK"/>
    <n v="10192"/>
    <s v="ODDANCHATRAM"/>
    <b v="1"/>
    <b v="1"/>
    <n v="5"/>
    <b v="0"/>
    <b v="1"/>
    <b v="1"/>
    <s v="Graduate"/>
    <s v="Business"/>
    <s v="Industrialist"/>
    <s v="Small Business or Self-employed"/>
    <m/>
    <s v="State Assembly Election (AE)"/>
  </r>
  <r>
    <s v="Tamil_Nadu"/>
    <n v="12"/>
    <n v="128"/>
    <n v="2021"/>
    <n v="5"/>
    <n v="4"/>
    <n v="0"/>
    <n v="2"/>
    <s v="NATARAJ N.P"/>
    <s v="M"/>
    <s v="ADMK"/>
    <x v="1"/>
    <n v="81228"/>
    <n v="52"/>
    <m/>
    <n v="201756"/>
    <n v="242845"/>
    <x v="127"/>
    <s v="GEN"/>
    <s v="DINDIGUL"/>
    <s v="SOUTHERN REGION"/>
    <n v="14"/>
    <n v="83.08"/>
    <n v="40.26"/>
    <s v="no"/>
    <n v="76284"/>
    <n v="37.81"/>
    <n v="2.17"/>
    <s v="AETN274676"/>
    <m/>
    <n v="930"/>
    <b v="1"/>
    <n v="1"/>
    <m/>
    <m/>
    <m/>
    <m/>
    <m/>
    <n v="0"/>
    <b v="0"/>
    <b v="0"/>
    <b v="0"/>
    <s v="12th Pass"/>
    <s v="Business"/>
    <s v="Transport"/>
    <s v="Agriculture"/>
    <m/>
    <s v="State Assembly Election (AE)"/>
  </r>
  <r>
    <s v="Tamil_Nadu"/>
    <n v="12"/>
    <n v="128"/>
    <n v="2021"/>
    <n v="5"/>
    <n v="4"/>
    <n v="0"/>
    <n v="3"/>
    <s v="SAKTHI DEVI T"/>
    <s v="F"/>
    <s v="NTK"/>
    <x v="2"/>
    <n v="4944"/>
    <n v="39"/>
    <m/>
    <n v="201756"/>
    <n v="242845"/>
    <x v="127"/>
    <s v="GEN"/>
    <s v="DINDIGUL"/>
    <s v="SOUTHERN REGION"/>
    <n v="14"/>
    <n v="83.08"/>
    <n v="2.4500000000000002"/>
    <s v="yes"/>
    <n v="3487"/>
    <n v="1.73"/>
    <n v="2.17"/>
    <s v="AETN274679"/>
    <m/>
    <n v="5533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28"/>
    <n v="2021"/>
    <n v="5"/>
    <n v="4"/>
    <n v="0"/>
    <n v="4"/>
    <s v="None Of The Above"/>
    <m/>
    <s v="NOTA"/>
    <x v="2"/>
    <n v="1457"/>
    <m/>
    <m/>
    <n v="201756"/>
    <n v="242845"/>
    <x v="127"/>
    <s v="GEN"/>
    <s v="DINDIGUL"/>
    <s v="SOUTHERN REGION"/>
    <n v="14"/>
    <n v="83.08"/>
    <n v="0.72"/>
    <m/>
    <n v="30"/>
    <n v="0.01"/>
    <n v="2.1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8"/>
    <n v="2021"/>
    <n v="5"/>
    <n v="4"/>
    <n v="0"/>
    <n v="5"/>
    <s v="SIVA KUMAR M"/>
    <s v="M"/>
    <s v="DMDK"/>
    <x v="2"/>
    <n v="1427"/>
    <n v="50"/>
    <m/>
    <n v="201756"/>
    <n v="242845"/>
    <x v="127"/>
    <s v="GEN"/>
    <s v="DINDIGUL"/>
    <s v="SOUTHERN REGION"/>
    <n v="14"/>
    <n v="83.08"/>
    <n v="0.71"/>
    <s v="yes"/>
    <n v="345"/>
    <n v="0.17"/>
    <n v="2.17"/>
    <s v="AETN274675"/>
    <m/>
    <n v="2956"/>
    <b v="1"/>
    <n v="1"/>
    <m/>
    <m/>
    <m/>
    <m/>
    <m/>
    <n v="0"/>
    <b v="0"/>
    <b v="0"/>
    <b v="0"/>
    <s v="10th Pass"/>
    <s v="Business"/>
    <s v="Real Estate or Builder or Developer or Construction"/>
    <s v="Agriculture"/>
    <m/>
    <s v="State Assembly Election (AE)"/>
  </r>
  <r>
    <s v="Tamil_Nadu"/>
    <n v="12"/>
    <n v="128"/>
    <n v="2021"/>
    <n v="5"/>
    <n v="4"/>
    <n v="0"/>
    <n v="6"/>
    <s v="ABDUL HADI A"/>
    <s v="M"/>
    <s v="MNM"/>
    <x v="2"/>
    <n v="1082"/>
    <n v="51"/>
    <m/>
    <n v="201756"/>
    <n v="242845"/>
    <x v="127"/>
    <s v="GEN"/>
    <s v="DINDIGUL"/>
    <s v="SOUTHERN REGION"/>
    <n v="14"/>
    <n v="83.08"/>
    <n v="0.54"/>
    <s v="yes"/>
    <n v="553"/>
    <n v="0.27"/>
    <n v="2.17"/>
    <s v="AETN274678"/>
    <m/>
    <n v="24404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28"/>
    <n v="2021"/>
    <n v="5"/>
    <n v="4"/>
    <n v="0"/>
    <n v="7"/>
    <s v="MURUGARAJ P"/>
    <s v="M"/>
    <s v="BSP"/>
    <x v="2"/>
    <n v="529"/>
    <n v="36"/>
    <m/>
    <n v="201756"/>
    <n v="242845"/>
    <x v="127"/>
    <s v="GEN"/>
    <s v="DINDIGUL"/>
    <s v="SOUTHERN REGION"/>
    <n v="14"/>
    <n v="83.08"/>
    <n v="0.26"/>
    <s v="yes"/>
    <n v="122"/>
    <n v="0.06"/>
    <n v="2.17"/>
    <s v="AETN274677"/>
    <m/>
    <n v="1665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28"/>
    <n v="2021"/>
    <n v="5"/>
    <n v="4"/>
    <n v="0"/>
    <n v="8"/>
    <s v="MARIMUTHU T.S"/>
    <s v="M"/>
    <s v="IND"/>
    <x v="2"/>
    <n v="407"/>
    <n v="41"/>
    <m/>
    <n v="201756"/>
    <n v="242845"/>
    <x v="127"/>
    <s v="GEN"/>
    <s v="DINDIGUL"/>
    <s v="SOUTHERN REGION"/>
    <n v="14"/>
    <n v="83.08"/>
    <n v="0.2"/>
    <s v="yes"/>
    <n v="51"/>
    <n v="0.03"/>
    <n v="2.17"/>
    <s v="AETN274685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28"/>
    <n v="2021"/>
    <n v="5"/>
    <n v="4"/>
    <n v="0"/>
    <n v="9"/>
    <s v="BALASUBRAMANI S"/>
    <s v="M"/>
    <s v="IND"/>
    <x v="2"/>
    <n v="356"/>
    <n v="31"/>
    <m/>
    <n v="201756"/>
    <n v="242845"/>
    <x v="127"/>
    <s v="GEN"/>
    <s v="DINDIGUL"/>
    <s v="SOUTHERN REGION"/>
    <n v="14"/>
    <n v="83.08"/>
    <n v="0.18"/>
    <s v="yes"/>
    <n v="256"/>
    <n v="0.13"/>
    <n v="2.17"/>
    <s v="AETN274684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28"/>
    <n v="2021"/>
    <n v="5"/>
    <n v="4"/>
    <n v="0"/>
    <n v="10"/>
    <s v="CHELLAMUTHU K"/>
    <s v="M"/>
    <s v="IND"/>
    <x v="2"/>
    <n v="100"/>
    <n v="56"/>
    <m/>
    <n v="201756"/>
    <n v="242845"/>
    <x v="127"/>
    <s v="GEN"/>
    <s v="DINDIGUL"/>
    <s v="SOUTHERN REGION"/>
    <n v="14"/>
    <n v="83.08"/>
    <n v="0.05"/>
    <s v="yes"/>
    <n v="39"/>
    <n v="0.02"/>
    <n v="2.17"/>
    <s v="AETN208714"/>
    <m/>
    <n v="10809"/>
    <b v="1"/>
    <n v="7"/>
    <s v="IND"/>
    <n v="10809"/>
    <s v="ODDANCHATRAM"/>
    <b v="1"/>
    <b v="1"/>
    <n v="0"/>
    <b v="0"/>
    <b v="0"/>
    <b v="1"/>
    <s v="Graduate"/>
    <s v="Agriculture"/>
    <m/>
    <m/>
    <m/>
    <s v="State Assembly Election (AE)"/>
  </r>
  <r>
    <s v="Tamil_Nadu"/>
    <n v="12"/>
    <n v="128"/>
    <n v="2021"/>
    <n v="5"/>
    <n v="4"/>
    <n v="0"/>
    <n v="11"/>
    <s v="RAVI M"/>
    <s v="M"/>
    <s v="Anaithu Makkal Puratchi Katchi"/>
    <x v="2"/>
    <n v="61"/>
    <n v="34"/>
    <m/>
    <n v="201756"/>
    <n v="242845"/>
    <x v="127"/>
    <s v="GEN"/>
    <s v="DINDIGUL"/>
    <s v="SOUTHERN REGION"/>
    <n v="14"/>
    <n v="83.08"/>
    <n v="0.03"/>
    <s v="yes"/>
    <n v="2"/>
    <n v="0"/>
    <n v="2.17"/>
    <s v="AETN274680"/>
    <m/>
    <n v="24412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28"/>
    <n v="2021"/>
    <n v="5"/>
    <n v="4"/>
    <n v="0"/>
    <n v="12"/>
    <s v="SIVANESAN K"/>
    <s v="M"/>
    <s v="IND"/>
    <x v="2"/>
    <n v="59"/>
    <n v="40"/>
    <m/>
    <n v="201756"/>
    <n v="242845"/>
    <x v="127"/>
    <s v="GEN"/>
    <s v="DINDIGUL"/>
    <s v="SOUTHERN REGION"/>
    <n v="14"/>
    <n v="83.08"/>
    <n v="0.03"/>
    <s v="yes"/>
    <n v="7"/>
    <n v="0"/>
    <n v="2.17"/>
    <s v="AETN274683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28"/>
    <n v="2021"/>
    <n v="5"/>
    <n v="4"/>
    <n v="0"/>
    <n v="13"/>
    <s v="RAVICHANDRAN K"/>
    <s v="M"/>
    <s v="My India Party"/>
    <x v="2"/>
    <n v="52"/>
    <n v="41"/>
    <m/>
    <n v="201756"/>
    <n v="242845"/>
    <x v="127"/>
    <s v="GEN"/>
    <s v="DINDIGUL"/>
    <s v="SOUTHERN REGION"/>
    <n v="14"/>
    <n v="83.08"/>
    <n v="0.03"/>
    <s v="yes"/>
    <n v="8"/>
    <n v="0"/>
    <n v="2.17"/>
    <s v="AETN274681"/>
    <m/>
    <n v="24339"/>
    <b v="1"/>
    <n v="1"/>
    <m/>
    <m/>
    <m/>
    <m/>
    <m/>
    <n v="0"/>
    <b v="0"/>
    <b v="0"/>
    <b v="0"/>
    <s v="Illiterate"/>
    <s v="Agricultural Labour"/>
    <m/>
    <m/>
    <m/>
    <s v="State Assembly Election (AE)"/>
  </r>
  <r>
    <s v="Tamil_Nadu"/>
    <n v="12"/>
    <n v="128"/>
    <n v="2021"/>
    <n v="5"/>
    <n v="4"/>
    <n v="0"/>
    <n v="14"/>
    <s v="SIVAPRAKASH S"/>
    <s v="M"/>
    <s v="IND"/>
    <x v="2"/>
    <n v="44"/>
    <n v="32"/>
    <m/>
    <n v="201756"/>
    <n v="242845"/>
    <x v="127"/>
    <s v="GEN"/>
    <s v="DINDIGUL"/>
    <s v="SOUTHERN REGION"/>
    <n v="14"/>
    <n v="83.08"/>
    <n v="0.02"/>
    <s v="yes"/>
    <n v="4"/>
    <n v="0"/>
    <n v="2.17"/>
    <s v="AETN27468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28"/>
    <n v="2021"/>
    <n v="5"/>
    <n v="4"/>
    <n v="0"/>
    <n v="15"/>
    <s v="SHANMUGAVEL P"/>
    <s v="M"/>
    <s v="IND"/>
    <x v="2"/>
    <n v="40"/>
    <n v="65"/>
    <m/>
    <n v="201756"/>
    <n v="242845"/>
    <x v="127"/>
    <s v="GEN"/>
    <s v="DINDIGUL"/>
    <s v="SOUTHERN REGION"/>
    <n v="14"/>
    <n v="83.08"/>
    <n v="0.02"/>
    <s v="yes"/>
    <n v="0"/>
    <n v="0"/>
    <n v="2.17"/>
    <s v="AETN272283"/>
    <m/>
    <n v="10809"/>
    <b v="1"/>
    <n v="5"/>
    <s v="IND"/>
    <n v="10809"/>
    <s v="ODDANCHATRAM"/>
    <b v="1"/>
    <b v="1"/>
    <n v="0"/>
    <b v="0"/>
    <b v="0"/>
    <b v="1"/>
    <s v="Graduate"/>
    <s v="Agriculture"/>
    <m/>
    <m/>
    <m/>
    <s v="State Assembly Election (AE)"/>
  </r>
  <r>
    <s v="Tamil_Nadu"/>
    <n v="12"/>
    <n v="129"/>
    <n v="2021"/>
    <n v="5"/>
    <n v="4"/>
    <n v="0"/>
    <n v="1"/>
    <s v="PERIYASAMY I"/>
    <s v="M"/>
    <s v="DMK"/>
    <x v="0"/>
    <n v="165809"/>
    <n v="67"/>
    <m/>
    <n v="229940"/>
    <n v="294946"/>
    <x v="128"/>
    <s v="GEN"/>
    <s v="DINDIGUL"/>
    <s v="SOUTHERN REGION"/>
    <n v="20"/>
    <n v="77.959999999999994"/>
    <n v="72.11"/>
    <s v="no"/>
    <n v="135571"/>
    <n v="58.96"/>
    <n v="1.82"/>
    <s v="AETN188938"/>
    <m/>
    <n v="10192"/>
    <b v="1"/>
    <n v="8"/>
    <s v="DMK"/>
    <n v="10192"/>
    <s v="ATHOOR"/>
    <b v="1"/>
    <b v="1"/>
    <n v="6"/>
    <b v="0"/>
    <b v="1"/>
    <b v="1"/>
    <s v="Graduate"/>
    <s v="Business"/>
    <s v="Agricultural Business"/>
    <m/>
    <m/>
    <s v="State Assembly Election (AE)"/>
  </r>
  <r>
    <s v="Tamil_Nadu"/>
    <n v="12"/>
    <n v="129"/>
    <n v="2021"/>
    <n v="5"/>
    <n v="4"/>
    <n v="0"/>
    <n v="2"/>
    <s v="THILAGABAMA M"/>
    <s v="F"/>
    <s v="PMK"/>
    <x v="1"/>
    <n v="30238"/>
    <n v="50"/>
    <m/>
    <n v="229940"/>
    <n v="294946"/>
    <x v="128"/>
    <s v="GEN"/>
    <s v="DINDIGUL"/>
    <s v="SOUTHERN REGION"/>
    <n v="20"/>
    <n v="77.959999999999994"/>
    <n v="13.15"/>
    <s v="yes"/>
    <n v="13070"/>
    <n v="5.68"/>
    <n v="1.82"/>
    <s v="AETN274691"/>
    <m/>
    <n v="11891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29"/>
    <n v="2021"/>
    <n v="5"/>
    <n v="4"/>
    <n v="0"/>
    <n v="3"/>
    <s v="SIMON JUSTIN A"/>
    <s v="M"/>
    <s v="NTK"/>
    <x v="2"/>
    <n v="17168"/>
    <n v="39"/>
    <m/>
    <n v="229940"/>
    <n v="294946"/>
    <x v="128"/>
    <s v="GEN"/>
    <s v="DINDIGUL"/>
    <s v="SOUTHERN REGION"/>
    <n v="20"/>
    <n v="77.959999999999994"/>
    <n v="7.47"/>
    <s v="yes"/>
    <n v="13927"/>
    <n v="6.06"/>
    <n v="1.82"/>
    <s v="AETN274690"/>
    <m/>
    <n v="5533"/>
    <b v="1"/>
    <n v="1"/>
    <m/>
    <m/>
    <m/>
    <m/>
    <m/>
    <n v="0"/>
    <b v="0"/>
    <b v="0"/>
    <b v="0"/>
    <s v="Post Graduate"/>
    <s v="Education"/>
    <s v="College Professor or Lecturer"/>
    <m/>
    <m/>
    <s v="State Assembly Election (AE)"/>
  </r>
  <r>
    <s v="Tamil_Nadu"/>
    <n v="12"/>
    <n v="129"/>
    <n v="2021"/>
    <n v="5"/>
    <n v="4"/>
    <n v="0"/>
    <n v="4"/>
    <s v="SIVASAKTHIVEL P"/>
    <s v="M"/>
    <s v="MNM"/>
    <x v="2"/>
    <n v="3241"/>
    <n v="34"/>
    <m/>
    <n v="229940"/>
    <n v="294946"/>
    <x v="128"/>
    <s v="GEN"/>
    <s v="DINDIGUL"/>
    <s v="SOUTHERN REGION"/>
    <n v="20"/>
    <n v="77.959999999999994"/>
    <n v="1.41"/>
    <s v="yes"/>
    <n v="224"/>
    <n v="0.1"/>
    <n v="1.82"/>
    <s v="AETN274688"/>
    <m/>
    <n v="24404"/>
    <b v="1"/>
    <n v="1"/>
    <m/>
    <m/>
    <m/>
    <m/>
    <m/>
    <n v="0"/>
    <b v="0"/>
    <b v="0"/>
    <b v="0"/>
    <s v="Graduate"/>
    <s v="Salaried Work or Employed"/>
    <s v="Qualified Professional"/>
    <m/>
    <m/>
    <s v="State Assembly Election (AE)"/>
  </r>
  <r>
    <s v="Tamil_Nadu"/>
    <n v="12"/>
    <n v="129"/>
    <n v="2021"/>
    <n v="5"/>
    <n v="4"/>
    <n v="0"/>
    <n v="5"/>
    <s v="SELVAKUMAR P"/>
    <s v="M"/>
    <s v="AMMK"/>
    <x v="1"/>
    <n v="3017"/>
    <n v="43"/>
    <m/>
    <n v="229940"/>
    <n v="294946"/>
    <x v="128"/>
    <s v="GEN"/>
    <s v="DINDIGUL"/>
    <s v="SOUTHERN REGION"/>
    <n v="20"/>
    <n v="77.959999999999994"/>
    <n v="1.31"/>
    <s v="yes"/>
    <n v="1295"/>
    <n v="0.56000000000000005"/>
    <n v="1.82"/>
    <s v="AETN274689"/>
    <m/>
    <n v="24338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129"/>
    <n v="2021"/>
    <n v="5"/>
    <n v="4"/>
    <n v="0"/>
    <n v="6"/>
    <s v="SAVADAMUTHU A"/>
    <s v="M"/>
    <s v="IND"/>
    <x v="2"/>
    <n v="1722"/>
    <n v="45"/>
    <m/>
    <n v="229940"/>
    <n v="294946"/>
    <x v="128"/>
    <s v="GEN"/>
    <s v="DINDIGUL"/>
    <s v="SOUTHERN REGION"/>
    <n v="20"/>
    <n v="77.959999999999994"/>
    <n v="0.75"/>
    <s v="yes"/>
    <n v="158"/>
    <n v="7.0000000000000007E-2"/>
    <n v="1.82"/>
    <s v="AETN274698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29"/>
    <n v="2021"/>
    <n v="5"/>
    <n v="4"/>
    <n v="0"/>
    <n v="7"/>
    <s v="None Of The Above"/>
    <m/>
    <s v="NOTA"/>
    <x v="2"/>
    <n v="1564"/>
    <m/>
    <m/>
    <n v="229940"/>
    <n v="294946"/>
    <x v="128"/>
    <s v="GEN"/>
    <s v="DINDIGUL"/>
    <s v="SOUTHERN REGION"/>
    <n v="20"/>
    <n v="77.959999999999994"/>
    <n v="0.68"/>
    <m/>
    <n v="207"/>
    <n v="0.09"/>
    <n v="1.8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29"/>
    <n v="2021"/>
    <n v="5"/>
    <n v="4"/>
    <n v="0"/>
    <n v="8"/>
    <s v="PALRAJ R"/>
    <s v="F"/>
    <s v="IND"/>
    <x v="2"/>
    <n v="1357"/>
    <n v="37"/>
    <m/>
    <n v="229940"/>
    <n v="294946"/>
    <x v="128"/>
    <s v="GEN"/>
    <s v="DINDIGUL"/>
    <s v="SOUTHERN REGION"/>
    <n v="20"/>
    <n v="77.959999999999994"/>
    <n v="0.59"/>
    <s v="yes"/>
    <n v="177"/>
    <n v="0.08"/>
    <n v="1.82"/>
    <s v="AETN274702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29"/>
    <n v="2021"/>
    <n v="5"/>
    <n v="4"/>
    <n v="0"/>
    <n v="9"/>
    <s v="MUTHULAKSHMI R"/>
    <s v="F"/>
    <s v="Anna Puratchi Thalaivar Amma Dravida Munnetra Kazhagam"/>
    <x v="2"/>
    <n v="1180"/>
    <n v="34"/>
    <m/>
    <n v="229940"/>
    <n v="294946"/>
    <x v="128"/>
    <s v="GEN"/>
    <s v="DINDIGUL"/>
    <s v="SOUTHERN REGION"/>
    <n v="20"/>
    <n v="77.959999999999994"/>
    <n v="0.51"/>
    <s v="yes"/>
    <n v="300"/>
    <n v="0.13"/>
    <n v="1.82"/>
    <s v="AETN274692"/>
    <m/>
    <n v="24313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29"/>
    <n v="2021"/>
    <n v="5"/>
    <n v="4"/>
    <n v="0"/>
    <n v="10"/>
    <s v="SILAMBARASAN M"/>
    <s v="M"/>
    <s v="Puthiya Tamilagam"/>
    <x v="2"/>
    <n v="880"/>
    <n v="35"/>
    <m/>
    <n v="229940"/>
    <n v="294946"/>
    <x v="128"/>
    <s v="GEN"/>
    <s v="DINDIGUL"/>
    <s v="SOUTHERN REGION"/>
    <n v="20"/>
    <n v="77.959999999999994"/>
    <n v="0.38"/>
    <s v="yes"/>
    <n v="131"/>
    <n v="0.06"/>
    <n v="1.82"/>
    <s v="AETN274687"/>
    <m/>
    <n v="12001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29"/>
    <n v="2021"/>
    <n v="5"/>
    <n v="4"/>
    <n v="0"/>
    <n v="11"/>
    <s v="KARTHIGAISELVAN K"/>
    <s v="M"/>
    <s v="BSP"/>
    <x v="2"/>
    <n v="749"/>
    <n v="26"/>
    <m/>
    <n v="229940"/>
    <n v="294946"/>
    <x v="128"/>
    <s v="GEN"/>
    <s v="DINDIGUL"/>
    <s v="SOUTHERN REGION"/>
    <n v="20"/>
    <n v="77.959999999999994"/>
    <n v="0.33"/>
    <s v="yes"/>
    <n v="49"/>
    <n v="0.02"/>
    <n v="1.82"/>
    <s v="AETN274686"/>
    <m/>
    <n v="16651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29"/>
    <n v="2021"/>
    <n v="5"/>
    <n v="4"/>
    <n v="0"/>
    <n v="12"/>
    <s v="SANKAR D"/>
    <s v="M"/>
    <s v="IND"/>
    <x v="2"/>
    <n v="700"/>
    <n v="38"/>
    <m/>
    <n v="229940"/>
    <n v="294946"/>
    <x v="128"/>
    <s v="GEN"/>
    <s v="DINDIGUL"/>
    <s v="SOUTHERN REGION"/>
    <n v="20"/>
    <n v="77.959999999999994"/>
    <n v="0.3"/>
    <s v="yes"/>
    <n v="165"/>
    <n v="7.0000000000000007E-2"/>
    <n v="1.82"/>
    <s v="AETN27469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29"/>
    <n v="2021"/>
    <n v="5"/>
    <n v="4"/>
    <n v="0"/>
    <n v="13"/>
    <s v="ANBU AS"/>
    <s v="M"/>
    <s v="IND"/>
    <x v="2"/>
    <n v="535"/>
    <n v="42"/>
    <m/>
    <n v="229940"/>
    <n v="294946"/>
    <x v="128"/>
    <s v="GEN"/>
    <s v="DINDIGUL"/>
    <s v="SOUTHERN REGION"/>
    <n v="20"/>
    <n v="77.959999999999994"/>
    <n v="0.23"/>
    <s v="yes"/>
    <n v="49"/>
    <n v="0.02"/>
    <n v="1.82"/>
    <s v="AETN274695"/>
    <m/>
    <n v="10809"/>
    <b v="1"/>
    <n v="1"/>
    <m/>
    <m/>
    <m/>
    <m/>
    <m/>
    <n v="0"/>
    <b v="0"/>
    <b v="0"/>
    <b v="0"/>
    <s v="Post Graduate"/>
    <s v="Salaried Work or Employed"/>
    <s v="Accountant"/>
    <m/>
    <m/>
    <s v="State Assembly Election (AE)"/>
  </r>
  <r>
    <s v="Tamil_Nadu"/>
    <n v="12"/>
    <n v="129"/>
    <n v="2021"/>
    <n v="5"/>
    <n v="4"/>
    <n v="0"/>
    <n v="14"/>
    <s v="SILAMBARASAN P"/>
    <s v="M"/>
    <s v="IND"/>
    <x v="2"/>
    <n v="486"/>
    <n v="34"/>
    <m/>
    <n v="229940"/>
    <n v="294946"/>
    <x v="128"/>
    <s v="GEN"/>
    <s v="DINDIGUL"/>
    <s v="SOUTHERN REGION"/>
    <n v="20"/>
    <n v="77.959999999999994"/>
    <n v="0.21"/>
    <s v="yes"/>
    <n v="137"/>
    <n v="0.06"/>
    <n v="1.82"/>
    <s v="AETN274699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29"/>
    <n v="2021"/>
    <n v="5"/>
    <n v="4"/>
    <n v="0"/>
    <n v="15"/>
    <s v="THILAGAVATHY S"/>
    <s v="F"/>
    <s v="IND"/>
    <x v="2"/>
    <n v="349"/>
    <n v="28"/>
    <m/>
    <n v="229940"/>
    <n v="294946"/>
    <x v="128"/>
    <s v="GEN"/>
    <s v="DINDIGUL"/>
    <s v="SOUTHERN REGION"/>
    <n v="20"/>
    <n v="77.959999999999994"/>
    <n v="0.15"/>
    <s v="yes"/>
    <n v="27"/>
    <n v="0.01"/>
    <n v="1.82"/>
    <s v="AETN274700"/>
    <m/>
    <n v="10809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129"/>
    <n v="2021"/>
    <n v="5"/>
    <n v="4"/>
    <n v="0"/>
    <n v="16"/>
    <s v="KARTHI M"/>
    <s v="M"/>
    <s v="IND"/>
    <x v="2"/>
    <n v="322"/>
    <n v="34"/>
    <m/>
    <n v="229940"/>
    <n v="294946"/>
    <x v="128"/>
    <s v="GEN"/>
    <s v="DINDIGUL"/>
    <s v="SOUTHERN REGION"/>
    <n v="20"/>
    <n v="77.959999999999994"/>
    <n v="0.14000000000000001"/>
    <s v="yes"/>
    <n v="132"/>
    <n v="0.06"/>
    <n v="1.82"/>
    <s v="AETN274696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29"/>
    <n v="2021"/>
    <n v="5"/>
    <n v="4"/>
    <n v="0"/>
    <n v="17"/>
    <s v="BALAMURUGAN A"/>
    <s v="M"/>
    <s v="IND"/>
    <x v="2"/>
    <n v="190"/>
    <n v="31"/>
    <m/>
    <n v="229940"/>
    <n v="294946"/>
    <x v="128"/>
    <s v="GEN"/>
    <s v="DINDIGUL"/>
    <s v="SOUTHERN REGION"/>
    <n v="20"/>
    <n v="77.959999999999994"/>
    <n v="0.08"/>
    <s v="yes"/>
    <n v="57"/>
    <n v="0.02"/>
    <n v="1.82"/>
    <s v="AETN27470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29"/>
    <n v="2021"/>
    <n v="5"/>
    <n v="4"/>
    <n v="0"/>
    <n v="18"/>
    <s v="VEERAMALAI S"/>
    <s v="M"/>
    <s v="IND"/>
    <x v="2"/>
    <n v="133"/>
    <n v="46"/>
    <m/>
    <n v="229940"/>
    <n v="294946"/>
    <x v="128"/>
    <s v="GEN"/>
    <s v="DINDIGUL"/>
    <s v="SOUTHERN REGION"/>
    <n v="20"/>
    <n v="77.959999999999994"/>
    <n v="0.06"/>
    <s v="yes"/>
    <n v="8"/>
    <n v="0"/>
    <n v="1.82"/>
    <s v="AETN274703"/>
    <m/>
    <n v="10809"/>
    <b v="1"/>
    <n v="1"/>
    <m/>
    <m/>
    <m/>
    <m/>
    <m/>
    <n v="0"/>
    <b v="0"/>
    <b v="0"/>
    <b v="0"/>
    <s v="Illiterate"/>
    <s v="Business"/>
    <s v="Real Estate or Builder or Developer or Construction"/>
    <m/>
    <m/>
    <s v="State Assembly Election (AE)"/>
  </r>
  <r>
    <s v="Tamil_Nadu"/>
    <n v="12"/>
    <n v="129"/>
    <n v="2021"/>
    <n v="5"/>
    <n v="4"/>
    <n v="0"/>
    <n v="19"/>
    <s v="MURUGANANTHAM C"/>
    <s v="M"/>
    <s v="IND"/>
    <x v="2"/>
    <n v="125"/>
    <n v="43"/>
    <m/>
    <n v="229940"/>
    <n v="294946"/>
    <x v="128"/>
    <s v="GEN"/>
    <s v="DINDIGUL"/>
    <s v="SOUTHERN REGION"/>
    <n v="20"/>
    <n v="77.959999999999994"/>
    <n v="0.05"/>
    <s v="yes"/>
    <n v="37"/>
    <n v="0.02"/>
    <n v="1.82"/>
    <s v="AETN188955"/>
    <m/>
    <n v="10809"/>
    <b v="1"/>
    <n v="2"/>
    <s v="IND"/>
    <n v="10809"/>
    <s v="ATHOOR"/>
    <b v="1"/>
    <b v="1"/>
    <n v="0"/>
    <b v="0"/>
    <b v="0"/>
    <b v="1"/>
    <s v="10th Pass"/>
    <s v="Business"/>
    <m/>
    <m/>
    <m/>
    <s v="State Assembly Election (AE)"/>
  </r>
  <r>
    <s v="Tamil_Nadu"/>
    <n v="12"/>
    <n v="129"/>
    <n v="2021"/>
    <n v="5"/>
    <n v="4"/>
    <n v="0"/>
    <n v="20"/>
    <s v="JEYASEKARAN R"/>
    <s v="M"/>
    <s v="My India Party"/>
    <x v="2"/>
    <n v="88"/>
    <n v="40"/>
    <m/>
    <n v="229940"/>
    <n v="294946"/>
    <x v="128"/>
    <s v="GEN"/>
    <s v="DINDIGUL"/>
    <s v="SOUTHERN REGION"/>
    <n v="20"/>
    <n v="77.959999999999994"/>
    <n v="0.04"/>
    <s v="yes"/>
    <n v="1"/>
    <n v="0"/>
    <n v="1.82"/>
    <s v="AETN274694"/>
    <m/>
    <n v="24339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129"/>
    <n v="2021"/>
    <n v="5"/>
    <n v="4"/>
    <n v="0"/>
    <n v="21"/>
    <s v="RAGUPATHI P"/>
    <s v="M"/>
    <s v="Anaithu Makkal Puratchi Katchi"/>
    <x v="2"/>
    <n v="87"/>
    <n v="34"/>
    <m/>
    <n v="229940"/>
    <n v="294946"/>
    <x v="128"/>
    <s v="GEN"/>
    <s v="DINDIGUL"/>
    <s v="SOUTHERN REGION"/>
    <n v="20"/>
    <n v="77.959999999999994"/>
    <n v="0.04"/>
    <s v="yes"/>
    <n v="0"/>
    <n v="0"/>
    <n v="1.82"/>
    <s v="AETN274693"/>
    <m/>
    <n v="24412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30"/>
    <n v="2021"/>
    <n v="5"/>
    <n v="4"/>
    <n v="0"/>
    <n v="1"/>
    <s v="S.Thenmozhi"/>
    <s v="F"/>
    <s v="ADMK"/>
    <x v="1"/>
    <n v="91461"/>
    <n v="59"/>
    <m/>
    <n v="184805"/>
    <n v="246176"/>
    <x v="129"/>
    <s v="SC"/>
    <s v="DINDIGUL"/>
    <s v="SOUTHERN REGION"/>
    <n v="18"/>
    <n v="75.069999999999993"/>
    <n v="49.49"/>
    <s v="no"/>
    <n v="27618"/>
    <n v="14.94"/>
    <n v="2.7"/>
    <s v="AETN195141"/>
    <m/>
    <n v="930"/>
    <b v="1"/>
    <n v="3"/>
    <s v="ADMK"/>
    <m/>
    <s v="NILAKKOTTAI"/>
    <b v="1"/>
    <b v="1"/>
    <n v="3"/>
    <b v="0"/>
    <b v="1"/>
    <b v="1"/>
    <s v="10th Pass"/>
    <s v="Agriculture"/>
    <m/>
    <s v="Social Work"/>
    <m/>
    <s v="State Assembly Election (AE)"/>
  </r>
  <r>
    <s v="Tamil_Nadu"/>
    <n v="12"/>
    <n v="130"/>
    <n v="2021"/>
    <n v="5"/>
    <n v="4"/>
    <n v="0"/>
    <n v="2"/>
    <s v="K.Murugavelrajan"/>
    <s v="M"/>
    <s v="DMK"/>
    <x v="0"/>
    <n v="63843"/>
    <n v="53"/>
    <m/>
    <n v="184805"/>
    <n v="246176"/>
    <x v="129"/>
    <s v="SC"/>
    <s v="DINDIGUL"/>
    <s v="SOUTHERN REGION"/>
    <n v="18"/>
    <n v="75.069999999999993"/>
    <n v="34.549999999999997"/>
    <s v="no"/>
    <n v="46338"/>
    <n v="25.07"/>
    <n v="2.7"/>
    <s v="AETN274705"/>
    <m/>
    <n v="10192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0"/>
    <n v="2021"/>
    <n v="5"/>
    <n v="4"/>
    <n v="0"/>
    <n v="3"/>
    <s v="G.Vasanthadevi"/>
    <s v="F"/>
    <s v="NTK"/>
    <x v="2"/>
    <n v="17505"/>
    <n v="34"/>
    <m/>
    <n v="184805"/>
    <n v="246176"/>
    <x v="129"/>
    <s v="SC"/>
    <s v="DINDIGUL"/>
    <s v="SOUTHERN REGION"/>
    <n v="18"/>
    <n v="75.069999999999993"/>
    <n v="9.4700000000000006"/>
    <s v="yes"/>
    <n v="13801"/>
    <n v="7.47"/>
    <n v="2.7"/>
    <s v="AETN274709"/>
    <m/>
    <n v="553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30"/>
    <n v="2021"/>
    <n v="5"/>
    <n v="4"/>
    <n v="0"/>
    <n v="4"/>
    <s v="K.Ramasamy"/>
    <s v="M"/>
    <s v="DMDK"/>
    <x v="2"/>
    <n v="3704"/>
    <n v="66"/>
    <m/>
    <n v="184805"/>
    <n v="246176"/>
    <x v="129"/>
    <s v="SC"/>
    <s v="DINDIGUL"/>
    <s v="SOUTHERN REGION"/>
    <n v="18"/>
    <n v="75.069999999999993"/>
    <n v="2"/>
    <s v="yes"/>
    <n v="523"/>
    <n v="0.28000000000000003"/>
    <n v="2.7"/>
    <s v="AETN188959"/>
    <m/>
    <n v="2956"/>
    <b v="1"/>
    <n v="2"/>
    <s v="DMDK"/>
    <n v="2956"/>
    <s v="NILAKKOTTAI"/>
    <b v="1"/>
    <b v="1"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0"/>
    <n v="2021"/>
    <n v="5"/>
    <n v="4"/>
    <n v="0"/>
    <n v="5"/>
    <s v="Ananth"/>
    <s v="M"/>
    <s v="MNM"/>
    <x v="2"/>
    <n v="3181"/>
    <n v="42"/>
    <m/>
    <n v="184805"/>
    <n v="246176"/>
    <x v="129"/>
    <s v="SC"/>
    <s v="DINDIGUL"/>
    <s v="SOUTHERN REGION"/>
    <n v="18"/>
    <n v="75.069999999999993"/>
    <n v="1.72"/>
    <s v="yes"/>
    <n v="1921"/>
    <n v="1.04"/>
    <n v="2.7"/>
    <s v="AETN274707"/>
    <m/>
    <n v="24404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0"/>
    <n v="2021"/>
    <n v="5"/>
    <n v="4"/>
    <n v="0"/>
    <n v="6"/>
    <s v="None Of The Above"/>
    <m/>
    <s v="NOTA"/>
    <x v="2"/>
    <n v="1260"/>
    <m/>
    <m/>
    <n v="184805"/>
    <n v="246176"/>
    <x v="129"/>
    <s v="SC"/>
    <s v="DINDIGUL"/>
    <s v="SOUTHERN REGION"/>
    <n v="18"/>
    <n v="75.069999999999993"/>
    <n v="0.68"/>
    <m/>
    <n v="594"/>
    <n v="0.32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0"/>
    <n v="2021"/>
    <n v="5"/>
    <n v="4"/>
    <n v="0"/>
    <n v="7"/>
    <s v="P.Nagendran"/>
    <s v="M"/>
    <s v="BSP"/>
    <x v="2"/>
    <n v="666"/>
    <n v="55"/>
    <m/>
    <n v="184805"/>
    <n v="246176"/>
    <x v="129"/>
    <s v="SC"/>
    <s v="DINDIGUL"/>
    <s v="SOUTHERN REGION"/>
    <n v="18"/>
    <n v="75.069999999999993"/>
    <n v="0.36"/>
    <s v="yes"/>
    <n v="151"/>
    <n v="0.08"/>
    <n v="2.7"/>
    <s v="AETN274704"/>
    <m/>
    <n v="16651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30"/>
    <n v="2021"/>
    <n v="5"/>
    <n v="4"/>
    <n v="0"/>
    <n v="8"/>
    <s v="P.Nagajothi"/>
    <s v="F"/>
    <s v="IND"/>
    <x v="2"/>
    <n v="515"/>
    <n v="35"/>
    <m/>
    <n v="184805"/>
    <n v="246176"/>
    <x v="129"/>
    <s v="SC"/>
    <s v="DINDIGUL"/>
    <s v="SOUTHERN REGION"/>
    <n v="18"/>
    <n v="75.069999999999993"/>
    <n v="0.28000000000000003"/>
    <s v="yes"/>
    <n v="24"/>
    <n v="0.01"/>
    <n v="2.7"/>
    <s v="AETN276442"/>
    <m/>
    <n v="10809"/>
    <b v="1"/>
    <n v="2"/>
    <s v="IND"/>
    <n v="10809"/>
    <s v="NILAKKOTTAI"/>
    <b v="1"/>
    <b v="1"/>
    <n v="0"/>
    <b v="0"/>
    <b v="0"/>
    <b v="1"/>
    <s v="8th Pass"/>
    <s v="Labourer or Daily Wage"/>
    <m/>
    <m/>
    <m/>
    <s v="State Assembly Election (AE)"/>
  </r>
  <r>
    <s v="Tamil_Nadu"/>
    <n v="12"/>
    <n v="130"/>
    <n v="2021"/>
    <n v="5"/>
    <n v="4"/>
    <n v="0"/>
    <n v="9"/>
    <s v="V.Vinoth"/>
    <s v="M"/>
    <s v="IND"/>
    <x v="2"/>
    <n v="491"/>
    <n v="29"/>
    <m/>
    <n v="184805"/>
    <n v="246176"/>
    <x v="129"/>
    <s v="SC"/>
    <s v="DINDIGUL"/>
    <s v="SOUTHERN REGION"/>
    <n v="18"/>
    <n v="75.069999999999993"/>
    <n v="0.27"/>
    <s v="yes"/>
    <n v="7"/>
    <n v="0"/>
    <n v="2.7"/>
    <s v="AETN274719"/>
    <m/>
    <n v="10809"/>
    <b v="1"/>
    <n v="1"/>
    <m/>
    <m/>
    <m/>
    <m/>
    <m/>
    <n v="0"/>
    <b v="0"/>
    <b v="0"/>
    <b v="0"/>
    <s v="Graduate"/>
    <s v="Agricultural Labour"/>
    <m/>
    <m/>
    <m/>
    <s v="State Assembly Election (AE)"/>
  </r>
  <r>
    <s v="Tamil_Nadu"/>
    <n v="12"/>
    <n v="130"/>
    <n v="2021"/>
    <n v="5"/>
    <n v="4"/>
    <n v="0"/>
    <n v="10"/>
    <s v="V.K.Aiyyar"/>
    <s v="M"/>
    <s v="Puthiya Tamilagam"/>
    <x v="2"/>
    <n v="484"/>
    <n v="58"/>
    <m/>
    <n v="184805"/>
    <n v="246176"/>
    <x v="129"/>
    <s v="SC"/>
    <s v="DINDIGUL"/>
    <s v="SOUTHERN REGION"/>
    <n v="18"/>
    <n v="75.069999999999993"/>
    <n v="0.26"/>
    <s v="yes"/>
    <n v="109"/>
    <n v="0.06"/>
    <n v="2.7"/>
    <s v="AETN274706"/>
    <m/>
    <n v="12001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30"/>
    <n v="2021"/>
    <n v="5"/>
    <n v="4"/>
    <n v="0"/>
    <n v="11"/>
    <s v="P.Pothumanickam"/>
    <s v="M"/>
    <s v="IND"/>
    <x v="2"/>
    <n v="375"/>
    <n v="49"/>
    <m/>
    <n v="184805"/>
    <n v="246176"/>
    <x v="129"/>
    <s v="SC"/>
    <s v="DINDIGUL"/>
    <s v="SOUTHERN REGION"/>
    <n v="18"/>
    <n v="75.069999999999993"/>
    <n v="0.2"/>
    <s v="yes"/>
    <n v="32"/>
    <n v="0.02"/>
    <n v="2.7"/>
    <s v="AETN274718"/>
    <m/>
    <n v="10809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130"/>
    <n v="2021"/>
    <n v="5"/>
    <n v="4"/>
    <n v="0"/>
    <n v="12"/>
    <s v="A.Alappan"/>
    <s v="M"/>
    <s v="IND"/>
    <x v="2"/>
    <n v="343"/>
    <n v="39"/>
    <m/>
    <n v="184805"/>
    <n v="246176"/>
    <x v="129"/>
    <s v="SC"/>
    <s v="DINDIGUL"/>
    <s v="SOUTHERN REGION"/>
    <n v="18"/>
    <n v="75.069999999999993"/>
    <n v="0.19"/>
    <s v="yes"/>
    <n v="91"/>
    <n v="0.05"/>
    <n v="2.7"/>
    <s v="AETN274710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30"/>
    <n v="2021"/>
    <n v="5"/>
    <n v="4"/>
    <n v="0"/>
    <n v="13"/>
    <s v="N.Perumal"/>
    <s v="M"/>
    <s v="IND"/>
    <x v="2"/>
    <n v="252"/>
    <n v="68"/>
    <m/>
    <n v="184805"/>
    <n v="246176"/>
    <x v="129"/>
    <s v="SC"/>
    <s v="DINDIGUL"/>
    <s v="SOUTHERN REGION"/>
    <n v="18"/>
    <n v="75.069999999999993"/>
    <n v="0.14000000000000001"/>
    <s v="yes"/>
    <n v="88"/>
    <n v="0.05"/>
    <n v="2.7"/>
    <s v="AETN274717"/>
    <m/>
    <n v="10809"/>
    <b v="1"/>
    <n v="1"/>
    <m/>
    <m/>
    <m/>
    <m/>
    <m/>
    <n v="0"/>
    <b v="0"/>
    <b v="0"/>
    <b v="0"/>
    <s v="10th Pass"/>
    <s v="Retired or Pension"/>
    <m/>
    <m/>
    <m/>
    <s v="State Assembly Election (AE)"/>
  </r>
  <r>
    <s v="Tamil_Nadu"/>
    <n v="12"/>
    <n v="130"/>
    <n v="2021"/>
    <n v="5"/>
    <n v="4"/>
    <n v="0"/>
    <n v="14"/>
    <s v="V.Balasubramani"/>
    <s v="M"/>
    <s v="IND"/>
    <x v="2"/>
    <n v="164"/>
    <n v="53"/>
    <m/>
    <n v="184805"/>
    <n v="246176"/>
    <x v="129"/>
    <s v="SC"/>
    <s v="DINDIGUL"/>
    <s v="SOUTHERN REGION"/>
    <n v="18"/>
    <n v="75.069999999999993"/>
    <n v="0.09"/>
    <s v="yes"/>
    <n v="6"/>
    <n v="0"/>
    <n v="2.7"/>
    <s v="AETN274716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30"/>
    <n v="2021"/>
    <n v="5"/>
    <n v="4"/>
    <n v="0"/>
    <n v="15"/>
    <s v="V.Revadhi"/>
    <s v="F"/>
    <s v="My India Party"/>
    <x v="2"/>
    <n v="158"/>
    <n v="36"/>
    <m/>
    <n v="184805"/>
    <n v="246176"/>
    <x v="129"/>
    <s v="SC"/>
    <s v="DINDIGUL"/>
    <s v="SOUTHERN REGION"/>
    <n v="18"/>
    <n v="75.069999999999993"/>
    <n v="0.09"/>
    <s v="yes"/>
    <n v="21"/>
    <n v="0.01"/>
    <n v="2.7"/>
    <s v="AETN274708"/>
    <m/>
    <n v="2433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130"/>
    <n v="2021"/>
    <n v="5"/>
    <n v="4"/>
    <n v="0"/>
    <n v="16"/>
    <s v="M.Pandi"/>
    <s v="M"/>
    <s v="IND"/>
    <x v="2"/>
    <n v="137"/>
    <n v="38"/>
    <m/>
    <n v="184805"/>
    <n v="246176"/>
    <x v="129"/>
    <s v="SC"/>
    <s v="DINDIGUL"/>
    <s v="SOUTHERN REGION"/>
    <n v="18"/>
    <n v="75.069999999999993"/>
    <n v="7.0000000000000007E-2"/>
    <s v="yes"/>
    <n v="9"/>
    <n v="0"/>
    <n v="2.7"/>
    <s v="AETN274715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30"/>
    <n v="2021"/>
    <n v="5"/>
    <n v="4"/>
    <n v="0"/>
    <n v="17"/>
    <s v="S.Nithya"/>
    <s v="F"/>
    <s v="IND"/>
    <x v="2"/>
    <n v="128"/>
    <n v="25"/>
    <m/>
    <n v="184805"/>
    <n v="246176"/>
    <x v="129"/>
    <s v="SC"/>
    <s v="DINDIGUL"/>
    <s v="SOUTHERN REGION"/>
    <n v="18"/>
    <n v="75.069999999999993"/>
    <n v="7.0000000000000007E-2"/>
    <s v="yes"/>
    <n v="51"/>
    <n v="0.03"/>
    <n v="2.7"/>
    <s v="AETN274714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30"/>
    <n v="2021"/>
    <n v="5"/>
    <n v="4"/>
    <n v="0"/>
    <n v="18"/>
    <s v="P.Sivakami"/>
    <s v="F"/>
    <s v="IND"/>
    <x v="2"/>
    <n v="77"/>
    <n v="63"/>
    <m/>
    <n v="184805"/>
    <n v="246176"/>
    <x v="129"/>
    <s v="SC"/>
    <s v="DINDIGUL"/>
    <s v="SOUTHERN REGION"/>
    <n v="18"/>
    <n v="75.069999999999993"/>
    <n v="0.04"/>
    <s v="yes"/>
    <n v="16"/>
    <n v="0.01"/>
    <n v="2.7"/>
    <s v="AETN274712"/>
    <m/>
    <n v="10809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130"/>
    <n v="2021"/>
    <n v="5"/>
    <n v="4"/>
    <n v="0"/>
    <n v="19"/>
    <s v="M.Kalimuthu"/>
    <s v="M"/>
    <s v="IND"/>
    <x v="2"/>
    <n v="61"/>
    <n v="37"/>
    <m/>
    <n v="184805"/>
    <n v="246176"/>
    <x v="129"/>
    <s v="SC"/>
    <s v="DINDIGUL"/>
    <s v="SOUTHERN REGION"/>
    <n v="18"/>
    <n v="75.069999999999993"/>
    <n v="0.03"/>
    <s v="yes"/>
    <n v="0"/>
    <n v="0"/>
    <n v="2.7"/>
    <s v="AETN27471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31"/>
    <n v="2021"/>
    <n v="5"/>
    <n v="4"/>
    <n v="0"/>
    <n v="1"/>
    <s v="NATHAM.R.VISWANATHAN"/>
    <s v="M"/>
    <s v="ADMK"/>
    <x v="1"/>
    <n v="107762"/>
    <n v="71"/>
    <m/>
    <n v="225244"/>
    <n v="285299"/>
    <x v="130"/>
    <s v="GEN"/>
    <s v="DINDIGUL"/>
    <s v="SOUTHERN REGION"/>
    <n v="15"/>
    <n v="78.95"/>
    <n v="47.84"/>
    <s v="no"/>
    <n v="11932"/>
    <n v="5.3"/>
    <n v="2.44"/>
    <s v="AETN188939"/>
    <m/>
    <n v="930"/>
    <b v="1"/>
    <n v="2"/>
    <s v="ADMK"/>
    <n v="930"/>
    <s v="ATHOOR"/>
    <b v="0"/>
    <b v="1"/>
    <n v="1"/>
    <b v="0"/>
    <b v="0"/>
    <b v="1"/>
    <s v="Graduate"/>
    <s v="Agriculture"/>
    <m/>
    <m/>
    <m/>
    <s v="State Assembly Election (AE)"/>
  </r>
  <r>
    <s v="Tamil_Nadu"/>
    <n v="12"/>
    <n v="131"/>
    <n v="2021"/>
    <n v="5"/>
    <n v="4"/>
    <n v="0"/>
    <n v="2"/>
    <s v="M.A.ANDI AMBALAM"/>
    <s v="M"/>
    <s v="DMK"/>
    <x v="0"/>
    <n v="95830"/>
    <n v="65"/>
    <m/>
    <n v="225244"/>
    <n v="285299"/>
    <x v="130"/>
    <s v="GEN"/>
    <s v="DINDIGUL"/>
    <s v="SOUTHERN REGION"/>
    <n v="15"/>
    <n v="78.95"/>
    <n v="42.54"/>
    <s v="no"/>
    <n v="81068"/>
    <n v="35.99"/>
    <n v="2.44"/>
    <s v="AETN197588"/>
    <m/>
    <n v="10192"/>
    <b v="1"/>
    <n v="13"/>
    <s v="DMK"/>
    <n v="10192"/>
    <s v="NATHAM"/>
    <b v="1"/>
    <b v="1"/>
    <n v="7"/>
    <b v="0"/>
    <b v="1"/>
    <b v="1"/>
    <s v="12th Pass"/>
    <s v="Agriculture"/>
    <m/>
    <m/>
    <m/>
    <s v="State Assembly Election (AE)"/>
  </r>
  <r>
    <s v="Tamil_Nadu"/>
    <n v="12"/>
    <n v="131"/>
    <n v="2021"/>
    <n v="5"/>
    <n v="4"/>
    <n v="0"/>
    <n v="3"/>
    <s v="DOCTOR.V.SIVASANKARAN"/>
    <s v="M"/>
    <s v="NTK"/>
    <x v="2"/>
    <n v="14762"/>
    <n v="35"/>
    <m/>
    <n v="225244"/>
    <n v="285299"/>
    <x v="130"/>
    <s v="GEN"/>
    <s v="DINDIGUL"/>
    <s v="SOUTHERN REGION"/>
    <n v="15"/>
    <n v="78.95"/>
    <n v="6.55"/>
    <s v="yes"/>
    <n v="13041"/>
    <n v="5.79"/>
    <n v="2.44"/>
    <s v="AETN274722"/>
    <m/>
    <n v="5533"/>
    <b v="1"/>
    <n v="1"/>
    <m/>
    <m/>
    <m/>
    <m/>
    <m/>
    <n v="0"/>
    <b v="0"/>
    <b v="0"/>
    <b v="0"/>
    <s v="Doctorate"/>
    <s v="Agriculture"/>
    <m/>
    <s v="Social Work"/>
    <m/>
    <s v="State Assembly Election (AE)"/>
  </r>
  <r>
    <s v="Tamil_Nadu"/>
    <n v="12"/>
    <n v="131"/>
    <n v="2021"/>
    <n v="5"/>
    <n v="4"/>
    <n v="0"/>
    <n v="4"/>
    <s v="N.RAJA"/>
    <s v="M"/>
    <s v="AMMK"/>
    <x v="1"/>
    <n v="1721"/>
    <n v="39"/>
    <m/>
    <n v="225244"/>
    <n v="285299"/>
    <x v="130"/>
    <s v="GEN"/>
    <s v="DINDIGUL"/>
    <s v="SOUTHERN REGION"/>
    <n v="15"/>
    <n v="78.95"/>
    <n v="0.76"/>
    <s v="yes"/>
    <n v="277"/>
    <n v="0.12"/>
    <n v="2.44"/>
    <s v="AETN274723"/>
    <m/>
    <n v="24338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31"/>
    <n v="2021"/>
    <n v="5"/>
    <n v="4"/>
    <n v="0"/>
    <n v="5"/>
    <s v="None Of The Above"/>
    <m/>
    <s v="NOTA"/>
    <x v="2"/>
    <n v="1444"/>
    <m/>
    <m/>
    <n v="225244"/>
    <n v="285299"/>
    <x v="130"/>
    <s v="GEN"/>
    <s v="DINDIGUL"/>
    <s v="SOUTHERN REGION"/>
    <n v="15"/>
    <n v="78.95"/>
    <n v="0.64"/>
    <m/>
    <n v="419"/>
    <n v="0.19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1"/>
    <n v="2021"/>
    <n v="5"/>
    <n v="4"/>
    <n v="0"/>
    <n v="6"/>
    <s v="R.A.SARANRAJ"/>
    <s v="M"/>
    <s v="IJK"/>
    <x v="2"/>
    <n v="1025"/>
    <n v="31"/>
    <m/>
    <n v="225244"/>
    <n v="285299"/>
    <x v="130"/>
    <s v="GEN"/>
    <s v="DINDIGUL"/>
    <s v="SOUTHERN REGION"/>
    <n v="15"/>
    <n v="78.95"/>
    <n v="0.46"/>
    <s v="yes"/>
    <n v="347"/>
    <n v="0.15"/>
    <n v="2.44"/>
    <s v="AETN274721"/>
    <m/>
    <n v="396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31"/>
    <n v="2021"/>
    <n v="5"/>
    <n v="4"/>
    <n v="0"/>
    <n v="7"/>
    <s v="P.ANDISAMY"/>
    <s v="M"/>
    <s v="BSP"/>
    <x v="2"/>
    <n v="678"/>
    <n v="41"/>
    <m/>
    <n v="225244"/>
    <n v="285299"/>
    <x v="130"/>
    <s v="GEN"/>
    <s v="DINDIGUL"/>
    <s v="SOUTHERN REGION"/>
    <n v="15"/>
    <n v="78.95"/>
    <n v="0.3"/>
    <s v="yes"/>
    <n v="295"/>
    <n v="0.13"/>
    <n v="2.44"/>
    <s v="AETN274720"/>
    <m/>
    <n v="16651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31"/>
    <n v="2021"/>
    <n v="5"/>
    <n v="4"/>
    <n v="0"/>
    <n v="8"/>
    <s v="S.JEYAKUMAR"/>
    <s v="M"/>
    <s v="IND"/>
    <x v="2"/>
    <n v="383"/>
    <n v="37"/>
    <m/>
    <n v="225244"/>
    <n v="285299"/>
    <x v="130"/>
    <s v="GEN"/>
    <s v="DINDIGUL"/>
    <s v="SOUTHERN REGION"/>
    <n v="15"/>
    <n v="78.95"/>
    <n v="0.17"/>
    <s v="yes"/>
    <n v="48"/>
    <n v="0.02"/>
    <n v="2.44"/>
    <s v="AETN274731"/>
    <m/>
    <n v="10809"/>
    <b v="1"/>
    <n v="1"/>
    <m/>
    <m/>
    <m/>
    <m/>
    <m/>
    <n v="0"/>
    <b v="0"/>
    <b v="0"/>
    <b v="0"/>
    <s v="10th Pass"/>
    <s v="Labourer or Daily Wage"/>
    <s v="Coolie"/>
    <m/>
    <m/>
    <s v="State Assembly Election (AE)"/>
  </r>
  <r>
    <s v="Tamil_Nadu"/>
    <n v="12"/>
    <n v="131"/>
    <n v="2021"/>
    <n v="5"/>
    <n v="4"/>
    <n v="0"/>
    <n v="9"/>
    <s v="A.KARNAN"/>
    <s v="M"/>
    <s v="IND"/>
    <x v="2"/>
    <n v="335"/>
    <n v="33"/>
    <m/>
    <n v="225244"/>
    <n v="285299"/>
    <x v="130"/>
    <s v="GEN"/>
    <s v="DINDIGUL"/>
    <s v="SOUTHERN REGION"/>
    <n v="15"/>
    <n v="78.95"/>
    <n v="0.15"/>
    <s v="yes"/>
    <n v="13"/>
    <n v="0.01"/>
    <n v="2.44"/>
    <s v="AETN274725"/>
    <m/>
    <n v="10809"/>
    <b v="1"/>
    <n v="1"/>
    <m/>
    <m/>
    <m/>
    <m/>
    <m/>
    <n v="0"/>
    <b v="0"/>
    <b v="0"/>
    <b v="0"/>
    <s v="10th Pass"/>
    <s v="Labourer or Daily Wage"/>
    <s v="Coolie"/>
    <m/>
    <m/>
    <s v="State Assembly Election (AE)"/>
  </r>
  <r>
    <s v="Tamil_Nadu"/>
    <n v="12"/>
    <n v="131"/>
    <n v="2021"/>
    <n v="5"/>
    <n v="4"/>
    <n v="0"/>
    <n v="10"/>
    <s v="K.DHANDAPANI"/>
    <s v="M"/>
    <s v="IND"/>
    <x v="2"/>
    <n v="322"/>
    <n v="49"/>
    <m/>
    <n v="225244"/>
    <n v="285299"/>
    <x v="130"/>
    <s v="GEN"/>
    <s v="DINDIGUL"/>
    <s v="SOUTHERN REGION"/>
    <n v="15"/>
    <n v="78.95"/>
    <n v="0.14000000000000001"/>
    <s v="yes"/>
    <n v="98"/>
    <n v="0.04"/>
    <n v="2.44"/>
    <s v="AETN274728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31"/>
    <n v="2021"/>
    <n v="5"/>
    <n v="4"/>
    <n v="0"/>
    <n v="11"/>
    <s v="K.MURUGESAN"/>
    <s v="M"/>
    <s v="IND"/>
    <x v="2"/>
    <n v="224"/>
    <n v="36"/>
    <m/>
    <n v="225244"/>
    <n v="285299"/>
    <x v="130"/>
    <s v="GEN"/>
    <s v="DINDIGUL"/>
    <s v="SOUTHERN REGION"/>
    <n v="15"/>
    <n v="78.95"/>
    <n v="0.1"/>
    <s v="yes"/>
    <n v="30"/>
    <n v="0.01"/>
    <n v="2.44"/>
    <s v="AETN274730"/>
    <m/>
    <n v="10809"/>
    <b v="1"/>
    <n v="1"/>
    <m/>
    <m/>
    <m/>
    <m/>
    <m/>
    <n v="0"/>
    <b v="0"/>
    <b v="0"/>
    <b v="0"/>
    <s v="Post Graduate"/>
    <s v="Small Business or Self-employed"/>
    <m/>
    <m/>
    <m/>
    <s v="State Assembly Election (AE)"/>
  </r>
  <r>
    <s v="Tamil_Nadu"/>
    <n v="12"/>
    <n v="131"/>
    <n v="2021"/>
    <n v="5"/>
    <n v="4"/>
    <n v="0"/>
    <n v="12"/>
    <s v="M.XAVIER JOSEPH KENNEDY"/>
    <s v="M"/>
    <s v="IND"/>
    <x v="2"/>
    <n v="194"/>
    <n v="54"/>
    <m/>
    <n v="225244"/>
    <n v="285299"/>
    <x v="130"/>
    <s v="GEN"/>
    <s v="DINDIGUL"/>
    <s v="SOUTHERN REGION"/>
    <n v="15"/>
    <n v="78.95"/>
    <n v="0.09"/>
    <s v="yes"/>
    <n v="4"/>
    <n v="0"/>
    <n v="2.44"/>
    <s v="AETN274727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31"/>
    <n v="2021"/>
    <n v="5"/>
    <n v="4"/>
    <n v="0"/>
    <n v="13"/>
    <s v="JEYAPAUL R"/>
    <s v="M"/>
    <s v="IND"/>
    <x v="2"/>
    <n v="190"/>
    <n v="41"/>
    <m/>
    <n v="225244"/>
    <n v="285299"/>
    <x v="130"/>
    <s v="GEN"/>
    <s v="DINDIGUL"/>
    <s v="SOUTHERN REGION"/>
    <n v="15"/>
    <n v="78.95"/>
    <n v="0.08"/>
    <s v="yes"/>
    <n v="24"/>
    <n v="0.01"/>
    <n v="2.44"/>
    <s v="AETN274732"/>
    <m/>
    <n v="10809"/>
    <b v="1"/>
    <n v="1"/>
    <m/>
    <m/>
    <m/>
    <m/>
    <m/>
    <n v="0"/>
    <b v="0"/>
    <b v="0"/>
    <b v="0"/>
    <s v="Literate"/>
    <s v="Labourer or Daily Wage"/>
    <s v="Mechanic"/>
    <m/>
    <m/>
    <s v="State Assembly Election (AE)"/>
  </r>
  <r>
    <s v="Tamil_Nadu"/>
    <n v="12"/>
    <n v="131"/>
    <n v="2021"/>
    <n v="5"/>
    <n v="4"/>
    <n v="0"/>
    <n v="14"/>
    <s v="V.VEMBARASAN"/>
    <s v="M"/>
    <s v="My India Party"/>
    <x v="2"/>
    <n v="166"/>
    <n v="47"/>
    <m/>
    <n v="225244"/>
    <n v="285299"/>
    <x v="130"/>
    <s v="GEN"/>
    <s v="DINDIGUL"/>
    <s v="SOUTHERN REGION"/>
    <n v="15"/>
    <n v="78.95"/>
    <n v="7.0000000000000007E-2"/>
    <s v="yes"/>
    <n v="54"/>
    <n v="0.02"/>
    <n v="2.44"/>
    <s v="AETN274724"/>
    <m/>
    <n v="2433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31"/>
    <n v="2021"/>
    <n v="5"/>
    <n v="4"/>
    <n v="0"/>
    <n v="15"/>
    <s v="A.BALASUBRAMANI"/>
    <s v="M"/>
    <s v="IND"/>
    <x v="2"/>
    <n v="112"/>
    <n v="37"/>
    <m/>
    <n v="225244"/>
    <n v="285299"/>
    <x v="130"/>
    <s v="GEN"/>
    <s v="DINDIGUL"/>
    <s v="SOUTHERN REGION"/>
    <n v="15"/>
    <n v="78.95"/>
    <n v="0.05"/>
    <s v="yes"/>
    <n v="16"/>
    <n v="0.01"/>
    <n v="2.44"/>
    <s v="AETN274729"/>
    <m/>
    <n v="10809"/>
    <b v="1"/>
    <n v="1"/>
    <m/>
    <m/>
    <m/>
    <m/>
    <m/>
    <n v="0"/>
    <b v="0"/>
    <b v="0"/>
    <b v="0"/>
    <s v="Graduate"/>
    <s v="Labourer or Daily Wage"/>
    <s v="Coolie"/>
    <m/>
    <m/>
    <s v="State Assembly Election (AE)"/>
  </r>
  <r>
    <s v="Tamil_Nadu"/>
    <n v="12"/>
    <n v="131"/>
    <n v="2021"/>
    <n v="5"/>
    <n v="4"/>
    <n v="0"/>
    <n v="16"/>
    <s v="C.GURUSAMY"/>
    <s v="M"/>
    <s v="IND"/>
    <x v="2"/>
    <n v="96"/>
    <n v="37"/>
    <m/>
    <n v="225244"/>
    <n v="285299"/>
    <x v="130"/>
    <s v="GEN"/>
    <s v="DINDIGUL"/>
    <s v="SOUTHERN REGION"/>
    <n v="15"/>
    <n v="78.95"/>
    <n v="0.04"/>
    <s v="yes"/>
    <n v="0"/>
    <n v="0"/>
    <n v="2.44"/>
    <s v="AETN274726"/>
    <m/>
    <n v="10809"/>
    <b v="1"/>
    <n v="1"/>
    <m/>
    <m/>
    <m/>
    <m/>
    <m/>
    <n v="0"/>
    <b v="0"/>
    <b v="0"/>
    <b v="0"/>
    <s v="Illiterate"/>
    <s v="Labourer or Daily Wage"/>
    <s v="Coolie"/>
    <m/>
    <m/>
    <s v="State Assembly Election (AE)"/>
  </r>
  <r>
    <s v="Tamil_Nadu"/>
    <n v="12"/>
    <n v="132"/>
    <n v="2021"/>
    <n v="5"/>
    <n v="4"/>
    <n v="0"/>
    <n v="1"/>
    <s v="SREENIVASAN.C"/>
    <s v="M"/>
    <s v="ADMK"/>
    <x v="1"/>
    <n v="90595"/>
    <n v="72"/>
    <m/>
    <n v="195118"/>
    <n v="281677"/>
    <x v="131"/>
    <s v="GEN"/>
    <s v="DINDIGUL"/>
    <s v="SOUTHERN REGION"/>
    <n v="21"/>
    <n v="69.27"/>
    <n v="46.43"/>
    <s v="no"/>
    <n v="17747"/>
    <n v="9.1"/>
    <n v="2.7"/>
    <s v="GETN2632"/>
    <m/>
    <n v="930"/>
    <b v="1"/>
    <n v="4"/>
    <s v="ADMK"/>
    <n v="930"/>
    <s v="DINDIGUL"/>
    <b v="1"/>
    <b v="1"/>
    <n v="2"/>
    <b v="0"/>
    <b v="1"/>
    <b v="1"/>
    <s v="Post Graduate"/>
    <s v="Politics"/>
    <s v="MLA"/>
    <m/>
    <m/>
    <s v="State Assembly Election (AE)"/>
  </r>
  <r>
    <s v="Tamil_Nadu"/>
    <n v="12"/>
    <n v="132"/>
    <n v="2021"/>
    <n v="5"/>
    <n v="4"/>
    <n v="0"/>
    <n v="2"/>
    <s v="PANDI.N"/>
    <s v="M"/>
    <s v="CPM"/>
    <x v="0"/>
    <n v="72848"/>
    <n v="63"/>
    <m/>
    <n v="195118"/>
    <n v="281677"/>
    <x v="131"/>
    <s v="GEN"/>
    <s v="DINDIGUL"/>
    <s v="SOUTHERN REGION"/>
    <n v="21"/>
    <n v="69.27"/>
    <n v="37.340000000000003"/>
    <s v="no"/>
    <n v="57988"/>
    <n v="29.72"/>
    <n v="2.7"/>
    <s v="AETN188992"/>
    <m/>
    <n v="14635"/>
    <b v="1"/>
    <n v="2"/>
    <s v="CPM"/>
    <n v="14635"/>
    <s v="DINDIGUL"/>
    <b v="1"/>
    <b v="1"/>
    <n v="0"/>
    <b v="0"/>
    <b v="0"/>
    <b v="1"/>
    <m/>
    <m/>
    <m/>
    <m/>
    <m/>
    <s v="State Assembly Election (AE)"/>
  </r>
  <r>
    <s v="Tamil_Nadu"/>
    <n v="12"/>
    <n v="132"/>
    <n v="2021"/>
    <n v="5"/>
    <n v="4"/>
    <n v="0"/>
    <n v="3"/>
    <s v="JAYASUNDAR.R"/>
    <s v="M"/>
    <s v="NTK"/>
    <x v="2"/>
    <n v="14860"/>
    <n v="49"/>
    <m/>
    <n v="195118"/>
    <n v="281677"/>
    <x v="131"/>
    <s v="GEN"/>
    <s v="DINDIGUL"/>
    <s v="SOUTHERN REGION"/>
    <n v="21"/>
    <n v="69.27"/>
    <n v="7.62"/>
    <s v="yes"/>
    <n v="5797"/>
    <n v="2.97"/>
    <n v="2.7"/>
    <s v="AETN274740"/>
    <m/>
    <n v="5533"/>
    <b v="1"/>
    <n v="1"/>
    <m/>
    <m/>
    <m/>
    <m/>
    <m/>
    <n v="0"/>
    <b v="0"/>
    <b v="0"/>
    <b v="0"/>
    <s v="Graduate"/>
    <s v="Salaried Work or Employed"/>
    <s v="Qualified Professional"/>
    <m/>
    <m/>
    <s v="State Assembly Election (AE)"/>
  </r>
  <r>
    <s v="Tamil_Nadu"/>
    <n v="12"/>
    <n v="132"/>
    <n v="2021"/>
    <n v="5"/>
    <n v="4"/>
    <n v="0"/>
    <n v="4"/>
    <s v="RAJENDRAN.R"/>
    <s v="M"/>
    <s v="MNM"/>
    <x v="2"/>
    <n v="9063"/>
    <n v="69"/>
    <m/>
    <n v="195118"/>
    <n v="281677"/>
    <x v="131"/>
    <s v="GEN"/>
    <s v="DINDIGUL"/>
    <s v="SOUTHERN REGION"/>
    <n v="21"/>
    <n v="69.27"/>
    <n v="4.6399999999999997"/>
    <s v="yes"/>
    <n v="6636"/>
    <n v="3.4"/>
    <n v="2.7"/>
    <s v="AETN274735"/>
    <m/>
    <n v="24404"/>
    <b v="1"/>
    <n v="1"/>
    <m/>
    <m/>
    <m/>
    <m/>
    <m/>
    <n v="0"/>
    <b v="0"/>
    <b v="0"/>
    <b v="0"/>
    <s v="10th Pass"/>
    <s v="Retired or Pension"/>
    <m/>
    <s v="Agriculture"/>
    <m/>
    <s v="State Assembly Election (AE)"/>
  </r>
  <r>
    <s v="Tamil_Nadu"/>
    <n v="12"/>
    <n v="132"/>
    <n v="2021"/>
    <n v="5"/>
    <n v="4"/>
    <n v="0"/>
    <n v="5"/>
    <s v="RAMUTHEVAR.P"/>
    <s v="M"/>
    <s v="AMMK"/>
    <x v="1"/>
    <n v="2427"/>
    <n v="64"/>
    <m/>
    <n v="195118"/>
    <n v="281677"/>
    <x v="131"/>
    <s v="GEN"/>
    <s v="DINDIGUL"/>
    <s v="SOUTHERN REGION"/>
    <n v="21"/>
    <n v="69.27"/>
    <n v="1.24"/>
    <s v="yes"/>
    <n v="620"/>
    <n v="0.32"/>
    <n v="2.7"/>
    <s v="AETN274739"/>
    <m/>
    <n v="24338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32"/>
    <n v="2021"/>
    <n v="5"/>
    <n v="4"/>
    <n v="0"/>
    <n v="6"/>
    <s v="None Of The Above"/>
    <m/>
    <s v="NOTA"/>
    <x v="2"/>
    <n v="1807"/>
    <m/>
    <m/>
    <n v="195118"/>
    <n v="281677"/>
    <x v="131"/>
    <s v="GEN"/>
    <s v="DINDIGUL"/>
    <s v="SOUTHERN REGION"/>
    <n v="21"/>
    <n v="69.27"/>
    <n v="0.93"/>
    <m/>
    <n v="1237"/>
    <n v="0.63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2"/>
    <n v="2021"/>
    <n v="5"/>
    <n v="4"/>
    <n v="0"/>
    <n v="7"/>
    <s v="BALASUBRAMANI.K"/>
    <s v="M"/>
    <s v="IND"/>
    <x v="2"/>
    <n v="570"/>
    <n v="45"/>
    <m/>
    <n v="195118"/>
    <n v="281677"/>
    <x v="131"/>
    <s v="GEN"/>
    <s v="DINDIGUL"/>
    <s v="SOUTHERN REGION"/>
    <n v="21"/>
    <n v="69.27"/>
    <n v="0.28999999999999998"/>
    <s v="yes"/>
    <n v="69"/>
    <n v="0.04"/>
    <n v="2.7"/>
    <s v="AETN274745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32"/>
    <n v="2021"/>
    <n v="5"/>
    <n v="4"/>
    <n v="0"/>
    <n v="8"/>
    <s v="ARASUR MANOHARAN.S"/>
    <s v="M"/>
    <s v="BSP"/>
    <x v="2"/>
    <n v="501"/>
    <n v="65"/>
    <m/>
    <n v="195118"/>
    <n v="281677"/>
    <x v="131"/>
    <s v="GEN"/>
    <s v="DINDIGUL"/>
    <s v="SOUTHERN REGION"/>
    <n v="21"/>
    <n v="69.27"/>
    <n v="0.26"/>
    <s v="yes"/>
    <n v="156"/>
    <n v="0.08"/>
    <n v="2.7"/>
    <s v="GETN270203"/>
    <m/>
    <n v="16651"/>
    <b v="1"/>
    <n v="2"/>
    <s v="BSP"/>
    <n v="16651"/>
    <s v="DINDIGUL"/>
    <b v="1"/>
    <b v="1"/>
    <n v="0"/>
    <b v="0"/>
    <b v="0"/>
    <b v="1"/>
    <s v="12th Pass"/>
    <s v="Labourer or Daily Wage"/>
    <m/>
    <m/>
    <m/>
    <s v="State Assembly Election (AE)"/>
  </r>
  <r>
    <s v="Tamil_Nadu"/>
    <n v="12"/>
    <n v="132"/>
    <n v="2021"/>
    <n v="5"/>
    <n v="4"/>
    <n v="0"/>
    <n v="9"/>
    <s v="BASKARAN CHELLAPPA.J"/>
    <s v="M"/>
    <s v="IND"/>
    <x v="2"/>
    <n v="345"/>
    <n v="56"/>
    <m/>
    <n v="195118"/>
    <n v="281677"/>
    <x v="131"/>
    <s v="GEN"/>
    <s v="DINDIGUL"/>
    <s v="SOUTHERN REGION"/>
    <n v="21"/>
    <n v="69.27"/>
    <n v="0.18"/>
    <s v="yes"/>
    <n v="40"/>
    <n v="0.02"/>
    <n v="2.7"/>
    <s v="AETN274747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32"/>
    <n v="2021"/>
    <n v="5"/>
    <n v="4"/>
    <n v="0"/>
    <n v="10"/>
    <s v="AKKAMMAL.S"/>
    <s v="F"/>
    <s v="My India Party"/>
    <x v="2"/>
    <n v="305"/>
    <n v="54"/>
    <m/>
    <n v="195118"/>
    <n v="281677"/>
    <x v="131"/>
    <s v="GEN"/>
    <s v="DINDIGUL"/>
    <s v="SOUTHERN REGION"/>
    <n v="21"/>
    <n v="69.27"/>
    <n v="0.16"/>
    <s v="yes"/>
    <n v="51"/>
    <n v="0.03"/>
    <n v="2.7"/>
    <s v="AETN274733"/>
    <m/>
    <n v="2433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32"/>
    <n v="2021"/>
    <n v="5"/>
    <n v="4"/>
    <n v="0"/>
    <n v="11"/>
    <s v="MURUGESAN.A"/>
    <s v="M"/>
    <s v="Puthiya Tamilagam"/>
    <x v="2"/>
    <n v="254"/>
    <n v="50"/>
    <m/>
    <n v="195118"/>
    <n v="281677"/>
    <x v="131"/>
    <s v="GEN"/>
    <s v="DINDIGUL"/>
    <s v="SOUTHERN REGION"/>
    <n v="21"/>
    <n v="69.27"/>
    <n v="0.13"/>
    <s v="yes"/>
    <n v="22"/>
    <n v="0.01"/>
    <n v="2.7"/>
    <s v="AETN274738"/>
    <m/>
    <n v="12001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132"/>
    <n v="2021"/>
    <n v="5"/>
    <n v="4"/>
    <n v="0"/>
    <n v="12"/>
    <s v="ALAGU PANDIAN.R"/>
    <s v="M"/>
    <s v="Anaithu Makkal Munnetra Kazhagam"/>
    <x v="2"/>
    <n v="232"/>
    <n v="54"/>
    <m/>
    <n v="195118"/>
    <n v="281677"/>
    <x v="131"/>
    <s v="GEN"/>
    <s v="DINDIGUL"/>
    <s v="SOUTHERN REGION"/>
    <n v="21"/>
    <n v="69.27"/>
    <n v="0.12"/>
    <s v="yes"/>
    <n v="22"/>
    <n v="0.01"/>
    <n v="2.7"/>
    <s v="AETN274734"/>
    <m/>
    <n v="918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32"/>
    <n v="2021"/>
    <n v="5"/>
    <n v="4"/>
    <n v="0"/>
    <n v="13"/>
    <s v="RAHAMATHULLA.M"/>
    <s v="M"/>
    <s v="IND"/>
    <x v="2"/>
    <n v="210"/>
    <n v="36"/>
    <m/>
    <n v="195118"/>
    <n v="281677"/>
    <x v="131"/>
    <s v="GEN"/>
    <s v="DINDIGUL"/>
    <s v="SOUTHERN REGION"/>
    <n v="21"/>
    <n v="69.27"/>
    <n v="0.11"/>
    <s v="yes"/>
    <n v="19"/>
    <n v="0.01"/>
    <n v="2.7"/>
    <s v="AETN274748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32"/>
    <n v="2021"/>
    <n v="5"/>
    <n v="4"/>
    <n v="0"/>
    <n v="14"/>
    <s v="ANBUROSE.D"/>
    <s v="M"/>
    <s v="IND"/>
    <x v="2"/>
    <n v="191"/>
    <n v="48"/>
    <m/>
    <n v="195118"/>
    <n v="281677"/>
    <x v="131"/>
    <s v="GEN"/>
    <s v="DINDIGUL"/>
    <s v="SOUTHERN REGION"/>
    <n v="21"/>
    <n v="69.27"/>
    <n v="0.1"/>
    <s v="yes"/>
    <n v="11"/>
    <n v="0.01"/>
    <n v="2.7"/>
    <s v="AETN274741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32"/>
    <n v="2021"/>
    <n v="5"/>
    <n v="4"/>
    <n v="0"/>
    <n v="15"/>
    <s v="NAGARAJ.N"/>
    <s v="M"/>
    <s v="IND"/>
    <x v="2"/>
    <n v="180"/>
    <n v="38"/>
    <m/>
    <n v="195118"/>
    <n v="281677"/>
    <x v="131"/>
    <s v="GEN"/>
    <s v="DINDIGUL"/>
    <s v="SOUTHERN REGION"/>
    <n v="21"/>
    <n v="69.27"/>
    <n v="0.09"/>
    <s v="yes"/>
    <n v="14"/>
    <n v="0.01"/>
    <n v="2.7"/>
    <s v="AETN274744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32"/>
    <n v="2021"/>
    <n v="5"/>
    <n v="4"/>
    <n v="0"/>
    <n v="16"/>
    <s v="DHANASEKARAN.C"/>
    <s v="M"/>
    <s v="IND"/>
    <x v="2"/>
    <n v="166"/>
    <n v="31"/>
    <m/>
    <n v="195118"/>
    <n v="281677"/>
    <x v="131"/>
    <s v="GEN"/>
    <s v="DINDIGUL"/>
    <s v="SOUTHERN REGION"/>
    <n v="21"/>
    <n v="69.27"/>
    <n v="0.09"/>
    <s v="yes"/>
    <n v="47"/>
    <n v="0.02"/>
    <n v="2.7"/>
    <s v="AETN274743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32"/>
    <n v="2021"/>
    <n v="5"/>
    <n v="4"/>
    <n v="0"/>
    <n v="17"/>
    <s v="HARI PRAKASH.M"/>
    <s v="M"/>
    <s v="IND"/>
    <x v="2"/>
    <n v="119"/>
    <n v="25"/>
    <m/>
    <n v="195118"/>
    <n v="281677"/>
    <x v="131"/>
    <s v="GEN"/>
    <s v="DINDIGUL"/>
    <s v="SOUTHERN REGION"/>
    <n v="21"/>
    <n v="69.27"/>
    <n v="0.06"/>
    <s v="yes"/>
    <n v="5"/>
    <n v="0"/>
    <n v="2.7"/>
    <s v="AETN274750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32"/>
    <n v="2021"/>
    <n v="5"/>
    <n v="4"/>
    <n v="0"/>
    <n v="18"/>
    <s v="VIJAYAPANDI.P"/>
    <s v="M"/>
    <s v="IND"/>
    <x v="2"/>
    <n v="114"/>
    <n v="37"/>
    <m/>
    <n v="195118"/>
    <n v="281677"/>
    <x v="131"/>
    <s v="GEN"/>
    <s v="DINDIGUL"/>
    <s v="SOUTHERN REGION"/>
    <n v="21"/>
    <n v="69.27"/>
    <n v="0.06"/>
    <s v="yes"/>
    <n v="10"/>
    <n v="0.01"/>
    <n v="2.7"/>
    <s v="AETN274749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32"/>
    <n v="2021"/>
    <n v="5"/>
    <n v="4"/>
    <n v="0"/>
    <n v="19"/>
    <s v="BALAJI.R"/>
    <s v="M"/>
    <s v="IND"/>
    <x v="2"/>
    <n v="104"/>
    <n v="31"/>
    <m/>
    <n v="195118"/>
    <n v="281677"/>
    <x v="131"/>
    <s v="GEN"/>
    <s v="DINDIGUL"/>
    <s v="SOUTHERN REGION"/>
    <n v="21"/>
    <n v="69.27"/>
    <n v="0.05"/>
    <s v="yes"/>
    <n v="12"/>
    <n v="0.01"/>
    <n v="2.7"/>
    <s v="AETN274746"/>
    <m/>
    <n v="10809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132"/>
    <n v="2021"/>
    <n v="5"/>
    <n v="4"/>
    <n v="0"/>
    <n v="20"/>
    <s v="KARTHIKEYAN.V"/>
    <s v="M"/>
    <s v="Anna Puratchi Thalaivar Amma Dravida Munnetra Kazhagam"/>
    <x v="2"/>
    <n v="92"/>
    <n v="50"/>
    <m/>
    <n v="195118"/>
    <n v="281677"/>
    <x v="131"/>
    <s v="GEN"/>
    <s v="DINDIGUL"/>
    <s v="SOUTHERN REGION"/>
    <n v="21"/>
    <n v="69.27"/>
    <n v="0.05"/>
    <s v="yes"/>
    <n v="10"/>
    <n v="0.01"/>
    <n v="2.7"/>
    <s v="AETN274736"/>
    <m/>
    <n v="24313"/>
    <b v="1"/>
    <n v="1"/>
    <m/>
    <m/>
    <m/>
    <m/>
    <m/>
    <n v="0"/>
    <b v="0"/>
    <b v="0"/>
    <b v="0"/>
    <s v="Graduate"/>
    <s v="Salaried Work or Employed"/>
    <s v="Accountant"/>
    <m/>
    <m/>
    <s v="State Assembly Election (AE)"/>
  </r>
  <r>
    <s v="Tamil_Nadu"/>
    <n v="12"/>
    <n v="132"/>
    <n v="2021"/>
    <n v="5"/>
    <n v="4"/>
    <n v="0"/>
    <n v="21"/>
    <s v="SENTHIL ALAGAPPAN.A"/>
    <s v="M"/>
    <s v="IND"/>
    <x v="2"/>
    <n v="82"/>
    <n v="38"/>
    <m/>
    <n v="195118"/>
    <n v="281677"/>
    <x v="131"/>
    <s v="GEN"/>
    <s v="DINDIGUL"/>
    <s v="SOUTHERN REGION"/>
    <n v="21"/>
    <n v="69.27"/>
    <n v="0.04"/>
    <s v="yes"/>
    <n v="29"/>
    <n v="0.01"/>
    <n v="2.7"/>
    <s v="AETN274742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32"/>
    <n v="2021"/>
    <n v="5"/>
    <n v="4"/>
    <n v="0"/>
    <n v="22"/>
    <s v="SIVAGANAM.A"/>
    <s v="M"/>
    <s v="Anaithu Makkal Puratchi Katchi"/>
    <x v="2"/>
    <n v="53"/>
    <n v="43"/>
    <m/>
    <n v="195118"/>
    <n v="281677"/>
    <x v="131"/>
    <s v="GEN"/>
    <s v="DINDIGUL"/>
    <s v="SOUTHERN REGION"/>
    <n v="21"/>
    <n v="69.27"/>
    <n v="0.03"/>
    <s v="yes"/>
    <n v="0"/>
    <n v="0"/>
    <n v="2.7"/>
    <s v="AETN274737"/>
    <m/>
    <n v="24412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33"/>
    <n v="2021"/>
    <n v="5"/>
    <n v="4"/>
    <n v="0"/>
    <n v="1"/>
    <s v="GANDHIRAJAN S"/>
    <s v="M"/>
    <s v="DMK"/>
    <x v="0"/>
    <n v="106481"/>
    <n v="70"/>
    <m/>
    <n v="213080"/>
    <n v="265818"/>
    <x v="132"/>
    <s v="GEN"/>
    <s v="DINDIGUL"/>
    <s v="SOUTHERN REGION"/>
    <n v="20"/>
    <n v="80.16"/>
    <n v="49.97"/>
    <s v="no"/>
    <n v="17553"/>
    <n v="8.24"/>
    <n v="2.38"/>
    <s v="AETN272332"/>
    <m/>
    <n v="10192"/>
    <b v="1"/>
    <n v="4"/>
    <s v="ADMK"/>
    <n v="930"/>
    <s v="VEDASANDUR"/>
    <b v="1"/>
    <b v="0"/>
    <n v="2"/>
    <b v="1"/>
    <b v="0"/>
    <b v="0"/>
    <s v="Graduate Professional"/>
    <s v="Business"/>
    <m/>
    <s v="Agriculture"/>
    <m/>
    <s v="State Assembly Election (AE)"/>
  </r>
  <r>
    <s v="Tamil_Nadu"/>
    <n v="12"/>
    <n v="133"/>
    <n v="2021"/>
    <n v="5"/>
    <n v="4"/>
    <n v="0"/>
    <n v="2"/>
    <s v="PARAMASIVAM V P B"/>
    <s v="M"/>
    <s v="ADMK"/>
    <x v="1"/>
    <n v="88928"/>
    <n v="40"/>
    <m/>
    <n v="213080"/>
    <n v="265818"/>
    <x v="132"/>
    <s v="GEN"/>
    <s v="DINDIGUL"/>
    <s v="SOUTHERN REGION"/>
    <n v="20"/>
    <n v="80.16"/>
    <n v="41.73"/>
    <s v="no"/>
    <n v="80433"/>
    <n v="37.75"/>
    <n v="2.38"/>
    <s v="AETN189005"/>
    <m/>
    <n v="930"/>
    <b v="1"/>
    <n v="2"/>
    <s v="ADMK"/>
    <n v="930"/>
    <s v="VEDASANDUR"/>
    <b v="1"/>
    <b v="1"/>
    <n v="1"/>
    <b v="0"/>
    <b v="1"/>
    <b v="1"/>
    <s v="Post Graduate"/>
    <s v="Liberal Profession or Professional"/>
    <s v="Doctor"/>
    <m/>
    <m/>
    <s v="State Assembly Election (AE)"/>
  </r>
  <r>
    <s v="Tamil_Nadu"/>
    <n v="12"/>
    <n v="133"/>
    <n v="2021"/>
    <n v="5"/>
    <n v="4"/>
    <n v="0"/>
    <n v="3"/>
    <s v="POTHUMANI R"/>
    <s v="F"/>
    <s v="NTK"/>
    <x v="2"/>
    <n v="8495"/>
    <n v="53"/>
    <m/>
    <n v="213080"/>
    <n v="265818"/>
    <x v="132"/>
    <s v="GEN"/>
    <s v="DINDIGUL"/>
    <s v="SOUTHERN REGION"/>
    <n v="20"/>
    <n v="80.16"/>
    <n v="3.99"/>
    <s v="yes"/>
    <n v="6454"/>
    <n v="3.03"/>
    <n v="2.38"/>
    <s v="AETN274753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133"/>
    <n v="2021"/>
    <n v="5"/>
    <n v="4"/>
    <n v="0"/>
    <n v="4"/>
    <s v="RAMASAMY P"/>
    <s v="M"/>
    <s v="AMMK"/>
    <x v="1"/>
    <n v="2041"/>
    <n v="43"/>
    <m/>
    <n v="213080"/>
    <n v="265818"/>
    <x v="132"/>
    <s v="GEN"/>
    <s v="DINDIGUL"/>
    <s v="SOUTHERN REGION"/>
    <n v="20"/>
    <n v="80.16"/>
    <n v="0.96"/>
    <s v="yes"/>
    <n v="748"/>
    <n v="0.35"/>
    <n v="2.38"/>
    <s v="AETN274755"/>
    <m/>
    <n v="24338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33"/>
    <n v="2021"/>
    <n v="5"/>
    <n v="4"/>
    <n v="0"/>
    <n v="5"/>
    <s v="PALANICHAMY B"/>
    <s v="M"/>
    <s v="IND"/>
    <x v="2"/>
    <n v="1293"/>
    <n v="59"/>
    <m/>
    <n v="213080"/>
    <n v="265818"/>
    <x v="132"/>
    <s v="GEN"/>
    <s v="DINDIGUL"/>
    <s v="SOUTHERN REGION"/>
    <n v="20"/>
    <n v="80.16"/>
    <n v="0.61"/>
    <s v="yes"/>
    <n v="78"/>
    <n v="0.04"/>
    <n v="2.38"/>
    <s v="AETN27476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33"/>
    <n v="2021"/>
    <n v="5"/>
    <n v="4"/>
    <n v="0"/>
    <n v="6"/>
    <s v="VETRIVEL S"/>
    <s v="M"/>
    <s v="MNM"/>
    <x v="2"/>
    <n v="1215"/>
    <n v="31"/>
    <m/>
    <n v="213080"/>
    <n v="265818"/>
    <x v="132"/>
    <s v="GEN"/>
    <s v="DINDIGUL"/>
    <s v="SOUTHERN REGION"/>
    <n v="20"/>
    <n v="80.16"/>
    <n v="0.56999999999999995"/>
    <s v="yes"/>
    <n v="328"/>
    <n v="0.15"/>
    <n v="2.38"/>
    <s v="AETN274756"/>
    <m/>
    <n v="24404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33"/>
    <n v="2021"/>
    <n v="5"/>
    <n v="4"/>
    <n v="0"/>
    <n v="7"/>
    <s v="PRASATH R"/>
    <s v="M"/>
    <s v="IND"/>
    <x v="2"/>
    <n v="887"/>
    <n v="29"/>
    <m/>
    <n v="213080"/>
    <n v="265818"/>
    <x v="132"/>
    <s v="GEN"/>
    <s v="DINDIGUL"/>
    <s v="SOUTHERN REGION"/>
    <n v="20"/>
    <n v="80.16"/>
    <n v="0.42"/>
    <s v="yes"/>
    <n v="84"/>
    <n v="0.04"/>
    <n v="2.38"/>
    <s v="AETN274763"/>
    <m/>
    <n v="10809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133"/>
    <n v="2021"/>
    <n v="5"/>
    <n v="4"/>
    <n v="0"/>
    <n v="8"/>
    <s v="None Of The Above"/>
    <m/>
    <s v="NOTA"/>
    <x v="2"/>
    <n v="803"/>
    <m/>
    <m/>
    <n v="213080"/>
    <n v="265818"/>
    <x v="132"/>
    <s v="GEN"/>
    <s v="DINDIGUL"/>
    <s v="SOUTHERN REGION"/>
    <n v="20"/>
    <n v="80.16"/>
    <n v="0.38"/>
    <m/>
    <n v="63"/>
    <n v="0.03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3"/>
    <n v="2021"/>
    <n v="5"/>
    <n v="4"/>
    <n v="0"/>
    <n v="9"/>
    <s v="MUTHUSAMY V"/>
    <s v="M"/>
    <s v="IND"/>
    <x v="2"/>
    <n v="740"/>
    <n v="45"/>
    <m/>
    <n v="213080"/>
    <n v="265818"/>
    <x v="132"/>
    <s v="GEN"/>
    <s v="DINDIGUL"/>
    <s v="SOUTHERN REGION"/>
    <n v="20"/>
    <n v="80.16"/>
    <n v="0.35"/>
    <s v="yes"/>
    <n v="71"/>
    <n v="0.03"/>
    <n v="2.38"/>
    <s v="AETN274764"/>
    <m/>
    <n v="10809"/>
    <b v="1"/>
    <n v="1"/>
    <m/>
    <m/>
    <m/>
    <m/>
    <m/>
    <n v="0"/>
    <b v="0"/>
    <b v="0"/>
    <b v="0"/>
    <s v="8th Pass"/>
    <s v="Salaried Work or Employed"/>
    <m/>
    <m/>
    <m/>
    <s v="State Assembly Election (AE)"/>
  </r>
  <r>
    <s v="Tamil_Nadu"/>
    <n v="12"/>
    <n v="133"/>
    <n v="2021"/>
    <n v="5"/>
    <n v="4"/>
    <n v="0"/>
    <n v="10"/>
    <s v="KARTHIKEYAN A"/>
    <s v="M"/>
    <s v="My India Party"/>
    <x v="2"/>
    <n v="669"/>
    <n v="43"/>
    <m/>
    <n v="213080"/>
    <n v="265818"/>
    <x v="132"/>
    <s v="GEN"/>
    <s v="DINDIGUL"/>
    <s v="SOUTHERN REGION"/>
    <n v="20"/>
    <n v="80.16"/>
    <n v="0.31"/>
    <s v="yes"/>
    <n v="180"/>
    <n v="0.08"/>
    <n v="2.38"/>
    <s v="AETN274751"/>
    <m/>
    <n v="2433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33"/>
    <n v="2021"/>
    <n v="5"/>
    <n v="4"/>
    <n v="0"/>
    <n v="11"/>
    <s v="MURUGAN P"/>
    <s v="M"/>
    <s v="IND"/>
    <x v="2"/>
    <n v="489"/>
    <n v="48"/>
    <m/>
    <n v="213080"/>
    <n v="265818"/>
    <x v="132"/>
    <s v="GEN"/>
    <s v="DINDIGUL"/>
    <s v="SOUTHERN REGION"/>
    <n v="20"/>
    <n v="80.16"/>
    <n v="0.23"/>
    <s v="yes"/>
    <n v="256"/>
    <n v="0.12"/>
    <n v="2.38"/>
    <s v="AETN274765"/>
    <m/>
    <n v="10809"/>
    <b v="1"/>
    <n v="1"/>
    <m/>
    <m/>
    <m/>
    <m/>
    <m/>
    <n v="0"/>
    <b v="0"/>
    <b v="0"/>
    <b v="0"/>
    <m/>
    <s v="Salaried Work or Employed"/>
    <m/>
    <m/>
    <m/>
    <s v="State Assembly Election (AE)"/>
  </r>
  <r>
    <s v="Tamil_Nadu"/>
    <n v="12"/>
    <n v="133"/>
    <n v="2021"/>
    <n v="5"/>
    <n v="4"/>
    <n v="0"/>
    <n v="12"/>
    <s v="SUKUMAR V"/>
    <s v="M"/>
    <s v="IND"/>
    <x v="2"/>
    <n v="233"/>
    <n v="43"/>
    <m/>
    <n v="213080"/>
    <n v="265818"/>
    <x v="132"/>
    <s v="GEN"/>
    <s v="DINDIGUL"/>
    <s v="SOUTHERN REGION"/>
    <n v="20"/>
    <n v="80.16"/>
    <n v="0.11"/>
    <s v="yes"/>
    <n v="109"/>
    <n v="0.05"/>
    <n v="2.38"/>
    <s v="AETN274758"/>
    <m/>
    <n v="10809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133"/>
    <n v="2021"/>
    <n v="5"/>
    <n v="4"/>
    <n v="0"/>
    <n v="13"/>
    <s v="NANDAKUMAR P"/>
    <s v="M"/>
    <s v="IND"/>
    <x v="2"/>
    <n v="124"/>
    <n v="31"/>
    <m/>
    <n v="213080"/>
    <n v="265818"/>
    <x v="132"/>
    <s v="GEN"/>
    <s v="DINDIGUL"/>
    <s v="SOUTHERN REGION"/>
    <n v="20"/>
    <n v="80.16"/>
    <n v="0.06"/>
    <s v="yes"/>
    <n v="1"/>
    <n v="0"/>
    <n v="2.38"/>
    <s v="AETN274761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33"/>
    <n v="2021"/>
    <n v="5"/>
    <n v="4"/>
    <n v="0"/>
    <n v="14"/>
    <s v="MURUGESAN K"/>
    <s v="M"/>
    <s v="Ganasangam Party of India"/>
    <x v="2"/>
    <n v="123"/>
    <n v="49"/>
    <m/>
    <n v="213080"/>
    <n v="265818"/>
    <x v="132"/>
    <s v="GEN"/>
    <s v="DINDIGUL"/>
    <s v="SOUTHERN REGION"/>
    <n v="20"/>
    <n v="80.16"/>
    <n v="0.06"/>
    <s v="yes"/>
    <n v="15"/>
    <n v="0.01"/>
    <n v="2.38"/>
    <s v="AETN274754"/>
    <m/>
    <n v="3064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33"/>
    <n v="2021"/>
    <n v="5"/>
    <n v="4"/>
    <n v="0"/>
    <n v="15"/>
    <s v="MANEESHANKAR M G"/>
    <s v="M"/>
    <s v="RSPS"/>
    <x v="2"/>
    <n v="108"/>
    <n v="46"/>
    <m/>
    <n v="213080"/>
    <n v="265818"/>
    <x v="132"/>
    <s v="GEN"/>
    <s v="DINDIGUL"/>
    <s v="SOUTHERN REGION"/>
    <n v="20"/>
    <n v="80.16"/>
    <n v="0.05"/>
    <s v="yes"/>
    <n v="7"/>
    <n v="0"/>
    <n v="2.38"/>
    <s v="AETN189018"/>
    <m/>
    <n v="6792"/>
    <b v="1"/>
    <n v="2"/>
    <s v="RSPS"/>
    <n v="6792"/>
    <s v="VEDASANDUR"/>
    <b v="1"/>
    <b v="1"/>
    <n v="0"/>
    <b v="0"/>
    <b v="0"/>
    <b v="1"/>
    <s v="Others"/>
    <s v="Business"/>
    <m/>
    <m/>
    <m/>
    <s v="State Assembly Election (AE)"/>
  </r>
  <r>
    <s v="Tamil_Nadu"/>
    <n v="12"/>
    <n v="133"/>
    <n v="2021"/>
    <n v="5"/>
    <n v="4"/>
    <n v="0"/>
    <n v="16"/>
    <s v="KALIMUTHU V"/>
    <s v="M"/>
    <s v="Samaniya Makkal Nala Katchi"/>
    <x v="2"/>
    <n v="101"/>
    <n v="30"/>
    <m/>
    <n v="213080"/>
    <n v="265818"/>
    <x v="132"/>
    <s v="GEN"/>
    <s v="DINDIGUL"/>
    <s v="SOUTHERN REGION"/>
    <n v="20"/>
    <n v="80.16"/>
    <n v="0.05"/>
    <s v="yes"/>
    <n v="20"/>
    <n v="0.01"/>
    <n v="2.38"/>
    <s v="AETN274752"/>
    <m/>
    <n v="24312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33"/>
    <n v="2021"/>
    <n v="5"/>
    <n v="4"/>
    <n v="0"/>
    <n v="17"/>
    <s v="DHARMALINGAM Dr MARUR N"/>
    <s v="M"/>
    <s v="IND"/>
    <x v="2"/>
    <n v="81"/>
    <n v="76"/>
    <m/>
    <n v="213080"/>
    <n v="265818"/>
    <x v="132"/>
    <s v="GEN"/>
    <s v="DINDIGUL"/>
    <s v="SOUTHERN REGION"/>
    <n v="20"/>
    <n v="80.16"/>
    <n v="0.04"/>
    <s v="yes"/>
    <n v="4"/>
    <n v="0"/>
    <n v="2.38"/>
    <s v="AETN274760"/>
    <m/>
    <n v="10809"/>
    <b v="1"/>
    <n v="1"/>
    <m/>
    <m/>
    <m/>
    <m/>
    <m/>
    <n v="0"/>
    <b v="0"/>
    <b v="0"/>
    <b v="0"/>
    <s v="10th Pass"/>
    <s v="Politics"/>
    <s v="Ex MLA"/>
    <m/>
    <m/>
    <s v="State Assembly Election (AE)"/>
  </r>
  <r>
    <s v="Tamil_Nadu"/>
    <n v="12"/>
    <n v="133"/>
    <n v="2021"/>
    <n v="5"/>
    <n v="4"/>
    <n v="0"/>
    <n v="18"/>
    <s v="MOORTHY S"/>
    <s v="M"/>
    <s v="IND"/>
    <x v="2"/>
    <n v="77"/>
    <n v="45"/>
    <m/>
    <n v="213080"/>
    <n v="265818"/>
    <x v="132"/>
    <s v="GEN"/>
    <s v="DINDIGUL"/>
    <s v="SOUTHERN REGION"/>
    <n v="20"/>
    <n v="80.16"/>
    <n v="0.04"/>
    <s v="yes"/>
    <n v="5"/>
    <n v="0"/>
    <n v="2.38"/>
    <s v="AETN274766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33"/>
    <n v="2021"/>
    <n v="5"/>
    <n v="4"/>
    <n v="0"/>
    <n v="19"/>
    <s v="SARAVANA KUMAR K R"/>
    <s v="M"/>
    <s v="IND"/>
    <x v="2"/>
    <n v="72"/>
    <n v="33"/>
    <m/>
    <n v="213080"/>
    <n v="265818"/>
    <x v="132"/>
    <s v="GEN"/>
    <s v="DINDIGUL"/>
    <s v="SOUTHERN REGION"/>
    <n v="20"/>
    <n v="80.16"/>
    <n v="0.03"/>
    <s v="yes"/>
    <n v="1"/>
    <n v="0"/>
    <n v="2.38"/>
    <s v="AETN274757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33"/>
    <n v="2021"/>
    <n v="5"/>
    <n v="4"/>
    <n v="0"/>
    <n v="20"/>
    <s v="SELVARAJ V"/>
    <s v="M"/>
    <s v="IND"/>
    <x v="2"/>
    <n v="71"/>
    <n v="50"/>
    <m/>
    <n v="213080"/>
    <n v="265818"/>
    <x v="132"/>
    <s v="GEN"/>
    <s v="DINDIGUL"/>
    <s v="SOUTHERN REGION"/>
    <n v="20"/>
    <n v="80.16"/>
    <n v="0.03"/>
    <s v="yes"/>
    <n v="22"/>
    <n v="0.01"/>
    <n v="2.38"/>
    <s v="AETN274759"/>
    <m/>
    <n v="10809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133"/>
    <n v="2021"/>
    <n v="5"/>
    <n v="4"/>
    <n v="0"/>
    <n v="21"/>
    <s v="RAMASAMY K"/>
    <s v="M"/>
    <s v="IND"/>
    <x v="2"/>
    <n v="49"/>
    <n v="65"/>
    <m/>
    <n v="213080"/>
    <n v="265818"/>
    <x v="132"/>
    <s v="GEN"/>
    <s v="DINDIGUL"/>
    <s v="SOUTHERN REGION"/>
    <n v="20"/>
    <n v="80.16"/>
    <n v="0.02"/>
    <s v="yes"/>
    <n v="0"/>
    <n v="0"/>
    <n v="2.38"/>
    <s v="AETN274767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34"/>
    <n v="2021"/>
    <n v="5"/>
    <n v="4"/>
    <n v="0"/>
    <n v="1"/>
    <s v="ELANGO. R"/>
    <s v="M"/>
    <s v="DMK"/>
    <x v="0"/>
    <n v="93369"/>
    <n v="50"/>
    <m/>
    <n v="177114"/>
    <n v="216203"/>
    <x v="133"/>
    <s v="GEN"/>
    <s v="KARUR"/>
    <s v="CENTRAL REGION"/>
    <n v="40"/>
    <n v="81.92"/>
    <n v="52.72"/>
    <s v="no"/>
    <n v="24816"/>
    <n v="14.01"/>
    <n v="2.33"/>
    <s v="AETN274769"/>
    <m/>
    <n v="10192"/>
    <b v="1"/>
    <n v="1"/>
    <m/>
    <m/>
    <m/>
    <m/>
    <m/>
    <n v="1"/>
    <b v="0"/>
    <b v="0"/>
    <b v="0"/>
    <s v="Graduate Professional"/>
    <s v="Agriculture"/>
    <m/>
    <m/>
    <m/>
    <s v="State Assembly Election (AE)"/>
  </r>
  <r>
    <s v="Tamil_Nadu"/>
    <n v="12"/>
    <n v="134"/>
    <n v="2021"/>
    <n v="5"/>
    <n v="4"/>
    <n v="0"/>
    <n v="2"/>
    <s v="ANNAMALAI. K"/>
    <s v="M"/>
    <s v="BJP"/>
    <x v="1"/>
    <n v="68553"/>
    <n v="36"/>
    <m/>
    <n v="177114"/>
    <n v="216203"/>
    <x v="133"/>
    <s v="GEN"/>
    <s v="KARUR"/>
    <s v="CENTRAL REGION"/>
    <n v="40"/>
    <n v="81.92"/>
    <n v="38.71"/>
    <s v="no"/>
    <n v="61365"/>
    <n v="34.65"/>
    <n v="2.33"/>
    <s v="AETN274768"/>
    <m/>
    <n v="1605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34"/>
    <n v="2021"/>
    <n v="5"/>
    <n v="4"/>
    <n v="0"/>
    <n v="3"/>
    <s v="ANITHA PARVEEN. M"/>
    <s v="F"/>
    <s v="NTK"/>
    <x v="2"/>
    <n v="7188"/>
    <n v="38"/>
    <m/>
    <n v="177114"/>
    <n v="216203"/>
    <x v="133"/>
    <s v="GEN"/>
    <s v="KARUR"/>
    <s v="CENTRAL REGION"/>
    <n v="40"/>
    <n v="81.92"/>
    <n v="4.0599999999999996"/>
    <s v="yes"/>
    <n v="5589"/>
    <n v="3.16"/>
    <n v="2.33"/>
    <s v="AETN274771"/>
    <m/>
    <n v="5533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34"/>
    <n v="2021"/>
    <n v="5"/>
    <n v="4"/>
    <n v="0"/>
    <n v="4"/>
    <s v="THANGAVEL.  P. S. N"/>
    <s v="M"/>
    <s v="AMMK"/>
    <x v="1"/>
    <n v="1599"/>
    <n v="53"/>
    <m/>
    <n v="177114"/>
    <n v="216203"/>
    <x v="133"/>
    <s v="GEN"/>
    <s v="KARUR"/>
    <s v="CENTRAL REGION"/>
    <n v="40"/>
    <n v="81.92"/>
    <n v="0.9"/>
    <s v="yes"/>
    <n v="217"/>
    <n v="0.12"/>
    <n v="2.33"/>
    <s v="AETN274772"/>
    <m/>
    <n v="24338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34"/>
    <n v="2021"/>
    <n v="5"/>
    <n v="4"/>
    <n v="0"/>
    <n v="5"/>
    <s v="MOHAMMED HANEEF SHAHIL. K. S"/>
    <s v="M"/>
    <s v="MNM"/>
    <x v="2"/>
    <n v="1382"/>
    <n v="32"/>
    <m/>
    <n v="177114"/>
    <n v="216203"/>
    <x v="133"/>
    <s v="GEN"/>
    <s v="KARUR"/>
    <s v="CENTRAL REGION"/>
    <n v="40"/>
    <n v="81.92"/>
    <n v="0.78"/>
    <s v="yes"/>
    <n v="146"/>
    <n v="0.08"/>
    <n v="2.33"/>
    <s v="AETN274773"/>
    <m/>
    <n v="24404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34"/>
    <n v="2021"/>
    <n v="5"/>
    <n v="4"/>
    <n v="0"/>
    <n v="6"/>
    <s v="SARAVANAN. P"/>
    <s v="M"/>
    <s v="IND"/>
    <x v="2"/>
    <n v="1236"/>
    <n v="38"/>
    <m/>
    <n v="177114"/>
    <n v="216203"/>
    <x v="133"/>
    <s v="GEN"/>
    <s v="KARUR"/>
    <s v="CENTRAL REGION"/>
    <n v="40"/>
    <n v="81.92"/>
    <n v="0.7"/>
    <s v="yes"/>
    <n v="367"/>
    <n v="0.21"/>
    <n v="2.33"/>
    <s v="AETN27478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7"/>
    <s v="None Of The Above"/>
    <m/>
    <s v="NOTA"/>
    <x v="2"/>
    <n v="869"/>
    <m/>
    <m/>
    <n v="177114"/>
    <n v="216203"/>
    <x v="133"/>
    <s v="GEN"/>
    <s v="KARUR"/>
    <s v="CENTRAL REGION"/>
    <n v="40"/>
    <n v="81.92"/>
    <n v="0.49"/>
    <m/>
    <n v="492"/>
    <n v="0.28000000000000003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4"/>
    <n v="2021"/>
    <n v="5"/>
    <n v="4"/>
    <n v="0"/>
    <n v="8"/>
    <s v="RAJKUMAR. R"/>
    <s v="M"/>
    <s v="Tamil Nadu Ilangyar Katchi"/>
    <x v="2"/>
    <n v="377"/>
    <n v="39"/>
    <m/>
    <n v="177114"/>
    <n v="216203"/>
    <x v="133"/>
    <s v="GEN"/>
    <s v="KARUR"/>
    <s v="CENTRAL REGION"/>
    <n v="40"/>
    <n v="81.92"/>
    <n v="0.21"/>
    <s v="yes"/>
    <n v="41"/>
    <n v="0.02"/>
    <n v="2.33"/>
    <s v="AETN274775"/>
    <m/>
    <n v="24405"/>
    <b v="1"/>
    <n v="1"/>
    <m/>
    <m/>
    <m/>
    <m/>
    <m/>
    <n v="0"/>
    <b v="0"/>
    <b v="0"/>
    <b v="0"/>
    <s v="Graduate Professional"/>
    <s v="Small Business or Self-employed"/>
    <s v="Shop Keeper"/>
    <m/>
    <m/>
    <s v="State Assembly Election (AE)"/>
  </r>
  <r>
    <s v="Tamil_Nadu"/>
    <n v="12"/>
    <n v="134"/>
    <n v="2021"/>
    <n v="5"/>
    <n v="4"/>
    <n v="0"/>
    <n v="9"/>
    <s v="SATHEESHKUMAR. T"/>
    <s v="M"/>
    <s v="IND"/>
    <x v="2"/>
    <n v="336"/>
    <n v="36"/>
    <m/>
    <n v="177114"/>
    <n v="216203"/>
    <x v="133"/>
    <s v="GEN"/>
    <s v="KARUR"/>
    <s v="CENTRAL REGION"/>
    <n v="40"/>
    <n v="81.92"/>
    <n v="0.19"/>
    <s v="yes"/>
    <n v="8"/>
    <n v="0"/>
    <n v="2.33"/>
    <s v="AETN27478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10"/>
    <s v="SUNDARARAJ. R"/>
    <s v="M"/>
    <s v="BSP"/>
    <x v="2"/>
    <n v="328"/>
    <n v="41"/>
    <m/>
    <n v="177114"/>
    <n v="216203"/>
    <x v="133"/>
    <s v="GEN"/>
    <s v="KARUR"/>
    <s v="CENTRAL REGION"/>
    <n v="40"/>
    <n v="81.92"/>
    <n v="0.19"/>
    <s v="yes"/>
    <n v="38"/>
    <n v="0.02"/>
    <n v="2.33"/>
    <s v="AETN274770"/>
    <m/>
    <n v="16651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34"/>
    <n v="2021"/>
    <n v="5"/>
    <n v="4"/>
    <n v="0"/>
    <n v="11"/>
    <s v="MANOJPANDIYAN. J. M"/>
    <s v="M"/>
    <s v="IND"/>
    <x v="2"/>
    <n v="290"/>
    <n v="30"/>
    <m/>
    <n v="177114"/>
    <n v="216203"/>
    <x v="133"/>
    <s v="GEN"/>
    <s v="KARUR"/>
    <s v="CENTRAL REGION"/>
    <n v="40"/>
    <n v="81.92"/>
    <n v="0.16"/>
    <s v="yes"/>
    <n v="50"/>
    <n v="0.03"/>
    <n v="2.33"/>
    <s v="AETN27480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12"/>
    <s v="CHITHAMBARAM. A"/>
    <s v="M"/>
    <s v="IND"/>
    <x v="2"/>
    <n v="240"/>
    <n v="42"/>
    <m/>
    <n v="177114"/>
    <n v="216203"/>
    <x v="133"/>
    <s v="GEN"/>
    <s v="KARUR"/>
    <s v="CENTRAL REGION"/>
    <n v="40"/>
    <n v="81.92"/>
    <n v="0.14000000000000001"/>
    <s v="yes"/>
    <n v="66"/>
    <n v="0.04"/>
    <n v="2.33"/>
    <s v="AETN274784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34"/>
    <n v="2021"/>
    <n v="5"/>
    <n v="4"/>
    <n v="0"/>
    <n v="13"/>
    <s v="MURUGESAN. M. S"/>
    <s v="M"/>
    <s v="IND"/>
    <x v="2"/>
    <n v="174"/>
    <n v="51"/>
    <m/>
    <n v="177114"/>
    <n v="216203"/>
    <x v="133"/>
    <s v="GEN"/>
    <s v="KARUR"/>
    <s v="CENTRAL REGION"/>
    <n v="40"/>
    <n v="81.92"/>
    <n v="0.1"/>
    <s v="yes"/>
    <n v="13"/>
    <n v="0.01"/>
    <n v="2.33"/>
    <s v="AETN27480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14"/>
    <s v="MATHIYALAGAN. P"/>
    <s v="M"/>
    <s v="IND"/>
    <x v="2"/>
    <n v="161"/>
    <n v="29"/>
    <m/>
    <n v="177114"/>
    <n v="216203"/>
    <x v="133"/>
    <s v="GEN"/>
    <s v="KARUR"/>
    <s v="CENTRAL REGION"/>
    <n v="40"/>
    <n v="81.92"/>
    <n v="0.09"/>
    <s v="yes"/>
    <n v="32"/>
    <n v="0.02"/>
    <n v="2.33"/>
    <s v="AETN274799"/>
    <m/>
    <n v="10809"/>
    <b v="1"/>
    <n v="1"/>
    <m/>
    <m/>
    <m/>
    <m/>
    <m/>
    <n v="0"/>
    <b v="0"/>
    <b v="0"/>
    <b v="0"/>
    <s v="Graduate"/>
    <s v="Agricultural Labour"/>
    <m/>
    <m/>
    <m/>
    <s v="State Assembly Election (AE)"/>
  </r>
  <r>
    <s v="Tamil_Nadu"/>
    <n v="12"/>
    <n v="134"/>
    <n v="2021"/>
    <n v="5"/>
    <n v="4"/>
    <n v="0"/>
    <n v="15"/>
    <s v="SILAMBARASAN. P"/>
    <s v="M"/>
    <s v="IND"/>
    <x v="2"/>
    <n v="129"/>
    <n v="32"/>
    <m/>
    <n v="177114"/>
    <n v="216203"/>
    <x v="133"/>
    <s v="GEN"/>
    <s v="KARUR"/>
    <s v="CENTRAL REGION"/>
    <n v="40"/>
    <n v="81.92"/>
    <n v="7.0000000000000007E-2"/>
    <s v="yes"/>
    <n v="25"/>
    <n v="0.01"/>
    <n v="2.33"/>
    <s v="AETN274785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34"/>
    <n v="2021"/>
    <n v="5"/>
    <n v="4"/>
    <n v="0"/>
    <n v="16"/>
    <s v="MAHESHMANI. T"/>
    <s v="M"/>
    <s v="IND"/>
    <x v="2"/>
    <n v="104"/>
    <n v="34"/>
    <m/>
    <n v="177114"/>
    <n v="216203"/>
    <x v="133"/>
    <s v="GEN"/>
    <s v="KARUR"/>
    <s v="CENTRAL REGION"/>
    <n v="40"/>
    <n v="81.92"/>
    <n v="0.06"/>
    <s v="yes"/>
    <n v="25"/>
    <n v="0.01"/>
    <n v="2.33"/>
    <s v="AETN274798"/>
    <m/>
    <n v="10809"/>
    <b v="1"/>
    <n v="1"/>
    <m/>
    <m/>
    <m/>
    <m/>
    <m/>
    <n v="0"/>
    <b v="0"/>
    <b v="0"/>
    <b v="0"/>
    <s v="12th Pass"/>
    <s v="Business"/>
    <s v="Textile"/>
    <m/>
    <m/>
    <s v="State Assembly Election (AE)"/>
  </r>
  <r>
    <s v="Tamil_Nadu"/>
    <n v="12"/>
    <n v="134"/>
    <n v="2021"/>
    <n v="5"/>
    <n v="4"/>
    <n v="0"/>
    <n v="17"/>
    <s v="SAKUNTHALA. N"/>
    <s v="F"/>
    <s v="IND"/>
    <x v="2"/>
    <n v="79"/>
    <n v="42"/>
    <m/>
    <n v="177114"/>
    <n v="216203"/>
    <x v="133"/>
    <s v="GEN"/>
    <s v="KARUR"/>
    <s v="CENTRAL REGION"/>
    <n v="40"/>
    <n v="81.92"/>
    <n v="0.04"/>
    <s v="yes"/>
    <n v="16"/>
    <n v="0.01"/>
    <n v="2.33"/>
    <s v="AETN27478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18"/>
    <s v="KARTHIKEYAN. R"/>
    <s v="M"/>
    <s v="IND"/>
    <x v="2"/>
    <n v="63"/>
    <n v="28"/>
    <m/>
    <n v="177114"/>
    <n v="216203"/>
    <x v="133"/>
    <s v="GEN"/>
    <s v="KARUR"/>
    <s v="CENTRAL REGION"/>
    <n v="40"/>
    <n v="81.92"/>
    <n v="0.04"/>
    <s v="yes"/>
    <n v="10"/>
    <n v="0.01"/>
    <n v="2.33"/>
    <s v="AETN274778"/>
    <m/>
    <n v="10809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134"/>
    <n v="2021"/>
    <n v="5"/>
    <n v="4"/>
    <n v="0"/>
    <n v="19"/>
    <s v="ARIVALAGAN. T"/>
    <s v="M"/>
    <s v="IND"/>
    <x v="2"/>
    <n v="53"/>
    <n v="29"/>
    <m/>
    <n v="177114"/>
    <n v="216203"/>
    <x v="133"/>
    <s v="GEN"/>
    <s v="KARUR"/>
    <s v="CENTRAL REGION"/>
    <n v="40"/>
    <n v="81.92"/>
    <n v="0.03"/>
    <s v="yes"/>
    <n v="7"/>
    <n v="0"/>
    <n v="2.33"/>
    <s v="AETN274776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34"/>
    <n v="2021"/>
    <n v="5"/>
    <n v="4"/>
    <n v="0"/>
    <n v="20"/>
    <s v="VAIRASEEMAN. G"/>
    <s v="M"/>
    <s v="IND"/>
    <x v="2"/>
    <n v="46"/>
    <n v="35"/>
    <m/>
    <n v="177114"/>
    <n v="216203"/>
    <x v="133"/>
    <s v="GEN"/>
    <s v="KARUR"/>
    <s v="CENTRAL REGION"/>
    <n v="40"/>
    <n v="81.92"/>
    <n v="0.03"/>
    <s v="yes"/>
    <n v="1"/>
    <n v="0"/>
    <n v="2.33"/>
    <s v="AETN274807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34"/>
    <n v="2021"/>
    <n v="5"/>
    <n v="4"/>
    <n v="0"/>
    <n v="21"/>
    <s v="KARTHIK. D"/>
    <s v="M"/>
    <s v="IND"/>
    <x v="2"/>
    <n v="45"/>
    <n v="29"/>
    <m/>
    <n v="177114"/>
    <n v="216203"/>
    <x v="133"/>
    <s v="GEN"/>
    <s v="KARUR"/>
    <s v="CENTRAL REGION"/>
    <n v="40"/>
    <n v="81.92"/>
    <n v="0.03"/>
    <s v="yes"/>
    <n v="1"/>
    <n v="0"/>
    <n v="2.33"/>
    <s v="AETN274779"/>
    <m/>
    <n v="10809"/>
    <b v="1"/>
    <n v="1"/>
    <m/>
    <m/>
    <m/>
    <m/>
    <m/>
    <n v="0"/>
    <b v="0"/>
    <b v="0"/>
    <b v="0"/>
    <s v="10th Pass"/>
    <s v="Labourer or Daily Wage"/>
    <m/>
    <s v="Agriculture"/>
    <m/>
    <s v="State Assembly Election (AE)"/>
  </r>
  <r>
    <s v="Tamil_Nadu"/>
    <n v="12"/>
    <n v="134"/>
    <n v="2021"/>
    <n v="5"/>
    <n v="4"/>
    <n v="0"/>
    <n v="22"/>
    <s v="RAJENDIRAN. M"/>
    <s v="M"/>
    <s v="IND"/>
    <x v="2"/>
    <n v="44"/>
    <n v="33"/>
    <m/>
    <n v="177114"/>
    <n v="216203"/>
    <x v="133"/>
    <s v="GEN"/>
    <s v="KARUR"/>
    <s v="CENTRAL REGION"/>
    <n v="40"/>
    <n v="81.92"/>
    <n v="0.02"/>
    <s v="yes"/>
    <n v="3"/>
    <n v="0"/>
    <n v="2.33"/>
    <s v="AETN274805"/>
    <m/>
    <n v="10809"/>
    <b v="1"/>
    <n v="1"/>
    <m/>
    <m/>
    <m/>
    <m/>
    <m/>
    <n v="0"/>
    <b v="0"/>
    <b v="0"/>
    <b v="0"/>
    <s v="Post Graduate"/>
    <s v="Salaried Work or Employed"/>
    <s v="Insurance Agent"/>
    <s v="Student"/>
    <m/>
    <s v="State Assembly Election (AE)"/>
  </r>
  <r>
    <s v="Tamil_Nadu"/>
    <n v="12"/>
    <n v="134"/>
    <n v="2021"/>
    <n v="5"/>
    <n v="4"/>
    <n v="0"/>
    <n v="23"/>
    <s v="KIRUBANANTH. S"/>
    <s v="M"/>
    <s v="IND"/>
    <x v="2"/>
    <n v="41"/>
    <n v="32"/>
    <m/>
    <n v="177114"/>
    <n v="216203"/>
    <x v="133"/>
    <s v="GEN"/>
    <s v="KARUR"/>
    <s v="CENTRAL REGION"/>
    <n v="40"/>
    <n v="81.92"/>
    <n v="0.02"/>
    <s v="yes"/>
    <n v="1"/>
    <n v="0"/>
    <n v="2.33"/>
    <s v="AETN27478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24"/>
    <s v="PERIYASAMY. M. R"/>
    <s v="M"/>
    <s v="IND"/>
    <x v="2"/>
    <n v="40"/>
    <n v="53"/>
    <m/>
    <n v="177114"/>
    <n v="216203"/>
    <x v="133"/>
    <s v="GEN"/>
    <s v="KARUR"/>
    <s v="CENTRAL REGION"/>
    <n v="40"/>
    <n v="81.92"/>
    <n v="0.02"/>
    <s v="yes"/>
    <n v="11"/>
    <n v="0.01"/>
    <n v="2.33"/>
    <s v="AETN274797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34"/>
    <n v="2021"/>
    <n v="5"/>
    <n v="4"/>
    <n v="0"/>
    <n v="25"/>
    <s v="ARUMUGAM. R"/>
    <s v="M"/>
    <s v="IND"/>
    <x v="2"/>
    <n v="29"/>
    <n v="49"/>
    <m/>
    <n v="177114"/>
    <n v="216203"/>
    <x v="133"/>
    <s v="GEN"/>
    <s v="KARUR"/>
    <s v="CENTRAL REGION"/>
    <n v="40"/>
    <n v="81.92"/>
    <n v="0.02"/>
    <s v="yes"/>
    <n v="1"/>
    <n v="0"/>
    <n v="2.33"/>
    <s v="AETN274777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4"/>
    <n v="2021"/>
    <n v="5"/>
    <n v="4"/>
    <n v="0"/>
    <n v="26"/>
    <s v="SIVAKUMAR. A"/>
    <s v="M"/>
    <s v="IND"/>
    <x v="2"/>
    <n v="28"/>
    <n v="41"/>
    <m/>
    <n v="177114"/>
    <n v="216203"/>
    <x v="133"/>
    <s v="GEN"/>
    <s v="KARUR"/>
    <s v="CENTRAL REGION"/>
    <n v="40"/>
    <n v="81.92"/>
    <n v="0.02"/>
    <s v="yes"/>
    <n v="1"/>
    <n v="0"/>
    <n v="2.33"/>
    <s v="AETN27478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27"/>
    <s v="BOOPATHY. S"/>
    <s v="M"/>
    <s v="IND"/>
    <x v="2"/>
    <n v="27"/>
    <n v="28"/>
    <m/>
    <n v="177114"/>
    <n v="216203"/>
    <x v="133"/>
    <s v="GEN"/>
    <s v="KARUR"/>
    <s v="CENTRAL REGION"/>
    <n v="40"/>
    <n v="81.92"/>
    <n v="0.02"/>
    <s v="yes"/>
    <n v="2"/>
    <n v="0"/>
    <n v="2.33"/>
    <s v="AETN27479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28"/>
    <s v="BASKARAN. N"/>
    <s v="M"/>
    <s v="IND"/>
    <x v="2"/>
    <n v="25"/>
    <n v="27"/>
    <m/>
    <n v="177114"/>
    <n v="216203"/>
    <x v="133"/>
    <s v="GEN"/>
    <s v="KARUR"/>
    <s v="CENTRAL REGION"/>
    <n v="40"/>
    <n v="81.92"/>
    <n v="0.01"/>
    <s v="yes"/>
    <n v="1"/>
    <n v="0"/>
    <n v="2.33"/>
    <s v="AETN27479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29"/>
    <s v="SURESHBABU. S"/>
    <s v="M"/>
    <s v="IND"/>
    <x v="2"/>
    <n v="24"/>
    <n v="38"/>
    <m/>
    <n v="177114"/>
    <n v="216203"/>
    <x v="133"/>
    <s v="GEN"/>
    <s v="KARUR"/>
    <s v="CENTRAL REGION"/>
    <n v="40"/>
    <n v="81.92"/>
    <n v="0.01"/>
    <s v="yes"/>
    <n v="0"/>
    <n v="0"/>
    <n v="2.33"/>
    <s v="AETN27478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30"/>
    <s v="PITCHAIMUTHU. T"/>
    <s v="M"/>
    <s v="IND"/>
    <x v="2"/>
    <n v="24"/>
    <n v="45"/>
    <m/>
    <n v="177114"/>
    <n v="216203"/>
    <x v="133"/>
    <s v="GEN"/>
    <s v="KARUR"/>
    <s v="CENTRAL REGION"/>
    <n v="40"/>
    <n v="81.92"/>
    <n v="0.01"/>
    <s v="yes"/>
    <n v="1"/>
    <n v="0"/>
    <n v="2.33"/>
    <s v="AETN27479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31"/>
    <s v="RAGUNATH. P"/>
    <s v="M"/>
    <s v="IND"/>
    <x v="2"/>
    <n v="23"/>
    <n v="26"/>
    <m/>
    <n v="177114"/>
    <n v="216203"/>
    <x v="133"/>
    <s v="GEN"/>
    <s v="KARUR"/>
    <s v="CENTRAL REGION"/>
    <n v="40"/>
    <n v="81.92"/>
    <n v="0.01"/>
    <s v="yes"/>
    <n v="1"/>
    <n v="0"/>
    <n v="2.33"/>
    <s v="AETN274802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34"/>
    <n v="2021"/>
    <n v="5"/>
    <n v="4"/>
    <n v="0"/>
    <n v="32"/>
    <s v="MOHANRAJ. C"/>
    <s v="M"/>
    <s v="Samaniya Makkal Nala Katchi"/>
    <x v="2"/>
    <n v="22"/>
    <n v="37"/>
    <m/>
    <n v="177114"/>
    <n v="216203"/>
    <x v="133"/>
    <s v="GEN"/>
    <s v="KARUR"/>
    <s v="CENTRAL REGION"/>
    <n v="40"/>
    <n v="81.92"/>
    <n v="0.01"/>
    <s v="yes"/>
    <n v="1"/>
    <n v="0"/>
    <n v="2.33"/>
    <s v="AETN274774"/>
    <m/>
    <n v="24312"/>
    <b v="1"/>
    <n v="1"/>
    <m/>
    <m/>
    <m/>
    <m/>
    <m/>
    <n v="0"/>
    <b v="0"/>
    <b v="0"/>
    <b v="0"/>
    <s v="Graduate"/>
    <s v="Agricultural Labour"/>
    <m/>
    <m/>
    <m/>
    <s v="State Assembly Election (AE)"/>
  </r>
  <r>
    <s v="Tamil_Nadu"/>
    <n v="12"/>
    <n v="134"/>
    <n v="2021"/>
    <n v="5"/>
    <n v="4"/>
    <n v="0"/>
    <n v="33"/>
    <s v="THANEGASALAM. R. V"/>
    <s v="M"/>
    <s v="IND"/>
    <x v="2"/>
    <n v="21"/>
    <n v="61"/>
    <m/>
    <n v="177114"/>
    <n v="216203"/>
    <x v="133"/>
    <s v="GEN"/>
    <s v="KARUR"/>
    <s v="CENTRAL REGION"/>
    <n v="40"/>
    <n v="81.92"/>
    <n v="0.01"/>
    <s v="yes"/>
    <n v="0"/>
    <n v="0"/>
    <n v="2.33"/>
    <s v="AETN27479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34"/>
    <s v="PRABAKARAN. T"/>
    <s v="M"/>
    <s v="IND"/>
    <x v="2"/>
    <n v="21"/>
    <n v="33"/>
    <m/>
    <n v="177114"/>
    <n v="216203"/>
    <x v="133"/>
    <s v="GEN"/>
    <s v="KARUR"/>
    <s v="CENTRAL REGION"/>
    <n v="40"/>
    <n v="81.92"/>
    <n v="0.01"/>
    <s v="yes"/>
    <n v="0"/>
    <n v="0"/>
    <n v="2.33"/>
    <s v="AETN27479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35"/>
    <s v="RANJITH. I"/>
    <s v="M"/>
    <s v="IND"/>
    <x v="2"/>
    <n v="21"/>
    <n v="41"/>
    <m/>
    <n v="177114"/>
    <n v="216203"/>
    <x v="133"/>
    <s v="GEN"/>
    <s v="KARUR"/>
    <s v="CENTRAL REGION"/>
    <n v="40"/>
    <n v="81.92"/>
    <n v="0.01"/>
    <s v="yes"/>
    <n v="1"/>
    <n v="0"/>
    <n v="2.33"/>
    <s v="AETN27480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4"/>
    <n v="2021"/>
    <n v="5"/>
    <n v="4"/>
    <n v="0"/>
    <n v="36"/>
    <s v="RAMAGURU. R"/>
    <s v="M"/>
    <s v="IND"/>
    <x v="2"/>
    <n v="20"/>
    <n v="39"/>
    <m/>
    <n v="177114"/>
    <n v="216203"/>
    <x v="133"/>
    <s v="GEN"/>
    <s v="KARUR"/>
    <s v="CENTRAL REGION"/>
    <n v="40"/>
    <n v="81.92"/>
    <n v="0.01"/>
    <s v="yes"/>
    <n v="1"/>
    <n v="0"/>
    <n v="2.33"/>
    <s v="AETN274804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4"/>
    <n v="2021"/>
    <n v="5"/>
    <n v="4"/>
    <n v="0"/>
    <n v="37"/>
    <s v="SURESH. M"/>
    <s v="M"/>
    <s v="IND"/>
    <x v="2"/>
    <n v="19"/>
    <n v="45"/>
    <m/>
    <n v="177114"/>
    <n v="216203"/>
    <x v="133"/>
    <s v="GEN"/>
    <s v="KARUR"/>
    <s v="CENTRAL REGION"/>
    <n v="40"/>
    <n v="81.92"/>
    <n v="0.01"/>
    <s v="yes"/>
    <n v="0"/>
    <n v="0"/>
    <n v="2.33"/>
    <s v="AETN274787"/>
    <m/>
    <n v="10809"/>
    <b v="1"/>
    <n v="1"/>
    <m/>
    <m/>
    <m/>
    <m/>
    <m/>
    <n v="0"/>
    <b v="0"/>
    <b v="0"/>
    <b v="0"/>
    <s v="5th Pass"/>
    <s v="Labourer or Daily Wage"/>
    <s v="Mechanic"/>
    <m/>
    <m/>
    <s v="State Assembly Election (AE)"/>
  </r>
  <r>
    <s v="Tamil_Nadu"/>
    <n v="12"/>
    <n v="134"/>
    <n v="2021"/>
    <n v="5"/>
    <n v="4"/>
    <n v="0"/>
    <n v="38"/>
    <s v="SELVAKUMAR. R"/>
    <s v="M"/>
    <s v="IND"/>
    <x v="2"/>
    <n v="19"/>
    <n v="40"/>
    <m/>
    <n v="177114"/>
    <n v="216203"/>
    <x v="133"/>
    <s v="GEN"/>
    <s v="KARUR"/>
    <s v="CENTRAL REGION"/>
    <n v="40"/>
    <n v="81.92"/>
    <n v="0.01"/>
    <s v="yes"/>
    <n v="3"/>
    <n v="0"/>
    <n v="2.33"/>
    <s v="AETN27478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34"/>
    <n v="2021"/>
    <n v="5"/>
    <n v="4"/>
    <n v="0"/>
    <n v="39"/>
    <s v="PRAKASH. P"/>
    <s v="M"/>
    <s v="IND"/>
    <x v="2"/>
    <n v="16"/>
    <n v="41"/>
    <m/>
    <n v="177114"/>
    <n v="216203"/>
    <x v="133"/>
    <s v="GEN"/>
    <s v="KARUR"/>
    <s v="CENTRAL REGION"/>
    <n v="40"/>
    <n v="81.92"/>
    <n v="0.01"/>
    <s v="yes"/>
    <n v="0"/>
    <n v="0"/>
    <n v="2.33"/>
    <s v="AETN27479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4"/>
    <n v="2021"/>
    <n v="5"/>
    <n v="4"/>
    <n v="0"/>
    <n v="40"/>
    <s v="PRABHU. G"/>
    <s v="M"/>
    <s v="IND"/>
    <x v="2"/>
    <n v="16"/>
    <n v="38"/>
    <m/>
    <n v="177114"/>
    <n v="216203"/>
    <x v="133"/>
    <s v="GEN"/>
    <s v="KARUR"/>
    <s v="CENTRAL REGION"/>
    <n v="40"/>
    <n v="81.92"/>
    <n v="0.01"/>
    <s v="yes"/>
    <n v="3"/>
    <n v="0"/>
    <n v="2.33"/>
    <s v="AETN274795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34"/>
    <n v="2021"/>
    <n v="5"/>
    <n v="4"/>
    <n v="0"/>
    <n v="41"/>
    <s v="VIVEKANANTHAN. V"/>
    <s v="M"/>
    <s v="IND"/>
    <x v="2"/>
    <n v="13"/>
    <n v="29"/>
    <m/>
    <n v="177114"/>
    <n v="216203"/>
    <x v="133"/>
    <s v="GEN"/>
    <s v="KARUR"/>
    <s v="CENTRAL REGION"/>
    <n v="40"/>
    <n v="81.92"/>
    <n v="0.01"/>
    <s v="yes"/>
    <n v="0"/>
    <n v="0"/>
    <n v="2.33"/>
    <s v="AETN274806"/>
    <m/>
    <n v="10809"/>
    <b v="1"/>
    <n v="1"/>
    <m/>
    <m/>
    <m/>
    <m/>
    <m/>
    <n v="0"/>
    <b v="0"/>
    <b v="0"/>
    <b v="0"/>
    <s v="Others"/>
    <s v="Agricultural Labour"/>
    <m/>
    <m/>
    <m/>
    <s v="State Assembly Election (AE)"/>
  </r>
  <r>
    <s v="Tamil_Nadu"/>
    <n v="12"/>
    <n v="135"/>
    <n v="2021"/>
    <n v="5"/>
    <n v="4"/>
    <n v="0"/>
    <n v="1"/>
    <s v="SENTHILBALAJI V"/>
    <s v="M"/>
    <s v="DMK"/>
    <x v="0"/>
    <n v="101757"/>
    <n v="45"/>
    <m/>
    <n v="207310"/>
    <n v="248067"/>
    <x v="134"/>
    <s v="GEN"/>
    <s v="KARUR"/>
    <s v="CENTRAL REGION"/>
    <n v="77"/>
    <n v="83.57"/>
    <n v="49.08"/>
    <s v="no"/>
    <n v="12448"/>
    <n v="6"/>
    <n v="2.33"/>
    <s v="AETN195336"/>
    <m/>
    <n v="10192"/>
    <b v="1"/>
    <n v="4"/>
    <s v="DMK"/>
    <n v="10192"/>
    <s v="ARAVAKURICHI"/>
    <b v="0"/>
    <b v="1"/>
    <n v="4"/>
    <b v="0"/>
    <b v="1"/>
    <b v="1"/>
    <s v="Graduate"/>
    <s v="Agriculture"/>
    <m/>
    <m/>
    <m/>
    <s v="State Assembly Election (AE)"/>
  </r>
  <r>
    <s v="Tamil_Nadu"/>
    <n v="12"/>
    <n v="135"/>
    <n v="2021"/>
    <n v="5"/>
    <n v="4"/>
    <n v="0"/>
    <n v="2"/>
    <s v="VIJAYABHASKAR. M.R"/>
    <s v="M"/>
    <s v="ADMK"/>
    <x v="1"/>
    <n v="89309"/>
    <n v="55"/>
    <m/>
    <n v="207310"/>
    <n v="248067"/>
    <x v="134"/>
    <s v="GEN"/>
    <s v="KARUR"/>
    <s v="CENTRAL REGION"/>
    <n v="77"/>
    <n v="83.57"/>
    <n v="43.08"/>
    <s v="no"/>
    <n v="81993"/>
    <n v="39.549999999999997"/>
    <n v="2.33"/>
    <s v="AETN189020"/>
    <m/>
    <n v="930"/>
    <b v="1"/>
    <n v="2"/>
    <s v="ADMK"/>
    <n v="930"/>
    <s v="KARUR"/>
    <b v="1"/>
    <b v="1"/>
    <n v="1"/>
    <b v="0"/>
    <b v="1"/>
    <b v="1"/>
    <s v="10th Pass"/>
    <s v="Agriculture"/>
    <m/>
    <m/>
    <m/>
    <s v="State Assembly Election (AE)"/>
  </r>
  <r>
    <s v="Tamil_Nadu"/>
    <n v="12"/>
    <n v="135"/>
    <n v="2021"/>
    <n v="5"/>
    <n v="4"/>
    <n v="0"/>
    <n v="3"/>
    <s v="KARUPPAIYA.R"/>
    <s v="M"/>
    <s v="NTK"/>
    <x v="2"/>
    <n v="7316"/>
    <n v="55"/>
    <m/>
    <n v="207310"/>
    <n v="248067"/>
    <x v="134"/>
    <s v="GEN"/>
    <s v="KARUR"/>
    <s v="CENTRAL REGION"/>
    <n v="77"/>
    <n v="83.57"/>
    <n v="3.53"/>
    <s v="yes"/>
    <n v="3162"/>
    <n v="1.53"/>
    <n v="2.33"/>
    <s v="GETN270222"/>
    <m/>
    <n v="5533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135"/>
    <n v="2021"/>
    <n v="5"/>
    <n v="4"/>
    <n v="0"/>
    <n v="4"/>
    <s v="MOHANRAJ.S"/>
    <s v="M"/>
    <s v="MNM"/>
    <x v="2"/>
    <n v="4154"/>
    <n v="43"/>
    <m/>
    <n v="207310"/>
    <n v="248067"/>
    <x v="134"/>
    <s v="GEN"/>
    <s v="KARUR"/>
    <s v="CENTRAL REGION"/>
    <n v="77"/>
    <n v="83.57"/>
    <n v="2"/>
    <s v="yes"/>
    <n v="3193"/>
    <n v="1.54"/>
    <n v="2.33"/>
    <s v="AETN274812"/>
    <m/>
    <n v="24404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35"/>
    <n v="2021"/>
    <n v="5"/>
    <n v="4"/>
    <n v="0"/>
    <n v="5"/>
    <s v="None Of The Above"/>
    <m/>
    <s v="NOTA"/>
    <x v="2"/>
    <n v="961"/>
    <m/>
    <m/>
    <n v="207310"/>
    <n v="248067"/>
    <x v="134"/>
    <s v="GEN"/>
    <s v="KARUR"/>
    <s v="CENTRAL REGION"/>
    <n v="77"/>
    <n v="83.57"/>
    <n v="0.46"/>
    <m/>
    <n v="8"/>
    <n v="0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5"/>
    <n v="2021"/>
    <n v="5"/>
    <n v="4"/>
    <n v="0"/>
    <n v="6"/>
    <s v="THANGARAJ.N"/>
    <s v="M"/>
    <s v="DMDK"/>
    <x v="2"/>
    <n v="953"/>
    <n v="47"/>
    <m/>
    <n v="207310"/>
    <n v="248067"/>
    <x v="134"/>
    <s v="GEN"/>
    <s v="KARUR"/>
    <s v="CENTRAL REGION"/>
    <n v="77"/>
    <n v="83.57"/>
    <n v="0.46"/>
    <s v="yes"/>
    <n v="584"/>
    <n v="0.28000000000000003"/>
    <n v="2.33"/>
    <s v="AETN274809"/>
    <m/>
    <n v="2956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35"/>
    <n v="2021"/>
    <n v="5"/>
    <n v="4"/>
    <n v="0"/>
    <n v="7"/>
    <s v="RAVI.P"/>
    <s v="M"/>
    <s v="IND"/>
    <x v="2"/>
    <n v="369"/>
    <n v="55"/>
    <m/>
    <n v="207310"/>
    <n v="248067"/>
    <x v="134"/>
    <s v="GEN"/>
    <s v="KARUR"/>
    <s v="CENTRAL REGION"/>
    <n v="77"/>
    <n v="83.57"/>
    <n v="0.18"/>
    <s v="yes"/>
    <n v="35"/>
    <n v="0.02"/>
    <n v="2.33"/>
    <s v="AETN274818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35"/>
    <n v="2021"/>
    <n v="5"/>
    <n v="4"/>
    <n v="0"/>
    <n v="8"/>
    <s v="ANBAZHAGAN"/>
    <s v="M"/>
    <s v="IND"/>
    <x v="2"/>
    <n v="334"/>
    <n v="31"/>
    <m/>
    <n v="207310"/>
    <n v="248067"/>
    <x v="134"/>
    <s v="GEN"/>
    <s v="KARUR"/>
    <s v="CENTRAL REGION"/>
    <n v="77"/>
    <n v="83.57"/>
    <n v="0.16"/>
    <s v="yes"/>
    <n v="124"/>
    <n v="0.06"/>
    <n v="2.33"/>
    <s v="AETN27481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9"/>
    <s v="AADHIKRISHNAN.P"/>
    <s v="M"/>
    <s v="BSP"/>
    <x v="2"/>
    <n v="210"/>
    <n v="45"/>
    <m/>
    <n v="207310"/>
    <n v="248067"/>
    <x v="134"/>
    <s v="GEN"/>
    <s v="KARUR"/>
    <s v="CENTRAL REGION"/>
    <n v="77"/>
    <n v="83.57"/>
    <n v="0.1"/>
    <s v="yes"/>
    <n v="45"/>
    <n v="0.02"/>
    <n v="2.33"/>
    <s v="GETN270221"/>
    <m/>
    <n v="16651"/>
    <b v="1"/>
    <n v="2"/>
    <s v="BSP"/>
    <n v="16651"/>
    <s v="KARUR"/>
    <b v="1"/>
    <b v="1"/>
    <n v="0"/>
    <b v="0"/>
    <b v="0"/>
    <b v="0"/>
    <s v="Literate"/>
    <s v="Business"/>
    <s v="Real Estate or Builder or Developer or Construction"/>
    <m/>
    <m/>
    <s v="State Assembly Election (AE)"/>
  </r>
  <r>
    <s v="Tamil_Nadu"/>
    <n v="12"/>
    <n v="135"/>
    <n v="2021"/>
    <n v="5"/>
    <n v="4"/>
    <n v="0"/>
    <n v="10"/>
    <s v="KANNAN.T"/>
    <s v="M"/>
    <s v="IND"/>
    <x v="2"/>
    <n v="165"/>
    <n v="31"/>
    <m/>
    <n v="207310"/>
    <n v="248067"/>
    <x v="134"/>
    <s v="GEN"/>
    <s v="KARUR"/>
    <s v="CENTRAL REGION"/>
    <n v="77"/>
    <n v="83.57"/>
    <n v="0.08"/>
    <s v="yes"/>
    <n v="27"/>
    <n v="0.01"/>
    <n v="2.33"/>
    <s v="AETN27481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11"/>
    <s v="RAJESHKANNAN.S"/>
    <s v="M"/>
    <s v="IND"/>
    <x v="2"/>
    <n v="138"/>
    <n v="42"/>
    <m/>
    <n v="207310"/>
    <n v="248067"/>
    <x v="134"/>
    <s v="GEN"/>
    <s v="KARUR"/>
    <s v="CENTRAL REGION"/>
    <n v="77"/>
    <n v="83.57"/>
    <n v="7.0000000000000007E-2"/>
    <s v="yes"/>
    <n v="24"/>
    <n v="0.01"/>
    <n v="2.33"/>
    <s v="AETN274871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35"/>
    <n v="2021"/>
    <n v="5"/>
    <n v="4"/>
    <n v="0"/>
    <n v="12"/>
    <s v="KATHIRAVAN.P"/>
    <s v="M"/>
    <s v="IND"/>
    <x v="2"/>
    <n v="114"/>
    <n v="27"/>
    <m/>
    <n v="207310"/>
    <n v="248067"/>
    <x v="134"/>
    <s v="GEN"/>
    <s v="KARUR"/>
    <s v="CENTRAL REGION"/>
    <n v="77"/>
    <n v="83.57"/>
    <n v="0.05"/>
    <s v="yes"/>
    <n v="9"/>
    <n v="0"/>
    <n v="2.33"/>
    <s v="AETN274820"/>
    <m/>
    <n v="10809"/>
    <b v="1"/>
    <n v="1"/>
    <m/>
    <m/>
    <m/>
    <m/>
    <m/>
    <n v="0"/>
    <b v="0"/>
    <b v="0"/>
    <b v="0"/>
    <s v="Graduate Professional"/>
    <s v="Salaried Work or Employed"/>
    <s v="Accountant"/>
    <m/>
    <m/>
    <s v="State Assembly Election (AE)"/>
  </r>
  <r>
    <s v="Tamil_Nadu"/>
    <n v="12"/>
    <n v="135"/>
    <n v="2021"/>
    <n v="5"/>
    <n v="4"/>
    <n v="0"/>
    <n v="13"/>
    <s v="DHANALAKSHMI.M"/>
    <s v="F"/>
    <s v="Ganasangam Party of India"/>
    <x v="2"/>
    <n v="105"/>
    <n v="37"/>
    <m/>
    <n v="207310"/>
    <n v="248067"/>
    <x v="134"/>
    <s v="GEN"/>
    <s v="KARUR"/>
    <s v="CENTRAL REGION"/>
    <n v="77"/>
    <n v="83.57"/>
    <n v="0.05"/>
    <s v="yes"/>
    <n v="3"/>
    <n v="0"/>
    <n v="2.33"/>
    <s v="AETN274811"/>
    <m/>
    <n v="3064"/>
    <b v="1"/>
    <n v="1"/>
    <m/>
    <m/>
    <m/>
    <m/>
    <m/>
    <n v="0"/>
    <b v="0"/>
    <b v="0"/>
    <b v="0"/>
    <s v="Others"/>
    <s v="Other"/>
    <s v="Household"/>
    <m/>
    <m/>
    <s v="State Assembly Election (AE)"/>
  </r>
  <r>
    <s v="Tamil_Nadu"/>
    <n v="12"/>
    <n v="135"/>
    <n v="2021"/>
    <n v="5"/>
    <n v="4"/>
    <n v="0"/>
    <n v="14"/>
    <s v="JAYAKUMAR.G"/>
    <s v="M"/>
    <s v="IND"/>
    <x v="2"/>
    <n v="102"/>
    <n v="28"/>
    <m/>
    <n v="207310"/>
    <n v="248067"/>
    <x v="134"/>
    <s v="GEN"/>
    <s v="KARUR"/>
    <s v="CENTRAL REGION"/>
    <n v="77"/>
    <n v="83.57"/>
    <n v="0.05"/>
    <s v="yes"/>
    <n v="3"/>
    <n v="0"/>
    <n v="2.33"/>
    <s v="AETN274878"/>
    <m/>
    <n v="10809"/>
    <b v="1"/>
    <n v="1"/>
    <m/>
    <m/>
    <m/>
    <m/>
    <m/>
    <n v="0"/>
    <b v="0"/>
    <b v="0"/>
    <b v="0"/>
    <s v="Graduate Professional"/>
    <s v="Salaried Work or Employed"/>
    <s v="Accountant"/>
    <m/>
    <m/>
    <s v="State Assembly Election (AE)"/>
  </r>
  <r>
    <s v="Tamil_Nadu"/>
    <n v="12"/>
    <n v="135"/>
    <n v="2021"/>
    <n v="5"/>
    <n v="4"/>
    <n v="0"/>
    <n v="15"/>
    <s v="SHANMUGAM.N"/>
    <s v="M"/>
    <s v="Samaniya Makkal Nala Katchi"/>
    <x v="2"/>
    <n v="99"/>
    <n v="50"/>
    <m/>
    <n v="207310"/>
    <n v="248067"/>
    <x v="134"/>
    <s v="GEN"/>
    <s v="KARUR"/>
    <s v="CENTRAL REGION"/>
    <n v="77"/>
    <n v="83.57"/>
    <n v="0.05"/>
    <s v="yes"/>
    <n v="3"/>
    <n v="0"/>
    <n v="2.33"/>
    <s v="AETN274810"/>
    <m/>
    <n v="24312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35"/>
    <n v="2021"/>
    <n v="5"/>
    <n v="4"/>
    <n v="0"/>
    <n v="16"/>
    <s v="SURYA"/>
    <s v="M"/>
    <s v="IND"/>
    <x v="2"/>
    <n v="96"/>
    <n v="29"/>
    <m/>
    <n v="207310"/>
    <n v="248067"/>
    <x v="134"/>
    <s v="GEN"/>
    <s v="KARUR"/>
    <s v="CENTRAL REGION"/>
    <n v="77"/>
    <n v="83.57"/>
    <n v="0.05"/>
    <s v="yes"/>
    <n v="12"/>
    <n v="0.01"/>
    <n v="2.33"/>
    <s v="AETN274840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35"/>
    <n v="2021"/>
    <n v="5"/>
    <n v="4"/>
    <n v="0"/>
    <n v="17"/>
    <s v="MURUGESAN.A"/>
    <s v="M"/>
    <s v="IND"/>
    <x v="2"/>
    <n v="84"/>
    <n v="49"/>
    <m/>
    <n v="207310"/>
    <n v="248067"/>
    <x v="134"/>
    <s v="GEN"/>
    <s v="KARUR"/>
    <s v="CENTRAL REGION"/>
    <n v="77"/>
    <n v="83.57"/>
    <n v="0.04"/>
    <s v="yes"/>
    <n v="28"/>
    <n v="0.01"/>
    <n v="2.33"/>
    <s v="AETN274868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35"/>
    <n v="2021"/>
    <n v="5"/>
    <n v="4"/>
    <n v="0"/>
    <n v="18"/>
    <s v="AMARSRI.M"/>
    <s v="M"/>
    <s v="IND"/>
    <x v="2"/>
    <n v="56"/>
    <n v="42"/>
    <m/>
    <n v="207310"/>
    <n v="248067"/>
    <x v="134"/>
    <s v="GEN"/>
    <s v="KARUR"/>
    <s v="CENTRAL REGION"/>
    <n v="77"/>
    <n v="83.57"/>
    <n v="0.03"/>
    <s v="yes"/>
    <n v="0"/>
    <n v="0"/>
    <n v="2.33"/>
    <s v="AETN274816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5"/>
    <n v="2021"/>
    <n v="5"/>
    <n v="4"/>
    <n v="0"/>
    <n v="19"/>
    <s v="BALAMANIKANDAN.K"/>
    <s v="M"/>
    <s v="IND"/>
    <x v="2"/>
    <n v="56"/>
    <n v="44"/>
    <m/>
    <n v="207310"/>
    <n v="248067"/>
    <x v="134"/>
    <s v="GEN"/>
    <s v="KARUR"/>
    <s v="CENTRAL REGION"/>
    <n v="77"/>
    <n v="83.57"/>
    <n v="0.03"/>
    <s v="yes"/>
    <n v="5"/>
    <n v="0"/>
    <n v="2.33"/>
    <s v="AETN274853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35"/>
    <n v="2021"/>
    <n v="5"/>
    <n v="4"/>
    <n v="0"/>
    <n v="20"/>
    <s v="KALAI RAJ.K"/>
    <s v="M"/>
    <s v="IND"/>
    <x v="2"/>
    <n v="51"/>
    <n v="31"/>
    <m/>
    <n v="207310"/>
    <n v="248067"/>
    <x v="134"/>
    <s v="GEN"/>
    <s v="KARUR"/>
    <s v="CENTRAL REGION"/>
    <n v="77"/>
    <n v="83.57"/>
    <n v="0.02"/>
    <s v="yes"/>
    <n v="5"/>
    <n v="0"/>
    <n v="2.33"/>
    <s v="AETN27482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21"/>
    <s v="SIVAKUMAR.V"/>
    <s v="M"/>
    <s v="IND"/>
    <x v="2"/>
    <n v="46"/>
    <n v="40"/>
    <m/>
    <n v="207310"/>
    <n v="248067"/>
    <x v="134"/>
    <s v="GEN"/>
    <s v="KARUR"/>
    <s v="CENTRAL REGION"/>
    <n v="77"/>
    <n v="83.57"/>
    <n v="0.02"/>
    <s v="yes"/>
    <n v="4"/>
    <n v="0"/>
    <n v="2.33"/>
    <s v="AETN27483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22"/>
    <s v="KRISHNAKUMAR.S"/>
    <s v="M"/>
    <s v="IND"/>
    <x v="2"/>
    <n v="42"/>
    <n v="26"/>
    <m/>
    <n v="207310"/>
    <n v="248067"/>
    <x v="134"/>
    <s v="GEN"/>
    <s v="KARUR"/>
    <s v="CENTRAL REGION"/>
    <n v="77"/>
    <n v="83.57"/>
    <n v="0.02"/>
    <s v="yes"/>
    <n v="0"/>
    <n v="0"/>
    <n v="2.33"/>
    <s v="AETN27482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23"/>
    <s v="MOHAN.M.L.M"/>
    <s v="M"/>
    <s v="IND"/>
    <x v="2"/>
    <n v="42"/>
    <n v="67"/>
    <m/>
    <n v="207310"/>
    <n v="248067"/>
    <x v="134"/>
    <s v="GEN"/>
    <s v="KARUR"/>
    <s v="CENTRAL REGION"/>
    <n v="77"/>
    <n v="83.57"/>
    <n v="0.02"/>
    <s v="yes"/>
    <n v="3"/>
    <n v="0"/>
    <n v="2.33"/>
    <s v="AETN27486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24"/>
    <s v="JOSEPH.M.A"/>
    <s v="M"/>
    <s v="Desiya Makkal Sakthi Katchi"/>
    <x v="2"/>
    <n v="39"/>
    <n v="72"/>
    <m/>
    <n v="207310"/>
    <n v="248067"/>
    <x v="134"/>
    <s v="GEN"/>
    <s v="KARUR"/>
    <s v="CENTRAL REGION"/>
    <n v="77"/>
    <n v="83.57"/>
    <n v="0.02"/>
    <s v="yes"/>
    <n v="2"/>
    <n v="0"/>
    <n v="2.33"/>
    <s v="GETN270225"/>
    <m/>
    <n v="2953"/>
    <b v="1"/>
    <n v="1"/>
    <m/>
    <m/>
    <m/>
    <m/>
    <m/>
    <n v="0"/>
    <b v="0"/>
    <b v="0"/>
    <b v="0"/>
    <s v="10th Pass"/>
    <s v="Retired or Pension"/>
    <m/>
    <s v="Social Work"/>
    <m/>
    <s v="State Assembly Election (AE)"/>
  </r>
  <r>
    <s v="Tamil_Nadu"/>
    <n v="12"/>
    <n v="135"/>
    <n v="2021"/>
    <n v="5"/>
    <n v="4"/>
    <n v="0"/>
    <n v="25"/>
    <s v="SIVASAMY.P"/>
    <s v="M"/>
    <s v="IND"/>
    <x v="2"/>
    <n v="37"/>
    <n v="38"/>
    <m/>
    <n v="207310"/>
    <n v="248067"/>
    <x v="134"/>
    <s v="GEN"/>
    <s v="KARUR"/>
    <s v="CENTRAL REGION"/>
    <n v="77"/>
    <n v="83.57"/>
    <n v="0.02"/>
    <s v="yes"/>
    <n v="7"/>
    <n v="0"/>
    <n v="2.33"/>
    <s v="AETN274836"/>
    <m/>
    <n v="10809"/>
    <b v="1"/>
    <n v="1"/>
    <m/>
    <m/>
    <m/>
    <m/>
    <m/>
    <n v="0"/>
    <b v="0"/>
    <b v="0"/>
    <b v="0"/>
    <s v="Graduate"/>
    <s v="Liberal Profession or Professional"/>
    <s v="Lawyer"/>
    <m/>
    <m/>
    <s v="State Assembly Election (AE)"/>
  </r>
  <r>
    <s v="Tamil_Nadu"/>
    <n v="12"/>
    <n v="135"/>
    <n v="2021"/>
    <n v="5"/>
    <n v="4"/>
    <n v="0"/>
    <n v="26"/>
    <s v="MURUGANANTHAM.T"/>
    <s v="M"/>
    <s v="IND"/>
    <x v="2"/>
    <n v="30"/>
    <n v="28"/>
    <m/>
    <n v="207310"/>
    <n v="248067"/>
    <x v="134"/>
    <s v="GEN"/>
    <s v="KARUR"/>
    <s v="CENTRAL REGION"/>
    <n v="77"/>
    <n v="83.57"/>
    <n v="0.01"/>
    <s v="yes"/>
    <n v="1"/>
    <n v="0"/>
    <n v="2.33"/>
    <s v="AETN274867"/>
    <m/>
    <n v="10809"/>
    <b v="1"/>
    <n v="1"/>
    <m/>
    <m/>
    <m/>
    <m/>
    <m/>
    <n v="0"/>
    <b v="0"/>
    <b v="0"/>
    <b v="0"/>
    <s v="Graduate"/>
    <s v="Salaried Work or Employed"/>
    <s v="Accountant"/>
    <m/>
    <m/>
    <s v="State Assembly Election (AE)"/>
  </r>
  <r>
    <s v="Tamil_Nadu"/>
    <n v="12"/>
    <n v="135"/>
    <n v="2021"/>
    <n v="5"/>
    <n v="4"/>
    <n v="0"/>
    <n v="27"/>
    <s v="ABILAZAN.N"/>
    <s v="M"/>
    <s v="IND"/>
    <x v="2"/>
    <n v="29"/>
    <n v="32"/>
    <m/>
    <n v="207310"/>
    <n v="248067"/>
    <x v="134"/>
    <s v="GEN"/>
    <s v="KARUR"/>
    <s v="CENTRAL REGION"/>
    <n v="77"/>
    <n v="83.57"/>
    <n v="0.01"/>
    <s v="yes"/>
    <n v="0"/>
    <n v="0"/>
    <n v="2.33"/>
    <s v="AETN27481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28"/>
    <s v="KARUNAMOORTHY.S"/>
    <s v="M"/>
    <s v="IND"/>
    <x v="2"/>
    <n v="29"/>
    <n v="31"/>
    <m/>
    <n v="207310"/>
    <n v="248067"/>
    <x v="134"/>
    <s v="GEN"/>
    <s v="KARUR"/>
    <s v="CENTRAL REGION"/>
    <n v="77"/>
    <n v="83.57"/>
    <n v="0.01"/>
    <s v="yes"/>
    <n v="0"/>
    <n v="0"/>
    <n v="2.33"/>
    <s v="AETN27482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29"/>
    <s v="SHIVAKUMAR.K"/>
    <s v="M"/>
    <s v="IND"/>
    <x v="2"/>
    <n v="29"/>
    <n v="48"/>
    <m/>
    <n v="207310"/>
    <n v="248067"/>
    <x v="134"/>
    <s v="GEN"/>
    <s v="KARUR"/>
    <s v="CENTRAL REGION"/>
    <n v="77"/>
    <n v="83.57"/>
    <n v="0.01"/>
    <s v="yes"/>
    <n v="1"/>
    <n v="0"/>
    <n v="2.33"/>
    <s v="AETN274833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35"/>
    <n v="2021"/>
    <n v="5"/>
    <n v="4"/>
    <n v="0"/>
    <n v="30"/>
    <s v="AMARNATH.K"/>
    <s v="M"/>
    <s v="IND"/>
    <x v="2"/>
    <n v="28"/>
    <n v="35"/>
    <m/>
    <n v="207310"/>
    <n v="248067"/>
    <x v="134"/>
    <s v="GEN"/>
    <s v="KARUR"/>
    <s v="CENTRAL REGION"/>
    <n v="77"/>
    <n v="83.57"/>
    <n v="0.01"/>
    <s v="yes"/>
    <n v="2"/>
    <n v="0"/>
    <n v="2.33"/>
    <s v="AETN27481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31"/>
    <s v="VENKATESH PRABU.K"/>
    <s v="M"/>
    <s v="IND"/>
    <x v="2"/>
    <n v="26"/>
    <n v="31"/>
    <m/>
    <n v="207310"/>
    <n v="248067"/>
    <x v="134"/>
    <s v="GEN"/>
    <s v="KARUR"/>
    <s v="CENTRAL REGION"/>
    <n v="77"/>
    <n v="83.57"/>
    <n v="0.01"/>
    <s v="yes"/>
    <n v="1"/>
    <n v="0"/>
    <n v="2.33"/>
    <s v="AETN27487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32"/>
    <s v="VIGNESHWARAN.P"/>
    <s v="M"/>
    <s v="IND"/>
    <x v="2"/>
    <n v="25"/>
    <n v="28"/>
    <m/>
    <n v="207310"/>
    <n v="248067"/>
    <x v="134"/>
    <s v="GEN"/>
    <s v="KARUR"/>
    <s v="CENTRAL REGION"/>
    <n v="77"/>
    <n v="83.57"/>
    <n v="0.01"/>
    <s v="yes"/>
    <n v="3"/>
    <n v="0"/>
    <n v="2.33"/>
    <s v="GETN27025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33"/>
    <s v="JOTHI SUTHARSAN"/>
    <s v="M"/>
    <s v="IND"/>
    <x v="2"/>
    <n v="22"/>
    <n v="32"/>
    <m/>
    <n v="207310"/>
    <n v="248067"/>
    <x v="134"/>
    <s v="GEN"/>
    <s v="KARUR"/>
    <s v="CENTRAL REGION"/>
    <n v="77"/>
    <n v="83.57"/>
    <n v="0.01"/>
    <s v="yes"/>
    <n v="2"/>
    <n v="0"/>
    <n v="2.33"/>
    <s v="AETN27487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34"/>
    <s v="PRAKASH.N"/>
    <s v="M"/>
    <s v="IND"/>
    <x v="2"/>
    <n v="20"/>
    <n v="42"/>
    <m/>
    <n v="207310"/>
    <n v="248067"/>
    <x v="134"/>
    <s v="GEN"/>
    <s v="KARUR"/>
    <s v="CENTRAL REGION"/>
    <n v="77"/>
    <n v="83.57"/>
    <n v="0.01"/>
    <s v="yes"/>
    <n v="1"/>
    <n v="0"/>
    <n v="2.33"/>
    <s v="GETN1176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35"/>
    <s v="GOPALAKRISHNAN.A"/>
    <s v="M"/>
    <s v="IND"/>
    <x v="2"/>
    <n v="19"/>
    <n v="35"/>
    <m/>
    <n v="207310"/>
    <n v="248067"/>
    <x v="134"/>
    <s v="GEN"/>
    <s v="KARUR"/>
    <s v="CENTRAL REGION"/>
    <n v="77"/>
    <n v="83.57"/>
    <n v="0.01"/>
    <s v="yes"/>
    <n v="0"/>
    <n v="0"/>
    <n v="2.33"/>
    <s v="AETN27482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36"/>
    <s v="SUDHAKAR.L"/>
    <s v="M"/>
    <s v="IND"/>
    <x v="2"/>
    <n v="19"/>
    <n v="40"/>
    <m/>
    <n v="207310"/>
    <n v="248067"/>
    <x v="134"/>
    <s v="GEN"/>
    <s v="KARUR"/>
    <s v="CENTRAL REGION"/>
    <n v="77"/>
    <n v="83.57"/>
    <n v="0.01"/>
    <s v="yes"/>
    <n v="1"/>
    <n v="0"/>
    <n v="2.33"/>
    <s v="AETN274838"/>
    <m/>
    <n v="10809"/>
    <b v="1"/>
    <n v="1"/>
    <m/>
    <m/>
    <m/>
    <m/>
    <m/>
    <n v="0"/>
    <b v="0"/>
    <b v="0"/>
    <b v="0"/>
    <s v="Graduate"/>
    <s v="Liberal Profession or Professional"/>
    <s v="Lawyer"/>
    <m/>
    <m/>
    <s v="State Assembly Election (AE)"/>
  </r>
  <r>
    <s v="Tamil_Nadu"/>
    <n v="12"/>
    <n v="135"/>
    <n v="2021"/>
    <n v="5"/>
    <n v="4"/>
    <n v="0"/>
    <n v="37"/>
    <s v="SIVAKUMAR.N"/>
    <s v="M"/>
    <s v="IND"/>
    <x v="2"/>
    <n v="18"/>
    <n v="55"/>
    <m/>
    <n v="207310"/>
    <n v="248067"/>
    <x v="134"/>
    <s v="GEN"/>
    <s v="KARUR"/>
    <s v="CENTRAL REGION"/>
    <n v="77"/>
    <n v="83.57"/>
    <n v="0.01"/>
    <s v="yes"/>
    <n v="1"/>
    <n v="0"/>
    <n v="2.33"/>
    <s v="AETN27483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38"/>
    <s v="PALANIVEL.P"/>
    <s v="M"/>
    <s v="IND"/>
    <x v="2"/>
    <n v="17"/>
    <n v="40"/>
    <m/>
    <n v="207310"/>
    <n v="248067"/>
    <x v="134"/>
    <s v="GEN"/>
    <s v="KARUR"/>
    <s v="CENTRAL REGION"/>
    <n v="77"/>
    <n v="83.57"/>
    <n v="0.01"/>
    <s v="yes"/>
    <n v="1"/>
    <n v="0"/>
    <n v="2.33"/>
    <s v="AETN27485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39"/>
    <s v="BANUMATHY"/>
    <s v="F"/>
    <s v="IND"/>
    <x v="2"/>
    <n v="16"/>
    <n v="40"/>
    <m/>
    <n v="207310"/>
    <n v="248067"/>
    <x v="134"/>
    <s v="GEN"/>
    <s v="KARUR"/>
    <s v="CENTRAL REGION"/>
    <n v="77"/>
    <n v="83.57"/>
    <n v="0.01"/>
    <s v="yes"/>
    <n v="1"/>
    <n v="0"/>
    <n v="2.33"/>
    <s v="AETN27485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40"/>
    <s v="KAMARAJ.P"/>
    <s v="M"/>
    <s v="IND"/>
    <x v="2"/>
    <n v="15"/>
    <n v="30"/>
    <m/>
    <n v="207310"/>
    <n v="248067"/>
    <x v="134"/>
    <s v="GEN"/>
    <s v="KARUR"/>
    <s v="CENTRAL REGION"/>
    <n v="77"/>
    <n v="83.57"/>
    <n v="0.01"/>
    <s v="yes"/>
    <n v="1"/>
    <n v="0"/>
    <n v="2.33"/>
    <s v="AETN27482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41"/>
    <s v="DEEPANANDH.N"/>
    <s v="M"/>
    <s v="IND"/>
    <x v="2"/>
    <n v="14"/>
    <n v="39"/>
    <m/>
    <n v="207310"/>
    <n v="248067"/>
    <x v="134"/>
    <s v="GEN"/>
    <s v="KARUR"/>
    <s v="CENTRAL REGION"/>
    <n v="77"/>
    <n v="83.57"/>
    <n v="0.01"/>
    <s v="yes"/>
    <n v="0"/>
    <n v="0"/>
    <n v="2.33"/>
    <s v="AETN27484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42"/>
    <s v="MUTHU. K.R"/>
    <s v="M"/>
    <s v="IND"/>
    <x v="2"/>
    <n v="14"/>
    <n v="32"/>
    <m/>
    <n v="207310"/>
    <n v="248067"/>
    <x v="134"/>
    <s v="GEN"/>
    <s v="KARUR"/>
    <s v="CENTRAL REGION"/>
    <n v="77"/>
    <n v="83.57"/>
    <n v="0.01"/>
    <s v="yes"/>
    <n v="0"/>
    <n v="0"/>
    <n v="2.33"/>
    <s v="AETN274865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35"/>
    <n v="2021"/>
    <n v="5"/>
    <n v="4"/>
    <n v="0"/>
    <n v="43"/>
    <s v="MOUNAGURUBALUSAMY.K"/>
    <s v="M"/>
    <s v="IND"/>
    <x v="2"/>
    <n v="14"/>
    <n v="32"/>
    <m/>
    <n v="207310"/>
    <n v="248067"/>
    <x v="134"/>
    <s v="GEN"/>
    <s v="KARUR"/>
    <s v="CENTRAL REGION"/>
    <n v="77"/>
    <n v="83.57"/>
    <n v="0.01"/>
    <s v="yes"/>
    <n v="0"/>
    <n v="0"/>
    <n v="2.33"/>
    <s v="AETN274870"/>
    <m/>
    <n v="10809"/>
    <b v="1"/>
    <n v="1"/>
    <m/>
    <m/>
    <m/>
    <m/>
    <m/>
    <n v="0"/>
    <b v="0"/>
    <b v="0"/>
    <b v="0"/>
    <s v="12th Pass"/>
    <s v="Labourer or Daily Wage"/>
    <s v="Taxi Driver"/>
    <m/>
    <m/>
    <s v="State Assembly Election (AE)"/>
  </r>
  <r>
    <s v="Tamil_Nadu"/>
    <n v="12"/>
    <n v="135"/>
    <n v="2021"/>
    <n v="5"/>
    <n v="4"/>
    <n v="0"/>
    <n v="44"/>
    <s v="VIJAYABHASKAR.R.V"/>
    <s v="M"/>
    <s v="IND"/>
    <x v="2"/>
    <n v="14"/>
    <n v="56"/>
    <m/>
    <n v="207310"/>
    <n v="248067"/>
    <x v="134"/>
    <s v="GEN"/>
    <s v="KARUR"/>
    <s v="CENTRAL REGION"/>
    <n v="77"/>
    <n v="83.57"/>
    <n v="0.01"/>
    <s v="yes"/>
    <n v="0"/>
    <n v="0"/>
    <n v="2.33"/>
    <s v="AETN274873"/>
    <m/>
    <n v="10809"/>
    <b v="1"/>
    <n v="1"/>
    <m/>
    <m/>
    <m/>
    <m/>
    <m/>
    <n v="0"/>
    <b v="0"/>
    <b v="0"/>
    <b v="0"/>
    <s v="8th Pass"/>
    <s v="Traditional Occupation"/>
    <s v="Astrologer"/>
    <m/>
    <m/>
    <s v="State Assembly Election (AE)"/>
  </r>
  <r>
    <s v="Tamil_Nadu"/>
    <n v="12"/>
    <n v="135"/>
    <n v="2021"/>
    <n v="5"/>
    <n v="4"/>
    <n v="0"/>
    <n v="45"/>
    <s v="VENKADESH.K"/>
    <s v="M"/>
    <s v="IND"/>
    <x v="2"/>
    <n v="14"/>
    <n v="36"/>
    <m/>
    <n v="207310"/>
    <n v="248067"/>
    <x v="134"/>
    <s v="GEN"/>
    <s v="KARUR"/>
    <s v="CENTRAL REGION"/>
    <n v="77"/>
    <n v="83.57"/>
    <n v="0.01"/>
    <s v="yes"/>
    <n v="1"/>
    <n v="0"/>
    <n v="2.33"/>
    <s v="AETN274876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5"/>
    <n v="2021"/>
    <n v="5"/>
    <n v="4"/>
    <n v="0"/>
    <n v="46"/>
    <s v="SENTHILKUMAR.A"/>
    <s v="M"/>
    <s v="IND"/>
    <x v="2"/>
    <n v="13"/>
    <n v="34"/>
    <m/>
    <n v="207310"/>
    <n v="248067"/>
    <x v="134"/>
    <s v="GEN"/>
    <s v="KARUR"/>
    <s v="CENTRAL REGION"/>
    <n v="77"/>
    <n v="83.57"/>
    <n v="0.01"/>
    <s v="yes"/>
    <n v="0"/>
    <n v="0"/>
    <n v="2.33"/>
    <s v="AETN27484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35"/>
    <n v="2021"/>
    <n v="5"/>
    <n v="4"/>
    <n v="0"/>
    <n v="47"/>
    <s v="TAMILARASAN.K"/>
    <s v="M"/>
    <s v="IND"/>
    <x v="2"/>
    <n v="13"/>
    <n v="44"/>
    <m/>
    <n v="207310"/>
    <n v="248067"/>
    <x v="134"/>
    <s v="GEN"/>
    <s v="KARUR"/>
    <s v="CENTRAL REGION"/>
    <n v="77"/>
    <n v="83.57"/>
    <n v="0.01"/>
    <s v="yes"/>
    <n v="0"/>
    <n v="0"/>
    <n v="2.33"/>
    <s v="AETN274845"/>
    <m/>
    <n v="10809"/>
    <b v="1"/>
    <n v="1"/>
    <m/>
    <m/>
    <m/>
    <m/>
    <m/>
    <n v="0"/>
    <b v="0"/>
    <b v="0"/>
    <b v="0"/>
    <s v="12th Pass"/>
    <s v="Labourer or Daily Wage"/>
    <s v="Mechanic"/>
    <m/>
    <m/>
    <s v="State Assembly Election (AE)"/>
  </r>
  <r>
    <s v="Tamil_Nadu"/>
    <n v="12"/>
    <n v="135"/>
    <n v="2021"/>
    <n v="5"/>
    <n v="4"/>
    <n v="0"/>
    <n v="48"/>
    <s v="THIRUGNANAM.M"/>
    <s v="M"/>
    <s v="IND"/>
    <x v="2"/>
    <n v="13"/>
    <n v="26"/>
    <m/>
    <n v="207310"/>
    <n v="248067"/>
    <x v="134"/>
    <s v="GEN"/>
    <s v="KARUR"/>
    <s v="CENTRAL REGION"/>
    <n v="77"/>
    <n v="83.57"/>
    <n v="0.01"/>
    <s v="yes"/>
    <n v="0"/>
    <n v="0"/>
    <n v="2.33"/>
    <s v="AETN27484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49"/>
    <s v="NOOR MOHAMMED THOUFFIC.A"/>
    <s v="M"/>
    <s v="IND"/>
    <x v="2"/>
    <n v="13"/>
    <n v="26"/>
    <m/>
    <n v="207310"/>
    <n v="248067"/>
    <x v="134"/>
    <s v="GEN"/>
    <s v="KARUR"/>
    <s v="CENTRAL REGION"/>
    <n v="77"/>
    <n v="83.57"/>
    <n v="0.01"/>
    <s v="yes"/>
    <n v="0"/>
    <n v="0"/>
    <n v="2.33"/>
    <s v="AETN274851"/>
    <m/>
    <n v="10809"/>
    <b v="1"/>
    <n v="1"/>
    <m/>
    <m/>
    <m/>
    <m/>
    <m/>
    <n v="0"/>
    <b v="0"/>
    <b v="0"/>
    <b v="0"/>
    <s v="12th Pass"/>
    <s v="Labourer or Daily Wage"/>
    <s v="Mechanic"/>
    <m/>
    <m/>
    <s v="State Assembly Election (AE)"/>
  </r>
  <r>
    <s v="Tamil_Nadu"/>
    <n v="12"/>
    <n v="135"/>
    <n v="2021"/>
    <n v="5"/>
    <n v="4"/>
    <n v="0"/>
    <n v="50"/>
    <s v="VIJAYAN.K"/>
    <s v="M"/>
    <s v="IND"/>
    <x v="2"/>
    <n v="13"/>
    <n v="35"/>
    <m/>
    <n v="207310"/>
    <n v="248067"/>
    <x v="134"/>
    <s v="GEN"/>
    <s v="KARUR"/>
    <s v="CENTRAL REGION"/>
    <n v="77"/>
    <n v="83.57"/>
    <n v="0.01"/>
    <s v="yes"/>
    <n v="1"/>
    <n v="0"/>
    <n v="2.33"/>
    <s v="AETN274874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35"/>
    <n v="2021"/>
    <n v="5"/>
    <n v="4"/>
    <n v="0"/>
    <n v="51"/>
    <s v="SAMIVEL.A"/>
    <s v="M"/>
    <s v="IND"/>
    <x v="2"/>
    <n v="12"/>
    <n v="36"/>
    <m/>
    <n v="207310"/>
    <n v="248067"/>
    <x v="134"/>
    <s v="GEN"/>
    <s v="KARUR"/>
    <s v="CENTRAL REGION"/>
    <n v="77"/>
    <n v="83.57"/>
    <n v="0.01"/>
    <s v="yes"/>
    <n v="1"/>
    <n v="0"/>
    <n v="2.33"/>
    <s v="AETN27483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35"/>
    <n v="2021"/>
    <n v="5"/>
    <n v="4"/>
    <n v="0"/>
    <n v="52"/>
    <s v="DANIYA"/>
    <s v="F"/>
    <s v="IND"/>
    <x v="2"/>
    <n v="11"/>
    <n v="40"/>
    <m/>
    <n v="207310"/>
    <n v="248067"/>
    <x v="134"/>
    <s v="GEN"/>
    <s v="KARUR"/>
    <s v="CENTRAL REGION"/>
    <n v="77"/>
    <n v="83.57"/>
    <n v="0.01"/>
    <s v="yes"/>
    <n v="0"/>
    <n v="0"/>
    <n v="2.33"/>
    <s v="AETN27484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53"/>
    <s v="PRAKASH.A"/>
    <s v="M"/>
    <s v="IND"/>
    <x v="2"/>
    <n v="11"/>
    <n v="29"/>
    <m/>
    <n v="207310"/>
    <n v="248067"/>
    <x v="134"/>
    <s v="GEN"/>
    <s v="KARUR"/>
    <s v="CENTRAL REGION"/>
    <n v="77"/>
    <n v="83.57"/>
    <n v="0.01"/>
    <s v="yes"/>
    <n v="0"/>
    <n v="0"/>
    <n v="2.33"/>
    <s v="AETN274855"/>
    <m/>
    <n v="10809"/>
    <b v="1"/>
    <n v="1"/>
    <m/>
    <m/>
    <m/>
    <m/>
    <m/>
    <n v="0"/>
    <b v="0"/>
    <b v="0"/>
    <b v="0"/>
    <s v="Graduate Professional"/>
    <s v="Salaried Work or Employed"/>
    <s v="Accountant"/>
    <m/>
    <m/>
    <s v="State Assembly Election (AE)"/>
  </r>
  <r>
    <s v="Tamil_Nadu"/>
    <n v="12"/>
    <n v="135"/>
    <n v="2021"/>
    <n v="5"/>
    <n v="4"/>
    <n v="0"/>
    <n v="54"/>
    <s v="MAHENDRAN"/>
    <s v="M"/>
    <s v="IND"/>
    <x v="2"/>
    <n v="11"/>
    <n v="44"/>
    <m/>
    <n v="207310"/>
    <n v="248067"/>
    <x v="134"/>
    <s v="GEN"/>
    <s v="KARUR"/>
    <s v="CENTRAL REGION"/>
    <n v="77"/>
    <n v="83.57"/>
    <n v="0.01"/>
    <s v="yes"/>
    <n v="1"/>
    <n v="0"/>
    <n v="2.33"/>
    <s v="AETN274861"/>
    <m/>
    <n v="10809"/>
    <b v="1"/>
    <n v="1"/>
    <m/>
    <m/>
    <m/>
    <m/>
    <m/>
    <n v="0"/>
    <b v="0"/>
    <b v="0"/>
    <b v="0"/>
    <s v="Graduate Professional"/>
    <s v="Salaried Work or Employed"/>
    <s v="Accountant, Insurance Agent"/>
    <m/>
    <m/>
    <s v="State Assembly Election (AE)"/>
  </r>
  <r>
    <s v="Tamil_Nadu"/>
    <n v="12"/>
    <n v="135"/>
    <n v="2021"/>
    <n v="5"/>
    <n v="4"/>
    <n v="0"/>
    <n v="55"/>
    <s v="SATHISH.P"/>
    <s v="M"/>
    <s v="IND"/>
    <x v="2"/>
    <n v="10"/>
    <n v="33"/>
    <m/>
    <n v="207310"/>
    <n v="248067"/>
    <x v="134"/>
    <s v="GEN"/>
    <s v="KARUR"/>
    <s v="CENTRAL REGION"/>
    <n v="77"/>
    <n v="83.57"/>
    <n v="0"/>
    <s v="yes"/>
    <n v="0"/>
    <n v="0"/>
    <n v="2.33"/>
    <s v="AETN27482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56"/>
    <s v="SARAVANAN.R"/>
    <s v="M"/>
    <s v="IND"/>
    <x v="2"/>
    <n v="10"/>
    <n v="46"/>
    <m/>
    <n v="207310"/>
    <n v="248067"/>
    <x v="134"/>
    <s v="GEN"/>
    <s v="KARUR"/>
    <s v="CENTRAL REGION"/>
    <n v="77"/>
    <n v="83.57"/>
    <n v="0"/>
    <s v="yes"/>
    <n v="0"/>
    <n v="0"/>
    <n v="2.33"/>
    <s v="AETN27483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57"/>
    <s v="SAMIAPPAN.K"/>
    <s v="M"/>
    <s v="IND"/>
    <x v="2"/>
    <n v="10"/>
    <n v="43"/>
    <m/>
    <n v="207310"/>
    <n v="248067"/>
    <x v="134"/>
    <s v="GEN"/>
    <s v="KARUR"/>
    <s v="CENTRAL REGION"/>
    <n v="77"/>
    <n v="83.57"/>
    <n v="0"/>
    <s v="yes"/>
    <n v="0"/>
    <n v="0"/>
    <n v="2.33"/>
    <s v="AETN274831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5"/>
    <n v="2021"/>
    <n v="5"/>
    <n v="4"/>
    <n v="0"/>
    <n v="58"/>
    <s v="MANOJ.P"/>
    <s v="M"/>
    <s v="IND"/>
    <x v="2"/>
    <n v="10"/>
    <n v="26"/>
    <m/>
    <n v="207310"/>
    <n v="248067"/>
    <x v="134"/>
    <s v="GEN"/>
    <s v="KARUR"/>
    <s v="CENTRAL REGION"/>
    <n v="77"/>
    <n v="83.57"/>
    <n v="0"/>
    <s v="yes"/>
    <n v="0"/>
    <n v="0"/>
    <n v="2.33"/>
    <s v="AETN274864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35"/>
    <n v="2021"/>
    <n v="5"/>
    <n v="4"/>
    <n v="0"/>
    <n v="59"/>
    <s v="MURALI.M"/>
    <s v="M"/>
    <s v="IND"/>
    <x v="2"/>
    <n v="10"/>
    <n v="33"/>
    <m/>
    <n v="207310"/>
    <n v="248067"/>
    <x v="134"/>
    <s v="GEN"/>
    <s v="KARUR"/>
    <s v="CENTRAL REGION"/>
    <n v="77"/>
    <n v="83.57"/>
    <n v="0"/>
    <s v="yes"/>
    <n v="1"/>
    <n v="0"/>
    <n v="2.33"/>
    <s v="AETN27486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60"/>
    <s v="SAMPATH.S"/>
    <s v="M"/>
    <s v="IND"/>
    <x v="2"/>
    <n v="9"/>
    <n v="44"/>
    <m/>
    <n v="207310"/>
    <n v="248067"/>
    <x v="134"/>
    <s v="GEN"/>
    <s v="KARUR"/>
    <s v="CENTRAL REGION"/>
    <n v="77"/>
    <n v="83.57"/>
    <n v="0"/>
    <s v="yes"/>
    <n v="0"/>
    <n v="0"/>
    <n v="2.33"/>
    <s v="AETN27482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61"/>
    <s v="VINOTHKUMAR"/>
    <s v="M"/>
    <s v="IND"/>
    <x v="2"/>
    <n v="9"/>
    <n v="39"/>
    <m/>
    <n v="207310"/>
    <n v="248067"/>
    <x v="134"/>
    <s v="GEN"/>
    <s v="KARUR"/>
    <s v="CENTRAL REGION"/>
    <n v="77"/>
    <n v="83.57"/>
    <n v="0"/>
    <s v="yes"/>
    <n v="1"/>
    <n v="0"/>
    <n v="2.33"/>
    <s v="AETN274872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5"/>
    <n v="2021"/>
    <n v="5"/>
    <n v="4"/>
    <n v="0"/>
    <n v="62"/>
    <s v="SUBASH MALAYALAM.T"/>
    <s v="M"/>
    <s v="IND"/>
    <x v="2"/>
    <n v="8"/>
    <n v="25"/>
    <m/>
    <n v="207310"/>
    <n v="248067"/>
    <x v="134"/>
    <s v="GEN"/>
    <s v="KARUR"/>
    <s v="CENTRAL REGION"/>
    <n v="77"/>
    <n v="83.57"/>
    <n v="0"/>
    <s v="yes"/>
    <n v="0"/>
    <n v="0"/>
    <n v="2.33"/>
    <s v="AETN274839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35"/>
    <n v="2021"/>
    <n v="5"/>
    <n v="4"/>
    <n v="0"/>
    <n v="63"/>
    <s v="MUTHUKUMAR.G"/>
    <s v="M"/>
    <s v="IND"/>
    <x v="2"/>
    <n v="8"/>
    <n v="48"/>
    <m/>
    <n v="207310"/>
    <n v="248067"/>
    <x v="134"/>
    <s v="GEN"/>
    <s v="KARUR"/>
    <s v="CENTRAL REGION"/>
    <n v="77"/>
    <n v="83.57"/>
    <n v="0"/>
    <s v="yes"/>
    <n v="1"/>
    <n v="0"/>
    <n v="2.33"/>
    <s v="GETN10629"/>
    <m/>
    <n v="10809"/>
    <b v="1"/>
    <n v="2"/>
    <s v="IND"/>
    <n v="10809"/>
    <s v="ARAVAKURICHI"/>
    <b v="0"/>
    <b v="1"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64"/>
    <s v="SUDHAKAR.S"/>
    <s v="M"/>
    <s v="IND"/>
    <x v="2"/>
    <n v="7"/>
    <n v="40"/>
    <m/>
    <n v="207310"/>
    <n v="248067"/>
    <x v="134"/>
    <s v="GEN"/>
    <s v="KARUR"/>
    <s v="CENTRAL REGION"/>
    <n v="77"/>
    <n v="83.57"/>
    <n v="0"/>
    <s v="yes"/>
    <n v="0"/>
    <n v="0"/>
    <n v="2.33"/>
    <s v="AETN274837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5"/>
    <n v="2021"/>
    <n v="5"/>
    <n v="4"/>
    <n v="0"/>
    <n v="65"/>
    <s v="SELVAKUMAR.M"/>
    <s v="M"/>
    <s v="IND"/>
    <x v="2"/>
    <n v="7"/>
    <n v="41"/>
    <m/>
    <n v="207310"/>
    <n v="248067"/>
    <x v="134"/>
    <s v="GEN"/>
    <s v="KARUR"/>
    <s v="CENTRAL REGION"/>
    <n v="77"/>
    <n v="83.57"/>
    <n v="0"/>
    <s v="yes"/>
    <n v="0"/>
    <n v="0"/>
    <n v="2.33"/>
    <s v="AETN27484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66"/>
    <s v="THAMILALAGAN"/>
    <s v="M"/>
    <s v="IND"/>
    <x v="2"/>
    <n v="7"/>
    <n v="35"/>
    <m/>
    <n v="207310"/>
    <n v="248067"/>
    <x v="134"/>
    <s v="GEN"/>
    <s v="KARUR"/>
    <s v="CENTRAL REGION"/>
    <n v="77"/>
    <n v="83.57"/>
    <n v="0"/>
    <s v="yes"/>
    <n v="0"/>
    <n v="0"/>
    <n v="2.33"/>
    <s v="AETN27484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67"/>
    <s v="DHANABAL"/>
    <s v="M"/>
    <s v="IND"/>
    <x v="2"/>
    <n v="7"/>
    <n v="37"/>
    <m/>
    <n v="207310"/>
    <n v="248067"/>
    <x v="134"/>
    <s v="GEN"/>
    <s v="KARUR"/>
    <s v="CENTRAL REGION"/>
    <n v="77"/>
    <n v="83.57"/>
    <n v="0"/>
    <s v="yes"/>
    <n v="1"/>
    <n v="0"/>
    <n v="2.33"/>
    <s v="AETN27484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68"/>
    <s v="BOOPATHI.P"/>
    <s v="M"/>
    <s v="IND"/>
    <x v="2"/>
    <n v="6"/>
    <n v="28"/>
    <m/>
    <n v="207310"/>
    <n v="248067"/>
    <x v="134"/>
    <s v="GEN"/>
    <s v="KARUR"/>
    <s v="CENTRAL REGION"/>
    <n v="77"/>
    <n v="83.57"/>
    <n v="0"/>
    <s v="yes"/>
    <n v="1"/>
    <n v="0"/>
    <n v="2.33"/>
    <s v="AETN274860"/>
    <m/>
    <n v="10809"/>
    <b v="1"/>
    <n v="1"/>
    <m/>
    <m/>
    <m/>
    <m/>
    <m/>
    <n v="0"/>
    <b v="0"/>
    <b v="0"/>
    <b v="0"/>
    <s v="Graduate Professional"/>
    <s v="Salaried Work or Employed"/>
    <s v="Accountant"/>
    <m/>
    <m/>
    <s v="State Assembly Election (AE)"/>
  </r>
  <r>
    <s v="Tamil_Nadu"/>
    <n v="12"/>
    <n v="135"/>
    <n v="2021"/>
    <n v="5"/>
    <n v="4"/>
    <n v="0"/>
    <n v="69"/>
    <s v="DURAISAMY.J"/>
    <s v="M"/>
    <s v="IND"/>
    <x v="2"/>
    <n v="5"/>
    <n v="37"/>
    <m/>
    <n v="207310"/>
    <n v="248067"/>
    <x v="134"/>
    <s v="GEN"/>
    <s v="KARUR"/>
    <s v="CENTRAL REGION"/>
    <n v="77"/>
    <n v="83.57"/>
    <n v="0"/>
    <s v="yes"/>
    <n v="0"/>
    <n v="0"/>
    <n v="2.33"/>
    <s v="AETN27485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70"/>
    <s v="PRAKASH.V"/>
    <s v="M"/>
    <s v="IND"/>
    <x v="2"/>
    <n v="5"/>
    <n v="39"/>
    <m/>
    <n v="207310"/>
    <n v="248067"/>
    <x v="134"/>
    <s v="GEN"/>
    <s v="KARUR"/>
    <s v="CENTRAL REGION"/>
    <n v="77"/>
    <n v="83.57"/>
    <n v="0"/>
    <s v="yes"/>
    <n v="0"/>
    <n v="0"/>
    <n v="2.33"/>
    <s v="AETN274857"/>
    <m/>
    <n v="10809"/>
    <b v="1"/>
    <n v="1"/>
    <m/>
    <m/>
    <m/>
    <m/>
    <m/>
    <n v="0"/>
    <b v="0"/>
    <b v="0"/>
    <b v="0"/>
    <s v="Graduate"/>
    <s v="Liberal Profession or Professional"/>
    <s v="Lawyer"/>
    <m/>
    <m/>
    <s v="State Assembly Election (AE)"/>
  </r>
  <r>
    <s v="Tamil_Nadu"/>
    <n v="12"/>
    <n v="135"/>
    <n v="2021"/>
    <n v="5"/>
    <n v="4"/>
    <n v="0"/>
    <n v="71"/>
    <s v="VEERAKUMAR.T"/>
    <s v="M"/>
    <s v="IND"/>
    <x v="2"/>
    <n v="5"/>
    <n v="29"/>
    <m/>
    <n v="207310"/>
    <n v="248067"/>
    <x v="134"/>
    <s v="GEN"/>
    <s v="KARUR"/>
    <s v="CENTRAL REGION"/>
    <n v="77"/>
    <n v="83.57"/>
    <n v="0"/>
    <s v="yes"/>
    <n v="1"/>
    <n v="0"/>
    <n v="2.33"/>
    <s v="AETN274875"/>
    <m/>
    <n v="10809"/>
    <b v="1"/>
    <n v="1"/>
    <m/>
    <m/>
    <m/>
    <m/>
    <m/>
    <n v="0"/>
    <b v="0"/>
    <b v="0"/>
    <b v="0"/>
    <s v="Graduate Professional"/>
    <s v="Salaried Work or Employed"/>
    <s v="Accountant"/>
    <m/>
    <m/>
    <s v="State Assembly Election (AE)"/>
  </r>
  <r>
    <s v="Tamil_Nadu"/>
    <n v="12"/>
    <n v="135"/>
    <n v="2021"/>
    <n v="5"/>
    <n v="4"/>
    <n v="0"/>
    <n v="72"/>
    <s v="SANTHANAKUMAR.M"/>
    <s v="M"/>
    <s v="IND"/>
    <x v="2"/>
    <n v="4"/>
    <n v="37"/>
    <m/>
    <n v="207310"/>
    <n v="248067"/>
    <x v="134"/>
    <s v="GEN"/>
    <s v="KARUR"/>
    <s v="CENTRAL REGION"/>
    <n v="77"/>
    <n v="83.57"/>
    <n v="0"/>
    <s v="yes"/>
    <n v="0"/>
    <n v="0"/>
    <n v="2.33"/>
    <s v="AETN27482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35"/>
    <n v="2021"/>
    <n v="5"/>
    <n v="4"/>
    <n v="0"/>
    <n v="73"/>
    <s v="PRASANTH.S"/>
    <s v="M"/>
    <s v="IND"/>
    <x v="2"/>
    <n v="4"/>
    <n v="29"/>
    <m/>
    <n v="207310"/>
    <n v="248067"/>
    <x v="134"/>
    <s v="GEN"/>
    <s v="KARUR"/>
    <s v="CENTRAL REGION"/>
    <n v="77"/>
    <n v="83.57"/>
    <n v="0"/>
    <s v="yes"/>
    <n v="1"/>
    <n v="0"/>
    <n v="2.33"/>
    <s v="AETN27485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74"/>
    <s v="PUSHPARAJ.P"/>
    <s v="M"/>
    <s v="IND"/>
    <x v="2"/>
    <n v="3"/>
    <n v="38"/>
    <m/>
    <n v="207310"/>
    <n v="248067"/>
    <x v="134"/>
    <s v="GEN"/>
    <s v="KARUR"/>
    <s v="CENTRAL REGION"/>
    <n v="77"/>
    <n v="83.57"/>
    <n v="0"/>
    <s v="yes"/>
    <n v="0"/>
    <n v="0"/>
    <n v="2.33"/>
    <s v="AETN27485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75"/>
    <s v="MANIVANNAN.S"/>
    <s v="M"/>
    <s v="IND"/>
    <x v="2"/>
    <n v="3"/>
    <n v="48"/>
    <m/>
    <n v="207310"/>
    <n v="248067"/>
    <x v="134"/>
    <s v="GEN"/>
    <s v="KARUR"/>
    <s v="CENTRAL REGION"/>
    <n v="77"/>
    <n v="83.57"/>
    <n v="0"/>
    <s v="yes"/>
    <n v="1"/>
    <n v="0"/>
    <n v="2.33"/>
    <s v="AETN27486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76"/>
    <s v="SAKTHIKUMAR"/>
    <s v="M"/>
    <s v="IND"/>
    <x v="2"/>
    <n v="2"/>
    <n v="35"/>
    <m/>
    <n v="207310"/>
    <n v="248067"/>
    <x v="134"/>
    <s v="GEN"/>
    <s v="KARUR"/>
    <s v="CENTRAL REGION"/>
    <n v="77"/>
    <n v="83.57"/>
    <n v="0"/>
    <s v="yes"/>
    <n v="0"/>
    <n v="0"/>
    <n v="2.33"/>
    <s v="AETN27482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5"/>
    <n v="2021"/>
    <n v="5"/>
    <n v="4"/>
    <n v="0"/>
    <n v="77"/>
    <s v="SENTHILKUMAR.A.M"/>
    <s v="M"/>
    <s v="IND"/>
    <x v="2"/>
    <n v="2"/>
    <n v="46"/>
    <m/>
    <n v="207310"/>
    <n v="248067"/>
    <x v="134"/>
    <s v="GEN"/>
    <s v="KARUR"/>
    <s v="CENTRAL REGION"/>
    <n v="77"/>
    <n v="83.57"/>
    <n v="0"/>
    <s v="yes"/>
    <n v="0"/>
    <n v="0"/>
    <n v="2.33"/>
    <s v="AETN274842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5"/>
    <n v="2021"/>
    <n v="5"/>
    <n v="4"/>
    <n v="0"/>
    <n v="78"/>
    <s v="MANIKANDAN.K"/>
    <s v="M"/>
    <s v="IND"/>
    <x v="2"/>
    <n v="2"/>
    <n v="38"/>
    <m/>
    <n v="207310"/>
    <n v="248067"/>
    <x v="134"/>
    <s v="GEN"/>
    <s v="KARUR"/>
    <s v="CENTRAL REGION"/>
    <n v="77"/>
    <n v="83.57"/>
    <n v="0"/>
    <s v="yes"/>
    <n v="0"/>
    <n v="0"/>
    <n v="2.33"/>
    <s v="AETN27486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1"/>
    <s v="SIVAGAMA SUNDARI.K"/>
    <s v="F"/>
    <s v="DMK"/>
    <x v="0"/>
    <n v="96540"/>
    <n v="50"/>
    <m/>
    <n v="180902"/>
    <n v="214924"/>
    <x v="135"/>
    <s v="SC"/>
    <s v="KARUR"/>
    <s v="CENTRAL REGION"/>
    <n v="26"/>
    <n v="84.17"/>
    <n v="53.37"/>
    <s v="no"/>
    <n v="31625"/>
    <n v="17.48"/>
    <n v="2.44"/>
    <s v="AETN274881"/>
    <m/>
    <n v="10192"/>
    <b v="1"/>
    <n v="1"/>
    <m/>
    <m/>
    <m/>
    <m/>
    <m/>
    <n v="1"/>
    <b v="0"/>
    <b v="0"/>
    <b v="0"/>
    <s v="Post Graduate"/>
    <s v="Liberal Profession or Professional"/>
    <s v="Lawyer"/>
    <m/>
    <m/>
    <s v="State Assembly Election (AE)"/>
  </r>
  <r>
    <s v="Tamil_Nadu"/>
    <n v="12"/>
    <n v="136"/>
    <n v="2021"/>
    <n v="5"/>
    <n v="4"/>
    <n v="0"/>
    <n v="2"/>
    <s v="MUTHUKUMAR"/>
    <s v="M"/>
    <s v="ADMK"/>
    <x v="1"/>
    <n v="64915"/>
    <n v="41"/>
    <m/>
    <n v="180902"/>
    <n v="214924"/>
    <x v="135"/>
    <s v="SC"/>
    <s v="KARUR"/>
    <s v="CENTRAL REGION"/>
    <n v="26"/>
    <n v="84.17"/>
    <n v="35.880000000000003"/>
    <s v="no"/>
    <n v="55209"/>
    <n v="30.52"/>
    <n v="2.44"/>
    <s v="AETN274882"/>
    <m/>
    <n v="930"/>
    <b v="1"/>
    <n v="1"/>
    <m/>
    <m/>
    <m/>
    <m/>
    <m/>
    <n v="0"/>
    <b v="0"/>
    <b v="0"/>
    <b v="0"/>
    <s v="Graduate"/>
    <s v="Business"/>
    <m/>
    <s v="Politics"/>
    <s v="Party Worker"/>
    <s v="State Assembly Election (AE)"/>
  </r>
  <r>
    <s v="Tamil_Nadu"/>
    <n v="12"/>
    <n v="136"/>
    <n v="2021"/>
    <n v="5"/>
    <n v="4"/>
    <n v="0"/>
    <n v="3"/>
    <s v="ILAKIYA.R"/>
    <s v="F"/>
    <s v="NTK"/>
    <x v="2"/>
    <n v="9706"/>
    <n v="30"/>
    <m/>
    <n v="180902"/>
    <n v="214924"/>
    <x v="135"/>
    <s v="SC"/>
    <s v="KARUR"/>
    <s v="CENTRAL REGION"/>
    <n v="26"/>
    <n v="84.17"/>
    <n v="5.37"/>
    <s v="yes"/>
    <n v="7760"/>
    <n v="4.29"/>
    <n v="2.44"/>
    <s v="AETN274884"/>
    <m/>
    <n v="553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36"/>
    <n v="2021"/>
    <n v="5"/>
    <n v="4"/>
    <n v="0"/>
    <n v="4"/>
    <s v="KATHIRVEL.M"/>
    <s v="M"/>
    <s v="DMDK"/>
    <x v="2"/>
    <n v="1946"/>
    <n v="44"/>
    <m/>
    <n v="180902"/>
    <n v="214924"/>
    <x v="135"/>
    <s v="SC"/>
    <s v="KARUR"/>
    <s v="CENTRAL REGION"/>
    <n v="26"/>
    <n v="84.17"/>
    <n v="1.08"/>
    <s v="yes"/>
    <n v="98"/>
    <n v="0.05"/>
    <n v="2.44"/>
    <s v="AETN274880"/>
    <m/>
    <n v="2956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36"/>
    <n v="2021"/>
    <n v="5"/>
    <n v="4"/>
    <n v="0"/>
    <n v="5"/>
    <s v="SARAVANAN.V"/>
    <s v="M"/>
    <s v="MNM"/>
    <x v="2"/>
    <n v="1848"/>
    <n v="45"/>
    <m/>
    <n v="180902"/>
    <n v="214924"/>
    <x v="135"/>
    <s v="SC"/>
    <s v="KARUR"/>
    <s v="CENTRAL REGION"/>
    <n v="26"/>
    <n v="84.17"/>
    <n v="1.02"/>
    <s v="yes"/>
    <n v="671"/>
    <n v="0.37"/>
    <n v="2.44"/>
    <s v="AETN274886"/>
    <m/>
    <n v="24404"/>
    <b v="1"/>
    <n v="1"/>
    <m/>
    <m/>
    <m/>
    <m/>
    <m/>
    <n v="0"/>
    <b v="0"/>
    <b v="0"/>
    <b v="0"/>
    <s v="Others"/>
    <s v="Business"/>
    <s v="Real Estate or Builder or Developer or Construction"/>
    <m/>
    <m/>
    <s v="State Assembly Election (AE)"/>
  </r>
  <r>
    <s v="Tamil_Nadu"/>
    <n v="12"/>
    <n v="136"/>
    <n v="2021"/>
    <n v="5"/>
    <n v="4"/>
    <n v="0"/>
    <n v="6"/>
    <s v="None Of The Above"/>
    <m/>
    <s v="NOTA"/>
    <x v="2"/>
    <n v="1177"/>
    <m/>
    <m/>
    <n v="180902"/>
    <n v="214924"/>
    <x v="135"/>
    <s v="SC"/>
    <s v="KARUR"/>
    <s v="CENTRAL REGION"/>
    <n v="26"/>
    <n v="84.17"/>
    <n v="0.65"/>
    <m/>
    <n v="266"/>
    <n v="0.15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6"/>
    <n v="2021"/>
    <n v="5"/>
    <n v="4"/>
    <n v="0"/>
    <n v="7"/>
    <s v="SIVAKUMAR. O"/>
    <s v="M"/>
    <s v="IND"/>
    <x v="2"/>
    <n v="911"/>
    <n v="52"/>
    <m/>
    <n v="180902"/>
    <n v="214924"/>
    <x v="135"/>
    <s v="SC"/>
    <s v="KARUR"/>
    <s v="CENTRAL REGION"/>
    <n v="26"/>
    <n v="84.17"/>
    <n v="0.5"/>
    <s v="yes"/>
    <n v="201"/>
    <n v="0.11"/>
    <n v="2.44"/>
    <s v="AETN27489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8"/>
    <s v="SELVAKUMAR.S"/>
    <s v="M"/>
    <s v="IND"/>
    <x v="2"/>
    <n v="710"/>
    <n v="46"/>
    <m/>
    <n v="180902"/>
    <n v="214924"/>
    <x v="135"/>
    <s v="SC"/>
    <s v="KARUR"/>
    <s v="CENTRAL REGION"/>
    <n v="26"/>
    <n v="84.17"/>
    <n v="0.39"/>
    <s v="yes"/>
    <n v="170"/>
    <n v="0.09"/>
    <n v="2.44"/>
    <s v="AETN27489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9"/>
    <s v="MURUGESAN.R"/>
    <s v="M"/>
    <s v="BSP"/>
    <x v="2"/>
    <n v="540"/>
    <n v="45"/>
    <m/>
    <n v="180902"/>
    <n v="214924"/>
    <x v="135"/>
    <s v="SC"/>
    <s v="KARUR"/>
    <s v="CENTRAL REGION"/>
    <n v="26"/>
    <n v="84.17"/>
    <n v="0.3"/>
    <s v="yes"/>
    <n v="107"/>
    <n v="0.06"/>
    <n v="2.44"/>
    <s v="AETN189054"/>
    <m/>
    <n v="16651"/>
    <b v="1"/>
    <n v="2"/>
    <s v="BSP"/>
    <n v="16651"/>
    <s v="KRISHNARAYAPURAM"/>
    <b v="1"/>
    <b v="1"/>
    <n v="0"/>
    <b v="0"/>
    <b v="0"/>
    <b v="1"/>
    <s v="Graduate"/>
    <s v="Agriculture"/>
    <m/>
    <m/>
    <m/>
    <s v="State Assembly Election (AE)"/>
  </r>
  <r>
    <s v="Tamil_Nadu"/>
    <n v="12"/>
    <n v="136"/>
    <n v="2021"/>
    <n v="5"/>
    <n v="4"/>
    <n v="0"/>
    <n v="10"/>
    <s v="SATHYARAJ"/>
    <s v="M"/>
    <s v="IND"/>
    <x v="2"/>
    <n v="433"/>
    <n v="35"/>
    <m/>
    <n v="180902"/>
    <n v="214924"/>
    <x v="135"/>
    <s v="SC"/>
    <s v="KARUR"/>
    <s v="CENTRAL REGION"/>
    <n v="26"/>
    <n v="84.17"/>
    <n v="0.24"/>
    <s v="yes"/>
    <n v="56"/>
    <n v="0.03"/>
    <n v="2.44"/>
    <s v="AETN274892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36"/>
    <n v="2021"/>
    <n v="5"/>
    <n v="4"/>
    <n v="0"/>
    <n v="11"/>
    <s v="CHINNASAMY.V"/>
    <s v="M"/>
    <s v="IND"/>
    <x v="2"/>
    <n v="377"/>
    <n v="57"/>
    <m/>
    <n v="180902"/>
    <n v="214924"/>
    <x v="135"/>
    <s v="SC"/>
    <s v="KARUR"/>
    <s v="CENTRAL REGION"/>
    <n v="26"/>
    <n v="84.17"/>
    <n v="0.21"/>
    <s v="yes"/>
    <n v="135"/>
    <n v="7.0000000000000007E-2"/>
    <n v="2.44"/>
    <s v="AETN27489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12"/>
    <s v="TAMIL SELVAN.M"/>
    <s v="M"/>
    <s v="IND"/>
    <x v="2"/>
    <n v="242"/>
    <n v="45"/>
    <m/>
    <n v="180902"/>
    <n v="214924"/>
    <x v="135"/>
    <s v="SC"/>
    <s v="KARUR"/>
    <s v="CENTRAL REGION"/>
    <n v="26"/>
    <n v="84.17"/>
    <n v="0.13"/>
    <s v="yes"/>
    <n v="28"/>
    <n v="0.02"/>
    <n v="2.44"/>
    <s v="AETN274897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36"/>
    <n v="2021"/>
    <n v="5"/>
    <n v="4"/>
    <n v="0"/>
    <n v="13"/>
    <s v="SENTHILKUMAR.M"/>
    <s v="M"/>
    <s v="IND"/>
    <x v="2"/>
    <n v="214"/>
    <n v="30"/>
    <m/>
    <n v="180902"/>
    <n v="214924"/>
    <x v="135"/>
    <s v="SC"/>
    <s v="KARUR"/>
    <s v="CENTRAL REGION"/>
    <n v="26"/>
    <n v="84.17"/>
    <n v="0.12"/>
    <s v="yes"/>
    <n v="19"/>
    <n v="0.01"/>
    <n v="2.44"/>
    <s v="AETN27489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14"/>
    <s v="ASHOKAN.P"/>
    <s v="M"/>
    <s v="Puthiya Tamilagam"/>
    <x v="2"/>
    <n v="195"/>
    <n v="52"/>
    <m/>
    <n v="180902"/>
    <n v="214924"/>
    <x v="135"/>
    <s v="SC"/>
    <s v="KARUR"/>
    <s v="CENTRAL REGION"/>
    <n v="26"/>
    <n v="84.17"/>
    <n v="0.11"/>
    <s v="yes"/>
    <n v="44"/>
    <n v="0.02"/>
    <n v="2.44"/>
    <s v="AETN274883"/>
    <m/>
    <n v="12001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36"/>
    <n v="2021"/>
    <n v="5"/>
    <n v="4"/>
    <n v="0"/>
    <n v="15"/>
    <s v="SAKTHIVEL.K"/>
    <s v="M"/>
    <s v="IND"/>
    <x v="2"/>
    <n v="151"/>
    <n v="38"/>
    <m/>
    <n v="180902"/>
    <n v="214924"/>
    <x v="135"/>
    <s v="SC"/>
    <s v="KARUR"/>
    <s v="CENTRAL REGION"/>
    <n v="26"/>
    <n v="84.17"/>
    <n v="0.08"/>
    <s v="yes"/>
    <n v="23"/>
    <n v="0.01"/>
    <n v="2.44"/>
    <s v="AETN27489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16"/>
    <s v="CHANDRA.P"/>
    <s v="F"/>
    <s v="My India Party"/>
    <x v="2"/>
    <n v="128"/>
    <n v="41"/>
    <m/>
    <n v="180902"/>
    <n v="214924"/>
    <x v="135"/>
    <s v="SC"/>
    <s v="KARUR"/>
    <s v="CENTRAL REGION"/>
    <n v="26"/>
    <n v="84.17"/>
    <n v="7.0000000000000007E-2"/>
    <s v="yes"/>
    <n v="6"/>
    <n v="0"/>
    <n v="2.44"/>
    <s v="AETN274885"/>
    <m/>
    <n v="2433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36"/>
    <n v="2021"/>
    <n v="5"/>
    <n v="4"/>
    <n v="0"/>
    <n v="17"/>
    <s v="RAJAGURU. M"/>
    <s v="M"/>
    <s v="Samaniya Makkal Nala Katchi"/>
    <x v="2"/>
    <n v="122"/>
    <n v="37"/>
    <m/>
    <n v="180902"/>
    <n v="214924"/>
    <x v="135"/>
    <s v="SC"/>
    <s v="KARUR"/>
    <s v="CENTRAL REGION"/>
    <n v="26"/>
    <n v="84.17"/>
    <n v="7.0000000000000007E-2"/>
    <s v="yes"/>
    <n v="3"/>
    <n v="0"/>
    <n v="2.44"/>
    <s v="AETN274888"/>
    <m/>
    <n v="24312"/>
    <b v="1"/>
    <n v="1"/>
    <m/>
    <m/>
    <m/>
    <m/>
    <m/>
    <n v="0"/>
    <b v="0"/>
    <b v="0"/>
    <b v="0"/>
    <s v="Graduate"/>
    <s v="Liberal Profession or Professional"/>
    <s v="Lawyer"/>
    <m/>
    <m/>
    <s v="State Assembly Election (AE)"/>
  </r>
  <r>
    <s v="Tamil_Nadu"/>
    <n v="12"/>
    <n v="136"/>
    <n v="2021"/>
    <n v="5"/>
    <n v="4"/>
    <n v="0"/>
    <n v="18"/>
    <s v="KRISHNAMOORTHI.M"/>
    <s v="M"/>
    <s v="IND"/>
    <x v="2"/>
    <n v="119"/>
    <n v="36"/>
    <m/>
    <n v="180902"/>
    <n v="214924"/>
    <x v="135"/>
    <s v="SC"/>
    <s v="KARUR"/>
    <s v="CENTRAL REGION"/>
    <n v="26"/>
    <n v="84.17"/>
    <n v="7.0000000000000007E-2"/>
    <s v="yes"/>
    <n v="6"/>
    <n v="0"/>
    <n v="2.44"/>
    <s v="AETN274889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36"/>
    <n v="2021"/>
    <n v="5"/>
    <n v="4"/>
    <n v="0"/>
    <n v="19"/>
    <s v="RAJAGOPAL.K"/>
    <s v="M"/>
    <s v="IND"/>
    <x v="2"/>
    <n v="113"/>
    <n v="33"/>
    <m/>
    <n v="180902"/>
    <n v="214924"/>
    <x v="135"/>
    <s v="SC"/>
    <s v="KARUR"/>
    <s v="CENTRAL REGION"/>
    <n v="26"/>
    <n v="84.17"/>
    <n v="0.06"/>
    <s v="yes"/>
    <n v="5"/>
    <n v="0"/>
    <n v="2.44"/>
    <s v="AETN27490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20"/>
    <s v="RAMESH.N.P"/>
    <s v="M"/>
    <s v="IND"/>
    <x v="2"/>
    <n v="108"/>
    <n v="46"/>
    <m/>
    <n v="180902"/>
    <n v="214924"/>
    <x v="135"/>
    <s v="SC"/>
    <s v="KARUR"/>
    <s v="CENTRAL REGION"/>
    <n v="26"/>
    <n v="84.17"/>
    <n v="0.06"/>
    <s v="yes"/>
    <n v="7"/>
    <n v="0"/>
    <n v="2.44"/>
    <s v="AETN27490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6"/>
    <n v="2021"/>
    <n v="5"/>
    <n v="4"/>
    <n v="0"/>
    <n v="21"/>
    <s v="NARAYANAN.KR"/>
    <s v="M"/>
    <s v="CPI(ML)(L)"/>
    <x v="2"/>
    <n v="101"/>
    <n v="52"/>
    <m/>
    <n v="180902"/>
    <n v="214924"/>
    <x v="135"/>
    <s v="SC"/>
    <s v="KARUR"/>
    <s v="CENTRAL REGION"/>
    <n v="26"/>
    <n v="84.17"/>
    <n v="0.06"/>
    <s v="yes"/>
    <n v="4"/>
    <n v="0"/>
    <n v="2.44"/>
    <s v="AETN274887"/>
    <m/>
    <n v="2472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36"/>
    <n v="2021"/>
    <n v="5"/>
    <n v="4"/>
    <n v="0"/>
    <n v="22"/>
    <s v="GOPI KRISHNAN.P"/>
    <s v="M"/>
    <s v="IND"/>
    <x v="2"/>
    <n v="97"/>
    <n v="33"/>
    <m/>
    <n v="180902"/>
    <n v="214924"/>
    <x v="135"/>
    <s v="SC"/>
    <s v="KARUR"/>
    <s v="CENTRAL REGION"/>
    <n v="26"/>
    <n v="84.17"/>
    <n v="0.05"/>
    <s v="yes"/>
    <n v="28"/>
    <n v="0.02"/>
    <n v="2.44"/>
    <s v="AETN274890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6"/>
    <n v="2021"/>
    <n v="5"/>
    <n v="4"/>
    <n v="0"/>
    <n v="23"/>
    <s v="MURUGANANTHAM.T"/>
    <s v="M"/>
    <s v="IND"/>
    <x v="2"/>
    <n v="69"/>
    <n v="37"/>
    <m/>
    <n v="180902"/>
    <n v="214924"/>
    <x v="135"/>
    <s v="SC"/>
    <s v="KARUR"/>
    <s v="CENTRAL REGION"/>
    <n v="26"/>
    <n v="84.17"/>
    <n v="0.04"/>
    <s v="yes"/>
    <n v="1"/>
    <n v="0"/>
    <n v="2.44"/>
    <s v="AETN27490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24"/>
    <s v="NAGARAJAN. C"/>
    <s v="M"/>
    <s v="IND"/>
    <x v="2"/>
    <n v="68"/>
    <n v="40"/>
    <m/>
    <n v="180902"/>
    <n v="214924"/>
    <x v="135"/>
    <s v="SC"/>
    <s v="KARUR"/>
    <s v="CENTRAL REGION"/>
    <n v="26"/>
    <n v="84.17"/>
    <n v="0.04"/>
    <s v="yes"/>
    <n v="41"/>
    <n v="0.02"/>
    <n v="2.44"/>
    <s v="AETN27489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25"/>
    <s v="MAHAMUNI.A"/>
    <s v="M"/>
    <s v="IND"/>
    <x v="2"/>
    <n v="27"/>
    <n v="37"/>
    <m/>
    <n v="180902"/>
    <n v="214924"/>
    <x v="135"/>
    <s v="SC"/>
    <s v="KARUR"/>
    <s v="CENTRAL REGION"/>
    <n v="26"/>
    <n v="84.17"/>
    <n v="0.01"/>
    <s v="yes"/>
    <n v="3"/>
    <n v="0"/>
    <n v="2.44"/>
    <s v="AETN27489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26"/>
    <s v="MAHESWARAN.A"/>
    <s v="M"/>
    <s v="IND"/>
    <x v="2"/>
    <n v="24"/>
    <n v="35"/>
    <m/>
    <n v="180902"/>
    <n v="214924"/>
    <x v="135"/>
    <s v="SC"/>
    <s v="KARUR"/>
    <s v="CENTRAL REGION"/>
    <n v="26"/>
    <n v="84.17"/>
    <n v="0.01"/>
    <s v="yes"/>
    <n v="3"/>
    <n v="0"/>
    <n v="2.44"/>
    <s v="AETN27490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6"/>
    <n v="2021"/>
    <n v="5"/>
    <n v="4"/>
    <n v="0"/>
    <n v="27"/>
    <s v="MUHILAN.T"/>
    <s v="M"/>
    <s v="IND"/>
    <x v="2"/>
    <n v="21"/>
    <n v="40"/>
    <m/>
    <n v="180902"/>
    <n v="214924"/>
    <x v="135"/>
    <s v="SC"/>
    <s v="KARUR"/>
    <s v="CENTRAL REGION"/>
    <n v="26"/>
    <n v="84.17"/>
    <n v="0.01"/>
    <s v="yes"/>
    <n v="0"/>
    <n v="0"/>
    <n v="2.44"/>
    <s v="AETN27490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37"/>
    <n v="2021"/>
    <n v="5"/>
    <n v="4"/>
    <n v="0"/>
    <n v="1"/>
    <s v="R.Manickam"/>
    <s v="M"/>
    <s v="DMK"/>
    <x v="0"/>
    <n v="100829"/>
    <n v="61"/>
    <m/>
    <n v="197456"/>
    <n v="229173"/>
    <x v="136"/>
    <s v="GEN"/>
    <s v="KARUR"/>
    <s v="CENTRAL REGION"/>
    <n v="18"/>
    <n v="86.16"/>
    <n v="51.06"/>
    <s v="no"/>
    <n v="23540"/>
    <n v="11.92"/>
    <n v="2.44"/>
    <s v="AETN195374"/>
    <m/>
    <n v="10192"/>
    <b v="1"/>
    <n v="3"/>
    <s v="DMK"/>
    <n v="10192"/>
    <s v="KULITHALAI"/>
    <b v="1"/>
    <b v="1"/>
    <n v="2"/>
    <b v="0"/>
    <b v="0"/>
    <b v="0"/>
    <s v="12th Pass"/>
    <s v="Agriculture"/>
    <m/>
    <m/>
    <m/>
    <s v="State Assembly Election (AE)"/>
  </r>
  <r>
    <s v="Tamil_Nadu"/>
    <n v="12"/>
    <n v="137"/>
    <n v="2021"/>
    <n v="5"/>
    <n v="4"/>
    <n v="0"/>
    <n v="2"/>
    <s v="N.R.Chandrasekar"/>
    <s v="M"/>
    <s v="ADMK"/>
    <x v="1"/>
    <n v="77289"/>
    <n v="63"/>
    <m/>
    <n v="197456"/>
    <n v="229173"/>
    <x v="136"/>
    <s v="GEN"/>
    <s v="KARUR"/>
    <s v="CENTRAL REGION"/>
    <n v="18"/>
    <n v="86.16"/>
    <n v="39.14"/>
    <s v="no"/>
    <n v="65778"/>
    <n v="33.31"/>
    <n v="2.44"/>
    <s v="AETN274906"/>
    <m/>
    <n v="930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37"/>
    <n v="2021"/>
    <n v="5"/>
    <n v="4"/>
    <n v="0"/>
    <n v="3"/>
    <s v="Seeni.Prakasu"/>
    <s v="M"/>
    <s v="NTK"/>
    <x v="2"/>
    <n v="11511"/>
    <n v="47"/>
    <m/>
    <n v="197456"/>
    <n v="229173"/>
    <x v="136"/>
    <s v="GEN"/>
    <s v="KARUR"/>
    <s v="CENTRAL REGION"/>
    <n v="18"/>
    <n v="86.16"/>
    <n v="5.83"/>
    <s v="yes"/>
    <n v="10320"/>
    <n v="5.23"/>
    <n v="2.44"/>
    <s v="AETN189059"/>
    <m/>
    <n v="5533"/>
    <b v="1"/>
    <n v="2"/>
    <s v="NTK"/>
    <n v="5533"/>
    <s v="KULITHALAI"/>
    <b v="1"/>
    <b v="1"/>
    <n v="0"/>
    <b v="0"/>
    <b v="0"/>
    <b v="1"/>
    <s v="10th Pass"/>
    <s v="Other"/>
    <m/>
    <m/>
    <m/>
    <s v="State Assembly Election (AE)"/>
  </r>
  <r>
    <s v="Tamil_Nadu"/>
    <n v="12"/>
    <n v="137"/>
    <n v="2021"/>
    <n v="5"/>
    <n v="4"/>
    <n v="0"/>
    <n v="4"/>
    <s v="None Of The Above"/>
    <m/>
    <s v="NOTA"/>
    <x v="2"/>
    <n v="1191"/>
    <m/>
    <m/>
    <n v="197456"/>
    <n v="229173"/>
    <x v="136"/>
    <s v="GEN"/>
    <s v="KARUR"/>
    <s v="CENTRAL REGION"/>
    <n v="18"/>
    <n v="86.16"/>
    <n v="0.6"/>
    <m/>
    <n v="353"/>
    <n v="0.18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7"/>
    <n v="2021"/>
    <n v="5"/>
    <n v="4"/>
    <n v="0"/>
    <n v="5"/>
    <s v="R.Saravanan"/>
    <s v="M"/>
    <s v="IND"/>
    <x v="2"/>
    <n v="838"/>
    <n v="54"/>
    <m/>
    <n v="197456"/>
    <n v="229173"/>
    <x v="136"/>
    <s v="GEN"/>
    <s v="KARUR"/>
    <s v="CENTRAL REGION"/>
    <n v="18"/>
    <n v="86.16"/>
    <n v="0.42"/>
    <s v="yes"/>
    <n v="77"/>
    <n v="0.04"/>
    <n v="2.44"/>
    <s v="AETN274915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37"/>
    <n v="2021"/>
    <n v="5"/>
    <n v="4"/>
    <n v="0"/>
    <n v="6"/>
    <s v="V.Nirosha"/>
    <s v="F"/>
    <s v="AMMK"/>
    <x v="1"/>
    <n v="761"/>
    <n v="32"/>
    <m/>
    <n v="197456"/>
    <n v="229173"/>
    <x v="136"/>
    <s v="GEN"/>
    <s v="KARUR"/>
    <s v="CENTRAL REGION"/>
    <n v="18"/>
    <n v="86.16"/>
    <n v="0.39"/>
    <s v="yes"/>
    <n v="67"/>
    <n v="0.03"/>
    <n v="2.44"/>
    <s v="AETN274909"/>
    <m/>
    <n v="24338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37"/>
    <n v="2021"/>
    <n v="5"/>
    <n v="4"/>
    <n v="0"/>
    <n v="7"/>
    <s v="R.Chandrasekar"/>
    <s v="M"/>
    <s v="IND"/>
    <x v="2"/>
    <n v="694"/>
    <n v="36"/>
    <m/>
    <n v="197456"/>
    <n v="229173"/>
    <x v="136"/>
    <s v="GEN"/>
    <s v="KARUR"/>
    <s v="CENTRAL REGION"/>
    <n v="18"/>
    <n v="86.16"/>
    <n v="0.35"/>
    <s v="yes"/>
    <n v="20"/>
    <n v="0.01"/>
    <n v="2.44"/>
    <s v="AETN274913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37"/>
    <n v="2021"/>
    <n v="5"/>
    <n v="4"/>
    <n v="0"/>
    <n v="8"/>
    <s v="S.Manikandan"/>
    <s v="M"/>
    <s v="IJK"/>
    <x v="2"/>
    <n v="674"/>
    <n v="37"/>
    <m/>
    <n v="197456"/>
    <n v="229173"/>
    <x v="136"/>
    <s v="GEN"/>
    <s v="KARUR"/>
    <s v="CENTRAL REGION"/>
    <n v="18"/>
    <n v="86.16"/>
    <n v="0.34"/>
    <s v="yes"/>
    <n v="62"/>
    <n v="0.03"/>
    <n v="2.44"/>
    <s v="AETN274910"/>
    <m/>
    <n v="3969"/>
    <b v="1"/>
    <n v="1"/>
    <m/>
    <m/>
    <m/>
    <m/>
    <m/>
    <n v="0"/>
    <b v="0"/>
    <b v="0"/>
    <b v="0"/>
    <s v="Post Graduate"/>
    <s v="Salaried Work or Employed"/>
    <s v="Engineer"/>
    <m/>
    <m/>
    <s v="State Assembly Election (AE)"/>
  </r>
  <r>
    <s v="Tamil_Nadu"/>
    <n v="12"/>
    <n v="137"/>
    <n v="2021"/>
    <n v="5"/>
    <n v="4"/>
    <n v="0"/>
    <n v="9"/>
    <s v="V.Vellaiyan"/>
    <s v="M"/>
    <s v="IND"/>
    <x v="2"/>
    <n v="612"/>
    <n v="60"/>
    <m/>
    <n v="197456"/>
    <n v="229173"/>
    <x v="136"/>
    <s v="GEN"/>
    <s v="KARUR"/>
    <s v="CENTRAL REGION"/>
    <n v="18"/>
    <n v="86.16"/>
    <n v="0.31"/>
    <s v="yes"/>
    <n v="22"/>
    <n v="0.01"/>
    <n v="2.44"/>
    <s v="AETN274919"/>
    <m/>
    <n v="10809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137"/>
    <n v="2021"/>
    <n v="5"/>
    <n v="4"/>
    <n v="0"/>
    <n v="10"/>
    <s v="P.Anbalagan"/>
    <s v="M"/>
    <s v="BSP"/>
    <x v="2"/>
    <n v="590"/>
    <n v="37"/>
    <m/>
    <n v="197456"/>
    <n v="229173"/>
    <x v="136"/>
    <s v="GEN"/>
    <s v="KARUR"/>
    <s v="CENTRAL REGION"/>
    <n v="18"/>
    <n v="86.16"/>
    <n v="0.3"/>
    <s v="yes"/>
    <n v="96"/>
    <n v="0.05"/>
    <n v="2.44"/>
    <s v="AETN274905"/>
    <m/>
    <n v="16651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37"/>
    <n v="2021"/>
    <n v="5"/>
    <n v="4"/>
    <n v="0"/>
    <n v="11"/>
    <s v="K.Suresh"/>
    <s v="M"/>
    <s v="IND"/>
    <x v="2"/>
    <n v="494"/>
    <n v="31"/>
    <m/>
    <n v="197456"/>
    <n v="229173"/>
    <x v="136"/>
    <s v="GEN"/>
    <s v="KARUR"/>
    <s v="CENTRAL REGION"/>
    <n v="18"/>
    <n v="86.16"/>
    <n v="0.25"/>
    <s v="yes"/>
    <n v="34"/>
    <n v="0.02"/>
    <n v="2.44"/>
    <s v="AETN27491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7"/>
    <n v="2021"/>
    <n v="5"/>
    <n v="4"/>
    <n v="0"/>
    <n v="12"/>
    <s v="M.Sankar"/>
    <s v="M"/>
    <s v="Samaniya Makkal Nala Katchi"/>
    <x v="2"/>
    <n v="460"/>
    <n v="32"/>
    <m/>
    <n v="197456"/>
    <n v="229173"/>
    <x v="136"/>
    <s v="GEN"/>
    <s v="KARUR"/>
    <s v="CENTRAL REGION"/>
    <n v="18"/>
    <n v="86.16"/>
    <n v="0.23"/>
    <s v="yes"/>
    <n v="61"/>
    <n v="0.03"/>
    <n v="2.44"/>
    <s v="AETN274907"/>
    <m/>
    <n v="24312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137"/>
    <n v="2021"/>
    <n v="5"/>
    <n v="4"/>
    <n v="0"/>
    <n v="13"/>
    <s v="B.Selvaraj"/>
    <s v="M"/>
    <s v="IND"/>
    <x v="2"/>
    <n v="399"/>
    <n v="61"/>
    <m/>
    <n v="197456"/>
    <n v="229173"/>
    <x v="136"/>
    <s v="GEN"/>
    <s v="KARUR"/>
    <s v="CENTRAL REGION"/>
    <n v="18"/>
    <n v="86.16"/>
    <n v="0.2"/>
    <s v="yes"/>
    <n v="154"/>
    <n v="0.08"/>
    <n v="2.44"/>
    <s v="AETN274917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37"/>
    <n v="2021"/>
    <n v="5"/>
    <n v="4"/>
    <n v="0"/>
    <n v="14"/>
    <s v="V.Alex Mouris"/>
    <s v="M"/>
    <s v="IND"/>
    <x v="2"/>
    <n v="245"/>
    <n v="30"/>
    <m/>
    <n v="197456"/>
    <n v="229173"/>
    <x v="136"/>
    <s v="GEN"/>
    <s v="KARUR"/>
    <s v="CENTRAL REGION"/>
    <n v="18"/>
    <n v="86.16"/>
    <n v="0.12"/>
    <s v="yes"/>
    <n v="24"/>
    <n v="0.01"/>
    <n v="2.44"/>
    <s v="AETN274911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37"/>
    <n v="2021"/>
    <n v="5"/>
    <n v="4"/>
    <n v="0"/>
    <n v="15"/>
    <s v="M.Saravanan"/>
    <s v="M"/>
    <s v="IND"/>
    <x v="2"/>
    <n v="221"/>
    <n v="44"/>
    <m/>
    <n v="197456"/>
    <n v="229173"/>
    <x v="136"/>
    <s v="GEN"/>
    <s v="KARUR"/>
    <s v="CENTRAL REGION"/>
    <n v="18"/>
    <n v="86.16"/>
    <n v="0.11"/>
    <s v="yes"/>
    <n v="6"/>
    <n v="0"/>
    <n v="2.44"/>
    <s v="AETN274914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37"/>
    <n v="2021"/>
    <n v="5"/>
    <n v="4"/>
    <n v="0"/>
    <n v="16"/>
    <s v="A.Subethar"/>
    <s v="M"/>
    <s v="Tipu Sultan Party"/>
    <x v="2"/>
    <n v="215"/>
    <n v="38"/>
    <m/>
    <n v="197456"/>
    <n v="229173"/>
    <x v="136"/>
    <s v="GEN"/>
    <s v="KARUR"/>
    <s v="CENTRAL REGION"/>
    <n v="18"/>
    <n v="86.16"/>
    <n v="0.11"/>
    <s v="yes"/>
    <n v="31"/>
    <n v="0.02"/>
    <n v="2.44"/>
    <s v="AETN274908"/>
    <m/>
    <n v="24557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37"/>
    <n v="2021"/>
    <n v="5"/>
    <n v="4"/>
    <n v="0"/>
    <n v="17"/>
    <s v="S.Barani"/>
    <s v="M"/>
    <s v="IND"/>
    <x v="2"/>
    <n v="184"/>
    <n v="27"/>
    <m/>
    <n v="197456"/>
    <n v="229173"/>
    <x v="136"/>
    <s v="GEN"/>
    <s v="KARUR"/>
    <s v="CENTRAL REGION"/>
    <n v="18"/>
    <n v="86.16"/>
    <n v="0.09"/>
    <s v="yes"/>
    <n v="46"/>
    <n v="0.02"/>
    <n v="2.44"/>
    <s v="AETN274918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37"/>
    <n v="2021"/>
    <n v="5"/>
    <n v="4"/>
    <n v="0"/>
    <n v="18"/>
    <s v="S.Kandasamy"/>
    <s v="M"/>
    <s v="IND"/>
    <x v="2"/>
    <n v="138"/>
    <n v="63"/>
    <m/>
    <n v="197456"/>
    <n v="229173"/>
    <x v="136"/>
    <s v="GEN"/>
    <s v="KARUR"/>
    <s v="CENTRAL REGION"/>
    <n v="18"/>
    <n v="86.16"/>
    <n v="7.0000000000000007E-2"/>
    <s v="yes"/>
    <n v="27"/>
    <n v="0.01"/>
    <n v="2.44"/>
    <s v="AETN192249"/>
    <m/>
    <n v="10809"/>
    <b v="1"/>
    <n v="2"/>
    <s v="IND"/>
    <n v="10809"/>
    <s v="KULITHALAI"/>
    <b v="1"/>
    <b v="1"/>
    <n v="0"/>
    <b v="0"/>
    <b v="0"/>
    <b v="0"/>
    <s v="10th Pass"/>
    <s v="Other"/>
    <m/>
    <m/>
    <m/>
    <s v="State Assembly Election (AE)"/>
  </r>
  <r>
    <s v="Tamil_Nadu"/>
    <n v="12"/>
    <n v="137"/>
    <n v="2021"/>
    <n v="5"/>
    <n v="4"/>
    <n v="0"/>
    <n v="19"/>
    <s v="R.Kalyana Sundaram"/>
    <s v="M"/>
    <s v="IND"/>
    <x v="2"/>
    <n v="111"/>
    <n v="54"/>
    <m/>
    <n v="197456"/>
    <n v="229173"/>
    <x v="136"/>
    <s v="GEN"/>
    <s v="KARUR"/>
    <s v="CENTRAL REGION"/>
    <n v="18"/>
    <n v="86.16"/>
    <n v="0.06"/>
    <s v="yes"/>
    <n v="0"/>
    <n v="0"/>
    <n v="2.44"/>
    <s v="AETN274912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38"/>
    <n v="2021"/>
    <n v="5"/>
    <n v="4"/>
    <n v="0"/>
    <n v="1"/>
    <s v="ABDUL SAMAD P"/>
    <s v="M"/>
    <s v="DMK"/>
    <x v="0"/>
    <n v="98077"/>
    <n v="52"/>
    <m/>
    <n v="221748"/>
    <n v="291696"/>
    <x v="137"/>
    <s v="GEN"/>
    <s v="TIRUCHIRAPPALLI"/>
    <s v="CENTRAL REGION"/>
    <n v="22"/>
    <n v="76.02"/>
    <n v="44.23"/>
    <s v="no"/>
    <n v="12243"/>
    <n v="5.52"/>
    <n v="2.78"/>
    <s v="AETN274920"/>
    <m/>
    <n v="10192"/>
    <b v="1"/>
    <n v="1"/>
    <m/>
    <m/>
    <m/>
    <m/>
    <m/>
    <n v="1"/>
    <b v="0"/>
    <b v="0"/>
    <b v="0"/>
    <s v="10th Pass"/>
    <s v="Business"/>
    <m/>
    <s v="Politics"/>
    <s v="Party Worker"/>
    <s v="State Assembly Election (AE)"/>
  </r>
  <r>
    <s v="Tamil_Nadu"/>
    <n v="12"/>
    <n v="138"/>
    <n v="2021"/>
    <n v="5"/>
    <n v="4"/>
    <n v="0"/>
    <n v="2"/>
    <s v="CHANDRASEKAR.R"/>
    <s v="M"/>
    <s v="ADMK"/>
    <x v="1"/>
    <n v="85834"/>
    <n v="54"/>
    <m/>
    <n v="221748"/>
    <n v="291696"/>
    <x v="137"/>
    <s v="GEN"/>
    <s v="TIRUCHIRAPPALLI"/>
    <s v="CENTRAL REGION"/>
    <n v="22"/>
    <n v="76.02"/>
    <n v="38.71"/>
    <s v="no"/>
    <n v="66384"/>
    <n v="29.94"/>
    <n v="2.78"/>
    <s v="AETN192250"/>
    <m/>
    <n v="930"/>
    <b v="1"/>
    <n v="3"/>
    <s v="ADMK"/>
    <n v="930"/>
    <s v="MANAPPARAI"/>
    <b v="1"/>
    <b v="1"/>
    <n v="2"/>
    <b v="0"/>
    <b v="1"/>
    <b v="1"/>
    <s v="10th Pass"/>
    <s v="Agriculture"/>
    <m/>
    <m/>
    <m/>
    <s v="State Assembly Election (AE)"/>
  </r>
  <r>
    <s v="Tamil_Nadu"/>
    <n v="12"/>
    <n v="138"/>
    <n v="2021"/>
    <n v="5"/>
    <n v="4"/>
    <n v="0"/>
    <n v="3"/>
    <s v="KANIMOZHI.P"/>
    <s v="F"/>
    <s v="NTK"/>
    <x v="2"/>
    <n v="19450"/>
    <n v="31"/>
    <m/>
    <n v="221748"/>
    <n v="291696"/>
    <x v="137"/>
    <s v="GEN"/>
    <s v="TIRUCHIRAPPALLI"/>
    <s v="CENTRAL REGION"/>
    <n v="22"/>
    <n v="76.02"/>
    <n v="8.77"/>
    <s v="yes"/>
    <n v="8731"/>
    <n v="3.94"/>
    <n v="2.78"/>
    <s v="AETN274922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38"/>
    <n v="2021"/>
    <n v="5"/>
    <n v="4"/>
    <n v="0"/>
    <n v="4"/>
    <s v="KRISHNAGOPAL P"/>
    <s v="M"/>
    <s v="DMDK"/>
    <x v="2"/>
    <n v="10719"/>
    <n v="51"/>
    <m/>
    <n v="221748"/>
    <n v="291696"/>
    <x v="137"/>
    <s v="GEN"/>
    <s v="TIRUCHIRAPPALLI"/>
    <s v="CENTRAL REGION"/>
    <n v="22"/>
    <n v="76.02"/>
    <n v="4.83"/>
    <s v="yes"/>
    <n v="9460"/>
    <n v="4.2699999999999996"/>
    <n v="2.78"/>
    <s v="AETN274921"/>
    <m/>
    <n v="2956"/>
    <b v="1"/>
    <n v="1"/>
    <m/>
    <m/>
    <m/>
    <m/>
    <m/>
    <n v="0"/>
    <b v="0"/>
    <b v="0"/>
    <b v="0"/>
    <s v="Graduate Professional"/>
    <s v="Business"/>
    <s v="Petrol Pumps"/>
    <m/>
    <m/>
    <s v="State Assembly Election (AE)"/>
  </r>
  <r>
    <s v="Tamil_Nadu"/>
    <n v="12"/>
    <n v="138"/>
    <n v="2021"/>
    <n v="5"/>
    <n v="4"/>
    <n v="0"/>
    <n v="5"/>
    <s v="CHANDRASEKAR V"/>
    <s v="M"/>
    <s v="IND"/>
    <x v="2"/>
    <n v="1259"/>
    <n v="42"/>
    <m/>
    <n v="221748"/>
    <n v="291696"/>
    <x v="137"/>
    <s v="GEN"/>
    <s v="TIRUCHIRAPPALLI"/>
    <s v="CENTRAL REGION"/>
    <n v="22"/>
    <n v="76.02"/>
    <n v="0.56999999999999995"/>
    <s v="yes"/>
    <n v="250"/>
    <n v="0.11"/>
    <n v="2.78"/>
    <s v="AETN274930"/>
    <m/>
    <n v="10809"/>
    <b v="1"/>
    <n v="1"/>
    <m/>
    <m/>
    <m/>
    <m/>
    <m/>
    <n v="0"/>
    <b v="0"/>
    <b v="0"/>
    <b v="0"/>
    <s v="10th Pass"/>
    <s v="Business"/>
    <s v="Real Estate or Builder or Developer or Construction"/>
    <s v="Agriculture"/>
    <m/>
    <s v="State Assembly Election (AE)"/>
  </r>
  <r>
    <s v="Tamil_Nadu"/>
    <n v="12"/>
    <n v="138"/>
    <n v="2021"/>
    <n v="5"/>
    <n v="4"/>
    <n v="0"/>
    <n v="6"/>
    <s v="None Of The Above"/>
    <m/>
    <s v="NOTA"/>
    <x v="2"/>
    <n v="1009"/>
    <m/>
    <m/>
    <n v="221748"/>
    <n v="291696"/>
    <x v="137"/>
    <s v="GEN"/>
    <s v="TIRUCHIRAPPALLI"/>
    <s v="CENTRAL REGION"/>
    <n v="22"/>
    <n v="76.02"/>
    <n v="0.46"/>
    <m/>
    <n v="95"/>
    <n v="0.04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8"/>
    <n v="2021"/>
    <n v="5"/>
    <n v="4"/>
    <n v="0"/>
    <n v="7"/>
    <s v="UMARANI K"/>
    <s v="F"/>
    <s v="IJK"/>
    <x v="2"/>
    <n v="914"/>
    <n v="37"/>
    <m/>
    <n v="221748"/>
    <n v="291696"/>
    <x v="137"/>
    <s v="GEN"/>
    <s v="TIRUCHIRAPPALLI"/>
    <s v="CENTRAL REGION"/>
    <n v="22"/>
    <n v="76.02"/>
    <n v="0.41"/>
    <s v="yes"/>
    <n v="264"/>
    <n v="0.12"/>
    <n v="2.78"/>
    <s v="AETN192258"/>
    <m/>
    <n v="3969"/>
    <b v="1"/>
    <n v="2"/>
    <s v="IJK"/>
    <n v="3969"/>
    <s v="MANAPPARAI"/>
    <b v="1"/>
    <b v="1"/>
    <n v="0"/>
    <b v="0"/>
    <b v="0"/>
    <b v="0"/>
    <s v="5th Pass"/>
    <s v="Other"/>
    <m/>
    <m/>
    <m/>
    <s v="State Assembly Election (AE)"/>
  </r>
  <r>
    <s v="Tamil_Nadu"/>
    <n v="12"/>
    <n v="138"/>
    <n v="2021"/>
    <n v="5"/>
    <n v="4"/>
    <n v="0"/>
    <n v="8"/>
    <s v="CHINNAN P"/>
    <s v="M"/>
    <s v="IND"/>
    <x v="2"/>
    <n v="650"/>
    <n v="46"/>
    <m/>
    <n v="221748"/>
    <n v="291696"/>
    <x v="137"/>
    <s v="GEN"/>
    <s v="TIRUCHIRAPPALLI"/>
    <s v="CENTRAL REGION"/>
    <n v="22"/>
    <n v="76.02"/>
    <n v="0.28999999999999998"/>
    <s v="yes"/>
    <n v="22"/>
    <n v="0.01"/>
    <n v="2.78"/>
    <s v="AETN274932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38"/>
    <n v="2021"/>
    <n v="5"/>
    <n v="4"/>
    <n v="0"/>
    <n v="9"/>
    <s v="SUBRAMANIAN P"/>
    <s v="M"/>
    <s v="IND"/>
    <x v="2"/>
    <n v="628"/>
    <n v="53"/>
    <m/>
    <n v="221748"/>
    <n v="291696"/>
    <x v="137"/>
    <s v="GEN"/>
    <s v="TIRUCHIRAPPALLI"/>
    <s v="CENTRAL REGION"/>
    <n v="22"/>
    <n v="76.02"/>
    <n v="0.28000000000000003"/>
    <s v="yes"/>
    <n v="81"/>
    <n v="0.04"/>
    <n v="2.78"/>
    <s v="AETN274933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38"/>
    <n v="2021"/>
    <n v="5"/>
    <n v="4"/>
    <n v="0"/>
    <n v="10"/>
    <s v="ELAYARAJA C"/>
    <s v="M"/>
    <s v="IND"/>
    <x v="2"/>
    <n v="547"/>
    <n v="43"/>
    <m/>
    <n v="221748"/>
    <n v="291696"/>
    <x v="137"/>
    <s v="GEN"/>
    <s v="TIRUCHIRAPPALLI"/>
    <s v="CENTRAL REGION"/>
    <n v="22"/>
    <n v="76.02"/>
    <n v="0.25"/>
    <s v="yes"/>
    <n v="3"/>
    <n v="0"/>
    <n v="2.78"/>
    <s v="AETN274927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38"/>
    <n v="2021"/>
    <n v="5"/>
    <n v="4"/>
    <n v="0"/>
    <n v="11"/>
    <s v="NIRMAL KUMAR M"/>
    <s v="M"/>
    <s v="IND"/>
    <x v="2"/>
    <n v="544"/>
    <n v="41"/>
    <m/>
    <n v="221748"/>
    <n v="291696"/>
    <x v="137"/>
    <s v="GEN"/>
    <s v="TIRUCHIRAPPALLI"/>
    <s v="CENTRAL REGION"/>
    <n v="22"/>
    <n v="76.02"/>
    <n v="0.25"/>
    <s v="yes"/>
    <n v="237"/>
    <n v="0.11"/>
    <n v="2.78"/>
    <s v="AETN272830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38"/>
    <n v="2021"/>
    <n v="5"/>
    <n v="4"/>
    <n v="0"/>
    <n v="12"/>
    <s v="SATHYA PRIYA A"/>
    <s v="F"/>
    <s v="IND"/>
    <x v="2"/>
    <n v="307"/>
    <n v="34"/>
    <m/>
    <n v="221748"/>
    <n v="291696"/>
    <x v="137"/>
    <s v="GEN"/>
    <s v="TIRUCHIRAPPALLI"/>
    <s v="CENTRAL REGION"/>
    <n v="22"/>
    <n v="76.02"/>
    <n v="0.14000000000000001"/>
    <s v="yes"/>
    <n v="20"/>
    <n v="0.01"/>
    <n v="2.78"/>
    <s v="AETN274929"/>
    <m/>
    <n v="10809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38"/>
    <n v="2021"/>
    <n v="5"/>
    <n v="4"/>
    <n v="0"/>
    <n v="13"/>
    <s v="ARPUTHASAMY V"/>
    <s v="M"/>
    <s v="IND"/>
    <x v="2"/>
    <n v="287"/>
    <n v="40"/>
    <m/>
    <n v="221748"/>
    <n v="291696"/>
    <x v="137"/>
    <s v="GEN"/>
    <s v="TIRUCHIRAPPALLI"/>
    <s v="CENTRAL REGION"/>
    <n v="22"/>
    <n v="76.02"/>
    <n v="0.13"/>
    <s v="yes"/>
    <n v="17"/>
    <n v="0.01"/>
    <n v="2.78"/>
    <s v="AETN274925"/>
    <m/>
    <n v="10809"/>
    <b v="1"/>
    <n v="1"/>
    <m/>
    <m/>
    <m/>
    <m/>
    <m/>
    <n v="0"/>
    <b v="0"/>
    <b v="0"/>
    <b v="0"/>
    <s v="Others"/>
    <s v="Agricultural Labour"/>
    <m/>
    <m/>
    <m/>
    <s v="State Assembly Election (AE)"/>
  </r>
  <r>
    <s v="Tamil_Nadu"/>
    <n v="12"/>
    <n v="138"/>
    <n v="2021"/>
    <n v="5"/>
    <n v="4"/>
    <n v="0"/>
    <n v="14"/>
    <s v="CHITHAIYAN T"/>
    <s v="M"/>
    <s v="IND"/>
    <x v="2"/>
    <n v="270"/>
    <n v="37"/>
    <m/>
    <n v="221748"/>
    <n v="291696"/>
    <x v="137"/>
    <s v="GEN"/>
    <s v="TIRUCHIRAPPALLI"/>
    <s v="CENTRAL REGION"/>
    <n v="22"/>
    <n v="76.02"/>
    <n v="0.12"/>
    <s v="yes"/>
    <n v="79"/>
    <n v="0.04"/>
    <n v="2.78"/>
    <s v="AETN274931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38"/>
    <n v="2021"/>
    <n v="5"/>
    <n v="4"/>
    <n v="0"/>
    <n v="15"/>
    <s v="SAKTHIVEL.M"/>
    <s v="M"/>
    <s v="CPI(ML)(L)"/>
    <x v="2"/>
    <n v="191"/>
    <n v="36"/>
    <m/>
    <n v="221748"/>
    <n v="291696"/>
    <x v="137"/>
    <s v="GEN"/>
    <s v="TIRUCHIRAPPALLI"/>
    <s v="CENTRAL REGION"/>
    <n v="22"/>
    <n v="76.02"/>
    <n v="0.09"/>
    <s v="yes"/>
    <n v="11"/>
    <n v="0"/>
    <n v="2.78"/>
    <s v="AETN274923"/>
    <m/>
    <n v="2472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38"/>
    <n v="2021"/>
    <n v="5"/>
    <n v="4"/>
    <n v="0"/>
    <n v="16"/>
    <s v="DAVID P"/>
    <s v="M"/>
    <s v="IND"/>
    <x v="2"/>
    <n v="180"/>
    <n v="38"/>
    <m/>
    <n v="221748"/>
    <n v="291696"/>
    <x v="137"/>
    <s v="GEN"/>
    <s v="TIRUCHIRAPPALLI"/>
    <s v="CENTRAL REGION"/>
    <n v="22"/>
    <n v="76.02"/>
    <n v="0.08"/>
    <s v="yes"/>
    <n v="7"/>
    <n v="0"/>
    <n v="2.78"/>
    <s v="AETN274934"/>
    <m/>
    <n v="10809"/>
    <b v="1"/>
    <n v="1"/>
    <m/>
    <m/>
    <m/>
    <m/>
    <m/>
    <n v="0"/>
    <b v="0"/>
    <b v="0"/>
    <b v="0"/>
    <s v="5th Pass"/>
    <s v="Labourer or Daily Wage"/>
    <s v="Construction"/>
    <m/>
    <m/>
    <s v="State Assembly Election (AE)"/>
  </r>
  <r>
    <s v="Tamil_Nadu"/>
    <n v="12"/>
    <n v="138"/>
    <n v="2021"/>
    <n v="5"/>
    <n v="4"/>
    <n v="0"/>
    <n v="17"/>
    <s v="KARTHICK KRISHNA P"/>
    <s v="M"/>
    <s v="IND"/>
    <x v="2"/>
    <n v="173"/>
    <n v="26"/>
    <m/>
    <n v="221748"/>
    <n v="291696"/>
    <x v="137"/>
    <s v="GEN"/>
    <s v="TIRUCHIRAPPALLI"/>
    <s v="CENTRAL REGION"/>
    <n v="22"/>
    <n v="76.02"/>
    <n v="0.08"/>
    <s v="yes"/>
    <n v="4"/>
    <n v="0"/>
    <n v="2.78"/>
    <s v="AETN274928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38"/>
    <n v="2021"/>
    <n v="5"/>
    <n v="4"/>
    <n v="0"/>
    <n v="18"/>
    <s v="RASU P"/>
    <s v="M"/>
    <s v="IND"/>
    <x v="2"/>
    <n v="169"/>
    <n v="53"/>
    <m/>
    <n v="221748"/>
    <n v="291696"/>
    <x v="137"/>
    <s v="GEN"/>
    <s v="TIRUCHIRAPPALLI"/>
    <s v="CENTRAL REGION"/>
    <n v="22"/>
    <n v="76.02"/>
    <n v="0.08"/>
    <s v="yes"/>
    <n v="40"/>
    <n v="0.02"/>
    <n v="2.78"/>
    <s v="AETN274937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38"/>
    <n v="2021"/>
    <n v="5"/>
    <n v="4"/>
    <n v="0"/>
    <n v="19"/>
    <s v="PANDIAN V"/>
    <s v="M"/>
    <s v="Ezhuchi Tamilargal Munnetra Kazhagam"/>
    <x v="2"/>
    <n v="129"/>
    <n v="52"/>
    <m/>
    <n v="221748"/>
    <n v="291696"/>
    <x v="137"/>
    <s v="GEN"/>
    <s v="TIRUCHIRAPPALLI"/>
    <s v="CENTRAL REGION"/>
    <n v="22"/>
    <n v="76.02"/>
    <n v="0.06"/>
    <s v="yes"/>
    <n v="6"/>
    <n v="0"/>
    <n v="2.78"/>
    <s v="AETN189078"/>
    <m/>
    <n v="15990"/>
    <b v="1"/>
    <n v="3"/>
    <s v="ETMK"/>
    <n v="15990"/>
    <s v="MANAPPARAI"/>
    <b v="1"/>
    <b v="1"/>
    <n v="0"/>
    <b v="0"/>
    <b v="0"/>
    <b v="1"/>
    <s v="Literate"/>
    <s v="Other"/>
    <m/>
    <m/>
    <m/>
    <s v="State Assembly Election (AE)"/>
  </r>
  <r>
    <s v="Tamil_Nadu"/>
    <n v="12"/>
    <n v="138"/>
    <n v="2021"/>
    <n v="5"/>
    <n v="4"/>
    <n v="0"/>
    <n v="20"/>
    <s v="ILANGOVAN S"/>
    <s v="M"/>
    <s v="IND"/>
    <x v="2"/>
    <n v="123"/>
    <n v="50"/>
    <m/>
    <n v="221748"/>
    <n v="291696"/>
    <x v="137"/>
    <s v="GEN"/>
    <s v="TIRUCHIRAPPALLI"/>
    <s v="CENTRAL REGION"/>
    <n v="22"/>
    <n v="76.02"/>
    <n v="0.06"/>
    <s v="yes"/>
    <n v="10"/>
    <n v="0"/>
    <n v="2.78"/>
    <s v="AETN274926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38"/>
    <n v="2021"/>
    <n v="5"/>
    <n v="4"/>
    <n v="0"/>
    <n v="21"/>
    <s v="PRASANNA KUMAR P"/>
    <s v="M"/>
    <s v="IND"/>
    <x v="2"/>
    <n v="113"/>
    <n v="38"/>
    <m/>
    <n v="221748"/>
    <n v="291696"/>
    <x v="137"/>
    <s v="GEN"/>
    <s v="TIRUCHIRAPPALLI"/>
    <s v="CENTRAL REGION"/>
    <n v="22"/>
    <n v="76.02"/>
    <n v="0.05"/>
    <s v="yes"/>
    <n v="20"/>
    <n v="0.01"/>
    <n v="2.78"/>
    <s v="AETN274936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38"/>
    <n v="2021"/>
    <n v="5"/>
    <n v="4"/>
    <n v="0"/>
    <n v="22"/>
    <s v="JEYAPANDIAN D"/>
    <s v="M"/>
    <s v="IND"/>
    <x v="2"/>
    <n v="93"/>
    <n v="31"/>
    <m/>
    <n v="221748"/>
    <n v="291696"/>
    <x v="137"/>
    <s v="GEN"/>
    <s v="TIRUCHIRAPPALLI"/>
    <s v="CENTRAL REGION"/>
    <n v="22"/>
    <n v="76.02"/>
    <n v="0.04"/>
    <s v="yes"/>
    <n v="11"/>
    <n v="0"/>
    <n v="2.78"/>
    <s v="AETN274938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38"/>
    <n v="2021"/>
    <n v="5"/>
    <n v="4"/>
    <n v="0"/>
    <n v="23"/>
    <s v="VARADAN.M"/>
    <s v="M"/>
    <s v="LJP"/>
    <x v="2"/>
    <n v="82"/>
    <n v="67"/>
    <m/>
    <n v="221748"/>
    <n v="291696"/>
    <x v="137"/>
    <s v="GEN"/>
    <s v="TIRUCHIRAPPALLI"/>
    <s v="CENTRAL REGION"/>
    <n v="22"/>
    <n v="76.02"/>
    <n v="0.04"/>
    <s v="yes"/>
    <n v="0"/>
    <n v="0"/>
    <n v="2.78"/>
    <s v="AETN274924"/>
    <m/>
    <n v="502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39"/>
    <n v="2021"/>
    <n v="5"/>
    <n v="4"/>
    <n v="0"/>
    <n v="1"/>
    <s v="Palaniyandi.M"/>
    <s v="M"/>
    <s v="DMK"/>
    <x v="0"/>
    <n v="113904"/>
    <n v="53"/>
    <m/>
    <n v="240240"/>
    <n v="315482"/>
    <x v="138"/>
    <s v="GEN"/>
    <s v="TIRUCHIRAPPALLI"/>
    <s v="CENTRAL REGION"/>
    <n v="15"/>
    <n v="76.150000000000006"/>
    <n v="47.41"/>
    <s v="no"/>
    <n v="19915"/>
    <n v="8.2899999999999991"/>
    <n v="2.63"/>
    <s v="AETN189083"/>
    <m/>
    <n v="10192"/>
    <b v="1"/>
    <n v="2"/>
    <s v="DMK"/>
    <n v="10192"/>
    <s v="SRIRANGAM"/>
    <b v="1"/>
    <b v="1"/>
    <n v="1"/>
    <b v="0"/>
    <b v="0"/>
    <b v="1"/>
    <s v="8th Pass"/>
    <s v="Agriculture"/>
    <m/>
    <m/>
    <m/>
    <s v="State Assembly Election (AE)"/>
  </r>
  <r>
    <s v="Tamil_Nadu"/>
    <n v="12"/>
    <n v="139"/>
    <n v="2021"/>
    <n v="5"/>
    <n v="4"/>
    <n v="0"/>
    <n v="2"/>
    <s v="KuPa Krishnan"/>
    <s v="M"/>
    <s v="ADMK"/>
    <x v="1"/>
    <n v="93989"/>
    <n v="70"/>
    <m/>
    <n v="240240"/>
    <n v="315482"/>
    <x v="138"/>
    <s v="GEN"/>
    <s v="TIRUCHIRAPPALLI"/>
    <s v="CENTRAL REGION"/>
    <n v="15"/>
    <n v="76.150000000000006"/>
    <n v="39.119999999999997"/>
    <s v="no"/>
    <n v="76078"/>
    <n v="31.67"/>
    <n v="2.63"/>
    <s v="AETN192758"/>
    <m/>
    <n v="930"/>
    <b v="1"/>
    <n v="2"/>
    <s v="ADMK"/>
    <n v="930"/>
    <s v="ALANGUDI"/>
    <b v="0"/>
    <b v="1"/>
    <n v="1"/>
    <b v="0"/>
    <b v="0"/>
    <b v="0"/>
    <s v="Graduate"/>
    <s v="Agriculture"/>
    <m/>
    <m/>
    <m/>
    <s v="State Assembly Election (AE)"/>
  </r>
  <r>
    <s v="Tamil_Nadu"/>
    <n v="12"/>
    <n v="139"/>
    <n v="2021"/>
    <n v="5"/>
    <n v="4"/>
    <n v="0"/>
    <n v="3"/>
    <s v="K.Selvarathi"/>
    <s v="F"/>
    <s v="NTK"/>
    <x v="2"/>
    <n v="17911"/>
    <n v="37"/>
    <m/>
    <n v="240240"/>
    <n v="315482"/>
    <x v="138"/>
    <s v="GEN"/>
    <s v="TIRUCHIRAPPALLI"/>
    <s v="CENTRAL REGION"/>
    <n v="15"/>
    <n v="76.150000000000006"/>
    <n v="7.46"/>
    <s v="yes"/>
    <n v="13829"/>
    <n v="5.76"/>
    <n v="2.63"/>
    <s v="AETN274943"/>
    <m/>
    <n v="5533"/>
    <b v="1"/>
    <n v="1"/>
    <m/>
    <m/>
    <m/>
    <m/>
    <m/>
    <n v="0"/>
    <b v="0"/>
    <b v="0"/>
    <b v="0"/>
    <s v="5th Pass"/>
    <s v="Other"/>
    <s v="Household"/>
    <m/>
    <m/>
    <s v="State Assembly Election (AE)"/>
  </r>
  <r>
    <s v="Tamil_Nadu"/>
    <n v="12"/>
    <n v="139"/>
    <n v="2021"/>
    <n v="5"/>
    <n v="4"/>
    <n v="0"/>
    <n v="4"/>
    <s v="Y.Jacob"/>
    <s v="M"/>
    <s v="IND"/>
    <x v="2"/>
    <n v="4082"/>
    <n v="48"/>
    <m/>
    <n v="240240"/>
    <n v="315482"/>
    <x v="138"/>
    <s v="GEN"/>
    <s v="TIRUCHIRAPPALLI"/>
    <s v="CENTRAL REGION"/>
    <n v="15"/>
    <n v="76.150000000000006"/>
    <n v="1.7"/>
    <s v="yes"/>
    <n v="595"/>
    <n v="0.25"/>
    <n v="2.63"/>
    <s v="AETN274951"/>
    <m/>
    <n v="10809"/>
    <b v="1"/>
    <n v="1"/>
    <m/>
    <m/>
    <m/>
    <m/>
    <m/>
    <n v="0"/>
    <b v="0"/>
    <b v="0"/>
    <b v="0"/>
    <s v="Literate"/>
    <s v="Agriculture"/>
    <m/>
    <m/>
    <m/>
    <s v="State Assembly Election (AE)"/>
  </r>
  <r>
    <s v="Tamil_Nadu"/>
    <n v="12"/>
    <n v="139"/>
    <n v="2021"/>
    <n v="5"/>
    <n v="4"/>
    <n v="0"/>
    <n v="5"/>
    <s v="Sarubala.R.Thondaiman"/>
    <s v="F"/>
    <s v="AMMK"/>
    <x v="1"/>
    <n v="3487"/>
    <n v="62"/>
    <m/>
    <n v="240240"/>
    <n v="315482"/>
    <x v="138"/>
    <s v="GEN"/>
    <s v="TIRUCHIRAPPALLI"/>
    <s v="CENTRAL REGION"/>
    <n v="15"/>
    <n v="76.150000000000006"/>
    <n v="1.45"/>
    <s v="yes"/>
    <n v="1070"/>
    <n v="0.45"/>
    <n v="2.63"/>
    <s v="GETN10691"/>
    <m/>
    <n v="24338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39"/>
    <n v="2021"/>
    <n v="5"/>
    <n v="4"/>
    <n v="0"/>
    <n v="6"/>
    <s v="None Of The Above"/>
    <m/>
    <s v="NOTA"/>
    <x v="2"/>
    <n v="2417"/>
    <m/>
    <m/>
    <n v="240240"/>
    <n v="315482"/>
    <x v="138"/>
    <s v="GEN"/>
    <s v="TIRUCHIRAPPALLI"/>
    <s v="CENTRAL REGION"/>
    <n v="15"/>
    <n v="76.150000000000006"/>
    <n v="1.01"/>
    <m/>
    <n v="1350"/>
    <n v="0.56000000000000005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39"/>
    <n v="2021"/>
    <n v="5"/>
    <n v="4"/>
    <n v="0"/>
    <n v="7"/>
    <s v="S.Francis Mery"/>
    <s v="F"/>
    <s v="IJK"/>
    <x v="2"/>
    <n v="1067"/>
    <n v="42"/>
    <m/>
    <n v="240240"/>
    <n v="315482"/>
    <x v="138"/>
    <s v="GEN"/>
    <s v="TIRUCHIRAPPALLI"/>
    <s v="CENTRAL REGION"/>
    <n v="15"/>
    <n v="76.150000000000006"/>
    <n v="0.44"/>
    <s v="yes"/>
    <n v="256"/>
    <n v="0.11"/>
    <n v="2.63"/>
    <s v="AETN274946"/>
    <m/>
    <n v="396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39"/>
    <n v="2021"/>
    <n v="5"/>
    <n v="4"/>
    <n v="0"/>
    <n v="8"/>
    <s v="G.Selvakumar"/>
    <s v="M"/>
    <s v="BSP"/>
    <x v="2"/>
    <n v="811"/>
    <n v="36"/>
    <m/>
    <n v="240240"/>
    <n v="315482"/>
    <x v="138"/>
    <s v="GEN"/>
    <s v="TIRUCHIRAPPALLI"/>
    <s v="CENTRAL REGION"/>
    <n v="15"/>
    <n v="76.150000000000006"/>
    <n v="0.34"/>
    <s v="yes"/>
    <n v="203"/>
    <n v="0.08"/>
    <n v="2.63"/>
    <s v="AETN274940"/>
    <m/>
    <n v="16651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39"/>
    <n v="2021"/>
    <n v="5"/>
    <n v="4"/>
    <n v="0"/>
    <n v="9"/>
    <s v="Annalakshmi"/>
    <s v="F"/>
    <s v="Desiya Makkal Sakthi Katchi"/>
    <x v="2"/>
    <n v="608"/>
    <n v="38"/>
    <m/>
    <n v="240240"/>
    <n v="315482"/>
    <x v="138"/>
    <s v="GEN"/>
    <s v="TIRUCHIRAPPALLI"/>
    <s v="CENTRAL REGION"/>
    <n v="15"/>
    <n v="76.150000000000006"/>
    <n v="0.25"/>
    <s v="yes"/>
    <n v="14"/>
    <n v="0.01"/>
    <n v="2.63"/>
    <s v="AETN274942"/>
    <m/>
    <n v="2953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39"/>
    <n v="2021"/>
    <n v="5"/>
    <n v="4"/>
    <n v="0"/>
    <n v="10"/>
    <s v="V.Sethumadhavan"/>
    <s v="M"/>
    <s v="IND"/>
    <x v="2"/>
    <n v="594"/>
    <n v="39"/>
    <m/>
    <n v="240240"/>
    <n v="315482"/>
    <x v="138"/>
    <s v="GEN"/>
    <s v="TIRUCHIRAPPALLI"/>
    <s v="CENTRAL REGION"/>
    <n v="15"/>
    <n v="76.150000000000006"/>
    <n v="0.25"/>
    <s v="yes"/>
    <n v="171"/>
    <n v="7.0000000000000007E-2"/>
    <n v="2.63"/>
    <s v="AETN274950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39"/>
    <n v="2021"/>
    <n v="5"/>
    <n v="4"/>
    <n v="0"/>
    <n v="11"/>
    <s v="P.Ravichandran"/>
    <s v="M"/>
    <s v="IND"/>
    <x v="2"/>
    <n v="423"/>
    <n v="48"/>
    <m/>
    <n v="240240"/>
    <n v="315482"/>
    <x v="138"/>
    <s v="GEN"/>
    <s v="TIRUCHIRAPPALLI"/>
    <s v="CENTRAL REGION"/>
    <n v="15"/>
    <n v="76.150000000000006"/>
    <n v="0.18"/>
    <s v="yes"/>
    <n v="35"/>
    <n v="0.01"/>
    <n v="2.63"/>
    <s v="AETN189095"/>
    <m/>
    <n v="10809"/>
    <b v="1"/>
    <n v="2"/>
    <s v="IND"/>
    <n v="10809"/>
    <s v="SRIRANGAM"/>
    <b v="1"/>
    <b v="1"/>
    <n v="0"/>
    <b v="0"/>
    <b v="0"/>
    <b v="1"/>
    <s v="Others"/>
    <s v="Agriculture"/>
    <m/>
    <m/>
    <m/>
    <s v="State Assembly Election (AE)"/>
  </r>
  <r>
    <s v="Tamil_Nadu"/>
    <n v="12"/>
    <n v="139"/>
    <n v="2021"/>
    <n v="5"/>
    <n v="4"/>
    <n v="0"/>
    <n v="12"/>
    <s v="S.Suresh"/>
    <s v="M"/>
    <s v="IND"/>
    <x v="2"/>
    <n v="388"/>
    <n v="26"/>
    <m/>
    <n v="240240"/>
    <n v="315482"/>
    <x v="138"/>
    <s v="GEN"/>
    <s v="TIRUCHIRAPPALLI"/>
    <s v="CENTRAL REGION"/>
    <n v="15"/>
    <n v="76.150000000000006"/>
    <n v="0.16"/>
    <s v="yes"/>
    <n v="178"/>
    <n v="7.0000000000000007E-2"/>
    <n v="2.63"/>
    <s v="AETN274949"/>
    <m/>
    <n v="10809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139"/>
    <n v="2021"/>
    <n v="5"/>
    <n v="4"/>
    <n v="0"/>
    <n v="13"/>
    <s v="Daniel Jude Martin"/>
    <s v="M"/>
    <s v="Makkal Munnetra Peravai"/>
    <x v="2"/>
    <n v="210"/>
    <n v="41"/>
    <m/>
    <n v="240240"/>
    <n v="315482"/>
    <x v="138"/>
    <s v="GEN"/>
    <s v="TIRUCHIRAPPALLI"/>
    <s v="CENTRAL REGION"/>
    <n v="15"/>
    <n v="76.150000000000006"/>
    <n v="0.09"/>
    <s v="yes"/>
    <n v="47"/>
    <n v="0.02"/>
    <n v="2.63"/>
    <s v="AETN274944"/>
    <m/>
    <n v="243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39"/>
    <n v="2021"/>
    <n v="5"/>
    <n v="4"/>
    <n v="0"/>
    <n v="14"/>
    <s v="R.Uma"/>
    <s v="F"/>
    <s v="IND"/>
    <x v="2"/>
    <n v="163"/>
    <n v="37"/>
    <m/>
    <n v="240240"/>
    <n v="315482"/>
    <x v="138"/>
    <s v="GEN"/>
    <s v="TIRUCHIRAPPALLI"/>
    <s v="CENTRAL REGION"/>
    <n v="15"/>
    <n v="76.150000000000006"/>
    <n v="7.0000000000000007E-2"/>
    <s v="yes"/>
    <n v="66"/>
    <n v="0.03"/>
    <n v="2.63"/>
    <s v="AETN274948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39"/>
    <n v="2021"/>
    <n v="5"/>
    <n v="4"/>
    <n v="0"/>
    <n v="15"/>
    <s v="M.Amsavalli"/>
    <s v="F"/>
    <s v="IND"/>
    <x v="2"/>
    <n v="97"/>
    <n v="51"/>
    <m/>
    <n v="240240"/>
    <n v="315482"/>
    <x v="138"/>
    <s v="GEN"/>
    <s v="TIRUCHIRAPPALLI"/>
    <s v="CENTRAL REGION"/>
    <n v="15"/>
    <n v="76.150000000000006"/>
    <n v="0.04"/>
    <s v="yes"/>
    <n v="8"/>
    <n v="0"/>
    <n v="2.63"/>
    <s v="AETN27494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39"/>
    <n v="2021"/>
    <n v="5"/>
    <n v="4"/>
    <n v="0"/>
    <n v="16"/>
    <s v="P.Balasubramanian"/>
    <s v="M"/>
    <s v="Samaniya Makkal Nala Katchi"/>
    <x v="2"/>
    <n v="89"/>
    <n v="35"/>
    <m/>
    <n v="240240"/>
    <n v="315482"/>
    <x v="138"/>
    <s v="GEN"/>
    <s v="TIRUCHIRAPPALLI"/>
    <s v="CENTRAL REGION"/>
    <n v="15"/>
    <n v="76.150000000000006"/>
    <n v="0.04"/>
    <s v="yes"/>
    <n v="0"/>
    <n v="0"/>
    <n v="2.63"/>
    <s v="AETN274945"/>
    <m/>
    <n v="24312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40"/>
    <n v="2021"/>
    <n v="5"/>
    <n v="4"/>
    <n v="0"/>
    <n v="1"/>
    <s v="Nehru, K.N."/>
    <s v="M"/>
    <s v="DMK"/>
    <x v="0"/>
    <n v="118133"/>
    <n v="68"/>
    <m/>
    <n v="183099"/>
    <n v="273241"/>
    <x v="139"/>
    <s v="GEN"/>
    <s v="TIRUCHIRAPPALLI"/>
    <s v="CENTRAL REGION"/>
    <n v="13"/>
    <n v="67.010000000000005"/>
    <n v="64.52"/>
    <s v="no"/>
    <n v="85109"/>
    <n v="46.48"/>
    <n v="2.17"/>
    <s v="AETN200955"/>
    <m/>
    <n v="10192"/>
    <b v="1"/>
    <n v="9"/>
    <s v="DMK"/>
    <n v="10192"/>
    <s v="TIRUCHIRAPPALLI (WEST)"/>
    <b v="1"/>
    <b v="1"/>
    <n v="5"/>
    <b v="0"/>
    <b v="1"/>
    <b v="1"/>
    <s v="12th Pass"/>
    <s v="Business"/>
    <m/>
    <s v="Agriculture"/>
    <m/>
    <s v="State Assembly Election (AE)"/>
  </r>
  <r>
    <s v="Tamil_Nadu"/>
    <n v="12"/>
    <n v="140"/>
    <n v="2021"/>
    <n v="5"/>
    <n v="4"/>
    <n v="0"/>
    <n v="2"/>
    <s v="Padmanathan, V."/>
    <s v="M"/>
    <s v="ADMK"/>
    <x v="1"/>
    <n v="33024"/>
    <n v="56"/>
    <m/>
    <n v="183099"/>
    <n v="273241"/>
    <x v="139"/>
    <s v="GEN"/>
    <s v="TIRUCHIRAPPALLI"/>
    <s v="CENTRAL REGION"/>
    <n v="13"/>
    <n v="67.010000000000005"/>
    <n v="18.04"/>
    <s v="no"/>
    <n v="17299"/>
    <n v="9.4499999999999993"/>
    <n v="2.17"/>
    <s v="AETN274952"/>
    <m/>
    <n v="930"/>
    <b v="1"/>
    <n v="1"/>
    <m/>
    <m/>
    <m/>
    <m/>
    <m/>
    <n v="0"/>
    <b v="0"/>
    <b v="0"/>
    <b v="0"/>
    <s v="Graduate Professional"/>
    <s v="Business"/>
    <s v="Real Estate or Builder or Developer or Construction"/>
    <m/>
    <m/>
    <s v="State Assembly Election (AE)"/>
  </r>
  <r>
    <s v="Tamil_Nadu"/>
    <n v="12"/>
    <n v="140"/>
    <n v="2021"/>
    <n v="5"/>
    <n v="4"/>
    <n v="0"/>
    <n v="3"/>
    <s v="Vinodh, V."/>
    <s v="M"/>
    <s v="NTK"/>
    <x v="2"/>
    <n v="15725"/>
    <n v="35"/>
    <m/>
    <n v="183099"/>
    <n v="273241"/>
    <x v="139"/>
    <s v="GEN"/>
    <s v="TIRUCHIRAPPALLI"/>
    <s v="CENTRAL REGION"/>
    <n v="13"/>
    <n v="67.010000000000005"/>
    <n v="8.59"/>
    <s v="yes"/>
    <n v="5179"/>
    <n v="2.83"/>
    <n v="2.17"/>
    <s v="AETN274955"/>
    <m/>
    <n v="5533"/>
    <b v="1"/>
    <n v="1"/>
    <m/>
    <m/>
    <m/>
    <m/>
    <m/>
    <n v="0"/>
    <b v="0"/>
    <b v="0"/>
    <b v="0"/>
    <s v="Post Graduate"/>
    <s v="Education"/>
    <s v="College Professor or Lecturer"/>
    <m/>
    <m/>
    <s v="State Assembly Election (AE)"/>
  </r>
  <r>
    <s v="Tamil_Nadu"/>
    <n v="12"/>
    <n v="140"/>
    <n v="2021"/>
    <n v="5"/>
    <n v="4"/>
    <n v="0"/>
    <n v="4"/>
    <s v="Abubacker Siddiq,  M."/>
    <s v="M"/>
    <s v="MNM"/>
    <x v="2"/>
    <n v="10546"/>
    <n v="37"/>
    <m/>
    <n v="183099"/>
    <n v="273241"/>
    <x v="139"/>
    <s v="GEN"/>
    <s v="TIRUCHIRAPPALLI"/>
    <s v="CENTRAL REGION"/>
    <n v="13"/>
    <n v="67.010000000000005"/>
    <n v="5.76"/>
    <s v="yes"/>
    <n v="8001"/>
    <n v="4.37"/>
    <n v="2.17"/>
    <s v="AETN274953"/>
    <m/>
    <n v="24404"/>
    <b v="1"/>
    <n v="1"/>
    <m/>
    <m/>
    <m/>
    <m/>
    <m/>
    <n v="0"/>
    <b v="0"/>
    <b v="0"/>
    <b v="0"/>
    <s v="5th Pass"/>
    <s v="Business"/>
    <s v="Private Company"/>
    <m/>
    <m/>
    <s v="State Assembly Election (AE)"/>
  </r>
  <r>
    <s v="Tamil_Nadu"/>
    <n v="12"/>
    <n v="140"/>
    <n v="2021"/>
    <n v="5"/>
    <n v="4"/>
    <n v="0"/>
    <n v="5"/>
    <s v="Abdullah Hassan Faizy, R."/>
    <s v="M"/>
    <s v="SDPI"/>
    <x v="2"/>
    <n v="2545"/>
    <n v="31"/>
    <m/>
    <n v="183099"/>
    <n v="273241"/>
    <x v="139"/>
    <s v="GEN"/>
    <s v="TIRUCHIRAPPALLI"/>
    <s v="CENTRAL REGION"/>
    <n v="13"/>
    <n v="67.010000000000005"/>
    <n v="1.39"/>
    <s v="yes"/>
    <n v="428"/>
    <n v="0.23"/>
    <n v="2.17"/>
    <s v="AETN274954"/>
    <m/>
    <n v="7985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40"/>
    <n v="2021"/>
    <n v="5"/>
    <n v="4"/>
    <n v="0"/>
    <n v="6"/>
    <s v="None Of The Above"/>
    <m/>
    <s v="NOTA"/>
    <x v="2"/>
    <n v="2117"/>
    <m/>
    <m/>
    <n v="183099"/>
    <n v="273241"/>
    <x v="139"/>
    <s v="GEN"/>
    <s v="TIRUCHIRAPPALLI"/>
    <s v="CENTRAL REGION"/>
    <n v="13"/>
    <n v="67.010000000000005"/>
    <n v="1.1599999999999999"/>
    <m/>
    <n v="1895"/>
    <n v="1.03"/>
    <n v="2.1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0"/>
    <n v="2021"/>
    <n v="5"/>
    <n v="4"/>
    <n v="0"/>
    <n v="7"/>
    <s v="Sudha, R."/>
    <s v="F"/>
    <s v="IND"/>
    <x v="2"/>
    <n v="222"/>
    <n v="35"/>
    <m/>
    <n v="183099"/>
    <n v="273241"/>
    <x v="139"/>
    <s v="GEN"/>
    <s v="TIRUCHIRAPPALLI"/>
    <s v="CENTRAL REGION"/>
    <n v="13"/>
    <n v="67.010000000000005"/>
    <n v="0.12"/>
    <s v="yes"/>
    <n v="11"/>
    <n v="0.01"/>
    <n v="2.17"/>
    <s v="AETN274958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40"/>
    <n v="2021"/>
    <n v="5"/>
    <n v="4"/>
    <n v="0"/>
    <n v="8"/>
    <s v="Vasudevan, A."/>
    <s v="M"/>
    <s v="IND"/>
    <x v="2"/>
    <n v="211"/>
    <n v="57"/>
    <m/>
    <n v="183099"/>
    <n v="273241"/>
    <x v="139"/>
    <s v="GEN"/>
    <s v="TIRUCHIRAPPALLI"/>
    <s v="CENTRAL REGION"/>
    <n v="13"/>
    <n v="67.010000000000005"/>
    <n v="0.12"/>
    <s v="yes"/>
    <n v="15"/>
    <n v="0.01"/>
    <n v="2.17"/>
    <s v="AETN274962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40"/>
    <n v="2021"/>
    <n v="5"/>
    <n v="4"/>
    <n v="0"/>
    <n v="9"/>
    <s v="Kalpana, T."/>
    <s v="F"/>
    <s v="IND"/>
    <x v="2"/>
    <n v="196"/>
    <n v="48"/>
    <m/>
    <n v="183099"/>
    <n v="273241"/>
    <x v="139"/>
    <s v="GEN"/>
    <s v="TIRUCHIRAPPALLI"/>
    <s v="CENTRAL REGION"/>
    <n v="13"/>
    <n v="67.010000000000005"/>
    <n v="0.11"/>
    <s v="yes"/>
    <n v="15"/>
    <n v="0.01"/>
    <n v="2.17"/>
    <s v="AETN274956"/>
    <m/>
    <n v="10809"/>
    <b v="1"/>
    <n v="1"/>
    <m/>
    <m/>
    <m/>
    <m/>
    <m/>
    <n v="0"/>
    <b v="0"/>
    <b v="0"/>
    <b v="0"/>
    <s v="12th Pass"/>
    <s v="Other"/>
    <s v="Household"/>
    <m/>
    <m/>
    <s v="State Assembly Election (AE)"/>
  </r>
  <r>
    <s v="Tamil_Nadu"/>
    <n v="12"/>
    <n v="140"/>
    <n v="2021"/>
    <n v="5"/>
    <n v="4"/>
    <n v="0"/>
    <n v="10"/>
    <s v="Shajahan, R."/>
    <s v="M"/>
    <s v="IND"/>
    <x v="2"/>
    <n v="181"/>
    <n v="54"/>
    <m/>
    <n v="183099"/>
    <n v="273241"/>
    <x v="139"/>
    <s v="GEN"/>
    <s v="TIRUCHIRAPPALLI"/>
    <s v="CENTRAL REGION"/>
    <n v="13"/>
    <n v="67.010000000000005"/>
    <n v="0.1"/>
    <s v="yes"/>
    <n v="115"/>
    <n v="0.06"/>
    <n v="2.17"/>
    <s v="AETN274963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40"/>
    <n v="2021"/>
    <n v="5"/>
    <n v="4"/>
    <n v="0"/>
    <n v="11"/>
    <s v="Dheepan, M."/>
    <s v="M"/>
    <s v="IND"/>
    <x v="2"/>
    <n v="66"/>
    <n v="30"/>
    <m/>
    <n v="183099"/>
    <n v="273241"/>
    <x v="139"/>
    <s v="GEN"/>
    <s v="TIRUCHIRAPPALLI"/>
    <s v="CENTRAL REGION"/>
    <n v="13"/>
    <n v="67.010000000000005"/>
    <n v="0.04"/>
    <s v="yes"/>
    <n v="18"/>
    <n v="0.01"/>
    <n v="2.17"/>
    <s v="AETN274961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40"/>
    <n v="2021"/>
    <n v="5"/>
    <n v="4"/>
    <n v="0"/>
    <n v="12"/>
    <s v="Selvaraj, D."/>
    <s v="M"/>
    <s v="IND"/>
    <x v="2"/>
    <n v="48"/>
    <n v="57"/>
    <m/>
    <n v="183099"/>
    <n v="273241"/>
    <x v="139"/>
    <s v="GEN"/>
    <s v="TIRUCHIRAPPALLI"/>
    <s v="CENTRAL REGION"/>
    <n v="13"/>
    <n v="67.010000000000005"/>
    <n v="0.03"/>
    <s v="yes"/>
    <n v="5"/>
    <n v="0"/>
    <n v="2.17"/>
    <s v="AETN274960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40"/>
    <n v="2021"/>
    <n v="5"/>
    <n v="4"/>
    <n v="0"/>
    <n v="13"/>
    <s v="Sahabudheen, A.J."/>
    <s v="M"/>
    <s v="IND"/>
    <x v="2"/>
    <n v="43"/>
    <n v="44"/>
    <m/>
    <n v="183099"/>
    <n v="273241"/>
    <x v="139"/>
    <s v="GEN"/>
    <s v="TIRUCHIRAPPALLI"/>
    <s v="CENTRAL REGION"/>
    <n v="13"/>
    <n v="67.010000000000005"/>
    <n v="0.02"/>
    <s v="yes"/>
    <n v="1"/>
    <n v="0"/>
    <n v="2.17"/>
    <s v="AETN274957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40"/>
    <n v="2021"/>
    <n v="5"/>
    <n v="4"/>
    <n v="0"/>
    <n v="14"/>
    <s v="Sundar Rajulu, G."/>
    <s v="M"/>
    <s v="IND"/>
    <x v="2"/>
    <n v="42"/>
    <n v="52"/>
    <m/>
    <n v="183099"/>
    <n v="273241"/>
    <x v="139"/>
    <s v="GEN"/>
    <s v="TIRUCHIRAPPALLI"/>
    <s v="CENTRAL REGION"/>
    <n v="13"/>
    <n v="67.010000000000005"/>
    <n v="0.02"/>
    <s v="yes"/>
    <n v="0"/>
    <n v="0"/>
    <n v="2.17"/>
    <s v="AETN27495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41"/>
    <n v="2021"/>
    <n v="5"/>
    <n v="4"/>
    <n v="0"/>
    <n v="1"/>
    <s v="INIGO IRUDAYARAJ,S."/>
    <s v="M"/>
    <s v="DMK"/>
    <x v="0"/>
    <n v="94302"/>
    <n v="48"/>
    <m/>
    <n v="172856"/>
    <n v="258495"/>
    <x v="140"/>
    <s v="GEN"/>
    <s v="TIRUCHIRAPPALLI"/>
    <s v="CENTRAL REGION"/>
    <n v="18"/>
    <n v="66.87"/>
    <n v="54.56"/>
    <s v="no"/>
    <n v="53797"/>
    <n v="31.12"/>
    <n v="2.78"/>
    <s v="AETN274964"/>
    <m/>
    <n v="10192"/>
    <b v="1"/>
    <n v="1"/>
    <m/>
    <m/>
    <m/>
    <m/>
    <m/>
    <n v="1"/>
    <b v="0"/>
    <b v="0"/>
    <b v="0"/>
    <s v="Doctorate"/>
    <s v="Business"/>
    <m/>
    <m/>
    <m/>
    <s v="State Assembly Election (AE)"/>
  </r>
  <r>
    <s v="Tamil_Nadu"/>
    <n v="12"/>
    <n v="141"/>
    <n v="2021"/>
    <n v="5"/>
    <n v="4"/>
    <n v="0"/>
    <n v="2"/>
    <s v="VELLAMANDI NATARAJAN,N."/>
    <s v="M"/>
    <s v="ADMK"/>
    <x v="1"/>
    <n v="40505"/>
    <n v="71"/>
    <m/>
    <n v="172856"/>
    <n v="258495"/>
    <x v="140"/>
    <s v="GEN"/>
    <s v="TIRUCHIRAPPALLI"/>
    <s v="CENTRAL REGION"/>
    <n v="18"/>
    <n v="66.87"/>
    <n v="23.43"/>
    <s v="no"/>
    <n v="26193"/>
    <n v="15.15"/>
    <n v="2.78"/>
    <s v="AETN274965"/>
    <m/>
    <n v="930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41"/>
    <n v="2021"/>
    <n v="5"/>
    <n v="4"/>
    <n v="0"/>
    <n v="3"/>
    <s v="PRABU,R."/>
    <s v="M"/>
    <s v="NTK"/>
    <x v="2"/>
    <n v="14312"/>
    <n v="42"/>
    <m/>
    <n v="172856"/>
    <n v="258495"/>
    <x v="140"/>
    <s v="GEN"/>
    <s v="TIRUCHIRAPPALLI"/>
    <s v="CENTRAL REGION"/>
    <n v="18"/>
    <n v="66.87"/>
    <n v="8.2799999999999994"/>
    <s v="yes"/>
    <n v="2916"/>
    <n v="1.69"/>
    <n v="2.78"/>
    <s v="AETN274966"/>
    <m/>
    <n v="553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41"/>
    <n v="2021"/>
    <n v="5"/>
    <n v="4"/>
    <n v="0"/>
    <n v="4"/>
    <s v="VEERASAKTHI,D."/>
    <s v="M"/>
    <s v="MNM"/>
    <x v="2"/>
    <n v="11396"/>
    <n v="48"/>
    <m/>
    <n v="172856"/>
    <n v="258495"/>
    <x v="140"/>
    <s v="GEN"/>
    <s v="TIRUCHIRAPPALLI"/>
    <s v="CENTRAL REGION"/>
    <n v="18"/>
    <n v="66.87"/>
    <n v="6.59"/>
    <s v="yes"/>
    <n v="2307"/>
    <n v="1.33"/>
    <n v="2.78"/>
    <s v="AETN274968"/>
    <m/>
    <n v="24404"/>
    <b v="1"/>
    <n v="1"/>
    <m/>
    <m/>
    <m/>
    <m/>
    <m/>
    <n v="0"/>
    <b v="0"/>
    <b v="0"/>
    <b v="0"/>
    <s v="Graduate"/>
    <s v="Business"/>
    <s v="Real Estate or Builder or Developer or Construction, Hospitality"/>
    <m/>
    <m/>
    <s v="State Assembly Election (AE)"/>
  </r>
  <r>
    <s v="Tamil_Nadu"/>
    <n v="12"/>
    <n v="141"/>
    <n v="2021"/>
    <n v="5"/>
    <n v="4"/>
    <n v="0"/>
    <n v="5"/>
    <s v="MANOHARAN.R."/>
    <s v="M"/>
    <s v="AMMK"/>
    <x v="1"/>
    <n v="9089"/>
    <n v="65"/>
    <m/>
    <n v="172856"/>
    <n v="258495"/>
    <x v="140"/>
    <s v="GEN"/>
    <s v="TIRUCHIRAPPALLI"/>
    <s v="CENTRAL REGION"/>
    <n v="18"/>
    <n v="66.87"/>
    <n v="5.26"/>
    <s v="yes"/>
    <n v="7554"/>
    <n v="4.37"/>
    <n v="2.78"/>
    <s v="AETN192345"/>
    <m/>
    <n v="24338"/>
    <b v="1"/>
    <n v="3"/>
    <s v="ADMK"/>
    <n v="930"/>
    <s v="TIRUCHIRAPPALLI (WEST)"/>
    <b v="0"/>
    <b v="0"/>
    <n v="1"/>
    <b v="1"/>
    <b v="0"/>
    <b v="1"/>
    <s v="Graduate"/>
    <s v="Small Business or Self-employed"/>
    <s v="Shop Keeper"/>
    <s v="Social Work"/>
    <m/>
    <s v="State Assembly Election (AE)"/>
  </r>
  <r>
    <s v="Tamil_Nadu"/>
    <n v="12"/>
    <n v="141"/>
    <n v="2021"/>
    <n v="5"/>
    <n v="4"/>
    <n v="0"/>
    <n v="6"/>
    <s v="None Of The Above"/>
    <m/>
    <s v="NOTA"/>
    <x v="2"/>
    <n v="1535"/>
    <m/>
    <m/>
    <n v="172856"/>
    <n v="258495"/>
    <x v="140"/>
    <s v="GEN"/>
    <s v="TIRUCHIRAPPALLI"/>
    <s v="CENTRAL REGION"/>
    <n v="18"/>
    <n v="66.87"/>
    <n v="0.89"/>
    <m/>
    <n v="1153"/>
    <n v="0.67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1"/>
    <n v="2021"/>
    <n v="5"/>
    <n v="4"/>
    <n v="0"/>
    <n v="7"/>
    <s v="RAJA,S."/>
    <s v="M"/>
    <s v="IND"/>
    <x v="2"/>
    <n v="382"/>
    <n v="39"/>
    <m/>
    <n v="172856"/>
    <n v="258495"/>
    <x v="140"/>
    <s v="GEN"/>
    <s v="TIRUCHIRAPPALLI"/>
    <s v="CENTRAL REGION"/>
    <n v="18"/>
    <n v="66.87"/>
    <n v="0.22"/>
    <s v="yes"/>
    <n v="171"/>
    <n v="0.1"/>
    <n v="2.78"/>
    <s v="AETN274978"/>
    <m/>
    <n v="10809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141"/>
    <n v="2021"/>
    <n v="5"/>
    <n v="4"/>
    <n v="0"/>
    <n v="8"/>
    <s v="BALAMURUGAN,A."/>
    <s v="M"/>
    <s v="IND"/>
    <x v="2"/>
    <n v="211"/>
    <n v="42"/>
    <m/>
    <n v="172856"/>
    <n v="258495"/>
    <x v="140"/>
    <s v="GEN"/>
    <s v="TIRUCHIRAPPALLI"/>
    <s v="CENTRAL REGION"/>
    <n v="18"/>
    <n v="66.87"/>
    <n v="0.12"/>
    <s v="yes"/>
    <n v="3"/>
    <n v="0"/>
    <n v="2.78"/>
    <s v="AETN274975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41"/>
    <n v="2021"/>
    <n v="5"/>
    <n v="4"/>
    <n v="0"/>
    <n v="9"/>
    <s v="JAHIR HUSSAIN,M."/>
    <s v="M"/>
    <s v="IND"/>
    <x v="2"/>
    <n v="208"/>
    <n v="34"/>
    <m/>
    <n v="172856"/>
    <n v="258495"/>
    <x v="140"/>
    <s v="GEN"/>
    <s v="TIRUCHIRAPPALLI"/>
    <s v="CENTRAL REGION"/>
    <n v="18"/>
    <n v="66.87"/>
    <n v="0.12"/>
    <s v="yes"/>
    <n v="9"/>
    <n v="0.01"/>
    <n v="2.78"/>
    <s v="AETN27497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41"/>
    <n v="2021"/>
    <n v="5"/>
    <n v="4"/>
    <n v="0"/>
    <n v="10"/>
    <s v="SHEIK ABDULLAH,R."/>
    <s v="M"/>
    <s v="IND"/>
    <x v="2"/>
    <n v="199"/>
    <n v="31"/>
    <m/>
    <n v="172856"/>
    <n v="258495"/>
    <x v="140"/>
    <s v="GEN"/>
    <s v="TIRUCHIRAPPALLI"/>
    <s v="CENTRAL REGION"/>
    <n v="18"/>
    <n v="66.87"/>
    <n v="0.12"/>
    <s v="yes"/>
    <n v="42"/>
    <n v="0.02"/>
    <n v="2.78"/>
    <s v="AETN274980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41"/>
    <n v="2021"/>
    <n v="5"/>
    <n v="4"/>
    <n v="0"/>
    <n v="11"/>
    <s v="MANOHARAN,M."/>
    <s v="M"/>
    <s v="IND"/>
    <x v="2"/>
    <n v="157"/>
    <n v="57"/>
    <m/>
    <n v="172856"/>
    <n v="258495"/>
    <x v="140"/>
    <s v="GEN"/>
    <s v="TIRUCHIRAPPALLI"/>
    <s v="CENTRAL REGION"/>
    <n v="18"/>
    <n v="66.87"/>
    <n v="0.09"/>
    <s v="yes"/>
    <n v="52"/>
    <n v="0.03"/>
    <n v="2.78"/>
    <s v="AETN274977"/>
    <m/>
    <n v="10809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141"/>
    <n v="2021"/>
    <n v="5"/>
    <n v="4"/>
    <n v="0"/>
    <n v="12"/>
    <s v="VIJAIA MOHANAAJI"/>
    <s v="M"/>
    <s v="Vidial Valarchi Perani"/>
    <x v="2"/>
    <n v="105"/>
    <n v="68"/>
    <m/>
    <n v="172856"/>
    <n v="258495"/>
    <x v="140"/>
    <s v="GEN"/>
    <s v="TIRUCHIRAPPALLI"/>
    <s v="CENTRAL REGION"/>
    <n v="18"/>
    <n v="66.87"/>
    <n v="0.06"/>
    <s v="yes"/>
    <n v="20"/>
    <n v="0.01"/>
    <n v="2.78"/>
    <s v="AETN274967"/>
    <m/>
    <n v="24322"/>
    <b v="1"/>
    <n v="1"/>
    <m/>
    <m/>
    <m/>
    <m/>
    <m/>
    <n v="0"/>
    <b v="0"/>
    <b v="0"/>
    <b v="0"/>
    <s v="Graduate"/>
    <s v="Politics"/>
    <s v="Party Worker"/>
    <s v="Social Work"/>
    <m/>
    <s v="State Assembly Election (AE)"/>
  </r>
  <r>
    <s v="Tamil_Nadu"/>
    <n v="12"/>
    <n v="141"/>
    <n v="2021"/>
    <n v="5"/>
    <n v="4"/>
    <n v="0"/>
    <n v="13"/>
    <s v="ARAVINDAN,P."/>
    <s v="M"/>
    <s v="IND"/>
    <x v="2"/>
    <n v="85"/>
    <n v="45"/>
    <m/>
    <n v="172856"/>
    <n v="258495"/>
    <x v="140"/>
    <s v="GEN"/>
    <s v="TIRUCHIRAPPALLI"/>
    <s v="CENTRAL REGION"/>
    <n v="18"/>
    <n v="66.87"/>
    <n v="0.05"/>
    <s v="yes"/>
    <n v="12"/>
    <n v="0.01"/>
    <n v="2.78"/>
    <s v="AETN274969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41"/>
    <n v="2021"/>
    <n v="5"/>
    <n v="4"/>
    <n v="0"/>
    <n v="14"/>
    <s v="CHARLES SAGAYARAJ,P."/>
    <s v="M"/>
    <s v="IND"/>
    <x v="2"/>
    <n v="73"/>
    <n v="44"/>
    <m/>
    <n v="172856"/>
    <n v="258495"/>
    <x v="140"/>
    <s v="GEN"/>
    <s v="TIRUCHIRAPPALLI"/>
    <s v="CENTRAL REGION"/>
    <n v="18"/>
    <n v="66.87"/>
    <n v="0.04"/>
    <s v="yes"/>
    <n v="0"/>
    <n v="0"/>
    <n v="2.78"/>
    <s v="AETN274973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41"/>
    <n v="2021"/>
    <n v="5"/>
    <n v="4"/>
    <n v="0"/>
    <n v="15"/>
    <s v="DEVAKUMAR,T."/>
    <s v="M"/>
    <s v="IND"/>
    <x v="2"/>
    <n v="73"/>
    <n v="50"/>
    <m/>
    <n v="172856"/>
    <n v="258495"/>
    <x v="140"/>
    <s v="GEN"/>
    <s v="TIRUCHIRAPPALLI"/>
    <s v="CENTRAL REGION"/>
    <n v="18"/>
    <n v="66.87"/>
    <n v="0.04"/>
    <s v="yes"/>
    <n v="3"/>
    <n v="0"/>
    <n v="2.78"/>
    <s v="AETN274974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41"/>
    <n v="2021"/>
    <n v="5"/>
    <n v="4"/>
    <n v="0"/>
    <n v="16"/>
    <s v="AROCKIA SATHEESH,A."/>
    <s v="M"/>
    <s v="IND"/>
    <x v="2"/>
    <n v="70"/>
    <n v="39"/>
    <m/>
    <n v="172856"/>
    <n v="258495"/>
    <x v="140"/>
    <s v="GEN"/>
    <s v="TIRUCHIRAPPALLI"/>
    <s v="CENTRAL REGION"/>
    <n v="18"/>
    <n v="66.87"/>
    <n v="0.04"/>
    <s v="yes"/>
    <n v="12"/>
    <n v="0.01"/>
    <n v="2.78"/>
    <s v="AETN27497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41"/>
    <n v="2021"/>
    <n v="5"/>
    <n v="4"/>
    <n v="0"/>
    <n v="17"/>
    <s v="IRUDAYARAJ,S."/>
    <s v="M"/>
    <s v="IND"/>
    <x v="2"/>
    <n v="58"/>
    <n v="60"/>
    <m/>
    <n v="172856"/>
    <n v="258495"/>
    <x v="140"/>
    <s v="GEN"/>
    <s v="TIRUCHIRAPPALLI"/>
    <s v="CENTRAL REGION"/>
    <n v="18"/>
    <n v="66.87"/>
    <n v="0.03"/>
    <s v="yes"/>
    <n v="8"/>
    <n v="0"/>
    <n v="2.78"/>
    <s v="AETN274971"/>
    <m/>
    <n v="10809"/>
    <b v="1"/>
    <n v="1"/>
    <m/>
    <m/>
    <m/>
    <m/>
    <m/>
    <n v="0"/>
    <b v="0"/>
    <b v="0"/>
    <b v="0"/>
    <s v="Literate"/>
    <s v="Education"/>
    <s v="School Teacher"/>
    <m/>
    <m/>
    <s v="State Assembly Election (AE)"/>
  </r>
  <r>
    <s v="Tamil_Nadu"/>
    <n v="12"/>
    <n v="141"/>
    <n v="2021"/>
    <n v="5"/>
    <n v="4"/>
    <n v="0"/>
    <n v="18"/>
    <s v="GASPAR REGAN,S."/>
    <s v="M"/>
    <s v="IND"/>
    <x v="2"/>
    <n v="50"/>
    <n v="34"/>
    <m/>
    <n v="172856"/>
    <n v="258495"/>
    <x v="140"/>
    <s v="GEN"/>
    <s v="TIRUCHIRAPPALLI"/>
    <s v="CENTRAL REGION"/>
    <n v="18"/>
    <n v="66.87"/>
    <n v="0.03"/>
    <s v="yes"/>
    <n v="4"/>
    <n v="0"/>
    <n v="2.78"/>
    <s v="AETN274972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41"/>
    <n v="2021"/>
    <n v="5"/>
    <n v="4"/>
    <n v="0"/>
    <n v="19"/>
    <s v="MARUTHAMUTHU,N."/>
    <s v="M"/>
    <s v="IND"/>
    <x v="2"/>
    <n v="46"/>
    <n v="37"/>
    <m/>
    <n v="172856"/>
    <n v="258495"/>
    <x v="140"/>
    <s v="GEN"/>
    <s v="TIRUCHIRAPPALLI"/>
    <s v="CENTRAL REGION"/>
    <n v="18"/>
    <n v="66.87"/>
    <n v="0.03"/>
    <s v="yes"/>
    <n v="0"/>
    <n v="0"/>
    <n v="2.78"/>
    <s v="AETN274976"/>
    <m/>
    <n v="10809"/>
    <b v="1"/>
    <n v="1"/>
    <m/>
    <m/>
    <m/>
    <m/>
    <m/>
    <n v="0"/>
    <b v="0"/>
    <b v="0"/>
    <b v="0"/>
    <s v="8th Pass"/>
    <s v="Business"/>
    <s v="Agricultural Business"/>
    <m/>
    <m/>
    <s v="State Assembly Election (AE)"/>
  </r>
  <r>
    <s v="Tamil_Nadu"/>
    <n v="12"/>
    <n v="142"/>
    <n v="2021"/>
    <n v="5"/>
    <n v="4"/>
    <n v="0"/>
    <n v="1"/>
    <s v="ANBIL MAHESH POYYAMOZHI"/>
    <s v="M"/>
    <s v="DMK"/>
    <x v="0"/>
    <n v="105424"/>
    <n v="43"/>
    <m/>
    <n v="197013"/>
    <n v="295859"/>
    <x v="141"/>
    <s v="GEN"/>
    <s v="TIRUCHIRAPPALLI"/>
    <s v="CENTRAL REGION"/>
    <n v="15"/>
    <n v="66.59"/>
    <n v="53.51"/>
    <s v="no"/>
    <n v="49697"/>
    <n v="25.23"/>
    <n v="2.56"/>
    <s v="AETN189127"/>
    <m/>
    <n v="10192"/>
    <b v="1"/>
    <n v="2"/>
    <s v="DMK"/>
    <n v="10192"/>
    <s v="THIRUVERUMBUR"/>
    <b v="1"/>
    <b v="1"/>
    <n v="2"/>
    <b v="0"/>
    <b v="1"/>
    <b v="1"/>
    <s v="Post Graduate"/>
    <s v="Politics"/>
    <s v="Party Worker"/>
    <m/>
    <m/>
    <s v="State Assembly Election (AE)"/>
  </r>
  <r>
    <s v="Tamil_Nadu"/>
    <n v="12"/>
    <n v="142"/>
    <n v="2021"/>
    <n v="5"/>
    <n v="4"/>
    <n v="0"/>
    <n v="2"/>
    <s v="P KUMAR"/>
    <s v="M"/>
    <s v="ADMK"/>
    <x v="1"/>
    <n v="55727"/>
    <n v="49"/>
    <m/>
    <n v="197013"/>
    <n v="295859"/>
    <x v="141"/>
    <s v="GEN"/>
    <s v="TIRUCHIRAPPALLI"/>
    <s v="CENTRAL REGION"/>
    <n v="15"/>
    <n v="66.59"/>
    <n v="28.29"/>
    <s v="no"/>
    <n v="40008"/>
    <n v="20.309999999999999"/>
    <n v="2.56"/>
    <s v="AETN274981"/>
    <m/>
    <n v="930"/>
    <b v="1"/>
    <n v="1"/>
    <m/>
    <m/>
    <m/>
    <m/>
    <m/>
    <n v="0"/>
    <b v="0"/>
    <b v="0"/>
    <b v="0"/>
    <s v="Graduate Professional"/>
    <s v="Liberal Profession or Professional"/>
    <s v="Lawyer"/>
    <s v="Agriculture"/>
    <m/>
    <s v="State Assembly Election (AE)"/>
  </r>
  <r>
    <s v="Tamil_Nadu"/>
    <n v="12"/>
    <n v="142"/>
    <n v="2021"/>
    <n v="5"/>
    <n v="4"/>
    <n v="0"/>
    <n v="3"/>
    <s v="V CHOLASOORAN"/>
    <s v="M"/>
    <s v="NTK"/>
    <x v="2"/>
    <n v="15719"/>
    <n v="40"/>
    <m/>
    <n v="197013"/>
    <n v="295859"/>
    <x v="141"/>
    <s v="GEN"/>
    <s v="TIRUCHIRAPPALLI"/>
    <s v="CENTRAL REGION"/>
    <n v="15"/>
    <n v="66.59"/>
    <n v="7.98"/>
    <s v="yes"/>
    <n v="1041"/>
    <n v="0.53"/>
    <n v="2.56"/>
    <s v="AETN189130"/>
    <m/>
    <n v="5533"/>
    <b v="1"/>
    <n v="2"/>
    <s v="NTK"/>
    <n v="5533"/>
    <s v="THIRUVERUMBUR"/>
    <b v="1"/>
    <b v="1"/>
    <n v="0"/>
    <b v="0"/>
    <b v="0"/>
    <b v="1"/>
    <s v="Post Graduate"/>
    <s v="Other"/>
    <m/>
    <m/>
    <m/>
    <s v="State Assembly Election (AE)"/>
  </r>
  <r>
    <s v="Tamil_Nadu"/>
    <n v="12"/>
    <n v="142"/>
    <n v="2021"/>
    <n v="5"/>
    <n v="4"/>
    <n v="0"/>
    <n v="4"/>
    <s v="MURUGANANDAM M"/>
    <s v="M"/>
    <s v="MNM"/>
    <x v="2"/>
    <n v="14678"/>
    <n v="45"/>
    <m/>
    <n v="197013"/>
    <n v="295859"/>
    <x v="141"/>
    <s v="GEN"/>
    <s v="TIRUCHIRAPPALLI"/>
    <s v="CENTRAL REGION"/>
    <n v="15"/>
    <n v="66.59"/>
    <n v="7.45"/>
    <s v="yes"/>
    <n v="12385"/>
    <n v="6.29"/>
    <n v="2.56"/>
    <s v="AETN274986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42"/>
    <n v="2021"/>
    <n v="5"/>
    <n v="4"/>
    <n v="0"/>
    <n v="5"/>
    <s v="S.  SENTHILKUMAR"/>
    <s v="M"/>
    <s v="DMDK"/>
    <x v="2"/>
    <n v="2293"/>
    <n v="51"/>
    <m/>
    <n v="197013"/>
    <n v="295859"/>
    <x v="141"/>
    <s v="GEN"/>
    <s v="TIRUCHIRAPPALLI"/>
    <s v="CENTRAL REGION"/>
    <n v="15"/>
    <n v="66.59"/>
    <n v="1.1599999999999999"/>
    <s v="yes"/>
    <n v="875"/>
    <n v="0.44"/>
    <n v="2.56"/>
    <s v="AETN192359"/>
    <m/>
    <n v="2956"/>
    <b v="1"/>
    <n v="3"/>
    <s v="DMDK"/>
    <n v="2956"/>
    <s v="THIRUVERUMBUR"/>
    <b v="1"/>
    <b v="1"/>
    <n v="1"/>
    <b v="0"/>
    <b v="0"/>
    <b v="1"/>
    <s v="Others"/>
    <s v="Agriculture"/>
    <m/>
    <m/>
    <m/>
    <s v="State Assembly Election (AE)"/>
  </r>
  <r>
    <s v="Tamil_Nadu"/>
    <n v="12"/>
    <n v="142"/>
    <n v="2021"/>
    <n v="5"/>
    <n v="4"/>
    <n v="0"/>
    <n v="6"/>
    <s v="None Of The Above"/>
    <m/>
    <s v="NOTA"/>
    <x v="2"/>
    <n v="1418"/>
    <m/>
    <m/>
    <n v="197013"/>
    <n v="295859"/>
    <x v="141"/>
    <s v="GEN"/>
    <s v="TIRUCHIRAPPALLI"/>
    <s v="CENTRAL REGION"/>
    <n v="15"/>
    <n v="66.59"/>
    <n v="0.72"/>
    <m/>
    <n v="1002"/>
    <n v="0.51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2"/>
    <n v="2021"/>
    <n v="5"/>
    <n v="4"/>
    <n v="0"/>
    <n v="7"/>
    <s v="S.SAKTHIVEL"/>
    <s v="M"/>
    <s v="New Generation Peopleâ€™s Party"/>
    <x v="2"/>
    <n v="416"/>
    <n v="65"/>
    <m/>
    <n v="197013"/>
    <n v="295859"/>
    <x v="141"/>
    <s v="GEN"/>
    <s v="TIRUCHIRAPPALLI"/>
    <s v="CENTRAL REGION"/>
    <n v="15"/>
    <n v="66.59"/>
    <n v="0.21"/>
    <s v="yes"/>
    <n v="3"/>
    <n v="0"/>
    <n v="2.56"/>
    <s v="AETN274984"/>
    <m/>
    <n v="24300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42"/>
    <n v="2021"/>
    <n v="5"/>
    <n v="4"/>
    <n v="0"/>
    <n v="8"/>
    <s v="K.M. KARTHIK"/>
    <s v="M"/>
    <s v="Tamil Nadu Ilangyar Katchi"/>
    <x v="2"/>
    <n v="413"/>
    <n v="38"/>
    <m/>
    <n v="197013"/>
    <n v="295859"/>
    <x v="141"/>
    <s v="GEN"/>
    <s v="TIRUCHIRAPPALLI"/>
    <s v="CENTRAL REGION"/>
    <n v="15"/>
    <n v="66.59"/>
    <n v="0.21"/>
    <s v="yes"/>
    <n v="187"/>
    <n v="0.09"/>
    <n v="2.56"/>
    <s v="AETN274983"/>
    <m/>
    <n v="24405"/>
    <b v="1"/>
    <n v="1"/>
    <m/>
    <m/>
    <m/>
    <m/>
    <m/>
    <n v="0"/>
    <b v="0"/>
    <b v="0"/>
    <b v="0"/>
    <s v="Post Graduate"/>
    <s v="Education"/>
    <s v="School Teacher"/>
    <s v="Social Work"/>
    <m/>
    <s v="State Assembly Election (AE)"/>
  </r>
  <r>
    <s v="Tamil_Nadu"/>
    <n v="12"/>
    <n v="142"/>
    <n v="2021"/>
    <n v="5"/>
    <n v="4"/>
    <n v="0"/>
    <n v="9"/>
    <s v="MALATHI RAVICHANDRAN"/>
    <s v="F"/>
    <s v="BSP"/>
    <x v="2"/>
    <n v="226"/>
    <n v="34"/>
    <m/>
    <n v="197013"/>
    <n v="295859"/>
    <x v="141"/>
    <s v="GEN"/>
    <s v="TIRUCHIRAPPALLI"/>
    <s v="CENTRAL REGION"/>
    <n v="15"/>
    <n v="66.59"/>
    <n v="0.11"/>
    <s v="yes"/>
    <n v="2"/>
    <n v="0"/>
    <n v="2.56"/>
    <s v="AETN274982"/>
    <m/>
    <n v="1665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42"/>
    <n v="2021"/>
    <n v="5"/>
    <n v="4"/>
    <n v="0"/>
    <n v="10"/>
    <s v="JESTIN RAJA"/>
    <s v="M"/>
    <s v="IND"/>
    <x v="2"/>
    <n v="224"/>
    <n v="45"/>
    <m/>
    <n v="197013"/>
    <n v="295859"/>
    <x v="141"/>
    <s v="GEN"/>
    <s v="TIRUCHIRAPPALLI"/>
    <s v="CENTRAL REGION"/>
    <n v="15"/>
    <n v="66.59"/>
    <n v="0.11"/>
    <s v="yes"/>
    <n v="101"/>
    <n v="0.05"/>
    <n v="2.56"/>
    <s v="AETN274991"/>
    <m/>
    <n v="10809"/>
    <b v="1"/>
    <n v="1"/>
    <m/>
    <m/>
    <m/>
    <m/>
    <m/>
    <n v="0"/>
    <b v="0"/>
    <b v="0"/>
    <b v="0"/>
    <s v="Graduate"/>
    <s v="Salaried Work or Employed"/>
    <s v="Managerial Position"/>
    <m/>
    <m/>
    <s v="State Assembly Election (AE)"/>
  </r>
  <r>
    <s v="Tamil_Nadu"/>
    <n v="12"/>
    <n v="142"/>
    <n v="2021"/>
    <n v="5"/>
    <n v="4"/>
    <n v="0"/>
    <n v="11"/>
    <s v="K. PALANISAMY"/>
    <s v="M"/>
    <s v="Veerath Thiyagi Viswanathadoss Thozhilalarkal Katchi"/>
    <x v="2"/>
    <n v="123"/>
    <n v="32"/>
    <m/>
    <n v="197013"/>
    <n v="295859"/>
    <x v="141"/>
    <s v="GEN"/>
    <s v="TIRUCHIRAPPALLI"/>
    <s v="CENTRAL REGION"/>
    <n v="15"/>
    <n v="66.59"/>
    <n v="0.06"/>
    <s v="yes"/>
    <n v="35"/>
    <n v="0.02"/>
    <n v="2.56"/>
    <s v="AETN274985"/>
    <m/>
    <n v="24301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42"/>
    <n v="2021"/>
    <n v="5"/>
    <n v="4"/>
    <n v="0"/>
    <n v="12"/>
    <s v="N. RAJU"/>
    <s v="M"/>
    <s v="IND"/>
    <x v="2"/>
    <n v="88"/>
    <n v="55"/>
    <m/>
    <n v="197013"/>
    <n v="295859"/>
    <x v="141"/>
    <s v="GEN"/>
    <s v="TIRUCHIRAPPALLI"/>
    <s v="CENTRAL REGION"/>
    <n v="15"/>
    <n v="66.59"/>
    <n v="0.04"/>
    <s v="yes"/>
    <n v="16"/>
    <n v="0.01"/>
    <n v="2.56"/>
    <s v="AETN189147"/>
    <m/>
    <n v="10809"/>
    <b v="1"/>
    <n v="2"/>
    <s v="IND"/>
    <n v="10809"/>
    <s v="THIRUVERUMBUR"/>
    <b v="1"/>
    <b v="1"/>
    <n v="0"/>
    <b v="0"/>
    <b v="0"/>
    <b v="1"/>
    <s v="5th Pass"/>
    <s v="Social Work"/>
    <s v="Activist"/>
    <m/>
    <m/>
    <s v="State Assembly Election (AE)"/>
  </r>
  <r>
    <s v="Tamil_Nadu"/>
    <n v="12"/>
    <n v="142"/>
    <n v="2021"/>
    <n v="5"/>
    <n v="4"/>
    <n v="0"/>
    <n v="13"/>
    <s v="R. PRIYA"/>
    <s v="F"/>
    <s v="IND"/>
    <x v="2"/>
    <n v="72"/>
    <n v="40"/>
    <m/>
    <n v="197013"/>
    <n v="295859"/>
    <x v="141"/>
    <s v="GEN"/>
    <s v="TIRUCHIRAPPALLI"/>
    <s v="CENTRAL REGION"/>
    <n v="15"/>
    <n v="66.59"/>
    <n v="0.04"/>
    <s v="yes"/>
    <n v="1"/>
    <n v="0"/>
    <n v="2.56"/>
    <s v="AETN189145"/>
    <m/>
    <n v="10809"/>
    <b v="1"/>
    <n v="2"/>
    <s v="IND"/>
    <n v="10809"/>
    <s v="THIRUVERUMBUR"/>
    <b v="1"/>
    <b v="1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142"/>
    <n v="2021"/>
    <n v="5"/>
    <n v="4"/>
    <n v="0"/>
    <n v="14"/>
    <s v="S CHARLES"/>
    <s v="M"/>
    <s v="IND"/>
    <x v="2"/>
    <n v="71"/>
    <n v="65"/>
    <m/>
    <n v="197013"/>
    <n v="295859"/>
    <x v="141"/>
    <s v="GEN"/>
    <s v="TIRUCHIRAPPALLI"/>
    <s v="CENTRAL REGION"/>
    <n v="15"/>
    <n v="66.59"/>
    <n v="0.04"/>
    <s v="yes"/>
    <n v="4"/>
    <n v="0"/>
    <n v="2.56"/>
    <s v="AETN274987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42"/>
    <n v="2021"/>
    <n v="5"/>
    <n v="4"/>
    <n v="0"/>
    <n v="15"/>
    <s v="A. RAJA MOHAMED"/>
    <s v="M"/>
    <s v="IND"/>
    <x v="2"/>
    <n v="67"/>
    <n v="47"/>
    <m/>
    <n v="197013"/>
    <n v="295859"/>
    <x v="141"/>
    <s v="GEN"/>
    <s v="TIRUCHIRAPPALLI"/>
    <s v="CENTRAL REGION"/>
    <n v="15"/>
    <n v="66.59"/>
    <n v="0.03"/>
    <s v="yes"/>
    <n v="13"/>
    <n v="0.01"/>
    <n v="2.56"/>
    <s v="AETN274989"/>
    <m/>
    <n v="10809"/>
    <b v="1"/>
    <n v="1"/>
    <m/>
    <m/>
    <m/>
    <m/>
    <m/>
    <n v="0"/>
    <b v="0"/>
    <b v="0"/>
    <b v="0"/>
    <s v="5th Pass"/>
    <s v="Business"/>
    <s v="Transport, Distributors"/>
    <m/>
    <m/>
    <s v="State Assembly Election (AE)"/>
  </r>
  <r>
    <s v="Tamil_Nadu"/>
    <n v="12"/>
    <n v="142"/>
    <n v="2021"/>
    <n v="5"/>
    <n v="4"/>
    <n v="0"/>
    <n v="16"/>
    <s v="N. MUNIYANDI"/>
    <s v="M"/>
    <s v="IND"/>
    <x v="2"/>
    <n v="54"/>
    <n v="49"/>
    <m/>
    <n v="197013"/>
    <n v="295859"/>
    <x v="141"/>
    <s v="GEN"/>
    <s v="TIRUCHIRAPPALLI"/>
    <s v="CENTRAL REGION"/>
    <n v="15"/>
    <n v="66.59"/>
    <n v="0.03"/>
    <s v="yes"/>
    <n v="0"/>
    <n v="0"/>
    <n v="2.56"/>
    <s v="AETN274988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43"/>
    <n v="2021"/>
    <n v="5"/>
    <n v="4"/>
    <n v="0"/>
    <n v="1"/>
    <s v="A.SOUNDARAPANDIAN"/>
    <s v="M"/>
    <s v="DMK"/>
    <x v="0"/>
    <n v="84914"/>
    <n v="56"/>
    <m/>
    <n v="174754"/>
    <n v="220565"/>
    <x v="142"/>
    <s v="GEN"/>
    <s v="TIRUCHIRAPPALLI"/>
    <s v="CENTRAL REGION"/>
    <n v="14"/>
    <n v="79.23"/>
    <n v="48.59"/>
    <s v="no"/>
    <n v="16949"/>
    <n v="9.6999999999999993"/>
    <n v="2.5"/>
    <s v="AETN195412"/>
    <m/>
    <n v="10192"/>
    <b v="1"/>
    <n v="4"/>
    <s v="DMK"/>
    <n v="10192"/>
    <s v="LALGUDI"/>
    <b v="1"/>
    <b v="1"/>
    <n v="5"/>
    <b v="0"/>
    <b v="1"/>
    <b v="1"/>
    <s v="12th Pass"/>
    <s v="Business"/>
    <m/>
    <s v="Agriculture"/>
    <m/>
    <s v="State Assembly Election (AE)"/>
  </r>
  <r>
    <s v="Tamil_Nadu"/>
    <n v="12"/>
    <n v="143"/>
    <n v="2021"/>
    <n v="5"/>
    <n v="4"/>
    <n v="0"/>
    <n v="2"/>
    <s v="D.R.DHARMARAJ"/>
    <s v="M"/>
    <s v="ADMK"/>
    <x v="1"/>
    <n v="67965"/>
    <n v="57"/>
    <m/>
    <n v="174754"/>
    <n v="220565"/>
    <x v="142"/>
    <s v="GEN"/>
    <s v="TIRUCHIRAPPALLI"/>
    <s v="CENTRAL REGION"/>
    <n v="14"/>
    <n v="79.23"/>
    <n v="38.89"/>
    <s v="no"/>
    <n v="51717"/>
    <n v="29.59"/>
    <n v="2.5"/>
    <s v="AETN274992"/>
    <m/>
    <n v="930"/>
    <b v="1"/>
    <n v="1"/>
    <m/>
    <m/>
    <m/>
    <m/>
    <m/>
    <n v="0"/>
    <b v="0"/>
    <b v="0"/>
    <b v="0"/>
    <s v="Post Graduate"/>
    <s v="Business"/>
    <s v="Transport"/>
    <s v="Agriculture"/>
    <m/>
    <s v="State Assembly Election (AE)"/>
  </r>
  <r>
    <s v="Tamil_Nadu"/>
    <n v="12"/>
    <n v="143"/>
    <n v="2021"/>
    <n v="5"/>
    <n v="4"/>
    <n v="0"/>
    <n v="3"/>
    <s v="I.MALAR TAMIL PRABHA"/>
    <s v="F"/>
    <s v="NTK"/>
    <x v="2"/>
    <n v="16248"/>
    <n v="28"/>
    <m/>
    <n v="174754"/>
    <n v="220565"/>
    <x v="142"/>
    <s v="GEN"/>
    <s v="TIRUCHIRAPPALLI"/>
    <s v="CENTRAL REGION"/>
    <n v="14"/>
    <n v="79.23"/>
    <n v="9.3000000000000007"/>
    <s v="yes"/>
    <n v="13307"/>
    <n v="7.61"/>
    <n v="2.5"/>
    <s v="AETN274996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43"/>
    <n v="2021"/>
    <n v="5"/>
    <n v="4"/>
    <n v="0"/>
    <n v="4"/>
    <s v="M.VIJAYAMURTHY"/>
    <s v="M"/>
    <s v="AMMK"/>
    <x v="1"/>
    <n v="2941"/>
    <n v="64"/>
    <m/>
    <n v="174754"/>
    <n v="220565"/>
    <x v="142"/>
    <s v="GEN"/>
    <s v="TIRUCHIRAPPALLI"/>
    <s v="CENTRAL REGION"/>
    <n v="14"/>
    <n v="79.23"/>
    <n v="1.68"/>
    <s v="yes"/>
    <n v="1741"/>
    <n v="1"/>
    <n v="2.5"/>
    <s v="AETN189149"/>
    <m/>
    <n v="24338"/>
    <b v="1"/>
    <n v="2"/>
    <s v="ADMK"/>
    <n v="930"/>
    <s v="LALGUDI"/>
    <b v="1"/>
    <b v="0"/>
    <n v="0"/>
    <b v="1"/>
    <b v="0"/>
    <b v="1"/>
    <s v="Graduate"/>
    <s v="Agriculture"/>
    <m/>
    <m/>
    <m/>
    <s v="State Assembly Election (AE)"/>
  </r>
  <r>
    <s v="Tamil_Nadu"/>
    <n v="12"/>
    <n v="143"/>
    <n v="2021"/>
    <n v="5"/>
    <n v="4"/>
    <n v="0"/>
    <n v="5"/>
    <s v="None Of The Above"/>
    <m/>
    <s v="NOTA"/>
    <x v="2"/>
    <n v="1200"/>
    <m/>
    <m/>
    <n v="174754"/>
    <n v="220565"/>
    <x v="142"/>
    <s v="GEN"/>
    <s v="TIRUCHIRAPPALLI"/>
    <s v="CENTRAL REGION"/>
    <n v="14"/>
    <n v="79.23"/>
    <n v="0.69"/>
    <m/>
    <n v="896"/>
    <n v="0.51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3"/>
    <n v="2021"/>
    <n v="5"/>
    <n v="4"/>
    <n v="0"/>
    <n v="6"/>
    <s v="U.JOHNSON"/>
    <s v="M"/>
    <s v="IND"/>
    <x v="2"/>
    <n v="304"/>
    <n v="67"/>
    <m/>
    <n v="174754"/>
    <n v="220565"/>
    <x v="142"/>
    <s v="GEN"/>
    <s v="TIRUCHIRAPPALLI"/>
    <s v="CENTRAL REGION"/>
    <n v="14"/>
    <n v="79.23"/>
    <n v="0.17"/>
    <s v="yes"/>
    <n v="34"/>
    <n v="0.02"/>
    <n v="2.5"/>
    <s v="AETN275003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43"/>
    <n v="2021"/>
    <n v="5"/>
    <n v="4"/>
    <n v="0"/>
    <n v="7"/>
    <s v="K.KAMARAJ"/>
    <s v="M"/>
    <s v="Samaniya Makkal Nala Katchi"/>
    <x v="2"/>
    <n v="270"/>
    <n v="54"/>
    <m/>
    <n v="174754"/>
    <n v="220565"/>
    <x v="142"/>
    <s v="GEN"/>
    <s v="TIRUCHIRAPPALLI"/>
    <s v="CENTRAL REGION"/>
    <n v="14"/>
    <n v="79.23"/>
    <n v="0.15"/>
    <s v="yes"/>
    <n v="23"/>
    <n v="0.01"/>
    <n v="2.5"/>
    <s v="AETN274993"/>
    <m/>
    <n v="24312"/>
    <b v="1"/>
    <n v="1"/>
    <m/>
    <m/>
    <m/>
    <m/>
    <m/>
    <n v="0"/>
    <b v="0"/>
    <b v="0"/>
    <b v="0"/>
    <s v="10th Pass"/>
    <s v="Labourer or Daily Wage"/>
    <s v="Coolie"/>
    <m/>
    <m/>
    <s v="State Assembly Election (AE)"/>
  </r>
  <r>
    <s v="Tamil_Nadu"/>
    <n v="12"/>
    <n v="143"/>
    <n v="2021"/>
    <n v="5"/>
    <n v="4"/>
    <n v="0"/>
    <n v="8"/>
    <s v="ANBIL K.THANGAMANI"/>
    <s v="M"/>
    <s v="IND"/>
    <x v="2"/>
    <n v="247"/>
    <n v="77"/>
    <m/>
    <n v="174754"/>
    <n v="220565"/>
    <x v="142"/>
    <s v="GEN"/>
    <s v="TIRUCHIRAPPALLI"/>
    <s v="CENTRAL REGION"/>
    <n v="14"/>
    <n v="79.23"/>
    <n v="0.14000000000000001"/>
    <s v="yes"/>
    <n v="109"/>
    <n v="0.06"/>
    <n v="2.5"/>
    <s v="AETN275001"/>
    <m/>
    <n v="10809"/>
    <b v="1"/>
    <n v="1"/>
    <m/>
    <m/>
    <m/>
    <m/>
    <m/>
    <n v="0"/>
    <b v="0"/>
    <b v="0"/>
    <b v="0"/>
    <s v="Post Graduate"/>
    <s v="Retired or Pension"/>
    <s v="Retired Teacher"/>
    <m/>
    <m/>
    <s v="State Assembly Election (AE)"/>
  </r>
  <r>
    <s v="Tamil_Nadu"/>
    <n v="12"/>
    <n v="143"/>
    <n v="2021"/>
    <n v="5"/>
    <n v="4"/>
    <n v="0"/>
    <n v="9"/>
    <s v="R.SILAMBARASAN"/>
    <s v="M"/>
    <s v="Anna MGR Dravida Makkal Kalgam"/>
    <x v="2"/>
    <n v="138"/>
    <n v="31"/>
    <m/>
    <n v="174754"/>
    <n v="220565"/>
    <x v="142"/>
    <s v="GEN"/>
    <s v="TIRUCHIRAPPALLI"/>
    <s v="CENTRAL REGION"/>
    <n v="14"/>
    <n v="79.23"/>
    <n v="0.08"/>
    <s v="yes"/>
    <n v="14"/>
    <n v="0.01"/>
    <n v="2.5"/>
    <s v="AETN274994"/>
    <m/>
    <n v="24294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43"/>
    <n v="2021"/>
    <n v="5"/>
    <n v="4"/>
    <n v="0"/>
    <n v="10"/>
    <s v="P.NAMBIRAJAN"/>
    <s v="M"/>
    <s v="Puthiya Tamilagam"/>
    <x v="2"/>
    <n v="124"/>
    <n v="52"/>
    <m/>
    <n v="174754"/>
    <n v="220565"/>
    <x v="142"/>
    <s v="GEN"/>
    <s v="TIRUCHIRAPPALLI"/>
    <s v="CENTRAL REGION"/>
    <n v="14"/>
    <n v="79.23"/>
    <n v="7.0000000000000007E-2"/>
    <s v="yes"/>
    <n v="4"/>
    <n v="0"/>
    <n v="2.5"/>
    <s v="AETN274995"/>
    <m/>
    <n v="12001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43"/>
    <n v="2021"/>
    <n v="5"/>
    <n v="4"/>
    <n v="0"/>
    <n v="11"/>
    <s v="K.DHARMARAJ"/>
    <s v="M"/>
    <s v="IND"/>
    <x v="2"/>
    <n v="120"/>
    <n v="49"/>
    <m/>
    <n v="174754"/>
    <n v="220565"/>
    <x v="142"/>
    <s v="GEN"/>
    <s v="TIRUCHIRAPPALLI"/>
    <s v="CENTRAL REGION"/>
    <n v="14"/>
    <n v="79.23"/>
    <n v="7.0000000000000007E-2"/>
    <s v="yes"/>
    <n v="24"/>
    <n v="0.01"/>
    <n v="2.5"/>
    <s v="AETN275002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43"/>
    <n v="2021"/>
    <n v="5"/>
    <n v="4"/>
    <n v="0"/>
    <n v="12"/>
    <s v="A.ANANDHKUMAR"/>
    <s v="M"/>
    <s v="IND"/>
    <x v="2"/>
    <n v="96"/>
    <n v="26"/>
    <m/>
    <n v="174754"/>
    <n v="220565"/>
    <x v="142"/>
    <s v="GEN"/>
    <s v="TIRUCHIRAPPALLI"/>
    <s v="CENTRAL REGION"/>
    <n v="14"/>
    <n v="79.23"/>
    <n v="0.05"/>
    <s v="yes"/>
    <n v="31"/>
    <n v="0.02"/>
    <n v="2.5"/>
    <s v="AETN27499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43"/>
    <n v="2021"/>
    <n v="5"/>
    <n v="4"/>
    <n v="0"/>
    <n v="13"/>
    <s v="VEERAN.MUTHUKUMAR"/>
    <s v="M"/>
    <s v="SHS"/>
    <x v="2"/>
    <n v="65"/>
    <n v="47"/>
    <m/>
    <n v="174754"/>
    <n v="220565"/>
    <x v="142"/>
    <s v="GEN"/>
    <s v="TIRUCHIRAPPALLI"/>
    <s v="CENTRAL REGION"/>
    <n v="14"/>
    <n v="79.23"/>
    <n v="0.04"/>
    <s v="yes"/>
    <n v="0"/>
    <n v="0"/>
    <n v="2.5"/>
    <s v="AETN274997"/>
    <m/>
    <n v="18691"/>
    <b v="1"/>
    <n v="1"/>
    <m/>
    <m/>
    <m/>
    <m/>
    <m/>
    <n v="0"/>
    <b v="0"/>
    <b v="0"/>
    <b v="0"/>
    <s v="Post Graduate"/>
    <s v="Salaried Work or Employed"/>
    <s v="Insurance Agent"/>
    <m/>
    <m/>
    <s v="State Assembly Election (AE)"/>
  </r>
  <r>
    <s v="Tamil_Nadu"/>
    <n v="12"/>
    <n v="143"/>
    <n v="2021"/>
    <n v="5"/>
    <n v="4"/>
    <n v="0"/>
    <n v="14"/>
    <s v="P.M.SAHADEVAN"/>
    <s v="M"/>
    <s v="IND"/>
    <x v="2"/>
    <n v="65"/>
    <n v="55"/>
    <m/>
    <n v="174754"/>
    <n v="220565"/>
    <x v="142"/>
    <s v="GEN"/>
    <s v="TIRUCHIRAPPALLI"/>
    <s v="CENTRAL REGION"/>
    <n v="14"/>
    <n v="79.23"/>
    <n v="0.04"/>
    <s v="yes"/>
    <n v="8"/>
    <n v="0"/>
    <n v="2.5"/>
    <s v="AETN275000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43"/>
    <n v="2021"/>
    <n v="5"/>
    <n v="4"/>
    <n v="0"/>
    <n v="15"/>
    <s v="K.ANANTHABABU"/>
    <s v="M"/>
    <s v="IND"/>
    <x v="2"/>
    <n v="57"/>
    <n v="40"/>
    <m/>
    <n v="174754"/>
    <n v="220565"/>
    <x v="142"/>
    <s v="GEN"/>
    <s v="TIRUCHIRAPPALLI"/>
    <s v="CENTRAL REGION"/>
    <n v="14"/>
    <n v="79.23"/>
    <n v="0.03"/>
    <s v="yes"/>
    <n v="0"/>
    <n v="0"/>
    <n v="2.5"/>
    <s v="AETN274998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44"/>
    <n v="2021"/>
    <n v="5"/>
    <n v="4"/>
    <n v="0"/>
    <n v="1"/>
    <s v="S. KATHIRAVAN"/>
    <s v="M"/>
    <s v="DMK"/>
    <x v="0"/>
    <n v="116334"/>
    <n v="46"/>
    <m/>
    <n v="196719"/>
    <n v="247041"/>
    <x v="143"/>
    <s v="GEN"/>
    <s v="TIRUCHIRAPPALLI"/>
    <s v="CENTRAL REGION"/>
    <n v="29"/>
    <n v="79.63"/>
    <n v="59.14"/>
    <s v="no"/>
    <n v="59618"/>
    <n v="30.31"/>
    <n v="2.27"/>
    <s v="AETN275005"/>
    <m/>
    <n v="10192"/>
    <b v="1"/>
    <n v="1"/>
    <m/>
    <m/>
    <m/>
    <m/>
    <m/>
    <n v="1"/>
    <b v="0"/>
    <b v="0"/>
    <b v="0"/>
    <s v="12th Pass"/>
    <s v="Business"/>
    <m/>
    <m/>
    <m/>
    <s v="State Assembly Election (AE)"/>
  </r>
  <r>
    <s v="Tamil_Nadu"/>
    <n v="12"/>
    <n v="144"/>
    <n v="2021"/>
    <n v="5"/>
    <n v="4"/>
    <n v="0"/>
    <n v="2"/>
    <s v="M. PARANJOTHI"/>
    <s v="M"/>
    <s v="ADMK"/>
    <x v="1"/>
    <n v="56716"/>
    <n v="60"/>
    <m/>
    <n v="196719"/>
    <n v="247041"/>
    <x v="143"/>
    <s v="GEN"/>
    <s v="TIRUCHIRAPPALLI"/>
    <s v="CENTRAL REGION"/>
    <n v="29"/>
    <n v="79.63"/>
    <n v="28.83"/>
    <s v="no"/>
    <n v="42273"/>
    <n v="21.49"/>
    <n v="2.27"/>
    <s v="AETN201025"/>
    <m/>
    <n v="930"/>
    <b v="1"/>
    <n v="4"/>
    <s v="AIDMK"/>
    <n v="24593"/>
    <s v="TIRUCHIRAPPALLI (WEST)"/>
    <b v="0"/>
    <b v="0"/>
    <n v="2"/>
    <b v="1"/>
    <b v="0"/>
    <b v="0"/>
    <s v="Post Graduate"/>
    <s v="Liberal Profession or Professional"/>
    <s v="Lawyer"/>
    <s v="Agriculture"/>
    <m/>
    <s v="State Assembly Election (AE)"/>
  </r>
  <r>
    <s v="Tamil_Nadu"/>
    <n v="12"/>
    <n v="144"/>
    <n v="2021"/>
    <n v="5"/>
    <n v="4"/>
    <n v="0"/>
    <n v="3"/>
    <s v="Dr. KRISHNASAMY. V"/>
    <s v="M"/>
    <s v="NTK"/>
    <x v="2"/>
    <n v="14443"/>
    <n v="34"/>
    <m/>
    <n v="196719"/>
    <n v="247041"/>
    <x v="143"/>
    <s v="GEN"/>
    <s v="TIRUCHIRAPPALLI"/>
    <s v="CENTRAL REGION"/>
    <n v="29"/>
    <n v="79.63"/>
    <n v="7.34"/>
    <s v="yes"/>
    <n v="12447"/>
    <n v="6.33"/>
    <n v="2.27"/>
    <s v="AETN275009"/>
    <m/>
    <n v="5533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144"/>
    <n v="2021"/>
    <n v="5"/>
    <n v="4"/>
    <n v="0"/>
    <n v="4"/>
    <s v="R. SAMSON"/>
    <s v="M"/>
    <s v="MNM"/>
    <x v="2"/>
    <n v="1996"/>
    <n v="53"/>
    <m/>
    <n v="196719"/>
    <n v="247041"/>
    <x v="143"/>
    <s v="GEN"/>
    <s v="TIRUCHIRAPPALLI"/>
    <s v="CENTRAL REGION"/>
    <n v="29"/>
    <n v="79.63"/>
    <n v="1.01"/>
    <s v="yes"/>
    <n v="365"/>
    <n v="0.19"/>
    <n v="2.27"/>
    <s v="AETN275011"/>
    <m/>
    <n v="24404"/>
    <b v="1"/>
    <n v="1"/>
    <m/>
    <m/>
    <m/>
    <m/>
    <m/>
    <n v="0"/>
    <b v="0"/>
    <b v="0"/>
    <b v="0"/>
    <s v="10th Pass"/>
    <s v="Salaried Work or Employed"/>
    <s v="Engineer"/>
    <m/>
    <m/>
    <s v="State Assembly Election (AE)"/>
  </r>
  <r>
    <s v="Tamil_Nadu"/>
    <n v="12"/>
    <n v="144"/>
    <n v="2021"/>
    <n v="5"/>
    <n v="4"/>
    <n v="0"/>
    <n v="5"/>
    <s v="M. RAJASEKHARN"/>
    <s v="M"/>
    <s v="AMMK"/>
    <x v="1"/>
    <n v="1631"/>
    <n v="59"/>
    <m/>
    <n v="196719"/>
    <n v="247041"/>
    <x v="143"/>
    <s v="GEN"/>
    <s v="TIRUCHIRAPPALLI"/>
    <s v="CENTRAL REGION"/>
    <n v="29"/>
    <n v="79.63"/>
    <n v="0.83"/>
    <s v="yes"/>
    <n v="564"/>
    <n v="0.28999999999999998"/>
    <n v="2.27"/>
    <s v="AETN275008"/>
    <m/>
    <n v="24338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44"/>
    <n v="2021"/>
    <n v="5"/>
    <n v="4"/>
    <n v="0"/>
    <n v="6"/>
    <s v="None Of The Above"/>
    <m/>
    <s v="NOTA"/>
    <x v="2"/>
    <n v="1067"/>
    <m/>
    <m/>
    <n v="196719"/>
    <n v="247041"/>
    <x v="143"/>
    <s v="GEN"/>
    <s v="TIRUCHIRAPPALLI"/>
    <s v="CENTRAL REGION"/>
    <n v="29"/>
    <n v="79.63"/>
    <n v="0.54"/>
    <m/>
    <n v="490"/>
    <n v="0.25"/>
    <n v="2.2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4"/>
    <n v="2021"/>
    <n v="5"/>
    <n v="4"/>
    <n v="0"/>
    <n v="7"/>
    <s v="V.M. SELVARAJ"/>
    <s v="M"/>
    <s v="IND"/>
    <x v="2"/>
    <n v="577"/>
    <n v="65"/>
    <m/>
    <n v="196719"/>
    <n v="247041"/>
    <x v="143"/>
    <s v="GEN"/>
    <s v="TIRUCHIRAPPALLI"/>
    <s v="CENTRAL REGION"/>
    <n v="29"/>
    <n v="79.63"/>
    <n v="0.28999999999999998"/>
    <s v="yes"/>
    <n v="95"/>
    <n v="0.05"/>
    <n v="2.27"/>
    <s v="AETN275021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44"/>
    <n v="2021"/>
    <n v="5"/>
    <n v="4"/>
    <n v="0"/>
    <n v="8"/>
    <s v="P. RAJARAM"/>
    <s v="M"/>
    <s v="IND"/>
    <x v="2"/>
    <n v="482"/>
    <n v="49"/>
    <m/>
    <n v="196719"/>
    <n v="247041"/>
    <x v="143"/>
    <s v="GEN"/>
    <s v="TIRUCHIRAPPALLI"/>
    <s v="CENTRAL REGION"/>
    <n v="29"/>
    <n v="79.63"/>
    <n v="0.25"/>
    <s v="yes"/>
    <n v="31"/>
    <n v="0.02"/>
    <n v="2.27"/>
    <s v="AETN275030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44"/>
    <n v="2021"/>
    <n v="5"/>
    <n v="4"/>
    <n v="0"/>
    <n v="9"/>
    <s v="V. INDIRANI"/>
    <s v="F"/>
    <s v="BSP"/>
    <x v="2"/>
    <n v="451"/>
    <n v="50"/>
    <m/>
    <n v="196719"/>
    <n v="247041"/>
    <x v="143"/>
    <s v="GEN"/>
    <s v="TIRUCHIRAPPALLI"/>
    <s v="CENTRAL REGION"/>
    <n v="29"/>
    <n v="79.63"/>
    <n v="0.23"/>
    <s v="yes"/>
    <n v="72"/>
    <n v="0.04"/>
    <n v="2.27"/>
    <s v="AETN275004"/>
    <m/>
    <n v="16651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44"/>
    <n v="2021"/>
    <n v="5"/>
    <n v="4"/>
    <n v="0"/>
    <n v="10"/>
    <s v="C. ARULMANI"/>
    <s v="M"/>
    <s v="Akila India Vallalar Peravai"/>
    <x v="2"/>
    <n v="379"/>
    <n v="64"/>
    <m/>
    <n v="196719"/>
    <n v="247041"/>
    <x v="143"/>
    <s v="GEN"/>
    <s v="TIRUCHIRAPPALLI"/>
    <s v="CENTRAL REGION"/>
    <n v="29"/>
    <n v="79.63"/>
    <n v="0.19"/>
    <s v="yes"/>
    <n v="139"/>
    <n v="7.0000000000000007E-2"/>
    <n v="2.27"/>
    <s v="AETN275007"/>
    <m/>
    <n v="457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44"/>
    <n v="2021"/>
    <n v="5"/>
    <n v="4"/>
    <n v="0"/>
    <n v="11"/>
    <s v="T. RENGARAJ"/>
    <s v="M"/>
    <s v="Tamil Nadu Ilangyar Katchi"/>
    <x v="2"/>
    <n v="240"/>
    <n v="31"/>
    <m/>
    <n v="196719"/>
    <n v="247041"/>
    <x v="143"/>
    <s v="GEN"/>
    <s v="TIRUCHIRAPPALLI"/>
    <s v="CENTRAL REGION"/>
    <n v="29"/>
    <n v="79.63"/>
    <n v="0.12"/>
    <s v="yes"/>
    <n v="3"/>
    <n v="0"/>
    <n v="2.27"/>
    <s v="AETN275013"/>
    <m/>
    <n v="24405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44"/>
    <n v="2021"/>
    <n v="5"/>
    <n v="4"/>
    <n v="0"/>
    <n v="12"/>
    <s v="K.R.ELAIYARAJA"/>
    <s v="M"/>
    <s v="IND"/>
    <x v="2"/>
    <n v="237"/>
    <n v="35"/>
    <m/>
    <n v="196719"/>
    <n v="247041"/>
    <x v="143"/>
    <s v="GEN"/>
    <s v="TIRUCHIRAPPALLI"/>
    <s v="CENTRAL REGION"/>
    <n v="29"/>
    <n v="79.63"/>
    <n v="0.12"/>
    <s v="yes"/>
    <n v="6"/>
    <n v="0"/>
    <n v="2.27"/>
    <s v="AETN275018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44"/>
    <n v="2021"/>
    <n v="5"/>
    <n v="4"/>
    <n v="0"/>
    <n v="13"/>
    <s v="V. RAJU"/>
    <s v="M"/>
    <s v="IND"/>
    <x v="2"/>
    <n v="231"/>
    <n v="49"/>
    <m/>
    <n v="196719"/>
    <n v="247041"/>
    <x v="143"/>
    <s v="GEN"/>
    <s v="TIRUCHIRAPPALLI"/>
    <s v="CENTRAL REGION"/>
    <n v="29"/>
    <n v="79.63"/>
    <n v="0.12"/>
    <s v="yes"/>
    <n v="25"/>
    <n v="0.01"/>
    <n v="2.27"/>
    <s v="AETN275031"/>
    <m/>
    <n v="10809"/>
    <b v="1"/>
    <n v="1"/>
    <m/>
    <m/>
    <m/>
    <m/>
    <m/>
    <n v="0"/>
    <b v="0"/>
    <b v="0"/>
    <b v="0"/>
    <s v="Post Graduate"/>
    <s v="Salaried Work or Employed"/>
    <m/>
    <m/>
    <m/>
    <s v="State Assembly Election (AE)"/>
  </r>
  <r>
    <s v="Tamil_Nadu"/>
    <n v="12"/>
    <n v="144"/>
    <n v="2021"/>
    <n v="5"/>
    <n v="4"/>
    <n v="0"/>
    <n v="14"/>
    <s v="V. GOPALAKRISHNAN"/>
    <s v="M"/>
    <s v="IND"/>
    <x v="2"/>
    <n v="206"/>
    <n v="49"/>
    <m/>
    <n v="196719"/>
    <n v="247041"/>
    <x v="143"/>
    <s v="GEN"/>
    <s v="TIRUCHIRAPPALLI"/>
    <s v="CENTRAL REGION"/>
    <n v="29"/>
    <n v="79.63"/>
    <n v="0.1"/>
    <s v="yes"/>
    <n v="14"/>
    <n v="0.01"/>
    <n v="2.27"/>
    <s v="AETN275019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44"/>
    <n v="2021"/>
    <n v="5"/>
    <n v="4"/>
    <n v="0"/>
    <n v="15"/>
    <s v="P. NEELAMEGAM"/>
    <s v="M"/>
    <s v="IND"/>
    <x v="2"/>
    <n v="192"/>
    <n v="74"/>
    <m/>
    <n v="196719"/>
    <n v="247041"/>
    <x v="143"/>
    <s v="GEN"/>
    <s v="TIRUCHIRAPPALLI"/>
    <s v="CENTRAL REGION"/>
    <n v="29"/>
    <n v="79.63"/>
    <n v="0.1"/>
    <s v="yes"/>
    <n v="24"/>
    <n v="0.01"/>
    <n v="2.27"/>
    <s v="AETN275022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44"/>
    <n v="2021"/>
    <n v="5"/>
    <n v="4"/>
    <n v="0"/>
    <n v="16"/>
    <s v="S. PUGAZHENTHI"/>
    <s v="M"/>
    <s v="IND"/>
    <x v="2"/>
    <n v="168"/>
    <n v="37"/>
    <m/>
    <n v="196719"/>
    <n v="247041"/>
    <x v="143"/>
    <s v="GEN"/>
    <s v="TIRUCHIRAPPALLI"/>
    <s v="CENTRAL REGION"/>
    <n v="29"/>
    <n v="79.63"/>
    <n v="0.09"/>
    <s v="yes"/>
    <n v="7"/>
    <n v="0"/>
    <n v="2.27"/>
    <s v="AETN187462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44"/>
    <n v="2021"/>
    <n v="5"/>
    <n v="4"/>
    <n v="0"/>
    <n v="17"/>
    <s v="R. SUDHA"/>
    <s v="F"/>
    <s v="IND"/>
    <x v="2"/>
    <n v="161"/>
    <n v="34"/>
    <m/>
    <n v="196719"/>
    <n v="247041"/>
    <x v="143"/>
    <s v="GEN"/>
    <s v="TIRUCHIRAPPALLI"/>
    <s v="CENTRAL REGION"/>
    <n v="29"/>
    <n v="79.63"/>
    <n v="0.08"/>
    <s v="yes"/>
    <n v="3"/>
    <n v="0"/>
    <n v="2.27"/>
    <s v="AETN275020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44"/>
    <n v="2021"/>
    <n v="5"/>
    <n v="4"/>
    <n v="0"/>
    <n v="18"/>
    <s v="M. DHINAKARAN"/>
    <s v="M"/>
    <s v="Puthiya Tamilagam"/>
    <x v="2"/>
    <n v="158"/>
    <n v="46"/>
    <m/>
    <n v="196719"/>
    <n v="247041"/>
    <x v="143"/>
    <s v="GEN"/>
    <s v="TIRUCHIRAPPALLI"/>
    <s v="CENTRAL REGION"/>
    <n v="29"/>
    <n v="79.63"/>
    <n v="0.08"/>
    <s v="yes"/>
    <n v="21"/>
    <n v="0.01"/>
    <n v="2.27"/>
    <s v="AETN275012"/>
    <m/>
    <n v="12001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44"/>
    <n v="2021"/>
    <n v="5"/>
    <n v="4"/>
    <n v="0"/>
    <n v="19"/>
    <s v="R. RAJASEHAR"/>
    <s v="M"/>
    <s v="IND"/>
    <x v="2"/>
    <n v="137"/>
    <n v="48"/>
    <m/>
    <n v="196719"/>
    <n v="247041"/>
    <x v="143"/>
    <s v="GEN"/>
    <s v="TIRUCHIRAPPALLI"/>
    <s v="CENTRAL REGION"/>
    <n v="29"/>
    <n v="79.63"/>
    <n v="7.0000000000000007E-2"/>
    <s v="yes"/>
    <n v="25"/>
    <n v="0.01"/>
    <n v="2.27"/>
    <s v="AETN275017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44"/>
    <n v="2021"/>
    <n v="5"/>
    <n v="4"/>
    <n v="0"/>
    <n v="20"/>
    <s v="P. JAGADEESAN"/>
    <s v="M"/>
    <s v="My India Party"/>
    <x v="2"/>
    <n v="112"/>
    <n v="58"/>
    <m/>
    <n v="196719"/>
    <n v="247041"/>
    <x v="143"/>
    <s v="GEN"/>
    <s v="TIRUCHIRAPPALLI"/>
    <s v="CENTRAL REGION"/>
    <n v="29"/>
    <n v="79.63"/>
    <n v="0.06"/>
    <s v="yes"/>
    <n v="2"/>
    <n v="0"/>
    <n v="2.27"/>
    <s v="AETN275015"/>
    <m/>
    <n v="2433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44"/>
    <n v="2021"/>
    <n v="5"/>
    <n v="4"/>
    <n v="0"/>
    <n v="21"/>
    <s v="K. RAJINIKANTH"/>
    <s v="M"/>
    <s v="IND"/>
    <x v="2"/>
    <n v="110"/>
    <n v="41"/>
    <m/>
    <n v="196719"/>
    <n v="247041"/>
    <x v="143"/>
    <s v="GEN"/>
    <s v="TIRUCHIRAPPALLI"/>
    <s v="CENTRAL REGION"/>
    <n v="29"/>
    <n v="79.63"/>
    <n v="0.06"/>
    <s v="yes"/>
    <n v="1"/>
    <n v="0"/>
    <n v="2.27"/>
    <s v="AETN275029"/>
    <m/>
    <n v="10809"/>
    <b v="1"/>
    <n v="1"/>
    <m/>
    <m/>
    <m/>
    <m/>
    <m/>
    <n v="0"/>
    <b v="0"/>
    <b v="0"/>
    <b v="0"/>
    <s v="5th Pass"/>
    <s v="Labourer or Daily Wage"/>
    <s v="Mechanic"/>
    <m/>
    <m/>
    <s v="State Assembly Election (AE)"/>
  </r>
  <r>
    <s v="Tamil_Nadu"/>
    <n v="12"/>
    <n v="144"/>
    <n v="2021"/>
    <n v="5"/>
    <n v="4"/>
    <n v="0"/>
    <n v="22"/>
    <s v="P. RAMALINGAM"/>
    <s v="M"/>
    <s v="IND"/>
    <x v="2"/>
    <n v="109"/>
    <n v="58"/>
    <m/>
    <n v="196719"/>
    <n v="247041"/>
    <x v="143"/>
    <s v="GEN"/>
    <s v="TIRUCHIRAPPALLI"/>
    <s v="CENTRAL REGION"/>
    <n v="29"/>
    <n v="79.63"/>
    <n v="0.06"/>
    <s v="yes"/>
    <n v="6"/>
    <n v="0"/>
    <n v="2.27"/>
    <s v="AETN275016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44"/>
    <n v="2021"/>
    <n v="5"/>
    <n v="4"/>
    <n v="0"/>
    <n v="23"/>
    <s v="K. GURUNATHAN"/>
    <s v="M"/>
    <s v="Samaniya Makkal Nala Katchi"/>
    <x v="2"/>
    <n v="103"/>
    <n v="39"/>
    <m/>
    <n v="196719"/>
    <n v="247041"/>
    <x v="143"/>
    <s v="GEN"/>
    <s v="TIRUCHIRAPPALLI"/>
    <s v="CENTRAL REGION"/>
    <n v="29"/>
    <n v="79.63"/>
    <n v="0.05"/>
    <s v="yes"/>
    <n v="3"/>
    <n v="0"/>
    <n v="2.27"/>
    <s v="AETN275010"/>
    <m/>
    <n v="24312"/>
    <b v="1"/>
    <n v="1"/>
    <m/>
    <m/>
    <m/>
    <m/>
    <m/>
    <n v="0"/>
    <b v="0"/>
    <b v="0"/>
    <b v="0"/>
    <s v="Others"/>
    <s v="Salaried Work or Employed"/>
    <s v="Insurance Agent"/>
    <s v="Social Work"/>
    <m/>
    <s v="State Assembly Election (AE)"/>
  </r>
  <r>
    <s v="Tamil_Nadu"/>
    <n v="12"/>
    <n v="144"/>
    <n v="2021"/>
    <n v="5"/>
    <n v="4"/>
    <n v="0"/>
    <n v="24"/>
    <s v="V. MUTHUSAMY"/>
    <s v="M"/>
    <s v="IND"/>
    <x v="2"/>
    <n v="100"/>
    <n v="70"/>
    <m/>
    <n v="196719"/>
    <n v="247041"/>
    <x v="143"/>
    <s v="GEN"/>
    <s v="TIRUCHIRAPPALLI"/>
    <s v="CENTRAL REGION"/>
    <n v="29"/>
    <n v="79.63"/>
    <n v="0.05"/>
    <s v="yes"/>
    <n v="9"/>
    <n v="0"/>
    <n v="2.27"/>
    <s v="AETN275027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44"/>
    <n v="2021"/>
    <n v="5"/>
    <n v="4"/>
    <n v="0"/>
    <n v="25"/>
    <s v="S. ROHINI"/>
    <s v="F"/>
    <s v="Makkal Munnetra Peravai"/>
    <x v="2"/>
    <n v="91"/>
    <n v="27"/>
    <m/>
    <n v="196719"/>
    <n v="247041"/>
    <x v="143"/>
    <s v="GEN"/>
    <s v="TIRUCHIRAPPALLI"/>
    <s v="CENTRAL REGION"/>
    <n v="29"/>
    <n v="79.63"/>
    <n v="0.05"/>
    <s v="yes"/>
    <n v="0"/>
    <n v="0"/>
    <n v="2.27"/>
    <s v="AETN275014"/>
    <m/>
    <n v="24309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144"/>
    <n v="2021"/>
    <n v="5"/>
    <n v="4"/>
    <n v="0"/>
    <n v="26"/>
    <s v="N. MOHAN"/>
    <s v="M"/>
    <s v="IND"/>
    <x v="2"/>
    <n v="91"/>
    <n v="35"/>
    <m/>
    <n v="196719"/>
    <n v="247041"/>
    <x v="143"/>
    <s v="GEN"/>
    <s v="TIRUCHIRAPPALLI"/>
    <s v="CENTRAL REGION"/>
    <n v="29"/>
    <n v="79.63"/>
    <n v="0.05"/>
    <s v="yes"/>
    <n v="30"/>
    <n v="0.02"/>
    <n v="2.27"/>
    <s v="AETN27502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44"/>
    <n v="2021"/>
    <n v="5"/>
    <n v="4"/>
    <n v="0"/>
    <n v="27"/>
    <s v="K. MANIMARABOOPATHI"/>
    <s v="M"/>
    <s v="IND"/>
    <x v="2"/>
    <n v="61"/>
    <n v="55"/>
    <m/>
    <n v="196719"/>
    <n v="247041"/>
    <x v="143"/>
    <s v="GEN"/>
    <s v="TIRUCHIRAPPALLI"/>
    <s v="CENTRAL REGION"/>
    <n v="29"/>
    <n v="79.63"/>
    <n v="0.03"/>
    <s v="yes"/>
    <n v="6"/>
    <n v="0"/>
    <n v="2.27"/>
    <s v="AETN275024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44"/>
    <n v="2021"/>
    <n v="5"/>
    <n v="4"/>
    <n v="0"/>
    <n v="28"/>
    <s v="S. MANOJ KUMAR"/>
    <s v="M"/>
    <s v="IND"/>
    <x v="2"/>
    <n v="55"/>
    <n v="34"/>
    <m/>
    <n v="196719"/>
    <n v="247041"/>
    <x v="143"/>
    <s v="GEN"/>
    <s v="TIRUCHIRAPPALLI"/>
    <s v="CENTRAL REGION"/>
    <n v="29"/>
    <n v="79.63"/>
    <n v="0.03"/>
    <s v="yes"/>
    <n v="12"/>
    <n v="0.01"/>
    <n v="2.27"/>
    <s v="AETN275026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44"/>
    <n v="2021"/>
    <n v="5"/>
    <n v="4"/>
    <n v="0"/>
    <n v="29"/>
    <s v="A.C. MANOHARAN"/>
    <s v="M"/>
    <s v="IND"/>
    <x v="2"/>
    <n v="43"/>
    <n v="57"/>
    <m/>
    <n v="196719"/>
    <n v="247041"/>
    <x v="143"/>
    <s v="GEN"/>
    <s v="TIRUCHIRAPPALLI"/>
    <s v="CENTRAL REGION"/>
    <n v="29"/>
    <n v="79.63"/>
    <n v="0.02"/>
    <s v="yes"/>
    <n v="5"/>
    <n v="0"/>
    <n v="2.27"/>
    <s v="AETN275025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44"/>
    <n v="2021"/>
    <n v="5"/>
    <n v="4"/>
    <n v="0"/>
    <n v="30"/>
    <s v="P. MACHAVALLAVAN"/>
    <s v="M"/>
    <s v="IND"/>
    <x v="2"/>
    <n v="38"/>
    <n v="51"/>
    <m/>
    <n v="196719"/>
    <n v="247041"/>
    <x v="143"/>
    <s v="GEN"/>
    <s v="TIRUCHIRAPPALLI"/>
    <s v="CENTRAL REGION"/>
    <n v="29"/>
    <n v="79.63"/>
    <n v="0.02"/>
    <s v="yes"/>
    <n v="0"/>
    <n v="0"/>
    <n v="2.27"/>
    <s v="AETN275023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45"/>
    <n v="2021"/>
    <n v="5"/>
    <n v="4"/>
    <n v="0"/>
    <n v="1"/>
    <s v="N. Thiyagarajan"/>
    <s v="M"/>
    <s v="DMK"/>
    <x v="0"/>
    <n v="90624"/>
    <n v="60"/>
    <m/>
    <n v="179706"/>
    <n v="236517"/>
    <x v="144"/>
    <s v="GEN"/>
    <s v="TIRUCHIRAPPALLI"/>
    <s v="CENTRAL REGION"/>
    <n v="20"/>
    <n v="75.98"/>
    <n v="50.43"/>
    <s v="no"/>
    <n v="26836"/>
    <n v="14.93"/>
    <n v="2.56"/>
    <s v="AETN275034"/>
    <m/>
    <n v="10192"/>
    <b v="1"/>
    <n v="1"/>
    <m/>
    <m/>
    <m/>
    <m/>
    <m/>
    <n v="1"/>
    <b v="0"/>
    <b v="0"/>
    <b v="0"/>
    <s v="Post Graduate"/>
    <s v="Agriculture"/>
    <m/>
    <m/>
    <m/>
    <s v="State Assembly Election (AE)"/>
  </r>
  <r>
    <s v="Tamil_Nadu"/>
    <n v="12"/>
    <n v="145"/>
    <n v="2021"/>
    <n v="5"/>
    <n v="4"/>
    <n v="0"/>
    <n v="2"/>
    <s v="M. Selvarasu"/>
    <s v="M"/>
    <s v="ADMK"/>
    <x v="1"/>
    <n v="63788"/>
    <n v="54"/>
    <m/>
    <n v="179706"/>
    <n v="236517"/>
    <x v="144"/>
    <s v="GEN"/>
    <s v="TIRUCHIRAPPALLI"/>
    <s v="CENTRAL REGION"/>
    <n v="20"/>
    <n v="75.98"/>
    <n v="35.5"/>
    <s v="no"/>
    <n v="49477"/>
    <n v="27.53"/>
    <n v="2.56"/>
    <s v="AETN189182"/>
    <m/>
    <n v="930"/>
    <b v="1"/>
    <n v="2"/>
    <s v="ADMK"/>
    <n v="930"/>
    <s v="MUSIRI"/>
    <b v="1"/>
    <b v="1"/>
    <n v="1"/>
    <b v="0"/>
    <b v="1"/>
    <b v="1"/>
    <s v="8th Pass"/>
    <s v="Other"/>
    <m/>
    <m/>
    <m/>
    <s v="State Assembly Election (AE)"/>
  </r>
  <r>
    <s v="Tamil_Nadu"/>
    <n v="12"/>
    <n v="145"/>
    <n v="2021"/>
    <n v="5"/>
    <n v="4"/>
    <n v="0"/>
    <n v="3"/>
    <s v="Sridevi Ilangovan"/>
    <s v="F"/>
    <s v="NTK"/>
    <x v="2"/>
    <n v="14311"/>
    <n v="45"/>
    <m/>
    <n v="179706"/>
    <n v="236517"/>
    <x v="144"/>
    <s v="GEN"/>
    <s v="TIRUCHIRAPPALLI"/>
    <s v="CENTRAL REGION"/>
    <n v="20"/>
    <n v="75.98"/>
    <n v="7.96"/>
    <s v="yes"/>
    <n v="11129"/>
    <n v="6.19"/>
    <n v="2.56"/>
    <s v="AETN275039"/>
    <m/>
    <n v="5533"/>
    <b v="1"/>
    <n v="1"/>
    <m/>
    <m/>
    <m/>
    <m/>
    <m/>
    <n v="0"/>
    <b v="0"/>
    <b v="0"/>
    <b v="0"/>
    <s v="Post Graduate"/>
    <s v="Unemployed"/>
    <m/>
    <m/>
    <m/>
    <s v="State Assembly Election (AE)"/>
  </r>
  <r>
    <s v="Tamil_Nadu"/>
    <n v="12"/>
    <n v="145"/>
    <n v="2021"/>
    <n v="5"/>
    <n v="4"/>
    <n v="0"/>
    <n v="4"/>
    <s v="Kumar.K.S"/>
    <s v="M"/>
    <s v="DMDK"/>
    <x v="2"/>
    <n v="3182"/>
    <n v="44"/>
    <m/>
    <n v="179706"/>
    <n v="236517"/>
    <x v="144"/>
    <s v="GEN"/>
    <s v="TIRUCHIRAPPALLI"/>
    <s v="CENTRAL REGION"/>
    <n v="20"/>
    <n v="75.98"/>
    <n v="1.77"/>
    <s v="yes"/>
    <n v="683"/>
    <n v="0.38"/>
    <n v="2.56"/>
    <s v="AETN275032"/>
    <m/>
    <n v="2956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145"/>
    <n v="2021"/>
    <n v="5"/>
    <n v="4"/>
    <n v="0"/>
    <n v="5"/>
    <s v="S. Gokul"/>
    <s v="M"/>
    <s v="MNM"/>
    <x v="2"/>
    <n v="2499"/>
    <n v="28"/>
    <m/>
    <n v="179706"/>
    <n v="236517"/>
    <x v="144"/>
    <s v="GEN"/>
    <s v="TIRUCHIRAPPALLI"/>
    <s v="CENTRAL REGION"/>
    <n v="20"/>
    <n v="75.98"/>
    <n v="1.39"/>
    <s v="yes"/>
    <n v="1407"/>
    <n v="0.78"/>
    <n v="2.56"/>
    <s v="AETN275036"/>
    <m/>
    <n v="24404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145"/>
    <n v="2021"/>
    <n v="5"/>
    <n v="4"/>
    <n v="0"/>
    <n v="6"/>
    <s v="None Of The Above"/>
    <m/>
    <s v="NOTA"/>
    <x v="2"/>
    <n v="1092"/>
    <m/>
    <m/>
    <n v="179706"/>
    <n v="236517"/>
    <x v="144"/>
    <s v="GEN"/>
    <s v="TIRUCHIRAPPALLI"/>
    <s v="CENTRAL REGION"/>
    <n v="20"/>
    <n v="75.98"/>
    <n v="0.61"/>
    <m/>
    <n v="579"/>
    <n v="0.32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5"/>
    <n v="2021"/>
    <n v="5"/>
    <n v="4"/>
    <n v="0"/>
    <n v="7"/>
    <s v="N. Sivakumar"/>
    <s v="M"/>
    <s v="IND"/>
    <x v="2"/>
    <n v="513"/>
    <n v="38"/>
    <m/>
    <n v="179706"/>
    <n v="236517"/>
    <x v="144"/>
    <s v="GEN"/>
    <s v="TIRUCHIRAPPALLI"/>
    <s v="CENTRAL REGION"/>
    <n v="20"/>
    <n v="75.98"/>
    <n v="0.28999999999999998"/>
    <s v="yes"/>
    <n v="16"/>
    <n v="0.01"/>
    <n v="2.56"/>
    <s v="AETN275046"/>
    <m/>
    <n v="10809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145"/>
    <n v="2021"/>
    <n v="5"/>
    <n v="4"/>
    <n v="0"/>
    <n v="8"/>
    <s v="T. Senthil Kumar"/>
    <s v="M"/>
    <s v="IND"/>
    <x v="2"/>
    <n v="497"/>
    <n v="40"/>
    <m/>
    <n v="179706"/>
    <n v="236517"/>
    <x v="144"/>
    <s v="GEN"/>
    <s v="TIRUCHIRAPPALLI"/>
    <s v="CENTRAL REGION"/>
    <n v="20"/>
    <n v="75.98"/>
    <n v="0.28000000000000003"/>
    <s v="yes"/>
    <n v="34"/>
    <n v="0.02"/>
    <n v="2.56"/>
    <s v="AETN275047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45"/>
    <n v="2021"/>
    <n v="5"/>
    <n v="4"/>
    <n v="0"/>
    <n v="9"/>
    <s v="T. Periyathambi"/>
    <s v="M"/>
    <s v="IND"/>
    <x v="2"/>
    <n v="463"/>
    <n v="66"/>
    <m/>
    <n v="179706"/>
    <n v="236517"/>
    <x v="144"/>
    <s v="GEN"/>
    <s v="TIRUCHIRAPPALLI"/>
    <s v="CENTRAL REGION"/>
    <n v="20"/>
    <n v="75.98"/>
    <n v="0.26"/>
    <s v="yes"/>
    <n v="5"/>
    <n v="0"/>
    <n v="2.56"/>
    <s v="AETN275049"/>
    <m/>
    <n v="10809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145"/>
    <n v="2021"/>
    <n v="5"/>
    <n v="4"/>
    <n v="0"/>
    <n v="10"/>
    <s v="V. Bernardshaw"/>
    <s v="M"/>
    <s v="BSP"/>
    <x v="2"/>
    <n v="458"/>
    <n v="75"/>
    <m/>
    <n v="179706"/>
    <n v="236517"/>
    <x v="144"/>
    <s v="GEN"/>
    <s v="TIRUCHIRAPPALLI"/>
    <s v="CENTRAL REGION"/>
    <n v="20"/>
    <n v="75.98"/>
    <n v="0.25"/>
    <s v="yes"/>
    <n v="95"/>
    <n v="0.05"/>
    <n v="2.56"/>
    <s v="AETN275035"/>
    <m/>
    <n v="16651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45"/>
    <n v="2021"/>
    <n v="5"/>
    <n v="4"/>
    <n v="0"/>
    <n v="11"/>
    <s v="Shanmugam"/>
    <s v="M"/>
    <s v="IND"/>
    <x v="2"/>
    <n v="363"/>
    <n v="36"/>
    <m/>
    <n v="179706"/>
    <n v="236517"/>
    <x v="144"/>
    <s v="GEN"/>
    <s v="TIRUCHIRAPPALLI"/>
    <s v="CENTRAL REGION"/>
    <n v="20"/>
    <n v="75.98"/>
    <n v="0.2"/>
    <s v="yes"/>
    <n v="46"/>
    <n v="0.03"/>
    <n v="2.56"/>
    <s v="AETN275043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45"/>
    <n v="2021"/>
    <n v="5"/>
    <n v="4"/>
    <n v="0"/>
    <n v="12"/>
    <s v="N. Saminathan"/>
    <s v="M"/>
    <s v="IND"/>
    <x v="2"/>
    <n v="317"/>
    <n v="52"/>
    <m/>
    <n v="179706"/>
    <n v="236517"/>
    <x v="144"/>
    <s v="GEN"/>
    <s v="TIRUCHIRAPPALLI"/>
    <s v="CENTRAL REGION"/>
    <n v="20"/>
    <n v="75.98"/>
    <n v="0.18"/>
    <s v="yes"/>
    <n v="20"/>
    <n v="0.01"/>
    <n v="2.56"/>
    <s v="AETN275045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45"/>
    <n v="2021"/>
    <n v="5"/>
    <n v="4"/>
    <n v="0"/>
    <n v="13"/>
    <s v="R. Michael"/>
    <s v="M"/>
    <s v="IND"/>
    <x v="2"/>
    <n v="297"/>
    <n v="43"/>
    <m/>
    <n v="179706"/>
    <n v="236517"/>
    <x v="144"/>
    <s v="GEN"/>
    <s v="TIRUCHIRAPPALLI"/>
    <s v="CENTRAL REGION"/>
    <n v="20"/>
    <n v="75.98"/>
    <n v="0.17"/>
    <s v="yes"/>
    <n v="44"/>
    <n v="0.02"/>
    <n v="2.56"/>
    <s v="AETN275050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45"/>
    <n v="2021"/>
    <n v="5"/>
    <n v="4"/>
    <n v="0"/>
    <n v="14"/>
    <s v="Gautham. S"/>
    <s v="M"/>
    <s v="RSPS"/>
    <x v="2"/>
    <n v="253"/>
    <n v="30"/>
    <m/>
    <n v="179706"/>
    <n v="236517"/>
    <x v="144"/>
    <s v="GEN"/>
    <s v="TIRUCHIRAPPALLI"/>
    <s v="CENTRAL REGION"/>
    <n v="20"/>
    <n v="75.98"/>
    <n v="0.14000000000000001"/>
    <s v="yes"/>
    <n v="26"/>
    <n v="0.01"/>
    <n v="2.56"/>
    <s v="AETN275037"/>
    <m/>
    <n v="6792"/>
    <b v="1"/>
    <n v="1"/>
    <m/>
    <m/>
    <m/>
    <m/>
    <m/>
    <n v="0"/>
    <b v="0"/>
    <b v="0"/>
    <b v="0"/>
    <s v="Post Graduate"/>
    <s v="Small Business or Self-employed"/>
    <m/>
    <m/>
    <m/>
    <s v="State Assembly Election (AE)"/>
  </r>
  <r>
    <s v="Tamil_Nadu"/>
    <n v="12"/>
    <n v="145"/>
    <n v="2021"/>
    <n v="5"/>
    <n v="4"/>
    <n v="0"/>
    <n v="15"/>
    <s v="Devanur Karthick"/>
    <s v="M"/>
    <s v="IND"/>
    <x v="2"/>
    <n v="227"/>
    <n v="26"/>
    <m/>
    <n v="179706"/>
    <n v="236517"/>
    <x v="144"/>
    <s v="GEN"/>
    <s v="TIRUCHIRAPPALLI"/>
    <s v="CENTRAL REGION"/>
    <n v="20"/>
    <n v="75.98"/>
    <n v="0.13"/>
    <s v="yes"/>
    <n v="52"/>
    <n v="0.03"/>
    <n v="2.56"/>
    <s v="AETN275042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45"/>
    <n v="2021"/>
    <n v="5"/>
    <n v="4"/>
    <n v="0"/>
    <n v="16"/>
    <s v="A.Chandran. M.Sc.,"/>
    <s v="M"/>
    <s v="IND"/>
    <x v="2"/>
    <n v="175"/>
    <n v="32"/>
    <m/>
    <n v="179706"/>
    <n v="236517"/>
    <x v="144"/>
    <s v="GEN"/>
    <s v="TIRUCHIRAPPALLI"/>
    <s v="CENTRAL REGION"/>
    <n v="20"/>
    <n v="75.98"/>
    <n v="0.1"/>
    <s v="yes"/>
    <n v="11"/>
    <n v="0.01"/>
    <n v="2.56"/>
    <s v="AETN275044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45"/>
    <n v="2021"/>
    <n v="5"/>
    <n v="4"/>
    <n v="0"/>
    <n v="17"/>
    <s v="V. Natarajan"/>
    <s v="M"/>
    <s v="IND"/>
    <x v="2"/>
    <n v="164"/>
    <n v="46"/>
    <m/>
    <n v="179706"/>
    <n v="236517"/>
    <x v="144"/>
    <s v="GEN"/>
    <s v="TIRUCHIRAPPALLI"/>
    <s v="CENTRAL REGION"/>
    <n v="20"/>
    <n v="75.98"/>
    <n v="0.09"/>
    <s v="yes"/>
    <n v="3"/>
    <n v="0"/>
    <n v="2.56"/>
    <s v="AETN275048"/>
    <m/>
    <n v="10809"/>
    <b v="1"/>
    <n v="1"/>
    <m/>
    <m/>
    <m/>
    <m/>
    <m/>
    <n v="0"/>
    <b v="0"/>
    <b v="0"/>
    <b v="0"/>
    <s v="12th Pass"/>
    <s v="Small Business or Self-employed"/>
    <m/>
    <m/>
    <m/>
    <s v="State Assembly Election (AE)"/>
  </r>
  <r>
    <s v="Tamil_Nadu"/>
    <n v="12"/>
    <n v="145"/>
    <n v="2021"/>
    <n v="5"/>
    <n v="4"/>
    <n v="0"/>
    <n v="18"/>
    <s v="P. Loganathan. M.sc.,"/>
    <s v="M"/>
    <s v="IND"/>
    <x v="2"/>
    <n v="161"/>
    <n v="27"/>
    <m/>
    <n v="179706"/>
    <n v="236517"/>
    <x v="144"/>
    <s v="GEN"/>
    <s v="TIRUCHIRAPPALLI"/>
    <s v="CENTRAL REGION"/>
    <n v="20"/>
    <n v="75.98"/>
    <n v="0.09"/>
    <s v="yes"/>
    <n v="51"/>
    <n v="0.03"/>
    <n v="2.56"/>
    <s v="AETN275051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45"/>
    <n v="2021"/>
    <n v="5"/>
    <n v="4"/>
    <n v="0"/>
    <n v="19"/>
    <s v="D. Dharmalingam"/>
    <s v="M"/>
    <s v="Samaniya Makkal Nala Katchi"/>
    <x v="2"/>
    <n v="110"/>
    <n v="39"/>
    <m/>
    <n v="179706"/>
    <n v="236517"/>
    <x v="144"/>
    <s v="GEN"/>
    <s v="TIRUCHIRAPPALLI"/>
    <s v="CENTRAL REGION"/>
    <n v="20"/>
    <n v="75.98"/>
    <n v="0.06"/>
    <s v="yes"/>
    <n v="2"/>
    <n v="0"/>
    <n v="2.56"/>
    <s v="AETN275038"/>
    <m/>
    <n v="24312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45"/>
    <n v="2021"/>
    <n v="5"/>
    <n v="4"/>
    <n v="0"/>
    <n v="20"/>
    <s v="N. Aravan"/>
    <s v="M"/>
    <s v="IND"/>
    <x v="2"/>
    <n v="108"/>
    <n v="30"/>
    <m/>
    <n v="179706"/>
    <n v="236517"/>
    <x v="144"/>
    <s v="GEN"/>
    <s v="TIRUCHIRAPPALLI"/>
    <s v="CENTRAL REGION"/>
    <n v="20"/>
    <n v="75.98"/>
    <n v="0.06"/>
    <s v="yes"/>
    <n v="4"/>
    <n v="0"/>
    <n v="2.56"/>
    <s v="AETN275040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45"/>
    <n v="2021"/>
    <n v="5"/>
    <n v="4"/>
    <n v="0"/>
    <n v="21"/>
    <s v="R. Anandhan"/>
    <s v="M"/>
    <s v="IND"/>
    <x v="2"/>
    <n v="104"/>
    <n v="47"/>
    <m/>
    <n v="179706"/>
    <n v="236517"/>
    <x v="144"/>
    <s v="GEN"/>
    <s v="TIRUCHIRAPPALLI"/>
    <s v="CENTRAL REGION"/>
    <n v="20"/>
    <n v="75.98"/>
    <n v="0.06"/>
    <s v="yes"/>
    <n v="0"/>
    <n v="0"/>
    <n v="2.56"/>
    <s v="AETN275041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46"/>
    <n v="2021"/>
    <n v="5"/>
    <n v="4"/>
    <n v="0"/>
    <n v="1"/>
    <s v="S.STALINKUMAR"/>
    <s v="M"/>
    <s v="DMK"/>
    <x v="0"/>
    <n v="87786"/>
    <n v="36"/>
    <m/>
    <n v="175876"/>
    <n v="229513"/>
    <x v="145"/>
    <s v="SC"/>
    <s v="TIRUCHIRAPPALLI"/>
    <s v="CENTRAL REGION"/>
    <n v="13"/>
    <n v="76.63"/>
    <n v="49.91"/>
    <s v="no"/>
    <n v="22071"/>
    <n v="12.55"/>
    <n v="2.5"/>
    <s v="AETN189202"/>
    <m/>
    <n v="10192"/>
    <b v="1"/>
    <n v="2"/>
    <s v="DMK"/>
    <n v="10192"/>
    <s v="THURAIYUR"/>
    <b v="1"/>
    <b v="1"/>
    <n v="2"/>
    <b v="0"/>
    <b v="1"/>
    <b v="1"/>
    <s v="Graduate Professional"/>
    <s v="Agriculture"/>
    <m/>
    <m/>
    <m/>
    <s v="State Assembly Election (AE)"/>
  </r>
  <r>
    <s v="Tamil_Nadu"/>
    <n v="12"/>
    <n v="146"/>
    <n v="2021"/>
    <n v="5"/>
    <n v="4"/>
    <n v="0"/>
    <n v="2"/>
    <s v="T.INDRAGANDHI"/>
    <s v="F"/>
    <s v="ADMK"/>
    <x v="1"/>
    <n v="65715"/>
    <n v="52"/>
    <m/>
    <n v="175876"/>
    <n v="229513"/>
    <x v="145"/>
    <s v="SC"/>
    <s v="TIRUCHIRAPPALLI"/>
    <s v="CENTRAL REGION"/>
    <n v="13"/>
    <n v="76.63"/>
    <n v="37.36"/>
    <s v="no"/>
    <n v="52557"/>
    <n v="29.88"/>
    <n v="2.5"/>
    <s v="AETN275052"/>
    <m/>
    <n v="930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46"/>
    <n v="2021"/>
    <n v="5"/>
    <n v="4"/>
    <n v="0"/>
    <n v="3"/>
    <s v="R.TAMILZHSELVI"/>
    <s v="F"/>
    <s v="NTK"/>
    <x v="2"/>
    <n v="13158"/>
    <n v="38"/>
    <m/>
    <n v="175876"/>
    <n v="229513"/>
    <x v="145"/>
    <s v="SC"/>
    <s v="TIRUCHIRAPPALLI"/>
    <s v="CENTRAL REGION"/>
    <n v="13"/>
    <n v="76.63"/>
    <n v="7.48"/>
    <s v="yes"/>
    <n v="10630"/>
    <n v="6.04"/>
    <n v="2.5"/>
    <s v="AETN275056"/>
    <m/>
    <n v="5533"/>
    <b v="1"/>
    <n v="1"/>
    <m/>
    <m/>
    <m/>
    <m/>
    <m/>
    <n v="0"/>
    <b v="0"/>
    <b v="0"/>
    <b v="0"/>
    <s v="12th Pass"/>
    <s v="Other"/>
    <s v="Household"/>
    <m/>
    <m/>
    <s v="State Assembly Election (AE)"/>
  </r>
  <r>
    <s v="Tamil_Nadu"/>
    <n v="12"/>
    <n v="146"/>
    <n v="2021"/>
    <n v="5"/>
    <n v="4"/>
    <n v="0"/>
    <n v="4"/>
    <s v="T.N. YUVARAJAN"/>
    <s v="M"/>
    <s v="MNM"/>
    <x v="2"/>
    <n v="2528"/>
    <n v="29"/>
    <m/>
    <n v="175876"/>
    <n v="229513"/>
    <x v="145"/>
    <s v="SC"/>
    <s v="TIRUCHIRAPPALLI"/>
    <s v="CENTRAL REGION"/>
    <n v="13"/>
    <n v="76.63"/>
    <n v="1.44"/>
    <s v="yes"/>
    <n v="93"/>
    <n v="0.05"/>
    <n v="2.5"/>
    <s v="AETN275058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46"/>
    <n v="2021"/>
    <n v="5"/>
    <n v="4"/>
    <n v="0"/>
    <n v="5"/>
    <s v="K.SUBRAMANIAN"/>
    <s v="M"/>
    <s v="AMMK"/>
    <x v="1"/>
    <n v="2435"/>
    <n v="47"/>
    <m/>
    <n v="175876"/>
    <n v="229513"/>
    <x v="145"/>
    <s v="SC"/>
    <s v="TIRUCHIRAPPALLI"/>
    <s v="CENTRAL REGION"/>
    <n v="13"/>
    <n v="76.63"/>
    <n v="1.38"/>
    <s v="yes"/>
    <n v="841"/>
    <n v="0.48"/>
    <n v="2.5"/>
    <s v="AETN275055"/>
    <m/>
    <n v="24338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146"/>
    <n v="2021"/>
    <n v="5"/>
    <n v="4"/>
    <n v="0"/>
    <n v="6"/>
    <s v="None Of The Above"/>
    <m/>
    <s v="NOTA"/>
    <x v="2"/>
    <n v="1594"/>
    <m/>
    <m/>
    <n v="175876"/>
    <n v="229513"/>
    <x v="145"/>
    <s v="SC"/>
    <s v="TIRUCHIRAPPALLI"/>
    <s v="CENTRAL REGION"/>
    <n v="13"/>
    <n v="76.63"/>
    <n v="0.91"/>
    <m/>
    <n v="727"/>
    <n v="0.41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6"/>
    <n v="2021"/>
    <n v="5"/>
    <n v="4"/>
    <n v="0"/>
    <n v="7"/>
    <s v="S.ESWARAMOORTHY"/>
    <s v="M"/>
    <s v="BSP"/>
    <x v="2"/>
    <n v="867"/>
    <n v="41"/>
    <m/>
    <n v="175876"/>
    <n v="229513"/>
    <x v="145"/>
    <s v="SC"/>
    <s v="TIRUCHIRAPPALLI"/>
    <s v="CENTRAL REGION"/>
    <n v="13"/>
    <n v="76.63"/>
    <n v="0.49"/>
    <s v="yes"/>
    <n v="326"/>
    <n v="0.19"/>
    <n v="2.5"/>
    <s v="AETN275053"/>
    <m/>
    <n v="1665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46"/>
    <n v="2021"/>
    <n v="5"/>
    <n v="4"/>
    <n v="0"/>
    <n v="8"/>
    <s v="K.GUNASEKARAN"/>
    <s v="M"/>
    <s v="Puthiya Tamilagam"/>
    <x v="2"/>
    <n v="541"/>
    <n v="45"/>
    <m/>
    <n v="175876"/>
    <n v="229513"/>
    <x v="145"/>
    <s v="SC"/>
    <s v="TIRUCHIRAPPALLI"/>
    <s v="CENTRAL REGION"/>
    <n v="13"/>
    <n v="76.63"/>
    <n v="0.31"/>
    <s v="yes"/>
    <n v="221"/>
    <n v="0.13"/>
    <n v="2.5"/>
    <s v="AETN275054"/>
    <m/>
    <n v="12001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46"/>
    <n v="2021"/>
    <n v="5"/>
    <n v="4"/>
    <n v="0"/>
    <n v="9"/>
    <s v="S.KARUPPIAH"/>
    <s v="M"/>
    <s v="IND"/>
    <x v="2"/>
    <n v="320"/>
    <n v="58"/>
    <m/>
    <n v="175876"/>
    <n v="229513"/>
    <x v="145"/>
    <s v="SC"/>
    <s v="TIRUCHIRAPPALLI"/>
    <s v="CENTRAL REGION"/>
    <n v="13"/>
    <n v="76.63"/>
    <n v="0.18"/>
    <s v="yes"/>
    <n v="3"/>
    <n v="0"/>
    <n v="2.5"/>
    <s v="AETN275060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46"/>
    <n v="2021"/>
    <n v="5"/>
    <n v="4"/>
    <n v="0"/>
    <n v="10"/>
    <s v="SRINIVASAN J"/>
    <s v="M"/>
    <s v="IND"/>
    <x v="2"/>
    <n v="317"/>
    <n v="44"/>
    <m/>
    <n v="175876"/>
    <n v="229513"/>
    <x v="145"/>
    <s v="SC"/>
    <s v="TIRUCHIRAPPALLI"/>
    <s v="CENTRAL REGION"/>
    <n v="13"/>
    <n v="76.63"/>
    <n v="0.18"/>
    <s v="yes"/>
    <n v="87"/>
    <n v="0.05"/>
    <n v="2.5"/>
    <s v="AETN189210"/>
    <m/>
    <n v="10809"/>
    <b v="1"/>
    <n v="2"/>
    <s v="IND"/>
    <n v="10809"/>
    <s v="THURAIYUR"/>
    <b v="1"/>
    <b v="1"/>
    <n v="0"/>
    <b v="0"/>
    <b v="0"/>
    <b v="1"/>
    <s v="5th Pass"/>
    <s v="Agriculture"/>
    <m/>
    <m/>
    <m/>
    <s v="State Assembly Election (AE)"/>
  </r>
  <r>
    <s v="Tamil_Nadu"/>
    <n v="12"/>
    <n v="146"/>
    <n v="2021"/>
    <n v="5"/>
    <n v="4"/>
    <n v="0"/>
    <n v="11"/>
    <s v="K.SUNDARRAJ"/>
    <s v="M"/>
    <s v="IND"/>
    <x v="2"/>
    <n v="230"/>
    <n v="61"/>
    <m/>
    <n v="175876"/>
    <n v="229513"/>
    <x v="145"/>
    <s v="SC"/>
    <s v="TIRUCHIRAPPALLI"/>
    <s v="CENTRAL REGION"/>
    <n v="13"/>
    <n v="76.63"/>
    <n v="0.13"/>
    <s v="yes"/>
    <n v="64"/>
    <n v="0.04"/>
    <n v="2.5"/>
    <s v="AETN275063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46"/>
    <n v="2021"/>
    <n v="5"/>
    <n v="4"/>
    <n v="0"/>
    <n v="12"/>
    <s v="K.JAYAKKANNAN"/>
    <s v="M"/>
    <s v="Tamizhaga Murpokku Makkal Katchi"/>
    <x v="2"/>
    <n v="166"/>
    <n v="42"/>
    <m/>
    <n v="175876"/>
    <n v="229513"/>
    <x v="145"/>
    <s v="SC"/>
    <s v="TIRUCHIRAPPALLI"/>
    <s v="CENTRAL REGION"/>
    <n v="13"/>
    <n v="76.63"/>
    <n v="0.09"/>
    <s v="yes"/>
    <n v="47"/>
    <n v="0.03"/>
    <n v="2.5"/>
    <s v="AETN275059"/>
    <m/>
    <n v="24407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46"/>
    <n v="2021"/>
    <n v="5"/>
    <n v="4"/>
    <n v="0"/>
    <n v="13"/>
    <s v="A.SEERANGAN"/>
    <s v="M"/>
    <s v="IND"/>
    <x v="2"/>
    <n v="119"/>
    <n v="55"/>
    <m/>
    <n v="175876"/>
    <n v="229513"/>
    <x v="145"/>
    <s v="SC"/>
    <s v="TIRUCHIRAPPALLI"/>
    <s v="CENTRAL REGION"/>
    <n v="13"/>
    <n v="76.63"/>
    <n v="7.0000000000000007E-2"/>
    <s v="yes"/>
    <n v="19"/>
    <n v="0.01"/>
    <n v="2.5"/>
    <s v="AETN275061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46"/>
    <n v="2021"/>
    <n v="5"/>
    <n v="4"/>
    <n v="0"/>
    <n v="14"/>
    <s v="M.MALARMANNAN"/>
    <s v="M"/>
    <s v="Samaniya Makkal Nala Katchi"/>
    <x v="2"/>
    <n v="100"/>
    <n v="33"/>
    <m/>
    <n v="175876"/>
    <n v="229513"/>
    <x v="145"/>
    <s v="SC"/>
    <s v="TIRUCHIRAPPALLI"/>
    <s v="CENTRAL REGION"/>
    <n v="13"/>
    <n v="76.63"/>
    <n v="0.06"/>
    <s v="yes"/>
    <n v="0"/>
    <n v="0"/>
    <n v="2.5"/>
    <s v="AETN275057"/>
    <m/>
    <n v="24312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47"/>
    <n v="2021"/>
    <n v="5"/>
    <n v="4"/>
    <n v="0"/>
    <n v="1"/>
    <s v="PRABHAHARAN, M."/>
    <s v="M"/>
    <s v="DMK"/>
    <x v="0"/>
    <n v="122090"/>
    <n v="47"/>
    <m/>
    <n v="240026"/>
    <n v="306938"/>
    <x v="146"/>
    <s v="SC"/>
    <s v="PERAMBALUR"/>
    <s v="CENTRAL REGION"/>
    <n v="9"/>
    <n v="78.2"/>
    <n v="50.87"/>
    <s v="no"/>
    <n v="31034"/>
    <n v="12.93"/>
    <n v="2.44"/>
    <s v="AETN192415"/>
    <m/>
    <n v="10192"/>
    <b v="1"/>
    <n v="2"/>
    <s v="DMK"/>
    <n v="10192"/>
    <s v="PERAMBALUR"/>
    <b v="1"/>
    <b v="1"/>
    <n v="1"/>
    <b v="0"/>
    <b v="0"/>
    <b v="0"/>
    <s v="Post Graduate"/>
    <s v="Business"/>
    <m/>
    <m/>
    <m/>
    <s v="State Assembly Election (AE)"/>
  </r>
  <r>
    <s v="Tamil_Nadu"/>
    <n v="12"/>
    <n v="147"/>
    <n v="2021"/>
    <n v="5"/>
    <n v="4"/>
    <n v="0"/>
    <n v="2"/>
    <s v="THAMIZHSELVAN, R."/>
    <s v="M"/>
    <s v="ADMK"/>
    <x v="1"/>
    <n v="91056"/>
    <n v="47"/>
    <m/>
    <n v="240026"/>
    <n v="306938"/>
    <x v="146"/>
    <s v="SC"/>
    <s v="PERAMBALUR"/>
    <s v="CENTRAL REGION"/>
    <n v="9"/>
    <n v="78.2"/>
    <n v="37.94"/>
    <s v="no"/>
    <n v="72383"/>
    <n v="30.16"/>
    <n v="2.44"/>
    <s v="AETN189215"/>
    <m/>
    <n v="930"/>
    <b v="1"/>
    <n v="3"/>
    <s v="ADMK"/>
    <n v="930"/>
    <s v="PERAMBALUR"/>
    <b v="1"/>
    <b v="1"/>
    <n v="2"/>
    <b v="0"/>
    <b v="1"/>
    <b v="1"/>
    <s v="Graduate"/>
    <s v="Agriculture"/>
    <m/>
    <m/>
    <m/>
    <s v="State Assembly Election (AE)"/>
  </r>
  <r>
    <s v="Tamil_Nadu"/>
    <n v="12"/>
    <n v="147"/>
    <n v="2021"/>
    <n v="5"/>
    <n v="4"/>
    <n v="0"/>
    <n v="3"/>
    <s v="MAHESHWARI, M."/>
    <s v="F"/>
    <s v="NTK"/>
    <x v="2"/>
    <n v="18673"/>
    <n v="39"/>
    <m/>
    <n v="240026"/>
    <n v="306938"/>
    <x v="146"/>
    <s v="SC"/>
    <s v="PERAMBALUR"/>
    <s v="CENTRAL REGION"/>
    <n v="9"/>
    <n v="78.2"/>
    <n v="7.78"/>
    <s v="yes"/>
    <n v="15741"/>
    <n v="6.56"/>
    <n v="2.44"/>
    <s v="AETN275067"/>
    <m/>
    <n v="5533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147"/>
    <n v="2021"/>
    <n v="5"/>
    <n v="4"/>
    <n v="0"/>
    <n v="4"/>
    <s v="RAJENDRAN, K."/>
    <s v="M"/>
    <s v="DMDK"/>
    <x v="2"/>
    <n v="2932"/>
    <n v="38"/>
    <m/>
    <n v="240026"/>
    <n v="306938"/>
    <x v="146"/>
    <s v="SC"/>
    <s v="PERAMBALUR"/>
    <s v="CENTRAL REGION"/>
    <n v="9"/>
    <n v="78.2"/>
    <n v="1.22"/>
    <s v="yes"/>
    <n v="1048"/>
    <n v="0.44"/>
    <n v="2.44"/>
    <s v="AETN275065"/>
    <m/>
    <n v="2956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47"/>
    <n v="2021"/>
    <n v="5"/>
    <n v="4"/>
    <n v="0"/>
    <n v="5"/>
    <s v="None Of The Above"/>
    <m/>
    <s v="NOTA"/>
    <x v="2"/>
    <n v="1884"/>
    <m/>
    <m/>
    <n v="240026"/>
    <n v="306938"/>
    <x v="146"/>
    <s v="SC"/>
    <s v="PERAMBALUR"/>
    <s v="CENTRAL REGION"/>
    <n v="9"/>
    <n v="78.2"/>
    <n v="0.78"/>
    <m/>
    <n v="804"/>
    <n v="0.33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7"/>
    <n v="2021"/>
    <n v="5"/>
    <n v="4"/>
    <n v="0"/>
    <n v="6"/>
    <s v="SASIKALA, M."/>
    <s v="F"/>
    <s v="IJK"/>
    <x v="2"/>
    <n v="1080"/>
    <n v="43"/>
    <m/>
    <n v="240026"/>
    <n v="306938"/>
    <x v="146"/>
    <s v="SC"/>
    <s v="PERAMBALUR"/>
    <s v="CENTRAL REGION"/>
    <n v="9"/>
    <n v="78.2"/>
    <n v="0.45"/>
    <s v="yes"/>
    <n v="77"/>
    <n v="0.03"/>
    <n v="2.44"/>
    <s v="AETN275066"/>
    <m/>
    <n v="396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47"/>
    <n v="2021"/>
    <n v="5"/>
    <n v="4"/>
    <n v="0"/>
    <n v="7"/>
    <s v="RADHIKA, T."/>
    <s v="F"/>
    <s v="Puthiya Tamilagam"/>
    <x v="2"/>
    <n v="1003"/>
    <n v="29"/>
    <m/>
    <n v="240026"/>
    <n v="306938"/>
    <x v="146"/>
    <s v="SC"/>
    <s v="PERAMBALUR"/>
    <s v="CENTRAL REGION"/>
    <n v="9"/>
    <n v="78.2"/>
    <n v="0.42"/>
    <s v="yes"/>
    <n v="483"/>
    <n v="0.2"/>
    <n v="2.44"/>
    <s v="AETN275068"/>
    <m/>
    <n v="1200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47"/>
    <n v="2021"/>
    <n v="5"/>
    <n v="4"/>
    <n v="0"/>
    <n v="8"/>
    <s v="RAJENDRAN, K."/>
    <s v="M"/>
    <s v="BSP"/>
    <x v="2"/>
    <n v="520"/>
    <n v="55"/>
    <m/>
    <n v="240026"/>
    <n v="306938"/>
    <x v="146"/>
    <s v="SC"/>
    <s v="PERAMBALUR"/>
    <s v="CENTRAL REGION"/>
    <n v="9"/>
    <n v="78.2"/>
    <n v="0.22"/>
    <s v="yes"/>
    <n v="111"/>
    <n v="0.05"/>
    <n v="2.44"/>
    <s v="AETN275064"/>
    <m/>
    <n v="1665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47"/>
    <n v="2021"/>
    <n v="5"/>
    <n v="4"/>
    <n v="0"/>
    <n v="9"/>
    <s v="GUNASEKARAN, A."/>
    <s v="M"/>
    <s v="NCP"/>
    <x v="2"/>
    <n v="409"/>
    <n v="47"/>
    <m/>
    <n v="240026"/>
    <n v="306938"/>
    <x v="146"/>
    <s v="SC"/>
    <s v="PERAMBALUR"/>
    <s v="CENTRAL REGION"/>
    <n v="9"/>
    <n v="78.2"/>
    <n v="0.17"/>
    <s v="yes"/>
    <n v="30"/>
    <n v="0.01"/>
    <n v="2.44"/>
    <s v="AETN189227"/>
    <m/>
    <n v="5792"/>
    <b v="1"/>
    <n v="2"/>
    <s v="NCP"/>
    <n v="5792"/>
    <s v="PERAMBALUR"/>
    <b v="1"/>
    <b v="1"/>
    <n v="0"/>
    <b v="0"/>
    <b v="0"/>
    <b v="1"/>
    <s v="Post Graduate"/>
    <s v="Agriculture"/>
    <m/>
    <m/>
    <m/>
    <s v="State Assembly Election (AE)"/>
  </r>
  <r>
    <s v="Tamil_Nadu"/>
    <n v="12"/>
    <n v="147"/>
    <n v="2021"/>
    <n v="5"/>
    <n v="4"/>
    <n v="0"/>
    <n v="10"/>
    <s v="SATHISH, S."/>
    <s v="M"/>
    <s v="IND"/>
    <x v="2"/>
    <n v="379"/>
    <n v="42"/>
    <m/>
    <n v="240026"/>
    <n v="306938"/>
    <x v="146"/>
    <s v="SC"/>
    <s v="PERAMBALUR"/>
    <s v="CENTRAL REGION"/>
    <n v="9"/>
    <n v="78.2"/>
    <n v="0.16"/>
    <s v="yes"/>
    <n v="0"/>
    <n v="0"/>
    <n v="2.44"/>
    <s v="AETN275069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48"/>
    <n v="2021"/>
    <n v="5"/>
    <n v="4"/>
    <n v="0"/>
    <n v="1"/>
    <s v="SIVASANKAR, S.S."/>
    <s v="M"/>
    <s v="DMK"/>
    <x v="0"/>
    <n v="103922"/>
    <n v="51"/>
    <m/>
    <n v="219879"/>
    <n v="274677"/>
    <x v="147"/>
    <s v="GEN"/>
    <s v="PERAMBALUR"/>
    <s v="CENTRAL REGION"/>
    <n v="22"/>
    <n v="80.05"/>
    <n v="47.26"/>
    <s v="no"/>
    <n v="6329"/>
    <n v="2.88"/>
    <n v="2.38"/>
    <s v="AETN189243"/>
    <m/>
    <n v="10192"/>
    <b v="1"/>
    <n v="4"/>
    <s v="DMK"/>
    <n v="10192"/>
    <s v="ARIYALUR"/>
    <b v="0"/>
    <b v="1"/>
    <n v="3"/>
    <b v="0"/>
    <b v="0"/>
    <b v="1"/>
    <s v="Graduate Professional"/>
    <s v="Small Business or Self-employed"/>
    <s v="Shop Keeper"/>
    <s v="Politics"/>
    <s v="Ex MLA"/>
    <s v="State Assembly Election (AE)"/>
  </r>
  <r>
    <s v="Tamil_Nadu"/>
    <n v="12"/>
    <n v="148"/>
    <n v="2021"/>
    <n v="5"/>
    <n v="4"/>
    <n v="0"/>
    <n v="2"/>
    <s v="RAMACHANDRAN, R.T."/>
    <s v="M"/>
    <s v="ADMK"/>
    <x v="1"/>
    <n v="97593"/>
    <n v="47"/>
    <m/>
    <n v="219879"/>
    <n v="274677"/>
    <x v="147"/>
    <s v="GEN"/>
    <s v="PERAMBALUR"/>
    <s v="CENTRAL REGION"/>
    <n v="22"/>
    <n v="80.05"/>
    <n v="44.38"/>
    <s v="no"/>
    <n v="88239"/>
    <n v="40.130000000000003"/>
    <n v="2.38"/>
    <s v="AETN189228"/>
    <m/>
    <n v="930"/>
    <b v="1"/>
    <n v="2"/>
    <s v="ADMK"/>
    <n v="930"/>
    <s v="KUNNAM"/>
    <b v="1"/>
    <b v="1"/>
    <n v="1"/>
    <b v="0"/>
    <b v="1"/>
    <b v="1"/>
    <s v="8th Pass"/>
    <s v="Business"/>
    <m/>
    <s v="Salaried Work or Employed"/>
    <m/>
    <s v="State Assembly Election (AE)"/>
  </r>
  <r>
    <s v="Tamil_Nadu"/>
    <n v="12"/>
    <n v="148"/>
    <n v="2021"/>
    <n v="5"/>
    <n v="4"/>
    <n v="0"/>
    <n v="3"/>
    <s v="ARUL, P."/>
    <s v="M"/>
    <s v="NTK"/>
    <x v="2"/>
    <n v="9354"/>
    <n v="41"/>
    <m/>
    <n v="219879"/>
    <n v="274677"/>
    <x v="147"/>
    <s v="GEN"/>
    <s v="PERAMBALUR"/>
    <s v="CENTRAL REGION"/>
    <n v="22"/>
    <n v="80.05"/>
    <n v="4.25"/>
    <s v="yes"/>
    <n v="7236"/>
    <n v="3.29"/>
    <n v="2.38"/>
    <s v="AETN189232"/>
    <m/>
    <n v="5533"/>
    <b v="1"/>
    <n v="2"/>
    <s v="NTK"/>
    <n v="5533"/>
    <s v="KUNNAM"/>
    <b v="1"/>
    <b v="1"/>
    <n v="0"/>
    <b v="0"/>
    <b v="0"/>
    <b v="1"/>
    <m/>
    <m/>
    <m/>
    <m/>
    <m/>
    <s v="State Assembly Election (AE)"/>
  </r>
  <r>
    <s v="Tamil_Nadu"/>
    <n v="12"/>
    <n v="148"/>
    <n v="2021"/>
    <n v="5"/>
    <n v="4"/>
    <n v="0"/>
    <n v="4"/>
    <s v="KAARTHIKEYAN, S."/>
    <s v="M"/>
    <s v="AMMK"/>
    <x v="1"/>
    <n v="2118"/>
    <n v="43"/>
    <m/>
    <n v="219879"/>
    <n v="274677"/>
    <x v="147"/>
    <s v="GEN"/>
    <s v="PERAMBALUR"/>
    <s v="CENTRAL REGION"/>
    <n v="22"/>
    <n v="80.05"/>
    <n v="0.96"/>
    <s v="yes"/>
    <n v="1141"/>
    <n v="0.52"/>
    <n v="2.38"/>
    <s v="AETN275073"/>
    <m/>
    <n v="2433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48"/>
    <n v="2021"/>
    <n v="5"/>
    <n v="4"/>
    <n v="0"/>
    <n v="5"/>
    <s v="SELVARAJU, R."/>
    <s v="M"/>
    <s v="IND"/>
    <x v="2"/>
    <n v="977"/>
    <n v="41"/>
    <m/>
    <n v="219879"/>
    <n v="274677"/>
    <x v="147"/>
    <s v="GEN"/>
    <s v="PERAMBALUR"/>
    <s v="CENTRAL REGION"/>
    <n v="22"/>
    <n v="80.05"/>
    <n v="0.44"/>
    <s v="yes"/>
    <n v="43"/>
    <n v="0.02"/>
    <n v="2.38"/>
    <s v="AETN275082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48"/>
    <n v="2021"/>
    <n v="5"/>
    <n v="4"/>
    <n v="0"/>
    <n v="6"/>
    <s v="BALAMURUGAN, S."/>
    <s v="M"/>
    <s v="IND"/>
    <x v="2"/>
    <n v="934"/>
    <n v="39"/>
    <m/>
    <n v="219879"/>
    <n v="274677"/>
    <x v="147"/>
    <s v="GEN"/>
    <s v="PERAMBALUR"/>
    <s v="CENTRAL REGION"/>
    <n v="22"/>
    <n v="80.05"/>
    <n v="0.42"/>
    <s v="yes"/>
    <n v="181"/>
    <n v="0.08"/>
    <n v="2.38"/>
    <s v="AETN275083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48"/>
    <n v="2021"/>
    <n v="5"/>
    <n v="4"/>
    <n v="0"/>
    <n v="7"/>
    <s v="None Of The Above"/>
    <m/>
    <s v="NOTA"/>
    <x v="2"/>
    <n v="753"/>
    <m/>
    <m/>
    <n v="219879"/>
    <n v="274677"/>
    <x v="147"/>
    <s v="GEN"/>
    <s v="PERAMBALUR"/>
    <s v="CENTRAL REGION"/>
    <n v="22"/>
    <n v="80.05"/>
    <n v="0.34"/>
    <m/>
    <n v="14"/>
    <n v="0.01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8"/>
    <n v="2021"/>
    <n v="5"/>
    <n v="4"/>
    <n v="0"/>
    <n v="8"/>
    <s v="SATHIK BASHA, A.S."/>
    <s v="M"/>
    <s v="MNM"/>
    <x v="2"/>
    <n v="739"/>
    <n v="48"/>
    <m/>
    <n v="219879"/>
    <n v="274677"/>
    <x v="147"/>
    <s v="GEN"/>
    <s v="PERAMBALUR"/>
    <s v="CENTRAL REGION"/>
    <n v="22"/>
    <n v="80.05"/>
    <n v="0.34"/>
    <s v="yes"/>
    <n v="135"/>
    <n v="0.06"/>
    <n v="2.38"/>
    <s v="AETN275074"/>
    <m/>
    <n v="24404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48"/>
    <n v="2021"/>
    <n v="5"/>
    <n v="4"/>
    <n v="0"/>
    <n v="9"/>
    <s v="PRAKASH, M.R."/>
    <s v="M"/>
    <s v="IND"/>
    <x v="2"/>
    <n v="604"/>
    <n v="47"/>
    <m/>
    <n v="219879"/>
    <n v="274677"/>
    <x v="147"/>
    <s v="GEN"/>
    <s v="PERAMBALUR"/>
    <s v="CENTRAL REGION"/>
    <n v="22"/>
    <n v="80.05"/>
    <n v="0.27"/>
    <s v="yes"/>
    <n v="110"/>
    <n v="0.05"/>
    <n v="2.38"/>
    <s v="AETN275084"/>
    <m/>
    <n v="10809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148"/>
    <n v="2021"/>
    <n v="5"/>
    <n v="4"/>
    <n v="0"/>
    <n v="10"/>
    <s v="PANDIYAN, S."/>
    <s v="M"/>
    <s v="BSP"/>
    <x v="2"/>
    <n v="494"/>
    <n v="26"/>
    <m/>
    <n v="219879"/>
    <n v="274677"/>
    <x v="147"/>
    <s v="GEN"/>
    <s v="PERAMBALUR"/>
    <s v="CENTRAL REGION"/>
    <n v="22"/>
    <n v="80.05"/>
    <n v="0.22"/>
    <s v="yes"/>
    <n v="43"/>
    <n v="0.02"/>
    <n v="2.38"/>
    <s v="AETN275071"/>
    <m/>
    <n v="16651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148"/>
    <n v="2021"/>
    <n v="5"/>
    <n v="4"/>
    <n v="0"/>
    <n v="11"/>
    <s v="VINOTHKUMAR, M."/>
    <s v="M"/>
    <s v="IND"/>
    <x v="2"/>
    <n v="451"/>
    <n v="27"/>
    <m/>
    <n v="219879"/>
    <n v="274677"/>
    <x v="147"/>
    <s v="GEN"/>
    <s v="PERAMBALUR"/>
    <s v="CENTRAL REGION"/>
    <n v="22"/>
    <n v="80.05"/>
    <n v="0.21"/>
    <s v="yes"/>
    <n v="85"/>
    <n v="0.04"/>
    <n v="2.38"/>
    <s v="AETN275089"/>
    <m/>
    <n v="1080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148"/>
    <n v="2021"/>
    <n v="5"/>
    <n v="4"/>
    <n v="0"/>
    <n v="12"/>
    <s v="PUGALENTHI, Dr.S."/>
    <s v="M"/>
    <s v="IND"/>
    <x v="2"/>
    <n v="366"/>
    <n v="58"/>
    <m/>
    <n v="219879"/>
    <n v="274677"/>
    <x v="147"/>
    <s v="GEN"/>
    <s v="PERAMBALUR"/>
    <s v="CENTRAL REGION"/>
    <n v="22"/>
    <n v="80.05"/>
    <n v="0.17"/>
    <s v="yes"/>
    <n v="30"/>
    <n v="0.01"/>
    <n v="2.38"/>
    <s v="AETN275085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48"/>
    <n v="2021"/>
    <n v="5"/>
    <n v="4"/>
    <n v="0"/>
    <n v="13"/>
    <s v="GOWTHAMAN, V."/>
    <s v="M"/>
    <s v="IND"/>
    <x v="2"/>
    <n v="336"/>
    <n v="48"/>
    <m/>
    <n v="219879"/>
    <n v="274677"/>
    <x v="147"/>
    <s v="GEN"/>
    <s v="PERAMBALUR"/>
    <s v="CENTRAL REGION"/>
    <n v="22"/>
    <n v="80.05"/>
    <n v="0.15"/>
    <s v="yes"/>
    <n v="67"/>
    <n v="0.03"/>
    <n v="2.38"/>
    <s v="AETN275079"/>
    <m/>
    <n v="10809"/>
    <b v="1"/>
    <n v="1"/>
    <m/>
    <m/>
    <m/>
    <m/>
    <m/>
    <n v="0"/>
    <b v="0"/>
    <b v="0"/>
    <b v="0"/>
    <s v="12th Pass"/>
    <s v="Liberal Profession or Professional"/>
    <s v="Actor, Film Director"/>
    <m/>
    <m/>
    <s v="State Assembly Election (AE)"/>
  </r>
  <r>
    <s v="Tamil_Nadu"/>
    <n v="12"/>
    <n v="148"/>
    <n v="2021"/>
    <n v="5"/>
    <n v="4"/>
    <n v="0"/>
    <n v="14"/>
    <s v="SURESHKUMAR, S."/>
    <s v="M"/>
    <s v="IND"/>
    <x v="2"/>
    <n v="269"/>
    <n v="31"/>
    <m/>
    <n v="219879"/>
    <n v="274677"/>
    <x v="147"/>
    <s v="GEN"/>
    <s v="PERAMBALUR"/>
    <s v="CENTRAL REGION"/>
    <n v="22"/>
    <n v="80.05"/>
    <n v="0.12"/>
    <s v="yes"/>
    <n v="82"/>
    <n v="0.04"/>
    <n v="2.38"/>
    <s v="AETN275080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48"/>
    <n v="2021"/>
    <n v="5"/>
    <n v="4"/>
    <n v="0"/>
    <n v="15"/>
    <s v="RAVANAN, M."/>
    <s v="M"/>
    <s v="New Generation Peopleâ€™s Party"/>
    <x v="2"/>
    <n v="187"/>
    <n v="54"/>
    <m/>
    <n v="219879"/>
    <n v="274677"/>
    <x v="147"/>
    <s v="GEN"/>
    <s v="PERAMBALUR"/>
    <s v="CENTRAL REGION"/>
    <n v="22"/>
    <n v="80.05"/>
    <n v="0.09"/>
    <s v="yes"/>
    <n v="13"/>
    <n v="0.01"/>
    <n v="2.38"/>
    <s v="AETN275072"/>
    <m/>
    <n v="24300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48"/>
    <n v="2021"/>
    <n v="5"/>
    <n v="4"/>
    <n v="0"/>
    <n v="16"/>
    <s v="SELVAM, J."/>
    <s v="M"/>
    <s v="IND"/>
    <x v="2"/>
    <n v="174"/>
    <n v="36"/>
    <m/>
    <n v="219879"/>
    <n v="274677"/>
    <x v="147"/>
    <s v="GEN"/>
    <s v="PERAMBALUR"/>
    <s v="CENTRAL REGION"/>
    <n v="22"/>
    <n v="80.05"/>
    <n v="0.08"/>
    <s v="yes"/>
    <n v="22"/>
    <n v="0.01"/>
    <n v="2.38"/>
    <s v="AETN275081"/>
    <m/>
    <n v="10809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148"/>
    <n v="2021"/>
    <n v="5"/>
    <n v="4"/>
    <n v="0"/>
    <n v="17"/>
    <s v="MANIKANDAN, K."/>
    <s v="M"/>
    <s v="IND"/>
    <x v="2"/>
    <n v="152"/>
    <n v="42"/>
    <m/>
    <n v="219879"/>
    <n v="274677"/>
    <x v="147"/>
    <s v="GEN"/>
    <s v="PERAMBALUR"/>
    <s v="CENTRAL REGION"/>
    <n v="22"/>
    <n v="80.05"/>
    <n v="7.0000000000000007E-2"/>
    <s v="yes"/>
    <n v="29"/>
    <n v="0.01"/>
    <n v="2.38"/>
    <s v="AETN275086"/>
    <m/>
    <n v="10809"/>
    <b v="1"/>
    <n v="1"/>
    <m/>
    <m/>
    <m/>
    <m/>
    <m/>
    <n v="0"/>
    <b v="0"/>
    <b v="0"/>
    <b v="0"/>
    <s v="Illiterate"/>
    <s v="Small Business or Self-employed"/>
    <m/>
    <m/>
    <m/>
    <s v="State Assembly Election (AE)"/>
  </r>
  <r>
    <s v="Tamil_Nadu"/>
    <n v="12"/>
    <n v="148"/>
    <n v="2021"/>
    <n v="5"/>
    <n v="4"/>
    <n v="0"/>
    <n v="18"/>
    <s v="ARUL, G."/>
    <s v="M"/>
    <s v="IND"/>
    <x v="2"/>
    <n v="123"/>
    <n v="39"/>
    <m/>
    <n v="219879"/>
    <n v="274677"/>
    <x v="147"/>
    <s v="GEN"/>
    <s v="PERAMBALUR"/>
    <s v="CENTRAL REGION"/>
    <n v="22"/>
    <n v="80.05"/>
    <n v="0.06"/>
    <s v="yes"/>
    <n v="33"/>
    <n v="0.02"/>
    <n v="2.38"/>
    <s v="AETN275075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48"/>
    <n v="2021"/>
    <n v="5"/>
    <n v="4"/>
    <n v="0"/>
    <n v="19"/>
    <s v="KALAIYARASI SARAVANAN"/>
    <s v="F"/>
    <s v="IND"/>
    <x v="2"/>
    <n v="90"/>
    <n v="37"/>
    <m/>
    <n v="219879"/>
    <n v="274677"/>
    <x v="147"/>
    <s v="GEN"/>
    <s v="PERAMBALUR"/>
    <s v="CENTRAL REGION"/>
    <n v="22"/>
    <n v="80.05"/>
    <n v="0.04"/>
    <s v="yes"/>
    <n v="3"/>
    <n v="0"/>
    <n v="2.38"/>
    <s v="AETN275078"/>
    <m/>
    <n v="10809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148"/>
    <n v="2021"/>
    <n v="5"/>
    <n v="4"/>
    <n v="0"/>
    <n v="20"/>
    <s v="MATHIYAZHAGAN, S."/>
    <s v="M"/>
    <s v="IND"/>
    <x v="2"/>
    <n v="87"/>
    <n v="53"/>
    <m/>
    <n v="219879"/>
    <n v="274677"/>
    <x v="147"/>
    <s v="GEN"/>
    <s v="PERAMBALUR"/>
    <s v="CENTRAL REGION"/>
    <n v="22"/>
    <n v="80.05"/>
    <n v="0.04"/>
    <s v="yes"/>
    <n v="19"/>
    <n v="0.01"/>
    <n v="2.38"/>
    <s v="AETN275087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48"/>
    <n v="2021"/>
    <n v="5"/>
    <n v="4"/>
    <n v="0"/>
    <n v="21"/>
    <s v="KALAISELVI, J."/>
    <s v="F"/>
    <s v="IND"/>
    <x v="2"/>
    <n v="68"/>
    <n v="47"/>
    <m/>
    <n v="219879"/>
    <n v="274677"/>
    <x v="147"/>
    <s v="GEN"/>
    <s v="PERAMBALUR"/>
    <s v="CENTRAL REGION"/>
    <n v="22"/>
    <n v="80.05"/>
    <n v="0.03"/>
    <s v="yes"/>
    <n v="20"/>
    <n v="0.01"/>
    <n v="2.38"/>
    <s v="AETN275077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48"/>
    <n v="2021"/>
    <n v="5"/>
    <n v="4"/>
    <n v="0"/>
    <n v="22"/>
    <s v="KATHIRAVAN, C."/>
    <s v="M"/>
    <s v="IND"/>
    <x v="2"/>
    <n v="48"/>
    <n v="49"/>
    <m/>
    <n v="219879"/>
    <n v="274677"/>
    <x v="147"/>
    <s v="GEN"/>
    <s v="PERAMBALUR"/>
    <s v="CENTRAL REGION"/>
    <n v="22"/>
    <n v="80.05"/>
    <n v="0.02"/>
    <s v="yes"/>
    <n v="8"/>
    <n v="0"/>
    <n v="2.38"/>
    <s v="AETN27507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48"/>
    <n v="2021"/>
    <n v="5"/>
    <n v="4"/>
    <n v="0"/>
    <n v="23"/>
    <s v="MUTHAMILSELVAN, D."/>
    <s v="M"/>
    <s v="IND"/>
    <x v="2"/>
    <n v="40"/>
    <n v="36"/>
    <m/>
    <n v="219879"/>
    <n v="274677"/>
    <x v="147"/>
    <s v="GEN"/>
    <s v="PERAMBALUR"/>
    <s v="CENTRAL REGION"/>
    <n v="22"/>
    <n v="80.05"/>
    <n v="0.02"/>
    <s v="yes"/>
    <n v="0"/>
    <n v="0"/>
    <n v="2.38"/>
    <s v="AETN275088"/>
    <m/>
    <n v="10809"/>
    <b v="1"/>
    <n v="1"/>
    <m/>
    <m/>
    <m/>
    <m/>
    <m/>
    <n v="0"/>
    <b v="0"/>
    <b v="0"/>
    <b v="0"/>
    <s v="10th Pass"/>
    <s v="Labourer or Daily Wage"/>
    <m/>
    <s v="Social Work"/>
    <m/>
    <s v="State Assembly Election (AE)"/>
  </r>
  <r>
    <s v="Tamil_Nadu"/>
    <n v="12"/>
    <n v="149"/>
    <n v="2021"/>
    <n v="5"/>
    <n v="4"/>
    <n v="0"/>
    <n v="1"/>
    <s v="CHINNAPPA K"/>
    <s v="M"/>
    <s v="DMK"/>
    <x v="0"/>
    <n v="103975"/>
    <n v="74"/>
    <m/>
    <n v="225225"/>
    <n v="266412"/>
    <x v="148"/>
    <s v="GEN"/>
    <s v="ARIYALUR"/>
    <s v="CENTRAL REGION"/>
    <n v="13"/>
    <n v="84.54"/>
    <n v="46.16"/>
    <s v="no"/>
    <n v="3234"/>
    <n v="1.44"/>
    <n v="2.44"/>
    <s v="AETN204086"/>
    <m/>
    <n v="10192"/>
    <b v="1"/>
    <n v="4"/>
    <s v="MDMK"/>
    <n v="11601"/>
    <s v="ARIYALUR"/>
    <b v="1"/>
    <b v="0"/>
    <n v="1"/>
    <b v="1"/>
    <b v="0"/>
    <b v="0"/>
    <s v="Graduate Professional"/>
    <s v="Liberal Profession or Professional"/>
    <s v="Lawyer"/>
    <m/>
    <m/>
    <s v="State Assembly Election (AE)"/>
  </r>
  <r>
    <s v="Tamil_Nadu"/>
    <n v="12"/>
    <n v="149"/>
    <n v="2021"/>
    <n v="5"/>
    <n v="4"/>
    <n v="0"/>
    <n v="2"/>
    <s v="RAJENDRAN S"/>
    <s v="M"/>
    <s v="ADMK"/>
    <x v="1"/>
    <n v="100741"/>
    <n v="61"/>
    <m/>
    <n v="225225"/>
    <n v="266412"/>
    <x v="148"/>
    <s v="GEN"/>
    <s v="ARIYALUR"/>
    <s v="CENTRAL REGION"/>
    <n v="13"/>
    <n v="84.54"/>
    <n v="44.73"/>
    <s v="no"/>
    <n v="88395"/>
    <n v="39.25"/>
    <n v="2.44"/>
    <s v="AETN275090"/>
    <m/>
    <n v="930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49"/>
    <n v="2021"/>
    <n v="5"/>
    <n v="4"/>
    <n v="0"/>
    <n v="3"/>
    <s v="SUGUNA KUMAR"/>
    <s v="F"/>
    <s v="NTK"/>
    <x v="2"/>
    <n v="12346"/>
    <n v="34"/>
    <m/>
    <n v="225225"/>
    <n v="266412"/>
    <x v="148"/>
    <s v="GEN"/>
    <s v="ARIYALUR"/>
    <s v="CENTRAL REGION"/>
    <n v="13"/>
    <n v="84.54"/>
    <n v="5.48"/>
    <s v="yes"/>
    <n v="10302"/>
    <n v="4.57"/>
    <n v="2.44"/>
    <s v="AETN275092"/>
    <m/>
    <n v="5533"/>
    <b v="1"/>
    <n v="1"/>
    <m/>
    <m/>
    <m/>
    <m/>
    <m/>
    <n v="0"/>
    <b v="0"/>
    <b v="0"/>
    <b v="0"/>
    <s v="10th Pass"/>
    <s v="Retired or Pension"/>
    <m/>
    <m/>
    <m/>
    <s v="State Assembly Election (AE)"/>
  </r>
  <r>
    <s v="Tamil_Nadu"/>
    <n v="12"/>
    <n v="149"/>
    <n v="2021"/>
    <n v="5"/>
    <n v="4"/>
    <n v="0"/>
    <n v="4"/>
    <s v="DURAI.MANIVEL"/>
    <s v="M"/>
    <s v="AMMK"/>
    <x v="1"/>
    <n v="2044"/>
    <n v="61"/>
    <m/>
    <n v="225225"/>
    <n v="266412"/>
    <x v="148"/>
    <s v="GEN"/>
    <s v="ARIYALUR"/>
    <s v="CENTRAL REGION"/>
    <n v="13"/>
    <n v="84.54"/>
    <n v="0.91"/>
    <s v="yes"/>
    <n v="658"/>
    <n v="0.28999999999999998"/>
    <n v="2.44"/>
    <s v="AETN192434"/>
    <m/>
    <n v="24338"/>
    <b v="1"/>
    <n v="2"/>
    <s v="ADMK"/>
    <n v="930"/>
    <s v="ARIYALUR"/>
    <b v="1"/>
    <b v="0"/>
    <n v="1"/>
    <b v="1"/>
    <b v="0"/>
    <b v="0"/>
    <s v="8th Pass"/>
    <s v="Retired or Pension"/>
    <m/>
    <s v="Politics"/>
    <s v="Ex MLA"/>
    <s v="State Assembly Election (AE)"/>
  </r>
  <r>
    <s v="Tamil_Nadu"/>
    <n v="12"/>
    <n v="149"/>
    <n v="2021"/>
    <n v="5"/>
    <n v="4"/>
    <n v="0"/>
    <n v="5"/>
    <s v="None Of The Above"/>
    <m/>
    <s v="NOTA"/>
    <x v="2"/>
    <n v="1386"/>
    <m/>
    <m/>
    <n v="225225"/>
    <n v="266412"/>
    <x v="148"/>
    <s v="GEN"/>
    <s v="ARIYALUR"/>
    <s v="CENTRAL REGION"/>
    <n v="13"/>
    <n v="84.54"/>
    <n v="0.62"/>
    <m/>
    <n v="349"/>
    <n v="0.15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49"/>
    <n v="2021"/>
    <n v="5"/>
    <n v="4"/>
    <n v="0"/>
    <n v="6"/>
    <s v="THANGA. SHANMUGA SUNDARAM"/>
    <s v="M"/>
    <s v="New Generation Peopleâ€™s Party"/>
    <x v="2"/>
    <n v="1037"/>
    <n v="43"/>
    <m/>
    <n v="225225"/>
    <n v="266412"/>
    <x v="148"/>
    <s v="GEN"/>
    <s v="ARIYALUR"/>
    <s v="CENTRAL REGION"/>
    <n v="13"/>
    <n v="84.54"/>
    <n v="0.46"/>
    <s v="yes"/>
    <n v="132"/>
    <n v="0.06"/>
    <n v="2.44"/>
    <s v="AETN275091"/>
    <m/>
    <n v="24300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49"/>
    <n v="2021"/>
    <n v="5"/>
    <n v="4"/>
    <n v="0"/>
    <n v="7"/>
    <s v="JAWAHAR P"/>
    <s v="M"/>
    <s v="IJK"/>
    <x v="2"/>
    <n v="905"/>
    <n v="40"/>
    <m/>
    <n v="225225"/>
    <n v="266412"/>
    <x v="148"/>
    <s v="GEN"/>
    <s v="ARIYALUR"/>
    <s v="CENTRAL REGION"/>
    <n v="13"/>
    <n v="84.54"/>
    <n v="0.4"/>
    <s v="yes"/>
    <n v="138"/>
    <n v="0.06"/>
    <n v="2.44"/>
    <s v="AETN275093"/>
    <m/>
    <n v="3969"/>
    <b v="1"/>
    <n v="1"/>
    <m/>
    <m/>
    <m/>
    <m/>
    <m/>
    <n v="0"/>
    <b v="0"/>
    <b v="0"/>
    <b v="0"/>
    <s v="Doctorate"/>
    <s v="Education"/>
    <s v="College Professor or Lecturer"/>
    <m/>
    <m/>
    <s v="State Assembly Election (AE)"/>
  </r>
  <r>
    <s v="Tamil_Nadu"/>
    <n v="12"/>
    <n v="149"/>
    <n v="2021"/>
    <n v="5"/>
    <n v="4"/>
    <n v="0"/>
    <n v="8"/>
    <s v="RAMESH K"/>
    <s v="M"/>
    <s v="IND"/>
    <x v="2"/>
    <n v="767"/>
    <n v="44"/>
    <m/>
    <n v="225225"/>
    <n v="266412"/>
    <x v="148"/>
    <s v="GEN"/>
    <s v="ARIYALUR"/>
    <s v="CENTRAL REGION"/>
    <n v="13"/>
    <n v="84.54"/>
    <n v="0.34"/>
    <s v="yes"/>
    <n v="135"/>
    <n v="0.06"/>
    <n v="2.44"/>
    <s v="AETN275098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49"/>
    <n v="2021"/>
    <n v="5"/>
    <n v="4"/>
    <n v="0"/>
    <n v="9"/>
    <s v="RAVICHANDRAN S"/>
    <s v="M"/>
    <s v="IND"/>
    <x v="2"/>
    <n v="632"/>
    <n v="29"/>
    <m/>
    <n v="225225"/>
    <n v="266412"/>
    <x v="148"/>
    <s v="GEN"/>
    <s v="ARIYALUR"/>
    <s v="CENTRAL REGION"/>
    <n v="13"/>
    <n v="84.54"/>
    <n v="0.28000000000000003"/>
    <s v="yes"/>
    <n v="92"/>
    <n v="0.04"/>
    <n v="2.44"/>
    <s v="AETN275099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49"/>
    <n v="2021"/>
    <n v="5"/>
    <n v="4"/>
    <n v="0"/>
    <n v="10"/>
    <s v="MANIKANNAN M"/>
    <s v="M"/>
    <s v="IND"/>
    <x v="2"/>
    <n v="540"/>
    <n v="44"/>
    <m/>
    <n v="225225"/>
    <n v="266412"/>
    <x v="148"/>
    <s v="GEN"/>
    <s v="ARIYALUR"/>
    <s v="CENTRAL REGION"/>
    <n v="13"/>
    <n v="84.54"/>
    <n v="0.24"/>
    <s v="yes"/>
    <n v="54"/>
    <n v="0.02"/>
    <n v="2.44"/>
    <s v="AETN275097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49"/>
    <n v="2021"/>
    <n v="5"/>
    <n v="4"/>
    <n v="0"/>
    <n v="11"/>
    <s v="SAVARIANANDHAM V"/>
    <s v="M"/>
    <s v="BSP"/>
    <x v="2"/>
    <n v="486"/>
    <n v="44"/>
    <m/>
    <n v="225225"/>
    <n v="266412"/>
    <x v="148"/>
    <s v="GEN"/>
    <s v="ARIYALUR"/>
    <s v="CENTRAL REGION"/>
    <n v="13"/>
    <n v="84.54"/>
    <n v="0.22"/>
    <s v="yes"/>
    <n v="327"/>
    <n v="0.15"/>
    <n v="2.44"/>
    <s v="AETN189250"/>
    <m/>
    <n v="16651"/>
    <b v="1"/>
    <n v="2"/>
    <s v="BSP"/>
    <n v="16651"/>
    <s v="ARIYALUR"/>
    <b v="1"/>
    <b v="1"/>
    <n v="0"/>
    <b v="0"/>
    <b v="0"/>
    <b v="1"/>
    <s v="Graduate Professional"/>
    <s v="Business"/>
    <m/>
    <m/>
    <m/>
    <s v="State Assembly Election (AE)"/>
  </r>
  <r>
    <s v="Tamil_Nadu"/>
    <n v="12"/>
    <n v="149"/>
    <n v="2021"/>
    <n v="5"/>
    <n v="4"/>
    <n v="0"/>
    <n v="12"/>
    <s v="SIVATHASAN V"/>
    <s v="M"/>
    <s v="IND"/>
    <x v="2"/>
    <n v="159"/>
    <n v="39"/>
    <m/>
    <n v="225225"/>
    <n v="266412"/>
    <x v="148"/>
    <s v="GEN"/>
    <s v="ARIYALUR"/>
    <s v="CENTRAL REGION"/>
    <n v="13"/>
    <n v="84.54"/>
    <n v="7.0000000000000007E-2"/>
    <s v="yes"/>
    <n v="26"/>
    <n v="0.01"/>
    <n v="2.44"/>
    <s v="AETN275095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49"/>
    <n v="2021"/>
    <n v="5"/>
    <n v="4"/>
    <n v="0"/>
    <n v="13"/>
    <s v="DEVA P"/>
    <s v="M"/>
    <s v="IND"/>
    <x v="2"/>
    <n v="133"/>
    <n v="39"/>
    <m/>
    <n v="225225"/>
    <n v="266412"/>
    <x v="148"/>
    <s v="GEN"/>
    <s v="ARIYALUR"/>
    <s v="CENTRAL REGION"/>
    <n v="13"/>
    <n v="84.54"/>
    <n v="0.06"/>
    <s v="yes"/>
    <n v="59"/>
    <n v="0.03"/>
    <n v="2.44"/>
    <s v="AETN275096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49"/>
    <n v="2021"/>
    <n v="5"/>
    <n v="4"/>
    <n v="0"/>
    <n v="14"/>
    <s v="KUMAR J"/>
    <s v="M"/>
    <s v="IND"/>
    <x v="2"/>
    <n v="74"/>
    <n v="32"/>
    <m/>
    <n v="225225"/>
    <n v="266412"/>
    <x v="148"/>
    <s v="GEN"/>
    <s v="ARIYALUR"/>
    <s v="CENTRAL REGION"/>
    <n v="13"/>
    <n v="84.54"/>
    <n v="0.03"/>
    <s v="yes"/>
    <n v="0"/>
    <n v="0"/>
    <n v="2.44"/>
    <s v="AETN275094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50"/>
    <n v="2021"/>
    <n v="5"/>
    <n v="4"/>
    <n v="0"/>
    <n v="1"/>
    <s v="KANNAN KA SO KA"/>
    <s v="M"/>
    <s v="DMK"/>
    <x v="0"/>
    <n v="99529"/>
    <n v="43"/>
    <m/>
    <n v="216368"/>
    <n v="269181"/>
    <x v="149"/>
    <s v="GEN"/>
    <s v="ARIYALUR"/>
    <s v="CENTRAL REGION"/>
    <n v="13"/>
    <n v="80.38"/>
    <n v="46"/>
    <s v="no"/>
    <n v="5452"/>
    <n v="2.52"/>
    <n v="2.5"/>
    <s v="AETN275100"/>
    <m/>
    <n v="10192"/>
    <b v="1"/>
    <n v="1"/>
    <m/>
    <m/>
    <m/>
    <m/>
    <m/>
    <n v="1"/>
    <b v="0"/>
    <b v="0"/>
    <b v="0"/>
    <s v="Post Graduate"/>
    <s v="Liberal Profession or Professional"/>
    <s v="Author"/>
    <s v="Agriculture"/>
    <m/>
    <s v="State Assembly Election (AE)"/>
  </r>
  <r>
    <s v="Tamil_Nadu"/>
    <n v="12"/>
    <n v="150"/>
    <n v="2021"/>
    <n v="5"/>
    <n v="4"/>
    <n v="0"/>
    <n v="2"/>
    <s v="BALU K"/>
    <s v="M"/>
    <s v="PMK"/>
    <x v="1"/>
    <n v="94077"/>
    <n v="50"/>
    <m/>
    <n v="216368"/>
    <n v="269181"/>
    <x v="149"/>
    <s v="GEN"/>
    <s v="ARIYALUR"/>
    <s v="CENTRAL REGION"/>
    <n v="13"/>
    <n v="80.38"/>
    <n v="43.48"/>
    <s v="no"/>
    <n v="84121"/>
    <n v="38.880000000000003"/>
    <n v="2.5"/>
    <s v="AETN275105"/>
    <m/>
    <n v="1189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50"/>
    <n v="2021"/>
    <n v="5"/>
    <n v="4"/>
    <n v="0"/>
    <n v="3"/>
    <s v="MAHALINGAM NEELA"/>
    <s v="M"/>
    <s v="NTK"/>
    <x v="2"/>
    <n v="9956"/>
    <n v="40"/>
    <m/>
    <n v="216368"/>
    <n v="269181"/>
    <x v="149"/>
    <s v="GEN"/>
    <s v="ARIYALUR"/>
    <s v="CENTRAL REGION"/>
    <n v="13"/>
    <n v="80.38"/>
    <n v="4.5999999999999996"/>
    <s v="yes"/>
    <n v="5256"/>
    <n v="2.4300000000000002"/>
    <n v="2.5"/>
    <s v="AETN275106"/>
    <m/>
    <n v="5533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50"/>
    <n v="2021"/>
    <n v="5"/>
    <n v="4"/>
    <n v="0"/>
    <n v="4"/>
    <s v="SORNALATHA @ LATHA G"/>
    <s v="F"/>
    <s v="IJK"/>
    <x v="2"/>
    <n v="4700"/>
    <n v="46"/>
    <m/>
    <n v="216368"/>
    <n v="269181"/>
    <x v="149"/>
    <s v="GEN"/>
    <s v="ARIYALUR"/>
    <s v="CENTRAL REGION"/>
    <n v="13"/>
    <n v="80.38"/>
    <n v="2.17"/>
    <s v="yes"/>
    <n v="2839"/>
    <n v="1.31"/>
    <n v="2.5"/>
    <s v="AETN275103"/>
    <m/>
    <n v="396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50"/>
    <n v="2021"/>
    <n v="5"/>
    <n v="4"/>
    <n v="0"/>
    <n v="5"/>
    <s v="None Of The Above"/>
    <m/>
    <s v="NOTA"/>
    <x v="2"/>
    <n v="1861"/>
    <m/>
    <m/>
    <n v="216368"/>
    <n v="269181"/>
    <x v="149"/>
    <s v="GEN"/>
    <s v="ARIYALUR"/>
    <s v="CENTRAL REGION"/>
    <n v="13"/>
    <n v="80.38"/>
    <n v="0.86"/>
    <m/>
    <n v="301"/>
    <n v="0.14000000000000001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0"/>
    <n v="2021"/>
    <n v="5"/>
    <n v="4"/>
    <n v="0"/>
    <n v="6"/>
    <s v="SIVA J K"/>
    <s v="M"/>
    <s v="AMMK"/>
    <x v="1"/>
    <n v="1560"/>
    <n v="41"/>
    <m/>
    <n v="216368"/>
    <n v="269181"/>
    <x v="149"/>
    <s v="GEN"/>
    <s v="ARIYALUR"/>
    <s v="CENTRAL REGION"/>
    <n v="13"/>
    <n v="80.38"/>
    <n v="0.72"/>
    <s v="yes"/>
    <n v="14"/>
    <n v="0.01"/>
    <n v="2.5"/>
    <s v="AETN275102"/>
    <m/>
    <n v="2433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50"/>
    <n v="2021"/>
    <n v="5"/>
    <n v="4"/>
    <n v="0"/>
    <n v="7"/>
    <s v="KESAVARAJAN V K"/>
    <s v="M"/>
    <s v="IND"/>
    <x v="2"/>
    <n v="1546"/>
    <n v="43"/>
    <m/>
    <n v="216368"/>
    <n v="269181"/>
    <x v="149"/>
    <s v="GEN"/>
    <s v="ARIYALUR"/>
    <s v="CENTRAL REGION"/>
    <n v="13"/>
    <n v="80.38"/>
    <n v="0.71"/>
    <s v="yes"/>
    <n v="599"/>
    <n v="0.28000000000000003"/>
    <n v="2.5"/>
    <s v="AETN27510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50"/>
    <n v="2021"/>
    <n v="5"/>
    <n v="4"/>
    <n v="0"/>
    <n v="8"/>
    <s v="RAJKUMAR S"/>
    <s v="M"/>
    <s v="IND"/>
    <x v="2"/>
    <n v="947"/>
    <n v="46"/>
    <m/>
    <n v="216368"/>
    <n v="269181"/>
    <x v="149"/>
    <s v="GEN"/>
    <s v="ARIYALUR"/>
    <s v="CENTRAL REGION"/>
    <n v="13"/>
    <n v="80.38"/>
    <n v="0.44"/>
    <s v="yes"/>
    <n v="342"/>
    <n v="0.16"/>
    <n v="2.5"/>
    <s v="AETN275112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50"/>
    <n v="2021"/>
    <n v="5"/>
    <n v="4"/>
    <n v="0"/>
    <n v="9"/>
    <s v="NEELAMEGAM K"/>
    <s v="M"/>
    <s v="BSP"/>
    <x v="2"/>
    <n v="605"/>
    <n v="57"/>
    <m/>
    <n v="216368"/>
    <n v="269181"/>
    <x v="149"/>
    <s v="GEN"/>
    <s v="ARIYALUR"/>
    <s v="CENTRAL REGION"/>
    <n v="13"/>
    <n v="80.38"/>
    <n v="0.28000000000000003"/>
    <s v="yes"/>
    <n v="187"/>
    <n v="0.09"/>
    <n v="2.5"/>
    <s v="AETN275101"/>
    <m/>
    <n v="16651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50"/>
    <n v="2021"/>
    <n v="5"/>
    <n v="4"/>
    <n v="0"/>
    <n v="10"/>
    <s v="NATARAJAN A"/>
    <s v="M"/>
    <s v="Anna Dravidar Kazhagam"/>
    <x v="2"/>
    <n v="418"/>
    <n v="51"/>
    <m/>
    <n v="216368"/>
    <n v="269181"/>
    <x v="149"/>
    <s v="GEN"/>
    <s v="ARIYALUR"/>
    <s v="CENTRAL REGION"/>
    <n v="13"/>
    <n v="80.38"/>
    <n v="0.19"/>
    <s v="yes"/>
    <n v="69"/>
    <n v="0.03"/>
    <n v="2.5"/>
    <s v="AETN275104"/>
    <m/>
    <n v="24314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50"/>
    <n v="2021"/>
    <n v="5"/>
    <n v="4"/>
    <n v="0"/>
    <n v="11"/>
    <s v="SATHISHKUMAR R"/>
    <s v="M"/>
    <s v="IND"/>
    <x v="2"/>
    <n v="349"/>
    <n v="32"/>
    <m/>
    <n v="216368"/>
    <n v="269181"/>
    <x v="149"/>
    <s v="GEN"/>
    <s v="ARIYALUR"/>
    <s v="CENTRAL REGION"/>
    <n v="13"/>
    <n v="80.38"/>
    <n v="0.16"/>
    <s v="yes"/>
    <n v="37"/>
    <n v="0.02"/>
    <n v="2.5"/>
    <s v="AETN275108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150"/>
    <n v="2021"/>
    <n v="5"/>
    <n v="4"/>
    <n v="0"/>
    <n v="12"/>
    <s v="SAMUVEL MARTIN A"/>
    <s v="M"/>
    <s v="IND"/>
    <x v="2"/>
    <n v="312"/>
    <n v="28"/>
    <m/>
    <n v="216368"/>
    <n v="269181"/>
    <x v="149"/>
    <s v="GEN"/>
    <s v="ARIYALUR"/>
    <s v="CENTRAL REGION"/>
    <n v="13"/>
    <n v="80.38"/>
    <n v="0.14000000000000001"/>
    <s v="yes"/>
    <n v="54"/>
    <n v="0.02"/>
    <n v="2.5"/>
    <s v="AETN275109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50"/>
    <n v="2021"/>
    <n v="5"/>
    <n v="4"/>
    <n v="0"/>
    <n v="13"/>
    <s v="SEDHURAMAN R"/>
    <s v="M"/>
    <s v="IND"/>
    <x v="2"/>
    <n v="258"/>
    <n v="47"/>
    <m/>
    <n v="216368"/>
    <n v="269181"/>
    <x v="149"/>
    <s v="GEN"/>
    <s v="ARIYALUR"/>
    <s v="CENTRAL REGION"/>
    <n v="13"/>
    <n v="80.38"/>
    <n v="0.12"/>
    <s v="yes"/>
    <n v="8"/>
    <n v="0"/>
    <n v="2.5"/>
    <s v="AETN275111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50"/>
    <n v="2021"/>
    <n v="5"/>
    <n v="4"/>
    <n v="0"/>
    <n v="14"/>
    <s v="SUDARVIZHI K"/>
    <s v="F"/>
    <s v="IND"/>
    <x v="2"/>
    <n v="250"/>
    <n v="42"/>
    <m/>
    <n v="216368"/>
    <n v="269181"/>
    <x v="149"/>
    <s v="GEN"/>
    <s v="ARIYALUR"/>
    <s v="CENTRAL REGION"/>
    <n v="13"/>
    <n v="80.38"/>
    <n v="0.12"/>
    <s v="yes"/>
    <n v="0"/>
    <n v="0"/>
    <n v="2.5"/>
    <s v="AETN275110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51"/>
    <n v="2021"/>
    <n v="5"/>
    <n v="4"/>
    <n v="0"/>
    <n v="1"/>
    <s v="GANESAN,  C.V."/>
    <s v="M"/>
    <s v="DMK"/>
    <x v="0"/>
    <n v="83726"/>
    <n v="62"/>
    <m/>
    <n v="168184"/>
    <n v="220424"/>
    <x v="150"/>
    <s v="SC"/>
    <s v="CUDDALORE"/>
    <s v="CENTRAL REGION"/>
    <n v="15"/>
    <n v="76.3"/>
    <n v="49.78"/>
    <s v="no"/>
    <n v="21563"/>
    <n v="12.82"/>
    <n v="2.56"/>
    <s v="AETN275114"/>
    <m/>
    <n v="10192"/>
    <b v="1"/>
    <n v="1"/>
    <m/>
    <m/>
    <m/>
    <m/>
    <m/>
    <n v="1"/>
    <b v="0"/>
    <b v="0"/>
    <b v="0"/>
    <s v="Post Graduate"/>
    <s v="Politics"/>
    <s v="MLA"/>
    <s v="Agriculture"/>
    <m/>
    <s v="State Assembly Election (AE)"/>
  </r>
  <r>
    <s v="Tamil_Nadu"/>
    <n v="12"/>
    <n v="151"/>
    <n v="2021"/>
    <n v="5"/>
    <n v="4"/>
    <n v="0"/>
    <n v="2"/>
    <s v="PERIYASAMY,  D."/>
    <s v="M"/>
    <s v="BJP"/>
    <x v="1"/>
    <n v="62163"/>
    <n v="58"/>
    <m/>
    <n v="168184"/>
    <n v="220424"/>
    <x v="150"/>
    <s v="SC"/>
    <s v="CUDDALORE"/>
    <s v="CENTRAL REGION"/>
    <n v="15"/>
    <n v="76.3"/>
    <n v="36.96"/>
    <s v="no"/>
    <n v="51572"/>
    <n v="30.66"/>
    <n v="2.56"/>
    <s v="AETN275115"/>
    <m/>
    <n v="1605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51"/>
    <n v="2021"/>
    <n v="5"/>
    <n v="4"/>
    <n v="0"/>
    <n v="3"/>
    <s v="KAMATCHI,  N."/>
    <s v="F"/>
    <s v="NTK"/>
    <x v="2"/>
    <n v="10591"/>
    <n v="29"/>
    <m/>
    <n v="168184"/>
    <n v="220424"/>
    <x v="150"/>
    <s v="SC"/>
    <s v="CUDDALORE"/>
    <s v="CENTRAL REGION"/>
    <n v="15"/>
    <n v="76.3"/>
    <n v="6.3"/>
    <s v="yes"/>
    <n v="6449"/>
    <n v="3.83"/>
    <n v="2.56"/>
    <s v="AETN275118"/>
    <m/>
    <n v="5533"/>
    <b v="1"/>
    <n v="1"/>
    <m/>
    <m/>
    <m/>
    <m/>
    <m/>
    <n v="0"/>
    <b v="0"/>
    <b v="0"/>
    <b v="0"/>
    <m/>
    <s v="Other"/>
    <m/>
    <m/>
    <m/>
    <s v="State Assembly Election (AE)"/>
  </r>
  <r>
    <s v="Tamil_Nadu"/>
    <n v="12"/>
    <n v="151"/>
    <n v="2021"/>
    <n v="5"/>
    <n v="4"/>
    <n v="0"/>
    <n v="4"/>
    <s v="UMANATH,  R."/>
    <s v="M"/>
    <s v="DMDK"/>
    <x v="2"/>
    <n v="4142"/>
    <n v="48"/>
    <m/>
    <n v="168184"/>
    <n v="220424"/>
    <x v="150"/>
    <s v="SC"/>
    <s v="CUDDALORE"/>
    <s v="CENTRAL REGION"/>
    <n v="15"/>
    <n v="76.3"/>
    <n v="2.46"/>
    <s v="yes"/>
    <n v="2397"/>
    <n v="1.43"/>
    <n v="2.56"/>
    <s v="AETN275113"/>
    <m/>
    <n v="2956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51"/>
    <n v="2021"/>
    <n v="5"/>
    <n v="4"/>
    <n v="0"/>
    <n v="5"/>
    <s v="PRABAKARAN,  R."/>
    <s v="M"/>
    <s v="MNM"/>
    <x v="2"/>
    <n v="1745"/>
    <n v="33"/>
    <m/>
    <n v="168184"/>
    <n v="220424"/>
    <x v="150"/>
    <s v="SC"/>
    <s v="CUDDALORE"/>
    <s v="CENTRAL REGION"/>
    <n v="15"/>
    <n v="76.3"/>
    <n v="1.04"/>
    <s v="yes"/>
    <n v="682"/>
    <n v="0.41"/>
    <n v="2.56"/>
    <s v="AETN275119"/>
    <m/>
    <n v="24404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51"/>
    <n v="2021"/>
    <n v="5"/>
    <n v="4"/>
    <n v="0"/>
    <n v="6"/>
    <s v="NATARAJAN,  M."/>
    <s v="M"/>
    <s v="IND"/>
    <x v="2"/>
    <n v="1063"/>
    <n v="46"/>
    <m/>
    <n v="168184"/>
    <n v="220424"/>
    <x v="150"/>
    <s v="SC"/>
    <s v="CUDDALORE"/>
    <s v="CENTRAL REGION"/>
    <n v="15"/>
    <n v="76.3"/>
    <n v="0.63"/>
    <s v="yes"/>
    <n v="64"/>
    <n v="0.04"/>
    <n v="2.56"/>
    <s v="AETN275126"/>
    <m/>
    <n v="10809"/>
    <b v="1"/>
    <n v="1"/>
    <m/>
    <m/>
    <m/>
    <m/>
    <m/>
    <n v="0"/>
    <b v="0"/>
    <b v="0"/>
    <b v="0"/>
    <m/>
    <s v="Agriculture"/>
    <m/>
    <m/>
    <m/>
    <s v="State Assembly Election (AE)"/>
  </r>
  <r>
    <s v="Tamil_Nadu"/>
    <n v="12"/>
    <n v="151"/>
    <n v="2021"/>
    <n v="5"/>
    <n v="4"/>
    <n v="0"/>
    <n v="7"/>
    <s v="None Of The Above"/>
    <m/>
    <s v="NOTA"/>
    <x v="2"/>
    <n v="999"/>
    <m/>
    <m/>
    <n v="168184"/>
    <n v="220424"/>
    <x v="150"/>
    <s v="SC"/>
    <s v="CUDDALORE"/>
    <s v="CENTRAL REGION"/>
    <n v="15"/>
    <n v="76.3"/>
    <n v="0.59"/>
    <m/>
    <n v="55"/>
    <n v="0.03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1"/>
    <n v="2021"/>
    <n v="5"/>
    <n v="4"/>
    <n v="0"/>
    <n v="8"/>
    <s v="KARUPPAN,  M."/>
    <s v="M"/>
    <s v="IND"/>
    <x v="2"/>
    <n v="944"/>
    <n v="47"/>
    <m/>
    <n v="168184"/>
    <n v="220424"/>
    <x v="150"/>
    <s v="SC"/>
    <s v="CUDDALORE"/>
    <s v="CENTRAL REGION"/>
    <n v="15"/>
    <n v="76.3"/>
    <n v="0.56000000000000005"/>
    <s v="yes"/>
    <n v="220"/>
    <n v="0.13"/>
    <n v="2.56"/>
    <s v="AETN275121"/>
    <m/>
    <n v="10809"/>
    <b v="1"/>
    <n v="1"/>
    <m/>
    <m/>
    <m/>
    <m/>
    <m/>
    <n v="0"/>
    <b v="0"/>
    <b v="0"/>
    <b v="0"/>
    <s v="5th Pass"/>
    <s v="Salaried Work or Employed"/>
    <s v="Qualified Professional"/>
    <m/>
    <m/>
    <s v="State Assembly Election (AE)"/>
  </r>
  <r>
    <s v="Tamil_Nadu"/>
    <n v="12"/>
    <n v="151"/>
    <n v="2021"/>
    <n v="5"/>
    <n v="4"/>
    <n v="0"/>
    <n v="9"/>
    <s v="AYYASAMY,  S."/>
    <s v="M"/>
    <s v="IND"/>
    <x v="2"/>
    <n v="724"/>
    <n v="57"/>
    <m/>
    <n v="168184"/>
    <n v="220424"/>
    <x v="150"/>
    <s v="SC"/>
    <s v="CUDDALORE"/>
    <s v="CENTRAL REGION"/>
    <n v="15"/>
    <n v="76.3"/>
    <n v="0.43"/>
    <s v="yes"/>
    <n v="123"/>
    <n v="7.0000000000000007E-2"/>
    <n v="2.56"/>
    <s v="AETN275120"/>
    <m/>
    <n v="10809"/>
    <b v="1"/>
    <n v="1"/>
    <m/>
    <m/>
    <m/>
    <m/>
    <m/>
    <n v="0"/>
    <b v="0"/>
    <b v="0"/>
    <b v="0"/>
    <s v="5th Pass"/>
    <s v="Agriculture"/>
    <m/>
    <s v="Social Work"/>
    <m/>
    <s v="State Assembly Election (AE)"/>
  </r>
  <r>
    <s v="Tamil_Nadu"/>
    <n v="12"/>
    <n v="151"/>
    <n v="2021"/>
    <n v="5"/>
    <n v="4"/>
    <n v="0"/>
    <n v="10"/>
    <s v="PALANIAMMAL,  P."/>
    <s v="F"/>
    <s v="IND"/>
    <x v="2"/>
    <n v="601"/>
    <n v="53"/>
    <m/>
    <n v="168184"/>
    <n v="220424"/>
    <x v="150"/>
    <s v="SC"/>
    <s v="CUDDALORE"/>
    <s v="CENTRAL REGION"/>
    <n v="15"/>
    <n v="76.3"/>
    <n v="0.36"/>
    <s v="yes"/>
    <n v="42"/>
    <n v="0.02"/>
    <n v="2.56"/>
    <s v="AETN192454"/>
    <m/>
    <n v="10809"/>
    <b v="1"/>
    <n v="2"/>
    <s v="IND"/>
    <n v="10809"/>
    <s v="TITTAKUDI"/>
    <b v="1"/>
    <b v="1"/>
    <n v="0"/>
    <b v="0"/>
    <b v="0"/>
    <b v="0"/>
    <s v="Post Graduate"/>
    <s v="Education"/>
    <s v="College Professor or Lecturer"/>
    <m/>
    <m/>
    <s v="State Assembly Election (AE)"/>
  </r>
  <r>
    <s v="Tamil_Nadu"/>
    <n v="12"/>
    <n v="151"/>
    <n v="2021"/>
    <n v="5"/>
    <n v="4"/>
    <n v="0"/>
    <n v="11"/>
    <s v="RAVICHANDRAN,  P."/>
    <s v="M"/>
    <s v="BSP"/>
    <x v="2"/>
    <n v="559"/>
    <n v="54"/>
    <m/>
    <n v="168184"/>
    <n v="220424"/>
    <x v="150"/>
    <s v="SC"/>
    <s v="CUDDALORE"/>
    <s v="CENTRAL REGION"/>
    <n v="15"/>
    <n v="76.3"/>
    <n v="0.33"/>
    <s v="yes"/>
    <n v="321"/>
    <n v="0.19"/>
    <n v="2.56"/>
    <s v="AETN275116"/>
    <m/>
    <n v="16651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151"/>
    <n v="2021"/>
    <n v="5"/>
    <n v="4"/>
    <n v="0"/>
    <n v="12"/>
    <s v="SUMATHI,  S."/>
    <s v="F"/>
    <s v="IND"/>
    <x v="2"/>
    <n v="238"/>
    <n v="40"/>
    <m/>
    <n v="168184"/>
    <n v="220424"/>
    <x v="150"/>
    <s v="SC"/>
    <s v="CUDDALORE"/>
    <s v="CENTRAL REGION"/>
    <n v="15"/>
    <n v="76.3"/>
    <n v="0.14000000000000001"/>
    <s v="yes"/>
    <n v="17"/>
    <n v="0.01"/>
    <n v="2.56"/>
    <s v="AETN275125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51"/>
    <n v="2021"/>
    <n v="5"/>
    <n v="4"/>
    <n v="0"/>
    <n v="13"/>
    <s v="ARULDOSS,  E."/>
    <s v="M"/>
    <s v="Desiya Makkal Sakthi Katchi"/>
    <x v="2"/>
    <n v="221"/>
    <n v="57"/>
    <m/>
    <n v="168184"/>
    <n v="220424"/>
    <x v="150"/>
    <s v="SC"/>
    <s v="CUDDALORE"/>
    <s v="CENTRAL REGION"/>
    <n v="15"/>
    <n v="76.3"/>
    <n v="0.13"/>
    <s v="yes"/>
    <n v="24"/>
    <n v="0.01"/>
    <n v="2.56"/>
    <s v="AETN275117"/>
    <m/>
    <n v="2953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51"/>
    <n v="2021"/>
    <n v="5"/>
    <n v="4"/>
    <n v="0"/>
    <n v="14"/>
    <s v="SEENUVASAN,  C."/>
    <s v="M"/>
    <s v="IND"/>
    <x v="2"/>
    <n v="197"/>
    <n v="41"/>
    <m/>
    <n v="168184"/>
    <n v="220424"/>
    <x v="150"/>
    <s v="SC"/>
    <s v="CUDDALORE"/>
    <s v="CENTRAL REGION"/>
    <n v="15"/>
    <n v="76.3"/>
    <n v="0.12"/>
    <s v="yes"/>
    <n v="56"/>
    <n v="0.03"/>
    <n v="2.56"/>
    <s v="AETN275124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51"/>
    <n v="2021"/>
    <n v="5"/>
    <n v="4"/>
    <n v="0"/>
    <n v="15"/>
    <s v="KAMARAJ,  K."/>
    <s v="M"/>
    <s v="IND"/>
    <x v="2"/>
    <n v="141"/>
    <n v="59"/>
    <m/>
    <n v="168184"/>
    <n v="220424"/>
    <x v="150"/>
    <s v="SC"/>
    <s v="CUDDALORE"/>
    <s v="CENTRAL REGION"/>
    <n v="15"/>
    <n v="76.3"/>
    <n v="0.08"/>
    <s v="yes"/>
    <n v="11"/>
    <n v="0.01"/>
    <n v="2.56"/>
    <s v="AETN275122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51"/>
    <n v="2021"/>
    <n v="5"/>
    <n v="4"/>
    <n v="0"/>
    <n v="16"/>
    <s v="KOLANJINATHAN,  V."/>
    <s v="M"/>
    <s v="IND"/>
    <x v="2"/>
    <n v="130"/>
    <n v="54"/>
    <m/>
    <n v="168184"/>
    <n v="220424"/>
    <x v="150"/>
    <s v="SC"/>
    <s v="CUDDALORE"/>
    <s v="CENTRAL REGION"/>
    <n v="15"/>
    <n v="76.3"/>
    <n v="0.08"/>
    <s v="yes"/>
    <n v="0"/>
    <n v="0"/>
    <n v="2.56"/>
    <s v="AETN189284"/>
    <m/>
    <n v="10809"/>
    <b v="1"/>
    <n v="2"/>
    <s v="IND"/>
    <n v="10809"/>
    <s v="TITTAGUDI"/>
    <b v="0"/>
    <b v="1"/>
    <n v="0"/>
    <b v="0"/>
    <b v="0"/>
    <b v="1"/>
    <m/>
    <s v="Other"/>
    <m/>
    <m/>
    <m/>
    <s v="State Assembly Election (AE)"/>
  </r>
  <r>
    <s v="Tamil_Nadu"/>
    <n v="12"/>
    <n v="152"/>
    <n v="2021"/>
    <n v="5"/>
    <n v="4"/>
    <n v="0"/>
    <n v="1"/>
    <s v="Radhakrishnan"/>
    <s v="M"/>
    <s v="INC"/>
    <x v="0"/>
    <n v="77064"/>
    <n v="53"/>
    <m/>
    <n v="196734"/>
    <n v="255432"/>
    <x v="151"/>
    <s v="GEN"/>
    <s v="CUDDALORE"/>
    <s v="CENTRAL REGION"/>
    <n v="29"/>
    <n v="77.02"/>
    <n v="39.17"/>
    <s v="no"/>
    <n v="862"/>
    <n v="0.44"/>
    <n v="3.12"/>
    <s v="AETN275129"/>
    <m/>
    <n v="3482"/>
    <b v="1"/>
    <n v="1"/>
    <m/>
    <m/>
    <m/>
    <m/>
    <m/>
    <n v="1"/>
    <b v="0"/>
    <b v="0"/>
    <b v="0"/>
    <s v="10th Pass"/>
    <s v="Agriculture"/>
    <m/>
    <m/>
    <m/>
    <s v="State Assembly Election (AE)"/>
  </r>
  <r>
    <s v="Tamil_Nadu"/>
    <n v="12"/>
    <n v="152"/>
    <n v="2021"/>
    <n v="5"/>
    <n v="4"/>
    <n v="0"/>
    <n v="2"/>
    <s v="Karthikeyan. J"/>
    <s v="M"/>
    <s v="PMK"/>
    <x v="1"/>
    <n v="76202"/>
    <n v="35"/>
    <m/>
    <n v="196734"/>
    <n v="255432"/>
    <x v="151"/>
    <s v="GEN"/>
    <s v="CUDDALORE"/>
    <s v="CENTRAL REGION"/>
    <n v="29"/>
    <n v="77.02"/>
    <n v="38.729999999999997"/>
    <s v="no"/>
    <n v="50294"/>
    <n v="25.56"/>
    <n v="3.12"/>
    <s v="AETN275132"/>
    <m/>
    <n v="11891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52"/>
    <n v="2021"/>
    <n v="5"/>
    <n v="4"/>
    <n v="0"/>
    <n v="3"/>
    <s v="Premalatha Vijayakant"/>
    <s v="F"/>
    <s v="DMDK"/>
    <x v="2"/>
    <n v="25908"/>
    <n v="55"/>
    <m/>
    <n v="196734"/>
    <n v="255432"/>
    <x v="151"/>
    <s v="GEN"/>
    <s v="CUDDALORE"/>
    <s v="CENTRAL REGION"/>
    <n v="29"/>
    <n v="77.02"/>
    <n v="13.17"/>
    <s v="yes"/>
    <n v="17266"/>
    <n v="8.7799999999999994"/>
    <n v="3.12"/>
    <s v="AETN275128"/>
    <m/>
    <n v="2956"/>
    <b v="1"/>
    <n v="1"/>
    <m/>
    <m/>
    <m/>
    <m/>
    <m/>
    <n v="0"/>
    <b v="0"/>
    <b v="0"/>
    <b v="0"/>
    <s v="Graduate"/>
    <s v="Politics"/>
    <m/>
    <m/>
    <m/>
    <s v="State Assembly Election (AE)"/>
  </r>
  <r>
    <s v="Tamil_Nadu"/>
    <n v="12"/>
    <n v="152"/>
    <n v="2021"/>
    <n v="5"/>
    <n v="4"/>
    <n v="0"/>
    <n v="4"/>
    <s v="N. Amutha"/>
    <s v="F"/>
    <s v="NTK"/>
    <x v="2"/>
    <n v="8642"/>
    <n v="52"/>
    <m/>
    <n v="196734"/>
    <n v="255432"/>
    <x v="151"/>
    <s v="GEN"/>
    <s v="CUDDALORE"/>
    <s v="CENTRAL REGION"/>
    <n v="29"/>
    <n v="77.02"/>
    <n v="4.3899999999999997"/>
    <s v="yes"/>
    <n v="7751"/>
    <n v="3.94"/>
    <n v="3.12"/>
    <s v="AETN275130"/>
    <m/>
    <n v="5533"/>
    <b v="1"/>
    <n v="1"/>
    <m/>
    <m/>
    <m/>
    <m/>
    <m/>
    <n v="0"/>
    <b v="0"/>
    <b v="0"/>
    <b v="0"/>
    <s v="Graduate"/>
    <s v="Liberal Profession or Professional"/>
    <s v="Journalist or Editor"/>
    <m/>
    <m/>
    <s v="State Assembly Election (AE)"/>
  </r>
  <r>
    <s v="Tamil_Nadu"/>
    <n v="12"/>
    <n v="152"/>
    <n v="2021"/>
    <n v="5"/>
    <n v="4"/>
    <n v="0"/>
    <n v="5"/>
    <s v="R. Kesavaperumal"/>
    <s v="M"/>
    <s v="Tamil Nadu Ilangyar Katchi"/>
    <x v="2"/>
    <n v="891"/>
    <n v="35"/>
    <m/>
    <n v="196734"/>
    <n v="255432"/>
    <x v="151"/>
    <s v="GEN"/>
    <s v="CUDDALORE"/>
    <s v="CENTRAL REGION"/>
    <n v="29"/>
    <n v="77.02"/>
    <n v="0.45"/>
    <s v="yes"/>
    <n v="29"/>
    <n v="0.01"/>
    <n v="3.12"/>
    <s v="AETN275133"/>
    <m/>
    <n v="24405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52"/>
    <n v="2021"/>
    <n v="5"/>
    <n v="4"/>
    <n v="0"/>
    <n v="6"/>
    <s v="Stalin"/>
    <s v="M"/>
    <s v="IND"/>
    <x v="2"/>
    <n v="862"/>
    <n v="36"/>
    <m/>
    <n v="196734"/>
    <n v="255432"/>
    <x v="151"/>
    <s v="GEN"/>
    <s v="CUDDALORE"/>
    <s v="CENTRAL REGION"/>
    <n v="29"/>
    <n v="77.02"/>
    <n v="0.44"/>
    <s v="yes"/>
    <n v="21"/>
    <n v="0.01"/>
    <n v="3.12"/>
    <s v="AETN275155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52"/>
    <n v="2021"/>
    <n v="5"/>
    <n v="4"/>
    <n v="0"/>
    <n v="7"/>
    <s v="R. Parthasarathi"/>
    <s v="M"/>
    <s v="IJK"/>
    <x v="2"/>
    <n v="841"/>
    <n v="41"/>
    <m/>
    <n v="196734"/>
    <n v="255432"/>
    <x v="151"/>
    <s v="GEN"/>
    <s v="CUDDALORE"/>
    <s v="CENTRAL REGION"/>
    <n v="29"/>
    <n v="77.02"/>
    <n v="0.43"/>
    <s v="yes"/>
    <n v="80"/>
    <n v="0.04"/>
    <n v="3.12"/>
    <s v="AETN275136"/>
    <m/>
    <n v="3969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152"/>
    <n v="2021"/>
    <n v="5"/>
    <n v="4"/>
    <n v="0"/>
    <n v="8"/>
    <s v="None Of The Above"/>
    <m/>
    <s v="NOTA"/>
    <x v="2"/>
    <n v="761"/>
    <m/>
    <m/>
    <n v="196734"/>
    <n v="255432"/>
    <x v="151"/>
    <s v="GEN"/>
    <s v="CUDDALORE"/>
    <s v="CENTRAL REGION"/>
    <n v="29"/>
    <n v="77.02"/>
    <n v="0.39"/>
    <m/>
    <n v="234"/>
    <n v="0.12"/>
    <n v="3.1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2"/>
    <n v="2021"/>
    <n v="5"/>
    <n v="4"/>
    <n v="0"/>
    <n v="9"/>
    <s v="S. Muruganantham"/>
    <s v="M"/>
    <s v="IND"/>
    <x v="2"/>
    <n v="527"/>
    <n v="28"/>
    <m/>
    <n v="196734"/>
    <n v="255432"/>
    <x v="151"/>
    <s v="GEN"/>
    <s v="CUDDALORE"/>
    <s v="CENTRAL REGION"/>
    <n v="29"/>
    <n v="77.02"/>
    <n v="0.27"/>
    <s v="yes"/>
    <n v="42"/>
    <n v="0.02"/>
    <n v="3.12"/>
    <s v="AETN275148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52"/>
    <n v="2021"/>
    <n v="5"/>
    <n v="4"/>
    <n v="0"/>
    <n v="10"/>
    <s v="Perumal"/>
    <s v="M"/>
    <s v="IND"/>
    <x v="2"/>
    <n v="485"/>
    <n v="38"/>
    <m/>
    <n v="196734"/>
    <n v="255432"/>
    <x v="151"/>
    <s v="GEN"/>
    <s v="CUDDALORE"/>
    <s v="CENTRAL REGION"/>
    <n v="29"/>
    <n v="77.02"/>
    <n v="0.25"/>
    <s v="yes"/>
    <n v="17"/>
    <n v="0.01"/>
    <n v="3.12"/>
    <s v="AETN275145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52"/>
    <n v="2021"/>
    <n v="5"/>
    <n v="4"/>
    <n v="0"/>
    <n v="11"/>
    <s v="A. Ayyasamy"/>
    <s v="M"/>
    <s v="BSP"/>
    <x v="2"/>
    <n v="468"/>
    <n v="41"/>
    <m/>
    <n v="196734"/>
    <n v="255432"/>
    <x v="151"/>
    <s v="GEN"/>
    <s v="CUDDALORE"/>
    <s v="CENTRAL REGION"/>
    <n v="29"/>
    <n v="77.02"/>
    <n v="0.24"/>
    <s v="yes"/>
    <n v="63"/>
    <n v="0.03"/>
    <n v="3.12"/>
    <s v="AETN275127"/>
    <m/>
    <n v="16651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152"/>
    <n v="2021"/>
    <n v="5"/>
    <n v="4"/>
    <n v="0"/>
    <n v="12"/>
    <s v="B. Arasi"/>
    <s v="F"/>
    <s v="RJD"/>
    <x v="2"/>
    <n v="405"/>
    <n v="28"/>
    <m/>
    <n v="196734"/>
    <n v="255432"/>
    <x v="151"/>
    <s v="GEN"/>
    <s v="CUDDALORE"/>
    <s v="CENTRAL REGION"/>
    <n v="29"/>
    <n v="77.02"/>
    <n v="0.21"/>
    <s v="yes"/>
    <n v="7"/>
    <n v="0"/>
    <n v="3.12"/>
    <s v="AETN275131"/>
    <m/>
    <n v="12103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152"/>
    <n v="2021"/>
    <n v="5"/>
    <n v="4"/>
    <n v="0"/>
    <n v="13"/>
    <s v="R. Saravanan"/>
    <s v="M"/>
    <s v="IND"/>
    <x v="2"/>
    <n v="398"/>
    <n v="41"/>
    <m/>
    <n v="196734"/>
    <n v="255432"/>
    <x v="151"/>
    <s v="GEN"/>
    <s v="CUDDALORE"/>
    <s v="CENTRAL REGION"/>
    <n v="29"/>
    <n v="77.02"/>
    <n v="0.2"/>
    <s v="yes"/>
    <n v="75"/>
    <n v="0.04"/>
    <n v="3.12"/>
    <s v="AETN275142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52"/>
    <n v="2021"/>
    <n v="5"/>
    <n v="4"/>
    <n v="0"/>
    <n v="14"/>
    <s v="G. Pichamuthu"/>
    <s v="M"/>
    <s v="Desiya Sirupanmayinar Makkal Iyakkam"/>
    <x v="2"/>
    <n v="323"/>
    <n v="57"/>
    <m/>
    <n v="196734"/>
    <n v="255432"/>
    <x v="151"/>
    <s v="GEN"/>
    <s v="CUDDALORE"/>
    <s v="CENTRAL REGION"/>
    <n v="29"/>
    <n v="77.02"/>
    <n v="0.16"/>
    <s v="yes"/>
    <n v="23"/>
    <n v="0.01"/>
    <n v="3.12"/>
    <s v="AETN275137"/>
    <m/>
    <n v="24308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52"/>
    <n v="2021"/>
    <n v="5"/>
    <n v="4"/>
    <n v="0"/>
    <n v="15"/>
    <s v="M. Anwar Basha"/>
    <s v="M"/>
    <s v="IND"/>
    <x v="2"/>
    <n v="300"/>
    <n v="40"/>
    <m/>
    <n v="196734"/>
    <n v="255432"/>
    <x v="151"/>
    <s v="GEN"/>
    <s v="CUDDALORE"/>
    <s v="CENTRAL REGION"/>
    <n v="29"/>
    <n v="77.02"/>
    <n v="0.15"/>
    <s v="yes"/>
    <n v="27"/>
    <n v="0.01"/>
    <n v="3.12"/>
    <s v="AETN275139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52"/>
    <n v="2021"/>
    <n v="5"/>
    <n v="4"/>
    <n v="0"/>
    <n v="16"/>
    <s v="Sathiyanathan"/>
    <s v="M"/>
    <s v="Anaithu Makkal Puratchi Katchi"/>
    <x v="2"/>
    <n v="273"/>
    <n v="32"/>
    <m/>
    <n v="196734"/>
    <n v="255432"/>
    <x v="151"/>
    <s v="GEN"/>
    <s v="CUDDALORE"/>
    <s v="CENTRAL REGION"/>
    <n v="29"/>
    <n v="77.02"/>
    <n v="0.14000000000000001"/>
    <s v="yes"/>
    <n v="3"/>
    <n v="0"/>
    <n v="3.12"/>
    <s v="AETN275134"/>
    <m/>
    <n v="24412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52"/>
    <n v="2021"/>
    <n v="5"/>
    <n v="4"/>
    <n v="0"/>
    <n v="17"/>
    <s v="K.P.Senthilmurugan"/>
    <s v="M"/>
    <s v="IND"/>
    <x v="2"/>
    <n v="270"/>
    <n v="44"/>
    <m/>
    <n v="196734"/>
    <n v="255432"/>
    <x v="151"/>
    <s v="GEN"/>
    <s v="CUDDALORE"/>
    <s v="CENTRAL REGION"/>
    <n v="29"/>
    <n v="77.02"/>
    <n v="0.14000000000000001"/>
    <s v="yes"/>
    <n v="2"/>
    <n v="0"/>
    <n v="3.12"/>
    <s v="AETN275143"/>
    <m/>
    <n v="10809"/>
    <b v="1"/>
    <n v="1"/>
    <m/>
    <m/>
    <m/>
    <m/>
    <m/>
    <n v="0"/>
    <b v="0"/>
    <b v="0"/>
    <b v="0"/>
    <s v="Post Graduate"/>
    <s v="Salaried Work or Employed"/>
    <s v="Insurance Agent"/>
    <m/>
    <m/>
    <s v="State Assembly Election (AE)"/>
  </r>
  <r>
    <s v="Tamil_Nadu"/>
    <n v="12"/>
    <n v="152"/>
    <n v="2021"/>
    <n v="5"/>
    <n v="4"/>
    <n v="0"/>
    <n v="18"/>
    <s v="C. Dhanasekar"/>
    <s v="M"/>
    <s v="IND"/>
    <x v="2"/>
    <n v="268"/>
    <n v="31"/>
    <m/>
    <n v="196734"/>
    <n v="255432"/>
    <x v="151"/>
    <s v="GEN"/>
    <s v="CUDDALORE"/>
    <s v="CENTRAL REGION"/>
    <n v="29"/>
    <n v="77.02"/>
    <n v="0.14000000000000001"/>
    <s v="yes"/>
    <n v="7"/>
    <n v="0"/>
    <n v="3.12"/>
    <s v="AETN275144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52"/>
    <n v="2021"/>
    <n v="5"/>
    <n v="4"/>
    <n v="0"/>
    <n v="19"/>
    <s v="M. Sathiyaseelan"/>
    <s v="M"/>
    <s v="IND"/>
    <x v="2"/>
    <n v="261"/>
    <n v="39"/>
    <m/>
    <n v="196734"/>
    <n v="255432"/>
    <x v="151"/>
    <s v="GEN"/>
    <s v="CUDDALORE"/>
    <s v="CENTRAL REGION"/>
    <n v="29"/>
    <n v="77.02"/>
    <n v="0.13"/>
    <s v="yes"/>
    <n v="15"/>
    <n v="0.01"/>
    <n v="3.12"/>
    <s v="AETN275141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52"/>
    <n v="2021"/>
    <n v="5"/>
    <n v="4"/>
    <n v="0"/>
    <n v="20"/>
    <s v="S. Sadhasivam"/>
    <s v="M"/>
    <s v="IND"/>
    <x v="2"/>
    <n v="246"/>
    <n v="52"/>
    <m/>
    <n v="196734"/>
    <n v="255432"/>
    <x v="151"/>
    <s v="GEN"/>
    <s v="CUDDALORE"/>
    <s v="CENTRAL REGION"/>
    <n v="29"/>
    <n v="77.02"/>
    <n v="0.13"/>
    <s v="yes"/>
    <n v="52"/>
    <n v="0.03"/>
    <n v="3.12"/>
    <s v="AETN275140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52"/>
    <n v="2021"/>
    <n v="5"/>
    <n v="4"/>
    <n v="0"/>
    <n v="21"/>
    <s v="N. Radhika"/>
    <s v="F"/>
    <s v="IND"/>
    <x v="2"/>
    <n v="194"/>
    <n v="40"/>
    <m/>
    <n v="196734"/>
    <n v="255432"/>
    <x v="151"/>
    <s v="GEN"/>
    <s v="CUDDALORE"/>
    <s v="CENTRAL REGION"/>
    <n v="29"/>
    <n v="77.02"/>
    <n v="0.1"/>
    <s v="yes"/>
    <n v="15"/>
    <n v="0.01"/>
    <n v="3.12"/>
    <s v="AETN275150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152"/>
    <n v="2021"/>
    <n v="5"/>
    <n v="4"/>
    <n v="0"/>
    <n v="22"/>
    <s v="Sivasankar"/>
    <s v="M"/>
    <s v="New Generation Peopleâ€™s Party"/>
    <x v="2"/>
    <n v="179"/>
    <n v="38"/>
    <m/>
    <n v="196734"/>
    <n v="255432"/>
    <x v="151"/>
    <s v="GEN"/>
    <s v="CUDDALORE"/>
    <s v="CENTRAL REGION"/>
    <n v="29"/>
    <n v="77.02"/>
    <n v="0.09"/>
    <s v="yes"/>
    <n v="4"/>
    <n v="0"/>
    <n v="3.12"/>
    <s v="AETN275135"/>
    <m/>
    <n v="24300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52"/>
    <n v="2021"/>
    <n v="5"/>
    <n v="4"/>
    <n v="0"/>
    <n v="23"/>
    <s v="S. Mahaveer Chand"/>
    <s v="M"/>
    <s v="IND"/>
    <x v="2"/>
    <n v="175"/>
    <n v="59"/>
    <m/>
    <n v="196734"/>
    <n v="255432"/>
    <x v="151"/>
    <s v="GEN"/>
    <s v="CUDDALORE"/>
    <s v="CENTRAL REGION"/>
    <n v="29"/>
    <n v="77.02"/>
    <n v="0.09"/>
    <s v="yes"/>
    <n v="19"/>
    <n v="0.01"/>
    <n v="3.12"/>
    <s v="AETN275146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52"/>
    <n v="2021"/>
    <n v="5"/>
    <n v="4"/>
    <n v="0"/>
    <n v="24"/>
    <s v="K. Ravichandiran"/>
    <s v="M"/>
    <s v="IND"/>
    <x v="2"/>
    <n v="156"/>
    <n v="56"/>
    <m/>
    <n v="196734"/>
    <n v="255432"/>
    <x v="151"/>
    <s v="GEN"/>
    <s v="CUDDALORE"/>
    <s v="CENTRAL REGION"/>
    <n v="29"/>
    <n v="77.02"/>
    <n v="0.08"/>
    <s v="yes"/>
    <n v="8"/>
    <n v="0"/>
    <n v="3.12"/>
    <s v="AETN275153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52"/>
    <n v="2021"/>
    <n v="5"/>
    <n v="4"/>
    <n v="0"/>
    <n v="25"/>
    <s v="T. Veeramani"/>
    <s v="M"/>
    <s v="IND"/>
    <x v="2"/>
    <n v="148"/>
    <n v="31"/>
    <m/>
    <n v="196734"/>
    <n v="255432"/>
    <x v="151"/>
    <s v="GEN"/>
    <s v="CUDDALORE"/>
    <s v="CENTRAL REGION"/>
    <n v="29"/>
    <n v="77.02"/>
    <n v="0.08"/>
    <s v="yes"/>
    <n v="33"/>
    <n v="0.02"/>
    <n v="3.12"/>
    <s v="AETN275154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52"/>
    <n v="2021"/>
    <n v="5"/>
    <n v="4"/>
    <n v="0"/>
    <n v="26"/>
    <s v="Ramadoss  S"/>
    <s v="M"/>
    <s v="IND"/>
    <x v="2"/>
    <n v="115"/>
    <n v="60"/>
    <m/>
    <n v="196734"/>
    <n v="255432"/>
    <x v="151"/>
    <s v="GEN"/>
    <s v="CUDDALORE"/>
    <s v="CENTRAL REGION"/>
    <n v="29"/>
    <n v="77.02"/>
    <n v="0.06"/>
    <s v="yes"/>
    <n v="6"/>
    <n v="0"/>
    <n v="3.12"/>
    <s v="AETN275152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52"/>
    <n v="2021"/>
    <n v="5"/>
    <n v="4"/>
    <n v="0"/>
    <n v="27"/>
    <s v="A. Manikandan"/>
    <s v="M"/>
    <s v="IND"/>
    <x v="2"/>
    <n v="109"/>
    <n v="47"/>
    <m/>
    <n v="196734"/>
    <n v="255432"/>
    <x v="151"/>
    <s v="GEN"/>
    <s v="CUDDALORE"/>
    <s v="CENTRAL REGION"/>
    <n v="29"/>
    <n v="77.02"/>
    <n v="0.06"/>
    <s v="yes"/>
    <n v="6"/>
    <n v="0"/>
    <n v="3.12"/>
    <s v="AETN275147"/>
    <m/>
    <n v="10809"/>
    <b v="1"/>
    <n v="1"/>
    <m/>
    <m/>
    <m/>
    <m/>
    <m/>
    <n v="0"/>
    <b v="0"/>
    <b v="0"/>
    <b v="0"/>
    <s v="5th Pass"/>
    <s v="Business"/>
    <s v="Real Estate or Builder or Developer or Construction"/>
    <m/>
    <m/>
    <s v="State Assembly Election (AE)"/>
  </r>
  <r>
    <s v="Tamil_Nadu"/>
    <n v="12"/>
    <n v="152"/>
    <n v="2021"/>
    <n v="5"/>
    <n v="4"/>
    <n v="0"/>
    <n v="28"/>
    <s v="S. Radhakrishnan"/>
    <s v="M"/>
    <s v="IND"/>
    <x v="2"/>
    <n v="103"/>
    <n v="33"/>
    <m/>
    <n v="196734"/>
    <n v="255432"/>
    <x v="151"/>
    <s v="GEN"/>
    <s v="CUDDALORE"/>
    <s v="CENTRAL REGION"/>
    <n v="29"/>
    <n v="77.02"/>
    <n v="0.05"/>
    <s v="yes"/>
    <n v="17"/>
    <n v="0.01"/>
    <n v="3.12"/>
    <s v="AETN275149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52"/>
    <n v="2021"/>
    <n v="5"/>
    <n v="4"/>
    <n v="0"/>
    <n v="29"/>
    <s v="S. Aruljothi"/>
    <s v="F"/>
    <s v="IND"/>
    <x v="2"/>
    <n v="86"/>
    <n v="44"/>
    <m/>
    <n v="196734"/>
    <n v="255432"/>
    <x v="151"/>
    <s v="GEN"/>
    <s v="CUDDALORE"/>
    <s v="CENTRAL REGION"/>
    <n v="29"/>
    <n v="77.02"/>
    <n v="0.04"/>
    <s v="yes"/>
    <n v="12"/>
    <n v="0.01"/>
    <n v="3.12"/>
    <s v="AETN275138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52"/>
    <n v="2021"/>
    <n v="5"/>
    <n v="4"/>
    <n v="0"/>
    <n v="30"/>
    <s v="P. Ramasamy"/>
    <s v="M"/>
    <s v="IND"/>
    <x v="2"/>
    <n v="74"/>
    <n v="38"/>
    <m/>
    <n v="196734"/>
    <n v="255432"/>
    <x v="151"/>
    <s v="GEN"/>
    <s v="CUDDALORE"/>
    <s v="CENTRAL REGION"/>
    <n v="29"/>
    <n v="77.02"/>
    <n v="0.04"/>
    <s v="yes"/>
    <n v="0"/>
    <n v="0"/>
    <n v="3.12"/>
    <s v="AETN275151"/>
    <m/>
    <n v="10809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153"/>
    <n v="2021"/>
    <n v="5"/>
    <n v="4"/>
    <n v="0"/>
    <n v="1"/>
    <s v="SABA.RAJENDRAN"/>
    <s v="M"/>
    <s v="DMK"/>
    <x v="0"/>
    <n v="75177"/>
    <n v="59"/>
    <m/>
    <n v="164130"/>
    <n v="221050"/>
    <x v="152"/>
    <s v="GEN"/>
    <s v="CUDDALORE"/>
    <s v="CENTRAL REGION"/>
    <n v="12"/>
    <n v="74.25"/>
    <n v="45.8"/>
    <s v="no"/>
    <n v="977"/>
    <n v="0.6"/>
    <n v="2.44"/>
    <s v="AETN194180"/>
    <m/>
    <n v="10192"/>
    <b v="1"/>
    <n v="4"/>
    <s v="DMK"/>
    <n v="10192"/>
    <s v="NEYVELI"/>
    <b v="1"/>
    <b v="1"/>
    <n v="3"/>
    <b v="0"/>
    <b v="1"/>
    <b v="1"/>
    <s v="Graduate Professional"/>
    <s v="Agriculture"/>
    <m/>
    <m/>
    <m/>
    <s v="State Assembly Election (AE)"/>
  </r>
  <r>
    <s v="Tamil_Nadu"/>
    <n v="12"/>
    <n v="153"/>
    <n v="2021"/>
    <n v="5"/>
    <n v="4"/>
    <n v="0"/>
    <n v="2"/>
    <s v="JAGAN.K"/>
    <s v="M"/>
    <s v="PMK"/>
    <x v="1"/>
    <n v="74200"/>
    <n v="47"/>
    <m/>
    <n v="164130"/>
    <n v="221050"/>
    <x v="152"/>
    <s v="GEN"/>
    <s v="CUDDALORE"/>
    <s v="CENTRAL REGION"/>
    <n v="12"/>
    <n v="74.25"/>
    <n v="45.21"/>
    <s v="no"/>
    <n v="66415"/>
    <n v="40.46"/>
    <n v="2.44"/>
    <s v="AETN189302"/>
    <m/>
    <n v="11891"/>
    <b v="1"/>
    <n v="2"/>
    <s v="PMK"/>
    <n v="11891"/>
    <s v="NEYVELI"/>
    <b v="1"/>
    <b v="1"/>
    <n v="0"/>
    <b v="0"/>
    <b v="0"/>
    <b v="1"/>
    <s v="12th Pass"/>
    <s v="Business"/>
    <m/>
    <m/>
    <m/>
    <s v="State Assembly Election (AE)"/>
  </r>
  <r>
    <s v="Tamil_Nadu"/>
    <n v="12"/>
    <n v="153"/>
    <n v="2021"/>
    <n v="5"/>
    <n v="4"/>
    <n v="0"/>
    <n v="3"/>
    <s v="RAMESH.K"/>
    <s v="M"/>
    <s v="NTK"/>
    <x v="2"/>
    <n v="7785"/>
    <n v="50"/>
    <m/>
    <n v="164130"/>
    <n v="221050"/>
    <x v="152"/>
    <s v="GEN"/>
    <s v="CUDDALORE"/>
    <s v="CENTRAL REGION"/>
    <n v="12"/>
    <n v="74.25"/>
    <n v="4.74"/>
    <s v="yes"/>
    <n v="5555"/>
    <n v="3.38"/>
    <n v="2.44"/>
    <s v="AETN275160"/>
    <m/>
    <n v="5533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53"/>
    <n v="2021"/>
    <n v="5"/>
    <n v="4"/>
    <n v="0"/>
    <n v="4"/>
    <s v="BAKTHARATCHAGAN.R"/>
    <s v="M"/>
    <s v="AMMK"/>
    <x v="1"/>
    <n v="2230"/>
    <n v="56"/>
    <m/>
    <n v="164130"/>
    <n v="221050"/>
    <x v="152"/>
    <s v="GEN"/>
    <s v="CUDDALORE"/>
    <s v="CENTRAL REGION"/>
    <n v="12"/>
    <n v="74.25"/>
    <n v="1.36"/>
    <s v="yes"/>
    <n v="1059"/>
    <n v="0.65"/>
    <n v="2.44"/>
    <s v="AETN275159"/>
    <m/>
    <n v="24338"/>
    <b v="1"/>
    <n v="1"/>
    <m/>
    <m/>
    <m/>
    <m/>
    <m/>
    <n v="0"/>
    <b v="0"/>
    <b v="0"/>
    <b v="0"/>
    <s v="Doctorate"/>
    <s v="Business"/>
    <s v="Rent"/>
    <m/>
    <m/>
    <s v="State Assembly Election (AE)"/>
  </r>
  <r>
    <s v="Tamil_Nadu"/>
    <n v="12"/>
    <n v="153"/>
    <n v="2021"/>
    <n v="5"/>
    <n v="4"/>
    <n v="0"/>
    <n v="5"/>
    <s v="None Of The Above"/>
    <m/>
    <s v="NOTA"/>
    <x v="2"/>
    <n v="1171"/>
    <m/>
    <m/>
    <n v="164130"/>
    <n v="221050"/>
    <x v="152"/>
    <s v="GEN"/>
    <s v="CUDDALORE"/>
    <s v="CENTRAL REGION"/>
    <n v="12"/>
    <n v="74.25"/>
    <n v="0.71"/>
    <m/>
    <n v="160"/>
    <n v="0.1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3"/>
    <n v="2021"/>
    <n v="5"/>
    <n v="4"/>
    <n v="0"/>
    <n v="6"/>
    <s v="ILANGOVAN.R"/>
    <s v="M"/>
    <s v="IJK"/>
    <x v="2"/>
    <n v="1011"/>
    <n v="40"/>
    <m/>
    <n v="164130"/>
    <n v="221050"/>
    <x v="152"/>
    <s v="GEN"/>
    <s v="CUDDALORE"/>
    <s v="CENTRAL REGION"/>
    <n v="12"/>
    <n v="74.25"/>
    <n v="0.62"/>
    <s v="yes"/>
    <n v="455"/>
    <n v="0.28000000000000003"/>
    <n v="2.44"/>
    <s v="AETN275158"/>
    <m/>
    <n v="396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53"/>
    <n v="2021"/>
    <n v="5"/>
    <n v="4"/>
    <n v="0"/>
    <n v="7"/>
    <s v="RAJENDRAN .B"/>
    <s v="M"/>
    <s v="IND"/>
    <x v="2"/>
    <n v="556"/>
    <n v="32"/>
    <m/>
    <n v="164130"/>
    <n v="221050"/>
    <x v="152"/>
    <s v="GEN"/>
    <s v="CUDDALORE"/>
    <s v="CENTRAL REGION"/>
    <n v="12"/>
    <n v="74.25"/>
    <n v="0.34"/>
    <s v="yes"/>
    <n v="37"/>
    <n v="0.02"/>
    <n v="2.44"/>
    <s v="AETN275165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53"/>
    <n v="2021"/>
    <n v="5"/>
    <n v="4"/>
    <n v="0"/>
    <n v="8"/>
    <s v="VADUGANATHAN.R"/>
    <s v="M"/>
    <s v="IND"/>
    <x v="2"/>
    <n v="519"/>
    <n v="51"/>
    <m/>
    <n v="164130"/>
    <n v="221050"/>
    <x v="152"/>
    <s v="GEN"/>
    <s v="CUDDALORE"/>
    <s v="CENTRAL REGION"/>
    <n v="12"/>
    <n v="74.25"/>
    <n v="0.32"/>
    <s v="yes"/>
    <n v="64"/>
    <n v="0.04"/>
    <n v="2.44"/>
    <s v="AETN189306"/>
    <m/>
    <n v="10809"/>
    <b v="1"/>
    <n v="2"/>
    <s v="IND"/>
    <n v="10809"/>
    <s v="NEYVELI"/>
    <b v="1"/>
    <b v="1"/>
    <n v="0"/>
    <b v="0"/>
    <b v="0"/>
    <b v="1"/>
    <s v="Others"/>
    <s v="Business"/>
    <m/>
    <m/>
    <m/>
    <s v="State Assembly Election (AE)"/>
  </r>
  <r>
    <s v="Tamil_Nadu"/>
    <n v="12"/>
    <n v="153"/>
    <n v="2021"/>
    <n v="5"/>
    <n v="4"/>
    <n v="0"/>
    <n v="9"/>
    <s v="KANAGARAJI.C"/>
    <s v="M"/>
    <s v="BSP"/>
    <x v="2"/>
    <n v="455"/>
    <n v="26"/>
    <m/>
    <n v="164130"/>
    <n v="221050"/>
    <x v="152"/>
    <s v="GEN"/>
    <s v="CUDDALORE"/>
    <s v="CENTRAL REGION"/>
    <n v="12"/>
    <n v="74.25"/>
    <n v="0.28000000000000003"/>
    <s v="yes"/>
    <n v="63"/>
    <n v="0.04"/>
    <n v="2.44"/>
    <s v="AETN275156"/>
    <m/>
    <n v="16651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53"/>
    <n v="2021"/>
    <n v="5"/>
    <n v="4"/>
    <n v="0"/>
    <n v="10"/>
    <s v="DHILIBAN.U"/>
    <s v="M"/>
    <s v="IND"/>
    <x v="2"/>
    <n v="392"/>
    <n v="29"/>
    <m/>
    <n v="164130"/>
    <n v="221050"/>
    <x v="152"/>
    <s v="GEN"/>
    <s v="CUDDALORE"/>
    <s v="CENTRAL REGION"/>
    <n v="12"/>
    <n v="74.25"/>
    <n v="0.24"/>
    <s v="yes"/>
    <n v="58"/>
    <n v="0.04"/>
    <n v="2.44"/>
    <s v="AETN275162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53"/>
    <n v="2021"/>
    <n v="5"/>
    <n v="4"/>
    <n v="0"/>
    <n v="11"/>
    <s v="DHANASEKARAN.S"/>
    <s v="M"/>
    <s v="IND"/>
    <x v="2"/>
    <n v="334"/>
    <n v="49"/>
    <m/>
    <n v="164130"/>
    <n v="221050"/>
    <x v="152"/>
    <s v="GEN"/>
    <s v="CUDDALORE"/>
    <s v="CENTRAL REGION"/>
    <n v="12"/>
    <n v="74.25"/>
    <n v="0.2"/>
    <s v="yes"/>
    <n v="125"/>
    <n v="0.08"/>
    <n v="2.44"/>
    <s v="AETN275161"/>
    <m/>
    <n v="10809"/>
    <b v="1"/>
    <n v="1"/>
    <m/>
    <m/>
    <m/>
    <m/>
    <m/>
    <n v="0"/>
    <b v="0"/>
    <b v="0"/>
    <b v="0"/>
    <s v="10th Pass"/>
    <s v="Small Business or Self-employed"/>
    <s v="Self-employed"/>
    <s v="Agriculture"/>
    <m/>
    <s v="State Assembly Election (AE)"/>
  </r>
  <r>
    <s v="Tamil_Nadu"/>
    <n v="12"/>
    <n v="153"/>
    <n v="2021"/>
    <n v="5"/>
    <n v="4"/>
    <n v="0"/>
    <n v="12"/>
    <s v="DHURGA.K"/>
    <s v="F"/>
    <s v="IND"/>
    <x v="2"/>
    <n v="209"/>
    <n v="48"/>
    <m/>
    <n v="164130"/>
    <n v="221050"/>
    <x v="152"/>
    <s v="GEN"/>
    <s v="CUDDALORE"/>
    <s v="CENTRAL REGION"/>
    <n v="12"/>
    <n v="74.25"/>
    <n v="0.13"/>
    <s v="yes"/>
    <n v="118"/>
    <n v="7.0000000000000007E-2"/>
    <n v="2.44"/>
    <s v="AETN275163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53"/>
    <n v="2021"/>
    <n v="5"/>
    <n v="4"/>
    <n v="0"/>
    <n v="13"/>
    <s v="BOOBALAN.E"/>
    <s v="M"/>
    <s v="IND"/>
    <x v="2"/>
    <n v="91"/>
    <n v="42"/>
    <m/>
    <n v="164130"/>
    <n v="221050"/>
    <x v="152"/>
    <s v="GEN"/>
    <s v="CUDDALORE"/>
    <s v="CENTRAL REGION"/>
    <n v="12"/>
    <n v="74.25"/>
    <n v="0.06"/>
    <s v="yes"/>
    <n v="0"/>
    <n v="0"/>
    <n v="2.44"/>
    <s v="AETN275164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54"/>
    <n v="2021"/>
    <n v="5"/>
    <n v="4"/>
    <n v="0"/>
    <n v="1"/>
    <s v="VELMURUGAN.T"/>
    <s v="M"/>
    <s v="DMK"/>
    <x v="0"/>
    <n v="93801"/>
    <n v="50"/>
    <m/>
    <n v="197049"/>
    <n v="247548"/>
    <x v="153"/>
    <s v="GEN"/>
    <s v="CUDDALORE"/>
    <s v="CENTRAL REGION"/>
    <n v="15"/>
    <n v="79.599999999999994"/>
    <n v="47.6"/>
    <s v="no"/>
    <n v="4697"/>
    <n v="2.38"/>
    <n v="2.33"/>
    <s v="AETN192472"/>
    <m/>
    <n v="10192"/>
    <b v="1"/>
    <n v="6"/>
    <s v="TAVK"/>
    <n v="8264"/>
    <s v="NEYVELI"/>
    <b v="0"/>
    <b v="0"/>
    <n v="3"/>
    <b v="1"/>
    <b v="0"/>
    <b v="1"/>
    <s v="Graduate"/>
    <s v="Agriculture"/>
    <m/>
    <m/>
    <m/>
    <s v="State Assembly Election (AE)"/>
  </r>
  <r>
    <s v="Tamil_Nadu"/>
    <n v="12"/>
    <n v="154"/>
    <n v="2021"/>
    <n v="5"/>
    <n v="4"/>
    <n v="0"/>
    <n v="2"/>
    <s v="RAJENDRAN.R"/>
    <s v="M"/>
    <s v="ADMK"/>
    <x v="1"/>
    <n v="89104"/>
    <n v="60"/>
    <m/>
    <n v="197049"/>
    <n v="247548"/>
    <x v="153"/>
    <s v="GEN"/>
    <s v="CUDDALORE"/>
    <s v="CENTRAL REGION"/>
    <n v="15"/>
    <n v="79.599999999999994"/>
    <n v="45.22"/>
    <s v="no"/>
    <n v="82557"/>
    <n v="41.9"/>
    <n v="2.33"/>
    <s v="AETN199233"/>
    <m/>
    <n v="930"/>
    <b v="1"/>
    <n v="4"/>
    <s v="ADMK"/>
    <n v="930"/>
    <s v="KURINJIPADI"/>
    <b v="0"/>
    <b v="1"/>
    <n v="1"/>
    <b v="0"/>
    <b v="0"/>
    <b v="1"/>
    <s v="12th Pass"/>
    <s v="Agriculture"/>
    <m/>
    <m/>
    <m/>
    <s v="State Assembly Election (AE)"/>
  </r>
  <r>
    <s v="Tamil_Nadu"/>
    <n v="12"/>
    <n v="154"/>
    <n v="2021"/>
    <n v="5"/>
    <n v="4"/>
    <n v="0"/>
    <n v="3"/>
    <s v="SUBHASHINI.R"/>
    <s v="F"/>
    <s v="NTK"/>
    <x v="2"/>
    <n v="6547"/>
    <n v="28"/>
    <m/>
    <n v="197049"/>
    <n v="247548"/>
    <x v="153"/>
    <s v="GEN"/>
    <s v="CUDDALORE"/>
    <s v="CENTRAL REGION"/>
    <n v="15"/>
    <n v="79.599999999999994"/>
    <n v="3.32"/>
    <s v="yes"/>
    <n v="3185"/>
    <n v="1.62"/>
    <n v="2.33"/>
    <s v="AETN275168"/>
    <m/>
    <n v="5533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154"/>
    <n v="2021"/>
    <n v="5"/>
    <n v="4"/>
    <n v="0"/>
    <n v="4"/>
    <s v="SIVAKOZHUNDU.P"/>
    <s v="M"/>
    <s v="DMDK"/>
    <x v="2"/>
    <n v="3362"/>
    <n v="54"/>
    <m/>
    <n v="197049"/>
    <n v="247548"/>
    <x v="153"/>
    <s v="GEN"/>
    <s v="CUDDALORE"/>
    <s v="CENTRAL REGION"/>
    <n v="15"/>
    <n v="79.599999999999994"/>
    <n v="1.71"/>
    <s v="yes"/>
    <n v="1692"/>
    <n v="0.86"/>
    <n v="2.33"/>
    <s v="AETN192480"/>
    <m/>
    <n v="2956"/>
    <b v="1"/>
    <n v="4"/>
    <s v="DMDK"/>
    <n v="2956"/>
    <s v="PANRUTI"/>
    <b v="1"/>
    <b v="1"/>
    <n v="1"/>
    <b v="0"/>
    <b v="0"/>
    <b v="1"/>
    <s v="5th Pass"/>
    <s v="Small Business or Self-employed"/>
    <m/>
    <m/>
    <m/>
    <s v="State Assembly Election (AE)"/>
  </r>
  <r>
    <s v="Tamil_Nadu"/>
    <n v="12"/>
    <n v="154"/>
    <n v="2021"/>
    <n v="5"/>
    <n v="4"/>
    <n v="0"/>
    <n v="5"/>
    <s v="JAYLANI"/>
    <s v="M"/>
    <s v="MNM"/>
    <x v="2"/>
    <n v="1670"/>
    <n v="48"/>
    <m/>
    <n v="197049"/>
    <n v="247548"/>
    <x v="153"/>
    <s v="GEN"/>
    <s v="CUDDALORE"/>
    <s v="CENTRAL REGION"/>
    <n v="15"/>
    <n v="79.599999999999994"/>
    <n v="0.85"/>
    <s v="yes"/>
    <n v="347"/>
    <n v="0.18"/>
    <n v="2.33"/>
    <s v="AETN275169"/>
    <m/>
    <n v="24404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54"/>
    <n v="2021"/>
    <n v="5"/>
    <n v="4"/>
    <n v="0"/>
    <n v="6"/>
    <s v="None Of The Above"/>
    <m/>
    <s v="NOTA"/>
    <x v="2"/>
    <n v="1323"/>
    <m/>
    <m/>
    <n v="197049"/>
    <n v="247548"/>
    <x v="153"/>
    <s v="GEN"/>
    <s v="CUDDALORE"/>
    <s v="CENTRAL REGION"/>
    <n v="15"/>
    <n v="79.599999999999994"/>
    <n v="0.67"/>
    <m/>
    <n v="905"/>
    <n v="0.46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4"/>
    <n v="2021"/>
    <n v="5"/>
    <n v="4"/>
    <n v="0"/>
    <n v="7"/>
    <s v="VELMURUGAN.K"/>
    <s v="M"/>
    <s v="IND"/>
    <x v="2"/>
    <n v="418"/>
    <n v="39"/>
    <m/>
    <n v="197049"/>
    <n v="247548"/>
    <x v="153"/>
    <s v="GEN"/>
    <s v="CUDDALORE"/>
    <s v="CENTRAL REGION"/>
    <n v="15"/>
    <n v="79.599999999999994"/>
    <n v="0.21"/>
    <s v="yes"/>
    <n v="259"/>
    <n v="0.13"/>
    <n v="2.33"/>
    <s v="AETN275177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54"/>
    <n v="2021"/>
    <n v="5"/>
    <n v="4"/>
    <n v="0"/>
    <n v="8"/>
    <s v="ARULKUMAR.R"/>
    <s v="M"/>
    <s v="IND"/>
    <x v="2"/>
    <n v="159"/>
    <n v="35"/>
    <m/>
    <n v="197049"/>
    <n v="247548"/>
    <x v="153"/>
    <s v="GEN"/>
    <s v="CUDDALORE"/>
    <s v="CENTRAL REGION"/>
    <n v="15"/>
    <n v="79.599999999999994"/>
    <n v="0.08"/>
    <s v="yes"/>
    <n v="7"/>
    <n v="0"/>
    <n v="2.33"/>
    <s v="AETN275170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54"/>
    <n v="2021"/>
    <n v="5"/>
    <n v="4"/>
    <n v="0"/>
    <n v="9"/>
    <s v="VELMURUGAN.R"/>
    <s v="M"/>
    <s v="IND"/>
    <x v="2"/>
    <n v="152"/>
    <n v="35"/>
    <m/>
    <n v="197049"/>
    <n v="247548"/>
    <x v="153"/>
    <s v="GEN"/>
    <s v="CUDDALORE"/>
    <s v="CENTRAL REGION"/>
    <n v="15"/>
    <n v="79.599999999999994"/>
    <n v="0.08"/>
    <s v="yes"/>
    <n v="27"/>
    <n v="0.01"/>
    <n v="2.33"/>
    <s v="AETN275178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54"/>
    <n v="2021"/>
    <n v="5"/>
    <n v="4"/>
    <n v="0"/>
    <n v="10"/>
    <s v="PRAKASH.R"/>
    <s v="M"/>
    <s v="IND"/>
    <x v="2"/>
    <n v="125"/>
    <n v="37"/>
    <m/>
    <n v="197049"/>
    <n v="247548"/>
    <x v="153"/>
    <s v="GEN"/>
    <s v="CUDDALORE"/>
    <s v="CENTRAL REGION"/>
    <n v="15"/>
    <n v="79.599999999999994"/>
    <n v="0.06"/>
    <s v="yes"/>
    <n v="9"/>
    <n v="0"/>
    <n v="2.33"/>
    <s v="AETN275176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54"/>
    <n v="2021"/>
    <n v="5"/>
    <n v="4"/>
    <n v="0"/>
    <n v="11"/>
    <s v="SUMATHI.V"/>
    <s v="F"/>
    <s v="IND"/>
    <x v="2"/>
    <n v="116"/>
    <n v="40"/>
    <m/>
    <n v="197049"/>
    <n v="247548"/>
    <x v="153"/>
    <s v="GEN"/>
    <s v="CUDDALORE"/>
    <s v="CENTRAL REGION"/>
    <n v="15"/>
    <n v="79.599999999999994"/>
    <n v="0.06"/>
    <s v="yes"/>
    <n v="47"/>
    <n v="0.02"/>
    <n v="2.33"/>
    <s v="AETN275174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54"/>
    <n v="2021"/>
    <n v="5"/>
    <n v="4"/>
    <n v="0"/>
    <n v="12"/>
    <s v="KAMADEVAN.S"/>
    <s v="M"/>
    <s v="IND"/>
    <x v="2"/>
    <n v="69"/>
    <n v="34"/>
    <m/>
    <n v="197049"/>
    <n v="247548"/>
    <x v="153"/>
    <s v="GEN"/>
    <s v="CUDDALORE"/>
    <s v="CENTRAL REGION"/>
    <n v="15"/>
    <n v="79.599999999999994"/>
    <n v="0.04"/>
    <s v="yes"/>
    <n v="1"/>
    <n v="0"/>
    <n v="2.33"/>
    <s v="AETN275171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54"/>
    <n v="2021"/>
    <n v="5"/>
    <n v="4"/>
    <n v="0"/>
    <n v="13"/>
    <s v="KRISHNARAJ.S"/>
    <s v="M"/>
    <s v="IND"/>
    <x v="2"/>
    <n v="68"/>
    <n v="31"/>
    <m/>
    <n v="197049"/>
    <n v="247548"/>
    <x v="153"/>
    <s v="GEN"/>
    <s v="CUDDALORE"/>
    <s v="CENTRAL REGION"/>
    <n v="15"/>
    <n v="79.599999999999994"/>
    <n v="0.03"/>
    <s v="yes"/>
    <n v="20"/>
    <n v="0.01"/>
    <n v="2.33"/>
    <s v="AETN27517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54"/>
    <n v="2021"/>
    <n v="5"/>
    <n v="4"/>
    <n v="0"/>
    <n v="14"/>
    <s v="KUMAR.D"/>
    <s v="M"/>
    <s v="IND"/>
    <x v="2"/>
    <n v="48"/>
    <n v="43"/>
    <m/>
    <n v="197049"/>
    <n v="247548"/>
    <x v="153"/>
    <s v="GEN"/>
    <s v="CUDDALORE"/>
    <s v="CENTRAL REGION"/>
    <n v="15"/>
    <n v="79.599999999999994"/>
    <n v="0.02"/>
    <s v="yes"/>
    <n v="3"/>
    <n v="0"/>
    <n v="2.33"/>
    <s v="AETN275173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54"/>
    <n v="2021"/>
    <n v="5"/>
    <n v="4"/>
    <n v="0"/>
    <n v="15"/>
    <s v="NAGAMANI.M"/>
    <s v="M"/>
    <s v="IND"/>
    <x v="2"/>
    <n v="45"/>
    <n v="45"/>
    <m/>
    <n v="197049"/>
    <n v="247548"/>
    <x v="153"/>
    <s v="GEN"/>
    <s v="CUDDALORE"/>
    <s v="CENTRAL REGION"/>
    <n v="15"/>
    <n v="79.599999999999994"/>
    <n v="0.02"/>
    <s v="yes"/>
    <n v="3"/>
    <n v="0"/>
    <n v="2.33"/>
    <s v="AETN275175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54"/>
    <n v="2021"/>
    <n v="5"/>
    <n v="4"/>
    <n v="0"/>
    <n v="16"/>
    <s v="GOVINDASAMY.S"/>
    <s v="M"/>
    <s v="IND"/>
    <x v="2"/>
    <n v="42"/>
    <n v="45"/>
    <m/>
    <n v="197049"/>
    <n v="247548"/>
    <x v="153"/>
    <s v="GEN"/>
    <s v="CUDDALORE"/>
    <s v="CENTRAL REGION"/>
    <n v="15"/>
    <n v="79.599999999999994"/>
    <n v="0.02"/>
    <s v="yes"/>
    <n v="0"/>
    <n v="0"/>
    <n v="2.33"/>
    <s v="AETN189318"/>
    <m/>
    <n v="10809"/>
    <b v="1"/>
    <n v="2"/>
    <s v="IND"/>
    <n v="10809"/>
    <s v="PANRUTI"/>
    <b v="1"/>
    <b v="1"/>
    <n v="0"/>
    <b v="0"/>
    <b v="0"/>
    <b v="1"/>
    <s v="10th Pass"/>
    <s v="Labourer or Daily Wage"/>
    <s v="Taxi Driver"/>
    <m/>
    <m/>
    <s v="State Assembly Election (AE)"/>
  </r>
  <r>
    <s v="Tamil_Nadu"/>
    <n v="12"/>
    <n v="155"/>
    <n v="2021"/>
    <n v="5"/>
    <n v="4"/>
    <n v="0"/>
    <n v="1"/>
    <s v="G.IYAPPAN"/>
    <s v="M"/>
    <s v="DMK"/>
    <x v="0"/>
    <n v="84563"/>
    <n v="63"/>
    <m/>
    <n v="182001"/>
    <n v="243414"/>
    <x v="154"/>
    <s v="GEN"/>
    <s v="CUDDALORE"/>
    <s v="CENTRAL REGION"/>
    <n v="15"/>
    <n v="74.77"/>
    <n v="46.46"/>
    <s v="no"/>
    <n v="5151"/>
    <n v="2.83"/>
    <n v="2.44"/>
    <s v="AETN194190"/>
    <m/>
    <n v="10192"/>
    <b v="1"/>
    <n v="2"/>
    <s v="DMK"/>
    <n v="10192"/>
    <s v="CUDDALORE"/>
    <b v="1"/>
    <b v="1"/>
    <n v="2"/>
    <b v="0"/>
    <b v="0"/>
    <b v="0"/>
    <s v="Post Graduate"/>
    <s v="Business"/>
    <s v="Real Estate or Builder or Developer or Construction"/>
    <s v="Agriculture"/>
    <m/>
    <s v="State Assembly Election (AE)"/>
  </r>
  <r>
    <s v="Tamil_Nadu"/>
    <n v="12"/>
    <n v="155"/>
    <n v="2021"/>
    <n v="5"/>
    <n v="4"/>
    <n v="0"/>
    <n v="2"/>
    <s v="M.C.SAMPATH"/>
    <s v="M"/>
    <s v="ADMK"/>
    <x v="1"/>
    <n v="79412"/>
    <n v="62"/>
    <m/>
    <n v="182001"/>
    <n v="243414"/>
    <x v="154"/>
    <s v="GEN"/>
    <s v="CUDDALORE"/>
    <s v="CENTRAL REGION"/>
    <n v="15"/>
    <n v="74.77"/>
    <n v="43.63"/>
    <s v="no"/>
    <n v="69849"/>
    <n v="38.380000000000003"/>
    <n v="2.44"/>
    <s v="AETN192491"/>
    <m/>
    <n v="930"/>
    <b v="1"/>
    <n v="4"/>
    <s v="ADMK"/>
    <n v="930"/>
    <s v="CUDDALORE"/>
    <b v="1"/>
    <b v="1"/>
    <n v="3"/>
    <b v="0"/>
    <b v="1"/>
    <b v="1"/>
    <s v="Graduate"/>
    <s v="Politics"/>
    <s v="MLA"/>
    <m/>
    <m/>
    <s v="State Assembly Election (AE)"/>
  </r>
  <r>
    <s v="Tamil_Nadu"/>
    <n v="12"/>
    <n v="155"/>
    <n v="2021"/>
    <n v="5"/>
    <n v="4"/>
    <n v="0"/>
    <n v="3"/>
    <s v="JALADEEPAN.V"/>
    <s v="M"/>
    <s v="NTK"/>
    <x v="2"/>
    <n v="9563"/>
    <n v="40"/>
    <m/>
    <n v="182001"/>
    <n v="243414"/>
    <x v="154"/>
    <s v="GEN"/>
    <s v="CUDDALORE"/>
    <s v="CENTRAL REGION"/>
    <n v="15"/>
    <n v="74.77"/>
    <n v="5.25"/>
    <s v="yes"/>
    <n v="5523"/>
    <n v="3.03"/>
    <n v="2.44"/>
    <s v="AETN275184"/>
    <m/>
    <n v="5533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155"/>
    <n v="2021"/>
    <n v="5"/>
    <n v="4"/>
    <n v="0"/>
    <n v="4"/>
    <s v="K.ANANDRAJ"/>
    <s v="M"/>
    <s v="MNM"/>
    <x v="2"/>
    <n v="4040"/>
    <n v="38"/>
    <m/>
    <n v="182001"/>
    <n v="243414"/>
    <x v="154"/>
    <s v="GEN"/>
    <s v="CUDDALORE"/>
    <s v="CENTRAL REGION"/>
    <n v="15"/>
    <n v="74.77"/>
    <n v="2.2200000000000002"/>
    <s v="yes"/>
    <n v="2541"/>
    <n v="1.4"/>
    <n v="2.44"/>
    <s v="AETN275181"/>
    <m/>
    <n v="24404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55"/>
    <n v="2021"/>
    <n v="5"/>
    <n v="4"/>
    <n v="0"/>
    <n v="5"/>
    <s v="A.GNANAPANDITHAN"/>
    <s v="M"/>
    <s v="DMDK"/>
    <x v="2"/>
    <n v="1499"/>
    <n v="45"/>
    <m/>
    <n v="182001"/>
    <n v="243414"/>
    <x v="154"/>
    <s v="GEN"/>
    <s v="CUDDALORE"/>
    <s v="CENTRAL REGION"/>
    <n v="15"/>
    <n v="74.77"/>
    <n v="0.82"/>
    <s v="yes"/>
    <n v="263"/>
    <n v="0.14000000000000001"/>
    <n v="2.44"/>
    <s v="AETN275179"/>
    <m/>
    <n v="2956"/>
    <b v="1"/>
    <n v="1"/>
    <m/>
    <m/>
    <m/>
    <m/>
    <m/>
    <n v="0"/>
    <b v="0"/>
    <b v="0"/>
    <b v="0"/>
    <s v="Graduate Professional"/>
    <s v="Liberal Profession or Professional"/>
    <s v="Lawyer"/>
    <s v="Agriculture"/>
    <m/>
    <s v="State Assembly Election (AE)"/>
  </r>
  <r>
    <s v="Tamil_Nadu"/>
    <n v="12"/>
    <n v="155"/>
    <n v="2021"/>
    <n v="5"/>
    <n v="4"/>
    <n v="0"/>
    <n v="6"/>
    <s v="None Of The Above"/>
    <m/>
    <s v="NOTA"/>
    <x v="2"/>
    <n v="1236"/>
    <m/>
    <m/>
    <n v="182001"/>
    <n v="243414"/>
    <x v="154"/>
    <s v="GEN"/>
    <s v="CUDDALORE"/>
    <s v="CENTRAL REGION"/>
    <n v="15"/>
    <n v="74.77"/>
    <n v="0.68"/>
    <m/>
    <n v="619"/>
    <n v="0.34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5"/>
    <n v="2021"/>
    <n v="5"/>
    <n v="4"/>
    <n v="0"/>
    <n v="7"/>
    <s v="S.PUSHBARAJ"/>
    <s v="M"/>
    <s v="Tamil Nadu Ilangyar Katchi"/>
    <x v="2"/>
    <n v="617"/>
    <n v="29"/>
    <m/>
    <n v="182001"/>
    <n v="243414"/>
    <x v="154"/>
    <s v="GEN"/>
    <s v="CUDDALORE"/>
    <s v="CENTRAL REGION"/>
    <n v="15"/>
    <n v="74.77"/>
    <n v="0.34"/>
    <s v="yes"/>
    <n v="310"/>
    <n v="0.17"/>
    <n v="2.44"/>
    <s v="AETN275182"/>
    <m/>
    <n v="24405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55"/>
    <n v="2021"/>
    <n v="5"/>
    <n v="4"/>
    <n v="0"/>
    <n v="8"/>
    <s v="J.JACOB"/>
    <s v="M"/>
    <s v="IND"/>
    <x v="2"/>
    <n v="307"/>
    <n v="36"/>
    <m/>
    <n v="182001"/>
    <n v="243414"/>
    <x v="154"/>
    <s v="GEN"/>
    <s v="CUDDALORE"/>
    <s v="CENTRAL REGION"/>
    <n v="15"/>
    <n v="74.77"/>
    <n v="0.17"/>
    <s v="yes"/>
    <n v="16"/>
    <n v="0.01"/>
    <n v="2.44"/>
    <s v="AETN275190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55"/>
    <n v="2021"/>
    <n v="5"/>
    <n v="4"/>
    <n v="0"/>
    <n v="9"/>
    <s v="S.DEENADHAYALAN"/>
    <s v="M"/>
    <s v="IND"/>
    <x v="2"/>
    <n v="291"/>
    <n v="28"/>
    <m/>
    <n v="182001"/>
    <n v="243414"/>
    <x v="154"/>
    <s v="GEN"/>
    <s v="CUDDALORE"/>
    <s v="CENTRAL REGION"/>
    <n v="15"/>
    <n v="74.77"/>
    <n v="0.16"/>
    <s v="yes"/>
    <n v="106"/>
    <n v="0.06"/>
    <n v="2.44"/>
    <s v="AETN275189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55"/>
    <n v="2021"/>
    <n v="5"/>
    <n v="4"/>
    <n v="0"/>
    <n v="10"/>
    <s v="V. DAKSHNAMOORTHY"/>
    <s v="M"/>
    <s v="IND"/>
    <x v="2"/>
    <n v="185"/>
    <n v="44"/>
    <m/>
    <n v="182001"/>
    <n v="243414"/>
    <x v="154"/>
    <s v="GEN"/>
    <s v="CUDDALORE"/>
    <s v="CENTRAL REGION"/>
    <n v="15"/>
    <n v="74.77"/>
    <n v="0.1"/>
    <s v="yes"/>
    <n v="106"/>
    <n v="0.06"/>
    <n v="2.44"/>
    <s v="AETN275188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55"/>
    <n v="2021"/>
    <n v="5"/>
    <n v="4"/>
    <n v="0"/>
    <n v="11"/>
    <s v="R.VALLAL KUMAR"/>
    <s v="M"/>
    <s v="BSP"/>
    <x v="2"/>
    <n v="79"/>
    <n v="37"/>
    <m/>
    <n v="182001"/>
    <n v="243414"/>
    <x v="154"/>
    <s v="GEN"/>
    <s v="CUDDALORE"/>
    <s v="CENTRAL REGION"/>
    <n v="15"/>
    <n v="74.77"/>
    <n v="0.04"/>
    <s v="yes"/>
    <n v="5"/>
    <n v="0"/>
    <n v="2.44"/>
    <s v="AETN275180"/>
    <m/>
    <n v="16651"/>
    <b v="1"/>
    <n v="1"/>
    <m/>
    <m/>
    <m/>
    <m/>
    <m/>
    <n v="0"/>
    <b v="0"/>
    <b v="0"/>
    <b v="0"/>
    <s v="Post Graduate"/>
    <s v="Salaried Work or Employed"/>
    <s v="Legal Professional"/>
    <m/>
    <m/>
    <s v="State Assembly Election (AE)"/>
  </r>
  <r>
    <s v="Tamil_Nadu"/>
    <n v="12"/>
    <n v="155"/>
    <n v="2021"/>
    <n v="5"/>
    <n v="4"/>
    <n v="0"/>
    <n v="12"/>
    <s v="S.V.RAJARAJAN"/>
    <s v="M"/>
    <s v="Desiya Makkal Sakthi Katchi"/>
    <x v="2"/>
    <n v="74"/>
    <n v="46"/>
    <m/>
    <n v="182001"/>
    <n v="243414"/>
    <x v="154"/>
    <s v="GEN"/>
    <s v="CUDDALORE"/>
    <s v="CENTRAL REGION"/>
    <n v="15"/>
    <n v="74.77"/>
    <n v="0.04"/>
    <s v="yes"/>
    <n v="28"/>
    <n v="0.02"/>
    <n v="2.44"/>
    <s v="AETN189330"/>
    <m/>
    <n v="2953"/>
    <b v="1"/>
    <n v="2"/>
    <s v="IND"/>
    <n v="10809"/>
    <s v="CUDDALORE"/>
    <b v="1"/>
    <b v="0"/>
    <n v="0"/>
    <b v="0"/>
    <b v="0"/>
    <b v="1"/>
    <s v="Others"/>
    <s v="Business"/>
    <m/>
    <m/>
    <m/>
    <s v="State Assembly Election (AE)"/>
  </r>
  <r>
    <s v="Tamil_Nadu"/>
    <n v="12"/>
    <n v="155"/>
    <n v="2021"/>
    <n v="5"/>
    <n v="4"/>
    <n v="0"/>
    <n v="13"/>
    <s v="S.SAMPATH"/>
    <s v="M"/>
    <s v="IND"/>
    <x v="2"/>
    <n v="46"/>
    <n v="49"/>
    <m/>
    <n v="182001"/>
    <n v="243414"/>
    <x v="154"/>
    <s v="GEN"/>
    <s v="CUDDALORE"/>
    <s v="CENTRAL REGION"/>
    <n v="15"/>
    <n v="74.77"/>
    <n v="0.03"/>
    <s v="yes"/>
    <n v="15"/>
    <n v="0.01"/>
    <n v="2.44"/>
    <s v="AETN275186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55"/>
    <n v="2021"/>
    <n v="5"/>
    <n v="4"/>
    <n v="0"/>
    <n v="14"/>
    <s v="K.THANGARASU"/>
    <s v="M"/>
    <s v="IND"/>
    <x v="2"/>
    <n v="31"/>
    <n v="64"/>
    <m/>
    <n v="182001"/>
    <n v="243414"/>
    <x v="154"/>
    <s v="GEN"/>
    <s v="CUDDALORE"/>
    <s v="CENTRAL REGION"/>
    <n v="15"/>
    <n v="74.77"/>
    <n v="0.02"/>
    <s v="yes"/>
    <n v="2"/>
    <n v="0"/>
    <n v="2.44"/>
    <s v="AETN275187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55"/>
    <n v="2021"/>
    <n v="5"/>
    <n v="4"/>
    <n v="0"/>
    <n v="15"/>
    <s v="A.Mohamed Usman"/>
    <s v="M"/>
    <s v="Anna Puratchi Thalaivar Amma Dravida Munnetra Kazhagam"/>
    <x v="2"/>
    <n v="29"/>
    <n v="54"/>
    <m/>
    <n v="182001"/>
    <n v="243414"/>
    <x v="154"/>
    <s v="GEN"/>
    <s v="CUDDALORE"/>
    <s v="CENTRAL REGION"/>
    <n v="15"/>
    <n v="74.77"/>
    <n v="0.02"/>
    <s v="yes"/>
    <n v="0"/>
    <n v="0"/>
    <n v="2.44"/>
    <s v="AETN275183"/>
    <m/>
    <n v="24313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55"/>
    <n v="2021"/>
    <n v="5"/>
    <n v="4"/>
    <n v="0"/>
    <n v="16"/>
    <s v="G.KRISHNAN"/>
    <s v="M"/>
    <s v="IND"/>
    <x v="2"/>
    <n v="29"/>
    <n v="70"/>
    <m/>
    <n v="182001"/>
    <n v="243414"/>
    <x v="154"/>
    <s v="GEN"/>
    <s v="CUDDALORE"/>
    <s v="CENTRAL REGION"/>
    <n v="15"/>
    <n v="74.77"/>
    <n v="0.02"/>
    <s v="yes"/>
    <n v="0"/>
    <n v="0"/>
    <n v="2.44"/>
    <s v="AETN275185"/>
    <m/>
    <n v="10809"/>
    <b v="1"/>
    <n v="1"/>
    <m/>
    <m/>
    <m/>
    <m/>
    <m/>
    <n v="0"/>
    <b v="0"/>
    <b v="0"/>
    <b v="0"/>
    <s v="Graduate"/>
    <s v="Agricultural Labour"/>
    <m/>
    <m/>
    <m/>
    <s v="State Assembly Election (AE)"/>
  </r>
  <r>
    <s v="Tamil_Nadu"/>
    <n v="12"/>
    <n v="156"/>
    <n v="2021"/>
    <n v="5"/>
    <n v="4"/>
    <n v="0"/>
    <n v="1"/>
    <s v="M.R.K.PANNEERSELVAM"/>
    <s v="M"/>
    <s v="DMK"/>
    <x v="0"/>
    <n v="101456"/>
    <n v="63"/>
    <m/>
    <n v="198781"/>
    <n v="242238"/>
    <x v="155"/>
    <s v="GEN"/>
    <s v="CUDDALORE"/>
    <s v="CENTRAL REGION"/>
    <n v="12"/>
    <n v="82.06"/>
    <n v="51.04"/>
    <s v="no"/>
    <n v="17527"/>
    <n v="8.82"/>
    <n v="2.27"/>
    <s v="AETN199240"/>
    <m/>
    <n v="10192"/>
    <b v="1"/>
    <n v="7"/>
    <s v="DMK"/>
    <n v="10192"/>
    <s v="KURINJIPADI"/>
    <b v="1"/>
    <b v="1"/>
    <n v="5"/>
    <b v="0"/>
    <b v="1"/>
    <b v="1"/>
    <s v="Graduate Professional"/>
    <s v="Agriculture"/>
    <m/>
    <m/>
    <m/>
    <s v="State Assembly Election (AE)"/>
  </r>
  <r>
    <s v="Tamil_Nadu"/>
    <n v="12"/>
    <n v="156"/>
    <n v="2021"/>
    <n v="5"/>
    <n v="4"/>
    <n v="0"/>
    <n v="2"/>
    <s v="SELVI RAMAJAYAM"/>
    <s v="F"/>
    <s v="ADMK"/>
    <x v="1"/>
    <n v="83929"/>
    <n v="55"/>
    <m/>
    <n v="198781"/>
    <n v="242238"/>
    <x v="155"/>
    <s v="GEN"/>
    <s v="CUDDALORE"/>
    <s v="CENTRAL REGION"/>
    <n v="12"/>
    <n v="82.06"/>
    <n v="42.22"/>
    <s v="no"/>
    <n v="75417"/>
    <n v="37.94"/>
    <n v="2.27"/>
    <s v="AETN189352"/>
    <m/>
    <n v="930"/>
    <b v="1"/>
    <n v="3"/>
    <s v="ADMK"/>
    <n v="930"/>
    <s v="BHUVANAGIRI"/>
    <b v="0"/>
    <b v="1"/>
    <n v="1"/>
    <b v="0"/>
    <b v="0"/>
    <b v="1"/>
    <s v="10th Pass"/>
    <s v="Politics"/>
    <s v="Party Worker"/>
    <m/>
    <m/>
    <s v="State Assembly Election (AE)"/>
  </r>
  <r>
    <s v="Tamil_Nadu"/>
    <n v="12"/>
    <n v="156"/>
    <n v="2021"/>
    <n v="5"/>
    <n v="4"/>
    <n v="0"/>
    <n v="3"/>
    <s v="S.SUMATHI"/>
    <s v="F"/>
    <s v="NTK"/>
    <x v="2"/>
    <n v="8512"/>
    <n v="47"/>
    <m/>
    <n v="198781"/>
    <n v="242238"/>
    <x v="155"/>
    <s v="GEN"/>
    <s v="CUDDALORE"/>
    <s v="CENTRAL REGION"/>
    <n v="12"/>
    <n v="82.06"/>
    <n v="4.28"/>
    <s v="yes"/>
    <n v="7300"/>
    <n v="3.67"/>
    <n v="2.27"/>
    <s v="AETN275193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56"/>
    <n v="2021"/>
    <n v="5"/>
    <n v="4"/>
    <n v="0"/>
    <n v="4"/>
    <s v="None Of The Above"/>
    <m/>
    <s v="NOTA"/>
    <x v="2"/>
    <n v="1212"/>
    <m/>
    <m/>
    <n v="198781"/>
    <n v="242238"/>
    <x v="155"/>
    <s v="GEN"/>
    <s v="CUDDALORE"/>
    <s v="CENTRAL REGION"/>
    <n v="12"/>
    <n v="82.06"/>
    <n v="0.61"/>
    <m/>
    <n v="23"/>
    <n v="0.01"/>
    <n v="2.2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6"/>
    <n v="2021"/>
    <n v="5"/>
    <n v="4"/>
    <n v="0"/>
    <n v="5"/>
    <s v="K.CHANDRAMOULI"/>
    <s v="M"/>
    <s v="JD(S)"/>
    <x v="2"/>
    <n v="1189"/>
    <n v="44"/>
    <m/>
    <n v="198781"/>
    <n v="242238"/>
    <x v="155"/>
    <s v="GEN"/>
    <s v="CUDDALORE"/>
    <s v="CENTRAL REGION"/>
    <n v="12"/>
    <n v="82.06"/>
    <n v="0.6"/>
    <s v="yes"/>
    <n v="352"/>
    <n v="0.18"/>
    <n v="2.27"/>
    <s v="AETN275192"/>
    <m/>
    <n v="1097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56"/>
    <n v="2021"/>
    <n v="5"/>
    <n v="4"/>
    <n v="0"/>
    <n v="6"/>
    <s v="A.VASANTHAKUMAR"/>
    <s v="M"/>
    <s v="AMMK"/>
    <x v="1"/>
    <n v="837"/>
    <n v="26"/>
    <m/>
    <n v="198781"/>
    <n v="242238"/>
    <x v="155"/>
    <s v="GEN"/>
    <s v="CUDDALORE"/>
    <s v="CENTRAL REGION"/>
    <n v="12"/>
    <n v="82.06"/>
    <n v="0.42"/>
    <s v="yes"/>
    <n v="322"/>
    <n v="0.16"/>
    <n v="2.27"/>
    <s v="AETN275195"/>
    <m/>
    <n v="24338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156"/>
    <n v="2021"/>
    <n v="5"/>
    <n v="4"/>
    <n v="0"/>
    <n v="7"/>
    <s v="R.RAJESH"/>
    <s v="M"/>
    <s v="IND"/>
    <x v="2"/>
    <n v="515"/>
    <n v="35"/>
    <m/>
    <n v="198781"/>
    <n v="242238"/>
    <x v="155"/>
    <s v="GEN"/>
    <s v="CUDDALORE"/>
    <s v="CENTRAL REGION"/>
    <n v="12"/>
    <n v="82.06"/>
    <n v="0.26"/>
    <s v="yes"/>
    <n v="33"/>
    <n v="0.02"/>
    <n v="2.27"/>
    <s v="AETN275200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56"/>
    <n v="2021"/>
    <n v="5"/>
    <n v="4"/>
    <n v="0"/>
    <n v="8"/>
    <s v="T.VELAYUDHAM"/>
    <s v="M"/>
    <s v="BSP"/>
    <x v="2"/>
    <n v="482"/>
    <n v="46"/>
    <m/>
    <n v="198781"/>
    <n v="242238"/>
    <x v="155"/>
    <s v="GEN"/>
    <s v="CUDDALORE"/>
    <s v="CENTRAL REGION"/>
    <n v="12"/>
    <n v="82.06"/>
    <n v="0.24"/>
    <s v="yes"/>
    <n v="328"/>
    <n v="0.17"/>
    <n v="2.27"/>
    <s v="AETN275191"/>
    <m/>
    <n v="1665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56"/>
    <n v="2021"/>
    <n v="5"/>
    <n v="4"/>
    <n v="0"/>
    <n v="9"/>
    <s v="R.SARATHKUMAR"/>
    <s v="M"/>
    <s v="IND"/>
    <x v="2"/>
    <n v="154"/>
    <n v="29"/>
    <m/>
    <n v="198781"/>
    <n v="242238"/>
    <x v="155"/>
    <s v="GEN"/>
    <s v="CUDDALORE"/>
    <s v="CENTRAL REGION"/>
    <n v="12"/>
    <n v="82.06"/>
    <n v="0.08"/>
    <s v="yes"/>
    <n v="14"/>
    <n v="0.01"/>
    <n v="2.27"/>
    <s v="AETN275196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56"/>
    <n v="2021"/>
    <n v="5"/>
    <n v="4"/>
    <n v="0"/>
    <n v="10"/>
    <s v="R.MUTHUKRISHNAN"/>
    <s v="M"/>
    <s v="Anna Dravidar Kazhagam"/>
    <x v="2"/>
    <n v="140"/>
    <n v="50"/>
    <m/>
    <n v="198781"/>
    <n v="242238"/>
    <x v="155"/>
    <s v="GEN"/>
    <s v="CUDDALORE"/>
    <s v="CENTRAL REGION"/>
    <n v="12"/>
    <n v="82.06"/>
    <n v="7.0000000000000007E-2"/>
    <s v="yes"/>
    <n v="1"/>
    <n v="0"/>
    <n v="2.27"/>
    <s v="AETN275194"/>
    <m/>
    <n v="24314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56"/>
    <n v="2021"/>
    <n v="5"/>
    <n v="4"/>
    <n v="0"/>
    <n v="11"/>
    <s v="L.MADHIYAZHAGAN"/>
    <s v="M"/>
    <s v="IND"/>
    <x v="2"/>
    <n v="139"/>
    <n v="57"/>
    <m/>
    <n v="198781"/>
    <n v="242238"/>
    <x v="155"/>
    <s v="GEN"/>
    <s v="CUDDALORE"/>
    <s v="CENTRAL REGION"/>
    <n v="12"/>
    <n v="82.06"/>
    <n v="7.0000000000000007E-2"/>
    <s v="yes"/>
    <n v="15"/>
    <n v="0.01"/>
    <n v="2.27"/>
    <s v="AETN275198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56"/>
    <n v="2021"/>
    <n v="5"/>
    <n v="4"/>
    <n v="0"/>
    <n v="12"/>
    <s v="N.MUTHAZHAGAN"/>
    <s v="M"/>
    <s v="IND"/>
    <x v="2"/>
    <n v="124"/>
    <n v="50"/>
    <m/>
    <n v="198781"/>
    <n v="242238"/>
    <x v="155"/>
    <s v="GEN"/>
    <s v="CUDDALORE"/>
    <s v="CENTRAL REGION"/>
    <n v="12"/>
    <n v="82.06"/>
    <n v="0.06"/>
    <s v="yes"/>
    <n v="32"/>
    <n v="0.02"/>
    <n v="2.27"/>
    <s v="AETN199247"/>
    <m/>
    <n v="10809"/>
    <b v="1"/>
    <n v="2"/>
    <s v="IND"/>
    <n v="10809"/>
    <s v="KURINJIPADI"/>
    <b v="1"/>
    <b v="1"/>
    <n v="0"/>
    <b v="0"/>
    <b v="0"/>
    <b v="0"/>
    <s v="12th Pass"/>
    <s v="Agriculture"/>
    <m/>
    <m/>
    <m/>
    <s v="State Assembly Election (AE)"/>
  </r>
  <r>
    <s v="Tamil_Nadu"/>
    <n v="12"/>
    <n v="156"/>
    <n v="2021"/>
    <n v="5"/>
    <n v="4"/>
    <n v="0"/>
    <n v="13"/>
    <s v="BRIJITA ROSLENE"/>
    <s v="F"/>
    <s v="IND"/>
    <x v="2"/>
    <n v="92"/>
    <n v="55"/>
    <m/>
    <n v="198781"/>
    <n v="242238"/>
    <x v="155"/>
    <s v="GEN"/>
    <s v="CUDDALORE"/>
    <s v="CENTRAL REGION"/>
    <n v="12"/>
    <n v="82.06"/>
    <n v="0.05"/>
    <s v="yes"/>
    <n v="0"/>
    <n v="0"/>
    <n v="2.27"/>
    <s v="AETN275197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57"/>
    <n v="2021"/>
    <n v="5"/>
    <n v="4"/>
    <n v="0"/>
    <n v="1"/>
    <s v="Arunmozhithevan. A"/>
    <s v="M"/>
    <s v="ADMK"/>
    <x v="1"/>
    <n v="96453"/>
    <n v="52"/>
    <m/>
    <n v="197165"/>
    <n v="250941"/>
    <x v="156"/>
    <s v="GEN"/>
    <s v="CUDDALORE"/>
    <s v="CENTRAL REGION"/>
    <n v="14"/>
    <n v="78.569999999999993"/>
    <n v="48.92"/>
    <s v="no"/>
    <n v="8259"/>
    <n v="4.1900000000000004"/>
    <n v="2.27"/>
    <s v="GETN270965"/>
    <m/>
    <n v="930"/>
    <b v="1"/>
    <n v="1"/>
    <m/>
    <m/>
    <m/>
    <m/>
    <m/>
    <n v="1"/>
    <b v="0"/>
    <b v="0"/>
    <b v="0"/>
    <s v="Graduate Professional"/>
    <s v="Liberal Profession or Professional"/>
    <s v="Lawyer"/>
    <s v="Agriculture"/>
    <m/>
    <s v="State Assembly Election (AE)"/>
  </r>
  <r>
    <s v="Tamil_Nadu"/>
    <n v="12"/>
    <n v="157"/>
    <n v="2021"/>
    <n v="5"/>
    <n v="4"/>
    <n v="0"/>
    <n v="2"/>
    <s v="Saravanan. Durai.K"/>
    <s v="M"/>
    <s v="DMK"/>
    <x v="0"/>
    <n v="88194"/>
    <n v="54"/>
    <m/>
    <n v="197165"/>
    <n v="250941"/>
    <x v="156"/>
    <s v="GEN"/>
    <s v="CUDDALORE"/>
    <s v="CENTRAL REGION"/>
    <n v="14"/>
    <n v="78.569999999999993"/>
    <n v="44.73"/>
    <s v="no"/>
    <n v="81236"/>
    <n v="41.2"/>
    <n v="2.27"/>
    <s v="AETN196891"/>
    <m/>
    <n v="10192"/>
    <b v="1"/>
    <n v="3"/>
    <s v="DMK"/>
    <n v="10192"/>
    <s v="BHUVANAGIRI"/>
    <b v="1"/>
    <b v="1"/>
    <n v="2"/>
    <b v="0"/>
    <b v="1"/>
    <b v="1"/>
    <s v="Post Graduate"/>
    <s v="Business"/>
    <s v="Real Estate or Builder or Developer or Construction, Private Company"/>
    <m/>
    <m/>
    <s v="State Assembly Election (AE)"/>
  </r>
  <r>
    <s v="Tamil_Nadu"/>
    <n v="12"/>
    <n v="157"/>
    <n v="2021"/>
    <n v="5"/>
    <n v="4"/>
    <n v="0"/>
    <n v="3"/>
    <s v="Rathinavel. R."/>
    <s v="M"/>
    <s v="NTK"/>
    <x v="2"/>
    <n v="6958"/>
    <n v="45"/>
    <m/>
    <n v="197165"/>
    <n v="250941"/>
    <x v="156"/>
    <s v="GEN"/>
    <s v="CUDDALORE"/>
    <s v="CENTRAL REGION"/>
    <n v="14"/>
    <n v="78.569999999999993"/>
    <n v="3.53"/>
    <s v="yes"/>
    <n v="4488"/>
    <n v="2.2799999999999998"/>
    <n v="2.27"/>
    <s v="AETN189356"/>
    <m/>
    <n v="5533"/>
    <b v="1"/>
    <n v="2"/>
    <s v="NTK"/>
    <n v="5533"/>
    <s v="BHUVANAGIRI"/>
    <b v="1"/>
    <b v="1"/>
    <n v="0"/>
    <b v="0"/>
    <b v="0"/>
    <b v="1"/>
    <s v="10th Pass"/>
    <s v="Business"/>
    <m/>
    <m/>
    <m/>
    <s v="State Assembly Election (AE)"/>
  </r>
  <r>
    <s v="Tamil_Nadu"/>
    <n v="12"/>
    <n v="157"/>
    <n v="2021"/>
    <n v="5"/>
    <n v="4"/>
    <n v="0"/>
    <n v="4"/>
    <s v="Balamurugan. K.S.K"/>
    <s v="M"/>
    <s v="AMMK"/>
    <x v="1"/>
    <n v="2470"/>
    <n v="39"/>
    <m/>
    <n v="197165"/>
    <n v="250941"/>
    <x v="156"/>
    <s v="GEN"/>
    <s v="CUDDALORE"/>
    <s v="CENTRAL REGION"/>
    <n v="14"/>
    <n v="78.569999999999993"/>
    <n v="1.25"/>
    <s v="yes"/>
    <n v="1412"/>
    <n v="0.72"/>
    <n v="2.27"/>
    <s v="AETN275203"/>
    <m/>
    <n v="24338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57"/>
    <n v="2021"/>
    <n v="5"/>
    <n v="4"/>
    <n v="0"/>
    <n v="5"/>
    <s v="None Of The Above"/>
    <m/>
    <s v="NOTA"/>
    <x v="2"/>
    <n v="1058"/>
    <m/>
    <m/>
    <n v="197165"/>
    <n v="250941"/>
    <x v="156"/>
    <s v="GEN"/>
    <s v="CUDDALORE"/>
    <s v="CENTRAL REGION"/>
    <n v="14"/>
    <n v="78.569999999999993"/>
    <n v="0.54"/>
    <m/>
    <n v="554"/>
    <n v="0.28000000000000003"/>
    <n v="2.2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7"/>
    <n v="2021"/>
    <n v="5"/>
    <n v="4"/>
    <n v="0"/>
    <n v="6"/>
    <s v="Ezhilvendhan. R"/>
    <s v="M"/>
    <s v="BSP"/>
    <x v="2"/>
    <n v="504"/>
    <n v="31"/>
    <m/>
    <n v="197165"/>
    <n v="250941"/>
    <x v="156"/>
    <s v="GEN"/>
    <s v="CUDDALORE"/>
    <s v="CENTRAL REGION"/>
    <n v="14"/>
    <n v="78.569999999999993"/>
    <n v="0.26"/>
    <s v="yes"/>
    <n v="171"/>
    <n v="0.09"/>
    <n v="2.27"/>
    <s v="AETN275202"/>
    <m/>
    <n v="16651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57"/>
    <n v="2021"/>
    <n v="5"/>
    <n v="4"/>
    <n v="0"/>
    <n v="7"/>
    <s v="Ranjith. R"/>
    <s v="M"/>
    <s v="IND"/>
    <x v="2"/>
    <n v="333"/>
    <n v="27"/>
    <m/>
    <n v="197165"/>
    <n v="250941"/>
    <x v="156"/>
    <s v="GEN"/>
    <s v="CUDDALORE"/>
    <s v="CENTRAL REGION"/>
    <n v="14"/>
    <n v="78.569999999999993"/>
    <n v="0.17"/>
    <s v="yes"/>
    <n v="18"/>
    <n v="0.01"/>
    <n v="2.27"/>
    <s v="AETN275211"/>
    <m/>
    <n v="10809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157"/>
    <n v="2021"/>
    <n v="5"/>
    <n v="4"/>
    <n v="0"/>
    <n v="8"/>
    <s v="Revathi. R."/>
    <s v="F"/>
    <s v="IJK"/>
    <x v="2"/>
    <n v="315"/>
    <n v="49"/>
    <m/>
    <n v="197165"/>
    <n v="250941"/>
    <x v="156"/>
    <s v="GEN"/>
    <s v="CUDDALORE"/>
    <s v="CENTRAL REGION"/>
    <n v="14"/>
    <n v="78.569999999999993"/>
    <n v="0.16"/>
    <s v="yes"/>
    <n v="119"/>
    <n v="0.06"/>
    <n v="2.27"/>
    <s v="AETN275205"/>
    <m/>
    <n v="3969"/>
    <b v="1"/>
    <n v="1"/>
    <m/>
    <m/>
    <m/>
    <m/>
    <m/>
    <n v="0"/>
    <b v="0"/>
    <b v="0"/>
    <b v="0"/>
    <s v="5th Pass"/>
    <s v="Other"/>
    <s v="Household"/>
    <m/>
    <m/>
    <s v="State Assembly Election (AE)"/>
  </r>
  <r>
    <s v="Tamil_Nadu"/>
    <n v="12"/>
    <n v="157"/>
    <n v="2021"/>
    <n v="5"/>
    <n v="4"/>
    <n v="0"/>
    <n v="9"/>
    <s v="Saravanan. J."/>
    <s v="M"/>
    <s v="IND"/>
    <x v="2"/>
    <n v="196"/>
    <n v="57"/>
    <m/>
    <n v="197165"/>
    <n v="250941"/>
    <x v="156"/>
    <s v="GEN"/>
    <s v="CUDDALORE"/>
    <s v="CENTRAL REGION"/>
    <n v="14"/>
    <n v="78.569999999999993"/>
    <n v="0.1"/>
    <s v="yes"/>
    <n v="12"/>
    <n v="0.01"/>
    <n v="2.27"/>
    <s v="AETN275207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57"/>
    <n v="2021"/>
    <n v="5"/>
    <n v="4"/>
    <n v="0"/>
    <n v="10"/>
    <s v="Jeyakumar. K"/>
    <s v="M"/>
    <s v="IND"/>
    <x v="2"/>
    <n v="184"/>
    <n v="46"/>
    <m/>
    <n v="197165"/>
    <n v="250941"/>
    <x v="156"/>
    <s v="GEN"/>
    <s v="CUDDALORE"/>
    <s v="CENTRAL REGION"/>
    <n v="14"/>
    <n v="78.569999999999993"/>
    <n v="0.09"/>
    <s v="yes"/>
    <n v="42"/>
    <n v="0.02"/>
    <n v="2.27"/>
    <s v="AETN275212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57"/>
    <n v="2021"/>
    <n v="5"/>
    <n v="4"/>
    <n v="0"/>
    <n v="11"/>
    <s v="Pazhanivel. M"/>
    <s v="M"/>
    <s v="IND"/>
    <x v="2"/>
    <n v="142"/>
    <n v="55"/>
    <m/>
    <n v="197165"/>
    <n v="250941"/>
    <x v="156"/>
    <s v="GEN"/>
    <s v="CUDDALORE"/>
    <s v="CENTRAL REGION"/>
    <n v="14"/>
    <n v="78.569999999999993"/>
    <n v="7.0000000000000007E-2"/>
    <s v="yes"/>
    <n v="9"/>
    <n v="0"/>
    <n v="2.27"/>
    <s v="AETN275209"/>
    <m/>
    <n v="10809"/>
    <b v="1"/>
    <n v="1"/>
    <m/>
    <m/>
    <m/>
    <m/>
    <m/>
    <n v="0"/>
    <b v="0"/>
    <b v="0"/>
    <b v="0"/>
    <m/>
    <s v="Agriculture"/>
    <m/>
    <m/>
    <m/>
    <s v="State Assembly Election (AE)"/>
  </r>
  <r>
    <s v="Tamil_Nadu"/>
    <n v="12"/>
    <n v="157"/>
    <n v="2021"/>
    <n v="5"/>
    <n v="4"/>
    <n v="0"/>
    <n v="12"/>
    <s v="Balamurugan. G.C"/>
    <s v="M"/>
    <s v="IND"/>
    <x v="2"/>
    <n v="133"/>
    <n v="39"/>
    <m/>
    <n v="197165"/>
    <n v="250941"/>
    <x v="156"/>
    <s v="GEN"/>
    <s v="CUDDALORE"/>
    <s v="CENTRAL REGION"/>
    <n v="14"/>
    <n v="78.569999999999993"/>
    <n v="7.0000000000000007E-2"/>
    <s v="yes"/>
    <n v="31"/>
    <n v="0.02"/>
    <n v="2.27"/>
    <s v="AETN275210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57"/>
    <n v="2021"/>
    <n v="5"/>
    <n v="4"/>
    <n v="0"/>
    <n v="13"/>
    <s v="Anandan. S (a) Kavignar Sella Aananthamaalai"/>
    <s v="M"/>
    <s v="IND"/>
    <x v="2"/>
    <n v="102"/>
    <n v="43"/>
    <m/>
    <n v="197165"/>
    <n v="250941"/>
    <x v="156"/>
    <s v="GEN"/>
    <s v="CUDDALORE"/>
    <s v="CENTRAL REGION"/>
    <n v="14"/>
    <n v="78.569999999999993"/>
    <n v="0.05"/>
    <s v="yes"/>
    <n v="34"/>
    <n v="0.02"/>
    <n v="2.27"/>
    <s v="AETN275206"/>
    <m/>
    <n v="10809"/>
    <b v="1"/>
    <n v="1"/>
    <m/>
    <m/>
    <m/>
    <m/>
    <m/>
    <n v="0"/>
    <b v="0"/>
    <b v="0"/>
    <b v="0"/>
    <s v="12th Pass"/>
    <s v="Liberal Profession or Professional"/>
    <s v="Author"/>
    <m/>
    <m/>
    <s v="State Assembly Election (AE)"/>
  </r>
  <r>
    <s v="Tamil_Nadu"/>
    <n v="12"/>
    <n v="157"/>
    <n v="2021"/>
    <n v="5"/>
    <n v="4"/>
    <n v="0"/>
    <n v="14"/>
    <s v="Sivakumari. T"/>
    <s v="F"/>
    <s v="IND"/>
    <x v="2"/>
    <n v="68"/>
    <n v="43"/>
    <m/>
    <n v="197165"/>
    <n v="250941"/>
    <x v="156"/>
    <s v="GEN"/>
    <s v="CUDDALORE"/>
    <s v="CENTRAL REGION"/>
    <n v="14"/>
    <n v="78.569999999999993"/>
    <n v="0.03"/>
    <s v="yes"/>
    <n v="13"/>
    <n v="0.01"/>
    <n v="2.27"/>
    <s v="AETN275208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57"/>
    <n v="2021"/>
    <n v="5"/>
    <n v="4"/>
    <n v="0"/>
    <n v="15"/>
    <s v="Ezhilvendan. P."/>
    <s v="M"/>
    <s v="IND"/>
    <x v="2"/>
    <n v="55"/>
    <n v="54"/>
    <m/>
    <n v="197165"/>
    <n v="250941"/>
    <x v="156"/>
    <s v="GEN"/>
    <s v="CUDDALORE"/>
    <s v="CENTRAL REGION"/>
    <n v="14"/>
    <n v="78.569999999999993"/>
    <n v="0.03"/>
    <s v="yes"/>
    <n v="0"/>
    <n v="0"/>
    <n v="2.27"/>
    <s v="AETN821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58"/>
    <n v="2021"/>
    <n v="5"/>
    <n v="4"/>
    <n v="0"/>
    <n v="1"/>
    <s v="K.A. PANDIAN"/>
    <s v="M"/>
    <s v="ADMK"/>
    <x v="1"/>
    <n v="91961"/>
    <n v="60"/>
    <m/>
    <n v="183352"/>
    <n v="254903"/>
    <x v="157"/>
    <s v="GEN"/>
    <s v="CUDDALORE"/>
    <s v="CENTRAL REGION"/>
    <n v="11"/>
    <n v="71.930000000000007"/>
    <n v="50.16"/>
    <s v="no"/>
    <n v="16937"/>
    <n v="9.24"/>
    <n v="2.38"/>
    <s v="AETN189368"/>
    <m/>
    <n v="930"/>
    <b v="1"/>
    <n v="2"/>
    <s v="ADMK"/>
    <n v="930"/>
    <s v="CHIDAMBARAM"/>
    <b v="1"/>
    <b v="1"/>
    <n v="2"/>
    <b v="0"/>
    <b v="1"/>
    <b v="1"/>
    <s v="Post Graduate"/>
    <s v="Politics"/>
    <s v="MLA"/>
    <m/>
    <m/>
    <s v="State Assembly Election (AE)"/>
  </r>
  <r>
    <s v="Tamil_Nadu"/>
    <n v="12"/>
    <n v="158"/>
    <n v="2021"/>
    <n v="5"/>
    <n v="4"/>
    <n v="0"/>
    <n v="2"/>
    <s v="S. ABDUL RAHMAN"/>
    <s v="M"/>
    <s v="IUML"/>
    <x v="0"/>
    <n v="75024"/>
    <n v="42"/>
    <m/>
    <n v="183352"/>
    <n v="254903"/>
    <x v="157"/>
    <s v="GEN"/>
    <s v="CUDDALORE"/>
    <s v="CENTRAL REGION"/>
    <n v="11"/>
    <n v="71.930000000000007"/>
    <n v="40.92"/>
    <s v="no"/>
    <n v="65953"/>
    <n v="35.97"/>
    <n v="2.38"/>
    <s v="AETN275214"/>
    <m/>
    <n v="3952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58"/>
    <n v="2021"/>
    <n v="5"/>
    <n v="4"/>
    <n v="0"/>
    <n v="3"/>
    <s v="NATARAJAN KRISHNAMOORTHY"/>
    <s v="M"/>
    <s v="NTK"/>
    <x v="2"/>
    <n v="9071"/>
    <n v="43"/>
    <m/>
    <n v="183352"/>
    <n v="254903"/>
    <x v="157"/>
    <s v="GEN"/>
    <s v="CUDDALORE"/>
    <s v="CENTRAL REGION"/>
    <n v="11"/>
    <n v="71.930000000000007"/>
    <n v="4.95"/>
    <s v="yes"/>
    <n v="6118"/>
    <n v="3.34"/>
    <n v="2.38"/>
    <s v="AETN275217"/>
    <m/>
    <n v="5533"/>
    <b v="1"/>
    <n v="1"/>
    <m/>
    <m/>
    <m/>
    <m/>
    <m/>
    <n v="0"/>
    <b v="0"/>
    <b v="0"/>
    <b v="0"/>
    <s v="12th Pass"/>
    <s v="Business"/>
    <s v="Real Estate or Builder or Developer or Construction"/>
    <m/>
    <m/>
    <s v="State Assembly Election (AE)"/>
  </r>
  <r>
    <s v="Tamil_Nadu"/>
    <n v="12"/>
    <n v="158"/>
    <n v="2021"/>
    <n v="5"/>
    <n v="4"/>
    <n v="0"/>
    <n v="4"/>
    <s v="G. DEVASAGAYAM"/>
    <s v="M"/>
    <s v="MNM"/>
    <x v="2"/>
    <n v="2953"/>
    <n v="51"/>
    <m/>
    <n v="183352"/>
    <n v="254903"/>
    <x v="157"/>
    <s v="GEN"/>
    <s v="CUDDALORE"/>
    <s v="CENTRAL REGION"/>
    <n v="11"/>
    <n v="71.930000000000007"/>
    <n v="1.61"/>
    <s v="yes"/>
    <n v="1565"/>
    <n v="0.85"/>
    <n v="2.38"/>
    <s v="AETN275216"/>
    <m/>
    <n v="24404"/>
    <b v="1"/>
    <n v="1"/>
    <m/>
    <m/>
    <m/>
    <m/>
    <m/>
    <n v="0"/>
    <b v="0"/>
    <b v="0"/>
    <b v="0"/>
    <s v="Literate"/>
    <s v="Small Business or Self-employed"/>
    <s v="Shop Keeper"/>
    <m/>
    <m/>
    <s v="State Assembly Election (AE)"/>
  </r>
  <r>
    <s v="Tamil_Nadu"/>
    <n v="12"/>
    <n v="158"/>
    <n v="2021"/>
    <n v="5"/>
    <n v="4"/>
    <n v="0"/>
    <n v="5"/>
    <s v="M. NANTHINIDEVI"/>
    <s v="F"/>
    <s v="AMMK"/>
    <x v="1"/>
    <n v="1388"/>
    <n v="39"/>
    <m/>
    <n v="183352"/>
    <n v="254903"/>
    <x v="157"/>
    <s v="GEN"/>
    <s v="CUDDALORE"/>
    <s v="CENTRAL REGION"/>
    <n v="11"/>
    <n v="71.930000000000007"/>
    <n v="0.76"/>
    <s v="yes"/>
    <n v="186"/>
    <n v="0.1"/>
    <n v="2.38"/>
    <s v="AETN275218"/>
    <m/>
    <n v="24338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158"/>
    <n v="2021"/>
    <n v="5"/>
    <n v="4"/>
    <n v="0"/>
    <n v="6"/>
    <s v="None Of The Above"/>
    <m/>
    <s v="NOTA"/>
    <x v="2"/>
    <n v="1202"/>
    <m/>
    <m/>
    <n v="183352"/>
    <n v="254903"/>
    <x v="157"/>
    <s v="GEN"/>
    <s v="CUDDALORE"/>
    <s v="CENTRAL REGION"/>
    <n v="11"/>
    <n v="71.930000000000007"/>
    <n v="0.66"/>
    <m/>
    <n v="724"/>
    <n v="0.39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8"/>
    <n v="2021"/>
    <n v="5"/>
    <n v="4"/>
    <n v="0"/>
    <n v="7"/>
    <s v="D. CHANDRA PRABU"/>
    <s v="M"/>
    <s v="BSP"/>
    <x v="2"/>
    <n v="478"/>
    <n v="35"/>
    <m/>
    <n v="183352"/>
    <n v="254903"/>
    <x v="157"/>
    <s v="GEN"/>
    <s v="CUDDALORE"/>
    <s v="CENTRAL REGION"/>
    <n v="11"/>
    <n v="71.930000000000007"/>
    <n v="0.26"/>
    <s v="yes"/>
    <n v="141"/>
    <n v="0.08"/>
    <n v="2.38"/>
    <s v="AETN275213"/>
    <m/>
    <n v="16651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58"/>
    <n v="2021"/>
    <n v="5"/>
    <n v="4"/>
    <n v="0"/>
    <n v="8"/>
    <s v="S. BALAMURUGAN"/>
    <s v="M"/>
    <s v="IND"/>
    <x v="2"/>
    <n v="337"/>
    <n v="39"/>
    <m/>
    <n v="183352"/>
    <n v="254903"/>
    <x v="157"/>
    <s v="GEN"/>
    <s v="CUDDALORE"/>
    <s v="CENTRAL REGION"/>
    <n v="11"/>
    <n v="71.930000000000007"/>
    <n v="0.18"/>
    <s v="yes"/>
    <n v="32"/>
    <n v="0.02"/>
    <n v="2.38"/>
    <s v="AETN275221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58"/>
    <n v="2021"/>
    <n v="5"/>
    <n v="4"/>
    <n v="0"/>
    <n v="9"/>
    <s v="K. UDAYA SELVAN"/>
    <s v="M"/>
    <s v="Anaithu Makkal Puratchi Katchi"/>
    <x v="2"/>
    <n v="305"/>
    <n v="32"/>
    <m/>
    <n v="183352"/>
    <n v="254903"/>
    <x v="157"/>
    <s v="GEN"/>
    <s v="CUDDALORE"/>
    <s v="CENTRAL REGION"/>
    <n v="11"/>
    <n v="71.930000000000007"/>
    <n v="0.17"/>
    <s v="yes"/>
    <n v="60"/>
    <n v="0.03"/>
    <n v="2.38"/>
    <s v="AETN275215"/>
    <m/>
    <n v="24412"/>
    <b v="1"/>
    <n v="1"/>
    <m/>
    <m/>
    <m/>
    <m/>
    <m/>
    <n v="0"/>
    <b v="0"/>
    <b v="0"/>
    <b v="0"/>
    <s v="Graduate Professional"/>
    <s v="Agricultural Labour"/>
    <m/>
    <m/>
    <m/>
    <s v="State Assembly Election (AE)"/>
  </r>
  <r>
    <s v="Tamil_Nadu"/>
    <n v="12"/>
    <n v="158"/>
    <n v="2021"/>
    <n v="5"/>
    <n v="4"/>
    <n v="0"/>
    <n v="10"/>
    <s v="C. VINOBA"/>
    <s v="M"/>
    <s v="IND"/>
    <x v="2"/>
    <n v="245"/>
    <n v="49"/>
    <m/>
    <n v="183352"/>
    <n v="254903"/>
    <x v="157"/>
    <s v="GEN"/>
    <s v="CUDDALORE"/>
    <s v="CENTRAL REGION"/>
    <n v="11"/>
    <n v="71.930000000000007"/>
    <n v="0.13"/>
    <s v="yes"/>
    <n v="3"/>
    <n v="0"/>
    <n v="2.38"/>
    <s v="AETN192519"/>
    <m/>
    <n v="10809"/>
    <b v="1"/>
    <n v="4"/>
    <s v="IND"/>
    <n v="10809"/>
    <s v="CHIDAMBARAM"/>
    <b v="1"/>
    <b v="1"/>
    <n v="0"/>
    <b v="0"/>
    <b v="0"/>
    <b v="1"/>
    <s v="10th Pass"/>
    <s v="Agriculture"/>
    <m/>
    <m/>
    <m/>
    <s v="State Assembly Election (AE)"/>
  </r>
  <r>
    <s v="Tamil_Nadu"/>
    <n v="12"/>
    <n v="158"/>
    <n v="2021"/>
    <n v="5"/>
    <n v="4"/>
    <n v="0"/>
    <n v="11"/>
    <s v="B. NARAYANAMOORTHY"/>
    <s v="M"/>
    <s v="IND"/>
    <x v="2"/>
    <n v="242"/>
    <n v="50"/>
    <m/>
    <n v="183352"/>
    <n v="254903"/>
    <x v="157"/>
    <s v="GEN"/>
    <s v="CUDDALORE"/>
    <s v="CENTRAL REGION"/>
    <n v="11"/>
    <n v="71.930000000000007"/>
    <n v="0.13"/>
    <s v="yes"/>
    <n v="96"/>
    <n v="0.05"/>
    <n v="2.38"/>
    <s v="AETN275220"/>
    <m/>
    <n v="10809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158"/>
    <n v="2021"/>
    <n v="5"/>
    <n v="4"/>
    <n v="0"/>
    <n v="12"/>
    <s v="M. RAGHUNATHAN"/>
    <s v="M"/>
    <s v="Ilantamilar Munnani Kazhagam"/>
    <x v="2"/>
    <n v="146"/>
    <n v="52"/>
    <m/>
    <n v="183352"/>
    <n v="254903"/>
    <x v="157"/>
    <s v="GEN"/>
    <s v="CUDDALORE"/>
    <s v="CENTRAL REGION"/>
    <n v="11"/>
    <n v="71.930000000000007"/>
    <n v="0.08"/>
    <s v="yes"/>
    <n v="0"/>
    <n v="0"/>
    <n v="2.38"/>
    <s v="AETN275219"/>
    <m/>
    <n v="24413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59"/>
    <n v="2021"/>
    <n v="5"/>
    <n v="4"/>
    <n v="0"/>
    <n v="1"/>
    <s v="SINTHANAI SELVAN"/>
    <s v="M"/>
    <s v="VCK"/>
    <x v="0"/>
    <n v="86056"/>
    <n v="55"/>
    <m/>
    <n v="175561"/>
    <n v="231397"/>
    <x v="158"/>
    <s v="SC"/>
    <s v="CUDDALORE"/>
    <s v="CENTRAL REGION"/>
    <n v="13"/>
    <n v="75.87"/>
    <n v="49.02"/>
    <s v="no"/>
    <n v="10565"/>
    <n v="6.02"/>
    <n v="2.38"/>
    <s v="AETN194150"/>
    <m/>
    <n v="8488"/>
    <b v="1"/>
    <n v="3"/>
    <s v="VCK"/>
    <n v="8488"/>
    <s v="BHUVANAGIRI"/>
    <b v="0"/>
    <b v="1"/>
    <n v="1"/>
    <b v="0"/>
    <b v="0"/>
    <b v="1"/>
    <s v="Others"/>
    <s v="Social Work"/>
    <m/>
    <m/>
    <m/>
    <s v="State Assembly Election (AE)"/>
  </r>
  <r>
    <s v="Tamil_Nadu"/>
    <n v="12"/>
    <n v="159"/>
    <n v="2021"/>
    <n v="5"/>
    <n v="4"/>
    <n v="0"/>
    <n v="2"/>
    <s v="N. MURUGUMARAN"/>
    <s v="M"/>
    <s v="ADMK"/>
    <x v="1"/>
    <n v="75491"/>
    <n v="50"/>
    <m/>
    <n v="175561"/>
    <n v="231397"/>
    <x v="158"/>
    <s v="SC"/>
    <s v="CUDDALORE"/>
    <s v="CENTRAL REGION"/>
    <n v="13"/>
    <n v="75.87"/>
    <n v="43"/>
    <s v="no"/>
    <n v="68685"/>
    <n v="39.119999999999997"/>
    <n v="2.38"/>
    <s v="AETN189381"/>
    <m/>
    <n v="930"/>
    <b v="1"/>
    <n v="3"/>
    <s v="ADMK"/>
    <n v="930"/>
    <s v="KATTUMANNARKOIL"/>
    <b v="1"/>
    <b v="1"/>
    <n v="2"/>
    <b v="0"/>
    <b v="1"/>
    <b v="1"/>
    <s v="Graduate Professional"/>
    <s v="Politics"/>
    <s v="MLA"/>
    <m/>
    <m/>
    <s v="State Assembly Election (AE)"/>
  </r>
  <r>
    <s v="Tamil_Nadu"/>
    <n v="12"/>
    <n v="159"/>
    <n v="2021"/>
    <n v="5"/>
    <n v="4"/>
    <n v="0"/>
    <n v="3"/>
    <s v="P. NIVEDHA"/>
    <s v="F"/>
    <s v="NTK"/>
    <x v="2"/>
    <n v="6806"/>
    <n v="29"/>
    <m/>
    <n v="175561"/>
    <n v="231397"/>
    <x v="158"/>
    <s v="SC"/>
    <s v="CUDDALORE"/>
    <s v="CENTRAL REGION"/>
    <n v="13"/>
    <n v="75.87"/>
    <n v="3.88"/>
    <s v="yes"/>
    <n v="4902"/>
    <n v="2.79"/>
    <n v="2.38"/>
    <s v="AETN275227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59"/>
    <n v="2021"/>
    <n v="5"/>
    <n v="4"/>
    <n v="0"/>
    <n v="4"/>
    <s v="S. NARAYANAMOORTHY"/>
    <s v="M"/>
    <s v="AMMK"/>
    <x v="1"/>
    <n v="1904"/>
    <n v="53"/>
    <m/>
    <n v="175561"/>
    <n v="231397"/>
    <x v="158"/>
    <s v="SC"/>
    <s v="CUDDALORE"/>
    <s v="CENTRAL REGION"/>
    <n v="13"/>
    <n v="75.87"/>
    <n v="1.08"/>
    <s v="yes"/>
    <n v="489"/>
    <n v="0.28000000000000003"/>
    <n v="2.38"/>
    <s v="AETN275226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59"/>
    <n v="2021"/>
    <n v="5"/>
    <n v="4"/>
    <n v="0"/>
    <n v="5"/>
    <s v="THANGA VIKRAM"/>
    <s v="M"/>
    <s v="MNM"/>
    <x v="2"/>
    <n v="1415"/>
    <n v="34"/>
    <m/>
    <n v="175561"/>
    <n v="231397"/>
    <x v="158"/>
    <s v="SC"/>
    <s v="CUDDALORE"/>
    <s v="CENTRAL REGION"/>
    <n v="13"/>
    <n v="75.87"/>
    <n v="0.81"/>
    <s v="yes"/>
    <n v="424"/>
    <n v="0.24"/>
    <n v="2.38"/>
    <s v="AETN275224"/>
    <m/>
    <n v="24404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59"/>
    <n v="2021"/>
    <n v="5"/>
    <n v="4"/>
    <n v="0"/>
    <n v="6"/>
    <s v="A. ANANDAN"/>
    <s v="M"/>
    <s v="IND"/>
    <x v="2"/>
    <n v="991"/>
    <n v="43"/>
    <m/>
    <n v="175561"/>
    <n v="231397"/>
    <x v="158"/>
    <s v="SC"/>
    <s v="CUDDALORE"/>
    <s v="CENTRAL REGION"/>
    <n v="13"/>
    <n v="75.87"/>
    <n v="0.56000000000000005"/>
    <s v="yes"/>
    <n v="343"/>
    <n v="0.2"/>
    <n v="2.38"/>
    <s v="AETN275229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59"/>
    <n v="2021"/>
    <n v="5"/>
    <n v="4"/>
    <n v="0"/>
    <n v="7"/>
    <s v="None Of The Above"/>
    <m/>
    <s v="NOTA"/>
    <x v="2"/>
    <n v="648"/>
    <m/>
    <m/>
    <n v="175561"/>
    <n v="231397"/>
    <x v="158"/>
    <s v="SC"/>
    <s v="CUDDALORE"/>
    <s v="CENTRAL REGION"/>
    <n v="13"/>
    <n v="75.87"/>
    <n v="0.37"/>
    <m/>
    <n v="188"/>
    <n v="0.11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59"/>
    <n v="2021"/>
    <n v="5"/>
    <n v="4"/>
    <n v="0"/>
    <n v="8"/>
    <s v="M.G. KALYANASUNDARAM"/>
    <s v="M"/>
    <s v="All India Jananayaka Makkal Kazhagam"/>
    <x v="2"/>
    <n v="460"/>
    <n v="49"/>
    <m/>
    <n v="175561"/>
    <n v="231397"/>
    <x v="158"/>
    <s v="SC"/>
    <s v="CUDDALORE"/>
    <s v="CENTRAL REGION"/>
    <n v="13"/>
    <n v="75.87"/>
    <n v="0.26"/>
    <s v="yes"/>
    <n v="31"/>
    <n v="0.02"/>
    <n v="2.38"/>
    <s v="AETN275223"/>
    <m/>
    <n v="24295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59"/>
    <n v="2021"/>
    <n v="5"/>
    <n v="4"/>
    <n v="0"/>
    <n v="9"/>
    <s v="THANGA UDHAYAKUMAR"/>
    <s v="M"/>
    <s v="BSP"/>
    <x v="2"/>
    <n v="429"/>
    <n v="46"/>
    <m/>
    <n v="175561"/>
    <n v="231397"/>
    <x v="158"/>
    <s v="SC"/>
    <s v="CUDDALORE"/>
    <s v="CENTRAL REGION"/>
    <n v="13"/>
    <n v="75.87"/>
    <n v="0.24"/>
    <s v="yes"/>
    <n v="8"/>
    <n v="0"/>
    <n v="2.38"/>
    <s v="AETN275222"/>
    <m/>
    <n v="16651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59"/>
    <n v="2021"/>
    <n v="5"/>
    <n v="4"/>
    <n v="0"/>
    <n v="10"/>
    <s v="M.A.T. ARCHUNAN"/>
    <s v="M"/>
    <s v="IND"/>
    <x v="2"/>
    <n v="421"/>
    <n v="63"/>
    <m/>
    <n v="175561"/>
    <n v="231397"/>
    <x v="158"/>
    <s v="SC"/>
    <s v="CUDDALORE"/>
    <s v="CENTRAL REGION"/>
    <n v="13"/>
    <n v="75.87"/>
    <n v="0.24"/>
    <s v="yes"/>
    <n v="58"/>
    <n v="0.03"/>
    <n v="2.38"/>
    <s v="AETN275228"/>
    <m/>
    <n v="10809"/>
    <b v="1"/>
    <n v="1"/>
    <m/>
    <m/>
    <m/>
    <m/>
    <m/>
    <n v="0"/>
    <b v="0"/>
    <b v="0"/>
    <b v="0"/>
    <s v="Post Graduate"/>
    <s v="Retired or Pension"/>
    <m/>
    <m/>
    <m/>
    <s v="State Assembly Election (AE)"/>
  </r>
  <r>
    <s v="Tamil_Nadu"/>
    <n v="12"/>
    <n v="159"/>
    <n v="2021"/>
    <n v="5"/>
    <n v="4"/>
    <n v="0"/>
    <n v="11"/>
    <s v="P.M. KUMAR"/>
    <s v="M"/>
    <s v="IND"/>
    <x v="2"/>
    <n v="363"/>
    <n v="45"/>
    <m/>
    <n v="175561"/>
    <n v="231397"/>
    <x v="158"/>
    <s v="SC"/>
    <s v="CUDDALORE"/>
    <s v="CENTRAL REGION"/>
    <n v="13"/>
    <n v="75.87"/>
    <n v="0.21"/>
    <s v="yes"/>
    <n v="136"/>
    <n v="0.08"/>
    <n v="2.38"/>
    <s v="AETN275230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59"/>
    <n v="2021"/>
    <n v="5"/>
    <n v="4"/>
    <n v="0"/>
    <n v="12"/>
    <s v="MATHIAZHAGAN"/>
    <s v="M"/>
    <s v="IND"/>
    <x v="2"/>
    <n v="227"/>
    <n v="45"/>
    <m/>
    <n v="175561"/>
    <n v="231397"/>
    <x v="158"/>
    <s v="SC"/>
    <s v="CUDDALORE"/>
    <s v="CENTRAL REGION"/>
    <n v="13"/>
    <n v="75.87"/>
    <n v="0.13"/>
    <s v="yes"/>
    <n v="11"/>
    <n v="0.01"/>
    <n v="2.38"/>
    <s v="AETN275232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59"/>
    <n v="2021"/>
    <n v="5"/>
    <n v="4"/>
    <n v="0"/>
    <n v="13"/>
    <s v="S.TAMILSELVAN"/>
    <s v="M"/>
    <s v="IND"/>
    <x v="2"/>
    <n v="216"/>
    <n v="37"/>
    <m/>
    <n v="175561"/>
    <n v="231397"/>
    <x v="158"/>
    <s v="SC"/>
    <s v="CUDDALORE"/>
    <s v="CENTRAL REGION"/>
    <n v="13"/>
    <n v="75.87"/>
    <n v="0.12"/>
    <s v="yes"/>
    <n v="82"/>
    <n v="0.05"/>
    <n v="2.38"/>
    <s v="AETN275231"/>
    <m/>
    <n v="10809"/>
    <b v="1"/>
    <n v="1"/>
    <m/>
    <m/>
    <m/>
    <m/>
    <m/>
    <n v="0"/>
    <b v="0"/>
    <b v="0"/>
    <b v="0"/>
    <s v="12th Pass"/>
    <s v="Social Work"/>
    <m/>
    <m/>
    <m/>
    <s v="State Assembly Election (AE)"/>
  </r>
  <r>
    <s v="Tamil_Nadu"/>
    <n v="12"/>
    <n v="159"/>
    <n v="2021"/>
    <n v="5"/>
    <n v="4"/>
    <n v="0"/>
    <n v="14"/>
    <s v="M. THIRUNAVUKARASU"/>
    <s v="M"/>
    <s v="Anna Puratchi Thalaivar Amma Dravida Munnetra Kazhagam"/>
    <x v="2"/>
    <n v="134"/>
    <n v="46"/>
    <m/>
    <n v="175561"/>
    <n v="231397"/>
    <x v="158"/>
    <s v="SC"/>
    <s v="CUDDALORE"/>
    <s v="CENTRAL REGION"/>
    <n v="13"/>
    <n v="75.87"/>
    <n v="0.08"/>
    <s v="yes"/>
    <n v="0"/>
    <n v="0"/>
    <n v="2.38"/>
    <s v="AETN275225"/>
    <m/>
    <n v="24313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60"/>
    <n v="2021"/>
    <n v="5"/>
    <n v="4"/>
    <n v="0"/>
    <n v="1"/>
    <s v="PANNEERSELVAM"/>
    <s v="M"/>
    <s v="DMK"/>
    <x v="0"/>
    <n v="94057"/>
    <n v="66"/>
    <m/>
    <n v="191325"/>
    <n v="255406"/>
    <x v="159"/>
    <s v="SC"/>
    <s v="NAGAPATTINAM"/>
    <s v="CENTRAL REGION"/>
    <n v="10"/>
    <n v="74.91"/>
    <n v="49.16"/>
    <s v="no"/>
    <n v="12148"/>
    <n v="6.35"/>
    <n v="2.38"/>
    <s v="AETN275233"/>
    <m/>
    <n v="10192"/>
    <b v="1"/>
    <n v="1"/>
    <m/>
    <m/>
    <m/>
    <m/>
    <m/>
    <n v="1"/>
    <b v="0"/>
    <b v="0"/>
    <b v="0"/>
    <s v="Post Graduate"/>
    <s v="Agriculture"/>
    <m/>
    <m/>
    <m/>
    <s v="State Assembly Election (AE)"/>
  </r>
  <r>
    <s v="Tamil_Nadu"/>
    <n v="12"/>
    <n v="160"/>
    <n v="2021"/>
    <n v="5"/>
    <n v="4"/>
    <n v="0"/>
    <n v="2"/>
    <s v="P.V.BHARATHI"/>
    <s v="M"/>
    <s v="ADMK"/>
    <x v="1"/>
    <n v="81909"/>
    <n v="62"/>
    <m/>
    <n v="191325"/>
    <n v="255406"/>
    <x v="159"/>
    <s v="SC"/>
    <s v="NAGAPATTINAM"/>
    <s v="CENTRAL REGION"/>
    <n v="10"/>
    <n v="74.91"/>
    <n v="42.81"/>
    <s v="no"/>
    <n v="70896"/>
    <n v="37.06"/>
    <n v="2.38"/>
    <s v="AETN189391"/>
    <m/>
    <n v="930"/>
    <b v="1"/>
    <n v="2"/>
    <s v="ADMK"/>
    <n v="930"/>
    <s v="SIRKAZHI"/>
    <b v="1"/>
    <b v="1"/>
    <n v="1"/>
    <b v="0"/>
    <b v="1"/>
    <b v="1"/>
    <s v="Graduate"/>
    <s v="Other"/>
    <m/>
    <m/>
    <m/>
    <s v="State Assembly Election (AE)"/>
  </r>
  <r>
    <s v="Tamil_Nadu"/>
    <n v="12"/>
    <n v="160"/>
    <n v="2021"/>
    <n v="5"/>
    <n v="4"/>
    <n v="0"/>
    <n v="3"/>
    <s v="Kavitha"/>
    <s v="F"/>
    <s v="NTK"/>
    <x v="2"/>
    <n v="11013"/>
    <n v="37"/>
    <m/>
    <n v="191325"/>
    <n v="255406"/>
    <x v="159"/>
    <s v="SC"/>
    <s v="NAGAPATTINAM"/>
    <s v="CENTRAL REGION"/>
    <n v="10"/>
    <n v="74.91"/>
    <n v="5.76"/>
    <s v="yes"/>
    <n v="9705"/>
    <n v="5.07"/>
    <n v="2.38"/>
    <s v="AETN275236"/>
    <m/>
    <n v="5533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160"/>
    <n v="2021"/>
    <n v="5"/>
    <n v="4"/>
    <n v="0"/>
    <n v="4"/>
    <s v="BALU"/>
    <s v="M"/>
    <s v="AMMK"/>
    <x v="1"/>
    <n v="1308"/>
    <n v="63"/>
    <m/>
    <n v="191325"/>
    <n v="255406"/>
    <x v="159"/>
    <s v="SC"/>
    <s v="NAGAPATTINAM"/>
    <s v="CENTRAL REGION"/>
    <n v="10"/>
    <n v="74.91"/>
    <n v="0.68"/>
    <s v="yes"/>
    <n v="308"/>
    <n v="0.16"/>
    <n v="2.38"/>
    <s v="AETN275237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60"/>
    <n v="2021"/>
    <n v="5"/>
    <n v="4"/>
    <n v="0"/>
    <n v="5"/>
    <s v="PRABU"/>
    <s v="M"/>
    <s v="MNM"/>
    <x v="2"/>
    <n v="1000"/>
    <n v="52"/>
    <m/>
    <n v="191325"/>
    <n v="255406"/>
    <x v="159"/>
    <s v="SC"/>
    <s v="NAGAPATTINAM"/>
    <s v="CENTRAL REGION"/>
    <n v="10"/>
    <n v="74.91"/>
    <n v="0.52"/>
    <s v="yes"/>
    <n v="23"/>
    <n v="0.01"/>
    <n v="2.38"/>
    <s v="AETN275238"/>
    <m/>
    <n v="24404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60"/>
    <n v="2021"/>
    <n v="5"/>
    <n v="4"/>
    <n v="0"/>
    <n v="6"/>
    <s v="None Of The Above"/>
    <m/>
    <s v="NOTA"/>
    <x v="2"/>
    <n v="977"/>
    <m/>
    <m/>
    <n v="191325"/>
    <n v="255406"/>
    <x v="159"/>
    <s v="SC"/>
    <s v="NAGAPATTINAM"/>
    <s v="CENTRAL REGION"/>
    <n v="10"/>
    <n v="74.91"/>
    <n v="0.51"/>
    <m/>
    <n v="482"/>
    <n v="0.25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0"/>
    <n v="2021"/>
    <n v="5"/>
    <n v="4"/>
    <n v="0"/>
    <n v="7"/>
    <s v="SRITHAR"/>
    <s v="M"/>
    <s v="BSP"/>
    <x v="2"/>
    <n v="495"/>
    <n v="37"/>
    <m/>
    <n v="191325"/>
    <n v="255406"/>
    <x v="159"/>
    <s v="SC"/>
    <s v="NAGAPATTINAM"/>
    <s v="CENTRAL REGION"/>
    <n v="10"/>
    <n v="74.91"/>
    <n v="0.26"/>
    <s v="yes"/>
    <n v="207"/>
    <n v="0.11"/>
    <n v="2.38"/>
    <s v="AETN275234"/>
    <m/>
    <n v="16651"/>
    <b v="1"/>
    <n v="1"/>
    <m/>
    <m/>
    <m/>
    <m/>
    <m/>
    <n v="0"/>
    <b v="0"/>
    <b v="0"/>
    <b v="0"/>
    <s v="Doctorate"/>
    <s v="Agriculture"/>
    <m/>
    <m/>
    <m/>
    <s v="State Assembly Election (AE)"/>
  </r>
  <r>
    <s v="Tamil_Nadu"/>
    <n v="12"/>
    <n v="160"/>
    <n v="2021"/>
    <n v="5"/>
    <n v="4"/>
    <n v="0"/>
    <n v="8"/>
    <s v="BARATHI"/>
    <s v="M"/>
    <s v="IND"/>
    <x v="2"/>
    <n v="288"/>
    <n v="33"/>
    <m/>
    <n v="191325"/>
    <n v="255406"/>
    <x v="159"/>
    <s v="SC"/>
    <s v="NAGAPATTINAM"/>
    <s v="CENTRAL REGION"/>
    <n v="10"/>
    <n v="74.91"/>
    <n v="0.15"/>
    <s v="yes"/>
    <n v="166"/>
    <n v="0.09"/>
    <n v="2.38"/>
    <s v="AETN275241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60"/>
    <n v="2021"/>
    <n v="5"/>
    <n v="4"/>
    <n v="0"/>
    <n v="9"/>
    <s v="Silambarasan"/>
    <s v="M"/>
    <s v="IND"/>
    <x v="2"/>
    <n v="122"/>
    <n v="34"/>
    <m/>
    <n v="191325"/>
    <n v="255406"/>
    <x v="159"/>
    <s v="SC"/>
    <s v="NAGAPATTINAM"/>
    <s v="CENTRAL REGION"/>
    <n v="10"/>
    <n v="74.91"/>
    <n v="0.06"/>
    <s v="yes"/>
    <n v="43"/>
    <n v="0.02"/>
    <n v="2.38"/>
    <s v="AETN275240"/>
    <m/>
    <n v="1080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160"/>
    <n v="2021"/>
    <n v="5"/>
    <n v="4"/>
    <n v="0"/>
    <n v="10"/>
    <s v="Kamban"/>
    <s v="M"/>
    <s v="Anaithu Makkal Arasiyal Katchi"/>
    <x v="2"/>
    <n v="79"/>
    <n v="35"/>
    <m/>
    <n v="191325"/>
    <n v="255406"/>
    <x v="159"/>
    <s v="SC"/>
    <s v="NAGAPATTINAM"/>
    <s v="CENTRAL REGION"/>
    <n v="10"/>
    <n v="74.91"/>
    <n v="0.04"/>
    <s v="yes"/>
    <n v="2"/>
    <n v="0"/>
    <n v="2.38"/>
    <s v="AETN275235"/>
    <m/>
    <n v="24293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60"/>
    <n v="2021"/>
    <n v="5"/>
    <n v="4"/>
    <n v="0"/>
    <n v="11"/>
    <s v="ANUSUYA"/>
    <s v="F"/>
    <s v="IND"/>
    <x v="2"/>
    <n v="77"/>
    <n v="41"/>
    <m/>
    <n v="191325"/>
    <n v="255406"/>
    <x v="159"/>
    <s v="SC"/>
    <s v="NAGAPATTINAM"/>
    <s v="CENTRAL REGION"/>
    <n v="10"/>
    <n v="74.91"/>
    <n v="0.04"/>
    <s v="yes"/>
    <n v="0"/>
    <n v="0"/>
    <n v="2.38"/>
    <s v="AETN275239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61"/>
    <n v="2021"/>
    <n v="5"/>
    <n v="4"/>
    <n v="0"/>
    <n v="1"/>
    <s v="Rajakumar.S"/>
    <s v="M"/>
    <s v="INC"/>
    <x v="0"/>
    <n v="73642"/>
    <n v="52"/>
    <m/>
    <n v="174640"/>
    <n v="248987"/>
    <x v="160"/>
    <s v="GEN"/>
    <s v="NAGAPATTINAM"/>
    <s v="CENTRAL REGION"/>
    <n v="14"/>
    <n v="70.14"/>
    <n v="42.17"/>
    <s v="no"/>
    <n v="2742"/>
    <n v="1.57"/>
    <n v="2.86"/>
    <s v="AETN275243"/>
    <m/>
    <n v="3482"/>
    <b v="1"/>
    <n v="1"/>
    <m/>
    <m/>
    <m/>
    <m/>
    <m/>
    <n v="1"/>
    <b v="0"/>
    <b v="0"/>
    <b v="0"/>
    <s v="Post Graduate"/>
    <s v="Business"/>
    <m/>
    <m/>
    <m/>
    <s v="State Assembly Election (AE)"/>
  </r>
  <r>
    <s v="Tamil_Nadu"/>
    <n v="12"/>
    <n v="161"/>
    <n v="2021"/>
    <n v="5"/>
    <n v="4"/>
    <n v="0"/>
    <n v="2"/>
    <s v="Palanisamy.A"/>
    <s v="M"/>
    <s v="PMK"/>
    <x v="1"/>
    <n v="70900"/>
    <n v="45"/>
    <m/>
    <n v="174640"/>
    <n v="248987"/>
    <x v="160"/>
    <s v="GEN"/>
    <s v="NAGAPATTINAM"/>
    <s v="CENTRAL REGION"/>
    <n v="14"/>
    <n v="70.14"/>
    <n v="40.6"/>
    <s v="no"/>
    <n v="57714"/>
    <n v="33.049999999999997"/>
    <n v="2.86"/>
    <s v="AETN275246"/>
    <m/>
    <n v="11891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61"/>
    <n v="2021"/>
    <n v="5"/>
    <n v="4"/>
    <n v="0"/>
    <n v="3"/>
    <s v="Kasiraman.K"/>
    <s v="M"/>
    <s v="NTK"/>
    <x v="2"/>
    <n v="13186"/>
    <n v="47"/>
    <m/>
    <n v="174640"/>
    <n v="248987"/>
    <x v="160"/>
    <s v="GEN"/>
    <s v="NAGAPATTINAM"/>
    <s v="CENTRAL REGION"/>
    <n v="14"/>
    <n v="70.14"/>
    <n v="7.55"/>
    <s v="yes"/>
    <n v="5904"/>
    <n v="3.38"/>
    <n v="2.86"/>
    <s v="AETN275245"/>
    <m/>
    <n v="5533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61"/>
    <n v="2021"/>
    <n v="5"/>
    <n v="4"/>
    <n v="0"/>
    <n v="4"/>
    <s v="Anbarasan Komal R K"/>
    <s v="M"/>
    <s v="AMMK"/>
    <x v="1"/>
    <n v="7282"/>
    <n v="41"/>
    <m/>
    <n v="174640"/>
    <n v="248987"/>
    <x v="160"/>
    <s v="GEN"/>
    <s v="NAGAPATTINAM"/>
    <s v="CENTRAL REGION"/>
    <n v="14"/>
    <n v="70.14"/>
    <n v="4.17"/>
    <s v="yes"/>
    <n v="1349"/>
    <n v="0.77"/>
    <n v="2.86"/>
    <s v="AETN275244"/>
    <m/>
    <n v="24338"/>
    <b v="1"/>
    <n v="1"/>
    <m/>
    <m/>
    <m/>
    <m/>
    <m/>
    <n v="0"/>
    <b v="0"/>
    <b v="0"/>
    <b v="0"/>
    <s v="Post Graduate"/>
    <s v="Liberal Profession or Professional"/>
    <s v="Author"/>
    <m/>
    <m/>
    <s v="State Assembly Election (AE)"/>
  </r>
  <r>
    <s v="Tamil_Nadu"/>
    <n v="12"/>
    <n v="161"/>
    <n v="2021"/>
    <n v="5"/>
    <n v="4"/>
    <n v="0"/>
    <n v="5"/>
    <s v="Ravichandran.N"/>
    <s v="M"/>
    <s v="MNM"/>
    <x v="2"/>
    <n v="5933"/>
    <n v="56"/>
    <m/>
    <n v="174640"/>
    <n v="248987"/>
    <x v="160"/>
    <s v="GEN"/>
    <s v="NAGAPATTINAM"/>
    <s v="CENTRAL REGION"/>
    <n v="14"/>
    <n v="70.14"/>
    <n v="3.4"/>
    <s v="yes"/>
    <n v="4866"/>
    <n v="2.79"/>
    <n v="2.86"/>
    <s v="AETN275247"/>
    <m/>
    <n v="24404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61"/>
    <n v="2021"/>
    <n v="5"/>
    <n v="4"/>
    <n v="0"/>
    <n v="6"/>
    <s v="None Of The Above"/>
    <m/>
    <s v="NOTA"/>
    <x v="2"/>
    <n v="1067"/>
    <m/>
    <m/>
    <n v="174640"/>
    <n v="248987"/>
    <x v="160"/>
    <s v="GEN"/>
    <s v="NAGAPATTINAM"/>
    <s v="CENTRAL REGION"/>
    <n v="14"/>
    <n v="70.14"/>
    <n v="0.61"/>
    <m/>
    <n v="416"/>
    <n v="0.24"/>
    <n v="2.8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1"/>
    <n v="2021"/>
    <n v="5"/>
    <n v="4"/>
    <n v="0"/>
    <n v="7"/>
    <s v="Rajkumar.S"/>
    <s v="M"/>
    <s v="Tamil Nadu Ilangyar Katchi"/>
    <x v="2"/>
    <n v="651"/>
    <n v="32"/>
    <m/>
    <n v="174640"/>
    <n v="248987"/>
    <x v="160"/>
    <s v="GEN"/>
    <s v="NAGAPATTINAM"/>
    <s v="CENTRAL REGION"/>
    <n v="14"/>
    <n v="70.14"/>
    <n v="0.37"/>
    <s v="yes"/>
    <n v="125"/>
    <n v="7.0000000000000007E-2"/>
    <n v="2.86"/>
    <s v="AETN275248"/>
    <m/>
    <n v="24405"/>
    <b v="1"/>
    <n v="1"/>
    <m/>
    <m/>
    <m/>
    <m/>
    <m/>
    <n v="0"/>
    <b v="0"/>
    <b v="0"/>
    <b v="0"/>
    <s v="Post Graduate"/>
    <s v="Small Business or Self-employed"/>
    <s v="Shop Keeper"/>
    <m/>
    <m/>
    <s v="State Assembly Election (AE)"/>
  </r>
  <r>
    <s v="Tamil_Nadu"/>
    <n v="12"/>
    <n v="161"/>
    <n v="2021"/>
    <n v="5"/>
    <n v="4"/>
    <n v="0"/>
    <n v="8"/>
    <s v="Shamsudeen.N"/>
    <s v="M"/>
    <s v="BSP"/>
    <x v="2"/>
    <n v="526"/>
    <n v="39"/>
    <m/>
    <n v="174640"/>
    <n v="248987"/>
    <x v="160"/>
    <s v="GEN"/>
    <s v="NAGAPATTINAM"/>
    <s v="CENTRAL REGION"/>
    <n v="14"/>
    <n v="70.14"/>
    <n v="0.3"/>
    <s v="yes"/>
    <n v="170"/>
    <n v="0.1"/>
    <n v="2.86"/>
    <s v="AETN275242"/>
    <m/>
    <n v="16651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61"/>
    <n v="2021"/>
    <n v="5"/>
    <n v="4"/>
    <n v="0"/>
    <n v="9"/>
    <s v="Rajendran.M"/>
    <s v="M"/>
    <s v="IND"/>
    <x v="2"/>
    <n v="356"/>
    <n v="58"/>
    <m/>
    <n v="174640"/>
    <n v="248987"/>
    <x v="160"/>
    <s v="GEN"/>
    <s v="NAGAPATTINAM"/>
    <s v="CENTRAL REGION"/>
    <n v="14"/>
    <n v="70.14"/>
    <n v="0.2"/>
    <s v="yes"/>
    <n v="113"/>
    <n v="0.06"/>
    <n v="2.86"/>
    <s v="AETN275254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61"/>
    <n v="2021"/>
    <n v="5"/>
    <n v="4"/>
    <n v="0"/>
    <n v="10"/>
    <s v="Niranjan.R"/>
    <s v="M"/>
    <s v="IND"/>
    <x v="2"/>
    <n v="243"/>
    <n v="37"/>
    <m/>
    <n v="174640"/>
    <n v="248987"/>
    <x v="160"/>
    <s v="GEN"/>
    <s v="NAGAPATTINAM"/>
    <s v="CENTRAL REGION"/>
    <n v="14"/>
    <n v="70.14"/>
    <n v="0.14000000000000001"/>
    <s v="yes"/>
    <n v="35"/>
    <n v="0.02"/>
    <n v="2.86"/>
    <s v="AETN275251"/>
    <m/>
    <n v="10809"/>
    <b v="1"/>
    <n v="1"/>
    <m/>
    <m/>
    <m/>
    <m/>
    <m/>
    <n v="0"/>
    <b v="0"/>
    <b v="0"/>
    <b v="0"/>
    <s v="Graduate Professional"/>
    <s v="Business"/>
    <s v="Real Estate or Builder or Developer or Construction"/>
    <m/>
    <m/>
    <s v="State Assembly Election (AE)"/>
  </r>
  <r>
    <s v="Tamil_Nadu"/>
    <n v="12"/>
    <n v="161"/>
    <n v="2021"/>
    <n v="5"/>
    <n v="4"/>
    <n v="0"/>
    <n v="11"/>
    <s v="Manimaran.T"/>
    <s v="M"/>
    <s v="IND"/>
    <x v="2"/>
    <n v="208"/>
    <n v="59"/>
    <m/>
    <n v="174640"/>
    <n v="248987"/>
    <x v="160"/>
    <s v="GEN"/>
    <s v="NAGAPATTINAM"/>
    <s v="CENTRAL REGION"/>
    <n v="14"/>
    <n v="70.14"/>
    <n v="0.12"/>
    <s v="yes"/>
    <n v="23"/>
    <n v="0.01"/>
    <n v="2.86"/>
    <s v="AETN275253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61"/>
    <n v="2021"/>
    <n v="5"/>
    <n v="4"/>
    <n v="0"/>
    <n v="12"/>
    <s v="Ganesan.S"/>
    <s v="M"/>
    <s v="IND"/>
    <x v="2"/>
    <n v="185"/>
    <n v="48"/>
    <m/>
    <n v="174640"/>
    <n v="248987"/>
    <x v="160"/>
    <s v="GEN"/>
    <s v="NAGAPATTINAM"/>
    <s v="CENTRAL REGION"/>
    <n v="14"/>
    <n v="70.14"/>
    <n v="0.11"/>
    <s v="yes"/>
    <n v="17"/>
    <n v="0.01"/>
    <n v="2.86"/>
    <s v="AETN275249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61"/>
    <n v="2021"/>
    <n v="5"/>
    <n v="4"/>
    <n v="0"/>
    <n v="13"/>
    <s v="Babusankar.R"/>
    <s v="M"/>
    <s v="IND"/>
    <x v="2"/>
    <n v="168"/>
    <n v="54"/>
    <m/>
    <n v="174640"/>
    <n v="248987"/>
    <x v="160"/>
    <s v="GEN"/>
    <s v="NAGAPATTINAM"/>
    <s v="CENTRAL REGION"/>
    <n v="14"/>
    <n v="70.14"/>
    <n v="0.1"/>
    <s v="yes"/>
    <n v="13"/>
    <n v="0.01"/>
    <n v="2.86"/>
    <s v="AETN275252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61"/>
    <n v="2021"/>
    <n v="5"/>
    <n v="4"/>
    <n v="0"/>
    <n v="14"/>
    <s v="Loga.Sampath"/>
    <s v="M"/>
    <s v="IND"/>
    <x v="2"/>
    <n v="155"/>
    <n v="59"/>
    <m/>
    <n v="174640"/>
    <n v="248987"/>
    <x v="160"/>
    <s v="GEN"/>
    <s v="NAGAPATTINAM"/>
    <s v="CENTRAL REGION"/>
    <n v="14"/>
    <n v="70.14"/>
    <n v="0.09"/>
    <s v="yes"/>
    <n v="17"/>
    <n v="0.01"/>
    <n v="2.86"/>
    <s v="AETN275250"/>
    <m/>
    <n v="10809"/>
    <b v="1"/>
    <n v="1"/>
    <m/>
    <m/>
    <m/>
    <m/>
    <m/>
    <n v="0"/>
    <b v="0"/>
    <b v="0"/>
    <b v="0"/>
    <s v="12th Pass"/>
    <s v="Salaried Work or Employed"/>
    <s v="Insurance Agent"/>
    <m/>
    <m/>
    <s v="State Assembly Election (AE)"/>
  </r>
  <r>
    <s v="Tamil_Nadu"/>
    <n v="12"/>
    <n v="161"/>
    <n v="2021"/>
    <n v="5"/>
    <n v="4"/>
    <n v="0"/>
    <n v="15"/>
    <s v="Thimothy.T"/>
    <s v="M"/>
    <s v="IND"/>
    <x v="2"/>
    <n v="138"/>
    <n v="59"/>
    <m/>
    <n v="174640"/>
    <n v="248987"/>
    <x v="160"/>
    <s v="GEN"/>
    <s v="NAGAPATTINAM"/>
    <s v="CENTRAL REGION"/>
    <n v="14"/>
    <n v="70.14"/>
    <n v="0.08"/>
    <s v="yes"/>
    <n v="0"/>
    <n v="0"/>
    <n v="2.86"/>
    <s v="AETN192555"/>
    <m/>
    <n v="10809"/>
    <b v="1"/>
    <n v="2"/>
    <s v="IND"/>
    <n v="10809"/>
    <s v="MAYILADUTHURAI"/>
    <b v="1"/>
    <b v="1"/>
    <n v="0"/>
    <b v="0"/>
    <b v="0"/>
    <b v="0"/>
    <s v="5th Pass"/>
    <s v="Social Work"/>
    <m/>
    <m/>
    <m/>
    <s v="State Assembly Election (AE)"/>
  </r>
  <r>
    <s v="Tamil_Nadu"/>
    <n v="12"/>
    <n v="162"/>
    <n v="2021"/>
    <n v="5"/>
    <n v="4"/>
    <n v="0"/>
    <n v="1"/>
    <s v="Nivedha M. Murugan"/>
    <s v="M"/>
    <s v="DMK"/>
    <x v="0"/>
    <n v="96102"/>
    <n v="55"/>
    <m/>
    <n v="207838"/>
    <n v="276417"/>
    <x v="161"/>
    <s v="GEN"/>
    <s v="NAGAPATTINAM"/>
    <s v="CENTRAL REGION"/>
    <n v="9"/>
    <n v="75.19"/>
    <n v="46.24"/>
    <s v="no"/>
    <n v="3299"/>
    <n v="1.59"/>
    <n v="2.38"/>
    <s v="AETN275255"/>
    <m/>
    <n v="10192"/>
    <b v="1"/>
    <n v="1"/>
    <m/>
    <m/>
    <m/>
    <m/>
    <m/>
    <n v="1"/>
    <b v="0"/>
    <b v="0"/>
    <b v="0"/>
    <m/>
    <m/>
    <m/>
    <m/>
    <m/>
    <s v="State Assembly Election (AE)"/>
  </r>
  <r>
    <s v="Tamil_Nadu"/>
    <n v="12"/>
    <n v="162"/>
    <n v="2021"/>
    <n v="5"/>
    <n v="4"/>
    <n v="0"/>
    <n v="2"/>
    <s v="S.Pavunraj"/>
    <s v="M"/>
    <s v="ADMK"/>
    <x v="1"/>
    <n v="92803"/>
    <n v="64"/>
    <m/>
    <n v="207838"/>
    <n v="276417"/>
    <x v="161"/>
    <s v="GEN"/>
    <s v="NAGAPATTINAM"/>
    <s v="CENTRAL REGION"/>
    <n v="9"/>
    <n v="75.19"/>
    <n v="44.65"/>
    <s v="no"/>
    <n v="77980"/>
    <n v="37.520000000000003"/>
    <n v="2.38"/>
    <s v="AETN192557"/>
    <m/>
    <n v="930"/>
    <b v="1"/>
    <n v="3"/>
    <s v="ADMK"/>
    <n v="930"/>
    <s v="POOMPUHAR"/>
    <b v="1"/>
    <b v="1"/>
    <n v="2"/>
    <b v="0"/>
    <b v="1"/>
    <b v="1"/>
    <s v="10th Pass"/>
    <s v="Politics"/>
    <s v="MLA"/>
    <m/>
    <m/>
    <s v="State Assembly Election (AE)"/>
  </r>
  <r>
    <s v="Tamil_Nadu"/>
    <n v="12"/>
    <n v="162"/>
    <n v="2021"/>
    <n v="5"/>
    <n v="4"/>
    <n v="0"/>
    <n v="3"/>
    <s v="P. Kaliyammal"/>
    <s v="F"/>
    <s v="NTK"/>
    <x v="2"/>
    <n v="14823"/>
    <n v="35"/>
    <m/>
    <n v="207838"/>
    <n v="276417"/>
    <x v="161"/>
    <s v="GEN"/>
    <s v="NAGAPATTINAM"/>
    <s v="CENTRAL REGION"/>
    <n v="9"/>
    <n v="75.19"/>
    <n v="7.13"/>
    <s v="yes"/>
    <n v="13603"/>
    <n v="6.55"/>
    <n v="2.38"/>
    <s v="GETN269919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162"/>
    <n v="2021"/>
    <n v="5"/>
    <n v="4"/>
    <n v="0"/>
    <n v="4"/>
    <s v="S.Senthamizhan"/>
    <s v="M"/>
    <s v="AMMK"/>
    <x v="1"/>
    <n v="1220"/>
    <n v="41"/>
    <m/>
    <n v="207838"/>
    <n v="276417"/>
    <x v="161"/>
    <s v="GEN"/>
    <s v="NAGAPATTINAM"/>
    <s v="CENTRAL REGION"/>
    <n v="9"/>
    <n v="75.19"/>
    <n v="0.59"/>
    <s v="yes"/>
    <n v="270"/>
    <n v="0.13"/>
    <n v="2.38"/>
    <s v="AETN275257"/>
    <m/>
    <n v="24338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62"/>
    <n v="2021"/>
    <n v="5"/>
    <n v="4"/>
    <n v="0"/>
    <n v="5"/>
    <s v="M.H.Meharajdeen"/>
    <s v="M"/>
    <s v="MNM"/>
    <x v="2"/>
    <n v="950"/>
    <n v="54"/>
    <m/>
    <n v="207838"/>
    <n v="276417"/>
    <x v="161"/>
    <s v="GEN"/>
    <s v="NAGAPATTINAM"/>
    <s v="CENTRAL REGION"/>
    <n v="9"/>
    <n v="75.19"/>
    <n v="0.46"/>
    <s v="yes"/>
    <n v="217"/>
    <n v="0.1"/>
    <n v="2.38"/>
    <s v="AETN275258"/>
    <m/>
    <n v="24404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62"/>
    <n v="2021"/>
    <n v="5"/>
    <n v="4"/>
    <n v="0"/>
    <n v="6"/>
    <s v="None Of The Above"/>
    <m/>
    <s v="NOTA"/>
    <x v="2"/>
    <n v="733"/>
    <m/>
    <m/>
    <n v="207838"/>
    <n v="276417"/>
    <x v="161"/>
    <s v="GEN"/>
    <s v="NAGAPATTINAM"/>
    <s v="CENTRAL REGION"/>
    <n v="9"/>
    <n v="75.19"/>
    <n v="0.35"/>
    <m/>
    <n v="233"/>
    <n v="0.11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2"/>
    <n v="2021"/>
    <n v="5"/>
    <n v="4"/>
    <n v="0"/>
    <n v="7"/>
    <s v="T. Ilanchezhian"/>
    <s v="M"/>
    <s v="BSP"/>
    <x v="2"/>
    <n v="500"/>
    <n v="45"/>
    <m/>
    <n v="207838"/>
    <n v="276417"/>
    <x v="161"/>
    <s v="GEN"/>
    <s v="NAGAPATTINAM"/>
    <s v="CENTRAL REGION"/>
    <n v="9"/>
    <n v="75.19"/>
    <n v="0.24"/>
    <s v="yes"/>
    <n v="157"/>
    <n v="0.08"/>
    <n v="2.38"/>
    <s v="AETN189416"/>
    <m/>
    <n v="16651"/>
    <b v="1"/>
    <n v="3"/>
    <s v="BSP"/>
    <n v="16651"/>
    <s v="POOMPUHAR"/>
    <b v="1"/>
    <b v="1"/>
    <n v="0"/>
    <b v="0"/>
    <b v="0"/>
    <b v="1"/>
    <s v="Graduate"/>
    <s v="Agriculture"/>
    <m/>
    <m/>
    <m/>
    <s v="State Assembly Election (AE)"/>
  </r>
  <r>
    <s v="Tamil_Nadu"/>
    <n v="12"/>
    <n v="162"/>
    <n v="2021"/>
    <n v="5"/>
    <n v="4"/>
    <n v="0"/>
    <n v="8"/>
    <s v="S.Pandiyarajan"/>
    <s v="M"/>
    <s v="IND"/>
    <x v="2"/>
    <n v="343"/>
    <n v="30"/>
    <m/>
    <n v="207838"/>
    <n v="276417"/>
    <x v="161"/>
    <s v="GEN"/>
    <s v="NAGAPATTINAM"/>
    <s v="CENTRAL REGION"/>
    <n v="9"/>
    <n v="75.19"/>
    <n v="0.17"/>
    <s v="yes"/>
    <n v="81"/>
    <n v="0.04"/>
    <n v="2.38"/>
    <s v="AETN275260"/>
    <m/>
    <n v="10809"/>
    <b v="1"/>
    <n v="1"/>
    <m/>
    <m/>
    <m/>
    <m/>
    <m/>
    <n v="0"/>
    <b v="0"/>
    <b v="0"/>
    <b v="0"/>
    <s v="Graduate Professional"/>
    <s v="Salaried Work or Employed"/>
    <m/>
    <m/>
    <m/>
    <s v="State Assembly Election (AE)"/>
  </r>
  <r>
    <s v="Tamil_Nadu"/>
    <n v="12"/>
    <n v="162"/>
    <n v="2021"/>
    <n v="5"/>
    <n v="4"/>
    <n v="0"/>
    <n v="9"/>
    <s v="S.Murugan"/>
    <s v="M"/>
    <s v="IND"/>
    <x v="2"/>
    <n v="262"/>
    <n v="43"/>
    <m/>
    <n v="207838"/>
    <n v="276417"/>
    <x v="161"/>
    <s v="GEN"/>
    <s v="NAGAPATTINAM"/>
    <s v="CENTRAL REGION"/>
    <n v="9"/>
    <n v="75.19"/>
    <n v="0.13"/>
    <s v="yes"/>
    <n v="160"/>
    <n v="0.08"/>
    <n v="2.38"/>
    <s v="AETN27526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62"/>
    <n v="2021"/>
    <n v="5"/>
    <n v="4"/>
    <n v="0"/>
    <n v="10"/>
    <s v="A. Kalaivanan"/>
    <s v="M"/>
    <s v="IND"/>
    <x v="2"/>
    <n v="102"/>
    <n v="31"/>
    <m/>
    <n v="207838"/>
    <n v="276417"/>
    <x v="161"/>
    <s v="GEN"/>
    <s v="NAGAPATTINAM"/>
    <s v="CENTRAL REGION"/>
    <n v="9"/>
    <n v="75.19"/>
    <n v="0.05"/>
    <s v="yes"/>
    <n v="0"/>
    <n v="0"/>
    <n v="2.38"/>
    <s v="AETN275259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63"/>
    <n v="2021"/>
    <n v="5"/>
    <n v="4"/>
    <n v="0"/>
    <n v="1"/>
    <s v="J. Mohamed Shanavas"/>
    <s v="M"/>
    <s v="VCK"/>
    <x v="0"/>
    <n v="66281"/>
    <n v="39"/>
    <m/>
    <n v="143560"/>
    <n v="199472"/>
    <x v="162"/>
    <s v="GEN"/>
    <s v="NAGAPATTINAM"/>
    <s v="CENTRAL REGION"/>
    <n v="13"/>
    <n v="71.97"/>
    <n v="46.17"/>
    <s v="no"/>
    <n v="7238"/>
    <n v="5.04"/>
    <n v="2.63"/>
    <s v="AETN189231"/>
    <m/>
    <n v="8488"/>
    <b v="1"/>
    <n v="2"/>
    <s v="VCK"/>
    <n v="8488"/>
    <s v="KUNNAM"/>
    <b v="0"/>
    <b v="1"/>
    <n v="1"/>
    <b v="0"/>
    <b v="0"/>
    <b v="1"/>
    <s v="12th Pass"/>
    <s v="Liberal Profession or Professional"/>
    <s v="Author"/>
    <m/>
    <m/>
    <s v="State Assembly Election (AE)"/>
  </r>
  <r>
    <s v="Tamil_Nadu"/>
    <n v="12"/>
    <n v="163"/>
    <n v="2021"/>
    <n v="5"/>
    <n v="4"/>
    <n v="0"/>
    <n v="2"/>
    <s v="Thanka.kathiravan"/>
    <s v="M"/>
    <s v="ADMK"/>
    <x v="1"/>
    <n v="59043"/>
    <n v="51"/>
    <m/>
    <n v="143560"/>
    <n v="199472"/>
    <x v="162"/>
    <s v="GEN"/>
    <s v="NAGAPATTINAM"/>
    <s v="CENTRAL REGION"/>
    <n v="13"/>
    <n v="71.97"/>
    <n v="41.13"/>
    <s v="no"/>
    <n v="49067"/>
    <n v="34.18"/>
    <n v="2.63"/>
    <s v="AETN275262"/>
    <m/>
    <n v="930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63"/>
    <n v="2021"/>
    <n v="5"/>
    <n v="4"/>
    <n v="0"/>
    <n v="3"/>
    <s v="S.Augustine Arputharaj"/>
    <s v="M"/>
    <s v="NTK"/>
    <x v="2"/>
    <n v="9976"/>
    <n v="40"/>
    <m/>
    <n v="143560"/>
    <n v="199472"/>
    <x v="162"/>
    <s v="GEN"/>
    <s v="NAGAPATTINAM"/>
    <s v="CENTRAL REGION"/>
    <n v="13"/>
    <n v="71.97"/>
    <n v="6.95"/>
    <s v="yes"/>
    <n v="6473"/>
    <n v="4.51"/>
    <n v="2.63"/>
    <s v="AETN275263"/>
    <m/>
    <n v="5533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63"/>
    <n v="2021"/>
    <n v="5"/>
    <n v="4"/>
    <n v="0"/>
    <n v="4"/>
    <s v="C.Manjula"/>
    <s v="F"/>
    <s v="AMMK"/>
    <x v="1"/>
    <n v="3503"/>
    <n v="47"/>
    <m/>
    <n v="143560"/>
    <n v="199472"/>
    <x v="162"/>
    <s v="GEN"/>
    <s v="NAGAPATTINAM"/>
    <s v="CENTRAL REGION"/>
    <n v="13"/>
    <n v="71.97"/>
    <n v="2.44"/>
    <s v="yes"/>
    <n v="963"/>
    <n v="0.67"/>
    <n v="2.63"/>
    <s v="AETN275267"/>
    <m/>
    <n v="24338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63"/>
    <n v="2021"/>
    <n v="5"/>
    <n v="4"/>
    <n v="0"/>
    <n v="5"/>
    <s v="Syed Anas Mohideen Sahip"/>
    <s v="M"/>
    <s v="MNM"/>
    <x v="2"/>
    <n v="2540"/>
    <n v="29"/>
    <m/>
    <n v="143560"/>
    <n v="199472"/>
    <x v="162"/>
    <s v="GEN"/>
    <s v="NAGAPATTINAM"/>
    <s v="CENTRAL REGION"/>
    <n v="13"/>
    <n v="71.97"/>
    <n v="1.77"/>
    <s v="yes"/>
    <n v="1645"/>
    <n v="1.1499999999999999"/>
    <n v="2.63"/>
    <s v="AETN275265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63"/>
    <n v="2021"/>
    <n v="5"/>
    <n v="4"/>
    <n v="0"/>
    <n v="6"/>
    <s v="None Of The Above"/>
    <m/>
    <s v="NOTA"/>
    <x v="2"/>
    <n v="895"/>
    <m/>
    <m/>
    <n v="143560"/>
    <n v="199472"/>
    <x v="162"/>
    <s v="GEN"/>
    <s v="NAGAPATTINAM"/>
    <s v="CENTRAL REGION"/>
    <n v="13"/>
    <n v="71.97"/>
    <n v="0.62"/>
    <m/>
    <n v="639"/>
    <n v="0.45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3"/>
    <n v="2021"/>
    <n v="5"/>
    <n v="4"/>
    <n v="0"/>
    <n v="7"/>
    <s v="Mayilarasi"/>
    <s v="F"/>
    <s v="Naadaalum Makkal Katchi"/>
    <x v="2"/>
    <n v="256"/>
    <n v="36"/>
    <m/>
    <n v="143560"/>
    <n v="199472"/>
    <x v="162"/>
    <s v="GEN"/>
    <s v="NAGAPATTINAM"/>
    <s v="CENTRAL REGION"/>
    <n v="13"/>
    <n v="71.97"/>
    <n v="0.18"/>
    <s v="yes"/>
    <n v="4"/>
    <n v="0"/>
    <n v="2.63"/>
    <s v="AETN275268"/>
    <m/>
    <n v="24298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63"/>
    <n v="2021"/>
    <n v="5"/>
    <n v="4"/>
    <n v="0"/>
    <n v="8"/>
    <s v="V. Manikandan"/>
    <s v="M"/>
    <s v="IND"/>
    <x v="2"/>
    <n v="252"/>
    <n v="28"/>
    <m/>
    <n v="143560"/>
    <n v="199472"/>
    <x v="162"/>
    <s v="GEN"/>
    <s v="NAGAPATTINAM"/>
    <s v="CENTRAL REGION"/>
    <n v="13"/>
    <n v="71.97"/>
    <n v="0.18"/>
    <s v="yes"/>
    <n v="43"/>
    <n v="0.03"/>
    <n v="2.63"/>
    <s v="AETN275272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63"/>
    <n v="2021"/>
    <n v="5"/>
    <n v="4"/>
    <n v="0"/>
    <n v="9"/>
    <s v="V. Canagaradjou"/>
    <s v="M"/>
    <s v="IND"/>
    <x v="2"/>
    <n v="209"/>
    <n v="45"/>
    <m/>
    <n v="143560"/>
    <n v="199472"/>
    <x v="162"/>
    <s v="GEN"/>
    <s v="NAGAPATTINAM"/>
    <s v="CENTRAL REGION"/>
    <n v="13"/>
    <n v="71.97"/>
    <n v="0.15"/>
    <s v="yes"/>
    <n v="25"/>
    <n v="0.02"/>
    <n v="2.63"/>
    <s v="AETN275270"/>
    <m/>
    <n v="10809"/>
    <b v="1"/>
    <n v="1"/>
    <m/>
    <m/>
    <m/>
    <m/>
    <m/>
    <n v="0"/>
    <b v="0"/>
    <b v="0"/>
    <b v="0"/>
    <s v="12th Pass"/>
    <s v="Small Business or Self-employed"/>
    <m/>
    <m/>
    <m/>
    <s v="State Assembly Election (AE)"/>
  </r>
  <r>
    <s v="Tamil_Nadu"/>
    <n v="12"/>
    <n v="163"/>
    <n v="2021"/>
    <n v="5"/>
    <n v="4"/>
    <n v="0"/>
    <n v="10"/>
    <s v="N P Bhashgaran"/>
    <s v="M"/>
    <s v="IND"/>
    <x v="2"/>
    <n v="184"/>
    <n v="51"/>
    <m/>
    <n v="143560"/>
    <n v="199472"/>
    <x v="162"/>
    <s v="GEN"/>
    <s v="NAGAPATTINAM"/>
    <s v="CENTRAL REGION"/>
    <n v="13"/>
    <n v="71.97"/>
    <n v="0.13"/>
    <s v="yes"/>
    <n v="71"/>
    <n v="0.05"/>
    <n v="2.63"/>
    <s v="AETN189428"/>
    <m/>
    <n v="10809"/>
    <b v="1"/>
    <n v="2"/>
    <s v="IND"/>
    <n v="10809"/>
    <s v="NAGAPATTINAM"/>
    <b v="1"/>
    <b v="1"/>
    <n v="0"/>
    <b v="0"/>
    <b v="0"/>
    <b v="1"/>
    <m/>
    <m/>
    <m/>
    <m/>
    <m/>
    <s v="State Assembly Election (AE)"/>
  </r>
  <r>
    <s v="Tamil_Nadu"/>
    <n v="12"/>
    <n v="163"/>
    <n v="2021"/>
    <n v="5"/>
    <n v="4"/>
    <n v="0"/>
    <n v="11"/>
    <s v="Durai. Selvakumar"/>
    <s v="M"/>
    <s v="IND"/>
    <x v="2"/>
    <n v="113"/>
    <n v="48"/>
    <m/>
    <n v="143560"/>
    <n v="199472"/>
    <x v="162"/>
    <s v="GEN"/>
    <s v="NAGAPATTINAM"/>
    <s v="CENTRAL REGION"/>
    <n v="13"/>
    <n v="71.97"/>
    <n v="0.08"/>
    <s v="yes"/>
    <n v="8"/>
    <n v="0.01"/>
    <n v="2.63"/>
    <s v="AETN27527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63"/>
    <n v="2021"/>
    <n v="5"/>
    <n v="4"/>
    <n v="0"/>
    <n v="12"/>
    <s v="T. Singaravadivelan"/>
    <s v="M"/>
    <s v="SHS"/>
    <x v="2"/>
    <n v="105"/>
    <n v="41"/>
    <m/>
    <n v="143560"/>
    <n v="199472"/>
    <x v="162"/>
    <s v="GEN"/>
    <s v="NAGAPATTINAM"/>
    <s v="CENTRAL REGION"/>
    <n v="13"/>
    <n v="71.97"/>
    <n v="7.0000000000000007E-2"/>
    <s v="yes"/>
    <n v="0"/>
    <n v="0"/>
    <n v="2.63"/>
    <s v="AETN275264"/>
    <m/>
    <n v="18691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163"/>
    <n v="2021"/>
    <n v="5"/>
    <n v="4"/>
    <n v="0"/>
    <n v="13"/>
    <s v="S. Prem"/>
    <s v="M"/>
    <s v="IND"/>
    <x v="2"/>
    <n v="105"/>
    <n v="39"/>
    <m/>
    <n v="143560"/>
    <n v="199472"/>
    <x v="162"/>
    <s v="GEN"/>
    <s v="NAGAPATTINAM"/>
    <s v="CENTRAL REGION"/>
    <n v="13"/>
    <n v="71.97"/>
    <n v="7.0000000000000007E-2"/>
    <s v="yes"/>
    <n v="7"/>
    <n v="0"/>
    <n v="2.63"/>
    <s v="GETN270347"/>
    <m/>
    <n v="10809"/>
    <b v="1"/>
    <n v="2"/>
    <s v="IND"/>
    <n v="10809"/>
    <s v="NAGAPATTINAM"/>
    <b v="1"/>
    <b v="1"/>
    <n v="0"/>
    <b v="0"/>
    <b v="0"/>
    <b v="1"/>
    <s v="8th Pass"/>
    <s v="Labourer or Daily Wage"/>
    <s v="Taxi Driver"/>
    <m/>
    <m/>
    <s v="State Assembly Election (AE)"/>
  </r>
  <r>
    <s v="Tamil_Nadu"/>
    <n v="12"/>
    <n v="163"/>
    <n v="2021"/>
    <n v="5"/>
    <n v="4"/>
    <n v="0"/>
    <n v="14"/>
    <s v="J.V. Durai"/>
    <s v="M"/>
    <s v="Makkalatchi Katchi"/>
    <x v="2"/>
    <n v="98"/>
    <n v="43"/>
    <m/>
    <n v="143560"/>
    <n v="199472"/>
    <x v="162"/>
    <s v="GEN"/>
    <s v="NAGAPATTINAM"/>
    <s v="CENTRAL REGION"/>
    <n v="13"/>
    <n v="71.97"/>
    <n v="7.0000000000000007E-2"/>
    <s v="yes"/>
    <n v="0"/>
    <n v="0"/>
    <n v="2.63"/>
    <s v="AETN275266"/>
    <m/>
    <n v="529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64"/>
    <n v="2021"/>
    <n v="5"/>
    <n v="4"/>
    <n v="0"/>
    <n v="1"/>
    <s v="NAGAIMAALI V P"/>
    <s v="M"/>
    <s v="CPM"/>
    <x v="0"/>
    <n v="67988"/>
    <n v="65"/>
    <m/>
    <n v="142995"/>
    <n v="180026"/>
    <x v="163"/>
    <s v="SC"/>
    <s v="NAGAPATTINAM"/>
    <s v="CENTRAL REGION"/>
    <n v="10"/>
    <n v="79.430000000000007"/>
    <n v="47.55"/>
    <s v="no"/>
    <n v="16985"/>
    <n v="11.88"/>
    <n v="2.7"/>
    <s v="AETN189442"/>
    <m/>
    <n v="14635"/>
    <b v="1"/>
    <n v="2"/>
    <s v="CPM"/>
    <n v="14635"/>
    <s v="KILVELUR"/>
    <b v="1"/>
    <b v="1"/>
    <n v="1"/>
    <b v="0"/>
    <b v="0"/>
    <b v="1"/>
    <s v="Graduate Professional"/>
    <s v="Other"/>
    <m/>
    <m/>
    <m/>
    <s v="State Assembly Election (AE)"/>
  </r>
  <r>
    <s v="Tamil_Nadu"/>
    <n v="12"/>
    <n v="164"/>
    <n v="2021"/>
    <n v="5"/>
    <n v="4"/>
    <n v="0"/>
    <n v="2"/>
    <s v="VADIVEL RAVANAN  S"/>
    <s v="M"/>
    <s v="PMK"/>
    <x v="1"/>
    <n v="51003"/>
    <n v="69"/>
    <m/>
    <n v="142995"/>
    <n v="180026"/>
    <x v="163"/>
    <s v="SC"/>
    <s v="NAGAPATTINAM"/>
    <s v="CENTRAL REGION"/>
    <n v="10"/>
    <n v="79.430000000000007"/>
    <n v="35.67"/>
    <s v="no"/>
    <n v="35830"/>
    <n v="25.06"/>
    <n v="2.7"/>
    <s v="AETN203812"/>
    <m/>
    <n v="11891"/>
    <b v="1"/>
    <n v="4"/>
    <s v="PMK"/>
    <n v="11891"/>
    <s v="VANDAVASI"/>
    <b v="0"/>
    <b v="1"/>
    <n v="0"/>
    <b v="0"/>
    <b v="0"/>
    <b v="1"/>
    <s v="10th Pass"/>
    <s v="Agricultural Labour"/>
    <m/>
    <m/>
    <m/>
    <s v="State Assembly Election (AE)"/>
  </r>
  <r>
    <s v="Tamil_Nadu"/>
    <n v="12"/>
    <n v="164"/>
    <n v="2021"/>
    <n v="5"/>
    <n v="4"/>
    <n v="0"/>
    <n v="3"/>
    <s v="PONELAVAZHAKI  S"/>
    <s v="F"/>
    <s v="NTK"/>
    <x v="2"/>
    <n v="15173"/>
    <n v="34"/>
    <m/>
    <n v="142995"/>
    <n v="180026"/>
    <x v="163"/>
    <s v="SC"/>
    <s v="NAGAPATTINAM"/>
    <s v="CENTRAL REGION"/>
    <n v="10"/>
    <n v="79.430000000000007"/>
    <n v="10.61"/>
    <s v="yes"/>
    <n v="12267"/>
    <n v="8.58"/>
    <n v="2.7"/>
    <s v="AETN275276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64"/>
    <n v="2021"/>
    <n v="5"/>
    <n v="4"/>
    <n v="0"/>
    <n v="4"/>
    <s v="SIDHU G"/>
    <s v="M"/>
    <s v="MNM"/>
    <x v="2"/>
    <n v="2906"/>
    <n v="33"/>
    <m/>
    <n v="142995"/>
    <n v="180026"/>
    <x v="163"/>
    <s v="SC"/>
    <s v="NAGAPATTINAM"/>
    <s v="CENTRAL REGION"/>
    <n v="10"/>
    <n v="79.430000000000007"/>
    <n v="2.0299999999999998"/>
    <s v="yes"/>
    <n v="403"/>
    <n v="0.28000000000000003"/>
    <n v="2.7"/>
    <s v="AETN275274"/>
    <m/>
    <n v="24404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164"/>
    <n v="2021"/>
    <n v="5"/>
    <n v="4"/>
    <n v="0"/>
    <n v="5"/>
    <s v="NEETHIMOHAN M"/>
    <s v="M"/>
    <s v="AMMK"/>
    <x v="1"/>
    <n v="2503"/>
    <n v="66"/>
    <m/>
    <n v="142995"/>
    <n v="180026"/>
    <x v="163"/>
    <s v="SC"/>
    <s v="NAGAPATTINAM"/>
    <s v="CENTRAL REGION"/>
    <n v="10"/>
    <n v="79.430000000000007"/>
    <n v="1.75"/>
    <s v="yes"/>
    <n v="1606"/>
    <n v="1.1200000000000001"/>
    <n v="2.7"/>
    <s v="AETN275275"/>
    <m/>
    <n v="24338"/>
    <b v="1"/>
    <n v="1"/>
    <m/>
    <m/>
    <m/>
    <m/>
    <m/>
    <n v="0"/>
    <b v="0"/>
    <b v="0"/>
    <b v="0"/>
    <s v="Post Graduate"/>
    <s v="Retired or Pension"/>
    <s v="Retired or Pension"/>
    <m/>
    <m/>
    <s v="State Assembly Election (AE)"/>
  </r>
  <r>
    <s v="Tamil_Nadu"/>
    <n v="12"/>
    <n v="164"/>
    <n v="2021"/>
    <n v="5"/>
    <n v="4"/>
    <n v="0"/>
    <n v="6"/>
    <s v="None Of The Above"/>
    <m/>
    <s v="NOTA"/>
    <x v="2"/>
    <n v="897"/>
    <m/>
    <m/>
    <n v="142995"/>
    <n v="180026"/>
    <x v="163"/>
    <s v="SC"/>
    <s v="NAGAPATTINAM"/>
    <s v="CENTRAL REGION"/>
    <n v="10"/>
    <n v="79.430000000000007"/>
    <n v="0.63"/>
    <m/>
    <n v="256"/>
    <n v="0.18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4"/>
    <n v="2021"/>
    <n v="5"/>
    <n v="4"/>
    <n v="0"/>
    <n v="7"/>
    <s v="TAMILARASAN U"/>
    <s v="M"/>
    <s v="BSP"/>
    <x v="2"/>
    <n v="641"/>
    <n v="44"/>
    <m/>
    <n v="142995"/>
    <n v="180026"/>
    <x v="163"/>
    <s v="SC"/>
    <s v="NAGAPATTINAM"/>
    <s v="CENTRAL REGION"/>
    <n v="10"/>
    <n v="79.430000000000007"/>
    <n v="0.45"/>
    <s v="yes"/>
    <n v="26"/>
    <n v="0.02"/>
    <n v="2.7"/>
    <s v="AETN275273"/>
    <m/>
    <n v="16651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64"/>
    <n v="2021"/>
    <n v="5"/>
    <n v="4"/>
    <n v="0"/>
    <n v="8"/>
    <s v="KALAISELVAN G"/>
    <s v="M"/>
    <s v="IND"/>
    <x v="2"/>
    <n v="615"/>
    <n v="43"/>
    <m/>
    <n v="142995"/>
    <n v="180026"/>
    <x v="163"/>
    <s v="SC"/>
    <s v="NAGAPATTINAM"/>
    <s v="CENTRAL REGION"/>
    <n v="10"/>
    <n v="79.430000000000007"/>
    <n v="0.43"/>
    <s v="yes"/>
    <n v="1"/>
    <n v="0"/>
    <n v="2.7"/>
    <s v="AETN275279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64"/>
    <n v="2021"/>
    <n v="5"/>
    <n v="4"/>
    <n v="0"/>
    <n v="9"/>
    <s v="MUTHALAGAN S"/>
    <s v="M"/>
    <s v="Puthiya Tamilagam"/>
    <x v="2"/>
    <n v="614"/>
    <n v="63"/>
    <m/>
    <n v="142995"/>
    <n v="180026"/>
    <x v="163"/>
    <s v="SC"/>
    <s v="NAGAPATTINAM"/>
    <s v="CENTRAL REGION"/>
    <n v="10"/>
    <n v="79.430000000000007"/>
    <n v="0.43"/>
    <s v="yes"/>
    <n v="132"/>
    <n v="0.09"/>
    <n v="2.7"/>
    <s v="AETN275277"/>
    <m/>
    <n v="12001"/>
    <b v="1"/>
    <n v="1"/>
    <m/>
    <m/>
    <m/>
    <m/>
    <m/>
    <n v="0"/>
    <b v="0"/>
    <b v="0"/>
    <b v="0"/>
    <s v="Others"/>
    <s v="Former Government"/>
    <s v="Ex Govt Employee"/>
    <s v="Salaried Work or Employed"/>
    <s v="Engineer"/>
    <s v="State Assembly Election (AE)"/>
  </r>
  <r>
    <s v="Tamil_Nadu"/>
    <n v="12"/>
    <n v="164"/>
    <n v="2021"/>
    <n v="5"/>
    <n v="4"/>
    <n v="0"/>
    <n v="10"/>
    <s v="VEDHA MUKUNDHAN"/>
    <s v="M"/>
    <s v="IND"/>
    <x v="2"/>
    <n v="482"/>
    <n v="46"/>
    <m/>
    <n v="142995"/>
    <n v="180026"/>
    <x v="163"/>
    <s v="SC"/>
    <s v="NAGAPATTINAM"/>
    <s v="CENTRAL REGION"/>
    <n v="10"/>
    <n v="79.430000000000007"/>
    <n v="0.34"/>
    <s v="yes"/>
    <n v="309"/>
    <n v="0.22"/>
    <n v="2.7"/>
    <s v="AETN275281"/>
    <m/>
    <n v="10809"/>
    <b v="1"/>
    <n v="1"/>
    <m/>
    <m/>
    <m/>
    <m/>
    <m/>
    <n v="0"/>
    <b v="0"/>
    <b v="0"/>
    <b v="0"/>
    <s v="Post Graduate"/>
    <s v="Liberal Profession or Professional"/>
    <s v="Doctor"/>
    <m/>
    <m/>
    <s v="State Assembly Election (AE)"/>
  </r>
  <r>
    <s v="Tamil_Nadu"/>
    <n v="12"/>
    <n v="164"/>
    <n v="2021"/>
    <n v="5"/>
    <n v="4"/>
    <n v="0"/>
    <n v="11"/>
    <s v="MARUTHAIYAN G"/>
    <s v="M"/>
    <s v="IND"/>
    <x v="2"/>
    <n v="173"/>
    <n v="73"/>
    <m/>
    <n v="142995"/>
    <n v="180026"/>
    <x v="163"/>
    <s v="SC"/>
    <s v="NAGAPATTINAM"/>
    <s v="CENTRAL REGION"/>
    <n v="10"/>
    <n v="79.430000000000007"/>
    <n v="0.12"/>
    <s v="yes"/>
    <n v="0"/>
    <n v="0"/>
    <n v="2.7"/>
    <s v="AETN275280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65"/>
    <n v="2021"/>
    <n v="5"/>
    <n v="4"/>
    <n v="0"/>
    <n v="1"/>
    <s v="O.S.MANIAN"/>
    <s v="M"/>
    <s v="ADMK"/>
    <x v="1"/>
    <n v="78719"/>
    <n v="66"/>
    <m/>
    <n v="158060"/>
    <n v="196104"/>
    <x v="164"/>
    <s v="GEN"/>
    <s v="NAGAPATTINAM"/>
    <s v="CENTRAL REGION"/>
    <n v="12"/>
    <n v="80.599999999999994"/>
    <n v="49.8"/>
    <s v="no"/>
    <n v="12329"/>
    <n v="7.8"/>
    <n v="2.33"/>
    <s v="GETN10745"/>
    <m/>
    <n v="930"/>
    <b v="1"/>
    <n v="4"/>
    <s v="ADMK"/>
    <n v="930"/>
    <s v="VEDARANYAM"/>
    <b v="1"/>
    <b v="1"/>
    <n v="2"/>
    <b v="0"/>
    <b v="1"/>
    <b v="1"/>
    <s v="Others"/>
    <s v="Former Government"/>
    <m/>
    <s v="Politics"/>
    <s v="Ex MP"/>
    <s v="State Assembly Election (AE)"/>
  </r>
  <r>
    <s v="Tamil_Nadu"/>
    <n v="12"/>
    <n v="165"/>
    <n v="2021"/>
    <n v="5"/>
    <n v="4"/>
    <n v="0"/>
    <n v="2"/>
    <s v="S.K.VETHARATHINAM"/>
    <s v="M"/>
    <s v="DMK"/>
    <x v="0"/>
    <n v="66390"/>
    <n v="62"/>
    <m/>
    <n v="158060"/>
    <n v="196104"/>
    <x v="164"/>
    <s v="GEN"/>
    <s v="NAGAPATTINAM"/>
    <s v="CENTRAL REGION"/>
    <n v="12"/>
    <n v="80.599999999999994"/>
    <n v="42"/>
    <s v="no"/>
    <n v="57284"/>
    <n v="36.24"/>
    <n v="2.33"/>
    <s v="AETN189451"/>
    <m/>
    <n v="10192"/>
    <b v="1"/>
    <n v="2"/>
    <s v="BJP"/>
    <n v="1605"/>
    <s v="VEDARANYAM"/>
    <b v="1"/>
    <b v="0"/>
    <n v="0"/>
    <b v="1"/>
    <b v="0"/>
    <b v="1"/>
    <s v="10th Pass"/>
    <s v="Agriculture"/>
    <m/>
    <m/>
    <m/>
    <s v="State Assembly Election (AE)"/>
  </r>
  <r>
    <s v="Tamil_Nadu"/>
    <n v="12"/>
    <n v="165"/>
    <n v="2021"/>
    <n v="5"/>
    <n v="4"/>
    <n v="0"/>
    <n v="3"/>
    <s v="K.RAJENDRAN"/>
    <s v="M"/>
    <s v="NTK"/>
    <x v="2"/>
    <n v="9106"/>
    <n v="46"/>
    <m/>
    <n v="158060"/>
    <n v="196104"/>
    <x v="164"/>
    <s v="GEN"/>
    <s v="NAGAPATTINAM"/>
    <s v="CENTRAL REGION"/>
    <n v="12"/>
    <n v="80.599999999999994"/>
    <n v="5.76"/>
    <s v="yes"/>
    <n v="7822"/>
    <n v="4.95"/>
    <n v="2.33"/>
    <s v="AETN189454"/>
    <m/>
    <n v="5533"/>
    <b v="1"/>
    <n v="2"/>
    <s v="NTK"/>
    <n v="5533"/>
    <s v="VEDARANYAM"/>
    <b v="1"/>
    <b v="1"/>
    <n v="0"/>
    <b v="0"/>
    <b v="0"/>
    <b v="1"/>
    <s v="Others"/>
    <s v="Small Business or Self-employed"/>
    <s v="Shop Keeper"/>
    <m/>
    <m/>
    <s v="State Assembly Election (AE)"/>
  </r>
  <r>
    <s v="Tamil_Nadu"/>
    <n v="12"/>
    <n v="165"/>
    <n v="2021"/>
    <n v="5"/>
    <n v="4"/>
    <n v="0"/>
    <n v="4"/>
    <s v="P.S.ARUMUGAM"/>
    <s v="M"/>
    <s v="AMMK"/>
    <x v="1"/>
    <n v="1284"/>
    <n v="55"/>
    <m/>
    <n v="158060"/>
    <n v="196104"/>
    <x v="164"/>
    <s v="GEN"/>
    <s v="NAGAPATTINAM"/>
    <s v="CENTRAL REGION"/>
    <n v="12"/>
    <n v="80.599999999999994"/>
    <n v="0.81"/>
    <s v="yes"/>
    <n v="611"/>
    <n v="0.39"/>
    <n v="2.33"/>
    <s v="AETN275283"/>
    <m/>
    <n v="24338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65"/>
    <n v="2021"/>
    <n v="5"/>
    <n v="4"/>
    <n v="0"/>
    <n v="5"/>
    <s v="None Of The Above"/>
    <m/>
    <s v="NOTA"/>
    <x v="2"/>
    <n v="673"/>
    <m/>
    <m/>
    <n v="158060"/>
    <n v="196104"/>
    <x v="164"/>
    <s v="GEN"/>
    <s v="NAGAPATTINAM"/>
    <s v="CENTRAL REGION"/>
    <n v="12"/>
    <n v="80.599999999999994"/>
    <n v="0.43"/>
    <m/>
    <n v="213"/>
    <n v="0.13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5"/>
    <n v="2021"/>
    <n v="5"/>
    <n v="4"/>
    <n v="0"/>
    <n v="6"/>
    <s v="R.PANNEERSELVAM"/>
    <s v="M"/>
    <s v="BSP"/>
    <x v="2"/>
    <n v="460"/>
    <n v="58"/>
    <m/>
    <n v="158060"/>
    <n v="196104"/>
    <x v="164"/>
    <s v="GEN"/>
    <s v="NAGAPATTINAM"/>
    <s v="CENTRAL REGION"/>
    <n v="12"/>
    <n v="80.599999999999994"/>
    <n v="0.28999999999999998"/>
    <s v="yes"/>
    <n v="23"/>
    <n v="0.01"/>
    <n v="2.33"/>
    <s v="AETN275282"/>
    <m/>
    <n v="16651"/>
    <b v="1"/>
    <n v="1"/>
    <m/>
    <m/>
    <m/>
    <m/>
    <m/>
    <n v="0"/>
    <b v="0"/>
    <b v="0"/>
    <b v="0"/>
    <s v="5th Pass"/>
    <s v="Politics"/>
    <s v="Party Worker"/>
    <m/>
    <m/>
    <s v="State Assembly Election (AE)"/>
  </r>
  <r>
    <s v="Tamil_Nadu"/>
    <n v="12"/>
    <n v="165"/>
    <n v="2021"/>
    <n v="5"/>
    <n v="4"/>
    <n v="0"/>
    <n v="7"/>
    <s v="MOHAMED ALI"/>
    <s v="M"/>
    <s v="MNM"/>
    <x v="2"/>
    <n v="437"/>
    <n v="44"/>
    <m/>
    <n v="158060"/>
    <n v="196104"/>
    <x v="164"/>
    <s v="GEN"/>
    <s v="NAGAPATTINAM"/>
    <s v="CENTRAL REGION"/>
    <n v="12"/>
    <n v="80.599999999999994"/>
    <n v="0.28000000000000003"/>
    <s v="yes"/>
    <n v="118"/>
    <n v="7.0000000000000007E-2"/>
    <n v="2.33"/>
    <s v="AETN275284"/>
    <m/>
    <n v="24404"/>
    <b v="1"/>
    <n v="1"/>
    <m/>
    <m/>
    <m/>
    <m/>
    <m/>
    <n v="0"/>
    <b v="0"/>
    <b v="0"/>
    <b v="0"/>
    <s v="Post Graduate"/>
    <s v="Small Business or Self-employed"/>
    <s v="Shop Keeper"/>
    <m/>
    <m/>
    <s v="State Assembly Election (AE)"/>
  </r>
  <r>
    <s v="Tamil_Nadu"/>
    <n v="12"/>
    <n v="165"/>
    <n v="2021"/>
    <n v="5"/>
    <n v="4"/>
    <n v="0"/>
    <n v="8"/>
    <s v="P.V.THEENATHAYALAN"/>
    <s v="M"/>
    <s v="IND"/>
    <x v="2"/>
    <n v="319"/>
    <n v="45"/>
    <m/>
    <n v="158060"/>
    <n v="196104"/>
    <x v="164"/>
    <s v="GEN"/>
    <s v="NAGAPATTINAM"/>
    <s v="CENTRAL REGION"/>
    <n v="12"/>
    <n v="80.599999999999994"/>
    <n v="0.2"/>
    <s v="yes"/>
    <n v="22"/>
    <n v="0.01"/>
    <n v="2.33"/>
    <s v="AETN275287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65"/>
    <n v="2021"/>
    <n v="5"/>
    <n v="4"/>
    <n v="0"/>
    <n v="9"/>
    <s v="V.VEERAKUMAR"/>
    <s v="M"/>
    <s v="IND"/>
    <x v="2"/>
    <n v="297"/>
    <n v="32"/>
    <m/>
    <n v="158060"/>
    <n v="196104"/>
    <x v="164"/>
    <s v="GEN"/>
    <s v="NAGAPATTINAM"/>
    <s v="CENTRAL REGION"/>
    <n v="12"/>
    <n v="80.599999999999994"/>
    <n v="0.19"/>
    <s v="yes"/>
    <n v="154"/>
    <n v="0.1"/>
    <n v="2.33"/>
    <s v="AETN189456"/>
    <m/>
    <n v="10809"/>
    <b v="1"/>
    <n v="2"/>
    <s v="IND"/>
    <n v="10809"/>
    <s v="VEDARANYAM"/>
    <b v="1"/>
    <b v="1"/>
    <n v="0"/>
    <b v="0"/>
    <b v="0"/>
    <b v="1"/>
    <s v="5th Pass"/>
    <s v="Agriculture"/>
    <m/>
    <m/>
    <m/>
    <s v="State Assembly Election (AE)"/>
  </r>
  <r>
    <s v="Tamil_Nadu"/>
    <n v="12"/>
    <n v="165"/>
    <n v="2021"/>
    <n v="5"/>
    <n v="4"/>
    <n v="0"/>
    <n v="10"/>
    <s v="R.KATHIRVEL"/>
    <s v="M"/>
    <s v="IND"/>
    <x v="2"/>
    <n v="143"/>
    <n v="47"/>
    <m/>
    <n v="158060"/>
    <n v="196104"/>
    <x v="164"/>
    <s v="GEN"/>
    <s v="NAGAPATTINAM"/>
    <s v="CENTRAL REGION"/>
    <n v="12"/>
    <n v="80.599999999999994"/>
    <n v="0.09"/>
    <s v="yes"/>
    <n v="52"/>
    <n v="0.03"/>
    <n v="2.33"/>
    <s v="AETN275286"/>
    <m/>
    <n v="10809"/>
    <b v="1"/>
    <n v="1"/>
    <m/>
    <m/>
    <m/>
    <m/>
    <m/>
    <n v="0"/>
    <b v="0"/>
    <b v="0"/>
    <b v="0"/>
    <s v="5th Pass"/>
    <s v="Small Business or Self-employed"/>
    <s v="Self-employed"/>
    <s v="Agriculture"/>
    <m/>
    <s v="State Assembly Election (AE)"/>
  </r>
  <r>
    <s v="Tamil_Nadu"/>
    <n v="12"/>
    <n v="165"/>
    <n v="2021"/>
    <n v="5"/>
    <n v="4"/>
    <n v="0"/>
    <n v="11"/>
    <s v="Dr.T.SUNDARAVADIVELAN"/>
    <s v="M"/>
    <s v="SHS"/>
    <x v="2"/>
    <n v="91"/>
    <n v="44"/>
    <m/>
    <n v="158060"/>
    <n v="196104"/>
    <x v="164"/>
    <s v="GEN"/>
    <s v="NAGAPATTINAM"/>
    <s v="CENTRAL REGION"/>
    <n v="12"/>
    <n v="80.599999999999994"/>
    <n v="0.06"/>
    <s v="yes"/>
    <n v="15"/>
    <n v="0.01"/>
    <n v="2.33"/>
    <s v="AETN189431"/>
    <m/>
    <n v="18691"/>
    <b v="1"/>
    <n v="2"/>
    <s v="SHS"/>
    <n v="18691"/>
    <s v="NAGAPATTINAM"/>
    <b v="0"/>
    <b v="1"/>
    <n v="0"/>
    <b v="0"/>
    <b v="0"/>
    <b v="1"/>
    <s v="12th Pass"/>
    <s v="Business"/>
    <m/>
    <m/>
    <m/>
    <s v="State Assembly Election (AE)"/>
  </r>
  <r>
    <s v="Tamil_Nadu"/>
    <n v="12"/>
    <n v="165"/>
    <n v="2021"/>
    <n v="5"/>
    <n v="4"/>
    <n v="0"/>
    <n v="12"/>
    <s v="T.RAMAJAYAM"/>
    <s v="M"/>
    <s v="IND"/>
    <x v="2"/>
    <n v="76"/>
    <n v="37"/>
    <m/>
    <n v="158060"/>
    <n v="196104"/>
    <x v="164"/>
    <s v="GEN"/>
    <s v="NAGAPATTINAM"/>
    <s v="CENTRAL REGION"/>
    <n v="12"/>
    <n v="80.599999999999994"/>
    <n v="0.05"/>
    <s v="yes"/>
    <n v="11"/>
    <n v="0.01"/>
    <n v="2.33"/>
    <s v="AETN275285"/>
    <m/>
    <n v="10809"/>
    <b v="1"/>
    <n v="1"/>
    <m/>
    <m/>
    <m/>
    <m/>
    <m/>
    <n v="0"/>
    <b v="0"/>
    <b v="0"/>
    <b v="0"/>
    <s v="Others"/>
    <s v="Labourer or Daily Wage"/>
    <m/>
    <s v="Agriculture"/>
    <m/>
    <s v="State Assembly Election (AE)"/>
  </r>
  <r>
    <s v="Tamil_Nadu"/>
    <n v="12"/>
    <n v="165"/>
    <n v="2021"/>
    <n v="5"/>
    <n v="4"/>
    <n v="0"/>
    <n v="13"/>
    <s v="R.RAMAMURTHY"/>
    <s v="M"/>
    <s v="IND"/>
    <x v="2"/>
    <n v="65"/>
    <n v="66"/>
    <m/>
    <n v="158060"/>
    <n v="196104"/>
    <x v="164"/>
    <s v="GEN"/>
    <s v="NAGAPATTINAM"/>
    <s v="CENTRAL REGION"/>
    <n v="12"/>
    <n v="80.599999999999994"/>
    <n v="0.04"/>
    <s v="yes"/>
    <n v="0"/>
    <n v="0"/>
    <n v="2.33"/>
    <s v="AETN271993"/>
    <m/>
    <n v="10809"/>
    <b v="1"/>
    <n v="5"/>
    <s v="IND"/>
    <n v="10809"/>
    <s v="VEDARANYAM"/>
    <b v="1"/>
    <b v="1"/>
    <n v="0"/>
    <b v="0"/>
    <b v="0"/>
    <b v="1"/>
    <s v="Graduate"/>
    <s v="Agriculture"/>
    <m/>
    <m/>
    <m/>
    <s v="State Assembly Election (AE)"/>
  </r>
  <r>
    <s v="Tamil_Nadu"/>
    <n v="12"/>
    <n v="166"/>
    <n v="2021"/>
    <n v="5"/>
    <n v="4"/>
    <n v="0"/>
    <n v="1"/>
    <s v="MARIMUTHU K"/>
    <s v="M"/>
    <s v="CPI"/>
    <x v="0"/>
    <n v="97092"/>
    <n v="50"/>
    <m/>
    <n v="185886"/>
    <n v="242228"/>
    <x v="165"/>
    <s v="SC"/>
    <s v="TIRUVARUR"/>
    <s v="CENTRAL REGION"/>
    <n v="11"/>
    <n v="76.739999999999995"/>
    <n v="52.23"/>
    <s v="no"/>
    <n v="30068"/>
    <n v="16.18"/>
    <n v="2.44"/>
    <s v="AETN275290"/>
    <m/>
    <n v="2444"/>
    <b v="1"/>
    <n v="1"/>
    <m/>
    <m/>
    <m/>
    <m/>
    <m/>
    <n v="1"/>
    <b v="0"/>
    <b v="0"/>
    <b v="0"/>
    <s v="12th Pass"/>
    <s v="Politics"/>
    <m/>
    <m/>
    <m/>
    <s v="State Assembly Election (AE)"/>
  </r>
  <r>
    <s v="Tamil_Nadu"/>
    <n v="12"/>
    <n v="166"/>
    <n v="2021"/>
    <n v="5"/>
    <n v="4"/>
    <n v="0"/>
    <n v="2"/>
    <s v="SURESH KUMAR C"/>
    <s v="M"/>
    <s v="ADMK"/>
    <x v="1"/>
    <n v="67024"/>
    <n v="54"/>
    <m/>
    <n v="185886"/>
    <n v="242228"/>
    <x v="165"/>
    <s v="SC"/>
    <s v="TIRUVARUR"/>
    <s v="CENTRAL REGION"/>
    <n v="11"/>
    <n v="76.739999999999995"/>
    <n v="36.06"/>
    <s v="no"/>
    <n v="51662"/>
    <n v="27.79"/>
    <n v="2.44"/>
    <s v="AETN275289"/>
    <m/>
    <n v="930"/>
    <b v="1"/>
    <n v="1"/>
    <m/>
    <m/>
    <m/>
    <m/>
    <m/>
    <n v="0"/>
    <b v="0"/>
    <b v="0"/>
    <b v="0"/>
    <s v="Graduate Professional"/>
    <s v="Liberal Profession or Professional"/>
    <s v="Lawyer"/>
    <s v="Salaried Work or Employed"/>
    <m/>
    <s v="State Assembly Election (AE)"/>
  </r>
  <r>
    <s v="Tamil_Nadu"/>
    <n v="12"/>
    <n v="166"/>
    <n v="2021"/>
    <n v="5"/>
    <n v="4"/>
    <n v="0"/>
    <n v="3"/>
    <s v="AARTHI A"/>
    <s v="F"/>
    <s v="NTK"/>
    <x v="2"/>
    <n v="15362"/>
    <n v="38"/>
    <m/>
    <n v="185886"/>
    <n v="242228"/>
    <x v="165"/>
    <s v="SC"/>
    <s v="TIRUVARUR"/>
    <s v="CENTRAL REGION"/>
    <n v="11"/>
    <n v="76.739999999999995"/>
    <n v="8.26"/>
    <s v="yes"/>
    <n v="11807"/>
    <n v="6.35"/>
    <n v="2.44"/>
    <s v="AETN275291"/>
    <m/>
    <n v="5533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166"/>
    <n v="2021"/>
    <n v="5"/>
    <n v="4"/>
    <n v="0"/>
    <n v="4"/>
    <s v="RAJANIKANTH S"/>
    <s v="M"/>
    <s v="AMMK"/>
    <x v="1"/>
    <n v="3555"/>
    <n v="43"/>
    <m/>
    <n v="185886"/>
    <n v="242228"/>
    <x v="165"/>
    <s v="SC"/>
    <s v="TIRUVARUR"/>
    <s v="CENTRAL REGION"/>
    <n v="11"/>
    <n v="76.739999999999995"/>
    <n v="1.91"/>
    <s v="yes"/>
    <n v="2242"/>
    <n v="1.21"/>
    <n v="2.44"/>
    <s v="AETN275293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66"/>
    <n v="2021"/>
    <n v="5"/>
    <n v="4"/>
    <n v="0"/>
    <n v="5"/>
    <s v="None Of The Above"/>
    <m/>
    <s v="NOTA"/>
    <x v="2"/>
    <n v="1313"/>
    <m/>
    <m/>
    <n v="185886"/>
    <n v="242228"/>
    <x v="165"/>
    <s v="SC"/>
    <s v="TIRUVARUR"/>
    <s v="CENTRAL REGION"/>
    <n v="11"/>
    <n v="76.739999999999995"/>
    <n v="0.71"/>
    <m/>
    <n v="837"/>
    <n v="0.45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6"/>
    <n v="2021"/>
    <n v="5"/>
    <n v="4"/>
    <n v="0"/>
    <n v="6"/>
    <s v="PARAMASIVAM K"/>
    <s v="M"/>
    <s v="IND"/>
    <x v="2"/>
    <n v="476"/>
    <n v="55"/>
    <m/>
    <n v="185886"/>
    <n v="242228"/>
    <x v="165"/>
    <s v="SC"/>
    <s v="TIRUVARUR"/>
    <s v="CENTRAL REGION"/>
    <n v="11"/>
    <n v="76.739999999999995"/>
    <n v="0.26"/>
    <s v="yes"/>
    <n v="161"/>
    <n v="0.09"/>
    <n v="2.44"/>
    <s v="AETN275299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66"/>
    <n v="2021"/>
    <n v="5"/>
    <n v="4"/>
    <n v="0"/>
    <n v="7"/>
    <s v="PARIVENTHAN D"/>
    <s v="M"/>
    <s v="AISMK"/>
    <x v="2"/>
    <n v="315"/>
    <n v="48"/>
    <m/>
    <n v="185886"/>
    <n v="242228"/>
    <x v="165"/>
    <s v="SC"/>
    <s v="TIRUVARUR"/>
    <s v="CENTRAL REGION"/>
    <n v="11"/>
    <n v="76.739999999999995"/>
    <n v="0.17"/>
    <s v="yes"/>
    <n v="125"/>
    <n v="7.0000000000000007E-2"/>
    <n v="2.44"/>
    <s v="AETN275292"/>
    <m/>
    <n v="24323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66"/>
    <n v="2021"/>
    <n v="5"/>
    <n v="4"/>
    <n v="0"/>
    <n v="8"/>
    <s v="SURESH A K"/>
    <s v="M"/>
    <s v="IND"/>
    <x v="2"/>
    <n v="190"/>
    <n v="47"/>
    <m/>
    <n v="185886"/>
    <n v="242228"/>
    <x v="165"/>
    <s v="SC"/>
    <s v="TIRUVARUR"/>
    <s v="CENTRAL REGION"/>
    <n v="11"/>
    <n v="76.739999999999995"/>
    <n v="0.1"/>
    <s v="yes"/>
    <n v="35"/>
    <n v="0.02"/>
    <n v="2.44"/>
    <s v="AETN275295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66"/>
    <n v="2021"/>
    <n v="5"/>
    <n v="4"/>
    <n v="0"/>
    <n v="9"/>
    <s v="THULASIRAMAN R"/>
    <s v="M"/>
    <s v="IND"/>
    <x v="2"/>
    <n v="155"/>
    <n v="35"/>
    <m/>
    <n v="185886"/>
    <n v="242228"/>
    <x v="165"/>
    <s v="SC"/>
    <s v="TIRUVARUR"/>
    <s v="CENTRAL REGION"/>
    <n v="11"/>
    <n v="76.739999999999995"/>
    <n v="0.08"/>
    <s v="yes"/>
    <n v="16"/>
    <n v="0.01"/>
    <n v="2.44"/>
    <s v="AETN27529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66"/>
    <n v="2021"/>
    <n v="5"/>
    <n v="4"/>
    <n v="0"/>
    <n v="10"/>
    <s v="THIRUVARUL SELVI V"/>
    <s v="F"/>
    <s v="IND"/>
    <x v="2"/>
    <n v="139"/>
    <n v="42"/>
    <m/>
    <n v="185886"/>
    <n v="242228"/>
    <x v="165"/>
    <s v="SC"/>
    <s v="TIRUVARUR"/>
    <s v="CENTRAL REGION"/>
    <n v="11"/>
    <n v="76.739999999999995"/>
    <n v="7.0000000000000007E-2"/>
    <s v="yes"/>
    <n v="3"/>
    <n v="0"/>
    <n v="2.44"/>
    <s v="AETN275297"/>
    <m/>
    <n v="10809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66"/>
    <n v="2021"/>
    <n v="5"/>
    <n v="4"/>
    <n v="0"/>
    <n v="11"/>
    <s v="SENGUTTUVAN M"/>
    <s v="M"/>
    <s v="IND"/>
    <x v="2"/>
    <n v="136"/>
    <n v="44"/>
    <m/>
    <n v="185886"/>
    <n v="242228"/>
    <x v="165"/>
    <s v="SC"/>
    <s v="TIRUVARUR"/>
    <s v="CENTRAL REGION"/>
    <n v="11"/>
    <n v="76.739999999999995"/>
    <n v="7.0000000000000007E-2"/>
    <s v="yes"/>
    <n v="7"/>
    <n v="0"/>
    <n v="2.44"/>
    <s v="AETN275296"/>
    <m/>
    <n v="10809"/>
    <b v="1"/>
    <n v="1"/>
    <m/>
    <m/>
    <m/>
    <m/>
    <m/>
    <n v="0"/>
    <b v="0"/>
    <b v="0"/>
    <b v="0"/>
    <s v="Post Graduate"/>
    <s v="Business"/>
    <s v="Private Company"/>
    <m/>
    <m/>
    <s v="State Assembly Election (AE)"/>
  </r>
  <r>
    <s v="Tamil_Nadu"/>
    <n v="12"/>
    <n v="166"/>
    <n v="2021"/>
    <n v="5"/>
    <n v="4"/>
    <n v="0"/>
    <n v="12"/>
    <s v="SIVAPRAKASAM V"/>
    <s v="M"/>
    <s v="IND"/>
    <x v="2"/>
    <n v="129"/>
    <n v="34"/>
    <m/>
    <n v="185886"/>
    <n v="242228"/>
    <x v="165"/>
    <s v="SC"/>
    <s v="TIRUVARUR"/>
    <s v="CENTRAL REGION"/>
    <n v="11"/>
    <n v="76.739999999999995"/>
    <n v="7.0000000000000007E-2"/>
    <s v="yes"/>
    <n v="0"/>
    <n v="0"/>
    <n v="2.44"/>
    <s v="AETN275294"/>
    <m/>
    <n v="10809"/>
    <b v="1"/>
    <n v="1"/>
    <m/>
    <m/>
    <m/>
    <m/>
    <m/>
    <n v="0"/>
    <b v="0"/>
    <b v="0"/>
    <b v="0"/>
    <s v="Graduate"/>
    <s v="Social Work"/>
    <s v="NGO"/>
    <m/>
    <m/>
    <s v="State Assembly Election (AE)"/>
  </r>
  <r>
    <s v="Tamil_Nadu"/>
    <n v="12"/>
    <n v="167"/>
    <n v="2021"/>
    <n v="5"/>
    <n v="4"/>
    <n v="0"/>
    <n v="1"/>
    <s v="RAJAA T R B"/>
    <s v="M"/>
    <s v="DMK"/>
    <x v="0"/>
    <n v="87172"/>
    <n v="44"/>
    <m/>
    <n v="193229"/>
    <n v="259926"/>
    <x v="166"/>
    <s v="GEN"/>
    <s v="TIRUVARUR"/>
    <s v="CENTRAL REGION"/>
    <n v="10"/>
    <n v="74.34"/>
    <n v="45.11"/>
    <s v="no"/>
    <n v="37393"/>
    <n v="19.350000000000001"/>
    <n v="3.23"/>
    <s v="AETN192598"/>
    <m/>
    <n v="10192"/>
    <b v="1"/>
    <n v="3"/>
    <s v="DMK"/>
    <n v="10192"/>
    <s v="MANNARGUDI"/>
    <b v="1"/>
    <b v="1"/>
    <n v="3"/>
    <b v="0"/>
    <b v="1"/>
    <b v="1"/>
    <s v="Post Graduate"/>
    <s v="Business"/>
    <s v="Real Estate or Builder or Developer or Construction"/>
    <s v="Agriculture"/>
    <m/>
    <s v="State Assembly Election (AE)"/>
  </r>
  <r>
    <s v="Tamil_Nadu"/>
    <n v="12"/>
    <n v="167"/>
    <n v="2021"/>
    <n v="5"/>
    <n v="4"/>
    <n v="0"/>
    <n v="2"/>
    <s v="RAJAMANICKAM  SIVA"/>
    <s v="M"/>
    <s v="ADMK"/>
    <x v="1"/>
    <n v="49779"/>
    <n v="75"/>
    <m/>
    <n v="193229"/>
    <n v="259926"/>
    <x v="166"/>
    <s v="GEN"/>
    <s v="TIRUVARUR"/>
    <s v="CENTRAL REGION"/>
    <n v="10"/>
    <n v="74.34"/>
    <n v="25.76"/>
    <s v="no"/>
    <n v="9298"/>
    <n v="4.8099999999999996"/>
    <n v="3.23"/>
    <s v="AETN192599"/>
    <m/>
    <n v="930"/>
    <b v="1"/>
    <n v="2"/>
    <s v="ADMK"/>
    <n v="930"/>
    <s v="MANNARGUDI"/>
    <b v="1"/>
    <b v="1"/>
    <n v="0"/>
    <b v="0"/>
    <b v="0"/>
    <b v="0"/>
    <s v="10th Pass"/>
    <s v="Other"/>
    <m/>
    <m/>
    <m/>
    <s v="State Assembly Election (AE)"/>
  </r>
  <r>
    <s v="Tamil_Nadu"/>
    <n v="12"/>
    <n v="167"/>
    <n v="2021"/>
    <n v="5"/>
    <n v="4"/>
    <n v="0"/>
    <n v="3"/>
    <s v="KAMARAJ S"/>
    <s v="M"/>
    <s v="AMMK"/>
    <x v="1"/>
    <n v="40481"/>
    <n v="54"/>
    <m/>
    <n v="193229"/>
    <n v="259926"/>
    <x v="166"/>
    <s v="GEN"/>
    <s v="TIRUVARUR"/>
    <s v="CENTRAL REGION"/>
    <n v="10"/>
    <n v="74.34"/>
    <n v="20.95"/>
    <s v="no"/>
    <n v="30043"/>
    <n v="15.55"/>
    <n v="3.23"/>
    <s v="AETN275302"/>
    <m/>
    <n v="24338"/>
    <b v="1"/>
    <n v="1"/>
    <m/>
    <m/>
    <m/>
    <m/>
    <m/>
    <n v="0"/>
    <b v="0"/>
    <b v="0"/>
    <b v="0"/>
    <s v="Post Graduate"/>
    <s v="Business"/>
    <m/>
    <s v="Agriculture"/>
    <m/>
    <s v="State Assembly Election (AE)"/>
  </r>
  <r>
    <s v="Tamil_Nadu"/>
    <n v="12"/>
    <n v="167"/>
    <n v="2021"/>
    <n v="5"/>
    <n v="4"/>
    <n v="0"/>
    <n v="4"/>
    <s v="ARAVINDAN RAMA"/>
    <s v="M"/>
    <s v="NTK"/>
    <x v="2"/>
    <n v="10438"/>
    <n v="51"/>
    <m/>
    <n v="193229"/>
    <n v="259926"/>
    <x v="166"/>
    <s v="GEN"/>
    <s v="TIRUVARUR"/>
    <s v="CENTRAL REGION"/>
    <n v="10"/>
    <n v="74.34"/>
    <n v="5.4"/>
    <s v="yes"/>
    <n v="8593"/>
    <n v="4.45"/>
    <n v="3.23"/>
    <s v="AETN275300"/>
    <m/>
    <n v="5533"/>
    <b v="1"/>
    <n v="1"/>
    <m/>
    <m/>
    <m/>
    <m/>
    <m/>
    <n v="0"/>
    <b v="0"/>
    <b v="0"/>
    <b v="0"/>
    <s v="Post Graduate"/>
    <s v="Former Government"/>
    <s v="Ex Govt Employee"/>
    <m/>
    <m/>
    <s v="State Assembly Election (AE)"/>
  </r>
  <r>
    <s v="Tamil_Nadu"/>
    <n v="12"/>
    <n v="167"/>
    <n v="2021"/>
    <n v="5"/>
    <n v="4"/>
    <n v="0"/>
    <n v="5"/>
    <s v="KUMARESAN T"/>
    <s v="M"/>
    <s v="IND"/>
    <x v="2"/>
    <n v="1845"/>
    <n v="60"/>
    <m/>
    <n v="193229"/>
    <n v="259926"/>
    <x v="166"/>
    <s v="GEN"/>
    <s v="TIRUVARUR"/>
    <s v="CENTRAL REGION"/>
    <n v="10"/>
    <n v="74.34"/>
    <n v="0.95"/>
    <s v="yes"/>
    <n v="479"/>
    <n v="0.25"/>
    <n v="3.23"/>
    <s v="AETN275304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67"/>
    <n v="2021"/>
    <n v="5"/>
    <n v="4"/>
    <n v="0"/>
    <n v="6"/>
    <s v="ANBANANDAM S"/>
    <s v="M"/>
    <s v="MNM"/>
    <x v="2"/>
    <n v="1366"/>
    <n v="67"/>
    <m/>
    <n v="193229"/>
    <n v="259926"/>
    <x v="166"/>
    <s v="GEN"/>
    <s v="TIRUVARUR"/>
    <s v="CENTRAL REGION"/>
    <n v="10"/>
    <n v="74.34"/>
    <n v="0.71"/>
    <s v="yes"/>
    <n v="406"/>
    <n v="0.21"/>
    <n v="3.23"/>
    <s v="AETN275301"/>
    <m/>
    <n v="24404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67"/>
    <n v="2021"/>
    <n v="5"/>
    <n v="4"/>
    <n v="0"/>
    <n v="7"/>
    <s v="None Of The Above"/>
    <m/>
    <s v="NOTA"/>
    <x v="2"/>
    <n v="960"/>
    <m/>
    <m/>
    <n v="193229"/>
    <n v="259926"/>
    <x v="166"/>
    <s v="GEN"/>
    <s v="TIRUVARUR"/>
    <s v="CENTRAL REGION"/>
    <n v="10"/>
    <n v="74.34"/>
    <n v="0.5"/>
    <m/>
    <n v="372"/>
    <n v="0.19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7"/>
    <n v="2021"/>
    <n v="5"/>
    <n v="4"/>
    <n v="0"/>
    <n v="8"/>
    <s v="SATHISKUMAR S"/>
    <s v="M"/>
    <s v="Puthiya Tamilagam"/>
    <x v="2"/>
    <n v="588"/>
    <n v="33"/>
    <m/>
    <n v="193229"/>
    <n v="259926"/>
    <x v="166"/>
    <s v="GEN"/>
    <s v="TIRUVARUR"/>
    <s v="CENTRAL REGION"/>
    <n v="10"/>
    <n v="74.34"/>
    <n v="0.3"/>
    <s v="yes"/>
    <n v="210"/>
    <n v="0.11"/>
    <n v="3.23"/>
    <s v="AETN275303"/>
    <m/>
    <n v="12001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67"/>
    <n v="2021"/>
    <n v="5"/>
    <n v="4"/>
    <n v="0"/>
    <n v="9"/>
    <s v="MURUGAN S"/>
    <s v="M"/>
    <s v="IND"/>
    <x v="2"/>
    <n v="378"/>
    <n v="31"/>
    <m/>
    <n v="193229"/>
    <n v="259926"/>
    <x v="166"/>
    <s v="GEN"/>
    <s v="TIRUVARUR"/>
    <s v="CENTRAL REGION"/>
    <n v="10"/>
    <n v="74.34"/>
    <n v="0.2"/>
    <s v="yes"/>
    <n v="253"/>
    <n v="0.13"/>
    <n v="3.23"/>
    <s v="AETN275307"/>
    <m/>
    <n v="10809"/>
    <b v="1"/>
    <n v="1"/>
    <m/>
    <m/>
    <m/>
    <m/>
    <m/>
    <n v="0"/>
    <b v="0"/>
    <b v="0"/>
    <b v="0"/>
    <m/>
    <s v="Labourer or Daily Wage"/>
    <s v="Taxi Driver"/>
    <m/>
    <m/>
    <s v="State Assembly Election (AE)"/>
  </r>
  <r>
    <s v="Tamil_Nadu"/>
    <n v="12"/>
    <n v="167"/>
    <n v="2021"/>
    <n v="5"/>
    <n v="4"/>
    <n v="0"/>
    <n v="10"/>
    <s v="MARIMUTHU A.V.M"/>
    <s v="M"/>
    <s v="IND"/>
    <x v="2"/>
    <n v="125"/>
    <n v="62"/>
    <m/>
    <n v="193229"/>
    <n v="259926"/>
    <x v="166"/>
    <s v="GEN"/>
    <s v="TIRUVARUR"/>
    <s v="CENTRAL REGION"/>
    <n v="10"/>
    <n v="74.34"/>
    <n v="0.06"/>
    <s v="yes"/>
    <n v="28"/>
    <n v="0.01"/>
    <n v="3.23"/>
    <s v="AETN189477"/>
    <m/>
    <n v="10809"/>
    <b v="1"/>
    <n v="2"/>
    <s v="IND"/>
    <n v="10809"/>
    <s v="MANNARGUDI"/>
    <b v="1"/>
    <b v="1"/>
    <n v="0"/>
    <b v="0"/>
    <b v="0"/>
    <b v="1"/>
    <s v="5th Pass"/>
    <s v="Agriculture"/>
    <m/>
    <m/>
    <m/>
    <s v="State Assembly Election (AE)"/>
  </r>
  <r>
    <s v="Tamil_Nadu"/>
    <n v="12"/>
    <n v="167"/>
    <n v="2021"/>
    <n v="5"/>
    <n v="4"/>
    <n v="0"/>
    <n v="11"/>
    <s v="BARADHIDASAN T"/>
    <s v="M"/>
    <s v="IND"/>
    <x v="2"/>
    <n v="97"/>
    <n v="38"/>
    <m/>
    <n v="193229"/>
    <n v="259926"/>
    <x v="166"/>
    <s v="GEN"/>
    <s v="TIRUVARUR"/>
    <s v="CENTRAL REGION"/>
    <n v="10"/>
    <n v="74.34"/>
    <n v="0.05"/>
    <s v="yes"/>
    <n v="0"/>
    <n v="0"/>
    <n v="3.23"/>
    <s v="AETN275305"/>
    <m/>
    <n v="10809"/>
    <b v="1"/>
    <n v="1"/>
    <m/>
    <m/>
    <m/>
    <m/>
    <m/>
    <n v="0"/>
    <b v="0"/>
    <b v="0"/>
    <b v="0"/>
    <m/>
    <s v="Labourer or Daily Wage"/>
    <s v="Taxi Driver"/>
    <m/>
    <m/>
    <s v="State Assembly Election (AE)"/>
  </r>
  <r>
    <s v="Tamil_Nadu"/>
    <n v="12"/>
    <n v="168"/>
    <n v="2021"/>
    <n v="5"/>
    <n v="4"/>
    <n v="0"/>
    <n v="1"/>
    <s v="KALAIVANAN  POONDI  K."/>
    <s v="M"/>
    <s v="DMK"/>
    <x v="0"/>
    <n v="108906"/>
    <n v="56"/>
    <m/>
    <n v="208290"/>
    <n v="284354"/>
    <x v="167"/>
    <s v="GEN"/>
    <s v="TIRUVARUR"/>
    <s v="CENTRAL REGION"/>
    <n v="13"/>
    <n v="73.25"/>
    <n v="52.29"/>
    <s v="no"/>
    <n v="51174"/>
    <n v="24.57"/>
    <n v="2.7"/>
    <s v="AETN276668"/>
    <m/>
    <n v="10192"/>
    <b v="1"/>
    <n v="2"/>
    <s v="DMK"/>
    <n v="10192"/>
    <s v="THIRUVARUR"/>
    <b v="1"/>
    <b v="1"/>
    <n v="2"/>
    <b v="0"/>
    <b v="1"/>
    <b v="1"/>
    <s v="12th Pass"/>
    <s v="Agriculture"/>
    <m/>
    <m/>
    <m/>
    <s v="State Assembly Election (AE)"/>
  </r>
  <r>
    <s v="Tamil_Nadu"/>
    <n v="12"/>
    <n v="168"/>
    <n v="2021"/>
    <n v="5"/>
    <n v="4"/>
    <n v="0"/>
    <n v="2"/>
    <s v="PANNERSELVAM A.N.R."/>
    <s v="M"/>
    <s v="ADMK"/>
    <x v="1"/>
    <n v="57732"/>
    <n v="61"/>
    <m/>
    <n v="208290"/>
    <n v="284354"/>
    <x v="167"/>
    <s v="GEN"/>
    <s v="TIRUVARUR"/>
    <s v="CENTRAL REGION"/>
    <n v="13"/>
    <n v="73.25"/>
    <n v="27.72"/>
    <s v="no"/>
    <n v="31432"/>
    <n v="15.09"/>
    <n v="2.7"/>
    <s v="AETN275310"/>
    <m/>
    <n v="930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68"/>
    <n v="2021"/>
    <n v="5"/>
    <n v="4"/>
    <n v="0"/>
    <n v="3"/>
    <s v="VINOTHINI R."/>
    <s v="F"/>
    <s v="NTK"/>
    <x v="2"/>
    <n v="26300"/>
    <n v="30"/>
    <m/>
    <n v="208290"/>
    <n v="284354"/>
    <x v="167"/>
    <s v="GEN"/>
    <s v="TIRUVARUR"/>
    <s v="CENTRAL REGION"/>
    <n v="13"/>
    <n v="73.25"/>
    <n v="12.63"/>
    <s v="yes"/>
    <n v="19936"/>
    <n v="9.57"/>
    <n v="2.7"/>
    <s v="AETN276671"/>
    <m/>
    <n v="5533"/>
    <b v="1"/>
    <n v="2"/>
    <s v="NTK"/>
    <n v="5533"/>
    <s v="THIRUVARUR"/>
    <b v="1"/>
    <b v="1"/>
    <n v="0"/>
    <b v="0"/>
    <b v="0"/>
    <b v="1"/>
    <s v="Post Graduate"/>
    <s v="Other"/>
    <s v="Household"/>
    <m/>
    <m/>
    <s v="State Assembly Election (AE)"/>
  </r>
  <r>
    <s v="Tamil_Nadu"/>
    <n v="12"/>
    <n v="168"/>
    <n v="2021"/>
    <n v="5"/>
    <n v="4"/>
    <n v="0"/>
    <n v="4"/>
    <s v="NASEEMA BANU M.A."/>
    <s v="F"/>
    <s v="SDPI"/>
    <x v="2"/>
    <n v="6364"/>
    <n v="47"/>
    <m/>
    <n v="208290"/>
    <n v="284354"/>
    <x v="167"/>
    <s v="GEN"/>
    <s v="TIRUVARUR"/>
    <s v="CENTRAL REGION"/>
    <n v="13"/>
    <n v="73.25"/>
    <n v="3.06"/>
    <s v="yes"/>
    <n v="2296"/>
    <n v="1.1000000000000001"/>
    <n v="2.7"/>
    <s v="AETN275314"/>
    <m/>
    <n v="7985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68"/>
    <n v="2021"/>
    <n v="5"/>
    <n v="4"/>
    <n v="0"/>
    <n v="5"/>
    <s v="KABILARASAN  P."/>
    <s v="M"/>
    <s v="MNM"/>
    <x v="2"/>
    <n v="4068"/>
    <n v="35"/>
    <m/>
    <n v="208290"/>
    <n v="284354"/>
    <x v="167"/>
    <s v="GEN"/>
    <s v="TIRUVARUR"/>
    <s v="CENTRAL REGION"/>
    <n v="13"/>
    <n v="73.25"/>
    <n v="1.95"/>
    <s v="yes"/>
    <n v="2415"/>
    <n v="1.1599999999999999"/>
    <n v="2.7"/>
    <s v="AETN275311"/>
    <m/>
    <n v="24404"/>
    <b v="1"/>
    <n v="1"/>
    <m/>
    <m/>
    <m/>
    <m/>
    <m/>
    <n v="0"/>
    <b v="0"/>
    <b v="0"/>
    <b v="0"/>
    <s v="Others"/>
    <s v="Salaried Work or Employed"/>
    <s v="Qualified Professional"/>
    <m/>
    <m/>
    <s v="State Assembly Election (AE)"/>
  </r>
  <r>
    <s v="Tamil_Nadu"/>
    <n v="12"/>
    <n v="168"/>
    <n v="2021"/>
    <n v="5"/>
    <n v="4"/>
    <n v="0"/>
    <n v="6"/>
    <s v="None Of The Above"/>
    <m/>
    <s v="NOTA"/>
    <x v="2"/>
    <n v="1653"/>
    <m/>
    <m/>
    <n v="208290"/>
    <n v="284354"/>
    <x v="167"/>
    <s v="GEN"/>
    <s v="TIRUVARUR"/>
    <s v="CENTRAL REGION"/>
    <n v="13"/>
    <n v="73.25"/>
    <n v="0.79"/>
    <m/>
    <n v="645"/>
    <n v="0.31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8"/>
    <n v="2021"/>
    <n v="5"/>
    <n v="4"/>
    <n v="0"/>
    <n v="7"/>
    <s v="THIYAGASUNDARAM N."/>
    <s v="M"/>
    <s v="Tamil Nadu Ilangyar Katchi"/>
    <x v="2"/>
    <n v="1008"/>
    <n v="28"/>
    <m/>
    <n v="208290"/>
    <n v="284354"/>
    <x v="167"/>
    <s v="GEN"/>
    <s v="TIRUVARUR"/>
    <s v="CENTRAL REGION"/>
    <n v="13"/>
    <n v="73.25"/>
    <n v="0.48"/>
    <s v="yes"/>
    <n v="288"/>
    <n v="0.14000000000000001"/>
    <n v="2.7"/>
    <s v="AETN275312"/>
    <m/>
    <n v="24405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68"/>
    <n v="2021"/>
    <n v="5"/>
    <n v="4"/>
    <n v="0"/>
    <n v="8"/>
    <s v="GOMATHI A."/>
    <s v="F"/>
    <s v="BSP"/>
    <x v="2"/>
    <n v="720"/>
    <n v="39"/>
    <m/>
    <n v="208290"/>
    <n v="284354"/>
    <x v="167"/>
    <s v="GEN"/>
    <s v="TIRUVARUR"/>
    <s v="CENTRAL REGION"/>
    <n v="13"/>
    <n v="73.25"/>
    <n v="0.35"/>
    <s v="yes"/>
    <n v="189"/>
    <n v="0.09"/>
    <n v="2.7"/>
    <s v="AETN275309"/>
    <m/>
    <n v="16651"/>
    <b v="1"/>
    <n v="1"/>
    <m/>
    <m/>
    <m/>
    <m/>
    <m/>
    <n v="0"/>
    <b v="0"/>
    <b v="0"/>
    <b v="0"/>
    <s v="10th Pass"/>
    <s v="Labourer or Daily Wage"/>
    <m/>
    <s v="Agriculture"/>
    <m/>
    <s v="State Assembly Election (AE)"/>
  </r>
  <r>
    <s v="Tamil_Nadu"/>
    <n v="12"/>
    <n v="168"/>
    <n v="2021"/>
    <n v="5"/>
    <n v="4"/>
    <n v="0"/>
    <n v="9"/>
    <s v="PANNEERSELVAM J."/>
    <s v="M"/>
    <s v="IND"/>
    <x v="2"/>
    <n v="531"/>
    <n v="47"/>
    <m/>
    <n v="208290"/>
    <n v="284354"/>
    <x v="167"/>
    <s v="GEN"/>
    <s v="TIRUVARUR"/>
    <s v="CENTRAL REGION"/>
    <n v="13"/>
    <n v="73.25"/>
    <n v="0.25"/>
    <s v="yes"/>
    <n v="238"/>
    <n v="0.11"/>
    <n v="2.7"/>
    <s v="AETN275318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68"/>
    <n v="2021"/>
    <n v="5"/>
    <n v="4"/>
    <n v="0"/>
    <n v="10"/>
    <s v="THIYAGARAJAN  M."/>
    <s v="M"/>
    <s v="Puthiya Tamilagam"/>
    <x v="2"/>
    <n v="293"/>
    <n v="50"/>
    <m/>
    <n v="208290"/>
    <n v="284354"/>
    <x v="167"/>
    <s v="GEN"/>
    <s v="TIRUVARUR"/>
    <s v="CENTRAL REGION"/>
    <n v="13"/>
    <n v="73.25"/>
    <n v="0.14000000000000001"/>
    <s v="yes"/>
    <n v="46"/>
    <n v="0.02"/>
    <n v="2.7"/>
    <s v="AETN275313"/>
    <m/>
    <n v="12001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168"/>
    <n v="2021"/>
    <n v="5"/>
    <n v="4"/>
    <n v="0"/>
    <n v="11"/>
    <s v="MOHAMED HALITH A."/>
    <s v="M"/>
    <s v="IND"/>
    <x v="2"/>
    <n v="247"/>
    <n v="25"/>
    <m/>
    <n v="208290"/>
    <n v="284354"/>
    <x v="167"/>
    <s v="GEN"/>
    <s v="TIRUVARUR"/>
    <s v="CENTRAL REGION"/>
    <n v="13"/>
    <n v="73.25"/>
    <n v="0.12"/>
    <s v="yes"/>
    <n v="45"/>
    <n v="0.02"/>
    <n v="2.7"/>
    <s v="AETN275319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68"/>
    <n v="2021"/>
    <n v="5"/>
    <n v="4"/>
    <n v="0"/>
    <n v="12"/>
    <s v="MUTHARASAN S."/>
    <s v="M"/>
    <s v="IND"/>
    <x v="2"/>
    <n v="202"/>
    <n v="35"/>
    <m/>
    <n v="208290"/>
    <n v="284354"/>
    <x v="167"/>
    <s v="GEN"/>
    <s v="TIRUVARUR"/>
    <s v="CENTRAL REGION"/>
    <n v="13"/>
    <n v="73.25"/>
    <n v="0.1"/>
    <s v="yes"/>
    <n v="39"/>
    <n v="0.02"/>
    <n v="2.7"/>
    <s v="AETN192615"/>
    <m/>
    <n v="10809"/>
    <b v="1"/>
    <n v="2"/>
    <s v="IND"/>
    <n v="10809"/>
    <s v="THIRUVARUR"/>
    <b v="1"/>
    <b v="1"/>
    <n v="0"/>
    <b v="0"/>
    <b v="0"/>
    <b v="0"/>
    <s v="5th Pass"/>
    <s v="Small Business or Self-employed"/>
    <m/>
    <m/>
    <m/>
    <s v="State Assembly Election (AE)"/>
  </r>
  <r>
    <s v="Tamil_Nadu"/>
    <n v="12"/>
    <n v="168"/>
    <n v="2021"/>
    <n v="5"/>
    <n v="4"/>
    <n v="0"/>
    <n v="13"/>
    <s v="AMANULLAH R.S.A."/>
    <s v="M"/>
    <s v="IND"/>
    <x v="2"/>
    <n v="163"/>
    <n v="58"/>
    <m/>
    <n v="208290"/>
    <n v="284354"/>
    <x v="167"/>
    <s v="GEN"/>
    <s v="TIRUVARUR"/>
    <s v="CENTRAL REGION"/>
    <n v="13"/>
    <n v="73.25"/>
    <n v="0.08"/>
    <s v="yes"/>
    <n v="60"/>
    <n v="0.03"/>
    <n v="2.7"/>
    <s v="AETN275316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68"/>
    <n v="2021"/>
    <n v="5"/>
    <n v="4"/>
    <n v="0"/>
    <n v="14"/>
    <s v="ANBAZHAGAN T."/>
    <s v="M"/>
    <s v="IND"/>
    <x v="2"/>
    <n v="103"/>
    <n v="40"/>
    <m/>
    <n v="208290"/>
    <n v="284354"/>
    <x v="167"/>
    <s v="GEN"/>
    <s v="TIRUVARUR"/>
    <s v="CENTRAL REGION"/>
    <n v="13"/>
    <n v="73.25"/>
    <n v="0.05"/>
    <s v="yes"/>
    <n v="0"/>
    <n v="0"/>
    <n v="2.7"/>
    <s v="AETN192621"/>
    <m/>
    <n v="10809"/>
    <b v="1"/>
    <n v="3"/>
    <s v="IND"/>
    <n v="10809"/>
    <s v="THIRUVARUR"/>
    <b v="1"/>
    <b v="1"/>
    <n v="0"/>
    <b v="0"/>
    <b v="0"/>
    <b v="1"/>
    <s v="Others"/>
    <s v="Agricultural Labour"/>
    <m/>
    <m/>
    <m/>
    <s v="State Assembly Election (AE)"/>
  </r>
  <r>
    <s v="Tamil_Nadu"/>
    <n v="12"/>
    <n v="169"/>
    <n v="2021"/>
    <n v="5"/>
    <n v="4"/>
    <n v="0"/>
    <n v="1"/>
    <s v="KAMARAJ R"/>
    <s v="M"/>
    <s v="ADMK"/>
    <x v="1"/>
    <n v="103637"/>
    <n v="60"/>
    <m/>
    <n v="221944"/>
    <n v="273734"/>
    <x v="168"/>
    <s v="GEN"/>
    <s v="TIRUVARUR"/>
    <s v="CENTRAL REGION"/>
    <n v="15"/>
    <n v="81.08"/>
    <n v="46.7"/>
    <s v="no"/>
    <n v="4424"/>
    <n v="1.99"/>
    <n v="2.38"/>
    <s v="AETN195588"/>
    <m/>
    <n v="930"/>
    <b v="1"/>
    <n v="4"/>
    <s v="ADMK"/>
    <n v="930"/>
    <s v="NANNILAM"/>
    <b v="1"/>
    <b v="1"/>
    <n v="3"/>
    <b v="0"/>
    <b v="1"/>
    <b v="1"/>
    <s v="Post Graduate"/>
    <s v="Agriculture"/>
    <m/>
    <m/>
    <m/>
    <s v="State Assembly Election (AE)"/>
  </r>
  <r>
    <s v="Tamil_Nadu"/>
    <n v="12"/>
    <n v="169"/>
    <n v="2021"/>
    <n v="5"/>
    <n v="4"/>
    <n v="0"/>
    <n v="2"/>
    <s v="JOTHIRAMAN  S"/>
    <s v="M"/>
    <s v="DMK"/>
    <x v="0"/>
    <n v="99213"/>
    <n v="57"/>
    <m/>
    <n v="221944"/>
    <n v="273734"/>
    <x v="168"/>
    <s v="GEN"/>
    <s v="TIRUVARUR"/>
    <s v="CENTRAL REGION"/>
    <n v="15"/>
    <n v="81.08"/>
    <n v="44.7"/>
    <s v="no"/>
    <n v="85794"/>
    <n v="38.659999999999997"/>
    <n v="2.38"/>
    <s v="AETN275321"/>
    <m/>
    <n v="10192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69"/>
    <n v="2021"/>
    <n v="5"/>
    <n v="4"/>
    <n v="0"/>
    <n v="3"/>
    <s v="FATHIMA FARHANA  S"/>
    <s v="F"/>
    <s v="NTK"/>
    <x v="2"/>
    <n v="13419"/>
    <n v="27"/>
    <m/>
    <n v="221944"/>
    <n v="273734"/>
    <x v="168"/>
    <s v="GEN"/>
    <s v="TIRUVARUR"/>
    <s v="CENTRAL REGION"/>
    <n v="15"/>
    <n v="81.08"/>
    <n v="6.05"/>
    <s v="yes"/>
    <n v="11343"/>
    <n v="5.1100000000000003"/>
    <n v="2.38"/>
    <s v="AETN275326"/>
    <m/>
    <n v="5533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69"/>
    <n v="2021"/>
    <n v="5"/>
    <n v="4"/>
    <n v="0"/>
    <n v="4"/>
    <s v="RAMACHANDRAN   N"/>
    <s v="M"/>
    <s v="AMMK"/>
    <x v="1"/>
    <n v="2076"/>
    <n v="63"/>
    <m/>
    <n v="221944"/>
    <n v="273734"/>
    <x v="168"/>
    <s v="GEN"/>
    <s v="TIRUVARUR"/>
    <s v="CENTRAL REGION"/>
    <n v="15"/>
    <n v="81.08"/>
    <n v="0.94"/>
    <s v="yes"/>
    <n v="886"/>
    <n v="0.4"/>
    <n v="2.38"/>
    <s v="AETN275322"/>
    <m/>
    <n v="24338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69"/>
    <n v="2021"/>
    <n v="5"/>
    <n v="4"/>
    <n v="0"/>
    <n v="5"/>
    <s v="None Of The Above"/>
    <m/>
    <s v="NOTA"/>
    <x v="2"/>
    <n v="1190"/>
    <m/>
    <m/>
    <n v="221944"/>
    <n v="273734"/>
    <x v="168"/>
    <s v="GEN"/>
    <s v="TIRUVARUR"/>
    <s v="CENTRAL REGION"/>
    <n v="15"/>
    <n v="81.08"/>
    <n v="0.54"/>
    <m/>
    <n v="479"/>
    <n v="0.22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69"/>
    <n v="2021"/>
    <n v="5"/>
    <n v="4"/>
    <n v="0"/>
    <n v="6"/>
    <s v="RAVICHANDRAN  R"/>
    <s v="M"/>
    <s v="BSP"/>
    <x v="2"/>
    <n v="711"/>
    <n v="36"/>
    <m/>
    <n v="221944"/>
    <n v="273734"/>
    <x v="168"/>
    <s v="GEN"/>
    <s v="TIRUVARUR"/>
    <s v="CENTRAL REGION"/>
    <n v="15"/>
    <n v="81.08"/>
    <n v="0.32"/>
    <s v="yes"/>
    <n v="330"/>
    <n v="0.15"/>
    <n v="2.38"/>
    <s v="AETN275320"/>
    <m/>
    <n v="16651"/>
    <b v="1"/>
    <n v="1"/>
    <m/>
    <m/>
    <m/>
    <m/>
    <m/>
    <n v="0"/>
    <b v="0"/>
    <b v="0"/>
    <b v="0"/>
    <s v="Graduate Professional"/>
    <s v="Labourer or Daily Wage"/>
    <m/>
    <m/>
    <m/>
    <s v="State Assembly Election (AE)"/>
  </r>
  <r>
    <s v="Tamil_Nadu"/>
    <n v="12"/>
    <n v="169"/>
    <n v="2021"/>
    <n v="5"/>
    <n v="4"/>
    <n v="0"/>
    <n v="7"/>
    <s v="GANESAN  D"/>
    <s v="M"/>
    <s v="IJK"/>
    <x v="2"/>
    <n v="381"/>
    <n v="35"/>
    <m/>
    <n v="221944"/>
    <n v="273734"/>
    <x v="168"/>
    <s v="GEN"/>
    <s v="TIRUVARUR"/>
    <s v="CENTRAL REGION"/>
    <n v="15"/>
    <n v="81.08"/>
    <n v="0.17"/>
    <s v="yes"/>
    <n v="29"/>
    <n v="0.01"/>
    <n v="2.38"/>
    <s v="AETN275323"/>
    <m/>
    <n v="396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69"/>
    <n v="2021"/>
    <n v="5"/>
    <n v="4"/>
    <n v="0"/>
    <n v="8"/>
    <s v="NATARAJAN  C"/>
    <s v="M"/>
    <s v="IND"/>
    <x v="2"/>
    <n v="352"/>
    <n v="49"/>
    <m/>
    <n v="221944"/>
    <n v="273734"/>
    <x v="168"/>
    <s v="GEN"/>
    <s v="TIRUVARUR"/>
    <s v="CENTRAL REGION"/>
    <n v="15"/>
    <n v="81.08"/>
    <n v="0.16"/>
    <s v="yes"/>
    <n v="146"/>
    <n v="7.0000000000000007E-2"/>
    <n v="2.38"/>
    <s v="AETN27533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69"/>
    <n v="2021"/>
    <n v="5"/>
    <n v="4"/>
    <n v="0"/>
    <n v="9"/>
    <s v="ANUSHA  T"/>
    <s v="F"/>
    <s v="IND"/>
    <x v="2"/>
    <n v="206"/>
    <n v="41"/>
    <m/>
    <n v="221944"/>
    <n v="273734"/>
    <x v="168"/>
    <s v="GEN"/>
    <s v="TIRUVARUR"/>
    <s v="CENTRAL REGION"/>
    <n v="15"/>
    <n v="81.08"/>
    <n v="0.09"/>
    <s v="yes"/>
    <n v="42"/>
    <n v="0.02"/>
    <n v="2.38"/>
    <s v="AETN275328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69"/>
    <n v="2021"/>
    <n v="5"/>
    <n v="4"/>
    <n v="0"/>
    <n v="10"/>
    <s v="MURUGAVEL  M"/>
    <s v="M"/>
    <s v="Anna Dravidar Kazhagam"/>
    <x v="2"/>
    <n v="164"/>
    <n v="39"/>
    <m/>
    <n v="221944"/>
    <n v="273734"/>
    <x v="168"/>
    <s v="GEN"/>
    <s v="TIRUVARUR"/>
    <s v="CENTRAL REGION"/>
    <n v="15"/>
    <n v="81.08"/>
    <n v="7.0000000000000007E-2"/>
    <s v="yes"/>
    <n v="11"/>
    <n v="0"/>
    <n v="2.38"/>
    <s v="AETN275327"/>
    <m/>
    <n v="24314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69"/>
    <n v="2021"/>
    <n v="5"/>
    <n v="4"/>
    <n v="0"/>
    <n v="11"/>
    <s v="TAMILSELVAN  R"/>
    <s v="M"/>
    <s v="IND"/>
    <x v="2"/>
    <n v="153"/>
    <n v="52"/>
    <m/>
    <n v="221944"/>
    <n v="273734"/>
    <x v="168"/>
    <s v="GEN"/>
    <s v="TIRUVARUR"/>
    <s v="CENTRAL REGION"/>
    <n v="15"/>
    <n v="81.08"/>
    <n v="7.0000000000000007E-2"/>
    <s v="yes"/>
    <n v="28"/>
    <n v="0.01"/>
    <n v="2.38"/>
    <s v="AETN27533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69"/>
    <n v="2021"/>
    <n v="5"/>
    <n v="4"/>
    <n v="0"/>
    <n v="12"/>
    <s v="RAJA S"/>
    <s v="M"/>
    <s v="IND"/>
    <x v="2"/>
    <n v="125"/>
    <n v="43"/>
    <m/>
    <n v="221944"/>
    <n v="273734"/>
    <x v="168"/>
    <s v="GEN"/>
    <s v="TIRUVARUR"/>
    <s v="CENTRAL REGION"/>
    <n v="15"/>
    <n v="81.08"/>
    <n v="0.06"/>
    <s v="yes"/>
    <n v="14"/>
    <n v="0.01"/>
    <n v="2.38"/>
    <s v="AETN27533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69"/>
    <n v="2021"/>
    <n v="5"/>
    <n v="4"/>
    <n v="0"/>
    <n v="13"/>
    <s v="PANASAIARAGAN K N"/>
    <s v="M"/>
    <s v="Desiya Makkal Sakthi Katchi"/>
    <x v="2"/>
    <n v="111"/>
    <n v="58"/>
    <m/>
    <n v="221944"/>
    <n v="273734"/>
    <x v="168"/>
    <s v="GEN"/>
    <s v="TIRUVARUR"/>
    <s v="CENTRAL REGION"/>
    <n v="15"/>
    <n v="81.08"/>
    <n v="0.05"/>
    <s v="yes"/>
    <n v="30"/>
    <n v="0.01"/>
    <n v="2.38"/>
    <s v="AETN192627"/>
    <m/>
    <n v="2953"/>
    <b v="1"/>
    <n v="2"/>
    <s v="IND"/>
    <n v="10809"/>
    <s v="NANNILAM"/>
    <b v="1"/>
    <b v="0"/>
    <n v="0"/>
    <b v="0"/>
    <b v="0"/>
    <b v="0"/>
    <s v="10th Pass"/>
    <s v="Other"/>
    <m/>
    <m/>
    <m/>
    <s v="State Assembly Election (AE)"/>
  </r>
  <r>
    <s v="Tamil_Nadu"/>
    <n v="12"/>
    <n v="169"/>
    <n v="2021"/>
    <n v="5"/>
    <n v="4"/>
    <n v="0"/>
    <n v="14"/>
    <s v="NITHIYANANTHAM  S"/>
    <s v="M"/>
    <s v="Anaithu Makkal Arasiyal Katchi"/>
    <x v="2"/>
    <n v="81"/>
    <n v="45"/>
    <m/>
    <n v="221944"/>
    <n v="273734"/>
    <x v="168"/>
    <s v="GEN"/>
    <s v="TIRUVARUR"/>
    <s v="CENTRAL REGION"/>
    <n v="15"/>
    <n v="81.08"/>
    <n v="0.04"/>
    <s v="yes"/>
    <n v="3"/>
    <n v="0"/>
    <n v="2.38"/>
    <s v="AETN275324"/>
    <m/>
    <n v="24293"/>
    <b v="1"/>
    <n v="1"/>
    <m/>
    <m/>
    <m/>
    <m/>
    <m/>
    <n v="0"/>
    <b v="0"/>
    <b v="0"/>
    <b v="0"/>
    <s v="10th Pass"/>
    <s v="Religious Occupation"/>
    <s v="Priest"/>
    <m/>
    <m/>
    <s v="State Assembly Election (AE)"/>
  </r>
  <r>
    <s v="Tamil_Nadu"/>
    <n v="12"/>
    <n v="169"/>
    <n v="2021"/>
    <n v="5"/>
    <n v="4"/>
    <n v="0"/>
    <n v="15"/>
    <s v="KUMARAN  R"/>
    <s v="M"/>
    <s v="IND"/>
    <x v="2"/>
    <n v="78"/>
    <n v="28"/>
    <m/>
    <n v="221944"/>
    <n v="273734"/>
    <x v="168"/>
    <s v="GEN"/>
    <s v="TIRUVARUR"/>
    <s v="CENTRAL REGION"/>
    <n v="15"/>
    <n v="81.08"/>
    <n v="0.04"/>
    <s v="yes"/>
    <n v="31"/>
    <n v="0.01"/>
    <n v="2.38"/>
    <s v="AETN275330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69"/>
    <n v="2021"/>
    <n v="5"/>
    <n v="4"/>
    <n v="0"/>
    <n v="16"/>
    <s v="KRISHNAN  K"/>
    <s v="M"/>
    <s v="IND"/>
    <x v="2"/>
    <n v="47"/>
    <n v="40"/>
    <m/>
    <n v="221944"/>
    <n v="273734"/>
    <x v="168"/>
    <s v="GEN"/>
    <s v="TIRUVARUR"/>
    <s v="CENTRAL REGION"/>
    <n v="15"/>
    <n v="81.08"/>
    <n v="0.02"/>
    <s v="yes"/>
    <n v="0"/>
    <n v="0"/>
    <n v="2.38"/>
    <s v="AETN275329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70"/>
    <n v="2021"/>
    <n v="5"/>
    <n v="4"/>
    <n v="0"/>
    <n v="1"/>
    <s v="CHEZHIAAN,  GOVI."/>
    <s v="M"/>
    <s v="DMK"/>
    <x v="0"/>
    <n v="95763"/>
    <n v="54"/>
    <m/>
    <n v="198446"/>
    <n v="261940"/>
    <x v="169"/>
    <s v="SC"/>
    <s v="THANJAVUR"/>
    <s v="CENTRAL REGION"/>
    <n v="14"/>
    <n v="75.760000000000005"/>
    <n v="48.26"/>
    <s v="no"/>
    <n v="10680"/>
    <n v="5.38"/>
    <n v="2.44"/>
    <s v="AETN192631"/>
    <m/>
    <n v="10192"/>
    <b v="1"/>
    <n v="3"/>
    <s v="DMK"/>
    <n v="10192"/>
    <s v="THIRUVIDAIMARUDUR"/>
    <b v="1"/>
    <b v="1"/>
    <n v="3"/>
    <b v="0"/>
    <b v="1"/>
    <b v="1"/>
    <m/>
    <m/>
    <m/>
    <m/>
    <m/>
    <s v="State Assembly Election (AE)"/>
  </r>
  <r>
    <s v="Tamil_Nadu"/>
    <n v="12"/>
    <n v="170"/>
    <n v="2021"/>
    <n v="5"/>
    <n v="4"/>
    <n v="0"/>
    <n v="2"/>
    <s v="UNION VEERAMANI, S."/>
    <s v="M"/>
    <s v="ADMK"/>
    <x v="1"/>
    <n v="85083"/>
    <n v="58"/>
    <m/>
    <n v="198446"/>
    <n v="261940"/>
    <x v="169"/>
    <s v="SC"/>
    <s v="THANJAVUR"/>
    <s v="CENTRAL REGION"/>
    <n v="14"/>
    <n v="75.760000000000005"/>
    <n v="42.87"/>
    <s v="no"/>
    <n v="73907"/>
    <n v="37.24"/>
    <n v="2.44"/>
    <s v="AETN275335"/>
    <m/>
    <n v="930"/>
    <b v="1"/>
    <n v="1"/>
    <m/>
    <m/>
    <m/>
    <m/>
    <m/>
    <n v="0"/>
    <b v="0"/>
    <b v="0"/>
    <b v="0"/>
    <s v="10th Pass"/>
    <s v="Labourer or Daily Wage"/>
    <m/>
    <s v="Agriculture"/>
    <m/>
    <s v="State Assembly Election (AE)"/>
  </r>
  <r>
    <s v="Tamil_Nadu"/>
    <n v="12"/>
    <n v="170"/>
    <n v="2021"/>
    <n v="5"/>
    <n v="4"/>
    <n v="0"/>
    <n v="3"/>
    <s v="DIVYA BHARATHI, M."/>
    <s v="F"/>
    <s v="NTK"/>
    <x v="2"/>
    <n v="11176"/>
    <n v="26"/>
    <m/>
    <n v="198446"/>
    <n v="261940"/>
    <x v="169"/>
    <s v="SC"/>
    <s v="THANJAVUR"/>
    <s v="CENTRAL REGION"/>
    <n v="14"/>
    <n v="75.760000000000005"/>
    <n v="5.63"/>
    <s v="yes"/>
    <n v="9337"/>
    <n v="4.71"/>
    <n v="2.44"/>
    <s v="AETN275337"/>
    <m/>
    <n v="5533"/>
    <b v="1"/>
    <n v="1"/>
    <m/>
    <m/>
    <m/>
    <m/>
    <m/>
    <n v="0"/>
    <b v="0"/>
    <b v="0"/>
    <b v="0"/>
    <s v="Graduate Professional"/>
    <s v="Small Business or Self-employed"/>
    <s v="Self-employed"/>
    <m/>
    <m/>
    <s v="State Assembly Election (AE)"/>
  </r>
  <r>
    <s v="Tamil_Nadu"/>
    <n v="12"/>
    <n v="170"/>
    <n v="2021"/>
    <n v="5"/>
    <n v="4"/>
    <n v="0"/>
    <n v="4"/>
    <s v="PURATCHI MANI, M."/>
    <s v="M"/>
    <s v="BSP"/>
    <x v="2"/>
    <n v="1839"/>
    <n v="39"/>
    <m/>
    <n v="198446"/>
    <n v="261940"/>
    <x v="169"/>
    <s v="SC"/>
    <s v="THANJAVUR"/>
    <s v="CENTRAL REGION"/>
    <n v="14"/>
    <n v="75.760000000000005"/>
    <n v="0.93"/>
    <s v="yes"/>
    <n v="93"/>
    <n v="0.05"/>
    <n v="2.44"/>
    <s v="AETN275334"/>
    <m/>
    <n v="1665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70"/>
    <n v="2021"/>
    <n v="5"/>
    <n v="4"/>
    <n v="0"/>
    <n v="5"/>
    <s v="KUDANTHAI ARASAN, J."/>
    <s v="M"/>
    <s v="AMMK"/>
    <x v="1"/>
    <n v="1746"/>
    <n v="48"/>
    <m/>
    <n v="198446"/>
    <n v="261940"/>
    <x v="169"/>
    <s v="SC"/>
    <s v="THANJAVUR"/>
    <s v="CENTRAL REGION"/>
    <n v="14"/>
    <n v="75.760000000000005"/>
    <n v="0.88"/>
    <s v="yes"/>
    <n v="506"/>
    <n v="0.25"/>
    <n v="2.44"/>
    <s v="AETN192633"/>
    <m/>
    <n v="24338"/>
    <b v="1"/>
    <n v="2"/>
    <s v="IND"/>
    <n v="10809"/>
    <s v="THIRUVIDAIMARUDUR"/>
    <b v="1"/>
    <b v="0"/>
    <n v="0"/>
    <b v="0"/>
    <b v="0"/>
    <b v="0"/>
    <s v="Graduate Professional"/>
    <s v="Business"/>
    <m/>
    <m/>
    <m/>
    <s v="State Assembly Election (AE)"/>
  </r>
  <r>
    <s v="Tamil_Nadu"/>
    <n v="12"/>
    <n v="170"/>
    <n v="2021"/>
    <n v="5"/>
    <n v="4"/>
    <n v="0"/>
    <n v="6"/>
    <s v="None Of The Above"/>
    <m/>
    <s v="NOTA"/>
    <x v="2"/>
    <n v="1240"/>
    <m/>
    <m/>
    <n v="198446"/>
    <n v="261940"/>
    <x v="169"/>
    <s v="SC"/>
    <s v="THANJAVUR"/>
    <s v="CENTRAL REGION"/>
    <n v="14"/>
    <n v="75.760000000000005"/>
    <n v="0.62"/>
    <m/>
    <n v="664"/>
    <n v="0.33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0"/>
    <n v="2021"/>
    <n v="5"/>
    <n v="4"/>
    <n v="0"/>
    <n v="7"/>
    <s v="KANNAIYAN, T."/>
    <s v="M"/>
    <s v="CPI(ML)(L)"/>
    <x v="2"/>
    <n v="576"/>
    <n v="60"/>
    <m/>
    <n v="198446"/>
    <n v="261940"/>
    <x v="169"/>
    <s v="SC"/>
    <s v="THANJAVUR"/>
    <s v="CENTRAL REGION"/>
    <n v="14"/>
    <n v="75.760000000000005"/>
    <n v="0.28999999999999998"/>
    <s v="yes"/>
    <n v="331"/>
    <n v="0.17"/>
    <n v="2.44"/>
    <s v="AETN201353"/>
    <m/>
    <n v="2472"/>
    <b v="1"/>
    <n v="2"/>
    <s v="CPI(ML)(L)"/>
    <n v="2472"/>
    <s v="THIRUVIDAMARUDUR"/>
    <b v="0"/>
    <b v="1"/>
    <n v="0"/>
    <b v="0"/>
    <b v="0"/>
    <b v="0"/>
    <s v="8th Pass"/>
    <s v="Agriculture"/>
    <m/>
    <m/>
    <m/>
    <s v="State Assembly Election (AE)"/>
  </r>
  <r>
    <s v="Tamil_Nadu"/>
    <n v="12"/>
    <n v="170"/>
    <n v="2021"/>
    <n v="5"/>
    <n v="4"/>
    <n v="0"/>
    <n v="8"/>
    <s v="MARIMUTHU, G."/>
    <s v="M"/>
    <s v="IND"/>
    <x v="2"/>
    <n v="245"/>
    <n v="51"/>
    <m/>
    <n v="198446"/>
    <n v="261940"/>
    <x v="169"/>
    <s v="SC"/>
    <s v="THANJAVUR"/>
    <s v="CENTRAL REGION"/>
    <n v="14"/>
    <n v="75.760000000000005"/>
    <n v="0.12"/>
    <s v="yes"/>
    <n v="19"/>
    <n v="0.01"/>
    <n v="2.44"/>
    <s v="AETN275343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70"/>
    <n v="2021"/>
    <n v="5"/>
    <n v="4"/>
    <n v="0"/>
    <n v="9"/>
    <s v="MADHANKUMAR, R."/>
    <s v="M"/>
    <s v="IJK"/>
    <x v="2"/>
    <n v="226"/>
    <n v="35"/>
    <m/>
    <n v="198446"/>
    <n v="261940"/>
    <x v="169"/>
    <s v="SC"/>
    <s v="THANJAVUR"/>
    <s v="CENTRAL REGION"/>
    <n v="14"/>
    <n v="75.760000000000005"/>
    <n v="0.11"/>
    <s v="yes"/>
    <n v="28"/>
    <n v="0.01"/>
    <n v="2.44"/>
    <s v="AETN275338"/>
    <m/>
    <n v="3969"/>
    <b v="1"/>
    <n v="1"/>
    <m/>
    <m/>
    <m/>
    <m/>
    <m/>
    <n v="0"/>
    <b v="0"/>
    <b v="0"/>
    <b v="0"/>
    <s v="10th Pass"/>
    <s v="Labourer or Daily Wage"/>
    <m/>
    <s v="Agriculture"/>
    <m/>
    <s v="State Assembly Election (AE)"/>
  </r>
  <r>
    <s v="Tamil_Nadu"/>
    <n v="12"/>
    <n v="170"/>
    <n v="2021"/>
    <n v="5"/>
    <n v="4"/>
    <n v="0"/>
    <n v="10"/>
    <s v="MARIYAPPAN, N."/>
    <s v="M"/>
    <s v="IND"/>
    <x v="2"/>
    <n v="198"/>
    <n v="37"/>
    <m/>
    <n v="198446"/>
    <n v="261940"/>
    <x v="169"/>
    <s v="SC"/>
    <s v="THANJAVUR"/>
    <s v="CENTRAL REGION"/>
    <n v="14"/>
    <n v="75.760000000000005"/>
    <n v="0.1"/>
    <s v="yes"/>
    <n v="96"/>
    <n v="0.05"/>
    <n v="2.44"/>
    <s v="AETN275344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0"/>
    <n v="2021"/>
    <n v="5"/>
    <n v="4"/>
    <n v="0"/>
    <n v="11"/>
    <s v="MATHI, M."/>
    <s v="M"/>
    <s v="IND"/>
    <x v="2"/>
    <n v="102"/>
    <n v="42"/>
    <m/>
    <n v="198446"/>
    <n v="261940"/>
    <x v="169"/>
    <s v="SC"/>
    <s v="THANJAVUR"/>
    <s v="CENTRAL REGION"/>
    <n v="14"/>
    <n v="75.760000000000005"/>
    <n v="0.05"/>
    <s v="yes"/>
    <n v="24"/>
    <n v="0.01"/>
    <n v="2.44"/>
    <s v="AETN275342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70"/>
    <n v="2021"/>
    <n v="5"/>
    <n v="4"/>
    <n v="0"/>
    <n v="12"/>
    <s v="SURESH, R."/>
    <s v="M"/>
    <s v="Anaithu Makkal Puratchi Katchi"/>
    <x v="2"/>
    <n v="78"/>
    <n v="31"/>
    <m/>
    <n v="198446"/>
    <n v="261940"/>
    <x v="169"/>
    <s v="SC"/>
    <s v="THANJAVUR"/>
    <s v="CENTRAL REGION"/>
    <n v="14"/>
    <n v="75.760000000000005"/>
    <n v="0.04"/>
    <s v="yes"/>
    <n v="10"/>
    <n v="0.01"/>
    <n v="2.44"/>
    <s v="AETN275336"/>
    <m/>
    <n v="24412"/>
    <b v="1"/>
    <n v="1"/>
    <m/>
    <m/>
    <m/>
    <m/>
    <m/>
    <n v="0"/>
    <b v="0"/>
    <b v="0"/>
    <b v="0"/>
    <s v="8th Pass"/>
    <s v="Labourer or Daily Wage"/>
    <m/>
    <s v="Agriculture"/>
    <m/>
    <s v="State Assembly Election (AE)"/>
  </r>
  <r>
    <s v="Tamil_Nadu"/>
    <n v="12"/>
    <n v="170"/>
    <n v="2021"/>
    <n v="5"/>
    <n v="4"/>
    <n v="0"/>
    <n v="13"/>
    <s v="KANNAIYAN, N."/>
    <s v="M"/>
    <s v="IND"/>
    <x v="2"/>
    <n v="68"/>
    <n v="64"/>
    <m/>
    <n v="198446"/>
    <n v="261940"/>
    <x v="169"/>
    <s v="SC"/>
    <s v="THANJAVUR"/>
    <s v="CENTRAL REGION"/>
    <n v="14"/>
    <n v="75.760000000000005"/>
    <n v="0.03"/>
    <s v="yes"/>
    <n v="0"/>
    <n v="0"/>
    <n v="2.44"/>
    <s v="AETN275339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0"/>
    <n v="2021"/>
    <n v="5"/>
    <n v="4"/>
    <n v="0"/>
    <n v="14"/>
    <s v="NEDUMARAN, S."/>
    <s v="M"/>
    <s v="IND"/>
    <x v="2"/>
    <n v="68"/>
    <n v="39"/>
    <m/>
    <n v="198446"/>
    <n v="261940"/>
    <x v="169"/>
    <s v="SC"/>
    <s v="THANJAVUR"/>
    <s v="CENTRAL REGION"/>
    <n v="14"/>
    <n v="75.760000000000005"/>
    <n v="0.03"/>
    <s v="yes"/>
    <n v="30"/>
    <n v="0.02"/>
    <n v="2.44"/>
    <s v="AETN275341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70"/>
    <n v="2021"/>
    <n v="5"/>
    <n v="4"/>
    <n v="0"/>
    <n v="15"/>
    <s v="DHANASEKAR, V."/>
    <s v="M"/>
    <s v="IND"/>
    <x v="2"/>
    <n v="38"/>
    <n v="36"/>
    <m/>
    <n v="198446"/>
    <n v="261940"/>
    <x v="169"/>
    <s v="SC"/>
    <s v="THANJAVUR"/>
    <s v="CENTRAL REGION"/>
    <n v="14"/>
    <n v="75.760000000000005"/>
    <n v="0.02"/>
    <s v="yes"/>
    <n v="0"/>
    <n v="0"/>
    <n v="2.44"/>
    <s v="AETN275340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71"/>
    <n v="2021"/>
    <n v="5"/>
    <n v="4"/>
    <n v="0"/>
    <n v="1"/>
    <s v="ANBALAGAN, G."/>
    <s v="M"/>
    <s v="DMK"/>
    <x v="0"/>
    <n v="96057"/>
    <n v="71"/>
    <m/>
    <n v="197564"/>
    <n v="276506"/>
    <x v="170"/>
    <s v="GEN"/>
    <s v="THANJAVUR"/>
    <s v="CENTRAL REGION"/>
    <n v="10"/>
    <n v="71.45"/>
    <n v="48.62"/>
    <s v="no"/>
    <n v="21383"/>
    <n v="10.82"/>
    <n v="2.63"/>
    <s v="AETN192641"/>
    <m/>
    <n v="10192"/>
    <b v="1"/>
    <n v="3"/>
    <s v="DMK"/>
    <n v="10192"/>
    <s v="KUMBAKONAM"/>
    <b v="1"/>
    <b v="1"/>
    <n v="3"/>
    <b v="0"/>
    <b v="1"/>
    <b v="1"/>
    <s v="10th Pass"/>
    <s v="Other"/>
    <m/>
    <m/>
    <m/>
    <s v="State Assembly Election (AE)"/>
  </r>
  <r>
    <s v="Tamil_Nadu"/>
    <n v="12"/>
    <n v="171"/>
    <n v="2021"/>
    <n v="5"/>
    <n v="4"/>
    <n v="0"/>
    <n v="2"/>
    <s v="SRITHAR VANDAYAR, G.M."/>
    <s v="M"/>
    <s v="ADMK"/>
    <x v="1"/>
    <n v="74674"/>
    <n v="65"/>
    <m/>
    <n v="197564"/>
    <n v="276506"/>
    <x v="170"/>
    <s v="GEN"/>
    <s v="THANJAVUR"/>
    <s v="CENTRAL REGION"/>
    <n v="10"/>
    <n v="71.45"/>
    <n v="37.799999999999997"/>
    <s v="no"/>
    <n v="62194"/>
    <n v="31.48"/>
    <n v="2.63"/>
    <s v="AETN275345"/>
    <m/>
    <n v="930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71"/>
    <n v="2021"/>
    <n v="5"/>
    <n v="4"/>
    <n v="0"/>
    <n v="3"/>
    <s v="ANANDH, M."/>
    <s v="M"/>
    <s v="NTK"/>
    <x v="2"/>
    <n v="12480"/>
    <n v="34"/>
    <m/>
    <n v="197564"/>
    <n v="276506"/>
    <x v="170"/>
    <s v="GEN"/>
    <s v="THANJAVUR"/>
    <s v="CENTRAL REGION"/>
    <n v="10"/>
    <n v="71.45"/>
    <n v="6.32"/>
    <s v="yes"/>
    <n v="5957"/>
    <n v="3.02"/>
    <n v="2.63"/>
    <s v="AETN275346"/>
    <m/>
    <n v="5533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1"/>
    <n v="2021"/>
    <n v="5"/>
    <n v="4"/>
    <n v="0"/>
    <n v="4"/>
    <s v="BALAMURUGAN, S."/>
    <s v="M"/>
    <s v="AMMK"/>
    <x v="1"/>
    <n v="6523"/>
    <n v="47"/>
    <m/>
    <n v="197564"/>
    <n v="276506"/>
    <x v="170"/>
    <s v="GEN"/>
    <s v="THANJAVUR"/>
    <s v="CENTRAL REGION"/>
    <n v="10"/>
    <n v="71.45"/>
    <n v="3.3"/>
    <s v="yes"/>
    <n v="1247"/>
    <n v="0.63"/>
    <n v="2.63"/>
    <s v="AETN275348"/>
    <m/>
    <n v="24338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1"/>
    <n v="2021"/>
    <n v="5"/>
    <n v="4"/>
    <n v="0"/>
    <n v="5"/>
    <s v="GOPALAKRISHNAN, G."/>
    <s v="M"/>
    <s v="MNM"/>
    <x v="2"/>
    <n v="5276"/>
    <n v="51"/>
    <m/>
    <n v="197564"/>
    <n v="276506"/>
    <x v="170"/>
    <s v="GEN"/>
    <s v="THANJAVUR"/>
    <s v="CENTRAL REGION"/>
    <n v="10"/>
    <n v="71.45"/>
    <n v="2.67"/>
    <s v="yes"/>
    <n v="3628"/>
    <n v="1.84"/>
    <n v="2.63"/>
    <s v="AETN275347"/>
    <m/>
    <n v="24404"/>
    <b v="1"/>
    <n v="1"/>
    <m/>
    <m/>
    <m/>
    <m/>
    <m/>
    <n v="0"/>
    <b v="0"/>
    <b v="0"/>
    <b v="0"/>
    <s v="Post Graduate"/>
    <s v="Small Business or Self-employed"/>
    <s v="Trader"/>
    <m/>
    <m/>
    <s v="State Assembly Election (AE)"/>
  </r>
  <r>
    <s v="Tamil_Nadu"/>
    <n v="12"/>
    <n v="171"/>
    <n v="2021"/>
    <n v="5"/>
    <n v="4"/>
    <n v="0"/>
    <n v="6"/>
    <s v="None Of The Above"/>
    <m/>
    <s v="NOTA"/>
    <x v="2"/>
    <n v="1648"/>
    <m/>
    <m/>
    <n v="197564"/>
    <n v="276506"/>
    <x v="170"/>
    <s v="GEN"/>
    <s v="THANJAVUR"/>
    <s v="CENTRAL REGION"/>
    <n v="10"/>
    <n v="71.45"/>
    <n v="0.83"/>
    <m/>
    <n v="1414"/>
    <n v="0.72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1"/>
    <n v="2021"/>
    <n v="5"/>
    <n v="4"/>
    <n v="0"/>
    <n v="7"/>
    <s v="GURUMOORTHI, D."/>
    <s v="M"/>
    <s v="IND"/>
    <x v="2"/>
    <n v="234"/>
    <n v="42"/>
    <m/>
    <n v="197564"/>
    <n v="276506"/>
    <x v="170"/>
    <s v="GEN"/>
    <s v="THANJAVUR"/>
    <s v="CENTRAL REGION"/>
    <n v="10"/>
    <n v="71.45"/>
    <n v="0.12"/>
    <s v="yes"/>
    <n v="25"/>
    <n v="0.01"/>
    <n v="2.63"/>
    <s v="AETN189533"/>
    <m/>
    <n v="10809"/>
    <b v="1"/>
    <n v="2"/>
    <s v="IND"/>
    <n v="10809"/>
    <s v="KUMBAKONAM"/>
    <b v="1"/>
    <b v="1"/>
    <n v="0"/>
    <b v="0"/>
    <b v="0"/>
    <b v="1"/>
    <s v="10th Pass"/>
    <s v="Other"/>
    <m/>
    <m/>
    <m/>
    <s v="State Assembly Election (AE)"/>
  </r>
  <r>
    <s v="Tamil_Nadu"/>
    <n v="12"/>
    <n v="171"/>
    <n v="2021"/>
    <n v="5"/>
    <n v="4"/>
    <n v="0"/>
    <n v="8"/>
    <s v="AYYAPPAN, M."/>
    <s v="M"/>
    <s v="IND"/>
    <x v="2"/>
    <n v="209"/>
    <n v="31"/>
    <m/>
    <n v="197564"/>
    <n v="276506"/>
    <x v="170"/>
    <s v="GEN"/>
    <s v="THANJAVUR"/>
    <s v="CENTRAL REGION"/>
    <n v="10"/>
    <n v="71.45"/>
    <n v="0.11"/>
    <s v="yes"/>
    <n v="19"/>
    <n v="0.01"/>
    <n v="2.63"/>
    <s v="AETN27534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1"/>
    <n v="2021"/>
    <n v="5"/>
    <n v="4"/>
    <n v="0"/>
    <n v="9"/>
    <s v="VIJAYAKUMAR, C."/>
    <s v="M"/>
    <s v="IND"/>
    <x v="2"/>
    <n v="190"/>
    <n v="67"/>
    <m/>
    <n v="197564"/>
    <n v="276506"/>
    <x v="170"/>
    <s v="GEN"/>
    <s v="THANJAVUR"/>
    <s v="CENTRAL REGION"/>
    <n v="10"/>
    <n v="71.45"/>
    <n v="0.1"/>
    <s v="yes"/>
    <n v="37"/>
    <n v="0.02"/>
    <n v="2.63"/>
    <s v="AETN275352"/>
    <m/>
    <n v="10809"/>
    <b v="1"/>
    <n v="1"/>
    <m/>
    <m/>
    <m/>
    <m/>
    <m/>
    <n v="0"/>
    <b v="0"/>
    <b v="0"/>
    <b v="0"/>
    <s v="10th Pass"/>
    <s v="Retired or Pension"/>
    <m/>
    <m/>
    <m/>
    <s v="State Assembly Election (AE)"/>
  </r>
  <r>
    <s v="Tamil_Nadu"/>
    <n v="12"/>
    <n v="171"/>
    <n v="2021"/>
    <n v="5"/>
    <n v="4"/>
    <n v="0"/>
    <n v="10"/>
    <s v="SUBRAMANIAN, P."/>
    <s v="M"/>
    <s v="IND"/>
    <x v="2"/>
    <n v="153"/>
    <n v="44"/>
    <m/>
    <n v="197564"/>
    <n v="276506"/>
    <x v="170"/>
    <s v="GEN"/>
    <s v="THANJAVUR"/>
    <s v="CENTRAL REGION"/>
    <n v="10"/>
    <n v="71.45"/>
    <n v="0.08"/>
    <s v="yes"/>
    <n v="33"/>
    <n v="0.02"/>
    <n v="2.63"/>
    <s v="AETN275350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71"/>
    <n v="2021"/>
    <n v="5"/>
    <n v="4"/>
    <n v="0"/>
    <n v="11"/>
    <s v="PRAKASH, P."/>
    <s v="M"/>
    <s v="IND"/>
    <x v="2"/>
    <n v="120"/>
    <n v="29"/>
    <m/>
    <n v="197564"/>
    <n v="276506"/>
    <x v="170"/>
    <s v="GEN"/>
    <s v="THANJAVUR"/>
    <s v="CENTRAL REGION"/>
    <n v="10"/>
    <n v="71.45"/>
    <n v="0.06"/>
    <s v="yes"/>
    <n v="0"/>
    <n v="0"/>
    <n v="2.63"/>
    <s v="AETN275351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72"/>
    <n v="2021"/>
    <n v="5"/>
    <n v="4"/>
    <n v="0"/>
    <n v="1"/>
    <s v="Dr.JAWAHIRULLAH, M.H."/>
    <s v="M"/>
    <s v="DMK"/>
    <x v="0"/>
    <n v="86567"/>
    <n v="61"/>
    <m/>
    <n v="196982"/>
    <n v="263485"/>
    <x v="171"/>
    <s v="GEN"/>
    <s v="THANJAVUR"/>
    <s v="CENTRAL REGION"/>
    <n v="13"/>
    <n v="74.760000000000005"/>
    <n v="43.95"/>
    <s v="no"/>
    <n v="16273"/>
    <n v="8.26"/>
    <n v="2.94"/>
    <s v="AETN190192"/>
    <m/>
    <n v="10192"/>
    <b v="1"/>
    <n v="2"/>
    <s v="MAMAK"/>
    <n v="11572"/>
    <s v="RAMANATHAPURAM"/>
    <b v="0"/>
    <b v="0"/>
    <n v="1"/>
    <b v="1"/>
    <b v="0"/>
    <b v="1"/>
    <s v="Doctorate"/>
    <s v="Salaried Work or Employed"/>
    <s v="Qualified Professional"/>
    <m/>
    <m/>
    <s v="State Assembly Election (AE)"/>
  </r>
  <r>
    <s v="Tamil_Nadu"/>
    <n v="12"/>
    <n v="172"/>
    <n v="2021"/>
    <n v="5"/>
    <n v="4"/>
    <n v="0"/>
    <n v="2"/>
    <s v="GOPINATHAN, K."/>
    <s v="M"/>
    <s v="ADMK"/>
    <x v="1"/>
    <n v="70294"/>
    <n v="51"/>
    <m/>
    <n v="196982"/>
    <n v="263485"/>
    <x v="171"/>
    <s v="GEN"/>
    <s v="THANJAVUR"/>
    <s v="CENTRAL REGION"/>
    <n v="13"/>
    <n v="74.760000000000005"/>
    <n v="35.69"/>
    <s v="no"/>
    <n v="50516"/>
    <n v="25.64"/>
    <n v="2.94"/>
    <s v="AETN275353"/>
    <m/>
    <n v="930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72"/>
    <n v="2021"/>
    <n v="5"/>
    <n v="4"/>
    <n v="0"/>
    <n v="3"/>
    <s v="RENGASAMY, M."/>
    <s v="M"/>
    <s v="AMMK"/>
    <x v="1"/>
    <n v="19778"/>
    <n v="64"/>
    <m/>
    <n v="196982"/>
    <n v="263485"/>
    <x v="171"/>
    <s v="GEN"/>
    <s v="THANJAVUR"/>
    <s v="CENTRAL REGION"/>
    <n v="13"/>
    <n v="74.760000000000005"/>
    <n v="10.039999999999999"/>
    <s v="yes"/>
    <n v="5054"/>
    <n v="2.57"/>
    <n v="2.94"/>
    <s v="AETN192668"/>
    <m/>
    <n v="24338"/>
    <b v="1"/>
    <n v="4"/>
    <s v="IND"/>
    <n v="10809"/>
    <s v="THANJAVUR"/>
    <b v="0"/>
    <b v="0"/>
    <n v="1"/>
    <b v="0"/>
    <b v="0"/>
    <b v="1"/>
    <s v="Graduate"/>
    <s v="Liberal Profession or Professional"/>
    <s v="Lawyer"/>
    <m/>
    <m/>
    <s v="State Assembly Election (AE)"/>
  </r>
  <r>
    <s v="Tamil_Nadu"/>
    <n v="12"/>
    <n v="172"/>
    <n v="2021"/>
    <n v="5"/>
    <n v="4"/>
    <n v="0"/>
    <n v="4"/>
    <s v="KRISHNAKUMAR, N."/>
    <s v="M"/>
    <s v="NTK"/>
    <x v="2"/>
    <n v="14724"/>
    <n v="46"/>
    <m/>
    <n v="196982"/>
    <n v="263485"/>
    <x v="171"/>
    <s v="GEN"/>
    <s v="THANJAVUR"/>
    <s v="CENTRAL REGION"/>
    <n v="13"/>
    <n v="74.760000000000005"/>
    <n v="7.47"/>
    <s v="yes"/>
    <n v="12692"/>
    <n v="6.44"/>
    <n v="2.94"/>
    <s v="AETN275354"/>
    <m/>
    <n v="5533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72"/>
    <n v="2021"/>
    <n v="5"/>
    <n v="4"/>
    <n v="0"/>
    <n v="5"/>
    <s v="SHANTHA, K."/>
    <s v="F"/>
    <s v="MNM"/>
    <x v="2"/>
    <n v="2032"/>
    <n v="40"/>
    <m/>
    <n v="196982"/>
    <n v="263485"/>
    <x v="171"/>
    <s v="GEN"/>
    <s v="THANJAVUR"/>
    <s v="CENTRAL REGION"/>
    <n v="13"/>
    <n v="74.760000000000005"/>
    <n v="1.03"/>
    <s v="yes"/>
    <n v="828"/>
    <n v="0.42"/>
    <n v="2.94"/>
    <s v="AETN275355"/>
    <m/>
    <n v="24404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72"/>
    <n v="2021"/>
    <n v="5"/>
    <n v="4"/>
    <n v="0"/>
    <n v="6"/>
    <s v="None Of The Above"/>
    <m/>
    <s v="NOTA"/>
    <x v="2"/>
    <n v="1204"/>
    <m/>
    <m/>
    <n v="196982"/>
    <n v="263485"/>
    <x v="171"/>
    <s v="GEN"/>
    <s v="THANJAVUR"/>
    <s v="CENTRAL REGION"/>
    <n v="13"/>
    <n v="74.760000000000005"/>
    <n v="0.61"/>
    <m/>
    <n v="637"/>
    <n v="0.32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2"/>
    <n v="2021"/>
    <n v="5"/>
    <n v="4"/>
    <n v="0"/>
    <n v="7"/>
    <s v="GOPINATHAN, R."/>
    <s v="M"/>
    <s v="IND"/>
    <x v="2"/>
    <n v="567"/>
    <n v="37"/>
    <m/>
    <n v="196982"/>
    <n v="263485"/>
    <x v="171"/>
    <s v="GEN"/>
    <s v="THANJAVUR"/>
    <s v="CENTRAL REGION"/>
    <n v="13"/>
    <n v="74.760000000000005"/>
    <n v="0.28999999999999998"/>
    <s v="yes"/>
    <n v="90"/>
    <n v="0.05"/>
    <n v="2.94"/>
    <s v="AETN275360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72"/>
    <n v="2021"/>
    <n v="5"/>
    <n v="4"/>
    <n v="0"/>
    <n v="8"/>
    <s v="RAJA, A."/>
    <s v="M"/>
    <s v="IND"/>
    <x v="2"/>
    <n v="477"/>
    <n v="35"/>
    <m/>
    <n v="196982"/>
    <n v="263485"/>
    <x v="171"/>
    <s v="GEN"/>
    <s v="THANJAVUR"/>
    <s v="CENTRAL REGION"/>
    <n v="13"/>
    <n v="74.760000000000005"/>
    <n v="0.24"/>
    <s v="yes"/>
    <n v="65"/>
    <n v="0.03"/>
    <n v="2.94"/>
    <s v="AETN275363"/>
    <m/>
    <n v="10809"/>
    <b v="1"/>
    <n v="1"/>
    <m/>
    <m/>
    <m/>
    <m/>
    <m/>
    <n v="0"/>
    <b v="0"/>
    <b v="0"/>
    <b v="0"/>
    <s v="Graduate Professional"/>
    <s v="Agricultural Labour"/>
    <m/>
    <m/>
    <m/>
    <s v="State Assembly Election (AE)"/>
  </r>
  <r>
    <s v="Tamil_Nadu"/>
    <n v="12"/>
    <n v="172"/>
    <n v="2021"/>
    <n v="5"/>
    <n v="4"/>
    <n v="0"/>
    <n v="9"/>
    <s v="RAJA, A.M."/>
    <s v="M"/>
    <s v="IND"/>
    <x v="2"/>
    <n v="412"/>
    <n v="60"/>
    <m/>
    <n v="196982"/>
    <n v="263485"/>
    <x v="171"/>
    <s v="GEN"/>
    <s v="THANJAVUR"/>
    <s v="CENTRAL REGION"/>
    <n v="13"/>
    <n v="74.760000000000005"/>
    <n v="0.21"/>
    <s v="yes"/>
    <n v="160"/>
    <n v="0.08"/>
    <n v="2.94"/>
    <s v="AETN192657"/>
    <m/>
    <n v="10809"/>
    <b v="1"/>
    <n v="2"/>
    <s v="IND"/>
    <n v="10809"/>
    <s v="PAPANASAM"/>
    <b v="1"/>
    <b v="1"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2"/>
    <n v="2021"/>
    <n v="5"/>
    <n v="4"/>
    <n v="0"/>
    <n v="10"/>
    <s v="MUTHUKUMAR, R."/>
    <s v="M"/>
    <s v="Anaithu Makkal Puratchi Katchi"/>
    <x v="2"/>
    <n v="252"/>
    <n v="33"/>
    <m/>
    <n v="196982"/>
    <n v="263485"/>
    <x v="171"/>
    <s v="GEN"/>
    <s v="THANJAVUR"/>
    <s v="CENTRAL REGION"/>
    <n v="13"/>
    <n v="74.760000000000005"/>
    <n v="0.13"/>
    <s v="yes"/>
    <n v="41"/>
    <n v="0.02"/>
    <n v="2.94"/>
    <s v="AETN275356"/>
    <m/>
    <n v="24412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72"/>
    <n v="2021"/>
    <n v="5"/>
    <n v="4"/>
    <n v="0"/>
    <n v="11"/>
    <s v="GOPI, N."/>
    <s v="M"/>
    <s v="IND"/>
    <x v="2"/>
    <n v="211"/>
    <n v="46"/>
    <m/>
    <n v="196982"/>
    <n v="263485"/>
    <x v="171"/>
    <s v="GEN"/>
    <s v="THANJAVUR"/>
    <s v="CENTRAL REGION"/>
    <n v="13"/>
    <n v="74.760000000000005"/>
    <n v="0.11"/>
    <s v="yes"/>
    <n v="42"/>
    <n v="0.02"/>
    <n v="2.94"/>
    <s v="AETN275359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72"/>
    <n v="2021"/>
    <n v="5"/>
    <n v="4"/>
    <n v="0"/>
    <n v="12"/>
    <s v="MEHRAJ BANU, N."/>
    <s v="F"/>
    <s v="All India Jananayaka Makkal Kazhagam"/>
    <x v="2"/>
    <n v="169"/>
    <n v="45"/>
    <m/>
    <n v="196982"/>
    <n v="263485"/>
    <x v="171"/>
    <s v="GEN"/>
    <s v="THANJAVUR"/>
    <s v="CENTRAL REGION"/>
    <n v="13"/>
    <n v="74.760000000000005"/>
    <n v="0.09"/>
    <s v="yes"/>
    <n v="6"/>
    <n v="0"/>
    <n v="2.94"/>
    <s v="AETN275357"/>
    <m/>
    <n v="24295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72"/>
    <n v="2021"/>
    <n v="5"/>
    <n v="4"/>
    <n v="0"/>
    <n v="13"/>
    <s v="XAVIER, S."/>
    <s v="M"/>
    <s v="IND"/>
    <x v="2"/>
    <n v="163"/>
    <n v="53"/>
    <m/>
    <n v="196982"/>
    <n v="263485"/>
    <x v="171"/>
    <s v="GEN"/>
    <s v="THANJAVUR"/>
    <s v="CENTRAL REGION"/>
    <n v="13"/>
    <n v="74.760000000000005"/>
    <n v="0.08"/>
    <s v="yes"/>
    <n v="31"/>
    <n v="0.02"/>
    <n v="2.94"/>
    <s v="AETN275361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2"/>
    <n v="2021"/>
    <n v="5"/>
    <n v="4"/>
    <n v="0"/>
    <n v="14"/>
    <s v="THIYAGARAJAN, V."/>
    <s v="M"/>
    <s v="IND"/>
    <x v="2"/>
    <n v="132"/>
    <n v="34"/>
    <m/>
    <n v="196982"/>
    <n v="263485"/>
    <x v="171"/>
    <s v="GEN"/>
    <s v="THANJAVUR"/>
    <s v="CENTRAL REGION"/>
    <n v="13"/>
    <n v="74.760000000000005"/>
    <n v="7.0000000000000007E-2"/>
    <s v="yes"/>
    <n v="0"/>
    <n v="0"/>
    <n v="2.94"/>
    <s v="AETN275362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73"/>
    <n v="2021"/>
    <n v="5"/>
    <n v="4"/>
    <n v="0"/>
    <n v="1"/>
    <s v="DURAI.CHANDRASEKARAN"/>
    <s v="M"/>
    <s v="DMK"/>
    <x v="0"/>
    <n v="103210"/>
    <n v="61"/>
    <m/>
    <n v="211430"/>
    <n v="270682"/>
    <x v="172"/>
    <s v="GEN"/>
    <s v="THANJAVUR"/>
    <s v="CENTRAL REGION"/>
    <n v="12"/>
    <n v="78.11"/>
    <n v="48.82"/>
    <s v="no"/>
    <n v="53650"/>
    <n v="25.37"/>
    <n v="3.03"/>
    <s v="AETN207181"/>
    <m/>
    <n v="10192"/>
    <b v="1"/>
    <n v="6"/>
    <s v="DMK"/>
    <n v="10192"/>
    <s v="THIRUVAIYARU"/>
    <b v="1"/>
    <b v="1"/>
    <n v="4"/>
    <b v="0"/>
    <b v="1"/>
    <b v="1"/>
    <s v="Graduate Professional"/>
    <s v="Liberal Profession or Professional"/>
    <s v="Lawyer"/>
    <m/>
    <m/>
    <s v="State Assembly Election (AE)"/>
  </r>
  <r>
    <s v="Tamil_Nadu"/>
    <n v="12"/>
    <n v="173"/>
    <n v="2021"/>
    <n v="5"/>
    <n v="4"/>
    <n v="0"/>
    <n v="2"/>
    <s v="VENKATESAN, S."/>
    <s v="M"/>
    <s v="BJP"/>
    <x v="1"/>
    <n v="49560"/>
    <n v="58"/>
    <m/>
    <n v="211430"/>
    <n v="270682"/>
    <x v="172"/>
    <s v="GEN"/>
    <s v="THANJAVUR"/>
    <s v="CENTRAL REGION"/>
    <n v="12"/>
    <n v="78.11"/>
    <n v="23.44"/>
    <s v="no"/>
    <n v="12091"/>
    <n v="5.72"/>
    <n v="3.03"/>
    <s v="AETN275366"/>
    <m/>
    <n v="1605"/>
    <b v="1"/>
    <n v="1"/>
    <m/>
    <m/>
    <m/>
    <m/>
    <m/>
    <n v="0"/>
    <b v="0"/>
    <b v="0"/>
    <b v="0"/>
    <s v="10th Pass"/>
    <s v="Business"/>
    <s v="Transport"/>
    <m/>
    <m/>
    <s v="State Assembly Election (AE)"/>
  </r>
  <r>
    <s v="Tamil_Nadu"/>
    <n v="12"/>
    <n v="173"/>
    <n v="2021"/>
    <n v="5"/>
    <n v="4"/>
    <n v="0"/>
    <n v="3"/>
    <s v="KARTHIKEYAN, V."/>
    <s v="M"/>
    <s v="AMMK"/>
    <x v="1"/>
    <n v="37469"/>
    <n v="44"/>
    <m/>
    <n v="211430"/>
    <n v="270682"/>
    <x v="172"/>
    <s v="GEN"/>
    <s v="THANJAVUR"/>
    <s v="CENTRAL REGION"/>
    <n v="12"/>
    <n v="78.11"/>
    <n v="17.72"/>
    <s v="no"/>
    <n v="21649"/>
    <n v="10.24"/>
    <n v="3.03"/>
    <s v="AETN275368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73"/>
    <n v="2021"/>
    <n v="5"/>
    <n v="4"/>
    <n v="0"/>
    <n v="4"/>
    <s v="SENTHILNATHAN, D."/>
    <s v="M"/>
    <s v="NTK"/>
    <x v="2"/>
    <n v="15820"/>
    <n v="39"/>
    <m/>
    <n v="211430"/>
    <n v="270682"/>
    <x v="172"/>
    <s v="GEN"/>
    <s v="THANJAVUR"/>
    <s v="CENTRAL REGION"/>
    <n v="12"/>
    <n v="78.11"/>
    <n v="7.48"/>
    <s v="yes"/>
    <n v="14605"/>
    <n v="6.91"/>
    <n v="3.03"/>
    <s v="AETN275370"/>
    <m/>
    <n v="5533"/>
    <b v="1"/>
    <n v="1"/>
    <m/>
    <m/>
    <m/>
    <m/>
    <m/>
    <n v="0"/>
    <b v="0"/>
    <b v="0"/>
    <b v="0"/>
    <s v="Doctorate"/>
    <s v="Other"/>
    <m/>
    <m/>
    <m/>
    <s v="State Assembly Election (AE)"/>
  </r>
  <r>
    <s v="Tamil_Nadu"/>
    <n v="12"/>
    <n v="173"/>
    <n v="2021"/>
    <n v="5"/>
    <n v="4"/>
    <n v="0"/>
    <n v="5"/>
    <s v="UTHIRAPATHI, G."/>
    <s v="M"/>
    <s v="Puthiya Tamilagam"/>
    <x v="2"/>
    <n v="1215"/>
    <n v="42"/>
    <m/>
    <n v="211430"/>
    <n v="270682"/>
    <x v="172"/>
    <s v="GEN"/>
    <s v="THANJAVUR"/>
    <s v="CENTRAL REGION"/>
    <n v="12"/>
    <n v="78.11"/>
    <n v="0.56999999999999995"/>
    <s v="yes"/>
    <n v="35"/>
    <n v="0.02"/>
    <n v="3.03"/>
    <s v="AETN275367"/>
    <m/>
    <n v="1200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73"/>
    <n v="2021"/>
    <n v="5"/>
    <n v="4"/>
    <n v="0"/>
    <n v="6"/>
    <s v="None Of The Above"/>
    <m/>
    <s v="NOTA"/>
    <x v="2"/>
    <n v="1180"/>
    <m/>
    <m/>
    <n v="211430"/>
    <n v="270682"/>
    <x v="172"/>
    <s v="GEN"/>
    <s v="THANJAVUR"/>
    <s v="CENTRAL REGION"/>
    <n v="12"/>
    <n v="78.11"/>
    <n v="0.56000000000000005"/>
    <m/>
    <n v="87"/>
    <n v="0.04"/>
    <n v="3.0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3"/>
    <n v="2021"/>
    <n v="5"/>
    <n v="4"/>
    <n v="0"/>
    <n v="7"/>
    <s v="THIRUMARAN, P.S."/>
    <s v="M"/>
    <s v="IND"/>
    <x v="2"/>
    <n v="1093"/>
    <n v="45"/>
    <m/>
    <n v="211430"/>
    <n v="270682"/>
    <x v="172"/>
    <s v="GEN"/>
    <s v="THANJAVUR"/>
    <s v="CENTRAL REGION"/>
    <n v="12"/>
    <n v="78.11"/>
    <n v="0.52"/>
    <s v="yes"/>
    <n v="563"/>
    <n v="0.27"/>
    <n v="3.03"/>
    <s v="AETN275374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73"/>
    <n v="2021"/>
    <n v="5"/>
    <n v="4"/>
    <n v="0"/>
    <n v="8"/>
    <s v="ASWIN"/>
    <s v="M"/>
    <s v="BSP"/>
    <x v="2"/>
    <n v="530"/>
    <n v="28"/>
    <m/>
    <n v="211430"/>
    <n v="270682"/>
    <x v="172"/>
    <s v="GEN"/>
    <s v="THANJAVUR"/>
    <s v="CENTRAL REGION"/>
    <n v="12"/>
    <n v="78.11"/>
    <n v="0.25"/>
    <s v="yes"/>
    <n v="162"/>
    <n v="0.08"/>
    <n v="3.03"/>
    <s v="AETN275365"/>
    <m/>
    <n v="16651"/>
    <b v="1"/>
    <n v="1"/>
    <m/>
    <m/>
    <m/>
    <m/>
    <m/>
    <n v="0"/>
    <b v="0"/>
    <b v="0"/>
    <b v="0"/>
    <s v="Others"/>
    <s v="Agricultural Labour"/>
    <m/>
    <m/>
    <m/>
    <s v="State Assembly Election (AE)"/>
  </r>
  <r>
    <s v="Tamil_Nadu"/>
    <n v="12"/>
    <n v="173"/>
    <n v="2021"/>
    <n v="5"/>
    <n v="4"/>
    <n v="0"/>
    <n v="9"/>
    <s v="RAJKUMAR, R."/>
    <s v="M"/>
    <s v="IND"/>
    <x v="2"/>
    <n v="368"/>
    <n v="26"/>
    <m/>
    <n v="211430"/>
    <n v="270682"/>
    <x v="172"/>
    <s v="GEN"/>
    <s v="THANJAVUR"/>
    <s v="CENTRAL REGION"/>
    <n v="12"/>
    <n v="78.11"/>
    <n v="0.17"/>
    <s v="yes"/>
    <n v="111"/>
    <n v="0.05"/>
    <n v="3.03"/>
    <s v="AETN275375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73"/>
    <n v="2021"/>
    <n v="5"/>
    <n v="4"/>
    <n v="0"/>
    <n v="10"/>
    <s v="VIJAYAKUMAR, S."/>
    <s v="M"/>
    <s v="Anna Puratchi Thalaivar Amma Dravida Munnetra Kazhagam"/>
    <x v="2"/>
    <n v="257"/>
    <n v="44"/>
    <m/>
    <n v="211430"/>
    <n v="270682"/>
    <x v="172"/>
    <s v="GEN"/>
    <s v="THANJAVUR"/>
    <s v="CENTRAL REGION"/>
    <n v="12"/>
    <n v="78.11"/>
    <n v="0.12"/>
    <s v="yes"/>
    <n v="5"/>
    <n v="0"/>
    <n v="3.03"/>
    <s v="AETN275372"/>
    <m/>
    <n v="24313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73"/>
    <n v="2021"/>
    <n v="5"/>
    <n v="4"/>
    <n v="0"/>
    <n v="11"/>
    <s v="BACKIYARAJ, V."/>
    <s v="M"/>
    <s v="Anaithu Makkal Arasiyal Katchi"/>
    <x v="2"/>
    <n v="252"/>
    <n v="39"/>
    <m/>
    <n v="211430"/>
    <n v="270682"/>
    <x v="172"/>
    <s v="GEN"/>
    <s v="THANJAVUR"/>
    <s v="CENTRAL REGION"/>
    <n v="12"/>
    <n v="78.11"/>
    <n v="0.12"/>
    <s v="yes"/>
    <n v="12"/>
    <n v="0.01"/>
    <n v="3.03"/>
    <s v="AETN275371"/>
    <m/>
    <n v="24293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73"/>
    <n v="2021"/>
    <n v="5"/>
    <n v="4"/>
    <n v="0"/>
    <n v="12"/>
    <s v="SINGARAVADIVEL, S."/>
    <s v="M"/>
    <s v="IND"/>
    <x v="2"/>
    <n v="240"/>
    <n v="27"/>
    <m/>
    <n v="211430"/>
    <n v="270682"/>
    <x v="172"/>
    <s v="GEN"/>
    <s v="THANJAVUR"/>
    <s v="CENTRAL REGION"/>
    <n v="12"/>
    <n v="78.11"/>
    <n v="0.11"/>
    <s v="yes"/>
    <n v="4"/>
    <n v="0"/>
    <n v="3.03"/>
    <s v="AETN275373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73"/>
    <n v="2021"/>
    <n v="5"/>
    <n v="4"/>
    <n v="0"/>
    <n v="13"/>
    <s v="SIVARAMAN, T."/>
    <s v="M"/>
    <s v="Makkal Sananayaga Kudiyarasu Katchi,"/>
    <x v="2"/>
    <n v="236"/>
    <n v="43"/>
    <m/>
    <n v="211430"/>
    <n v="270682"/>
    <x v="172"/>
    <s v="GEN"/>
    <s v="THANJAVUR"/>
    <s v="CENTRAL REGION"/>
    <n v="12"/>
    <n v="78.11"/>
    <n v="0.11"/>
    <s v="yes"/>
    <n v="0"/>
    <n v="0"/>
    <n v="3.03"/>
    <s v="AETN275369"/>
    <m/>
    <n v="5297"/>
    <b v="1"/>
    <n v="1"/>
    <m/>
    <m/>
    <m/>
    <m/>
    <m/>
    <n v="0"/>
    <b v="0"/>
    <b v="0"/>
    <b v="0"/>
    <s v="12th Pass"/>
    <s v="Liberal Profession or Professional"/>
    <s v="Musician or Artist"/>
    <m/>
    <m/>
    <s v="State Assembly Election (AE)"/>
  </r>
  <r>
    <s v="Tamil_Nadu"/>
    <n v="12"/>
    <n v="174"/>
    <n v="2021"/>
    <n v="5"/>
    <n v="4"/>
    <n v="0"/>
    <n v="1"/>
    <s v="NEELAMEGAM, T.K.G."/>
    <s v="M"/>
    <s v="DMK"/>
    <x v="0"/>
    <n v="103772"/>
    <n v="57"/>
    <m/>
    <n v="194859"/>
    <n v="296498"/>
    <x v="173"/>
    <s v="GEN"/>
    <s v="THANJAVUR"/>
    <s v="CENTRAL REGION"/>
    <n v="12"/>
    <n v="65.72"/>
    <n v="53.25"/>
    <s v="no"/>
    <n v="47149"/>
    <n v="24.2"/>
    <n v="2.7"/>
    <s v="AETN276607"/>
    <m/>
    <n v="10192"/>
    <b v="1"/>
    <n v="2"/>
    <s v="DMK"/>
    <n v="10192"/>
    <s v="THANJAVUR"/>
    <b v="1"/>
    <b v="1"/>
    <n v="2"/>
    <b v="0"/>
    <b v="1"/>
    <b v="1"/>
    <s v="8th Pass"/>
    <s v="Agriculture"/>
    <m/>
    <m/>
    <m/>
    <s v="State Assembly Election (AE)"/>
  </r>
  <r>
    <s v="Tamil_Nadu"/>
    <n v="12"/>
    <n v="174"/>
    <n v="2021"/>
    <n v="5"/>
    <n v="4"/>
    <n v="0"/>
    <n v="2"/>
    <s v="ARIVUDAINAMBI, V."/>
    <s v="M"/>
    <s v="ADMK"/>
    <x v="1"/>
    <n v="56623"/>
    <n v="51"/>
    <m/>
    <n v="194859"/>
    <n v="296498"/>
    <x v="173"/>
    <s v="GEN"/>
    <s v="THANJAVUR"/>
    <s v="CENTRAL REGION"/>
    <n v="12"/>
    <n v="65.72"/>
    <n v="29.06"/>
    <s v="no"/>
    <n v="39257"/>
    <n v="20.149999999999999"/>
    <n v="2.7"/>
    <s v="AETN275376"/>
    <m/>
    <n v="930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74"/>
    <n v="2021"/>
    <n v="5"/>
    <n v="4"/>
    <n v="0"/>
    <n v="3"/>
    <s v="SUBADEVI, R."/>
    <s v="F"/>
    <s v="NTK"/>
    <x v="2"/>
    <n v="17366"/>
    <n v="39"/>
    <m/>
    <n v="194859"/>
    <n v="296498"/>
    <x v="173"/>
    <s v="GEN"/>
    <s v="THANJAVUR"/>
    <s v="CENTRAL REGION"/>
    <n v="12"/>
    <n v="65.72"/>
    <n v="8.91"/>
    <s v="yes"/>
    <n v="7685"/>
    <n v="3.94"/>
    <n v="2.7"/>
    <s v="AETN275381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174"/>
    <n v="2021"/>
    <n v="5"/>
    <n v="4"/>
    <n v="0"/>
    <n v="4"/>
    <s v="SUNDARAMOHAN, G."/>
    <s v="M"/>
    <s v="MNM"/>
    <x v="2"/>
    <n v="9681"/>
    <n v="49"/>
    <m/>
    <n v="194859"/>
    <n v="296498"/>
    <x v="173"/>
    <s v="GEN"/>
    <s v="THANJAVUR"/>
    <s v="CENTRAL REGION"/>
    <n v="12"/>
    <n v="65.72"/>
    <n v="4.97"/>
    <s v="yes"/>
    <n v="5435"/>
    <n v="2.79"/>
    <n v="2.7"/>
    <s v="AETN275380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74"/>
    <n v="2021"/>
    <n v="5"/>
    <n v="4"/>
    <n v="0"/>
    <n v="5"/>
    <s v="DR.RAMANATHAN, P."/>
    <s v="M"/>
    <s v="DMDK"/>
    <x v="2"/>
    <n v="4246"/>
    <n v="49"/>
    <m/>
    <n v="194859"/>
    <n v="296498"/>
    <x v="173"/>
    <s v="GEN"/>
    <s v="THANJAVUR"/>
    <s v="CENTRAL REGION"/>
    <n v="12"/>
    <n v="65.72"/>
    <n v="2.1800000000000002"/>
    <s v="yes"/>
    <n v="2308"/>
    <n v="1.18"/>
    <n v="2.7"/>
    <s v="AETN275377"/>
    <m/>
    <n v="2956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174"/>
    <n v="2021"/>
    <n v="5"/>
    <n v="4"/>
    <n v="0"/>
    <n v="6"/>
    <s v="None Of The Above"/>
    <m/>
    <s v="NOTA"/>
    <x v="2"/>
    <n v="1938"/>
    <m/>
    <m/>
    <n v="194859"/>
    <n v="296498"/>
    <x v="173"/>
    <s v="GEN"/>
    <s v="THANJAVUR"/>
    <s v="CENTRAL REGION"/>
    <n v="12"/>
    <n v="65.72"/>
    <n v="0.99"/>
    <m/>
    <n v="1657"/>
    <n v="0.85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4"/>
    <n v="2021"/>
    <n v="5"/>
    <n v="4"/>
    <n v="0"/>
    <n v="7"/>
    <s v="KARIKALA CHOLAN, S."/>
    <s v="M"/>
    <s v="NCP"/>
    <x v="2"/>
    <n v="281"/>
    <n v="37"/>
    <m/>
    <n v="194859"/>
    <n v="296498"/>
    <x v="173"/>
    <s v="GEN"/>
    <s v="THANJAVUR"/>
    <s v="CENTRAL REGION"/>
    <n v="12"/>
    <n v="65.72"/>
    <n v="0.14000000000000001"/>
    <s v="yes"/>
    <n v="21"/>
    <n v="0.01"/>
    <n v="2.7"/>
    <s v="AETN275378"/>
    <m/>
    <n v="5792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74"/>
    <n v="2021"/>
    <n v="5"/>
    <n v="4"/>
    <n v="0"/>
    <n v="8"/>
    <s v="VASUKI, N."/>
    <s v="F"/>
    <s v="IND"/>
    <x v="2"/>
    <n v="260"/>
    <n v="45"/>
    <m/>
    <n v="194859"/>
    <n v="296498"/>
    <x v="173"/>
    <s v="GEN"/>
    <s v="THANJAVUR"/>
    <s v="CENTRAL REGION"/>
    <n v="12"/>
    <n v="65.72"/>
    <n v="0.13"/>
    <s v="yes"/>
    <n v="43"/>
    <n v="0.02"/>
    <n v="2.7"/>
    <s v="AETN275387"/>
    <m/>
    <n v="10809"/>
    <b v="1"/>
    <n v="1"/>
    <m/>
    <m/>
    <m/>
    <m/>
    <m/>
    <n v="0"/>
    <b v="0"/>
    <b v="0"/>
    <b v="0"/>
    <s v="Illiterate"/>
    <s v="Other"/>
    <s v="Household"/>
    <m/>
    <m/>
    <s v="State Assembly Election (AE)"/>
  </r>
  <r>
    <s v="Tamil_Nadu"/>
    <n v="12"/>
    <n v="174"/>
    <n v="2021"/>
    <n v="5"/>
    <n v="4"/>
    <n v="0"/>
    <n v="9"/>
    <s v="XAVIER, A."/>
    <s v="M"/>
    <s v="People's Party of India(secular)"/>
    <x v="2"/>
    <n v="217"/>
    <n v="69"/>
    <m/>
    <n v="194859"/>
    <n v="296498"/>
    <x v="173"/>
    <s v="GEN"/>
    <s v="THANJAVUR"/>
    <s v="CENTRAL REGION"/>
    <n v="12"/>
    <n v="65.72"/>
    <n v="0.11"/>
    <s v="yes"/>
    <n v="75"/>
    <n v="0.04"/>
    <n v="2.7"/>
    <s v="AETN275382"/>
    <m/>
    <n v="6057"/>
    <b v="1"/>
    <n v="1"/>
    <m/>
    <m/>
    <m/>
    <m/>
    <m/>
    <n v="0"/>
    <b v="0"/>
    <b v="0"/>
    <b v="0"/>
    <s v="10th Pass"/>
    <s v="Retired or Pension"/>
    <m/>
    <m/>
    <m/>
    <s v="State Assembly Election (AE)"/>
  </r>
  <r>
    <s v="Tamil_Nadu"/>
    <n v="12"/>
    <n v="174"/>
    <n v="2021"/>
    <n v="5"/>
    <n v="4"/>
    <n v="0"/>
    <n v="10"/>
    <s v="DINESH BABU, D."/>
    <s v="M"/>
    <s v="IND"/>
    <x v="2"/>
    <n v="142"/>
    <n v="34"/>
    <m/>
    <n v="194859"/>
    <n v="296498"/>
    <x v="173"/>
    <s v="GEN"/>
    <s v="THANJAVUR"/>
    <s v="CENTRAL REGION"/>
    <n v="12"/>
    <n v="65.72"/>
    <n v="7.0000000000000007E-2"/>
    <s v="yes"/>
    <n v="20"/>
    <n v="0.01"/>
    <n v="2.7"/>
    <s v="AETN276618"/>
    <m/>
    <n v="10809"/>
    <b v="1"/>
    <n v="2"/>
    <s v="IND"/>
    <n v="10809"/>
    <s v="THANJAVUR"/>
    <b v="1"/>
    <b v="1"/>
    <n v="0"/>
    <b v="0"/>
    <b v="0"/>
    <b v="1"/>
    <s v="12th Pass"/>
    <s v="Business"/>
    <m/>
    <m/>
    <m/>
    <s v="State Assembly Election (AE)"/>
  </r>
  <r>
    <s v="Tamil_Nadu"/>
    <n v="12"/>
    <n v="174"/>
    <n v="2021"/>
    <n v="5"/>
    <n v="4"/>
    <n v="0"/>
    <n v="11"/>
    <s v="SANTHOSH, M."/>
    <s v="M"/>
    <s v="IND"/>
    <x v="2"/>
    <n v="122"/>
    <n v="42"/>
    <m/>
    <n v="194859"/>
    <n v="296498"/>
    <x v="173"/>
    <s v="GEN"/>
    <s v="THANJAVUR"/>
    <s v="CENTRAL REGION"/>
    <n v="12"/>
    <n v="65.72"/>
    <n v="0.06"/>
    <s v="yes"/>
    <n v="12"/>
    <n v="0.01"/>
    <n v="2.7"/>
    <s v="AETN275383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74"/>
    <n v="2021"/>
    <n v="5"/>
    <n v="4"/>
    <n v="0"/>
    <n v="12"/>
    <s v="BHARATH, B."/>
    <s v="M"/>
    <s v="IND"/>
    <x v="2"/>
    <n v="110"/>
    <n v="34"/>
    <m/>
    <n v="194859"/>
    <n v="296498"/>
    <x v="173"/>
    <s v="GEN"/>
    <s v="THANJAVUR"/>
    <s v="CENTRAL REGION"/>
    <n v="12"/>
    <n v="65.72"/>
    <n v="0.06"/>
    <s v="yes"/>
    <n v="9"/>
    <n v="0"/>
    <n v="2.7"/>
    <s v="AETN275386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74"/>
    <n v="2021"/>
    <n v="5"/>
    <n v="4"/>
    <n v="0"/>
    <n v="13"/>
    <s v="SABTHAGIRI, R."/>
    <s v="M"/>
    <s v="IND"/>
    <x v="2"/>
    <n v="101"/>
    <n v="30"/>
    <m/>
    <n v="194859"/>
    <n v="296498"/>
    <x v="173"/>
    <s v="GEN"/>
    <s v="THANJAVUR"/>
    <s v="CENTRAL REGION"/>
    <n v="12"/>
    <n v="65.72"/>
    <n v="0.05"/>
    <s v="yes"/>
    <n v="0"/>
    <n v="0"/>
    <n v="2.7"/>
    <s v="AETN276619"/>
    <m/>
    <n v="10809"/>
    <b v="1"/>
    <n v="2"/>
    <s v="IND"/>
    <n v="10809"/>
    <s v="THANJAVUR"/>
    <b v="1"/>
    <b v="1"/>
    <n v="0"/>
    <b v="0"/>
    <b v="0"/>
    <b v="1"/>
    <s v="10th Pass"/>
    <s v="Labourer or Daily Wage"/>
    <s v="Mechanic"/>
    <m/>
    <m/>
    <s v="State Assembly Election (AE)"/>
  </r>
  <r>
    <s v="Tamil_Nadu"/>
    <n v="12"/>
    <n v="175"/>
    <n v="2021"/>
    <n v="5"/>
    <n v="4"/>
    <n v="0"/>
    <n v="1"/>
    <s v="VAITHILINGAM, R."/>
    <s v="M"/>
    <s v="ADMK"/>
    <x v="1"/>
    <n v="90063"/>
    <n v="66"/>
    <m/>
    <n v="191840"/>
    <n v="245037"/>
    <x v="174"/>
    <s v="GEN"/>
    <s v="THANJAVUR"/>
    <s v="CENTRAL REGION"/>
    <n v="12"/>
    <n v="78.290000000000006"/>
    <n v="46.95"/>
    <s v="no"/>
    <n v="28835"/>
    <n v="15.03"/>
    <n v="2.94"/>
    <s v="AETN192677"/>
    <m/>
    <n v="930"/>
    <b v="1"/>
    <n v="5"/>
    <s v="ADMK"/>
    <n v="930"/>
    <s v="ORATHANADU"/>
    <b v="1"/>
    <b v="1"/>
    <n v="4"/>
    <b v="0"/>
    <b v="0"/>
    <b v="1"/>
    <s v="12th Pass"/>
    <s v="Agriculture"/>
    <m/>
    <m/>
    <m/>
    <s v="State Assembly Election (AE)"/>
  </r>
  <r>
    <s v="Tamil_Nadu"/>
    <n v="12"/>
    <n v="175"/>
    <n v="2021"/>
    <n v="5"/>
    <n v="4"/>
    <n v="0"/>
    <n v="2"/>
    <s v="RAMCHANDRAN, M."/>
    <s v="M"/>
    <s v="DMK"/>
    <x v="0"/>
    <n v="61228"/>
    <n v="76"/>
    <m/>
    <n v="191840"/>
    <n v="245037"/>
    <x v="174"/>
    <s v="GEN"/>
    <s v="THANJAVUR"/>
    <s v="CENTRAL REGION"/>
    <n v="12"/>
    <n v="78.290000000000006"/>
    <n v="31.92"/>
    <s v="no"/>
    <n v="35206"/>
    <n v="18.350000000000001"/>
    <n v="2.94"/>
    <s v="AETN189560"/>
    <m/>
    <n v="10192"/>
    <b v="1"/>
    <n v="2"/>
    <s v="DMK"/>
    <n v="10192"/>
    <s v="ORATHANADU"/>
    <b v="1"/>
    <b v="1"/>
    <n v="1"/>
    <b v="0"/>
    <b v="1"/>
    <b v="1"/>
    <s v="Graduate Professional"/>
    <s v="Liberal Profession or Professional"/>
    <s v="Lawyer"/>
    <s v="Agriculture"/>
    <m/>
    <s v="State Assembly Election (AE)"/>
  </r>
  <r>
    <s v="Tamil_Nadu"/>
    <n v="12"/>
    <n v="175"/>
    <n v="2021"/>
    <n v="5"/>
    <n v="4"/>
    <n v="0"/>
    <n v="3"/>
    <s v="SEKAR, M."/>
    <s v="M"/>
    <s v="AMMK"/>
    <x v="1"/>
    <n v="26022"/>
    <n v="58"/>
    <m/>
    <n v="191840"/>
    <n v="245037"/>
    <x v="174"/>
    <s v="GEN"/>
    <s v="THANJAVUR"/>
    <s v="CENTRAL REGION"/>
    <n v="12"/>
    <n v="78.290000000000006"/>
    <n v="13.56"/>
    <s v="yes"/>
    <n v="16972"/>
    <n v="8.85"/>
    <n v="2.94"/>
    <s v="AETN275390"/>
    <m/>
    <n v="24338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5"/>
    <n v="2021"/>
    <n v="5"/>
    <n v="4"/>
    <n v="0"/>
    <n v="4"/>
    <s v="KANDHASAMY, M."/>
    <s v="M"/>
    <s v="NTK"/>
    <x v="2"/>
    <n v="9050"/>
    <n v="43"/>
    <m/>
    <n v="191840"/>
    <n v="245037"/>
    <x v="174"/>
    <s v="GEN"/>
    <s v="THANJAVUR"/>
    <s v="CENTRAL REGION"/>
    <n v="12"/>
    <n v="78.290000000000006"/>
    <n v="4.72"/>
    <s v="yes"/>
    <n v="7009"/>
    <n v="3.65"/>
    <n v="2.94"/>
    <s v="AETN189563"/>
    <m/>
    <n v="5533"/>
    <b v="1"/>
    <n v="2"/>
    <s v="NTK"/>
    <n v="5533"/>
    <s v="ORATHANADU"/>
    <b v="1"/>
    <b v="1"/>
    <n v="0"/>
    <b v="0"/>
    <b v="0"/>
    <b v="1"/>
    <s v="10th Pass"/>
    <s v="Business"/>
    <s v="Contractor"/>
    <m/>
    <m/>
    <s v="State Assembly Election (AE)"/>
  </r>
  <r>
    <s v="Tamil_Nadu"/>
    <n v="12"/>
    <n v="175"/>
    <n v="2021"/>
    <n v="5"/>
    <n v="4"/>
    <n v="0"/>
    <n v="5"/>
    <s v="MOOKKAIYAN, V."/>
    <s v="M"/>
    <s v="IND"/>
    <x v="2"/>
    <n v="2041"/>
    <n v="48"/>
    <m/>
    <n v="191840"/>
    <n v="245037"/>
    <x v="174"/>
    <s v="GEN"/>
    <s v="THANJAVUR"/>
    <s v="CENTRAL REGION"/>
    <n v="12"/>
    <n v="78.290000000000006"/>
    <n v="1.06"/>
    <s v="yes"/>
    <n v="1174"/>
    <n v="0.61"/>
    <n v="2.94"/>
    <s v="AETN275395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75"/>
    <n v="2021"/>
    <n v="5"/>
    <n v="4"/>
    <n v="0"/>
    <n v="6"/>
    <s v="None Of The Above"/>
    <m/>
    <s v="NOTA"/>
    <x v="2"/>
    <n v="867"/>
    <m/>
    <m/>
    <n v="191840"/>
    <n v="245037"/>
    <x v="174"/>
    <s v="GEN"/>
    <s v="THANJAVUR"/>
    <s v="CENTRAL REGION"/>
    <n v="12"/>
    <n v="78.290000000000006"/>
    <n v="0.45"/>
    <m/>
    <n v="146"/>
    <n v="0.08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5"/>
    <n v="2021"/>
    <n v="5"/>
    <n v="4"/>
    <n v="0"/>
    <n v="7"/>
    <s v="RENGASAMY, G."/>
    <s v="M"/>
    <s v="MNM"/>
    <x v="2"/>
    <n v="721"/>
    <n v="59"/>
    <m/>
    <n v="191840"/>
    <n v="245037"/>
    <x v="174"/>
    <s v="GEN"/>
    <s v="THANJAVUR"/>
    <s v="CENTRAL REGION"/>
    <n v="12"/>
    <n v="78.290000000000006"/>
    <n v="0.38"/>
    <s v="yes"/>
    <n v="171"/>
    <n v="0.09"/>
    <n v="2.94"/>
    <s v="AETN275393"/>
    <m/>
    <n v="24404"/>
    <b v="1"/>
    <n v="1"/>
    <m/>
    <m/>
    <m/>
    <m/>
    <m/>
    <n v="0"/>
    <b v="0"/>
    <b v="0"/>
    <b v="0"/>
    <s v="Post Graduate"/>
    <s v="Small Business or Self-employed"/>
    <m/>
    <m/>
    <m/>
    <s v="State Assembly Election (AE)"/>
  </r>
  <r>
    <s v="Tamil_Nadu"/>
    <n v="12"/>
    <n v="175"/>
    <n v="2021"/>
    <n v="5"/>
    <n v="4"/>
    <n v="0"/>
    <n v="8"/>
    <s v="STALIN, R."/>
    <s v="M"/>
    <s v="BSP"/>
    <x v="2"/>
    <n v="550"/>
    <n v="27"/>
    <m/>
    <n v="191840"/>
    <n v="245037"/>
    <x v="174"/>
    <s v="GEN"/>
    <s v="THANJAVUR"/>
    <s v="CENTRAL REGION"/>
    <n v="12"/>
    <n v="78.290000000000006"/>
    <n v="0.28999999999999998"/>
    <s v="yes"/>
    <n v="122"/>
    <n v="0.06"/>
    <n v="2.94"/>
    <s v="AETN275388"/>
    <m/>
    <n v="1665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75"/>
    <n v="2021"/>
    <n v="5"/>
    <n v="4"/>
    <n v="0"/>
    <n v="9"/>
    <s v="JAYASOORIYAN, T."/>
    <s v="M"/>
    <s v="IND"/>
    <x v="2"/>
    <n v="428"/>
    <n v="38"/>
    <m/>
    <n v="191840"/>
    <n v="245037"/>
    <x v="174"/>
    <s v="GEN"/>
    <s v="THANJAVUR"/>
    <s v="CENTRAL REGION"/>
    <n v="12"/>
    <n v="78.290000000000006"/>
    <n v="0.22"/>
    <s v="yes"/>
    <n v="109"/>
    <n v="0.06"/>
    <n v="2.94"/>
    <s v="AETN275397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75"/>
    <n v="2021"/>
    <n v="5"/>
    <n v="4"/>
    <n v="0"/>
    <n v="10"/>
    <s v="RENGARAJ, S."/>
    <s v="M"/>
    <s v="IND"/>
    <x v="2"/>
    <n v="319"/>
    <n v="69"/>
    <m/>
    <n v="191840"/>
    <n v="245037"/>
    <x v="174"/>
    <s v="GEN"/>
    <s v="THANJAVUR"/>
    <s v="CENTRAL REGION"/>
    <n v="12"/>
    <n v="78.290000000000006"/>
    <n v="0.17"/>
    <s v="yes"/>
    <n v="90"/>
    <n v="0.05"/>
    <n v="2.94"/>
    <s v="AETN275396"/>
    <m/>
    <n v="10809"/>
    <b v="1"/>
    <n v="1"/>
    <m/>
    <m/>
    <m/>
    <m/>
    <m/>
    <n v="0"/>
    <b v="0"/>
    <b v="0"/>
    <b v="0"/>
    <s v="Graduate"/>
    <s v="Former Government"/>
    <s v="Ex Govt Employee"/>
    <m/>
    <m/>
    <s v="State Assembly Election (AE)"/>
  </r>
  <r>
    <s v="Tamil_Nadu"/>
    <n v="12"/>
    <n v="175"/>
    <n v="2021"/>
    <n v="5"/>
    <n v="4"/>
    <n v="0"/>
    <n v="11"/>
    <s v="THANRAJ, R."/>
    <s v="M"/>
    <s v="United States of India Party"/>
    <x v="2"/>
    <n v="229"/>
    <n v="41"/>
    <m/>
    <n v="191840"/>
    <n v="245037"/>
    <x v="174"/>
    <s v="GEN"/>
    <s v="THANJAVUR"/>
    <s v="CENTRAL REGION"/>
    <n v="12"/>
    <n v="78.290000000000006"/>
    <n v="0.12"/>
    <s v="yes"/>
    <n v="6"/>
    <n v="0"/>
    <n v="2.94"/>
    <s v="AETN275391"/>
    <m/>
    <n v="2441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75"/>
    <n v="2021"/>
    <n v="5"/>
    <n v="4"/>
    <n v="0"/>
    <n v="12"/>
    <s v="ARUNKUMAR, K."/>
    <s v="M"/>
    <s v="IND"/>
    <x v="2"/>
    <n v="223"/>
    <n v="26"/>
    <m/>
    <n v="191840"/>
    <n v="245037"/>
    <x v="174"/>
    <s v="GEN"/>
    <s v="THANJAVUR"/>
    <s v="CENTRAL REGION"/>
    <n v="12"/>
    <n v="78.290000000000006"/>
    <n v="0.12"/>
    <s v="yes"/>
    <n v="124"/>
    <n v="0.06"/>
    <n v="2.94"/>
    <s v="AETN275394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175"/>
    <n v="2021"/>
    <n v="5"/>
    <n v="4"/>
    <n v="0"/>
    <n v="13"/>
    <s v="PRABAKARAN, U."/>
    <s v="M"/>
    <s v="Anaithu Makkal Puratchi Katchi"/>
    <x v="2"/>
    <n v="99"/>
    <n v="38"/>
    <m/>
    <n v="191840"/>
    <n v="245037"/>
    <x v="174"/>
    <s v="GEN"/>
    <s v="THANJAVUR"/>
    <s v="CENTRAL REGION"/>
    <n v="12"/>
    <n v="78.290000000000006"/>
    <n v="0.05"/>
    <s v="yes"/>
    <n v="0"/>
    <n v="0"/>
    <n v="2.94"/>
    <s v="AETN275392"/>
    <m/>
    <n v="24412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76"/>
    <n v="2021"/>
    <n v="5"/>
    <n v="4"/>
    <n v="0"/>
    <n v="1"/>
    <s v="ANNADURAI, K."/>
    <s v="M"/>
    <s v="DMK"/>
    <x v="0"/>
    <n v="79065"/>
    <n v="63"/>
    <m/>
    <n v="177200"/>
    <n v="247278"/>
    <x v="175"/>
    <s v="GEN"/>
    <s v="THANJAVUR"/>
    <s v="CENTRAL REGION"/>
    <n v="8"/>
    <n v="71.66"/>
    <n v="44.62"/>
    <s v="no"/>
    <n v="25269"/>
    <n v="14.26"/>
    <n v="3.23"/>
    <s v="AETN272520"/>
    <m/>
    <n v="10192"/>
    <b v="1"/>
    <n v="3"/>
    <s v="DMK"/>
    <n v="10192"/>
    <s v="PATTUKKOTTAI"/>
    <b v="1"/>
    <b v="1"/>
    <n v="2"/>
    <b v="0"/>
    <b v="0"/>
    <b v="0"/>
    <s v="Graduate Professional"/>
    <s v="Social Work"/>
    <m/>
    <m/>
    <m/>
    <s v="State Assembly Election (AE)"/>
  </r>
  <r>
    <s v="Tamil_Nadu"/>
    <n v="12"/>
    <n v="176"/>
    <n v="2021"/>
    <n v="5"/>
    <n v="4"/>
    <n v="0"/>
    <n v="2"/>
    <s v="RENGARAJAN, N.R."/>
    <s v="M"/>
    <s v="ADMK"/>
    <x v="1"/>
    <n v="53796"/>
    <n v="57"/>
    <m/>
    <n v="177200"/>
    <n v="247278"/>
    <x v="175"/>
    <s v="GEN"/>
    <s v="THANJAVUR"/>
    <s v="CENTRAL REGION"/>
    <n v="8"/>
    <n v="71.66"/>
    <n v="30.36"/>
    <s v="no"/>
    <n v="30025"/>
    <n v="16.940000000000001"/>
    <n v="3.23"/>
    <s v="AETN192684"/>
    <m/>
    <n v="930"/>
    <b v="1"/>
    <n v="4"/>
    <s v="INC"/>
    <n v="3482"/>
    <s v="PATTUKKOTTAI"/>
    <b v="1"/>
    <b v="0"/>
    <n v="3"/>
    <b v="1"/>
    <b v="0"/>
    <b v="0"/>
    <s v="10th Pass"/>
    <s v="Agriculture"/>
    <m/>
    <m/>
    <m/>
    <s v="State Assembly Election (AE)"/>
  </r>
  <r>
    <s v="Tamil_Nadu"/>
    <n v="12"/>
    <n v="176"/>
    <n v="2021"/>
    <n v="5"/>
    <n v="4"/>
    <n v="0"/>
    <n v="3"/>
    <s v="BALAKRISHNAN, V."/>
    <s v="M"/>
    <s v="IND"/>
    <x v="2"/>
    <n v="23771"/>
    <n v="62"/>
    <m/>
    <n v="177200"/>
    <n v="247278"/>
    <x v="175"/>
    <s v="GEN"/>
    <s v="THANJAVUR"/>
    <s v="CENTRAL REGION"/>
    <n v="8"/>
    <n v="71.66"/>
    <n v="13.41"/>
    <s v="yes"/>
    <n v="13041"/>
    <n v="7.36"/>
    <n v="3.23"/>
    <s v="AETN275404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176"/>
    <n v="2021"/>
    <n v="5"/>
    <n v="4"/>
    <n v="0"/>
    <n v="4"/>
    <s v="KEERTHIKA ANBU"/>
    <s v="F"/>
    <s v="NTK"/>
    <x v="2"/>
    <n v="10730"/>
    <n v="30"/>
    <m/>
    <n v="177200"/>
    <n v="247278"/>
    <x v="175"/>
    <s v="GEN"/>
    <s v="THANJAVUR"/>
    <s v="CENTRAL REGION"/>
    <n v="8"/>
    <n v="71.66"/>
    <n v="6.06"/>
    <s v="yes"/>
    <n v="5507"/>
    <n v="3.11"/>
    <n v="3.23"/>
    <s v="AETN275399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76"/>
    <n v="2021"/>
    <n v="5"/>
    <n v="4"/>
    <n v="0"/>
    <n v="5"/>
    <s v="SELVAM, S.D.S."/>
    <s v="M"/>
    <s v="AMMK"/>
    <x v="1"/>
    <n v="5223"/>
    <n v="49"/>
    <m/>
    <n v="177200"/>
    <n v="247278"/>
    <x v="175"/>
    <s v="GEN"/>
    <s v="THANJAVUR"/>
    <s v="CENTRAL REGION"/>
    <n v="8"/>
    <n v="71.66"/>
    <n v="2.95"/>
    <s v="yes"/>
    <n v="2135"/>
    <n v="1.2"/>
    <n v="3.23"/>
    <s v="AETN275402"/>
    <m/>
    <n v="24338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76"/>
    <n v="2021"/>
    <n v="5"/>
    <n v="4"/>
    <n v="0"/>
    <n v="6"/>
    <s v="SADASIVAM, B."/>
    <s v="M"/>
    <s v="MNM"/>
    <x v="2"/>
    <n v="3088"/>
    <n v="47"/>
    <m/>
    <n v="177200"/>
    <n v="247278"/>
    <x v="175"/>
    <s v="GEN"/>
    <s v="THANJAVUR"/>
    <s v="CENTRAL REGION"/>
    <n v="8"/>
    <n v="71.66"/>
    <n v="1.74"/>
    <s v="yes"/>
    <n v="2062"/>
    <n v="1.1599999999999999"/>
    <n v="3.23"/>
    <s v="AETN275400"/>
    <m/>
    <n v="24404"/>
    <b v="1"/>
    <n v="1"/>
    <m/>
    <m/>
    <m/>
    <m/>
    <m/>
    <n v="0"/>
    <b v="0"/>
    <b v="0"/>
    <b v="0"/>
    <s v="Graduate Professional"/>
    <s v="Business"/>
    <s v="Rent"/>
    <s v="Liberal Profession or Professional"/>
    <s v="Doctor"/>
    <s v="State Assembly Election (AE)"/>
  </r>
  <r>
    <s v="Tamil_Nadu"/>
    <n v="12"/>
    <n v="176"/>
    <n v="2021"/>
    <n v="5"/>
    <n v="4"/>
    <n v="0"/>
    <n v="7"/>
    <s v="None Of The Above"/>
    <m/>
    <s v="NOTA"/>
    <x v="2"/>
    <n v="1026"/>
    <m/>
    <m/>
    <n v="177200"/>
    <n v="247278"/>
    <x v="175"/>
    <s v="GEN"/>
    <s v="THANJAVUR"/>
    <s v="CENTRAL REGION"/>
    <n v="8"/>
    <n v="71.66"/>
    <n v="0.57999999999999996"/>
    <m/>
    <n v="704"/>
    <n v="0.4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6"/>
    <n v="2021"/>
    <n v="5"/>
    <n v="4"/>
    <n v="0"/>
    <n v="8"/>
    <s v="MEIKKAPPAN, T."/>
    <s v="F"/>
    <s v="Anna Dravidar Kazhagam"/>
    <x v="2"/>
    <n v="322"/>
    <n v="72"/>
    <m/>
    <n v="177200"/>
    <n v="247278"/>
    <x v="175"/>
    <s v="GEN"/>
    <s v="THANJAVUR"/>
    <s v="CENTRAL REGION"/>
    <n v="8"/>
    <n v="71.66"/>
    <n v="0.18"/>
    <s v="yes"/>
    <n v="143"/>
    <n v="0.08"/>
    <n v="3.23"/>
    <s v="AETN275403"/>
    <m/>
    <n v="24314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76"/>
    <n v="2021"/>
    <n v="5"/>
    <n v="4"/>
    <n v="0"/>
    <n v="9"/>
    <s v="SUNDARRAJ, M."/>
    <s v="M"/>
    <s v="Anaithu Makkal Puratchi Katchi"/>
    <x v="2"/>
    <n v="179"/>
    <n v="59"/>
    <m/>
    <n v="177200"/>
    <n v="247278"/>
    <x v="175"/>
    <s v="GEN"/>
    <s v="THANJAVUR"/>
    <s v="CENTRAL REGION"/>
    <n v="8"/>
    <n v="71.66"/>
    <n v="0.1"/>
    <s v="yes"/>
    <n v="0"/>
    <n v="0"/>
    <n v="3.23"/>
    <s v="AETN275401"/>
    <m/>
    <n v="24412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77"/>
    <n v="2021"/>
    <n v="5"/>
    <n v="4"/>
    <n v="0"/>
    <n v="1"/>
    <s v="ASHOKKUMAR, N."/>
    <s v="M"/>
    <s v="DMK"/>
    <x v="0"/>
    <n v="89130"/>
    <n v="63"/>
    <m/>
    <n v="170850"/>
    <n v="221825"/>
    <x v="176"/>
    <s v="GEN"/>
    <s v="THANJAVUR"/>
    <s v="CENTRAL REGION"/>
    <n v="8"/>
    <n v="77.02"/>
    <n v="52.17"/>
    <s v="no"/>
    <n v="23503"/>
    <n v="13.76"/>
    <n v="2.33"/>
    <s v="AETN275405"/>
    <m/>
    <n v="10192"/>
    <b v="1"/>
    <n v="1"/>
    <m/>
    <m/>
    <m/>
    <m/>
    <m/>
    <n v="1"/>
    <b v="0"/>
    <b v="0"/>
    <b v="0"/>
    <s v="10th Pass"/>
    <s v="Agriculture"/>
    <m/>
    <s v="Social Work"/>
    <m/>
    <s v="State Assembly Election (AE)"/>
  </r>
  <r>
    <s v="Tamil_Nadu"/>
    <n v="12"/>
    <n v="177"/>
    <n v="2021"/>
    <n v="5"/>
    <n v="4"/>
    <n v="0"/>
    <n v="2"/>
    <s v="THIRUGNANASAMBANDAM, S.V."/>
    <s v="M"/>
    <s v="ADMK"/>
    <x v="1"/>
    <n v="65627"/>
    <n v="57"/>
    <m/>
    <n v="170850"/>
    <n v="221825"/>
    <x v="176"/>
    <s v="GEN"/>
    <s v="THANJAVUR"/>
    <s v="CENTRAL REGION"/>
    <n v="8"/>
    <n v="77.02"/>
    <n v="38.409999999999997"/>
    <s v="no"/>
    <n v="53473"/>
    <n v="31.3"/>
    <n v="2.33"/>
    <s v="AETN272114"/>
    <m/>
    <n v="930"/>
    <b v="1"/>
    <n v="5"/>
    <s v="IND"/>
    <n v="10809"/>
    <s v="PERAVURANI"/>
    <b v="1"/>
    <b v="0"/>
    <n v="2"/>
    <b v="0"/>
    <b v="0"/>
    <b v="0"/>
    <s v="12th Pass"/>
    <s v="Agriculture"/>
    <m/>
    <m/>
    <m/>
    <s v="State Assembly Election (AE)"/>
  </r>
  <r>
    <s v="Tamil_Nadu"/>
    <n v="12"/>
    <n v="177"/>
    <n v="2021"/>
    <n v="5"/>
    <n v="4"/>
    <n v="0"/>
    <n v="3"/>
    <s v="DELIPAN, K."/>
    <s v="M"/>
    <s v="NTK"/>
    <x v="2"/>
    <n v="12154"/>
    <n v="43"/>
    <m/>
    <n v="170850"/>
    <n v="221825"/>
    <x v="176"/>
    <s v="GEN"/>
    <s v="THANJAVUR"/>
    <s v="CENTRAL REGION"/>
    <n v="8"/>
    <n v="77.02"/>
    <n v="7.11"/>
    <s v="yes"/>
    <n v="10531"/>
    <n v="6.16"/>
    <n v="2.33"/>
    <s v="AETN275408"/>
    <m/>
    <n v="5533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7"/>
    <n v="2021"/>
    <n v="5"/>
    <n v="4"/>
    <n v="0"/>
    <n v="4"/>
    <s v="SIVAKUMAR, M."/>
    <s v="M"/>
    <s v="DMDK"/>
    <x v="2"/>
    <n v="1623"/>
    <n v="43"/>
    <m/>
    <n v="170850"/>
    <n v="221825"/>
    <x v="176"/>
    <s v="GEN"/>
    <s v="THANJAVUR"/>
    <s v="CENTRAL REGION"/>
    <n v="8"/>
    <n v="77.02"/>
    <n v="0.95"/>
    <s v="yes"/>
    <n v="853"/>
    <n v="0.5"/>
    <n v="2.33"/>
    <s v="AETN275406"/>
    <m/>
    <n v="2956"/>
    <b v="1"/>
    <n v="1"/>
    <m/>
    <m/>
    <m/>
    <m/>
    <m/>
    <n v="0"/>
    <b v="0"/>
    <b v="0"/>
    <b v="0"/>
    <s v="12th Pass"/>
    <s v="Agriculture"/>
    <m/>
    <s v="Social Work"/>
    <m/>
    <s v="State Assembly Election (AE)"/>
  </r>
  <r>
    <s v="Tamil_Nadu"/>
    <n v="12"/>
    <n v="177"/>
    <n v="2021"/>
    <n v="5"/>
    <n v="4"/>
    <n v="0"/>
    <n v="5"/>
    <s v="None Of The Above"/>
    <m/>
    <s v="NOTA"/>
    <x v="2"/>
    <n v="770"/>
    <m/>
    <m/>
    <n v="170850"/>
    <n v="221825"/>
    <x v="176"/>
    <s v="GEN"/>
    <s v="THANJAVUR"/>
    <s v="CENTRAL REGION"/>
    <n v="8"/>
    <n v="77.02"/>
    <n v="0.45"/>
    <m/>
    <n v="216"/>
    <n v="0.13"/>
    <n v="2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7"/>
    <n v="2021"/>
    <n v="5"/>
    <n v="4"/>
    <n v="0"/>
    <n v="6"/>
    <s v="PACHAMUTHU, P."/>
    <s v="M"/>
    <s v="IJK"/>
    <x v="2"/>
    <n v="554"/>
    <n v="42"/>
    <m/>
    <n v="170850"/>
    <n v="221825"/>
    <x v="176"/>
    <s v="GEN"/>
    <s v="THANJAVUR"/>
    <s v="CENTRAL REGION"/>
    <n v="8"/>
    <n v="77.02"/>
    <n v="0.32"/>
    <s v="yes"/>
    <n v="60"/>
    <n v="0.04"/>
    <n v="2.33"/>
    <s v="AETN275409"/>
    <m/>
    <n v="3969"/>
    <b v="1"/>
    <n v="1"/>
    <m/>
    <m/>
    <m/>
    <m/>
    <m/>
    <n v="0"/>
    <b v="0"/>
    <b v="0"/>
    <b v="0"/>
    <s v="Others"/>
    <s v="Small Business or Self-employed"/>
    <m/>
    <m/>
    <m/>
    <s v="State Assembly Election (AE)"/>
  </r>
  <r>
    <s v="Tamil_Nadu"/>
    <n v="12"/>
    <n v="177"/>
    <n v="2021"/>
    <n v="5"/>
    <n v="4"/>
    <n v="0"/>
    <n v="7"/>
    <s v="DURAIRAJ, G."/>
    <s v="M"/>
    <s v="BSP"/>
    <x v="2"/>
    <n v="494"/>
    <n v="69"/>
    <m/>
    <n v="170850"/>
    <n v="221825"/>
    <x v="176"/>
    <s v="GEN"/>
    <s v="THANJAVUR"/>
    <s v="CENTRAL REGION"/>
    <n v="8"/>
    <n v="77.02"/>
    <n v="0.28999999999999998"/>
    <s v="yes"/>
    <n v="232"/>
    <n v="0.14000000000000001"/>
    <n v="2.33"/>
    <s v="AETN275407"/>
    <m/>
    <n v="16651"/>
    <b v="1"/>
    <n v="1"/>
    <m/>
    <m/>
    <m/>
    <m/>
    <m/>
    <n v="0"/>
    <b v="0"/>
    <b v="0"/>
    <b v="0"/>
    <s v="Graduate"/>
    <s v="Former Government"/>
    <s v="Ex Govt Employee"/>
    <m/>
    <m/>
    <s v="State Assembly Election (AE)"/>
  </r>
  <r>
    <s v="Tamil_Nadu"/>
    <n v="12"/>
    <n v="177"/>
    <n v="2021"/>
    <n v="5"/>
    <n v="4"/>
    <n v="0"/>
    <n v="8"/>
    <s v="UTHAYAKUMAR, U."/>
    <s v="M"/>
    <s v="IND"/>
    <x v="2"/>
    <n v="262"/>
    <n v="31"/>
    <m/>
    <n v="170850"/>
    <n v="221825"/>
    <x v="176"/>
    <s v="GEN"/>
    <s v="THANJAVUR"/>
    <s v="CENTRAL REGION"/>
    <n v="8"/>
    <n v="77.02"/>
    <n v="0.15"/>
    <s v="yes"/>
    <n v="26"/>
    <n v="0.02"/>
    <n v="2.33"/>
    <s v="AETN275411"/>
    <m/>
    <n v="10809"/>
    <b v="1"/>
    <n v="1"/>
    <m/>
    <m/>
    <m/>
    <m/>
    <m/>
    <n v="0"/>
    <b v="0"/>
    <b v="0"/>
    <b v="0"/>
    <s v="Post Graduate"/>
    <s v="Agriculture"/>
    <m/>
    <s v="Social Work"/>
    <m/>
    <s v="State Assembly Election (AE)"/>
  </r>
  <r>
    <s v="Tamil_Nadu"/>
    <n v="12"/>
    <n v="177"/>
    <n v="2021"/>
    <n v="5"/>
    <n v="4"/>
    <n v="0"/>
    <n v="9"/>
    <s v="ELANGOVAN, G."/>
    <s v="M"/>
    <s v="IND"/>
    <x v="2"/>
    <n v="236"/>
    <n v="62"/>
    <m/>
    <n v="170850"/>
    <n v="221825"/>
    <x v="176"/>
    <s v="GEN"/>
    <s v="THANJAVUR"/>
    <s v="CENTRAL REGION"/>
    <n v="8"/>
    <n v="77.02"/>
    <n v="0.14000000000000001"/>
    <s v="yes"/>
    <n v="0"/>
    <n v="0"/>
    <n v="2.33"/>
    <s v="AETN275410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8"/>
    <n v="2021"/>
    <n v="5"/>
    <n v="4"/>
    <n v="0"/>
    <n v="1"/>
    <s v="M.Chinnadurai"/>
    <s v="M"/>
    <s v="CPM"/>
    <x v="0"/>
    <n v="69710"/>
    <n v="58"/>
    <m/>
    <n v="157620"/>
    <n v="211712"/>
    <x v="177"/>
    <s v="SC"/>
    <s v="PUDUKKOTTAI"/>
    <s v="CENTRAL REGION"/>
    <n v="14"/>
    <n v="74.45"/>
    <n v="44.23"/>
    <s v="no"/>
    <n v="12721"/>
    <n v="8.07"/>
    <n v="2.86"/>
    <s v="AETN189593"/>
    <m/>
    <n v="14635"/>
    <b v="1"/>
    <n v="2"/>
    <s v="CPM"/>
    <n v="14635"/>
    <s v="GANDHARVAKOTTAI"/>
    <b v="0"/>
    <b v="1"/>
    <n v="1"/>
    <b v="0"/>
    <b v="0"/>
    <b v="1"/>
    <s v="8th Pass"/>
    <s v="Other"/>
    <m/>
    <m/>
    <m/>
    <s v="State Assembly Election (AE)"/>
  </r>
  <r>
    <s v="Tamil_Nadu"/>
    <n v="12"/>
    <n v="178"/>
    <n v="2021"/>
    <n v="5"/>
    <n v="4"/>
    <n v="0"/>
    <n v="2"/>
    <s v="S.Jayabharathi"/>
    <s v="F"/>
    <s v="ADMK"/>
    <x v="1"/>
    <n v="56989"/>
    <n v="37"/>
    <m/>
    <n v="157620"/>
    <n v="211712"/>
    <x v="177"/>
    <s v="SC"/>
    <s v="PUDUKKOTTAI"/>
    <s v="CENTRAL REGION"/>
    <n v="14"/>
    <n v="74.45"/>
    <n v="36.159999999999997"/>
    <s v="no"/>
    <n v="44149"/>
    <n v="28.01"/>
    <n v="2.86"/>
    <s v="AETN275412"/>
    <m/>
    <n v="930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78"/>
    <n v="2021"/>
    <n v="5"/>
    <n v="4"/>
    <n v="0"/>
    <n v="3"/>
    <s v="P.Lenin"/>
    <s v="M"/>
    <s v="AMMK"/>
    <x v="1"/>
    <n v="12840"/>
    <n v="38"/>
    <m/>
    <n v="157620"/>
    <n v="211712"/>
    <x v="177"/>
    <s v="SC"/>
    <s v="PUDUKKOTTAI"/>
    <s v="CENTRAL REGION"/>
    <n v="14"/>
    <n v="74.45"/>
    <n v="8.15"/>
    <s v="yes"/>
    <n v="179"/>
    <n v="0.11"/>
    <n v="2.86"/>
    <s v="AETN275418"/>
    <m/>
    <n v="24338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78"/>
    <n v="2021"/>
    <n v="5"/>
    <n v="4"/>
    <n v="0"/>
    <n v="4"/>
    <s v="M.Ramila"/>
    <s v="F"/>
    <s v="NTK"/>
    <x v="2"/>
    <n v="12661"/>
    <n v="30"/>
    <m/>
    <n v="157620"/>
    <n v="211712"/>
    <x v="177"/>
    <s v="SC"/>
    <s v="PUDUKKOTTAI"/>
    <s v="CENTRAL REGION"/>
    <n v="14"/>
    <n v="74.45"/>
    <n v="8.0299999999999994"/>
    <s v="yes"/>
    <n v="11271"/>
    <n v="7.15"/>
    <n v="2.86"/>
    <s v="AETN275417"/>
    <m/>
    <n v="5533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178"/>
    <n v="2021"/>
    <n v="5"/>
    <n v="4"/>
    <n v="0"/>
    <n v="5"/>
    <s v="None Of The Above"/>
    <m/>
    <s v="NOTA"/>
    <x v="2"/>
    <n v="1390"/>
    <m/>
    <m/>
    <n v="157620"/>
    <n v="211712"/>
    <x v="177"/>
    <s v="SC"/>
    <s v="PUDUKKOTTAI"/>
    <s v="CENTRAL REGION"/>
    <n v="14"/>
    <n v="74.45"/>
    <n v="0.88"/>
    <m/>
    <n v="119"/>
    <n v="0.08"/>
    <n v="2.8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8"/>
    <n v="2021"/>
    <n v="5"/>
    <n v="4"/>
    <n v="0"/>
    <n v="6"/>
    <s v="P.Asaithambi"/>
    <s v="M"/>
    <s v="CPI(ML)(L)"/>
    <x v="2"/>
    <n v="1271"/>
    <n v="49"/>
    <m/>
    <n v="157620"/>
    <n v="211712"/>
    <x v="177"/>
    <s v="SC"/>
    <s v="PUDUKKOTTAI"/>
    <s v="CENTRAL REGION"/>
    <n v="14"/>
    <n v="74.45"/>
    <n v="0.81"/>
    <s v="yes"/>
    <n v="423"/>
    <n v="0.27"/>
    <n v="2.86"/>
    <s v="AETN275413"/>
    <m/>
    <n v="2472"/>
    <b v="1"/>
    <n v="1"/>
    <m/>
    <m/>
    <m/>
    <m/>
    <m/>
    <n v="0"/>
    <b v="0"/>
    <b v="0"/>
    <b v="0"/>
    <s v="Graduate Professional"/>
    <s v="Agricultural Labour"/>
    <m/>
    <m/>
    <m/>
    <s v="State Assembly Election (AE)"/>
  </r>
  <r>
    <s v="Tamil_Nadu"/>
    <n v="12"/>
    <n v="178"/>
    <n v="2021"/>
    <n v="5"/>
    <n v="4"/>
    <n v="0"/>
    <n v="7"/>
    <s v="KRM.Adhidravidar"/>
    <s v="M"/>
    <s v="MNM"/>
    <x v="2"/>
    <n v="848"/>
    <n v="71"/>
    <m/>
    <n v="157620"/>
    <n v="211712"/>
    <x v="177"/>
    <s v="SC"/>
    <s v="PUDUKKOTTAI"/>
    <s v="CENTRAL REGION"/>
    <n v="14"/>
    <n v="74.45"/>
    <n v="0.54"/>
    <s v="yes"/>
    <n v="228"/>
    <n v="0.14000000000000001"/>
    <n v="2.86"/>
    <s v="AETN275414"/>
    <m/>
    <n v="24404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78"/>
    <n v="2021"/>
    <n v="5"/>
    <n v="4"/>
    <n v="0"/>
    <n v="8"/>
    <s v="V.Rethinam"/>
    <s v="M"/>
    <s v="IND"/>
    <x v="2"/>
    <n v="620"/>
    <n v="57"/>
    <m/>
    <n v="157620"/>
    <n v="211712"/>
    <x v="177"/>
    <s v="SC"/>
    <s v="PUDUKKOTTAI"/>
    <s v="CENTRAL REGION"/>
    <n v="14"/>
    <n v="74.45"/>
    <n v="0.39"/>
    <s v="yes"/>
    <n v="331"/>
    <n v="0.21"/>
    <n v="2.86"/>
    <s v="AETN192706"/>
    <m/>
    <n v="10809"/>
    <b v="1"/>
    <n v="2"/>
    <s v="IND"/>
    <n v="10809"/>
    <s v="GANDHARVAKOTTAI"/>
    <b v="0"/>
    <b v="1"/>
    <n v="0"/>
    <b v="0"/>
    <b v="0"/>
    <b v="0"/>
    <s v="Post Graduate"/>
    <s v="Agriculture"/>
    <m/>
    <m/>
    <m/>
    <s v="State Assembly Election (AE)"/>
  </r>
  <r>
    <s v="Tamil_Nadu"/>
    <n v="12"/>
    <n v="178"/>
    <n v="2021"/>
    <n v="5"/>
    <n v="4"/>
    <n v="0"/>
    <n v="9"/>
    <s v="P.Karthikeyan"/>
    <s v="M"/>
    <s v="IND"/>
    <x v="2"/>
    <n v="289"/>
    <n v="39"/>
    <m/>
    <n v="157620"/>
    <n v="211712"/>
    <x v="177"/>
    <s v="SC"/>
    <s v="PUDUKKOTTAI"/>
    <s v="CENTRAL REGION"/>
    <n v="14"/>
    <n v="74.45"/>
    <n v="0.18"/>
    <s v="yes"/>
    <n v="57"/>
    <n v="0.04"/>
    <n v="2.86"/>
    <s v="AETN275420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78"/>
    <n v="2021"/>
    <n v="5"/>
    <n v="4"/>
    <n v="0"/>
    <n v="10"/>
    <s v="K. Manimuthu"/>
    <s v="M"/>
    <s v="IND"/>
    <x v="2"/>
    <n v="232"/>
    <n v="40"/>
    <m/>
    <n v="157620"/>
    <n v="211712"/>
    <x v="177"/>
    <s v="SC"/>
    <s v="PUDUKKOTTAI"/>
    <s v="CENTRAL REGION"/>
    <n v="14"/>
    <n v="74.45"/>
    <n v="0.15"/>
    <s v="yes"/>
    <n v="26"/>
    <n v="0.02"/>
    <n v="2.86"/>
    <s v="AETN275422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78"/>
    <n v="2021"/>
    <n v="5"/>
    <n v="4"/>
    <n v="0"/>
    <n v="11"/>
    <s v="P.Rengasamy"/>
    <s v="M"/>
    <s v="IND"/>
    <x v="2"/>
    <n v="206"/>
    <n v="35"/>
    <m/>
    <n v="157620"/>
    <n v="211712"/>
    <x v="177"/>
    <s v="SC"/>
    <s v="PUDUKKOTTAI"/>
    <s v="CENTRAL REGION"/>
    <n v="14"/>
    <n v="74.45"/>
    <n v="0.13"/>
    <s v="yes"/>
    <n v="16"/>
    <n v="0.01"/>
    <n v="2.86"/>
    <s v="AETN275423"/>
    <m/>
    <n v="10809"/>
    <b v="1"/>
    <n v="1"/>
    <m/>
    <m/>
    <m/>
    <m/>
    <m/>
    <n v="0"/>
    <b v="0"/>
    <b v="0"/>
    <b v="0"/>
    <s v="Graduate Professional"/>
    <s v="Salaried Work or Employed"/>
    <s v="Engineer"/>
    <m/>
    <m/>
    <s v="State Assembly Election (AE)"/>
  </r>
  <r>
    <s v="Tamil_Nadu"/>
    <n v="12"/>
    <n v="178"/>
    <n v="2021"/>
    <n v="5"/>
    <n v="4"/>
    <n v="0"/>
    <n v="12"/>
    <s v="S.Malarvizhi"/>
    <s v="F"/>
    <s v="Anaithu Makkal Arasiyal Katchi"/>
    <x v="2"/>
    <n v="190"/>
    <n v="47"/>
    <m/>
    <n v="157620"/>
    <n v="211712"/>
    <x v="177"/>
    <s v="SC"/>
    <s v="PUDUKKOTTAI"/>
    <s v="CENTRAL REGION"/>
    <n v="14"/>
    <n v="74.45"/>
    <n v="0.12"/>
    <s v="yes"/>
    <n v="57"/>
    <n v="0.04"/>
    <n v="2.86"/>
    <s v="AETN275416"/>
    <m/>
    <n v="24293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78"/>
    <n v="2021"/>
    <n v="5"/>
    <n v="4"/>
    <n v="0"/>
    <n v="13"/>
    <s v="M.Thanaraj"/>
    <s v="M"/>
    <s v="Namadhu Makkal Katchi"/>
    <x v="2"/>
    <n v="133"/>
    <n v="53"/>
    <m/>
    <n v="157620"/>
    <n v="211712"/>
    <x v="177"/>
    <s v="SC"/>
    <s v="PUDUKKOTTAI"/>
    <s v="CENTRAL REGION"/>
    <n v="14"/>
    <n v="74.45"/>
    <n v="0.08"/>
    <s v="yes"/>
    <n v="3"/>
    <n v="0"/>
    <n v="2.86"/>
    <s v="AETN275415"/>
    <m/>
    <n v="11807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78"/>
    <n v="2021"/>
    <n v="5"/>
    <n v="4"/>
    <n v="0"/>
    <n v="14"/>
    <s v="V.Ilaiyaraja"/>
    <s v="M"/>
    <s v="IND"/>
    <x v="2"/>
    <n v="130"/>
    <n v="38"/>
    <m/>
    <n v="157620"/>
    <n v="211712"/>
    <x v="177"/>
    <s v="SC"/>
    <s v="PUDUKKOTTAI"/>
    <s v="CENTRAL REGION"/>
    <n v="14"/>
    <n v="74.45"/>
    <n v="0.08"/>
    <s v="yes"/>
    <n v="19"/>
    <n v="0.01"/>
    <n v="2.86"/>
    <s v="AETN275419"/>
    <m/>
    <n v="10809"/>
    <b v="1"/>
    <n v="1"/>
    <m/>
    <m/>
    <m/>
    <m/>
    <m/>
    <n v="0"/>
    <b v="0"/>
    <b v="0"/>
    <b v="0"/>
    <s v="Literate"/>
    <s v="Agriculture"/>
    <m/>
    <m/>
    <m/>
    <s v="State Assembly Election (AE)"/>
  </r>
  <r>
    <s v="Tamil_Nadu"/>
    <n v="12"/>
    <n v="178"/>
    <n v="2021"/>
    <n v="5"/>
    <n v="4"/>
    <n v="0"/>
    <n v="15"/>
    <s v="Keerai.A.T.Chinnappa"/>
    <s v="M"/>
    <s v="IND"/>
    <x v="2"/>
    <n v="111"/>
    <n v="47"/>
    <m/>
    <n v="157620"/>
    <n v="211712"/>
    <x v="177"/>
    <s v="SC"/>
    <s v="PUDUKKOTTAI"/>
    <s v="CENTRAL REGION"/>
    <n v="14"/>
    <n v="74.45"/>
    <n v="7.0000000000000007E-2"/>
    <s v="yes"/>
    <n v="0"/>
    <n v="0"/>
    <n v="2.86"/>
    <s v="AETN27542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79"/>
    <n v="2021"/>
    <n v="5"/>
    <n v="4"/>
    <n v="0"/>
    <n v="1"/>
    <s v="VIJAYA BASKER C"/>
    <s v="M"/>
    <s v="ADMK"/>
    <x v="1"/>
    <n v="102179"/>
    <n v="47"/>
    <m/>
    <n v="193423"/>
    <n v="226411"/>
    <x v="178"/>
    <s v="GEN"/>
    <s v="PUDUKKOTTAI"/>
    <s v="CENTRAL REGION"/>
    <n v="22"/>
    <n v="85.43"/>
    <n v="52.83"/>
    <s v="no"/>
    <n v="23598"/>
    <n v="12.2"/>
    <n v="2.2200000000000002"/>
    <s v="AETN197862"/>
    <m/>
    <n v="930"/>
    <b v="1"/>
    <n v="4"/>
    <s v="ADMK"/>
    <n v="930"/>
    <s v="VIRALIMALAI"/>
    <b v="1"/>
    <b v="1"/>
    <n v="4"/>
    <b v="0"/>
    <b v="1"/>
    <b v="1"/>
    <s v="Graduate Professional"/>
    <s v="Business"/>
    <m/>
    <m/>
    <m/>
    <s v="State Assembly Election (AE)"/>
  </r>
  <r>
    <s v="Tamil_Nadu"/>
    <n v="12"/>
    <n v="179"/>
    <n v="2021"/>
    <n v="5"/>
    <n v="4"/>
    <n v="0"/>
    <n v="2"/>
    <s v="PALANIAPPAN"/>
    <s v="M"/>
    <s v="DMK"/>
    <x v="0"/>
    <n v="78581"/>
    <n v="54"/>
    <m/>
    <n v="193423"/>
    <n v="226411"/>
    <x v="178"/>
    <s v="GEN"/>
    <s v="PUDUKKOTTAI"/>
    <s v="CENTRAL REGION"/>
    <n v="22"/>
    <n v="85.43"/>
    <n v="40.630000000000003"/>
    <s v="no"/>
    <n v="71546"/>
    <n v="36.99"/>
    <n v="2.2200000000000002"/>
    <s v="AETN275425"/>
    <m/>
    <n v="10192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79"/>
    <n v="2021"/>
    <n v="5"/>
    <n v="4"/>
    <n v="0"/>
    <n v="3"/>
    <s v="AZHAGU MEENA P"/>
    <s v="F"/>
    <s v="NTK"/>
    <x v="2"/>
    <n v="7035"/>
    <n v="30"/>
    <m/>
    <n v="193423"/>
    <n v="226411"/>
    <x v="178"/>
    <s v="GEN"/>
    <s v="PUDUKKOTTAI"/>
    <s v="CENTRAL REGION"/>
    <n v="22"/>
    <n v="85.43"/>
    <n v="3.64"/>
    <s v="yes"/>
    <n v="5807"/>
    <n v="3"/>
    <n v="2.2200000000000002"/>
    <s v="AETN275427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79"/>
    <n v="2021"/>
    <n v="5"/>
    <n v="4"/>
    <n v="0"/>
    <n v="4"/>
    <s v="KARTHI PRABHAKARAN O"/>
    <s v="M"/>
    <s v="AMMK"/>
    <x v="1"/>
    <n v="1228"/>
    <n v="51"/>
    <m/>
    <n v="193423"/>
    <n v="226411"/>
    <x v="178"/>
    <s v="GEN"/>
    <s v="PUDUKKOTTAI"/>
    <s v="CENTRAL REGION"/>
    <n v="22"/>
    <n v="85.43"/>
    <n v="0.63"/>
    <s v="yes"/>
    <n v="608"/>
    <n v="0.31"/>
    <n v="2.2200000000000002"/>
    <s v="AETN275429"/>
    <m/>
    <n v="24338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79"/>
    <n v="2021"/>
    <n v="5"/>
    <n v="4"/>
    <n v="0"/>
    <n v="5"/>
    <s v="DHANALAKSHMI.M"/>
    <s v="F"/>
    <s v="IND"/>
    <x v="2"/>
    <n v="620"/>
    <n v="46"/>
    <m/>
    <n v="193423"/>
    <n v="226411"/>
    <x v="178"/>
    <s v="GEN"/>
    <s v="PUDUKKOTTAI"/>
    <s v="CENTRAL REGION"/>
    <n v="22"/>
    <n v="85.43"/>
    <n v="0.32"/>
    <s v="yes"/>
    <n v="61"/>
    <n v="0.03"/>
    <n v="2.2200000000000002"/>
    <s v="AETN275436"/>
    <m/>
    <n v="10809"/>
    <b v="1"/>
    <n v="1"/>
    <m/>
    <m/>
    <m/>
    <m/>
    <m/>
    <n v="0"/>
    <b v="0"/>
    <b v="0"/>
    <b v="0"/>
    <s v="10th Pass"/>
    <s v="Business"/>
    <m/>
    <s v="Agriculture"/>
    <m/>
    <s v="State Assembly Election (AE)"/>
  </r>
  <r>
    <s v="Tamil_Nadu"/>
    <n v="12"/>
    <n v="179"/>
    <n v="2021"/>
    <n v="5"/>
    <n v="4"/>
    <n v="0"/>
    <n v="6"/>
    <s v="SARAVANAN R"/>
    <s v="M"/>
    <s v="MNM"/>
    <x v="2"/>
    <n v="559"/>
    <n v="37"/>
    <m/>
    <n v="193423"/>
    <n v="226411"/>
    <x v="178"/>
    <s v="GEN"/>
    <s v="PUDUKKOTTAI"/>
    <s v="CENTRAL REGION"/>
    <n v="22"/>
    <n v="85.43"/>
    <n v="0.28999999999999998"/>
    <s v="yes"/>
    <n v="50"/>
    <n v="0.03"/>
    <n v="2.2200000000000002"/>
    <s v="AETN275430"/>
    <m/>
    <n v="24404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79"/>
    <n v="2021"/>
    <n v="5"/>
    <n v="4"/>
    <n v="0"/>
    <n v="7"/>
    <s v="THIRUVENTHIRAN V"/>
    <s v="M"/>
    <s v="IND"/>
    <x v="2"/>
    <n v="509"/>
    <n v="32"/>
    <m/>
    <n v="193423"/>
    <n v="226411"/>
    <x v="178"/>
    <s v="GEN"/>
    <s v="PUDUKKOTTAI"/>
    <s v="CENTRAL REGION"/>
    <n v="22"/>
    <n v="85.43"/>
    <n v="0.26"/>
    <s v="yes"/>
    <n v="5"/>
    <n v="0"/>
    <n v="2.2200000000000002"/>
    <s v="AETN275437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79"/>
    <n v="2021"/>
    <n v="5"/>
    <n v="4"/>
    <n v="0"/>
    <n v="8"/>
    <s v="RAMESH M"/>
    <s v="M"/>
    <s v="IND"/>
    <x v="2"/>
    <n v="504"/>
    <n v="40"/>
    <m/>
    <n v="193423"/>
    <n v="226411"/>
    <x v="178"/>
    <s v="GEN"/>
    <s v="PUDUKKOTTAI"/>
    <s v="CENTRAL REGION"/>
    <n v="22"/>
    <n v="85.43"/>
    <n v="0.26"/>
    <s v="yes"/>
    <n v="119"/>
    <n v="0.06"/>
    <n v="2.2200000000000002"/>
    <s v="AETN275442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79"/>
    <n v="2021"/>
    <n v="5"/>
    <n v="4"/>
    <n v="0"/>
    <n v="9"/>
    <s v="None Of The Above"/>
    <m/>
    <s v="NOTA"/>
    <x v="2"/>
    <n v="385"/>
    <m/>
    <m/>
    <n v="193423"/>
    <n v="226411"/>
    <x v="178"/>
    <s v="GEN"/>
    <s v="PUDUKKOTTAI"/>
    <s v="CENTRAL REGION"/>
    <n v="22"/>
    <n v="85.43"/>
    <n v="0.2"/>
    <m/>
    <n v="94"/>
    <n v="0.05"/>
    <n v="2.220000000000000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79"/>
    <n v="2021"/>
    <n v="5"/>
    <n v="4"/>
    <n v="0"/>
    <n v="10"/>
    <s v="MANIKANDAN. C"/>
    <s v="M"/>
    <s v="IND"/>
    <x v="2"/>
    <n v="291"/>
    <n v="31"/>
    <m/>
    <n v="193423"/>
    <n v="226411"/>
    <x v="178"/>
    <s v="GEN"/>
    <s v="PUDUKKOTTAI"/>
    <s v="CENTRAL REGION"/>
    <n v="22"/>
    <n v="85.43"/>
    <n v="0.15"/>
    <s v="yes"/>
    <n v="28"/>
    <n v="0.01"/>
    <n v="2.2200000000000002"/>
    <s v="AETN275441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79"/>
    <n v="2021"/>
    <n v="5"/>
    <n v="4"/>
    <n v="0"/>
    <n v="11"/>
    <s v="ALAGURAJA.V"/>
    <s v="M"/>
    <s v="BSP"/>
    <x v="2"/>
    <n v="263"/>
    <n v="45"/>
    <m/>
    <n v="193423"/>
    <n v="226411"/>
    <x v="178"/>
    <s v="GEN"/>
    <s v="PUDUKKOTTAI"/>
    <s v="CENTRAL REGION"/>
    <n v="22"/>
    <n v="85.43"/>
    <n v="0.14000000000000001"/>
    <s v="yes"/>
    <n v="22"/>
    <n v="0.01"/>
    <n v="2.2200000000000002"/>
    <s v="AETN189610"/>
    <m/>
    <n v="16651"/>
    <b v="1"/>
    <n v="2"/>
    <s v="BSP"/>
    <n v="16651"/>
    <s v="VIRALIMALAI"/>
    <b v="1"/>
    <b v="1"/>
    <n v="0"/>
    <b v="0"/>
    <b v="0"/>
    <b v="1"/>
    <s v="Others"/>
    <s v="Small Business or Self-employed"/>
    <s v="Self-employed"/>
    <m/>
    <m/>
    <s v="State Assembly Election (AE)"/>
  </r>
  <r>
    <s v="Tamil_Nadu"/>
    <n v="12"/>
    <n v="179"/>
    <n v="2021"/>
    <n v="5"/>
    <n v="4"/>
    <n v="0"/>
    <n v="12"/>
    <s v="PALANISAMY A"/>
    <s v="M"/>
    <s v="IND"/>
    <x v="2"/>
    <n v="241"/>
    <n v="51"/>
    <m/>
    <n v="193423"/>
    <n v="226411"/>
    <x v="178"/>
    <s v="GEN"/>
    <s v="PUDUKKOTTAI"/>
    <s v="CENTRAL REGION"/>
    <n v="22"/>
    <n v="85.43"/>
    <n v="0.12"/>
    <s v="yes"/>
    <n v="26"/>
    <n v="0.01"/>
    <n v="2.2200000000000002"/>
    <s v="AETN275438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9"/>
    <n v="2021"/>
    <n v="5"/>
    <n v="4"/>
    <n v="0"/>
    <n v="13"/>
    <s v="ARUMUGAM P"/>
    <s v="M"/>
    <s v="Puthiya Tamilagam"/>
    <x v="2"/>
    <n v="215"/>
    <n v="46"/>
    <m/>
    <n v="193423"/>
    <n v="226411"/>
    <x v="178"/>
    <s v="GEN"/>
    <s v="PUDUKKOTTAI"/>
    <s v="CENTRAL REGION"/>
    <n v="22"/>
    <n v="85.43"/>
    <n v="0.11"/>
    <s v="yes"/>
    <n v="24"/>
    <n v="0.01"/>
    <n v="2.2200000000000002"/>
    <s v="AETN275428"/>
    <m/>
    <n v="12001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9"/>
    <n v="2021"/>
    <n v="5"/>
    <n v="4"/>
    <n v="0"/>
    <n v="14"/>
    <s v="JOTHIVEL A"/>
    <s v="M"/>
    <s v="IND"/>
    <x v="2"/>
    <n v="191"/>
    <n v="48"/>
    <m/>
    <n v="193423"/>
    <n v="226411"/>
    <x v="178"/>
    <s v="GEN"/>
    <s v="PUDUKKOTTAI"/>
    <s v="CENTRAL REGION"/>
    <n v="22"/>
    <n v="85.43"/>
    <n v="0.1"/>
    <s v="yes"/>
    <n v="35"/>
    <n v="0.02"/>
    <n v="2.2200000000000002"/>
    <s v="AETN275445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79"/>
    <n v="2021"/>
    <n v="5"/>
    <n v="4"/>
    <n v="0"/>
    <n v="15"/>
    <s v="BALASUBRAMANIAN M"/>
    <s v="M"/>
    <s v="IND"/>
    <x v="2"/>
    <n v="156"/>
    <n v="32"/>
    <m/>
    <n v="193423"/>
    <n v="226411"/>
    <x v="178"/>
    <s v="GEN"/>
    <s v="PUDUKKOTTAI"/>
    <s v="CENTRAL REGION"/>
    <n v="22"/>
    <n v="85.43"/>
    <n v="0.08"/>
    <s v="yes"/>
    <n v="37"/>
    <n v="0.02"/>
    <n v="2.2200000000000002"/>
    <s v="AETN275439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79"/>
    <n v="2021"/>
    <n v="5"/>
    <n v="4"/>
    <n v="0"/>
    <n v="16"/>
    <s v="RAJAVARMAN R"/>
    <s v="M"/>
    <s v="IND"/>
    <x v="2"/>
    <n v="119"/>
    <n v="33"/>
    <m/>
    <n v="193423"/>
    <n v="226411"/>
    <x v="178"/>
    <s v="GEN"/>
    <s v="PUDUKKOTTAI"/>
    <s v="CENTRAL REGION"/>
    <n v="22"/>
    <n v="85.43"/>
    <n v="0.06"/>
    <s v="yes"/>
    <n v="26"/>
    <n v="0.01"/>
    <n v="2.2200000000000002"/>
    <s v="AETN275444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79"/>
    <n v="2021"/>
    <n v="5"/>
    <n v="4"/>
    <n v="0"/>
    <n v="17"/>
    <s v="RAMESHKUMAR.P"/>
    <s v="M"/>
    <s v="IND"/>
    <x v="2"/>
    <n v="93"/>
    <n v="31"/>
    <m/>
    <n v="193423"/>
    <n v="226411"/>
    <x v="178"/>
    <s v="GEN"/>
    <s v="PUDUKKOTTAI"/>
    <s v="CENTRAL REGION"/>
    <n v="22"/>
    <n v="85.43"/>
    <n v="0.05"/>
    <s v="yes"/>
    <n v="20"/>
    <n v="0.01"/>
    <n v="2.2200000000000002"/>
    <s v="AETN27544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79"/>
    <n v="2021"/>
    <n v="5"/>
    <n v="4"/>
    <n v="0"/>
    <n v="18"/>
    <s v="MANIKANDAN K"/>
    <s v="M"/>
    <s v="IND"/>
    <x v="2"/>
    <n v="73"/>
    <n v="39"/>
    <m/>
    <n v="193423"/>
    <n v="226411"/>
    <x v="178"/>
    <s v="GEN"/>
    <s v="PUDUKKOTTAI"/>
    <s v="CENTRAL REGION"/>
    <n v="22"/>
    <n v="85.43"/>
    <n v="0.04"/>
    <s v="yes"/>
    <n v="23"/>
    <n v="0.01"/>
    <n v="2.2200000000000002"/>
    <s v="AETN275440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79"/>
    <n v="2021"/>
    <n v="5"/>
    <n v="4"/>
    <n v="0"/>
    <n v="19"/>
    <s v="SYEED MOHAMED J"/>
    <s v="M"/>
    <s v="IND"/>
    <x v="2"/>
    <n v="50"/>
    <n v="38"/>
    <m/>
    <n v="193423"/>
    <n v="226411"/>
    <x v="178"/>
    <s v="GEN"/>
    <s v="PUDUKKOTTAI"/>
    <s v="CENTRAL REGION"/>
    <n v="22"/>
    <n v="85.43"/>
    <n v="0.03"/>
    <s v="yes"/>
    <n v="13"/>
    <n v="0.01"/>
    <n v="2.2200000000000002"/>
    <s v="AETN275435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79"/>
    <n v="2021"/>
    <n v="5"/>
    <n v="4"/>
    <n v="0"/>
    <n v="20"/>
    <s v="ELAYARAJA R"/>
    <s v="M"/>
    <s v="IND"/>
    <x v="2"/>
    <n v="37"/>
    <n v="31"/>
    <m/>
    <n v="193423"/>
    <n v="226411"/>
    <x v="178"/>
    <s v="GEN"/>
    <s v="PUDUKKOTTAI"/>
    <s v="CENTRAL REGION"/>
    <n v="22"/>
    <n v="85.43"/>
    <n v="0.02"/>
    <s v="yes"/>
    <n v="2"/>
    <n v="0"/>
    <n v="2.2200000000000002"/>
    <s v="AETN275434"/>
    <m/>
    <n v="10809"/>
    <b v="1"/>
    <n v="1"/>
    <m/>
    <m/>
    <m/>
    <m/>
    <m/>
    <n v="0"/>
    <b v="0"/>
    <b v="0"/>
    <b v="0"/>
    <s v="Graduate"/>
    <s v="Labourer or Daily Wage"/>
    <m/>
    <s v="Agriculture"/>
    <m/>
    <s v="State Assembly Election (AE)"/>
  </r>
  <r>
    <s v="Tamil_Nadu"/>
    <n v="12"/>
    <n v="179"/>
    <n v="2021"/>
    <n v="5"/>
    <n v="4"/>
    <n v="0"/>
    <n v="21"/>
    <s v="SENTHILKUMAR P"/>
    <s v="M"/>
    <s v="My India Party"/>
    <x v="2"/>
    <n v="35"/>
    <n v="41"/>
    <m/>
    <n v="193423"/>
    <n v="226411"/>
    <x v="178"/>
    <s v="GEN"/>
    <s v="PUDUKKOTTAI"/>
    <s v="CENTRAL REGION"/>
    <n v="22"/>
    <n v="85.43"/>
    <n v="0.02"/>
    <s v="yes"/>
    <n v="2"/>
    <n v="0"/>
    <n v="2.2200000000000002"/>
    <s v="AETN275431"/>
    <m/>
    <n v="2433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79"/>
    <n v="2021"/>
    <n v="5"/>
    <n v="4"/>
    <n v="0"/>
    <n v="22"/>
    <s v="ABDUL NAZAR K"/>
    <s v="M"/>
    <s v="IND"/>
    <x v="2"/>
    <n v="33"/>
    <n v="59"/>
    <m/>
    <n v="193423"/>
    <n v="226411"/>
    <x v="178"/>
    <s v="GEN"/>
    <s v="PUDUKKOTTAI"/>
    <s v="CENTRAL REGION"/>
    <n v="22"/>
    <n v="85.43"/>
    <n v="0.02"/>
    <s v="yes"/>
    <n v="7"/>
    <n v="0"/>
    <n v="2.2200000000000002"/>
    <s v="AETN275433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79"/>
    <n v="2021"/>
    <n v="5"/>
    <n v="4"/>
    <n v="0"/>
    <n v="23"/>
    <s v="VIJAY A"/>
    <s v="M"/>
    <s v="Anna Dravidar Kazhagam"/>
    <x v="2"/>
    <n v="26"/>
    <n v="38"/>
    <m/>
    <n v="193423"/>
    <n v="226411"/>
    <x v="178"/>
    <s v="GEN"/>
    <s v="PUDUKKOTTAI"/>
    <s v="CENTRAL REGION"/>
    <n v="22"/>
    <n v="85.43"/>
    <n v="0.01"/>
    <s v="yes"/>
    <n v="0"/>
    <n v="0"/>
    <n v="2.2200000000000002"/>
    <s v="AETN275432"/>
    <m/>
    <n v="24314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80"/>
    <n v="2021"/>
    <n v="5"/>
    <n v="4"/>
    <n v="0"/>
    <n v="1"/>
    <s v="V . MUTHURAJA"/>
    <s v="M"/>
    <s v="DMK"/>
    <x v="0"/>
    <n v="85802"/>
    <n v="44"/>
    <m/>
    <n v="179892"/>
    <n v="246630"/>
    <x v="179"/>
    <s v="GEN"/>
    <s v="PUDUKKOTTAI"/>
    <s v="CENTRAL REGION"/>
    <n v="21"/>
    <n v="72.94"/>
    <n v="47.7"/>
    <s v="no"/>
    <n v="13001"/>
    <n v="7.23"/>
    <n v="2.56"/>
    <s v="AETN275447"/>
    <m/>
    <n v="10192"/>
    <b v="1"/>
    <n v="1"/>
    <m/>
    <m/>
    <m/>
    <m/>
    <m/>
    <n v="1"/>
    <b v="0"/>
    <b v="0"/>
    <b v="0"/>
    <s v="Graduate Professional"/>
    <s v="Liberal Profession or Professional"/>
    <s v="Doctor"/>
    <m/>
    <m/>
    <s v="State Assembly Election (AE)"/>
  </r>
  <r>
    <s v="Tamil_Nadu"/>
    <n v="12"/>
    <n v="180"/>
    <n v="2021"/>
    <n v="5"/>
    <n v="4"/>
    <n v="0"/>
    <n v="2"/>
    <s v="KARTHIK THONDAIMAN"/>
    <s v="M"/>
    <s v="ADMK"/>
    <x v="1"/>
    <n v="72801"/>
    <n v="49"/>
    <m/>
    <n v="179892"/>
    <n v="246630"/>
    <x v="179"/>
    <s v="GEN"/>
    <s v="PUDUKKOTTAI"/>
    <s v="CENTRAL REGION"/>
    <n v="21"/>
    <n v="72.94"/>
    <n v="40.47"/>
    <s v="no"/>
    <n v="61298"/>
    <n v="34.07"/>
    <n v="2.56"/>
    <s v="AETN189618"/>
    <m/>
    <n v="930"/>
    <b v="1"/>
    <n v="2"/>
    <s v="ADMK"/>
    <n v="930"/>
    <s v="PUDUKKOTTAI"/>
    <b v="1"/>
    <b v="1"/>
    <n v="0"/>
    <b v="0"/>
    <b v="0"/>
    <b v="1"/>
    <s v="Graduate"/>
    <s v="Business"/>
    <s v="Real Estate or Builder or Developer or Construction"/>
    <m/>
    <m/>
    <s v="State Assembly Election (AE)"/>
  </r>
  <r>
    <s v="Tamil_Nadu"/>
    <n v="12"/>
    <n v="180"/>
    <n v="2021"/>
    <n v="5"/>
    <n v="4"/>
    <n v="0"/>
    <n v="3"/>
    <s v="SASIKUMAR"/>
    <s v="M"/>
    <s v="NTK"/>
    <x v="2"/>
    <n v="11503"/>
    <n v="43"/>
    <m/>
    <n v="179892"/>
    <n v="246630"/>
    <x v="179"/>
    <s v="GEN"/>
    <s v="PUDUKKOTTAI"/>
    <s v="CENTRAL REGION"/>
    <n v="21"/>
    <n v="72.94"/>
    <n v="6.39"/>
    <s v="yes"/>
    <n v="7555"/>
    <n v="4.2"/>
    <n v="2.56"/>
    <s v="AETN275450"/>
    <m/>
    <n v="5533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80"/>
    <n v="2021"/>
    <n v="5"/>
    <n v="4"/>
    <n v="0"/>
    <n v="4"/>
    <s v="S . MOORTHY"/>
    <s v="M"/>
    <s v="MNM"/>
    <x v="2"/>
    <n v="3948"/>
    <n v="52"/>
    <m/>
    <n v="179892"/>
    <n v="246630"/>
    <x v="179"/>
    <s v="GEN"/>
    <s v="PUDUKKOTTAI"/>
    <s v="CENTRAL REGION"/>
    <n v="21"/>
    <n v="72.94"/>
    <n v="2.19"/>
    <s v="yes"/>
    <n v="2075"/>
    <n v="1.1499999999999999"/>
    <n v="2.56"/>
    <s v="AETN275452"/>
    <m/>
    <n v="24404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80"/>
    <n v="2021"/>
    <n v="5"/>
    <n v="4"/>
    <n v="0"/>
    <n v="5"/>
    <s v="M . SUBRAMANIAN"/>
    <s v="M"/>
    <s v="DMDK"/>
    <x v="2"/>
    <n v="1873"/>
    <n v="45"/>
    <m/>
    <n v="179892"/>
    <n v="246630"/>
    <x v="179"/>
    <s v="GEN"/>
    <s v="PUDUKKOTTAI"/>
    <s v="CENTRAL REGION"/>
    <n v="21"/>
    <n v="72.94"/>
    <n v="1.04"/>
    <s v="yes"/>
    <n v="1269"/>
    <n v="0.71"/>
    <n v="2.56"/>
    <s v="AETN275446"/>
    <m/>
    <n v="2956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80"/>
    <n v="2021"/>
    <n v="5"/>
    <n v="4"/>
    <n v="0"/>
    <n v="6"/>
    <s v="None Of The Above"/>
    <m/>
    <s v="NOTA"/>
    <x v="2"/>
    <n v="604"/>
    <m/>
    <m/>
    <n v="179892"/>
    <n v="246630"/>
    <x v="179"/>
    <s v="GEN"/>
    <s v="PUDUKKOTTAI"/>
    <s v="CENTRAL REGION"/>
    <n v="21"/>
    <n v="72.94"/>
    <n v="0.34"/>
    <m/>
    <n v="128"/>
    <n v="7.0000000000000007E-2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0"/>
    <n v="2021"/>
    <n v="5"/>
    <n v="4"/>
    <n v="0"/>
    <n v="7"/>
    <s v="DURAI GUNA"/>
    <s v="M"/>
    <s v="IND"/>
    <x v="2"/>
    <n v="476"/>
    <n v="41"/>
    <m/>
    <n v="179892"/>
    <n v="246630"/>
    <x v="179"/>
    <s v="GEN"/>
    <s v="PUDUKKOTTAI"/>
    <s v="CENTRAL REGION"/>
    <n v="21"/>
    <n v="72.94"/>
    <n v="0.26"/>
    <s v="yes"/>
    <n v="13"/>
    <n v="0.01"/>
    <n v="2.56"/>
    <s v="AETN275460"/>
    <m/>
    <n v="10809"/>
    <b v="1"/>
    <n v="1"/>
    <m/>
    <m/>
    <m/>
    <m/>
    <m/>
    <n v="0"/>
    <b v="0"/>
    <b v="0"/>
    <b v="0"/>
    <s v="8th Pass"/>
    <s v="Liberal Profession or Professional"/>
    <s v="Author"/>
    <m/>
    <m/>
    <s v="State Assembly Election (AE)"/>
  </r>
  <r>
    <s v="Tamil_Nadu"/>
    <n v="12"/>
    <n v="180"/>
    <n v="2021"/>
    <n v="5"/>
    <n v="4"/>
    <n v="0"/>
    <n v="8"/>
    <s v="VENGADESHWARAN"/>
    <s v="M"/>
    <s v="BSP"/>
    <x v="2"/>
    <n v="463"/>
    <n v="26"/>
    <m/>
    <n v="179892"/>
    <n v="246630"/>
    <x v="179"/>
    <s v="GEN"/>
    <s v="PUDUKKOTTAI"/>
    <s v="CENTRAL REGION"/>
    <n v="21"/>
    <n v="72.94"/>
    <n v="0.26"/>
    <s v="yes"/>
    <n v="39"/>
    <n v="0.02"/>
    <n v="2.56"/>
    <s v="AETN275448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0"/>
    <n v="2021"/>
    <n v="5"/>
    <n v="4"/>
    <n v="0"/>
    <n v="9"/>
    <s v="M. SARAVANA DEVA"/>
    <s v="M"/>
    <s v="Namadhu Makkal Katchi"/>
    <x v="2"/>
    <n v="424"/>
    <n v="49"/>
    <m/>
    <n v="179892"/>
    <n v="246630"/>
    <x v="179"/>
    <s v="GEN"/>
    <s v="PUDUKKOTTAI"/>
    <s v="CENTRAL REGION"/>
    <n v="21"/>
    <n v="72.94"/>
    <n v="0.24"/>
    <s v="yes"/>
    <n v="31"/>
    <n v="0.02"/>
    <n v="2.56"/>
    <s v="AETN275451"/>
    <m/>
    <n v="11807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0"/>
    <n v="2021"/>
    <n v="5"/>
    <n v="4"/>
    <n v="0"/>
    <n v="10"/>
    <s v="KARTHIKEYAN"/>
    <s v="M"/>
    <s v="IND"/>
    <x v="2"/>
    <n v="393"/>
    <n v="35"/>
    <m/>
    <n v="179892"/>
    <n v="246630"/>
    <x v="179"/>
    <s v="GEN"/>
    <s v="PUDUKKOTTAI"/>
    <s v="CENTRAL REGION"/>
    <n v="21"/>
    <n v="72.94"/>
    <n v="0.22"/>
    <s v="yes"/>
    <n v="13"/>
    <n v="0.01"/>
    <n v="2.56"/>
    <s v="AETN27545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0"/>
    <n v="2021"/>
    <n v="5"/>
    <n v="4"/>
    <n v="0"/>
    <n v="11"/>
    <s v="V. N. MUTHUKUMAR"/>
    <s v="M"/>
    <s v="IND"/>
    <x v="2"/>
    <n v="380"/>
    <n v="38"/>
    <m/>
    <n v="179892"/>
    <n v="246630"/>
    <x v="179"/>
    <s v="GEN"/>
    <s v="PUDUKKOTTAI"/>
    <s v="CENTRAL REGION"/>
    <n v="21"/>
    <n v="72.94"/>
    <n v="0.21"/>
    <s v="yes"/>
    <n v="130"/>
    <n v="7.0000000000000007E-2"/>
    <n v="2.56"/>
    <s v="AETN275461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80"/>
    <n v="2021"/>
    <n v="5"/>
    <n v="4"/>
    <n v="0"/>
    <n v="12"/>
    <s v="A. RAJASEKAR"/>
    <s v="M"/>
    <s v="IND"/>
    <x v="2"/>
    <n v="250"/>
    <n v="37"/>
    <m/>
    <n v="179892"/>
    <n v="246630"/>
    <x v="179"/>
    <s v="GEN"/>
    <s v="PUDUKKOTTAI"/>
    <s v="CENTRAL REGION"/>
    <n v="21"/>
    <n v="72.94"/>
    <n v="0.14000000000000001"/>
    <s v="yes"/>
    <n v="45"/>
    <n v="0.03"/>
    <n v="2.56"/>
    <s v="AETN275462"/>
    <m/>
    <n v="10809"/>
    <b v="1"/>
    <n v="1"/>
    <m/>
    <m/>
    <m/>
    <m/>
    <m/>
    <n v="0"/>
    <b v="0"/>
    <b v="0"/>
    <b v="0"/>
    <s v="12th Pass"/>
    <s v="Traditional Occupation"/>
    <s v="Astrologer"/>
    <m/>
    <m/>
    <s v="State Assembly Election (AE)"/>
  </r>
  <r>
    <s v="Tamil_Nadu"/>
    <n v="12"/>
    <n v="180"/>
    <n v="2021"/>
    <n v="5"/>
    <n v="4"/>
    <n v="0"/>
    <n v="13"/>
    <s v="S . SOUNDAR RAJA"/>
    <s v="M"/>
    <s v="IND"/>
    <x v="2"/>
    <n v="205"/>
    <n v="37"/>
    <m/>
    <n v="179892"/>
    <n v="246630"/>
    <x v="179"/>
    <s v="GEN"/>
    <s v="PUDUKKOTTAI"/>
    <s v="CENTRAL REGION"/>
    <n v="21"/>
    <n v="72.94"/>
    <n v="0.11"/>
    <s v="yes"/>
    <n v="25"/>
    <n v="0.01"/>
    <n v="2.56"/>
    <s v="AETN275458"/>
    <m/>
    <n v="10809"/>
    <b v="1"/>
    <n v="1"/>
    <m/>
    <m/>
    <m/>
    <m/>
    <m/>
    <n v="0"/>
    <b v="0"/>
    <b v="0"/>
    <b v="0"/>
    <s v="Post Graduate"/>
    <s v="Salaried Work or Employed"/>
    <s v="Qualified Professional"/>
    <m/>
    <m/>
    <s v="State Assembly Election (AE)"/>
  </r>
  <r>
    <s v="Tamil_Nadu"/>
    <n v="12"/>
    <n v="180"/>
    <n v="2021"/>
    <n v="5"/>
    <n v="4"/>
    <n v="0"/>
    <n v="14"/>
    <s v="K . DHANAGOPAL"/>
    <s v="M"/>
    <s v="IND"/>
    <x v="2"/>
    <n v="180"/>
    <n v="41"/>
    <m/>
    <n v="179892"/>
    <n v="246630"/>
    <x v="179"/>
    <s v="GEN"/>
    <s v="PUDUKKOTTAI"/>
    <s v="CENTRAL REGION"/>
    <n v="21"/>
    <n v="72.94"/>
    <n v="0.1"/>
    <s v="yes"/>
    <n v="76"/>
    <n v="0.04"/>
    <n v="2.56"/>
    <s v="AETN275459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80"/>
    <n v="2021"/>
    <n v="5"/>
    <n v="4"/>
    <n v="0"/>
    <n v="15"/>
    <s v="KARUPPAIAH . C"/>
    <s v="M"/>
    <s v="IND"/>
    <x v="2"/>
    <n v="104"/>
    <n v="41"/>
    <m/>
    <n v="179892"/>
    <n v="246630"/>
    <x v="179"/>
    <s v="GEN"/>
    <s v="PUDUKKOTTAI"/>
    <s v="CENTRAL REGION"/>
    <n v="21"/>
    <n v="72.94"/>
    <n v="0.06"/>
    <s v="yes"/>
    <n v="9"/>
    <n v="0.01"/>
    <n v="2.56"/>
    <s v="AETN275454"/>
    <m/>
    <n v="10809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180"/>
    <n v="2021"/>
    <n v="5"/>
    <n v="4"/>
    <n v="0"/>
    <n v="16"/>
    <s v="KUMAR"/>
    <s v="M"/>
    <s v="My India Party"/>
    <x v="2"/>
    <n v="95"/>
    <n v="52"/>
    <m/>
    <n v="179892"/>
    <n v="246630"/>
    <x v="179"/>
    <s v="GEN"/>
    <s v="PUDUKKOTTAI"/>
    <s v="CENTRAL REGION"/>
    <n v="21"/>
    <n v="72.94"/>
    <n v="0.05"/>
    <s v="yes"/>
    <n v="5"/>
    <n v="0"/>
    <n v="2.56"/>
    <s v="AETN275449"/>
    <m/>
    <n v="2433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80"/>
    <n v="2021"/>
    <n v="5"/>
    <n v="4"/>
    <n v="0"/>
    <n v="17"/>
    <s v="M . RAJINIKANTH"/>
    <s v="M"/>
    <s v="IND"/>
    <x v="2"/>
    <n v="90"/>
    <n v="38"/>
    <m/>
    <n v="179892"/>
    <n v="246630"/>
    <x v="179"/>
    <s v="GEN"/>
    <s v="PUDUKKOTTAI"/>
    <s v="CENTRAL REGION"/>
    <n v="21"/>
    <n v="72.94"/>
    <n v="0.05"/>
    <s v="yes"/>
    <n v="1"/>
    <n v="0"/>
    <n v="2.56"/>
    <s v="AETN195694"/>
    <m/>
    <n v="10809"/>
    <b v="1"/>
    <n v="2"/>
    <s v="IND"/>
    <n v="10809"/>
    <s v="PUDUKKOTTAI"/>
    <b v="1"/>
    <b v="1"/>
    <n v="0"/>
    <b v="0"/>
    <b v="0"/>
    <b v="0"/>
    <s v="Graduate"/>
    <s v="Other"/>
    <m/>
    <m/>
    <m/>
    <s v="State Assembly Election (AE)"/>
  </r>
  <r>
    <s v="Tamil_Nadu"/>
    <n v="12"/>
    <n v="180"/>
    <n v="2021"/>
    <n v="5"/>
    <n v="4"/>
    <n v="0"/>
    <n v="18"/>
    <s v="S . SAHUL AMEEDU"/>
    <s v="M"/>
    <s v="IND"/>
    <x v="2"/>
    <n v="89"/>
    <n v="49"/>
    <m/>
    <n v="179892"/>
    <n v="246630"/>
    <x v="179"/>
    <s v="GEN"/>
    <s v="PUDUKKOTTAI"/>
    <s v="CENTRAL REGION"/>
    <n v="21"/>
    <n v="72.94"/>
    <n v="0.05"/>
    <s v="yes"/>
    <n v="18"/>
    <n v="0.01"/>
    <n v="2.56"/>
    <s v="AETN275457"/>
    <m/>
    <n v="10809"/>
    <b v="1"/>
    <n v="1"/>
    <m/>
    <m/>
    <m/>
    <m/>
    <m/>
    <n v="0"/>
    <b v="0"/>
    <b v="0"/>
    <b v="0"/>
    <s v="5th Pass"/>
    <s v="Labourer or Daily Wage"/>
    <s v="Mechanic"/>
    <m/>
    <m/>
    <s v="State Assembly Election (AE)"/>
  </r>
  <r>
    <s v="Tamil_Nadu"/>
    <n v="12"/>
    <n v="180"/>
    <n v="2021"/>
    <n v="5"/>
    <n v="4"/>
    <n v="0"/>
    <n v="19"/>
    <s v="P. VIJAYAKUMAR"/>
    <s v="M"/>
    <s v="IND"/>
    <x v="2"/>
    <n v="71"/>
    <n v="44"/>
    <m/>
    <n v="179892"/>
    <n v="246630"/>
    <x v="179"/>
    <s v="GEN"/>
    <s v="PUDUKKOTTAI"/>
    <s v="CENTRAL REGION"/>
    <n v="21"/>
    <n v="72.94"/>
    <n v="0.04"/>
    <s v="yes"/>
    <n v="13"/>
    <n v="0.01"/>
    <n v="2.56"/>
    <s v="AETN275463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80"/>
    <n v="2021"/>
    <n v="5"/>
    <n v="4"/>
    <n v="0"/>
    <n v="20"/>
    <s v="S . KARTHIKEYAN"/>
    <s v="M"/>
    <s v="IND"/>
    <x v="2"/>
    <n v="58"/>
    <n v="41"/>
    <m/>
    <n v="179892"/>
    <n v="246630"/>
    <x v="179"/>
    <s v="GEN"/>
    <s v="PUDUKKOTTAI"/>
    <s v="CENTRAL REGION"/>
    <n v="21"/>
    <n v="72.94"/>
    <n v="0.03"/>
    <s v="yes"/>
    <n v="16"/>
    <n v="0.01"/>
    <n v="2.56"/>
    <s v="AETN275455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80"/>
    <n v="2021"/>
    <n v="5"/>
    <n v="4"/>
    <n v="0"/>
    <n v="21"/>
    <s v="N. VEERIAH"/>
    <s v="M"/>
    <s v="IND"/>
    <x v="2"/>
    <n v="42"/>
    <n v="48"/>
    <m/>
    <n v="179892"/>
    <n v="246630"/>
    <x v="179"/>
    <s v="GEN"/>
    <s v="PUDUKKOTTAI"/>
    <s v="CENTRAL REGION"/>
    <n v="21"/>
    <n v="72.94"/>
    <n v="0.02"/>
    <s v="yes"/>
    <n v="1"/>
    <n v="0"/>
    <n v="2.56"/>
    <s v="AETN275464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80"/>
    <n v="2021"/>
    <n v="5"/>
    <n v="4"/>
    <n v="0"/>
    <n v="22"/>
    <s v="I . ABDULLAH"/>
    <s v="M"/>
    <s v="IND"/>
    <x v="2"/>
    <n v="41"/>
    <n v="26"/>
    <m/>
    <n v="179892"/>
    <n v="246630"/>
    <x v="179"/>
    <s v="GEN"/>
    <s v="PUDUKKOTTAI"/>
    <s v="CENTRAL REGION"/>
    <n v="21"/>
    <n v="72.94"/>
    <n v="0.02"/>
    <s v="yes"/>
    <n v="0"/>
    <n v="0"/>
    <n v="2.56"/>
    <s v="AETN275453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81"/>
    <n v="2021"/>
    <n v="5"/>
    <n v="4"/>
    <n v="0"/>
    <n v="1"/>
    <s v="S.REGUPATHY"/>
    <s v="M"/>
    <s v="DMK"/>
    <x v="0"/>
    <n v="71349"/>
    <n v="70"/>
    <m/>
    <n v="174031"/>
    <n v="229441"/>
    <x v="180"/>
    <s v="GEN"/>
    <s v="PUDUKKOTTAI"/>
    <s v="CENTRAL REGION"/>
    <n v="22"/>
    <n v="75.849999999999994"/>
    <n v="41"/>
    <s v="no"/>
    <n v="1382"/>
    <n v="0.79"/>
    <n v="2.94"/>
    <s v="AETN197851"/>
    <m/>
    <n v="10192"/>
    <b v="1"/>
    <n v="7"/>
    <s v="DMK"/>
    <n v="10192"/>
    <s v="THIRUMAYAM"/>
    <b v="1"/>
    <b v="1"/>
    <n v="3"/>
    <b v="0"/>
    <b v="1"/>
    <b v="1"/>
    <s v="Graduate Professional"/>
    <s v="Liberal Profession or Professional"/>
    <s v="Lawyer"/>
    <m/>
    <m/>
    <s v="State Assembly Election (AE)"/>
  </r>
  <r>
    <s v="Tamil_Nadu"/>
    <n v="12"/>
    <n v="181"/>
    <n v="2021"/>
    <n v="5"/>
    <n v="4"/>
    <n v="0"/>
    <n v="2"/>
    <s v="P.K.VAIRAMUTHU"/>
    <s v="M"/>
    <s v="ADMK"/>
    <x v="1"/>
    <n v="69967"/>
    <n v="66"/>
    <m/>
    <n v="174031"/>
    <n v="229441"/>
    <x v="180"/>
    <s v="GEN"/>
    <s v="PUDUKKOTTAI"/>
    <s v="CENTRAL REGION"/>
    <n v="22"/>
    <n v="75.849999999999994"/>
    <n v="40.200000000000003"/>
    <s v="no"/>
    <n v="54823"/>
    <n v="31.5"/>
    <n v="2.94"/>
    <s v="AETN189635"/>
    <m/>
    <n v="930"/>
    <b v="1"/>
    <n v="3"/>
    <s v="ADMK"/>
    <n v="930"/>
    <s v="THIRUMAYAM"/>
    <b v="1"/>
    <b v="1"/>
    <n v="1"/>
    <b v="0"/>
    <b v="0"/>
    <b v="1"/>
    <s v="12th Pass"/>
    <s v="Agriculture"/>
    <m/>
    <m/>
    <m/>
    <s v="State Assembly Election (AE)"/>
  </r>
  <r>
    <s v="Tamil_Nadu"/>
    <n v="12"/>
    <n v="181"/>
    <n v="2021"/>
    <n v="5"/>
    <n v="4"/>
    <n v="0"/>
    <n v="3"/>
    <s v="K.SELVAKUMAR"/>
    <s v="M"/>
    <s v="IND"/>
    <x v="2"/>
    <n v="15144"/>
    <n v="33"/>
    <m/>
    <n v="174031"/>
    <n v="229441"/>
    <x v="180"/>
    <s v="GEN"/>
    <s v="PUDUKKOTTAI"/>
    <s v="CENTRAL REGION"/>
    <n v="22"/>
    <n v="75.849999999999994"/>
    <n v="8.6999999999999993"/>
    <s v="yes"/>
    <n v="4083"/>
    <n v="2.35"/>
    <n v="2.94"/>
    <s v="AETN275478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81"/>
    <n v="2021"/>
    <n v="5"/>
    <n v="4"/>
    <n v="0"/>
    <n v="4"/>
    <s v="U.SIVARAMAN"/>
    <s v="M"/>
    <s v="NTK"/>
    <x v="2"/>
    <n v="11061"/>
    <n v="37"/>
    <m/>
    <n v="174031"/>
    <n v="229441"/>
    <x v="180"/>
    <s v="GEN"/>
    <s v="PUDUKKOTTAI"/>
    <s v="CENTRAL REGION"/>
    <n v="22"/>
    <n v="75.849999999999994"/>
    <n v="6.36"/>
    <s v="yes"/>
    <n v="9558"/>
    <n v="5.49"/>
    <n v="2.94"/>
    <s v="AETN275467"/>
    <m/>
    <n v="5533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81"/>
    <n v="2021"/>
    <n v="5"/>
    <n v="4"/>
    <n v="0"/>
    <n v="5"/>
    <s v="S.MUNIARAJU"/>
    <s v="M"/>
    <s v="AMMK"/>
    <x v="1"/>
    <n v="1503"/>
    <n v="43"/>
    <m/>
    <n v="174031"/>
    <n v="229441"/>
    <x v="180"/>
    <s v="GEN"/>
    <s v="PUDUKKOTTAI"/>
    <s v="CENTRAL REGION"/>
    <n v="22"/>
    <n v="75.849999999999994"/>
    <n v="0.86"/>
    <s v="yes"/>
    <n v="147"/>
    <n v="0.08"/>
    <n v="2.94"/>
    <s v="AETN275470"/>
    <m/>
    <n v="24338"/>
    <b v="1"/>
    <n v="1"/>
    <m/>
    <m/>
    <m/>
    <m/>
    <m/>
    <n v="0"/>
    <b v="0"/>
    <b v="0"/>
    <b v="0"/>
    <s v="Post Graduate"/>
    <s v="Business"/>
    <s v="Contractor"/>
    <m/>
    <m/>
    <s v="State Assembly Election (AE)"/>
  </r>
  <r>
    <s v="Tamil_Nadu"/>
    <n v="12"/>
    <n v="181"/>
    <n v="2021"/>
    <n v="5"/>
    <n v="4"/>
    <n v="0"/>
    <n v="6"/>
    <s v="R.THIRUMENI"/>
    <s v="M"/>
    <s v="MNM"/>
    <x v="2"/>
    <n v="1356"/>
    <n v="44"/>
    <m/>
    <n v="174031"/>
    <n v="229441"/>
    <x v="180"/>
    <s v="GEN"/>
    <s v="PUDUKKOTTAI"/>
    <s v="CENTRAL REGION"/>
    <n v="22"/>
    <n v="75.849999999999994"/>
    <n v="0.78"/>
    <s v="yes"/>
    <n v="787"/>
    <n v="0.45"/>
    <n v="2.94"/>
    <s v="AETN275468"/>
    <m/>
    <n v="2440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81"/>
    <n v="2021"/>
    <n v="5"/>
    <n v="4"/>
    <n v="0"/>
    <n v="7"/>
    <s v="None Of The Above"/>
    <m/>
    <s v="NOTA"/>
    <x v="2"/>
    <n v="569"/>
    <m/>
    <m/>
    <n v="174031"/>
    <n v="229441"/>
    <x v="180"/>
    <s v="GEN"/>
    <s v="PUDUKKOTTAI"/>
    <s v="CENTRAL REGION"/>
    <n v="22"/>
    <n v="75.849999999999994"/>
    <n v="0.33"/>
    <m/>
    <n v="15"/>
    <n v="0.01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1"/>
    <n v="2021"/>
    <n v="5"/>
    <n v="4"/>
    <n v="0"/>
    <n v="8"/>
    <s v="S. GANDIPAN"/>
    <s v="M"/>
    <s v="My India Party"/>
    <x v="2"/>
    <n v="554"/>
    <n v="47"/>
    <m/>
    <n v="174031"/>
    <n v="229441"/>
    <x v="180"/>
    <s v="GEN"/>
    <s v="PUDUKKOTTAI"/>
    <s v="CENTRAL REGION"/>
    <n v="22"/>
    <n v="75.849999999999994"/>
    <n v="0.32"/>
    <s v="yes"/>
    <n v="98"/>
    <n v="0.06"/>
    <n v="2.94"/>
    <s v="AETN275465"/>
    <m/>
    <n v="24339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181"/>
    <n v="2021"/>
    <n v="5"/>
    <n v="4"/>
    <n v="0"/>
    <n v="9"/>
    <s v="M.SELVAKUMAR"/>
    <s v="M"/>
    <s v="IND"/>
    <x v="2"/>
    <n v="456"/>
    <n v="27"/>
    <m/>
    <n v="174031"/>
    <n v="229441"/>
    <x v="180"/>
    <s v="GEN"/>
    <s v="PUDUKKOTTAI"/>
    <s v="CENTRAL REGION"/>
    <n v="22"/>
    <n v="75.849999999999994"/>
    <n v="0.26"/>
    <s v="yes"/>
    <n v="44"/>
    <n v="0.03"/>
    <n v="2.94"/>
    <s v="AETN275479"/>
    <m/>
    <n v="10809"/>
    <b v="1"/>
    <n v="1"/>
    <m/>
    <m/>
    <m/>
    <m/>
    <m/>
    <n v="0"/>
    <b v="0"/>
    <b v="0"/>
    <b v="0"/>
    <s v="Graduate Professional"/>
    <s v="Business"/>
    <s v="Industrialist"/>
    <m/>
    <m/>
    <s v="State Assembly Election (AE)"/>
  </r>
  <r>
    <s v="Tamil_Nadu"/>
    <n v="12"/>
    <n v="181"/>
    <n v="2021"/>
    <n v="5"/>
    <n v="4"/>
    <n v="0"/>
    <n v="10"/>
    <s v="C. ALAGU SUBBIAH"/>
    <s v="M"/>
    <s v="IND"/>
    <x v="2"/>
    <n v="412"/>
    <n v="57"/>
    <m/>
    <n v="174031"/>
    <n v="229441"/>
    <x v="180"/>
    <s v="GEN"/>
    <s v="PUDUKKOTTAI"/>
    <s v="CENTRAL REGION"/>
    <n v="22"/>
    <n v="75.849999999999994"/>
    <n v="0.24"/>
    <s v="yes"/>
    <n v="47"/>
    <n v="0.03"/>
    <n v="2.94"/>
    <s v="AETN275471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81"/>
    <n v="2021"/>
    <n v="5"/>
    <n v="4"/>
    <n v="0"/>
    <n v="11"/>
    <s v="M. DURAIRAJAN"/>
    <s v="M"/>
    <s v="IND"/>
    <x v="2"/>
    <n v="365"/>
    <n v="52"/>
    <m/>
    <n v="174031"/>
    <n v="229441"/>
    <x v="180"/>
    <s v="GEN"/>
    <s v="PUDUKKOTTAI"/>
    <s v="CENTRAL REGION"/>
    <n v="22"/>
    <n v="75.849999999999994"/>
    <n v="0.21"/>
    <s v="yes"/>
    <n v="50"/>
    <n v="0.03"/>
    <n v="2.94"/>
    <s v="AETN189641"/>
    <m/>
    <n v="10809"/>
    <b v="1"/>
    <n v="2"/>
    <s v="IND"/>
    <n v="10809"/>
    <s v="THIRUMAYAM"/>
    <b v="1"/>
    <b v="1"/>
    <n v="0"/>
    <b v="0"/>
    <b v="0"/>
    <b v="1"/>
    <s v="8th Pass"/>
    <s v="Labourer or Daily Wage"/>
    <s v="Auto-rickshaw Driver"/>
    <m/>
    <m/>
    <s v="State Assembly Election (AE)"/>
  </r>
  <r>
    <s v="Tamil_Nadu"/>
    <n v="12"/>
    <n v="181"/>
    <n v="2021"/>
    <n v="5"/>
    <n v="4"/>
    <n v="0"/>
    <n v="12"/>
    <s v="M.SELVAKUMAR"/>
    <s v="M"/>
    <s v="IND"/>
    <x v="2"/>
    <n v="315"/>
    <n v="26"/>
    <m/>
    <n v="174031"/>
    <n v="229441"/>
    <x v="180"/>
    <s v="GEN"/>
    <s v="PUDUKKOTTAI"/>
    <s v="CENTRAL REGION"/>
    <n v="22"/>
    <n v="75.849999999999994"/>
    <n v="0.18"/>
    <s v="yes"/>
    <n v="77"/>
    <n v="0.04"/>
    <n v="2.94"/>
    <s v="AETN275477"/>
    <m/>
    <n v="10809"/>
    <b v="1"/>
    <n v="1"/>
    <m/>
    <m/>
    <m/>
    <m/>
    <m/>
    <n v="0"/>
    <b v="0"/>
    <b v="0"/>
    <b v="0"/>
    <s v="Others"/>
    <s v="Business"/>
    <s v="Industrialist"/>
    <m/>
    <m/>
    <s v="State Assembly Election (AE)"/>
  </r>
  <r>
    <s v="Tamil_Nadu"/>
    <n v="12"/>
    <n v="181"/>
    <n v="2021"/>
    <n v="5"/>
    <n v="4"/>
    <n v="0"/>
    <n v="13"/>
    <s v="R.SIVAKUMAR"/>
    <s v="M"/>
    <s v="Puthiya Tamilagam"/>
    <x v="2"/>
    <n v="238"/>
    <n v="56"/>
    <m/>
    <n v="174031"/>
    <n v="229441"/>
    <x v="180"/>
    <s v="GEN"/>
    <s v="PUDUKKOTTAI"/>
    <s v="CENTRAL REGION"/>
    <n v="22"/>
    <n v="75.849999999999994"/>
    <n v="0.14000000000000001"/>
    <s v="yes"/>
    <n v="129"/>
    <n v="7.0000000000000007E-2"/>
    <n v="2.94"/>
    <s v="AETN275466"/>
    <m/>
    <n v="12001"/>
    <b v="1"/>
    <n v="1"/>
    <m/>
    <m/>
    <m/>
    <m/>
    <m/>
    <n v="0"/>
    <b v="0"/>
    <b v="0"/>
    <b v="0"/>
    <s v="Graduate Professional"/>
    <s v="Education"/>
    <s v="School Teacher"/>
    <m/>
    <m/>
    <s v="State Assembly Election (AE)"/>
  </r>
  <r>
    <s v="Tamil_Nadu"/>
    <n v="12"/>
    <n v="181"/>
    <n v="2021"/>
    <n v="5"/>
    <n v="4"/>
    <n v="0"/>
    <n v="14"/>
    <s v="S.SELVAKUMAR"/>
    <s v="M"/>
    <s v="IND"/>
    <x v="2"/>
    <n v="109"/>
    <n v="28"/>
    <m/>
    <n v="174031"/>
    <n v="229441"/>
    <x v="180"/>
    <s v="GEN"/>
    <s v="PUDUKKOTTAI"/>
    <s v="CENTRAL REGION"/>
    <n v="22"/>
    <n v="75.849999999999994"/>
    <n v="0.06"/>
    <s v="yes"/>
    <n v="17"/>
    <n v="0.01"/>
    <n v="2.94"/>
    <s v="AETN275476"/>
    <m/>
    <n v="10809"/>
    <b v="1"/>
    <n v="1"/>
    <m/>
    <m/>
    <m/>
    <m/>
    <m/>
    <n v="0"/>
    <b v="0"/>
    <b v="0"/>
    <b v="0"/>
    <s v="Graduate Professional"/>
    <s v="Business"/>
    <s v="Industrialist"/>
    <m/>
    <m/>
    <s v="State Assembly Election (AE)"/>
  </r>
  <r>
    <s v="Tamil_Nadu"/>
    <n v="12"/>
    <n v="181"/>
    <n v="2021"/>
    <n v="5"/>
    <n v="4"/>
    <n v="0"/>
    <n v="15"/>
    <s v="R. PALANIYAPPAN"/>
    <s v="M"/>
    <s v="IND"/>
    <x v="2"/>
    <n v="92"/>
    <n v="36"/>
    <m/>
    <n v="174031"/>
    <n v="229441"/>
    <x v="180"/>
    <s v="GEN"/>
    <s v="PUDUKKOTTAI"/>
    <s v="CENTRAL REGION"/>
    <n v="22"/>
    <n v="75.849999999999994"/>
    <n v="0.05"/>
    <s v="yes"/>
    <n v="5"/>
    <n v="0"/>
    <n v="2.94"/>
    <s v="AETN275480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81"/>
    <n v="2021"/>
    <n v="5"/>
    <n v="4"/>
    <n v="0"/>
    <n v="16"/>
    <s v="M.SELVAKUMAR"/>
    <s v="M"/>
    <s v="IND"/>
    <x v="2"/>
    <n v="87"/>
    <n v="28"/>
    <m/>
    <n v="174031"/>
    <n v="229441"/>
    <x v="180"/>
    <s v="GEN"/>
    <s v="PUDUKKOTTAI"/>
    <s v="CENTRAL REGION"/>
    <n v="22"/>
    <n v="75.849999999999994"/>
    <n v="0.05"/>
    <s v="yes"/>
    <n v="13"/>
    <n v="0.01"/>
    <n v="2.94"/>
    <s v="AETN275475"/>
    <m/>
    <n v="10809"/>
    <b v="1"/>
    <n v="1"/>
    <m/>
    <m/>
    <m/>
    <m/>
    <m/>
    <n v="0"/>
    <b v="0"/>
    <b v="0"/>
    <b v="0"/>
    <s v="Graduate Professional"/>
    <s v="Business"/>
    <s v="Industrialist"/>
    <m/>
    <m/>
    <s v="State Assembly Election (AE)"/>
  </r>
  <r>
    <s v="Tamil_Nadu"/>
    <n v="12"/>
    <n v="181"/>
    <n v="2021"/>
    <n v="5"/>
    <n v="4"/>
    <n v="0"/>
    <n v="17"/>
    <s v="S.PURACHIBALAN"/>
    <s v="M"/>
    <s v="Anna Dravidar Kazhagam"/>
    <x v="2"/>
    <n v="74"/>
    <n v="67"/>
    <m/>
    <n v="174031"/>
    <n v="229441"/>
    <x v="180"/>
    <s v="GEN"/>
    <s v="PUDUKKOTTAI"/>
    <s v="CENTRAL REGION"/>
    <n v="22"/>
    <n v="75.849999999999994"/>
    <n v="0.04"/>
    <s v="yes"/>
    <n v="0"/>
    <n v="0"/>
    <n v="2.94"/>
    <s v="AETN275469"/>
    <m/>
    <n v="24314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81"/>
    <n v="2021"/>
    <n v="5"/>
    <n v="4"/>
    <n v="0"/>
    <n v="18"/>
    <s v="MUTHUADAIKKAN @ ADAIKKALAM"/>
    <s v="M"/>
    <s v="IND"/>
    <x v="2"/>
    <n v="74"/>
    <n v="54"/>
    <m/>
    <n v="174031"/>
    <n v="229441"/>
    <x v="180"/>
    <s v="GEN"/>
    <s v="PUDUKKOTTAI"/>
    <s v="CENTRAL REGION"/>
    <n v="22"/>
    <n v="75.849999999999994"/>
    <n v="0.04"/>
    <s v="yes"/>
    <n v="4"/>
    <n v="0"/>
    <n v="2.94"/>
    <s v="AETN275483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81"/>
    <n v="2021"/>
    <n v="5"/>
    <n v="4"/>
    <n v="0"/>
    <n v="19"/>
    <s v="R.SUNDARAM"/>
    <s v="M"/>
    <s v="IND"/>
    <x v="2"/>
    <n v="70"/>
    <n v="67"/>
    <m/>
    <n v="174031"/>
    <n v="229441"/>
    <x v="180"/>
    <s v="GEN"/>
    <s v="PUDUKKOTTAI"/>
    <s v="CENTRAL REGION"/>
    <n v="22"/>
    <n v="75.849999999999994"/>
    <n v="0.04"/>
    <s v="yes"/>
    <n v="4"/>
    <n v="0"/>
    <n v="2.94"/>
    <s v="AETN27547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1"/>
    <n v="2021"/>
    <n v="5"/>
    <n v="4"/>
    <n v="0"/>
    <n v="20"/>
    <s v="S.MANIKANDAN"/>
    <s v="M"/>
    <s v="IND"/>
    <x v="2"/>
    <n v="66"/>
    <n v="29"/>
    <m/>
    <n v="174031"/>
    <n v="229441"/>
    <x v="180"/>
    <s v="GEN"/>
    <s v="PUDUKKOTTAI"/>
    <s v="CENTRAL REGION"/>
    <n v="22"/>
    <n v="75.849999999999994"/>
    <n v="0.04"/>
    <s v="yes"/>
    <n v="1"/>
    <n v="0"/>
    <n v="2.94"/>
    <s v="AETN275481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181"/>
    <n v="2021"/>
    <n v="5"/>
    <n v="4"/>
    <n v="0"/>
    <n v="21"/>
    <s v="M.KARTHICK"/>
    <s v="M"/>
    <s v="IND"/>
    <x v="2"/>
    <n v="65"/>
    <n v="32"/>
    <m/>
    <n v="174031"/>
    <n v="229441"/>
    <x v="180"/>
    <s v="GEN"/>
    <s v="PUDUKKOTTAI"/>
    <s v="CENTRAL REGION"/>
    <n v="22"/>
    <n v="75.849999999999994"/>
    <n v="0.04"/>
    <s v="yes"/>
    <n v="11"/>
    <n v="0.01"/>
    <n v="2.94"/>
    <s v="AETN275472"/>
    <m/>
    <n v="10809"/>
    <b v="1"/>
    <n v="1"/>
    <m/>
    <m/>
    <m/>
    <m/>
    <m/>
    <n v="0"/>
    <b v="0"/>
    <b v="0"/>
    <b v="0"/>
    <s v="Post Graduate"/>
    <s v="Labourer or Daily Wage"/>
    <m/>
    <s v="Agriculture"/>
    <m/>
    <s v="State Assembly Election (AE)"/>
  </r>
  <r>
    <s v="Tamil_Nadu"/>
    <n v="12"/>
    <n v="181"/>
    <n v="2021"/>
    <n v="5"/>
    <n v="4"/>
    <n v="0"/>
    <n v="22"/>
    <s v="K.SELVAKUMAR"/>
    <s v="M"/>
    <s v="IND"/>
    <x v="2"/>
    <n v="54"/>
    <n v="41"/>
    <m/>
    <n v="174031"/>
    <n v="229441"/>
    <x v="180"/>
    <s v="GEN"/>
    <s v="PUDUKKOTTAI"/>
    <s v="CENTRAL REGION"/>
    <n v="22"/>
    <n v="75.849999999999994"/>
    <n v="0.03"/>
    <s v="yes"/>
    <n v="3"/>
    <n v="0"/>
    <n v="2.94"/>
    <s v="AETN275474"/>
    <m/>
    <n v="10809"/>
    <b v="1"/>
    <n v="1"/>
    <m/>
    <m/>
    <m/>
    <m/>
    <m/>
    <n v="0"/>
    <b v="0"/>
    <b v="0"/>
    <b v="0"/>
    <s v="12th Pass"/>
    <s v="Business"/>
    <s v="Industrialist"/>
    <m/>
    <m/>
    <s v="State Assembly Election (AE)"/>
  </r>
  <r>
    <s v="Tamil_Nadu"/>
    <n v="12"/>
    <n v="181"/>
    <n v="2021"/>
    <n v="5"/>
    <n v="4"/>
    <n v="0"/>
    <n v="23"/>
    <s v="AL.MATHIALAGAN"/>
    <s v="M"/>
    <s v="IND"/>
    <x v="2"/>
    <n v="51"/>
    <n v="27"/>
    <m/>
    <n v="174031"/>
    <n v="229441"/>
    <x v="180"/>
    <s v="GEN"/>
    <s v="PUDUKKOTTAI"/>
    <s v="CENTRAL REGION"/>
    <n v="22"/>
    <n v="75.849999999999994"/>
    <n v="0.03"/>
    <s v="yes"/>
    <n v="0"/>
    <n v="0"/>
    <n v="2.94"/>
    <s v="AETN275482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82"/>
    <n v="2021"/>
    <n v="5"/>
    <n v="4"/>
    <n v="0"/>
    <n v="1"/>
    <s v="SIVA.V.MEYYANATHAN"/>
    <s v="M"/>
    <s v="DMK"/>
    <x v="0"/>
    <n v="87935"/>
    <n v="52"/>
    <m/>
    <n v="171842"/>
    <n v="218990"/>
    <x v="181"/>
    <s v="GEN"/>
    <s v="PUDUKKOTTAI"/>
    <s v="CENTRAL REGION"/>
    <n v="11"/>
    <n v="78.47"/>
    <n v="51.17"/>
    <s v="no"/>
    <n v="25847"/>
    <n v="15.04"/>
    <n v="2.5"/>
    <s v="AETN189646"/>
    <m/>
    <n v="10192"/>
    <b v="1"/>
    <n v="2"/>
    <s v="DMK"/>
    <n v="10192"/>
    <s v="ALANGUDI"/>
    <b v="1"/>
    <b v="1"/>
    <n v="2"/>
    <b v="0"/>
    <b v="1"/>
    <b v="1"/>
    <s v="Post Graduate"/>
    <s v="Politics"/>
    <s v="MLA"/>
    <s v="Agriculture"/>
    <m/>
    <s v="State Assembly Election (AE)"/>
  </r>
  <r>
    <s v="Tamil_Nadu"/>
    <n v="12"/>
    <n v="182"/>
    <n v="2021"/>
    <n v="5"/>
    <n v="4"/>
    <n v="0"/>
    <n v="2"/>
    <s v="DHARMA THANGAVEL"/>
    <s v="M"/>
    <s v="ADMK"/>
    <x v="1"/>
    <n v="62088"/>
    <n v="43"/>
    <m/>
    <n v="171842"/>
    <n v="218990"/>
    <x v="181"/>
    <s v="GEN"/>
    <s v="PUDUKKOTTAI"/>
    <s v="CENTRAL REGION"/>
    <n v="11"/>
    <n v="78.47"/>
    <n v="36.130000000000003"/>
    <s v="no"/>
    <n v="46611"/>
    <n v="27.12"/>
    <n v="2.5"/>
    <s v="AETN275485"/>
    <m/>
    <n v="930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82"/>
    <n v="2021"/>
    <n v="5"/>
    <n v="4"/>
    <n v="0"/>
    <n v="3"/>
    <s v="C.THIRUCHELVAM"/>
    <s v="M"/>
    <s v="NTK"/>
    <x v="2"/>
    <n v="15477"/>
    <n v="55"/>
    <m/>
    <n v="171842"/>
    <n v="218990"/>
    <x v="181"/>
    <s v="GEN"/>
    <s v="PUDUKKOTTAI"/>
    <s v="CENTRAL REGION"/>
    <n v="11"/>
    <n v="78.47"/>
    <n v="9.01"/>
    <s v="yes"/>
    <n v="12553"/>
    <n v="7.3"/>
    <n v="2.5"/>
    <s v="AETN275486"/>
    <m/>
    <n v="5533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82"/>
    <n v="2021"/>
    <n v="5"/>
    <n v="4"/>
    <n v="0"/>
    <n v="4"/>
    <s v="D.VIDANGAR"/>
    <s v="M"/>
    <s v="AMMK"/>
    <x v="1"/>
    <n v="2924"/>
    <n v="61"/>
    <m/>
    <n v="171842"/>
    <n v="218990"/>
    <x v="181"/>
    <s v="GEN"/>
    <s v="PUDUKKOTTAI"/>
    <s v="CENTRAL REGION"/>
    <n v="11"/>
    <n v="78.47"/>
    <n v="1.7"/>
    <s v="yes"/>
    <n v="1694"/>
    <n v="0.99"/>
    <n v="2.5"/>
    <s v="AETN275489"/>
    <m/>
    <n v="2433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82"/>
    <n v="2021"/>
    <n v="5"/>
    <n v="4"/>
    <n v="0"/>
    <n v="5"/>
    <s v="N.VAIRAVAN"/>
    <s v="M"/>
    <s v="MNM"/>
    <x v="2"/>
    <n v="1230"/>
    <n v="32"/>
    <m/>
    <n v="171842"/>
    <n v="218990"/>
    <x v="181"/>
    <s v="GEN"/>
    <s v="PUDUKKOTTAI"/>
    <s v="CENTRAL REGION"/>
    <n v="11"/>
    <n v="78.47"/>
    <n v="0.72"/>
    <s v="yes"/>
    <n v="528"/>
    <n v="0.31"/>
    <n v="2.5"/>
    <s v="AETN275490"/>
    <m/>
    <n v="24404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82"/>
    <n v="2021"/>
    <n v="5"/>
    <n v="4"/>
    <n v="0"/>
    <n v="6"/>
    <s v="None Of The Above"/>
    <m/>
    <s v="NOTA"/>
    <x v="2"/>
    <n v="702"/>
    <m/>
    <m/>
    <n v="171842"/>
    <n v="218990"/>
    <x v="181"/>
    <s v="GEN"/>
    <s v="PUDUKKOTTAI"/>
    <s v="CENTRAL REGION"/>
    <n v="11"/>
    <n v="78.47"/>
    <n v="0.41"/>
    <m/>
    <n v="258"/>
    <n v="0.15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2"/>
    <n v="2021"/>
    <n v="5"/>
    <n v="4"/>
    <n v="0"/>
    <n v="7"/>
    <s v="M.CHINNADURAI"/>
    <s v="M"/>
    <s v="BSP"/>
    <x v="2"/>
    <n v="444"/>
    <n v="51"/>
    <m/>
    <n v="171842"/>
    <n v="218990"/>
    <x v="181"/>
    <s v="GEN"/>
    <s v="PUDUKKOTTAI"/>
    <s v="CENTRAL REGION"/>
    <n v="11"/>
    <n v="78.47"/>
    <n v="0.26"/>
    <s v="yes"/>
    <n v="101"/>
    <n v="0.06"/>
    <n v="2.5"/>
    <s v="AETN275484"/>
    <m/>
    <n v="16651"/>
    <b v="1"/>
    <n v="1"/>
    <m/>
    <m/>
    <m/>
    <m/>
    <m/>
    <n v="0"/>
    <b v="0"/>
    <b v="0"/>
    <b v="0"/>
    <s v="12th Pass"/>
    <s v="Salaried Work or Employed"/>
    <m/>
    <m/>
    <m/>
    <s v="State Assembly Election (AE)"/>
  </r>
  <r>
    <s v="Tamil_Nadu"/>
    <n v="12"/>
    <n v="182"/>
    <n v="2021"/>
    <n v="5"/>
    <n v="4"/>
    <n v="0"/>
    <n v="8"/>
    <s v="V.KANNADASAN"/>
    <s v="M"/>
    <s v="IND"/>
    <x v="2"/>
    <n v="343"/>
    <n v="30"/>
    <m/>
    <n v="171842"/>
    <n v="218990"/>
    <x v="181"/>
    <s v="GEN"/>
    <s v="PUDUKKOTTAI"/>
    <s v="CENTRAL REGION"/>
    <n v="11"/>
    <n v="78.47"/>
    <n v="0.2"/>
    <s v="yes"/>
    <n v="144"/>
    <n v="0.08"/>
    <n v="2.5"/>
    <s v="AETN27549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2"/>
    <n v="2021"/>
    <n v="5"/>
    <n v="4"/>
    <n v="0"/>
    <n v="9"/>
    <s v="T.VINAYAGAMOORTHY"/>
    <s v="M"/>
    <s v="IND"/>
    <x v="2"/>
    <n v="199"/>
    <n v="49"/>
    <m/>
    <n v="171842"/>
    <n v="218990"/>
    <x v="181"/>
    <s v="GEN"/>
    <s v="PUDUKKOTTAI"/>
    <s v="CENTRAL REGION"/>
    <n v="11"/>
    <n v="78.47"/>
    <n v="0.12"/>
    <s v="yes"/>
    <n v="19"/>
    <n v="0.01"/>
    <n v="2.5"/>
    <s v="AETN275493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82"/>
    <n v="2021"/>
    <n v="5"/>
    <n v="4"/>
    <n v="0"/>
    <n v="10"/>
    <s v="P.BALAMURUGAN"/>
    <s v="M"/>
    <s v="My India Party"/>
    <x v="2"/>
    <n v="180"/>
    <n v="33"/>
    <m/>
    <n v="171842"/>
    <n v="218990"/>
    <x v="181"/>
    <s v="GEN"/>
    <s v="PUDUKKOTTAI"/>
    <s v="CENTRAL REGION"/>
    <n v="11"/>
    <n v="78.47"/>
    <n v="0.1"/>
    <s v="yes"/>
    <n v="15"/>
    <n v="0.01"/>
    <n v="2.5"/>
    <s v="AETN275487"/>
    <m/>
    <n v="2433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182"/>
    <n v="2021"/>
    <n v="5"/>
    <n v="4"/>
    <n v="0"/>
    <n v="11"/>
    <s v="G.MANIMEGALAI"/>
    <s v="F"/>
    <s v="CPI(ML)(L)"/>
    <x v="2"/>
    <n v="165"/>
    <n v="43"/>
    <m/>
    <n v="171842"/>
    <n v="218990"/>
    <x v="181"/>
    <s v="GEN"/>
    <s v="PUDUKKOTTAI"/>
    <s v="CENTRAL REGION"/>
    <n v="11"/>
    <n v="78.47"/>
    <n v="0.1"/>
    <s v="yes"/>
    <n v="10"/>
    <n v="0.01"/>
    <n v="2.5"/>
    <s v="AETN275488"/>
    <m/>
    <n v="2472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82"/>
    <n v="2021"/>
    <n v="5"/>
    <n v="4"/>
    <n v="0"/>
    <n v="12"/>
    <s v="C.JAYA"/>
    <s v="F"/>
    <s v="Anaithu Makkal Puratchi Katchi"/>
    <x v="2"/>
    <n v="155"/>
    <n v="32"/>
    <m/>
    <n v="171842"/>
    <n v="218990"/>
    <x v="181"/>
    <s v="GEN"/>
    <s v="PUDUKKOTTAI"/>
    <s v="CENTRAL REGION"/>
    <n v="11"/>
    <n v="78.47"/>
    <n v="0.09"/>
    <s v="yes"/>
    <n v="0"/>
    <n v="0"/>
    <n v="2.5"/>
    <s v="AETN275491"/>
    <m/>
    <n v="24412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83"/>
    <n v="2021"/>
    <n v="5"/>
    <n v="4"/>
    <n v="0"/>
    <n v="1"/>
    <s v="RAMACHANDRAN T"/>
    <s v="M"/>
    <s v="INC"/>
    <x v="0"/>
    <n v="81835"/>
    <n v="40"/>
    <m/>
    <n v="168048"/>
    <n v="239350"/>
    <x v="182"/>
    <s v="GEN"/>
    <s v="PUDUKKOTTAI"/>
    <s v="CENTRAL REGION"/>
    <n v="22"/>
    <n v="70.209999999999994"/>
    <n v="48.7"/>
    <s v="no"/>
    <n v="30893"/>
    <n v="18.38"/>
    <n v="2.94"/>
    <s v="AETN271717"/>
    <m/>
    <n v="3482"/>
    <b v="1"/>
    <n v="2"/>
    <s v="INC"/>
    <n v="3482"/>
    <s v="ARANTHANGI"/>
    <b v="1"/>
    <b v="1"/>
    <n v="1"/>
    <b v="0"/>
    <b v="0"/>
    <b v="1"/>
    <s v="Graduate Professional"/>
    <s v="Business"/>
    <m/>
    <s v="Politics"/>
    <s v="Party Worker"/>
    <s v="State Assembly Election (AE)"/>
  </r>
  <r>
    <s v="Tamil_Nadu"/>
    <n v="12"/>
    <n v="183"/>
    <n v="2021"/>
    <n v="5"/>
    <n v="4"/>
    <n v="0"/>
    <n v="2"/>
    <s v="RAJANAYAGAM M"/>
    <s v="M"/>
    <s v="ADMK"/>
    <x v="1"/>
    <n v="50942"/>
    <n v="56"/>
    <m/>
    <n v="168048"/>
    <n v="239350"/>
    <x v="182"/>
    <s v="GEN"/>
    <s v="PUDUKKOTTAI"/>
    <s v="CENTRAL REGION"/>
    <n v="22"/>
    <n v="70.209999999999994"/>
    <n v="30.31"/>
    <s v="no"/>
    <n v="32482"/>
    <n v="19.329999999999998"/>
    <n v="2.94"/>
    <s v="AETN192764"/>
    <m/>
    <n v="930"/>
    <b v="1"/>
    <n v="2"/>
    <s v="ADMK"/>
    <n v="930"/>
    <s v="ARANTHANGI"/>
    <b v="1"/>
    <b v="1"/>
    <n v="1"/>
    <b v="0"/>
    <b v="0"/>
    <b v="0"/>
    <s v="10th Pass"/>
    <s v="Business"/>
    <m/>
    <m/>
    <m/>
    <s v="State Assembly Election (AE)"/>
  </r>
  <r>
    <s v="Tamil_Nadu"/>
    <n v="12"/>
    <n v="183"/>
    <n v="2021"/>
    <n v="5"/>
    <n v="4"/>
    <n v="0"/>
    <n v="3"/>
    <s v="HUMAYUN KABIR M I"/>
    <s v="M"/>
    <s v="NTK"/>
    <x v="2"/>
    <n v="18460"/>
    <n v="53"/>
    <m/>
    <n v="168048"/>
    <n v="239350"/>
    <x v="182"/>
    <s v="GEN"/>
    <s v="PUDUKKOTTAI"/>
    <s v="CENTRAL REGION"/>
    <n v="22"/>
    <n v="70.209999999999994"/>
    <n v="10.98"/>
    <s v="yes"/>
    <n v="13761"/>
    <n v="8.19"/>
    <n v="2.94"/>
    <s v="AETN189541"/>
    <m/>
    <n v="5533"/>
    <b v="1"/>
    <n v="2"/>
    <s v="NTK"/>
    <n v="5533"/>
    <s v="PAPANASAM"/>
    <b v="0"/>
    <b v="1"/>
    <n v="0"/>
    <b v="0"/>
    <b v="0"/>
    <b v="1"/>
    <s v="Graduate"/>
    <s v="Other"/>
    <m/>
    <m/>
    <m/>
    <s v="State Assembly Election (AE)"/>
  </r>
  <r>
    <s v="Tamil_Nadu"/>
    <n v="12"/>
    <n v="183"/>
    <n v="2021"/>
    <n v="5"/>
    <n v="4"/>
    <n v="0"/>
    <n v="4"/>
    <s v="SIVASHANMUGAM K"/>
    <s v="M"/>
    <s v="AMMK"/>
    <x v="1"/>
    <n v="4699"/>
    <n v="69"/>
    <m/>
    <n v="168048"/>
    <n v="239350"/>
    <x v="182"/>
    <s v="GEN"/>
    <s v="PUDUKKOTTAI"/>
    <s v="CENTRAL REGION"/>
    <n v="22"/>
    <n v="70.209999999999994"/>
    <n v="2.8"/>
    <s v="yes"/>
    <n v="1535"/>
    <n v="0.91"/>
    <n v="2.94"/>
    <s v="AETN275500"/>
    <m/>
    <n v="24338"/>
    <b v="1"/>
    <n v="1"/>
    <m/>
    <m/>
    <m/>
    <m/>
    <m/>
    <n v="0"/>
    <b v="0"/>
    <b v="0"/>
    <b v="0"/>
    <s v="10th Pass"/>
    <s v="Labourer or Daily Wage"/>
    <m/>
    <s v="Agriculture"/>
    <m/>
    <s v="State Assembly Election (AE)"/>
  </r>
  <r>
    <s v="Tamil_Nadu"/>
    <n v="12"/>
    <n v="183"/>
    <n v="2021"/>
    <n v="5"/>
    <n v="4"/>
    <n v="0"/>
    <n v="5"/>
    <s v="VELRAJ. K P"/>
    <s v="M"/>
    <s v="IND"/>
    <x v="2"/>
    <n v="3164"/>
    <n v="45"/>
    <m/>
    <n v="168048"/>
    <n v="239350"/>
    <x v="182"/>
    <s v="GEN"/>
    <s v="PUDUKKOTTAI"/>
    <s v="CENTRAL REGION"/>
    <n v="22"/>
    <n v="70.209999999999994"/>
    <n v="1.88"/>
    <s v="yes"/>
    <n v="1000"/>
    <n v="0.6"/>
    <n v="2.94"/>
    <s v="AETN275512"/>
    <m/>
    <n v="10809"/>
    <b v="1"/>
    <n v="1"/>
    <m/>
    <m/>
    <m/>
    <m/>
    <m/>
    <n v="0"/>
    <b v="0"/>
    <b v="0"/>
    <b v="0"/>
    <s v="Literate"/>
    <s v="Agriculture"/>
    <m/>
    <m/>
    <m/>
    <s v="State Assembly Election (AE)"/>
  </r>
  <r>
    <s v="Tamil_Nadu"/>
    <n v="12"/>
    <n v="183"/>
    <n v="2021"/>
    <n v="5"/>
    <n v="4"/>
    <n v="0"/>
    <n v="6"/>
    <s v="MUTHUSELVAM V"/>
    <s v="M"/>
    <s v="IND"/>
    <x v="2"/>
    <n v="2164"/>
    <n v="50"/>
    <m/>
    <n v="168048"/>
    <n v="239350"/>
    <x v="182"/>
    <s v="GEN"/>
    <s v="PUDUKKOTTAI"/>
    <s v="CENTRAL REGION"/>
    <n v="22"/>
    <n v="70.209999999999994"/>
    <n v="1.29"/>
    <s v="yes"/>
    <n v="1084"/>
    <n v="0.65"/>
    <n v="2.94"/>
    <s v="AETN275510"/>
    <m/>
    <n v="10809"/>
    <b v="1"/>
    <n v="1"/>
    <m/>
    <m/>
    <m/>
    <m/>
    <m/>
    <n v="0"/>
    <b v="0"/>
    <b v="0"/>
    <b v="0"/>
    <m/>
    <s v="Agriculture"/>
    <m/>
    <m/>
    <m/>
    <s v="State Assembly Election (AE)"/>
  </r>
  <r>
    <s v="Tamil_Nadu"/>
    <n v="12"/>
    <n v="183"/>
    <n v="2021"/>
    <n v="5"/>
    <n v="4"/>
    <n v="0"/>
    <n v="7"/>
    <s v="DHETCHENA MOORTHY, Dr. S"/>
    <s v="M"/>
    <s v="IND"/>
    <x v="2"/>
    <n v="1080"/>
    <n v="40"/>
    <m/>
    <n v="168048"/>
    <n v="239350"/>
    <x v="182"/>
    <s v="GEN"/>
    <s v="PUDUKKOTTAI"/>
    <s v="CENTRAL REGION"/>
    <n v="22"/>
    <n v="70.209999999999994"/>
    <n v="0.64"/>
    <s v="yes"/>
    <n v="114"/>
    <n v="7.0000000000000007E-2"/>
    <n v="2.94"/>
    <s v="AETN275506"/>
    <m/>
    <n v="10809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183"/>
    <n v="2021"/>
    <n v="5"/>
    <n v="4"/>
    <n v="0"/>
    <n v="8"/>
    <s v="SHAIK MOHAMED B"/>
    <s v="M"/>
    <s v="MNM"/>
    <x v="2"/>
    <n v="966"/>
    <n v="54"/>
    <m/>
    <n v="168048"/>
    <n v="239350"/>
    <x v="182"/>
    <s v="GEN"/>
    <s v="PUDUKKOTTAI"/>
    <s v="CENTRAL REGION"/>
    <n v="22"/>
    <n v="70.209999999999994"/>
    <n v="0.56999999999999995"/>
    <s v="yes"/>
    <n v="330"/>
    <n v="0.2"/>
    <n v="2.94"/>
    <s v="AETN275501"/>
    <m/>
    <n v="24404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83"/>
    <n v="2021"/>
    <n v="5"/>
    <n v="4"/>
    <n v="0"/>
    <n v="9"/>
    <s v="JEEVA A"/>
    <s v="M"/>
    <s v="BSP"/>
    <x v="2"/>
    <n v="636"/>
    <n v="52"/>
    <m/>
    <n v="168048"/>
    <n v="239350"/>
    <x v="182"/>
    <s v="GEN"/>
    <s v="PUDUKKOTTAI"/>
    <s v="CENTRAL REGION"/>
    <n v="22"/>
    <n v="70.209999999999994"/>
    <n v="0.38"/>
    <s v="yes"/>
    <n v="24"/>
    <n v="0.01"/>
    <n v="2.94"/>
    <s v="AETN275495"/>
    <m/>
    <n v="16651"/>
    <b v="1"/>
    <n v="1"/>
    <m/>
    <m/>
    <m/>
    <m/>
    <m/>
    <n v="0"/>
    <b v="0"/>
    <b v="0"/>
    <b v="0"/>
    <m/>
    <s v="Agriculture"/>
    <m/>
    <m/>
    <m/>
    <s v="State Assembly Election (AE)"/>
  </r>
  <r>
    <s v="Tamil_Nadu"/>
    <n v="12"/>
    <n v="183"/>
    <n v="2021"/>
    <n v="5"/>
    <n v="4"/>
    <n v="0"/>
    <n v="10"/>
    <s v="AMALADOSS SANDHIYAGU"/>
    <s v="M"/>
    <s v="Puthiya Tamilagam"/>
    <x v="2"/>
    <n v="612"/>
    <n v="62"/>
    <m/>
    <n v="168048"/>
    <n v="239350"/>
    <x v="182"/>
    <s v="GEN"/>
    <s v="PUDUKKOTTAI"/>
    <s v="CENTRAL REGION"/>
    <n v="22"/>
    <n v="70.209999999999994"/>
    <n v="0.36"/>
    <s v="yes"/>
    <n v="88"/>
    <n v="0.05"/>
    <n v="2.94"/>
    <s v="AETN275496"/>
    <m/>
    <n v="12001"/>
    <b v="1"/>
    <n v="1"/>
    <m/>
    <m/>
    <m/>
    <m/>
    <m/>
    <n v="0"/>
    <b v="0"/>
    <b v="0"/>
    <b v="0"/>
    <s v="Post Graduate"/>
    <s v="Retired or Pension"/>
    <s v="Retired Teacher"/>
    <m/>
    <m/>
    <s v="State Assembly Election (AE)"/>
  </r>
  <r>
    <s v="Tamil_Nadu"/>
    <n v="12"/>
    <n v="183"/>
    <n v="2021"/>
    <n v="5"/>
    <n v="4"/>
    <n v="0"/>
    <n v="11"/>
    <s v="None Of The Above"/>
    <m/>
    <s v="NOTA"/>
    <x v="2"/>
    <n v="524"/>
    <m/>
    <m/>
    <n v="168048"/>
    <n v="239350"/>
    <x v="182"/>
    <s v="GEN"/>
    <s v="PUDUKKOTTAI"/>
    <s v="CENTRAL REGION"/>
    <n v="22"/>
    <n v="70.209999999999994"/>
    <n v="0.31"/>
    <m/>
    <n v="19"/>
    <n v="0.01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3"/>
    <n v="2021"/>
    <n v="5"/>
    <n v="4"/>
    <n v="0"/>
    <n v="12"/>
    <s v="PANDIYAN V"/>
    <s v="M"/>
    <s v="IND"/>
    <x v="2"/>
    <n v="505"/>
    <n v="43"/>
    <m/>
    <n v="168048"/>
    <n v="239350"/>
    <x v="182"/>
    <s v="GEN"/>
    <s v="PUDUKKOTTAI"/>
    <s v="CENTRAL REGION"/>
    <n v="22"/>
    <n v="70.209999999999994"/>
    <n v="0.3"/>
    <s v="yes"/>
    <n v="12"/>
    <n v="0.01"/>
    <n v="2.94"/>
    <s v="AETN275507"/>
    <m/>
    <n v="10809"/>
    <b v="1"/>
    <n v="1"/>
    <m/>
    <m/>
    <m/>
    <m/>
    <m/>
    <n v="0"/>
    <b v="0"/>
    <b v="0"/>
    <b v="0"/>
    <s v="10th Pass"/>
    <s v="Liberal Profession or Professional"/>
    <s v="Lawyer"/>
    <m/>
    <m/>
    <s v="State Assembly Election (AE)"/>
  </r>
  <r>
    <s v="Tamil_Nadu"/>
    <n v="12"/>
    <n v="183"/>
    <n v="2021"/>
    <n v="5"/>
    <n v="4"/>
    <n v="0"/>
    <n v="13"/>
    <s v="MAHENDRAN K"/>
    <s v="M"/>
    <s v="IND"/>
    <x v="2"/>
    <n v="493"/>
    <n v="48"/>
    <m/>
    <n v="168048"/>
    <n v="239350"/>
    <x v="182"/>
    <s v="GEN"/>
    <s v="PUDUKKOTTAI"/>
    <s v="CENTRAL REGION"/>
    <n v="22"/>
    <n v="70.209999999999994"/>
    <n v="0.28999999999999998"/>
    <s v="yes"/>
    <n v="102"/>
    <n v="0.06"/>
    <n v="2.94"/>
    <s v="AETN275508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83"/>
    <n v="2021"/>
    <n v="5"/>
    <n v="4"/>
    <n v="0"/>
    <n v="14"/>
    <s v="SELVAKUMAR K"/>
    <s v="M"/>
    <s v="IND"/>
    <x v="2"/>
    <n v="391"/>
    <n v="39"/>
    <m/>
    <n v="168048"/>
    <n v="239350"/>
    <x v="182"/>
    <s v="GEN"/>
    <s v="PUDUKKOTTAI"/>
    <s v="CENTRAL REGION"/>
    <n v="22"/>
    <n v="70.209999999999994"/>
    <n v="0.23"/>
    <s v="yes"/>
    <n v="57"/>
    <n v="0.03"/>
    <n v="2.94"/>
    <s v="AETN275504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3"/>
    <n v="2021"/>
    <n v="5"/>
    <n v="4"/>
    <n v="0"/>
    <n v="15"/>
    <s v="MUTHUKKARUPPAIAH K"/>
    <s v="M"/>
    <s v="IND"/>
    <x v="2"/>
    <n v="334"/>
    <n v="68"/>
    <m/>
    <n v="168048"/>
    <n v="239350"/>
    <x v="182"/>
    <s v="GEN"/>
    <s v="PUDUKKOTTAI"/>
    <s v="CENTRAL REGION"/>
    <n v="22"/>
    <n v="70.209999999999994"/>
    <n v="0.2"/>
    <s v="yes"/>
    <n v="122"/>
    <n v="7.0000000000000007E-2"/>
    <n v="2.94"/>
    <s v="AETN27550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83"/>
    <n v="2021"/>
    <n v="5"/>
    <n v="4"/>
    <n v="0"/>
    <n v="16"/>
    <s v="RAMASAMY R S"/>
    <s v="M"/>
    <s v="IND"/>
    <x v="2"/>
    <n v="212"/>
    <n v="41"/>
    <m/>
    <n v="168048"/>
    <n v="239350"/>
    <x v="182"/>
    <s v="GEN"/>
    <s v="PUDUKKOTTAI"/>
    <s v="CENTRAL REGION"/>
    <n v="22"/>
    <n v="70.209999999999994"/>
    <n v="0.13"/>
    <s v="yes"/>
    <n v="10"/>
    <n v="0.01"/>
    <n v="2.94"/>
    <s v="AETN275511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83"/>
    <n v="2021"/>
    <n v="5"/>
    <n v="4"/>
    <n v="0"/>
    <n v="17"/>
    <s v="SYED SULTHAN IBRAHIM A"/>
    <s v="M"/>
    <s v="IND"/>
    <x v="2"/>
    <n v="202"/>
    <n v="37"/>
    <m/>
    <n v="168048"/>
    <n v="239350"/>
    <x v="182"/>
    <s v="GEN"/>
    <s v="PUDUKKOTTAI"/>
    <s v="CENTRAL REGION"/>
    <n v="22"/>
    <n v="70.209999999999994"/>
    <n v="0.12"/>
    <s v="yes"/>
    <n v="22"/>
    <n v="0.01"/>
    <n v="2.94"/>
    <s v="AETN275503"/>
    <m/>
    <n v="10809"/>
    <b v="1"/>
    <n v="1"/>
    <m/>
    <m/>
    <m/>
    <m/>
    <m/>
    <n v="0"/>
    <b v="0"/>
    <b v="0"/>
    <b v="0"/>
    <m/>
    <s v="Other"/>
    <m/>
    <m/>
    <m/>
    <s v="State Assembly Election (AE)"/>
  </r>
  <r>
    <s v="Tamil_Nadu"/>
    <n v="12"/>
    <n v="183"/>
    <n v="2021"/>
    <n v="5"/>
    <n v="4"/>
    <n v="0"/>
    <n v="18"/>
    <s v="TILLAINATHAN R"/>
    <s v="M"/>
    <s v="IND"/>
    <x v="2"/>
    <n v="180"/>
    <n v="51"/>
    <m/>
    <n v="168048"/>
    <n v="239350"/>
    <x v="182"/>
    <s v="GEN"/>
    <s v="PUDUKKOTTAI"/>
    <s v="CENTRAL REGION"/>
    <n v="22"/>
    <n v="70.209999999999994"/>
    <n v="0.11"/>
    <s v="yes"/>
    <n v="12"/>
    <n v="0.01"/>
    <n v="2.94"/>
    <s v="AETN275505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83"/>
    <n v="2021"/>
    <n v="5"/>
    <n v="4"/>
    <n v="0"/>
    <n v="19"/>
    <s v="RAMALINGASWAMI ADIHITHAN. PPC"/>
    <s v="M"/>
    <s v="Akhila India Jananayaka Makkal Katchi (Dr. Isaac)"/>
    <x v="2"/>
    <n v="168"/>
    <n v="48"/>
    <m/>
    <n v="168048"/>
    <n v="239350"/>
    <x v="182"/>
    <s v="GEN"/>
    <s v="PUDUKKOTTAI"/>
    <s v="CENTRAL REGION"/>
    <n v="22"/>
    <n v="70.209999999999994"/>
    <n v="0.1"/>
    <s v="yes"/>
    <n v="6"/>
    <n v="0"/>
    <n v="2.94"/>
    <s v="AETN275497"/>
    <m/>
    <n v="8878"/>
    <b v="1"/>
    <n v="1"/>
    <m/>
    <m/>
    <m/>
    <m/>
    <m/>
    <n v="0"/>
    <b v="0"/>
    <b v="0"/>
    <b v="0"/>
    <s v="Post Graduate"/>
    <s v="Business"/>
    <m/>
    <s v="Agriculture"/>
    <m/>
    <s v="State Assembly Election (AE)"/>
  </r>
  <r>
    <s v="Tamil_Nadu"/>
    <n v="12"/>
    <n v="183"/>
    <n v="2021"/>
    <n v="5"/>
    <n v="4"/>
    <n v="0"/>
    <n v="20"/>
    <s v="SAKTHIVEL K"/>
    <s v="M"/>
    <s v="Tamizhaga Murpokku Makkal Katchi"/>
    <x v="2"/>
    <n v="162"/>
    <n v="62"/>
    <m/>
    <n v="168048"/>
    <n v="239350"/>
    <x v="182"/>
    <s v="GEN"/>
    <s v="PUDUKKOTTAI"/>
    <s v="CENTRAL REGION"/>
    <n v="22"/>
    <n v="70.209999999999994"/>
    <n v="0.1"/>
    <s v="yes"/>
    <n v="22"/>
    <n v="0.01"/>
    <n v="2.94"/>
    <s v="AETN275499"/>
    <m/>
    <n v="24407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83"/>
    <n v="2021"/>
    <n v="5"/>
    <n v="4"/>
    <n v="0"/>
    <n v="21"/>
    <s v="ARJUNAN R"/>
    <s v="M"/>
    <s v="IND"/>
    <x v="2"/>
    <n v="140"/>
    <n v="43"/>
    <m/>
    <n v="168048"/>
    <n v="239350"/>
    <x v="182"/>
    <s v="GEN"/>
    <s v="PUDUKKOTTAI"/>
    <s v="CENTRAL REGION"/>
    <n v="22"/>
    <n v="70.209999999999994"/>
    <n v="0.08"/>
    <s v="yes"/>
    <n v="15"/>
    <n v="0.01"/>
    <n v="2.94"/>
    <s v="AETN275502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83"/>
    <n v="2021"/>
    <n v="5"/>
    <n v="4"/>
    <n v="0"/>
    <n v="22"/>
    <s v="KUMARAPPAN B"/>
    <s v="M"/>
    <s v="My India Party"/>
    <x v="2"/>
    <n v="125"/>
    <n v="38"/>
    <m/>
    <n v="168048"/>
    <n v="239350"/>
    <x v="182"/>
    <s v="GEN"/>
    <s v="PUDUKKOTTAI"/>
    <s v="CENTRAL REGION"/>
    <n v="22"/>
    <n v="70.209999999999994"/>
    <n v="7.0000000000000007E-2"/>
    <s v="yes"/>
    <n v="71"/>
    <n v="0.04"/>
    <n v="2.94"/>
    <s v="AETN275498"/>
    <m/>
    <n v="2433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83"/>
    <n v="2021"/>
    <n v="5"/>
    <n v="4"/>
    <n v="0"/>
    <n v="23"/>
    <s v="JEGADEESAN R"/>
    <s v="M"/>
    <s v="IND"/>
    <x v="2"/>
    <n v="54"/>
    <n v="53"/>
    <m/>
    <n v="168048"/>
    <n v="239350"/>
    <x v="182"/>
    <s v="GEN"/>
    <s v="PUDUKKOTTAI"/>
    <s v="CENTRAL REGION"/>
    <n v="22"/>
    <n v="70.209999999999994"/>
    <n v="0.03"/>
    <s v="yes"/>
    <n v="0"/>
    <n v="0"/>
    <n v="2.94"/>
    <s v="AETN27551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4"/>
    <n v="2021"/>
    <n v="5"/>
    <n v="4"/>
    <n v="0"/>
    <n v="1"/>
    <s v="S.Mangudi"/>
    <s v="M"/>
    <s v="INC"/>
    <x v="0"/>
    <n v="75954"/>
    <n v="58"/>
    <m/>
    <n v="212456"/>
    <n v="320785"/>
    <x v="183"/>
    <s v="GEN"/>
    <s v="SIVAGANGA"/>
    <s v="SOUTHERN REGION"/>
    <n v="13"/>
    <n v="66.23"/>
    <n v="35.75"/>
    <s v="no"/>
    <n v="21589"/>
    <n v="10.16"/>
    <n v="4"/>
    <s v="AETN275514"/>
    <m/>
    <n v="3482"/>
    <b v="1"/>
    <n v="1"/>
    <m/>
    <m/>
    <m/>
    <m/>
    <m/>
    <n v="1"/>
    <b v="0"/>
    <b v="0"/>
    <b v="0"/>
    <s v="Graduate"/>
    <s v="Other"/>
    <m/>
    <m/>
    <m/>
    <s v="State Assembly Election (AE)"/>
  </r>
  <r>
    <s v="Tamil_Nadu"/>
    <n v="12"/>
    <n v="184"/>
    <n v="2021"/>
    <n v="5"/>
    <n v="4"/>
    <n v="0"/>
    <n v="2"/>
    <s v="H.Raja"/>
    <s v="M"/>
    <s v="BJP"/>
    <x v="1"/>
    <n v="54365"/>
    <n v="63"/>
    <m/>
    <n v="212456"/>
    <n v="320785"/>
    <x v="183"/>
    <s v="GEN"/>
    <s v="SIVAGANGA"/>
    <s v="SOUTHERN REGION"/>
    <n v="13"/>
    <n v="66.23"/>
    <n v="25.59"/>
    <s v="no"/>
    <n v="9501"/>
    <n v="4.47"/>
    <n v="4"/>
    <s v="AETN275515"/>
    <m/>
    <n v="1605"/>
    <b v="1"/>
    <n v="1"/>
    <m/>
    <m/>
    <m/>
    <m/>
    <m/>
    <n v="0"/>
    <b v="0"/>
    <b v="0"/>
    <b v="0"/>
    <s v="Graduate Professional"/>
    <s v="Small Business or Self-employed"/>
    <s v="Self-employed"/>
    <m/>
    <m/>
    <s v="State Assembly Election (AE)"/>
  </r>
  <r>
    <s v="Tamil_Nadu"/>
    <n v="12"/>
    <n v="184"/>
    <n v="2021"/>
    <n v="5"/>
    <n v="4"/>
    <n v="0"/>
    <n v="3"/>
    <s v="Dherpoki V Pandi"/>
    <s v="M"/>
    <s v="AMMK"/>
    <x v="1"/>
    <n v="44864"/>
    <n v="45"/>
    <m/>
    <n v="212456"/>
    <n v="320785"/>
    <x v="183"/>
    <s v="GEN"/>
    <s v="SIVAGANGA"/>
    <s v="SOUTHERN REGION"/>
    <n v="13"/>
    <n v="66.23"/>
    <n v="21.12"/>
    <s v="no"/>
    <n v="20992"/>
    <n v="9.8800000000000008"/>
    <n v="4"/>
    <s v="AETN275517"/>
    <m/>
    <n v="24338"/>
    <b v="1"/>
    <n v="1"/>
    <m/>
    <m/>
    <m/>
    <m/>
    <m/>
    <n v="0"/>
    <b v="0"/>
    <b v="0"/>
    <b v="0"/>
    <s v="10th Pass"/>
    <s v="Business"/>
    <m/>
    <s v="Agriculture"/>
    <m/>
    <s v="State Assembly Election (AE)"/>
  </r>
  <r>
    <s v="Tamil_Nadu"/>
    <n v="12"/>
    <n v="184"/>
    <n v="2021"/>
    <n v="5"/>
    <n v="4"/>
    <n v="0"/>
    <n v="4"/>
    <s v="N.Durai Manickam"/>
    <s v="M"/>
    <s v="NTK"/>
    <x v="2"/>
    <n v="23872"/>
    <n v="47"/>
    <m/>
    <n v="212456"/>
    <n v="320785"/>
    <x v="183"/>
    <s v="GEN"/>
    <s v="SIVAGANGA"/>
    <s v="SOUTHERN REGION"/>
    <n v="13"/>
    <n v="66.23"/>
    <n v="11.24"/>
    <s v="yes"/>
    <n v="15521"/>
    <n v="7.31"/>
    <n v="4"/>
    <s v="AETN275516"/>
    <m/>
    <n v="5533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84"/>
    <n v="2021"/>
    <n v="5"/>
    <n v="4"/>
    <n v="0"/>
    <n v="5"/>
    <s v="S.Rajkumar"/>
    <s v="M"/>
    <s v="MNM"/>
    <x v="2"/>
    <n v="8351"/>
    <n v="47"/>
    <m/>
    <n v="212456"/>
    <n v="320785"/>
    <x v="183"/>
    <s v="GEN"/>
    <s v="SIVAGANGA"/>
    <s v="SOUTHERN REGION"/>
    <n v="13"/>
    <n v="66.23"/>
    <n v="3.93"/>
    <s v="yes"/>
    <n v="7002"/>
    <n v="3.3"/>
    <n v="4"/>
    <s v="AETN275519"/>
    <m/>
    <n v="24404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84"/>
    <n v="2021"/>
    <n v="5"/>
    <n v="4"/>
    <n v="0"/>
    <n v="6"/>
    <s v="None Of The Above"/>
    <m/>
    <s v="NOTA"/>
    <x v="2"/>
    <n v="1349"/>
    <m/>
    <m/>
    <n v="212456"/>
    <n v="320785"/>
    <x v="183"/>
    <s v="GEN"/>
    <s v="SIVAGANGA"/>
    <s v="SOUTHERN REGION"/>
    <n v="13"/>
    <n v="66.23"/>
    <n v="0.63"/>
    <m/>
    <n v="647"/>
    <n v="0.3"/>
    <n v="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4"/>
    <n v="2021"/>
    <n v="5"/>
    <n v="4"/>
    <n v="0"/>
    <n v="7"/>
    <s v="B.Vanitha"/>
    <s v="F"/>
    <s v="Puthiya Tamilagam"/>
    <x v="2"/>
    <n v="702"/>
    <n v="36"/>
    <m/>
    <n v="212456"/>
    <n v="320785"/>
    <x v="183"/>
    <s v="GEN"/>
    <s v="SIVAGANGA"/>
    <s v="SOUTHERN REGION"/>
    <n v="13"/>
    <n v="66.23"/>
    <n v="0.33"/>
    <s v="yes"/>
    <n v="50"/>
    <n v="0.02"/>
    <n v="4"/>
    <s v="AETN275520"/>
    <m/>
    <n v="12001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184"/>
    <n v="2021"/>
    <n v="5"/>
    <n v="4"/>
    <n v="0"/>
    <n v="8"/>
    <s v="N.Baluswamy"/>
    <s v="M"/>
    <s v="BSP"/>
    <x v="2"/>
    <n v="652"/>
    <n v="49"/>
    <m/>
    <n v="212456"/>
    <n v="320785"/>
    <x v="183"/>
    <s v="GEN"/>
    <s v="SIVAGANGA"/>
    <s v="SOUTHERN REGION"/>
    <n v="13"/>
    <n v="66.23"/>
    <n v="0.31"/>
    <s v="yes"/>
    <n v="104"/>
    <n v="0.05"/>
    <n v="4"/>
    <s v="AETN192776"/>
    <m/>
    <n v="16651"/>
    <b v="1"/>
    <n v="2"/>
    <s v="BSP"/>
    <n v="16651"/>
    <s v="KARAIKUDI"/>
    <b v="1"/>
    <b v="1"/>
    <n v="0"/>
    <b v="0"/>
    <b v="0"/>
    <b v="0"/>
    <s v="5th Pass"/>
    <s v="Labourer or Daily Wage"/>
    <m/>
    <m/>
    <m/>
    <s v="State Assembly Election (AE)"/>
  </r>
  <r>
    <s v="Tamil_Nadu"/>
    <n v="12"/>
    <n v="184"/>
    <n v="2021"/>
    <n v="5"/>
    <n v="4"/>
    <n v="0"/>
    <n v="9"/>
    <s v="N.Meenal"/>
    <s v="F"/>
    <s v="IND"/>
    <x v="2"/>
    <n v="548"/>
    <n v="51"/>
    <m/>
    <n v="212456"/>
    <n v="320785"/>
    <x v="183"/>
    <s v="GEN"/>
    <s v="SIVAGANGA"/>
    <s v="SOUTHERN REGION"/>
    <n v="13"/>
    <n v="66.23"/>
    <n v="0.26"/>
    <s v="yes"/>
    <n v="44"/>
    <n v="0.02"/>
    <n v="4"/>
    <s v="AETN275524"/>
    <m/>
    <n v="10809"/>
    <b v="1"/>
    <n v="1"/>
    <m/>
    <m/>
    <m/>
    <m/>
    <m/>
    <n v="0"/>
    <b v="0"/>
    <b v="0"/>
    <b v="0"/>
    <s v="5th Pass"/>
    <s v="Other"/>
    <s v="Household"/>
    <m/>
    <m/>
    <s v="State Assembly Election (AE)"/>
  </r>
  <r>
    <s v="Tamil_Nadu"/>
    <n v="12"/>
    <n v="184"/>
    <n v="2021"/>
    <n v="5"/>
    <n v="4"/>
    <n v="0"/>
    <n v="10"/>
    <s v="K.Velu"/>
    <s v="M"/>
    <s v="IND"/>
    <x v="2"/>
    <n v="504"/>
    <n v="40"/>
    <m/>
    <n v="212456"/>
    <n v="320785"/>
    <x v="183"/>
    <s v="GEN"/>
    <s v="SIVAGANGA"/>
    <s v="SOUTHERN REGION"/>
    <n v="13"/>
    <n v="66.23"/>
    <n v="0.24"/>
    <s v="yes"/>
    <n v="88"/>
    <n v="0.04"/>
    <n v="4"/>
    <s v="AETN275525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84"/>
    <n v="2021"/>
    <n v="5"/>
    <n v="4"/>
    <n v="0"/>
    <n v="11"/>
    <s v="M.Naina Mohamed"/>
    <s v="M"/>
    <s v="IND"/>
    <x v="2"/>
    <n v="416"/>
    <n v="26"/>
    <m/>
    <n v="212456"/>
    <n v="320785"/>
    <x v="183"/>
    <s v="GEN"/>
    <s v="SIVAGANGA"/>
    <s v="SOUTHERN REGION"/>
    <n v="13"/>
    <n v="66.23"/>
    <n v="0.2"/>
    <s v="yes"/>
    <n v="70"/>
    <n v="0.03"/>
    <n v="4"/>
    <s v="AETN275522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84"/>
    <n v="2021"/>
    <n v="5"/>
    <n v="4"/>
    <n v="0"/>
    <n v="12"/>
    <s v="A.Ganesan"/>
    <s v="M"/>
    <s v="IND"/>
    <x v="2"/>
    <n v="346"/>
    <n v="59"/>
    <m/>
    <n v="212456"/>
    <n v="320785"/>
    <x v="183"/>
    <s v="GEN"/>
    <s v="SIVAGANGA"/>
    <s v="SOUTHERN REGION"/>
    <n v="13"/>
    <n v="66.23"/>
    <n v="0.16"/>
    <s v="yes"/>
    <n v="5"/>
    <n v="0"/>
    <n v="4"/>
    <s v="AETN27552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4"/>
    <n v="2021"/>
    <n v="5"/>
    <n v="4"/>
    <n v="0"/>
    <n v="13"/>
    <s v="Rajkumar.G"/>
    <s v="M"/>
    <s v="Anna MGR Dravida Makkal Kalgam"/>
    <x v="2"/>
    <n v="341"/>
    <n v="36"/>
    <m/>
    <n v="212456"/>
    <n v="320785"/>
    <x v="183"/>
    <s v="GEN"/>
    <s v="SIVAGANGA"/>
    <s v="SOUTHERN REGION"/>
    <n v="13"/>
    <n v="66.23"/>
    <n v="0.16"/>
    <s v="yes"/>
    <n v="149"/>
    <n v="7.0000000000000007E-2"/>
    <n v="4"/>
    <s v="AETN275518"/>
    <m/>
    <n v="24294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84"/>
    <n v="2021"/>
    <n v="5"/>
    <n v="4"/>
    <n v="0"/>
    <n v="14"/>
    <s v="A.Paramasivam"/>
    <s v="M"/>
    <s v="IND"/>
    <x v="2"/>
    <n v="192"/>
    <n v="47"/>
    <m/>
    <n v="212456"/>
    <n v="320785"/>
    <x v="183"/>
    <s v="GEN"/>
    <s v="SIVAGANGA"/>
    <s v="SOUTHERN REGION"/>
    <n v="13"/>
    <n v="66.23"/>
    <n v="0.09"/>
    <s v="yes"/>
    <n v="0"/>
    <n v="0"/>
    <n v="4"/>
    <s v="AETN275523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85"/>
    <n v="2021"/>
    <n v="5"/>
    <n v="4"/>
    <n v="0"/>
    <n v="1"/>
    <s v="KR.PERIYAKARUPPAN"/>
    <s v="M"/>
    <s v="DMK"/>
    <x v="0"/>
    <n v="103682"/>
    <n v="61"/>
    <m/>
    <n v="210766"/>
    <n v="292811"/>
    <x v="49"/>
    <s v="GEN"/>
    <s v="SIVAGANGA"/>
    <s v="SOUTHERN REGION"/>
    <n v="26"/>
    <n v="71.98"/>
    <n v="49.19"/>
    <s v="no"/>
    <n v="37374"/>
    <n v="17.73"/>
    <n v="2.94"/>
    <s v="AETN272085"/>
    <m/>
    <n v="10192"/>
    <b v="1"/>
    <n v="3"/>
    <s v="IND"/>
    <n v="10809"/>
    <s v="TIRUPPATTUR"/>
    <b v="1"/>
    <b v="0"/>
    <n v="2"/>
    <b v="0"/>
    <b v="0"/>
    <b v="1"/>
    <s v="Graduate"/>
    <s v="Agriculture"/>
    <m/>
    <m/>
    <m/>
    <s v="State Assembly Election (AE)"/>
  </r>
  <r>
    <s v="Tamil_Nadu"/>
    <n v="12"/>
    <n v="185"/>
    <n v="2021"/>
    <n v="5"/>
    <n v="4"/>
    <n v="0"/>
    <n v="2"/>
    <s v="MARUDHU ALAGURAJ"/>
    <s v="M"/>
    <s v="ADMK"/>
    <x v="1"/>
    <n v="66308"/>
    <n v="52"/>
    <m/>
    <n v="210766"/>
    <n v="292811"/>
    <x v="49"/>
    <s v="GEN"/>
    <s v="SIVAGANGA"/>
    <s v="SOUTHERN REGION"/>
    <n v="26"/>
    <n v="71.98"/>
    <n v="31.46"/>
    <s v="no"/>
    <n v="51737"/>
    <n v="24.55"/>
    <n v="2.94"/>
    <s v="AETN275526"/>
    <m/>
    <n v="930"/>
    <b v="1"/>
    <n v="1"/>
    <m/>
    <m/>
    <m/>
    <m/>
    <m/>
    <n v="0"/>
    <b v="0"/>
    <b v="0"/>
    <b v="0"/>
    <s v="12th Pass"/>
    <s v="Liberal Profession or Professional"/>
    <s v="Author"/>
    <s v="Agriculture"/>
    <m/>
    <s v="State Assembly Election (AE)"/>
  </r>
  <r>
    <s v="Tamil_Nadu"/>
    <n v="12"/>
    <n v="185"/>
    <n v="2021"/>
    <n v="5"/>
    <n v="4"/>
    <n v="0"/>
    <n v="3"/>
    <s v="KOTTAIKUMAR"/>
    <s v="M"/>
    <s v="NTK"/>
    <x v="2"/>
    <n v="14571"/>
    <n v="53"/>
    <m/>
    <n v="210766"/>
    <n v="292811"/>
    <x v="49"/>
    <s v="GEN"/>
    <s v="SIVAGANGA"/>
    <s v="SOUTHERN REGION"/>
    <n v="26"/>
    <n v="71.98"/>
    <n v="6.91"/>
    <s v="yes"/>
    <n v="1369"/>
    <n v="0.65"/>
    <n v="2.94"/>
    <s v="AETN275528"/>
    <m/>
    <n v="5533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185"/>
    <n v="2021"/>
    <n v="5"/>
    <n v="4"/>
    <n v="0"/>
    <n v="4"/>
    <s v="C.PARAMASIVAM"/>
    <s v="M"/>
    <s v="IND"/>
    <x v="2"/>
    <n v="13202"/>
    <n v="48"/>
    <m/>
    <n v="210766"/>
    <n v="292811"/>
    <x v="49"/>
    <s v="GEN"/>
    <s v="SIVAGANGA"/>
    <s v="SOUTHERN REGION"/>
    <n v="26"/>
    <n v="71.98"/>
    <n v="6.26"/>
    <s v="yes"/>
    <n v="5754"/>
    <n v="2.73"/>
    <n v="2.94"/>
    <s v="AETN275537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85"/>
    <n v="2021"/>
    <n v="5"/>
    <n v="4"/>
    <n v="0"/>
    <n v="5"/>
    <s v="K.K.UMADHEVAN"/>
    <s v="M"/>
    <s v="AMMK"/>
    <x v="1"/>
    <n v="7448"/>
    <n v="67"/>
    <m/>
    <n v="210766"/>
    <n v="292811"/>
    <x v="49"/>
    <s v="GEN"/>
    <s v="SIVAGANGA"/>
    <s v="SOUTHERN REGION"/>
    <n v="26"/>
    <n v="71.98"/>
    <n v="3.53"/>
    <s v="yes"/>
    <n v="6586"/>
    <n v="3.12"/>
    <n v="2.94"/>
    <s v="AETN195723"/>
    <m/>
    <n v="24338"/>
    <b v="1"/>
    <n v="3"/>
    <s v="ADMK"/>
    <n v="930"/>
    <s v="TIRUPPATTUR"/>
    <b v="1"/>
    <b v="0"/>
    <n v="1"/>
    <b v="1"/>
    <b v="0"/>
    <b v="0"/>
    <m/>
    <m/>
    <m/>
    <m/>
    <m/>
    <s v="State Assembly Election (AE)"/>
  </r>
  <r>
    <s v="Tamil_Nadu"/>
    <n v="12"/>
    <n v="185"/>
    <n v="2021"/>
    <n v="5"/>
    <n v="4"/>
    <n v="0"/>
    <n v="6"/>
    <s v="A.AMALAN SAVARIMUTHU"/>
    <s v="M"/>
    <s v="IJK"/>
    <x v="2"/>
    <n v="862"/>
    <n v="48"/>
    <m/>
    <n v="210766"/>
    <n v="292811"/>
    <x v="49"/>
    <s v="GEN"/>
    <s v="SIVAGANGA"/>
    <s v="SOUTHERN REGION"/>
    <n v="26"/>
    <n v="71.98"/>
    <n v="0.41"/>
    <s v="yes"/>
    <n v="9"/>
    <n v="0"/>
    <n v="2.94"/>
    <s v="AETN275527"/>
    <m/>
    <n v="3969"/>
    <b v="1"/>
    <n v="1"/>
    <m/>
    <m/>
    <m/>
    <m/>
    <m/>
    <n v="0"/>
    <b v="0"/>
    <b v="0"/>
    <b v="0"/>
    <s v="Graduate"/>
    <s v="Former Government"/>
    <s v="Ex Military"/>
    <m/>
    <m/>
    <s v="State Assembly Election (AE)"/>
  </r>
  <r>
    <s v="Tamil_Nadu"/>
    <n v="12"/>
    <n v="185"/>
    <n v="2021"/>
    <n v="5"/>
    <n v="4"/>
    <n v="0"/>
    <n v="7"/>
    <s v="None Of The Above"/>
    <m/>
    <s v="NOTA"/>
    <x v="2"/>
    <n v="853"/>
    <m/>
    <m/>
    <n v="210766"/>
    <n v="292811"/>
    <x v="49"/>
    <s v="GEN"/>
    <s v="SIVAGANGA"/>
    <s v="SOUTHERN REGION"/>
    <n v="26"/>
    <n v="71.98"/>
    <n v="0.4"/>
    <m/>
    <n v="248"/>
    <n v="0.12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5"/>
    <n v="2021"/>
    <n v="5"/>
    <n v="4"/>
    <n v="0"/>
    <n v="8"/>
    <s v="PERIYASAMY"/>
    <s v="M"/>
    <s v="IND"/>
    <x v="2"/>
    <n v="605"/>
    <n v="44"/>
    <m/>
    <n v="210766"/>
    <n v="292811"/>
    <x v="49"/>
    <s v="GEN"/>
    <s v="SIVAGANGA"/>
    <s v="SOUTHERN REGION"/>
    <n v="26"/>
    <n v="71.98"/>
    <n v="0.28999999999999998"/>
    <s v="yes"/>
    <n v="140"/>
    <n v="7.0000000000000007E-2"/>
    <n v="2.94"/>
    <s v="AETN275540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85"/>
    <n v="2021"/>
    <n v="5"/>
    <n v="4"/>
    <n v="0"/>
    <n v="9"/>
    <s v="A.PARTHASARATHY"/>
    <s v="M"/>
    <s v="IND"/>
    <x v="2"/>
    <n v="465"/>
    <n v="37"/>
    <m/>
    <n v="210766"/>
    <n v="292811"/>
    <x v="49"/>
    <s v="GEN"/>
    <s v="SIVAGANGA"/>
    <s v="SOUTHERN REGION"/>
    <n v="26"/>
    <n v="71.98"/>
    <n v="0.22"/>
    <s v="yes"/>
    <n v="21"/>
    <n v="0.01"/>
    <n v="2.94"/>
    <s v="AETN275539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85"/>
    <n v="2021"/>
    <n v="5"/>
    <n v="4"/>
    <n v="0"/>
    <n v="10"/>
    <s v="A.MALLIKA"/>
    <s v="F"/>
    <s v="IND"/>
    <x v="2"/>
    <n v="444"/>
    <n v="58"/>
    <m/>
    <n v="210766"/>
    <n v="292811"/>
    <x v="49"/>
    <s v="GEN"/>
    <s v="SIVAGANGA"/>
    <s v="SOUTHERN REGION"/>
    <n v="26"/>
    <n v="71.98"/>
    <n v="0.21"/>
    <s v="yes"/>
    <n v="92"/>
    <n v="0.04"/>
    <n v="2.94"/>
    <s v="AETN275541"/>
    <m/>
    <n v="10809"/>
    <b v="1"/>
    <n v="1"/>
    <m/>
    <m/>
    <m/>
    <m/>
    <m/>
    <n v="0"/>
    <b v="0"/>
    <b v="0"/>
    <b v="0"/>
    <s v="Illiterate"/>
    <s v="Agricultural Labour"/>
    <m/>
    <m/>
    <m/>
    <s v="State Assembly Election (AE)"/>
  </r>
  <r>
    <s v="Tamil_Nadu"/>
    <n v="12"/>
    <n v="185"/>
    <n v="2021"/>
    <n v="5"/>
    <n v="4"/>
    <n v="0"/>
    <n v="11"/>
    <s v="K.S.K.RAJESH"/>
    <s v="M"/>
    <s v="IND"/>
    <x v="2"/>
    <n v="352"/>
    <n v="45"/>
    <m/>
    <n v="210766"/>
    <n v="292811"/>
    <x v="49"/>
    <s v="GEN"/>
    <s v="SIVAGANGA"/>
    <s v="SOUTHERN REGION"/>
    <n v="26"/>
    <n v="71.98"/>
    <n v="0.17"/>
    <s v="yes"/>
    <n v="19"/>
    <n v="0.01"/>
    <n v="2.94"/>
    <s v="AETN275545"/>
    <m/>
    <n v="10809"/>
    <b v="1"/>
    <n v="1"/>
    <m/>
    <m/>
    <m/>
    <m/>
    <m/>
    <n v="0"/>
    <b v="0"/>
    <b v="0"/>
    <b v="0"/>
    <s v="Illiterate"/>
    <s v="Agricultural Labour"/>
    <m/>
    <m/>
    <m/>
    <s v="State Assembly Election (AE)"/>
  </r>
  <r>
    <s v="Tamil_Nadu"/>
    <n v="12"/>
    <n v="185"/>
    <n v="2021"/>
    <n v="5"/>
    <n v="4"/>
    <n v="0"/>
    <n v="12"/>
    <s v="PALANIAPPAN"/>
    <s v="M"/>
    <s v="IND"/>
    <x v="2"/>
    <n v="333"/>
    <n v="56"/>
    <m/>
    <n v="210766"/>
    <n v="292811"/>
    <x v="49"/>
    <s v="GEN"/>
    <s v="SIVAGANGA"/>
    <s v="SOUTHERN REGION"/>
    <n v="26"/>
    <n v="71.98"/>
    <n v="0.16"/>
    <s v="yes"/>
    <n v="92"/>
    <n v="0.04"/>
    <n v="2.94"/>
    <s v="AETN275538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85"/>
    <n v="2021"/>
    <n v="5"/>
    <n v="4"/>
    <n v="0"/>
    <n v="13"/>
    <s v="M.SARASWATHI"/>
    <s v="F"/>
    <s v="Puthiya Tamilagam"/>
    <x v="2"/>
    <n v="241"/>
    <n v="39"/>
    <m/>
    <n v="210766"/>
    <n v="292811"/>
    <x v="49"/>
    <s v="GEN"/>
    <s v="SIVAGANGA"/>
    <s v="SOUTHERN REGION"/>
    <n v="26"/>
    <n v="71.98"/>
    <n v="0.11"/>
    <s v="yes"/>
    <n v="20"/>
    <n v="0.01"/>
    <n v="2.94"/>
    <s v="AETN275529"/>
    <m/>
    <n v="12001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85"/>
    <n v="2021"/>
    <n v="5"/>
    <n v="4"/>
    <n v="0"/>
    <n v="14"/>
    <s v="P.SELVARAJ"/>
    <s v="M"/>
    <s v="IND"/>
    <x v="2"/>
    <n v="221"/>
    <n v="53"/>
    <m/>
    <n v="210766"/>
    <n v="292811"/>
    <x v="49"/>
    <s v="GEN"/>
    <s v="SIVAGANGA"/>
    <s v="SOUTHERN REGION"/>
    <n v="26"/>
    <n v="71.98"/>
    <n v="0.1"/>
    <s v="yes"/>
    <n v="69"/>
    <n v="0.03"/>
    <n v="2.94"/>
    <s v="AETN275536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85"/>
    <n v="2021"/>
    <n v="5"/>
    <n v="4"/>
    <n v="0"/>
    <n v="15"/>
    <s v="P.RAJESWARI"/>
    <s v="F"/>
    <s v="IND"/>
    <x v="2"/>
    <n v="152"/>
    <n v="42"/>
    <m/>
    <n v="210766"/>
    <n v="292811"/>
    <x v="49"/>
    <s v="GEN"/>
    <s v="SIVAGANGA"/>
    <s v="SOUTHERN REGION"/>
    <n v="26"/>
    <n v="71.98"/>
    <n v="7.0000000000000007E-2"/>
    <s v="yes"/>
    <n v="8"/>
    <n v="0"/>
    <n v="2.94"/>
    <s v="AETN275546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5"/>
    <n v="2021"/>
    <n v="5"/>
    <n v="4"/>
    <n v="0"/>
    <n v="16"/>
    <s v="K.VEERAPANDIAN"/>
    <s v="M"/>
    <s v="My India Party"/>
    <x v="2"/>
    <n v="144"/>
    <n v="53"/>
    <m/>
    <n v="210766"/>
    <n v="292811"/>
    <x v="49"/>
    <s v="GEN"/>
    <s v="SIVAGANGA"/>
    <s v="SOUTHERN REGION"/>
    <n v="26"/>
    <n v="71.98"/>
    <n v="7.0000000000000007E-2"/>
    <s v="yes"/>
    <n v="22"/>
    <n v="0.01"/>
    <n v="2.94"/>
    <s v="AETN275531"/>
    <m/>
    <n v="2433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85"/>
    <n v="2021"/>
    <n v="5"/>
    <n v="4"/>
    <n v="0"/>
    <n v="17"/>
    <s v="M.MOHAMED RABEEK"/>
    <s v="M"/>
    <s v="IND"/>
    <x v="2"/>
    <n v="122"/>
    <n v="50"/>
    <m/>
    <n v="210766"/>
    <n v="292811"/>
    <x v="49"/>
    <s v="GEN"/>
    <s v="SIVAGANGA"/>
    <s v="SOUTHERN REGION"/>
    <n v="26"/>
    <n v="71.98"/>
    <n v="0.06"/>
    <s v="yes"/>
    <n v="7"/>
    <n v="0"/>
    <n v="2.94"/>
    <s v="AETN275542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85"/>
    <n v="2021"/>
    <n v="5"/>
    <n v="4"/>
    <n v="0"/>
    <n v="18"/>
    <s v="P.JEYACHANDRAN"/>
    <s v="M"/>
    <s v="IND"/>
    <x v="2"/>
    <n v="115"/>
    <n v="37"/>
    <m/>
    <n v="210766"/>
    <n v="292811"/>
    <x v="49"/>
    <s v="GEN"/>
    <s v="SIVAGANGA"/>
    <s v="SOUTHERN REGION"/>
    <n v="26"/>
    <n v="71.98"/>
    <n v="0.05"/>
    <s v="yes"/>
    <n v="19"/>
    <n v="0.01"/>
    <n v="2.94"/>
    <s v="AETN27554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85"/>
    <n v="2021"/>
    <n v="5"/>
    <n v="4"/>
    <n v="0"/>
    <n v="19"/>
    <s v="S.MURUGAN"/>
    <s v="M"/>
    <s v="Anaithu Makkal Puratchi Katchi"/>
    <x v="2"/>
    <n v="96"/>
    <n v="38"/>
    <m/>
    <n v="210766"/>
    <n v="292811"/>
    <x v="49"/>
    <s v="GEN"/>
    <s v="SIVAGANGA"/>
    <s v="SOUTHERN REGION"/>
    <n v="26"/>
    <n v="71.98"/>
    <n v="0.05"/>
    <s v="yes"/>
    <n v="11"/>
    <n v="0.01"/>
    <n v="2.94"/>
    <s v="AETN275530"/>
    <m/>
    <n v="24412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185"/>
    <n v="2021"/>
    <n v="5"/>
    <n v="4"/>
    <n v="0"/>
    <n v="20"/>
    <s v="G.ABDUL KISHORE BABU"/>
    <s v="M"/>
    <s v="IND"/>
    <x v="2"/>
    <n v="85"/>
    <n v="30"/>
    <m/>
    <n v="210766"/>
    <n v="292811"/>
    <x v="49"/>
    <s v="GEN"/>
    <s v="SIVAGANGA"/>
    <s v="SOUTHERN REGION"/>
    <n v="26"/>
    <n v="71.98"/>
    <n v="0.04"/>
    <s v="yes"/>
    <n v="5"/>
    <n v="0"/>
    <n v="2.94"/>
    <s v="AETN275532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85"/>
    <n v="2021"/>
    <n v="5"/>
    <n v="4"/>
    <n v="0"/>
    <n v="21"/>
    <s v="A.KARTHIKA"/>
    <s v="F"/>
    <s v="IND"/>
    <x v="2"/>
    <n v="80"/>
    <n v="30"/>
    <m/>
    <n v="210766"/>
    <n v="292811"/>
    <x v="49"/>
    <s v="GEN"/>
    <s v="SIVAGANGA"/>
    <s v="SOUTHERN REGION"/>
    <n v="26"/>
    <n v="71.98"/>
    <n v="0.04"/>
    <s v="yes"/>
    <n v="11"/>
    <n v="0.01"/>
    <n v="2.94"/>
    <s v="AETN275535"/>
    <m/>
    <n v="10809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185"/>
    <n v="2021"/>
    <n v="5"/>
    <n v="4"/>
    <n v="0"/>
    <n v="22"/>
    <s v="RM.MURUGESAN"/>
    <s v="M"/>
    <s v="IND"/>
    <x v="2"/>
    <n v="69"/>
    <n v="49"/>
    <m/>
    <n v="210766"/>
    <n v="292811"/>
    <x v="49"/>
    <s v="GEN"/>
    <s v="SIVAGANGA"/>
    <s v="SOUTHERN REGION"/>
    <n v="26"/>
    <n v="71.98"/>
    <n v="0.03"/>
    <s v="yes"/>
    <n v="1"/>
    <n v="0"/>
    <n v="2.94"/>
    <s v="AETN275544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85"/>
    <n v="2021"/>
    <n v="5"/>
    <n v="4"/>
    <n v="0"/>
    <n v="23"/>
    <s v="C.KANNAN"/>
    <s v="M"/>
    <s v="IND"/>
    <x v="2"/>
    <n v="68"/>
    <n v="47"/>
    <m/>
    <n v="210766"/>
    <n v="292811"/>
    <x v="49"/>
    <s v="GEN"/>
    <s v="SIVAGANGA"/>
    <s v="SOUTHERN REGION"/>
    <n v="26"/>
    <n v="71.98"/>
    <n v="0.03"/>
    <s v="yes"/>
    <n v="3"/>
    <n v="0"/>
    <n v="2.94"/>
    <s v="AETN275534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85"/>
    <n v="2021"/>
    <n v="5"/>
    <n v="4"/>
    <n v="0"/>
    <n v="24"/>
    <s v="MUTHULAKSHMI"/>
    <s v="F"/>
    <s v="IND"/>
    <x v="2"/>
    <n v="65"/>
    <n v="34"/>
    <m/>
    <n v="210766"/>
    <n v="292811"/>
    <x v="49"/>
    <s v="GEN"/>
    <s v="SIVAGANGA"/>
    <s v="SOUTHERN REGION"/>
    <n v="26"/>
    <n v="71.98"/>
    <n v="0.03"/>
    <s v="yes"/>
    <n v="0"/>
    <n v="0"/>
    <n v="2.94"/>
    <s v="AETN275543"/>
    <m/>
    <n v="10809"/>
    <b v="1"/>
    <n v="1"/>
    <m/>
    <m/>
    <m/>
    <m/>
    <m/>
    <n v="0"/>
    <b v="0"/>
    <b v="0"/>
    <b v="0"/>
    <s v="Graduate"/>
    <s v="Agricultural Labour"/>
    <m/>
    <m/>
    <m/>
    <s v="State Assembly Election (AE)"/>
  </r>
  <r>
    <s v="Tamil_Nadu"/>
    <n v="12"/>
    <n v="185"/>
    <n v="2021"/>
    <n v="5"/>
    <n v="4"/>
    <n v="0"/>
    <n v="25"/>
    <s v="J.VEERAYI"/>
    <s v="F"/>
    <s v="IND"/>
    <x v="2"/>
    <n v="65"/>
    <n v="48"/>
    <m/>
    <n v="210766"/>
    <n v="292811"/>
    <x v="49"/>
    <s v="GEN"/>
    <s v="SIVAGANGA"/>
    <s v="SOUTHERN REGION"/>
    <n v="26"/>
    <n v="71.98"/>
    <n v="0.03"/>
    <s v="yes"/>
    <n v="3"/>
    <n v="0"/>
    <n v="2.94"/>
    <s v="AETN275548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85"/>
    <n v="2021"/>
    <n v="5"/>
    <n v="4"/>
    <n v="0"/>
    <n v="26"/>
    <s v="ANANDHAN K"/>
    <s v="M"/>
    <s v="IND"/>
    <x v="2"/>
    <n v="62"/>
    <n v="46"/>
    <m/>
    <n v="210766"/>
    <n v="292811"/>
    <x v="49"/>
    <s v="GEN"/>
    <s v="SIVAGANGA"/>
    <s v="SOUTHERN REGION"/>
    <n v="26"/>
    <n v="71.98"/>
    <n v="0.03"/>
    <s v="yes"/>
    <n v="6"/>
    <n v="0"/>
    <n v="2.94"/>
    <s v="AETN275533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85"/>
    <n v="2021"/>
    <n v="5"/>
    <n v="4"/>
    <n v="0"/>
    <n v="27"/>
    <s v="RENUKA"/>
    <s v="F"/>
    <s v="IND"/>
    <x v="2"/>
    <n v="56"/>
    <n v="53"/>
    <m/>
    <n v="210766"/>
    <n v="292811"/>
    <x v="49"/>
    <s v="GEN"/>
    <s v="SIVAGANGA"/>
    <s v="SOUTHERN REGION"/>
    <n v="26"/>
    <n v="71.98"/>
    <n v="0.03"/>
    <s v="yes"/>
    <n v="0"/>
    <n v="0"/>
    <n v="2.94"/>
    <s v="AETN275547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86"/>
    <n v="2021"/>
    <n v="5"/>
    <n v="4"/>
    <n v="0"/>
    <n v="1"/>
    <s v="PR. Senthilnathan"/>
    <s v="M"/>
    <s v="ADMK"/>
    <x v="1"/>
    <n v="82153"/>
    <n v="53"/>
    <m/>
    <n v="202044"/>
    <n v="304788"/>
    <x v="184"/>
    <s v="GEN"/>
    <s v="SIVAGANGA"/>
    <s v="SOUTHERN REGION"/>
    <n v="15"/>
    <n v="66.290000000000006"/>
    <n v="40.659999999999997"/>
    <s v="no"/>
    <n v="11253"/>
    <n v="5.57"/>
    <n v="3.23"/>
    <s v="GETN10813"/>
    <m/>
    <n v="930"/>
    <b v="1"/>
    <n v="1"/>
    <m/>
    <m/>
    <m/>
    <m/>
    <m/>
    <n v="1"/>
    <b v="0"/>
    <b v="0"/>
    <b v="0"/>
    <s v="Graduate Professional"/>
    <s v="Liberal Profession or Professional"/>
    <s v="Lawyer"/>
    <s v="Agriculture"/>
    <m/>
    <s v="State Assembly Election (AE)"/>
  </r>
  <r>
    <s v="Tamil_Nadu"/>
    <n v="12"/>
    <n v="186"/>
    <n v="2021"/>
    <n v="5"/>
    <n v="4"/>
    <n v="0"/>
    <n v="2"/>
    <s v="S. Gunasekaran"/>
    <s v="M"/>
    <s v="CPI"/>
    <x v="0"/>
    <n v="70900"/>
    <n v="65"/>
    <m/>
    <n v="202044"/>
    <n v="304788"/>
    <x v="184"/>
    <s v="GEN"/>
    <s v="SIVAGANGA"/>
    <s v="SOUTHERN REGION"/>
    <n v="15"/>
    <n v="66.290000000000006"/>
    <n v="35.090000000000003"/>
    <s v="no"/>
    <n v="48400"/>
    <n v="23.96"/>
    <n v="3.23"/>
    <s v="AETN275550"/>
    <m/>
    <n v="2444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6"/>
    <n v="2021"/>
    <n v="5"/>
    <n v="4"/>
    <n v="0"/>
    <n v="3"/>
    <s v="R. Mallika"/>
    <s v="F"/>
    <s v="NTK"/>
    <x v="2"/>
    <n v="22500"/>
    <n v="36"/>
    <m/>
    <n v="202044"/>
    <n v="304788"/>
    <x v="184"/>
    <s v="GEN"/>
    <s v="SIVAGANGA"/>
    <s v="SOUTHERN REGION"/>
    <n v="15"/>
    <n v="66.290000000000006"/>
    <n v="11.14"/>
    <s v="yes"/>
    <n v="2676"/>
    <n v="1.32"/>
    <n v="3.23"/>
    <s v="AETN275553"/>
    <m/>
    <n v="5533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86"/>
    <n v="2021"/>
    <n v="5"/>
    <n v="4"/>
    <n v="0"/>
    <n v="4"/>
    <s v="K. Anbarasan"/>
    <s v="M"/>
    <s v="AMMK"/>
    <x v="1"/>
    <n v="19824"/>
    <n v="39"/>
    <m/>
    <n v="202044"/>
    <n v="304788"/>
    <x v="184"/>
    <s v="GEN"/>
    <s v="SIVAGANGA"/>
    <s v="SOUTHERN REGION"/>
    <n v="15"/>
    <n v="66.290000000000006"/>
    <n v="9.81"/>
    <s v="yes"/>
    <n v="17719"/>
    <n v="8.77"/>
    <n v="3.23"/>
    <s v="AETN275551"/>
    <m/>
    <n v="24338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6"/>
    <n v="2021"/>
    <n v="5"/>
    <n v="4"/>
    <n v="0"/>
    <n v="5"/>
    <s v="Joseph. C"/>
    <s v="M"/>
    <s v="MNM"/>
    <x v="2"/>
    <n v="2105"/>
    <n v="40"/>
    <m/>
    <n v="202044"/>
    <n v="304788"/>
    <x v="184"/>
    <s v="GEN"/>
    <s v="SIVAGANGA"/>
    <s v="SOUTHERN REGION"/>
    <n v="15"/>
    <n v="66.290000000000006"/>
    <n v="1.04"/>
    <s v="yes"/>
    <n v="773"/>
    <n v="0.38"/>
    <n v="3.23"/>
    <s v="AETN275555"/>
    <m/>
    <n v="24404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86"/>
    <n v="2021"/>
    <n v="5"/>
    <n v="4"/>
    <n v="0"/>
    <n v="6"/>
    <s v="P. Viswanathan"/>
    <s v="M"/>
    <s v="IND"/>
    <x v="2"/>
    <n v="1332"/>
    <n v="67"/>
    <m/>
    <n v="202044"/>
    <n v="304788"/>
    <x v="184"/>
    <s v="GEN"/>
    <s v="SIVAGANGA"/>
    <s v="SOUTHERN REGION"/>
    <n v="15"/>
    <n v="66.290000000000006"/>
    <n v="0.66"/>
    <s v="yes"/>
    <n v="62"/>
    <n v="0.03"/>
    <n v="3.23"/>
    <s v="AETN27556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6"/>
    <n v="2021"/>
    <n v="5"/>
    <n v="4"/>
    <n v="0"/>
    <n v="7"/>
    <s v="None Of The Above"/>
    <m/>
    <s v="NOTA"/>
    <x v="2"/>
    <n v="1270"/>
    <m/>
    <m/>
    <n v="202044"/>
    <n v="304788"/>
    <x v="184"/>
    <s v="GEN"/>
    <s v="SIVAGANGA"/>
    <s v="SOUTHERN REGION"/>
    <n v="15"/>
    <n v="66.290000000000006"/>
    <n v="0.63"/>
    <m/>
    <n v="897"/>
    <n v="0.44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6"/>
    <n v="2021"/>
    <n v="5"/>
    <n v="4"/>
    <n v="0"/>
    <n v="8"/>
    <s v="N. Pandimuthu"/>
    <s v="F"/>
    <s v="My India Party"/>
    <x v="2"/>
    <n v="373"/>
    <n v="52"/>
    <m/>
    <n v="202044"/>
    <n v="304788"/>
    <x v="184"/>
    <s v="GEN"/>
    <s v="SIVAGANGA"/>
    <s v="SOUTHERN REGION"/>
    <n v="15"/>
    <n v="66.290000000000006"/>
    <n v="0.18"/>
    <s v="yes"/>
    <n v="28"/>
    <n v="0.01"/>
    <n v="3.23"/>
    <s v="AETN275552"/>
    <m/>
    <n v="2433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86"/>
    <n v="2021"/>
    <n v="5"/>
    <n v="4"/>
    <n v="0"/>
    <n v="9"/>
    <s v="Dr. A. Parthasarathy"/>
    <s v="M"/>
    <s v="IND"/>
    <x v="2"/>
    <n v="345"/>
    <n v="42"/>
    <m/>
    <n v="202044"/>
    <n v="304788"/>
    <x v="184"/>
    <s v="GEN"/>
    <s v="SIVAGANGA"/>
    <s v="SOUTHERN REGION"/>
    <n v="15"/>
    <n v="66.290000000000006"/>
    <n v="0.17"/>
    <s v="yes"/>
    <n v="36"/>
    <n v="0.02"/>
    <n v="3.23"/>
    <s v="AETN275560"/>
    <m/>
    <n v="10809"/>
    <b v="1"/>
    <n v="1"/>
    <m/>
    <m/>
    <m/>
    <m/>
    <m/>
    <n v="0"/>
    <b v="0"/>
    <b v="0"/>
    <b v="0"/>
    <s v="Doctorate"/>
    <s v="Other"/>
    <m/>
    <m/>
    <m/>
    <s v="State Assembly Election (AE)"/>
  </r>
  <r>
    <s v="Tamil_Nadu"/>
    <n v="12"/>
    <n v="186"/>
    <n v="2021"/>
    <n v="5"/>
    <n v="4"/>
    <n v="0"/>
    <n v="10"/>
    <s v="Vimalraj"/>
    <s v="M"/>
    <s v="IND"/>
    <x v="2"/>
    <n v="309"/>
    <n v="26"/>
    <m/>
    <n v="202044"/>
    <n v="304788"/>
    <x v="184"/>
    <s v="GEN"/>
    <s v="SIVAGANGA"/>
    <s v="SOUTHERN REGION"/>
    <n v="15"/>
    <n v="66.290000000000006"/>
    <n v="0.15"/>
    <s v="yes"/>
    <n v="68"/>
    <n v="0.03"/>
    <n v="3.23"/>
    <s v="AETN275562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6"/>
    <n v="2021"/>
    <n v="5"/>
    <n v="4"/>
    <n v="0"/>
    <n v="11"/>
    <s v="Vadivel. C"/>
    <s v="M"/>
    <s v="Anaithu Makkal Puratchi Katchi"/>
    <x v="2"/>
    <n v="241"/>
    <n v="41"/>
    <m/>
    <n v="202044"/>
    <n v="304788"/>
    <x v="184"/>
    <s v="GEN"/>
    <s v="SIVAGANGA"/>
    <s v="SOUTHERN REGION"/>
    <n v="15"/>
    <n v="66.290000000000006"/>
    <n v="0.12"/>
    <s v="yes"/>
    <n v="66"/>
    <n v="0.03"/>
    <n v="3.23"/>
    <s v="AETN275554"/>
    <m/>
    <n v="24412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186"/>
    <n v="2021"/>
    <n v="5"/>
    <n v="4"/>
    <n v="0"/>
    <n v="12"/>
    <s v="M. Ravi"/>
    <s v="M"/>
    <s v="IND"/>
    <x v="2"/>
    <n v="175"/>
    <n v="41"/>
    <m/>
    <n v="202044"/>
    <n v="304788"/>
    <x v="184"/>
    <s v="GEN"/>
    <s v="SIVAGANGA"/>
    <s v="SOUTHERN REGION"/>
    <n v="15"/>
    <n v="66.290000000000006"/>
    <n v="0.09"/>
    <s v="yes"/>
    <n v="20"/>
    <n v="0.01"/>
    <n v="3.23"/>
    <s v="AETN275561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86"/>
    <n v="2021"/>
    <n v="5"/>
    <n v="4"/>
    <n v="0"/>
    <n v="13"/>
    <s v="R. Gunasekaran"/>
    <s v="M"/>
    <s v="IND"/>
    <x v="2"/>
    <n v="155"/>
    <n v="27"/>
    <m/>
    <n v="202044"/>
    <n v="304788"/>
    <x v="184"/>
    <s v="GEN"/>
    <s v="SIVAGANGA"/>
    <s v="SOUTHERN REGION"/>
    <n v="15"/>
    <n v="66.290000000000006"/>
    <n v="0.08"/>
    <s v="yes"/>
    <n v="28"/>
    <n v="0.01"/>
    <n v="3.23"/>
    <s v="AETN275558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86"/>
    <n v="2021"/>
    <n v="5"/>
    <n v="4"/>
    <n v="0"/>
    <n v="14"/>
    <s v="M. Thirukumaran"/>
    <s v="M"/>
    <s v="IND"/>
    <x v="2"/>
    <n v="127"/>
    <n v="40"/>
    <m/>
    <n v="202044"/>
    <n v="304788"/>
    <x v="184"/>
    <s v="GEN"/>
    <s v="SIVAGANGA"/>
    <s v="SOUTHERN REGION"/>
    <n v="15"/>
    <n v="66.290000000000006"/>
    <n v="0.06"/>
    <s v="yes"/>
    <n v="4"/>
    <n v="0"/>
    <n v="3.23"/>
    <s v="AETN275559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86"/>
    <n v="2021"/>
    <n v="5"/>
    <n v="4"/>
    <n v="0"/>
    <n v="15"/>
    <s v="K. Kalaiselvam"/>
    <s v="M"/>
    <s v="IND"/>
    <x v="2"/>
    <n v="123"/>
    <n v="36"/>
    <m/>
    <n v="202044"/>
    <n v="304788"/>
    <x v="184"/>
    <s v="GEN"/>
    <s v="SIVAGANGA"/>
    <s v="SOUTHERN REGION"/>
    <n v="15"/>
    <n v="66.290000000000006"/>
    <n v="0.06"/>
    <s v="yes"/>
    <n v="11"/>
    <n v="0.01"/>
    <n v="3.23"/>
    <s v="AETN275556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86"/>
    <n v="2021"/>
    <n v="5"/>
    <n v="4"/>
    <n v="0"/>
    <n v="16"/>
    <s v="C. Kaningprabhu"/>
    <s v="M"/>
    <s v="IND"/>
    <x v="2"/>
    <n v="112"/>
    <n v="35"/>
    <m/>
    <n v="202044"/>
    <n v="304788"/>
    <x v="184"/>
    <s v="GEN"/>
    <s v="SIVAGANGA"/>
    <s v="SOUTHERN REGION"/>
    <n v="15"/>
    <n v="66.290000000000006"/>
    <n v="0.06"/>
    <s v="yes"/>
    <n v="0"/>
    <n v="0"/>
    <n v="3.23"/>
    <s v="AETN275557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87"/>
    <n v="2021"/>
    <n v="5"/>
    <n v="4"/>
    <n v="0"/>
    <n v="1"/>
    <s v="Tamilarasi A."/>
    <s v="F"/>
    <s v="DMK"/>
    <x v="0"/>
    <n v="89364"/>
    <n v="44"/>
    <m/>
    <n v="203061"/>
    <n v="281833"/>
    <x v="185"/>
    <s v="SC"/>
    <s v="SIVAGANGA"/>
    <s v="SOUTHERN REGION"/>
    <n v="13"/>
    <n v="72.05"/>
    <n v="44.01"/>
    <s v="no"/>
    <n v="14091"/>
    <n v="6.94"/>
    <n v="2.94"/>
    <s v="AETN192803"/>
    <m/>
    <n v="10192"/>
    <b v="1"/>
    <n v="2"/>
    <s v="DMK"/>
    <n v="10192"/>
    <s v="MANAMADURAI"/>
    <b v="1"/>
    <b v="1"/>
    <n v="1"/>
    <b v="0"/>
    <b v="0"/>
    <b v="0"/>
    <s v="Graduate"/>
    <s v="Politics"/>
    <s v="Party Worker"/>
    <s v="Agriculture"/>
    <m/>
    <s v="State Assembly Election (AE)"/>
  </r>
  <r>
    <s v="Tamil_Nadu"/>
    <n v="12"/>
    <n v="187"/>
    <n v="2021"/>
    <n v="5"/>
    <n v="4"/>
    <n v="0"/>
    <n v="2"/>
    <s v="Nagarajan S."/>
    <s v="M"/>
    <s v="ADMK"/>
    <x v="1"/>
    <n v="75273"/>
    <n v="52"/>
    <m/>
    <n v="203061"/>
    <n v="281833"/>
    <x v="185"/>
    <s v="SC"/>
    <s v="SIVAGANGA"/>
    <s v="SOUTHERN REGION"/>
    <n v="13"/>
    <n v="72.05"/>
    <n v="37.07"/>
    <s v="no"/>
    <n v="52045"/>
    <n v="25.63"/>
    <n v="2.94"/>
    <s v="AETN275564"/>
    <m/>
    <n v="930"/>
    <b v="1"/>
    <n v="1"/>
    <m/>
    <m/>
    <m/>
    <m/>
    <m/>
    <n v="0"/>
    <b v="0"/>
    <b v="0"/>
    <b v="0"/>
    <s v="Graduate Professional"/>
    <s v="Politics"/>
    <s v="Party Worker"/>
    <m/>
    <m/>
    <s v="State Assembly Election (AE)"/>
  </r>
  <r>
    <s v="Tamil_Nadu"/>
    <n v="12"/>
    <n v="187"/>
    <n v="2021"/>
    <n v="5"/>
    <n v="4"/>
    <n v="0"/>
    <n v="3"/>
    <s v="Shanmugapriya M."/>
    <s v="F"/>
    <s v="NTK"/>
    <x v="2"/>
    <n v="23228"/>
    <n v="28"/>
    <m/>
    <n v="203061"/>
    <n v="281833"/>
    <x v="185"/>
    <s v="SC"/>
    <s v="SIVAGANGA"/>
    <s v="SOUTHERN REGION"/>
    <n v="13"/>
    <n v="72.05"/>
    <n v="11.44"/>
    <s v="yes"/>
    <n v="12997"/>
    <n v="6.4"/>
    <n v="2.94"/>
    <s v="AETN276420"/>
    <m/>
    <n v="5533"/>
    <b v="1"/>
    <n v="2"/>
    <s v="NTK"/>
    <n v="5533"/>
    <s v="MANAMADURAI"/>
    <b v="1"/>
    <b v="1"/>
    <n v="0"/>
    <b v="0"/>
    <b v="0"/>
    <b v="1"/>
    <s v="Graduate"/>
    <s v="Other"/>
    <m/>
    <m/>
    <m/>
    <s v="State Assembly Election (AE)"/>
  </r>
  <r>
    <s v="Tamil_Nadu"/>
    <n v="12"/>
    <n v="187"/>
    <n v="2021"/>
    <n v="5"/>
    <n v="4"/>
    <n v="0"/>
    <n v="4"/>
    <s v="Mariappankennady S."/>
    <s v="M"/>
    <s v="AMMK"/>
    <x v="1"/>
    <n v="10231"/>
    <n v="45"/>
    <m/>
    <n v="203061"/>
    <n v="281833"/>
    <x v="185"/>
    <s v="SC"/>
    <s v="SIVAGANGA"/>
    <s v="SOUTHERN REGION"/>
    <n v="13"/>
    <n v="72.05"/>
    <n v="5.04"/>
    <s v="yes"/>
    <n v="7974"/>
    <n v="3.93"/>
    <n v="2.94"/>
    <s v="AETN189725"/>
    <m/>
    <n v="24338"/>
    <b v="1"/>
    <n v="3"/>
    <s v="IND"/>
    <n v="10809"/>
    <s v="MANAMADURAI"/>
    <b v="1"/>
    <b v="0"/>
    <n v="1"/>
    <b v="0"/>
    <b v="0"/>
    <b v="1"/>
    <s v="Graduate"/>
    <s v="Business"/>
    <s v="Real Estate or Builder or Developer or Construction"/>
    <m/>
    <m/>
    <s v="State Assembly Election (AE)"/>
  </r>
  <r>
    <s v="Tamil_Nadu"/>
    <n v="12"/>
    <n v="187"/>
    <n v="2021"/>
    <n v="5"/>
    <n v="4"/>
    <n v="0"/>
    <n v="5"/>
    <s v="Sivasankari P."/>
    <s v="F"/>
    <s v="MNM"/>
    <x v="2"/>
    <n v="2257"/>
    <n v="42"/>
    <m/>
    <n v="203061"/>
    <n v="281833"/>
    <x v="185"/>
    <s v="SC"/>
    <s v="SIVAGANGA"/>
    <s v="SOUTHERN REGION"/>
    <n v="13"/>
    <n v="72.05"/>
    <n v="1.1100000000000001"/>
    <s v="yes"/>
    <n v="924"/>
    <n v="0.46"/>
    <n v="2.94"/>
    <s v="AETN276428"/>
    <m/>
    <n v="24404"/>
    <b v="1"/>
    <n v="2"/>
    <s v="IND"/>
    <n v="10809"/>
    <s v="MANAMADURAI"/>
    <b v="1"/>
    <b v="0"/>
    <n v="0"/>
    <b v="0"/>
    <b v="0"/>
    <b v="1"/>
    <s v="Graduate"/>
    <s v="Agriculture"/>
    <m/>
    <m/>
    <m/>
    <s v="State Assembly Election (AE)"/>
  </r>
  <r>
    <s v="Tamil_Nadu"/>
    <n v="12"/>
    <n v="187"/>
    <n v="2021"/>
    <n v="5"/>
    <n v="4"/>
    <n v="0"/>
    <n v="6"/>
    <s v="None Of The Above"/>
    <m/>
    <s v="NOTA"/>
    <x v="2"/>
    <n v="1333"/>
    <m/>
    <m/>
    <n v="203061"/>
    <n v="281833"/>
    <x v="185"/>
    <s v="SC"/>
    <s v="SIVAGANGA"/>
    <s v="SOUTHERN REGION"/>
    <n v="13"/>
    <n v="72.05"/>
    <n v="0.66"/>
    <m/>
    <n v="962"/>
    <n v="0.47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7"/>
    <n v="2021"/>
    <n v="5"/>
    <n v="4"/>
    <n v="0"/>
    <n v="7"/>
    <s v="Rajaiah  C."/>
    <s v="M"/>
    <s v="IND"/>
    <x v="2"/>
    <n v="371"/>
    <n v="57"/>
    <m/>
    <n v="203061"/>
    <n v="281833"/>
    <x v="185"/>
    <s v="SC"/>
    <s v="SIVAGANGA"/>
    <s v="SOUTHERN REGION"/>
    <n v="13"/>
    <n v="72.05"/>
    <n v="0.18"/>
    <s v="yes"/>
    <n v="142"/>
    <n v="7.0000000000000007E-2"/>
    <n v="2.94"/>
    <s v="AETN27557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7"/>
    <n v="2021"/>
    <n v="5"/>
    <n v="4"/>
    <n v="0"/>
    <n v="8"/>
    <s v="Chandrasekar M."/>
    <s v="M"/>
    <s v="Anaithu Makkal Puratchi Katchi"/>
    <x v="2"/>
    <n v="229"/>
    <n v="52"/>
    <m/>
    <n v="203061"/>
    <n v="281833"/>
    <x v="185"/>
    <s v="SC"/>
    <s v="SIVAGANGA"/>
    <s v="SOUTHERN REGION"/>
    <n v="13"/>
    <n v="72.05"/>
    <n v="0.11"/>
    <s v="yes"/>
    <n v="44"/>
    <n v="0.02"/>
    <n v="2.94"/>
    <s v="AETN275566"/>
    <m/>
    <n v="24412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87"/>
    <n v="2021"/>
    <n v="5"/>
    <n v="4"/>
    <n v="0"/>
    <n v="9"/>
    <s v="Muthumari K."/>
    <s v="M"/>
    <s v="IND"/>
    <x v="2"/>
    <n v="185"/>
    <n v="38"/>
    <m/>
    <n v="203061"/>
    <n v="281833"/>
    <x v="185"/>
    <s v="SC"/>
    <s v="SIVAGANGA"/>
    <s v="SOUTHERN REGION"/>
    <n v="13"/>
    <n v="72.05"/>
    <n v="0.09"/>
    <s v="yes"/>
    <n v="43"/>
    <n v="0.02"/>
    <n v="2.94"/>
    <s v="AETN275572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87"/>
    <n v="2021"/>
    <n v="5"/>
    <n v="4"/>
    <n v="0"/>
    <n v="10"/>
    <s v="Thamaraiselvi S."/>
    <s v="F"/>
    <s v="IND"/>
    <x v="2"/>
    <n v="142"/>
    <n v="27"/>
    <m/>
    <n v="203061"/>
    <n v="281833"/>
    <x v="185"/>
    <s v="SC"/>
    <s v="SIVAGANGA"/>
    <s v="SOUTHERN REGION"/>
    <n v="13"/>
    <n v="72.05"/>
    <n v="7.0000000000000007E-2"/>
    <s v="yes"/>
    <n v="14"/>
    <n v="0.01"/>
    <n v="2.94"/>
    <s v="AETN275570"/>
    <m/>
    <n v="10809"/>
    <b v="1"/>
    <n v="1"/>
    <m/>
    <m/>
    <m/>
    <m/>
    <m/>
    <n v="0"/>
    <b v="0"/>
    <b v="0"/>
    <b v="0"/>
    <s v="12th Pass"/>
    <s v="Other"/>
    <s v="Household"/>
    <m/>
    <m/>
    <s v="State Assembly Election (AE)"/>
  </r>
  <r>
    <s v="Tamil_Nadu"/>
    <n v="12"/>
    <n v="187"/>
    <n v="2021"/>
    <n v="5"/>
    <n v="4"/>
    <n v="0"/>
    <n v="11"/>
    <s v="Muralitharan M."/>
    <s v="M"/>
    <s v="Anna MGR Dravida Makkal Kalgam"/>
    <x v="2"/>
    <n v="128"/>
    <n v="38"/>
    <m/>
    <n v="203061"/>
    <n v="281833"/>
    <x v="185"/>
    <s v="SC"/>
    <s v="SIVAGANGA"/>
    <s v="SOUTHERN REGION"/>
    <n v="13"/>
    <n v="72.05"/>
    <n v="0.06"/>
    <s v="yes"/>
    <n v="3"/>
    <n v="0"/>
    <n v="2.94"/>
    <s v="AETN275568"/>
    <m/>
    <n v="24294"/>
    <b v="1"/>
    <n v="1"/>
    <m/>
    <m/>
    <m/>
    <m/>
    <m/>
    <n v="0"/>
    <b v="0"/>
    <b v="0"/>
    <b v="0"/>
    <s v="Illiterate"/>
    <s v="Labourer or Daily Wage"/>
    <s v="Taxi Driver"/>
    <m/>
    <m/>
    <s v="State Assembly Election (AE)"/>
  </r>
  <r>
    <s v="Tamil_Nadu"/>
    <n v="12"/>
    <n v="187"/>
    <n v="2021"/>
    <n v="5"/>
    <n v="4"/>
    <n v="0"/>
    <n v="12"/>
    <s v="Duraipandi M."/>
    <s v="M"/>
    <s v="IND"/>
    <x v="2"/>
    <n v="125"/>
    <n v="36"/>
    <m/>
    <n v="203061"/>
    <n v="281833"/>
    <x v="185"/>
    <s v="SC"/>
    <s v="SIVAGANGA"/>
    <s v="SOUTHERN REGION"/>
    <n v="13"/>
    <n v="72.05"/>
    <n v="0.06"/>
    <s v="yes"/>
    <n v="14"/>
    <n v="0.01"/>
    <n v="2.94"/>
    <s v="AETN275571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187"/>
    <n v="2021"/>
    <n v="5"/>
    <n v="4"/>
    <n v="0"/>
    <n v="13"/>
    <s v="Rajendran A."/>
    <s v="M"/>
    <s v="My India Party"/>
    <x v="2"/>
    <n v="111"/>
    <n v="46"/>
    <m/>
    <n v="203061"/>
    <n v="281833"/>
    <x v="185"/>
    <s v="SC"/>
    <s v="SIVAGANGA"/>
    <s v="SOUTHERN REGION"/>
    <n v="13"/>
    <n v="72.05"/>
    <n v="0.05"/>
    <s v="yes"/>
    <n v="27"/>
    <n v="0.01"/>
    <n v="2.94"/>
    <s v="AETN275569"/>
    <m/>
    <n v="24339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187"/>
    <n v="2021"/>
    <n v="5"/>
    <n v="4"/>
    <n v="0"/>
    <n v="14"/>
    <s v="Karuppaiah S."/>
    <s v="M"/>
    <s v="IND"/>
    <x v="2"/>
    <n v="84"/>
    <n v="58"/>
    <m/>
    <n v="203061"/>
    <n v="281833"/>
    <x v="185"/>
    <s v="SC"/>
    <s v="SIVAGANGA"/>
    <s v="SOUTHERN REGION"/>
    <n v="13"/>
    <n v="72.05"/>
    <n v="0.04"/>
    <s v="yes"/>
    <n v="0"/>
    <n v="0"/>
    <n v="2.94"/>
    <s v="AETN189807"/>
    <m/>
    <n v="10809"/>
    <b v="1"/>
    <n v="3"/>
    <s v="IND"/>
    <n v="10809"/>
    <s v="MANAMADURAI"/>
    <b v="1"/>
    <b v="1"/>
    <n v="0"/>
    <b v="0"/>
    <b v="0"/>
    <b v="1"/>
    <s v="5th Pass"/>
    <s v="Agriculture"/>
    <m/>
    <m/>
    <m/>
    <s v="State Assembly Election (AE)"/>
  </r>
  <r>
    <s v="Tamil_Nadu"/>
    <n v="12"/>
    <n v="188"/>
    <n v="2021"/>
    <n v="5"/>
    <n v="4"/>
    <n v="0"/>
    <n v="1"/>
    <s v="PERIYAPULLAN @ SELVAM  P."/>
    <s v="M"/>
    <s v="ADMK"/>
    <x v="1"/>
    <n v="83344"/>
    <n v="49"/>
    <m/>
    <n v="182782"/>
    <n v="246237"/>
    <x v="186"/>
    <s v="GEN"/>
    <s v="MADURAI"/>
    <s v="SOUTHERN REGION"/>
    <n v="15"/>
    <n v="74.23"/>
    <n v="45.6"/>
    <s v="no"/>
    <n v="35162"/>
    <n v="19.239999999999998"/>
    <n v="3.12"/>
    <s v="AETN189737"/>
    <m/>
    <n v="930"/>
    <b v="1"/>
    <n v="2"/>
    <s v="ADMK"/>
    <n v="930"/>
    <s v="MELUR"/>
    <b v="1"/>
    <b v="1"/>
    <n v="2"/>
    <b v="0"/>
    <b v="1"/>
    <b v="1"/>
    <s v="Graduate"/>
    <s v="Politics"/>
    <s v="MP"/>
    <m/>
    <m/>
    <s v="State Assembly Election (AE)"/>
  </r>
  <r>
    <s v="Tamil_Nadu"/>
    <n v="12"/>
    <n v="188"/>
    <n v="2021"/>
    <n v="5"/>
    <n v="4"/>
    <n v="0"/>
    <n v="2"/>
    <s v="RAVICHANDRAN  T."/>
    <s v="M"/>
    <s v="INC"/>
    <x v="0"/>
    <n v="48182"/>
    <n v="65"/>
    <m/>
    <n v="182782"/>
    <n v="246237"/>
    <x v="186"/>
    <s v="GEN"/>
    <s v="MADURAI"/>
    <s v="SOUTHERN REGION"/>
    <n v="15"/>
    <n v="74.23"/>
    <n v="26.36"/>
    <s v="no"/>
    <n v="13920"/>
    <n v="7.62"/>
    <n v="3.12"/>
    <s v="AETN275574"/>
    <m/>
    <n v="3482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88"/>
    <n v="2021"/>
    <n v="5"/>
    <n v="4"/>
    <n v="0"/>
    <n v="3"/>
    <s v="SELVARAJ  A."/>
    <s v="M"/>
    <s v="AMMK"/>
    <x v="1"/>
    <n v="34262"/>
    <n v="57"/>
    <m/>
    <n v="182782"/>
    <n v="246237"/>
    <x v="186"/>
    <s v="GEN"/>
    <s v="MADURAI"/>
    <s v="SOUTHERN REGION"/>
    <n v="15"/>
    <n v="74.23"/>
    <n v="18.739999999999998"/>
    <s v="no"/>
    <n v="23593"/>
    <n v="12.91"/>
    <n v="3.12"/>
    <s v="AETN275578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88"/>
    <n v="2021"/>
    <n v="5"/>
    <n v="4"/>
    <n v="0"/>
    <n v="4"/>
    <s v="KARUPPUSAMY  P."/>
    <s v="M"/>
    <s v="NTK"/>
    <x v="2"/>
    <n v="10669"/>
    <n v="42"/>
    <m/>
    <n v="182782"/>
    <n v="246237"/>
    <x v="186"/>
    <s v="GEN"/>
    <s v="MADURAI"/>
    <s v="SOUTHERN REGION"/>
    <n v="15"/>
    <n v="74.23"/>
    <n v="5.84"/>
    <s v="yes"/>
    <n v="8493"/>
    <n v="4.6500000000000004"/>
    <n v="3.12"/>
    <s v="AETN275576"/>
    <m/>
    <n v="5533"/>
    <b v="1"/>
    <n v="1"/>
    <m/>
    <m/>
    <m/>
    <m/>
    <m/>
    <n v="0"/>
    <b v="0"/>
    <b v="0"/>
    <b v="0"/>
    <s v="Doctorate"/>
    <s v="Small Business or Self-employed"/>
    <s v="Self-employed"/>
    <m/>
    <m/>
    <s v="State Assembly Election (AE)"/>
  </r>
  <r>
    <s v="Tamil_Nadu"/>
    <n v="12"/>
    <n v="188"/>
    <n v="2021"/>
    <n v="5"/>
    <n v="4"/>
    <n v="0"/>
    <n v="5"/>
    <s v="KATHIRESAN  K."/>
    <s v="M"/>
    <s v="MNM"/>
    <x v="2"/>
    <n v="2176"/>
    <n v="44"/>
    <m/>
    <n v="182782"/>
    <n v="246237"/>
    <x v="186"/>
    <s v="GEN"/>
    <s v="MADURAI"/>
    <s v="SOUTHERN REGION"/>
    <n v="15"/>
    <n v="74.23"/>
    <n v="1.19"/>
    <s v="yes"/>
    <n v="1292"/>
    <n v="0.71"/>
    <n v="3.12"/>
    <s v="AETN275575"/>
    <m/>
    <n v="24404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88"/>
    <n v="2021"/>
    <n v="5"/>
    <n v="4"/>
    <n v="0"/>
    <n v="6"/>
    <s v="None Of The Above"/>
    <m/>
    <s v="NOTA"/>
    <x v="2"/>
    <n v="884"/>
    <m/>
    <m/>
    <n v="182782"/>
    <n v="246237"/>
    <x v="186"/>
    <s v="GEN"/>
    <s v="MADURAI"/>
    <s v="SOUTHERN REGION"/>
    <n v="15"/>
    <n v="74.23"/>
    <n v="0.48"/>
    <m/>
    <n v="148"/>
    <n v="0.08"/>
    <n v="3.1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8"/>
    <n v="2021"/>
    <n v="5"/>
    <n v="4"/>
    <n v="0"/>
    <n v="7"/>
    <s v="PANDI  K."/>
    <s v="M"/>
    <s v="IND"/>
    <x v="2"/>
    <n v="736"/>
    <n v="56"/>
    <m/>
    <n v="182782"/>
    <n v="246237"/>
    <x v="186"/>
    <s v="GEN"/>
    <s v="MADURAI"/>
    <s v="SOUTHERN REGION"/>
    <n v="15"/>
    <n v="74.23"/>
    <n v="0.4"/>
    <s v="yes"/>
    <n v="106"/>
    <n v="0.06"/>
    <n v="3.12"/>
    <s v="AETN275585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88"/>
    <n v="2021"/>
    <n v="5"/>
    <n v="4"/>
    <n v="0"/>
    <n v="8"/>
    <s v="BALAN  T."/>
    <s v="M"/>
    <s v="IND"/>
    <x v="2"/>
    <n v="630"/>
    <n v="42"/>
    <m/>
    <n v="182782"/>
    <n v="246237"/>
    <x v="186"/>
    <s v="GEN"/>
    <s v="MADURAI"/>
    <s v="SOUTHERN REGION"/>
    <n v="15"/>
    <n v="74.23"/>
    <n v="0.34"/>
    <s v="yes"/>
    <n v="280"/>
    <n v="0.15"/>
    <n v="3.12"/>
    <s v="AETN275586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88"/>
    <n v="2021"/>
    <n v="5"/>
    <n v="4"/>
    <n v="0"/>
    <n v="9"/>
    <s v="GOBALAKRISHNAN  M."/>
    <s v="M"/>
    <s v="IND"/>
    <x v="2"/>
    <n v="350"/>
    <n v="43"/>
    <m/>
    <n v="182782"/>
    <n v="246237"/>
    <x v="186"/>
    <s v="GEN"/>
    <s v="MADURAI"/>
    <s v="SOUTHERN REGION"/>
    <n v="15"/>
    <n v="74.23"/>
    <n v="0.19"/>
    <s v="yes"/>
    <n v="8"/>
    <n v="0"/>
    <n v="3.12"/>
    <s v="AETN275580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8"/>
    <n v="2021"/>
    <n v="5"/>
    <n v="4"/>
    <n v="0"/>
    <n v="10"/>
    <s v="MOHANRAM  C."/>
    <s v="M"/>
    <s v="IND"/>
    <x v="2"/>
    <n v="342"/>
    <n v="55"/>
    <m/>
    <n v="182782"/>
    <n v="246237"/>
    <x v="186"/>
    <s v="GEN"/>
    <s v="MADURAI"/>
    <s v="SOUTHERN REGION"/>
    <n v="15"/>
    <n v="74.23"/>
    <n v="0.19"/>
    <s v="yes"/>
    <n v="68"/>
    <n v="0.04"/>
    <n v="3.12"/>
    <s v="AETN275587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88"/>
    <n v="2021"/>
    <n v="5"/>
    <n v="4"/>
    <n v="0"/>
    <n v="11"/>
    <s v="DHINAKARAN  S."/>
    <s v="M"/>
    <s v="IND"/>
    <x v="2"/>
    <n v="274"/>
    <n v="31"/>
    <m/>
    <n v="182782"/>
    <n v="246237"/>
    <x v="186"/>
    <s v="GEN"/>
    <s v="MADURAI"/>
    <s v="SOUTHERN REGION"/>
    <n v="15"/>
    <n v="74.23"/>
    <n v="0.15"/>
    <s v="yes"/>
    <n v="4"/>
    <n v="0"/>
    <n v="3.12"/>
    <s v="AETN275583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88"/>
    <n v="2021"/>
    <n v="5"/>
    <n v="4"/>
    <n v="0"/>
    <n v="12"/>
    <s v="SENTHILRAJ  K."/>
    <s v="M"/>
    <s v="My India Party"/>
    <x v="2"/>
    <n v="270"/>
    <n v="33"/>
    <m/>
    <n v="182782"/>
    <n v="246237"/>
    <x v="186"/>
    <s v="GEN"/>
    <s v="MADURAI"/>
    <s v="SOUTHERN REGION"/>
    <n v="15"/>
    <n v="74.23"/>
    <n v="0.15"/>
    <s v="yes"/>
    <n v="12"/>
    <n v="0.01"/>
    <n v="3.12"/>
    <s v="AETN275577"/>
    <m/>
    <n v="2433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88"/>
    <n v="2021"/>
    <n v="5"/>
    <n v="4"/>
    <n v="0"/>
    <n v="13"/>
    <s v="KANNAN  P."/>
    <s v="M"/>
    <s v="IND"/>
    <x v="2"/>
    <n v="258"/>
    <n v="44"/>
    <m/>
    <n v="182782"/>
    <n v="246237"/>
    <x v="186"/>
    <s v="GEN"/>
    <s v="MADURAI"/>
    <s v="SOUTHERN REGION"/>
    <n v="15"/>
    <n v="74.23"/>
    <n v="0.14000000000000001"/>
    <s v="yes"/>
    <n v="58"/>
    <n v="0.03"/>
    <n v="3.12"/>
    <s v="AETN27557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88"/>
    <n v="2021"/>
    <n v="5"/>
    <n v="4"/>
    <n v="0"/>
    <n v="14"/>
    <s v="NAGENDRAN  N."/>
    <s v="M"/>
    <s v="IND"/>
    <x v="2"/>
    <n v="200"/>
    <n v="27"/>
    <m/>
    <n v="182782"/>
    <n v="246237"/>
    <x v="186"/>
    <s v="GEN"/>
    <s v="MADURAI"/>
    <s v="SOUTHERN REGION"/>
    <n v="15"/>
    <n v="74.23"/>
    <n v="0.11"/>
    <s v="yes"/>
    <n v="90"/>
    <n v="0.05"/>
    <n v="3.12"/>
    <s v="AETN275584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8"/>
    <n v="2021"/>
    <n v="5"/>
    <n v="4"/>
    <n v="0"/>
    <n v="15"/>
    <s v="SIVASAMY  R."/>
    <s v="M"/>
    <s v="IND"/>
    <x v="2"/>
    <n v="110"/>
    <n v="42"/>
    <m/>
    <n v="182782"/>
    <n v="246237"/>
    <x v="186"/>
    <s v="GEN"/>
    <s v="MADURAI"/>
    <s v="SOUTHERN REGION"/>
    <n v="15"/>
    <n v="74.23"/>
    <n v="0.06"/>
    <s v="yes"/>
    <n v="15"/>
    <n v="0.01"/>
    <n v="3.12"/>
    <s v="AETN275581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88"/>
    <n v="2021"/>
    <n v="5"/>
    <n v="4"/>
    <n v="0"/>
    <n v="16"/>
    <s v="DHARMAR  P."/>
    <s v="M"/>
    <s v="IND"/>
    <x v="2"/>
    <n v="95"/>
    <n v="38"/>
    <m/>
    <n v="182782"/>
    <n v="246237"/>
    <x v="186"/>
    <s v="GEN"/>
    <s v="MADURAI"/>
    <s v="SOUTHERN REGION"/>
    <n v="15"/>
    <n v="74.23"/>
    <n v="0.05"/>
    <s v="yes"/>
    <n v="0"/>
    <n v="0"/>
    <n v="3.12"/>
    <s v="AETN189753"/>
    <m/>
    <n v="10809"/>
    <b v="1"/>
    <n v="2"/>
    <s v="IND"/>
    <n v="10809"/>
    <s v="MELUR"/>
    <b v="1"/>
    <b v="1"/>
    <n v="0"/>
    <b v="0"/>
    <b v="0"/>
    <b v="1"/>
    <m/>
    <m/>
    <m/>
    <m/>
    <m/>
    <s v="State Assembly Election (AE)"/>
  </r>
  <r>
    <s v="Tamil_Nadu"/>
    <n v="12"/>
    <n v="189"/>
    <n v="2021"/>
    <n v="5"/>
    <n v="4"/>
    <n v="0"/>
    <n v="1"/>
    <s v="MOORTHY P"/>
    <s v="M"/>
    <s v="DMK"/>
    <x v="0"/>
    <n v="122729"/>
    <n v="62"/>
    <m/>
    <n v="237892"/>
    <n v="333462"/>
    <x v="187"/>
    <s v="GEN"/>
    <s v="MADURAI"/>
    <s v="SOUTHERN REGION"/>
    <n v="15"/>
    <n v="71.34"/>
    <n v="51.59"/>
    <s v="no"/>
    <n v="49604"/>
    <n v="20.85"/>
    <n v="2.7"/>
    <s v="AETN270994"/>
    <m/>
    <n v="10192"/>
    <b v="1"/>
    <n v="3"/>
    <s v="DMK"/>
    <n v="10192"/>
    <s v="MADURAI EAST"/>
    <b v="1"/>
    <b v="1"/>
    <n v="2"/>
    <b v="0"/>
    <b v="1"/>
    <b v="1"/>
    <s v="12th Pass"/>
    <s v="Small Business or Self-employed"/>
    <m/>
    <s v="Politics"/>
    <s v="MLA"/>
    <s v="State Assembly Election (AE)"/>
  </r>
  <r>
    <s v="Tamil_Nadu"/>
    <n v="12"/>
    <n v="189"/>
    <n v="2021"/>
    <n v="5"/>
    <n v="4"/>
    <n v="0"/>
    <n v="2"/>
    <s v="GOPALAKRISHNAN R"/>
    <s v="M"/>
    <s v="ADMK"/>
    <x v="1"/>
    <n v="73125"/>
    <n v="52"/>
    <m/>
    <n v="237892"/>
    <n v="333462"/>
    <x v="187"/>
    <s v="GEN"/>
    <s v="MADURAI"/>
    <s v="SOUTHERN REGION"/>
    <n v="15"/>
    <n v="71.34"/>
    <n v="30.74"/>
    <s v="no"/>
    <n v="55457"/>
    <n v="23.31"/>
    <n v="2.7"/>
    <s v="AETN275588"/>
    <m/>
    <n v="930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89"/>
    <n v="2021"/>
    <n v="5"/>
    <n v="4"/>
    <n v="0"/>
    <n v="3"/>
    <s v="LATHA J"/>
    <s v="F"/>
    <s v="NTK"/>
    <x v="2"/>
    <n v="17668"/>
    <n v="47"/>
    <m/>
    <n v="237892"/>
    <n v="333462"/>
    <x v="187"/>
    <s v="GEN"/>
    <s v="MADURAI"/>
    <s v="SOUTHERN REGION"/>
    <n v="15"/>
    <n v="71.34"/>
    <n v="7.43"/>
    <s v="yes"/>
    <n v="5675"/>
    <n v="2.39"/>
    <n v="2.7"/>
    <s v="AETN275597"/>
    <m/>
    <n v="5533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89"/>
    <n v="2021"/>
    <n v="5"/>
    <n v="4"/>
    <n v="0"/>
    <n v="4"/>
    <s v="MUTHUKRISHNAN I"/>
    <s v="M"/>
    <s v="MNM"/>
    <x v="2"/>
    <n v="11993"/>
    <n v="46"/>
    <m/>
    <n v="237892"/>
    <n v="333462"/>
    <x v="187"/>
    <s v="GEN"/>
    <s v="MADURAI"/>
    <s v="SOUTHERN REGION"/>
    <n v="15"/>
    <n v="71.34"/>
    <n v="5.04"/>
    <s v="yes"/>
    <n v="5264"/>
    <n v="2.21"/>
    <n v="2.7"/>
    <s v="AETN275593"/>
    <m/>
    <n v="24404"/>
    <b v="1"/>
    <n v="1"/>
    <m/>
    <m/>
    <m/>
    <m/>
    <m/>
    <n v="0"/>
    <b v="0"/>
    <b v="0"/>
    <b v="0"/>
    <s v="Post Graduate"/>
    <s v="Business"/>
    <s v="Real Estate or Builder or Developer or Construction"/>
    <m/>
    <m/>
    <s v="State Assembly Election (AE)"/>
  </r>
  <r>
    <s v="Tamil_Nadu"/>
    <n v="12"/>
    <n v="189"/>
    <n v="2021"/>
    <n v="5"/>
    <n v="4"/>
    <n v="0"/>
    <n v="5"/>
    <s v="SARAVANAN T"/>
    <s v="M"/>
    <s v="AMMK"/>
    <x v="1"/>
    <n v="6729"/>
    <n v="53"/>
    <m/>
    <n v="237892"/>
    <n v="333462"/>
    <x v="187"/>
    <s v="GEN"/>
    <s v="MADURAI"/>
    <s v="SOUTHERN REGION"/>
    <n v="15"/>
    <n v="71.34"/>
    <n v="2.83"/>
    <s v="yes"/>
    <n v="4785"/>
    <n v="2.0099999999999998"/>
    <n v="2.7"/>
    <s v="AETN275590"/>
    <m/>
    <n v="24338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89"/>
    <n v="2021"/>
    <n v="5"/>
    <n v="4"/>
    <n v="0"/>
    <n v="6"/>
    <s v="None Of The Above"/>
    <m/>
    <s v="NOTA"/>
    <x v="2"/>
    <n v="1944"/>
    <m/>
    <m/>
    <n v="237892"/>
    <n v="333462"/>
    <x v="187"/>
    <s v="GEN"/>
    <s v="MADURAI"/>
    <s v="SOUTHERN REGION"/>
    <n v="15"/>
    <n v="71.34"/>
    <n v="0.82"/>
    <m/>
    <n v="189"/>
    <n v="0.08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89"/>
    <n v="2021"/>
    <n v="5"/>
    <n v="4"/>
    <n v="0"/>
    <n v="7"/>
    <s v="BALAMURUGAN A"/>
    <s v="M"/>
    <s v="Puthiya Tamilagam"/>
    <x v="2"/>
    <n v="1755"/>
    <n v="46"/>
    <m/>
    <n v="237892"/>
    <n v="333462"/>
    <x v="187"/>
    <s v="GEN"/>
    <s v="MADURAI"/>
    <s v="SOUTHERN REGION"/>
    <n v="15"/>
    <n v="71.34"/>
    <n v="0.74"/>
    <s v="yes"/>
    <n v="1406"/>
    <n v="0.59"/>
    <n v="2.7"/>
    <s v="AETN275591"/>
    <m/>
    <n v="12001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89"/>
    <n v="2021"/>
    <n v="5"/>
    <n v="4"/>
    <n v="0"/>
    <n v="8"/>
    <s v="PALANIAMMAL P"/>
    <s v="F"/>
    <s v="IND"/>
    <x v="2"/>
    <n v="349"/>
    <n v="27"/>
    <m/>
    <n v="237892"/>
    <n v="333462"/>
    <x v="187"/>
    <s v="GEN"/>
    <s v="MADURAI"/>
    <s v="SOUTHERN REGION"/>
    <n v="15"/>
    <n v="71.34"/>
    <n v="0.15"/>
    <s v="yes"/>
    <n v="3"/>
    <n v="0"/>
    <n v="2.7"/>
    <s v="AETN275601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89"/>
    <n v="2021"/>
    <n v="5"/>
    <n v="4"/>
    <n v="0"/>
    <n v="9"/>
    <s v="CHANDRASEKARAN V"/>
    <s v="M"/>
    <s v="IND"/>
    <x v="2"/>
    <n v="346"/>
    <n v="47"/>
    <m/>
    <n v="237892"/>
    <n v="333462"/>
    <x v="187"/>
    <s v="GEN"/>
    <s v="MADURAI"/>
    <s v="SOUTHERN REGION"/>
    <n v="15"/>
    <n v="71.34"/>
    <n v="0.15"/>
    <s v="yes"/>
    <n v="38"/>
    <n v="0.02"/>
    <n v="2.7"/>
    <s v="AETN275599"/>
    <m/>
    <n v="10809"/>
    <b v="1"/>
    <n v="1"/>
    <m/>
    <m/>
    <m/>
    <m/>
    <m/>
    <n v="0"/>
    <b v="0"/>
    <b v="0"/>
    <b v="0"/>
    <s v="Literate"/>
    <s v="Business"/>
    <s v="Real Estate or Builder or Developer or Construction"/>
    <m/>
    <m/>
    <s v="State Assembly Election (AE)"/>
  </r>
  <r>
    <s v="Tamil_Nadu"/>
    <n v="12"/>
    <n v="189"/>
    <n v="2021"/>
    <n v="5"/>
    <n v="4"/>
    <n v="0"/>
    <n v="10"/>
    <s v="MUSTAK MOHAMED.A.K"/>
    <s v="M"/>
    <s v="Tipu Sultan Party"/>
    <x v="2"/>
    <n v="308"/>
    <n v="63"/>
    <m/>
    <n v="237892"/>
    <n v="333462"/>
    <x v="187"/>
    <s v="GEN"/>
    <s v="MADURAI"/>
    <s v="SOUTHERN REGION"/>
    <n v="15"/>
    <n v="71.34"/>
    <n v="0.13"/>
    <s v="yes"/>
    <n v="75"/>
    <n v="0.03"/>
    <n v="2.7"/>
    <s v="AETN275595"/>
    <m/>
    <n v="24557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89"/>
    <n v="2021"/>
    <n v="5"/>
    <n v="4"/>
    <n v="0"/>
    <n v="11"/>
    <s v="GANDHI K"/>
    <s v="M"/>
    <s v="IND"/>
    <x v="2"/>
    <n v="233"/>
    <n v="47"/>
    <m/>
    <n v="237892"/>
    <n v="333462"/>
    <x v="187"/>
    <s v="GEN"/>
    <s v="MADURAI"/>
    <s v="SOUTHERN REGION"/>
    <n v="15"/>
    <n v="71.34"/>
    <n v="0.1"/>
    <s v="yes"/>
    <n v="1"/>
    <n v="0"/>
    <n v="2.7"/>
    <s v="AETN275598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89"/>
    <n v="2021"/>
    <n v="5"/>
    <n v="4"/>
    <n v="0"/>
    <n v="12"/>
    <s v="JEYAKUMAR P"/>
    <s v="M"/>
    <s v="IND"/>
    <x v="2"/>
    <n v="232"/>
    <n v="50"/>
    <m/>
    <n v="237892"/>
    <n v="333462"/>
    <x v="187"/>
    <s v="GEN"/>
    <s v="MADURAI"/>
    <s v="SOUTHERN REGION"/>
    <n v="15"/>
    <n v="71.34"/>
    <n v="0.1"/>
    <s v="yes"/>
    <n v="80"/>
    <n v="0.03"/>
    <n v="2.7"/>
    <s v="AETN195216"/>
    <m/>
    <n v="10809"/>
    <b v="1"/>
    <n v="2"/>
    <s v="IND"/>
    <n v="10809"/>
    <s v="MADURAI CENTRAL"/>
    <b v="0"/>
    <b v="1"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89"/>
    <n v="2021"/>
    <n v="5"/>
    <n v="4"/>
    <n v="0"/>
    <n v="13"/>
    <s v="MUTHU KRISHNAN M"/>
    <s v="M"/>
    <s v="Anaithu Makkal Puratchi Katchi"/>
    <x v="2"/>
    <n v="152"/>
    <n v="38"/>
    <m/>
    <n v="237892"/>
    <n v="333462"/>
    <x v="187"/>
    <s v="GEN"/>
    <s v="MADURAI"/>
    <s v="SOUTHERN REGION"/>
    <n v="15"/>
    <n v="71.34"/>
    <n v="0.06"/>
    <s v="yes"/>
    <n v="30"/>
    <n v="0.01"/>
    <n v="2.7"/>
    <s v="AETN275594"/>
    <m/>
    <n v="24412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89"/>
    <n v="2021"/>
    <n v="5"/>
    <n v="4"/>
    <n v="0"/>
    <n v="14"/>
    <s v="RAJA P"/>
    <s v="M"/>
    <s v="My India Party"/>
    <x v="2"/>
    <n v="122"/>
    <n v="42"/>
    <m/>
    <n v="237892"/>
    <n v="333462"/>
    <x v="187"/>
    <s v="GEN"/>
    <s v="MADURAI"/>
    <s v="SOUTHERN REGION"/>
    <n v="15"/>
    <n v="71.34"/>
    <n v="0.05"/>
    <s v="yes"/>
    <n v="10"/>
    <n v="0"/>
    <n v="2.7"/>
    <s v="AETN275596"/>
    <m/>
    <n v="2433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89"/>
    <n v="2021"/>
    <n v="5"/>
    <n v="4"/>
    <n v="0"/>
    <n v="15"/>
    <s v="PRABAHARAN M"/>
    <s v="M"/>
    <s v="Bahujan Dravida Party"/>
    <x v="2"/>
    <n v="112"/>
    <n v="35"/>
    <m/>
    <n v="237892"/>
    <n v="333462"/>
    <x v="187"/>
    <s v="GEN"/>
    <s v="MADURAI"/>
    <s v="SOUTHERN REGION"/>
    <n v="15"/>
    <n v="71.34"/>
    <n v="0.05"/>
    <s v="yes"/>
    <n v="17"/>
    <n v="0.01"/>
    <n v="2.7"/>
    <s v="AETN275592"/>
    <m/>
    <n v="24487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89"/>
    <n v="2021"/>
    <n v="5"/>
    <n v="4"/>
    <n v="0"/>
    <n v="16"/>
    <s v="DINESH G"/>
    <s v="M"/>
    <s v="IND"/>
    <x v="2"/>
    <n v="95"/>
    <n v="29"/>
    <m/>
    <n v="237892"/>
    <n v="333462"/>
    <x v="187"/>
    <s v="GEN"/>
    <s v="MADURAI"/>
    <s v="SOUTHERN REGION"/>
    <n v="15"/>
    <n v="71.34"/>
    <n v="0.04"/>
    <s v="yes"/>
    <n v="0"/>
    <n v="0"/>
    <n v="2.7"/>
    <s v="AETN275600"/>
    <m/>
    <n v="10809"/>
    <b v="1"/>
    <n v="1"/>
    <m/>
    <m/>
    <m/>
    <m/>
    <m/>
    <n v="0"/>
    <b v="0"/>
    <b v="0"/>
    <b v="0"/>
    <s v="10th Pass"/>
    <s v="Salaried Work or Employed"/>
    <s v="Qualified Professional"/>
    <m/>
    <m/>
    <s v="State Assembly Election (AE)"/>
  </r>
  <r>
    <s v="Tamil_Nadu"/>
    <n v="12"/>
    <n v="190"/>
    <n v="2021"/>
    <n v="5"/>
    <n v="4"/>
    <n v="0"/>
    <n v="1"/>
    <s v="VENKATESAN A"/>
    <s v="M"/>
    <s v="DMK"/>
    <x v="0"/>
    <n v="84240"/>
    <n v="45"/>
    <m/>
    <n v="175361"/>
    <n v="220607"/>
    <x v="188"/>
    <s v="SC"/>
    <s v="MADURAI"/>
    <s v="SOUTHERN REGION"/>
    <n v="20"/>
    <n v="79.489999999999995"/>
    <n v="48.04"/>
    <s v="no"/>
    <n v="17045"/>
    <n v="9.7200000000000006"/>
    <n v="2.56"/>
    <s v="AETN275602"/>
    <m/>
    <n v="10192"/>
    <b v="1"/>
    <n v="1"/>
    <m/>
    <m/>
    <m/>
    <m/>
    <m/>
    <n v="1"/>
    <b v="0"/>
    <b v="0"/>
    <b v="0"/>
    <s v="Graduate"/>
    <s v="Agriculture"/>
    <m/>
    <m/>
    <m/>
    <s v="State Assembly Election (AE)"/>
  </r>
  <r>
    <s v="Tamil_Nadu"/>
    <n v="12"/>
    <n v="190"/>
    <n v="2021"/>
    <n v="5"/>
    <n v="4"/>
    <n v="0"/>
    <n v="2"/>
    <s v="MANICKAM K"/>
    <s v="M"/>
    <s v="ADMK"/>
    <x v="1"/>
    <n v="67195"/>
    <n v="55"/>
    <m/>
    <n v="175361"/>
    <n v="220607"/>
    <x v="188"/>
    <s v="SC"/>
    <s v="MADURAI"/>
    <s v="SOUTHERN REGION"/>
    <n v="20"/>
    <n v="79.489999999999995"/>
    <n v="38.32"/>
    <s v="no"/>
    <n v="53259"/>
    <n v="30.37"/>
    <n v="2.56"/>
    <s v="AETN189776"/>
    <m/>
    <n v="930"/>
    <b v="1"/>
    <n v="2"/>
    <s v="ADMK"/>
    <n v="930"/>
    <s v="SHOLAVANDAN"/>
    <b v="1"/>
    <b v="1"/>
    <n v="1"/>
    <b v="0"/>
    <b v="1"/>
    <b v="1"/>
    <s v="Others"/>
    <s v="Agriculture"/>
    <m/>
    <m/>
    <m/>
    <s v="State Assembly Election (AE)"/>
  </r>
  <r>
    <s v="Tamil_Nadu"/>
    <n v="12"/>
    <n v="190"/>
    <n v="2021"/>
    <n v="5"/>
    <n v="4"/>
    <n v="0"/>
    <n v="3"/>
    <s v="SENGANNAN G"/>
    <s v="M"/>
    <s v="NTK"/>
    <x v="2"/>
    <n v="13936"/>
    <n v="50"/>
    <m/>
    <n v="175361"/>
    <n v="220607"/>
    <x v="188"/>
    <s v="SC"/>
    <s v="MADURAI"/>
    <s v="SOUTHERN REGION"/>
    <n v="20"/>
    <n v="79.489999999999995"/>
    <n v="7.95"/>
    <s v="yes"/>
    <n v="10354"/>
    <n v="5.9"/>
    <n v="2.56"/>
    <s v="AETN275607"/>
    <m/>
    <n v="5533"/>
    <b v="1"/>
    <n v="1"/>
    <m/>
    <m/>
    <m/>
    <m/>
    <m/>
    <n v="0"/>
    <b v="0"/>
    <b v="0"/>
    <b v="0"/>
    <s v="Graduate Professional"/>
    <s v="Retired or Pension"/>
    <m/>
    <m/>
    <m/>
    <s v="State Assembly Election (AE)"/>
  </r>
  <r>
    <s v="Tamil_Nadu"/>
    <n v="12"/>
    <n v="190"/>
    <n v="2021"/>
    <n v="5"/>
    <n v="4"/>
    <n v="0"/>
    <n v="4"/>
    <s v="JEYALAKSHMI M"/>
    <s v="F"/>
    <s v="DMDK"/>
    <x v="2"/>
    <n v="3582"/>
    <n v="44"/>
    <m/>
    <n v="175361"/>
    <n v="220607"/>
    <x v="188"/>
    <s v="SC"/>
    <s v="MADURAI"/>
    <s v="SOUTHERN REGION"/>
    <n v="20"/>
    <n v="79.489999999999995"/>
    <n v="2.04"/>
    <s v="yes"/>
    <n v="551"/>
    <n v="0.31"/>
    <n v="2.56"/>
    <s v="AETN275603"/>
    <m/>
    <n v="2956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90"/>
    <n v="2021"/>
    <n v="5"/>
    <n v="4"/>
    <n v="0"/>
    <n v="5"/>
    <s v="YOGANATHAN S"/>
    <s v="M"/>
    <s v="MNM"/>
    <x v="2"/>
    <n v="3031"/>
    <n v="42"/>
    <m/>
    <n v="175361"/>
    <n v="220607"/>
    <x v="188"/>
    <s v="SC"/>
    <s v="MADURAI"/>
    <s v="SOUTHERN REGION"/>
    <n v="20"/>
    <n v="79.489999999999995"/>
    <n v="1.73"/>
    <s v="yes"/>
    <n v="2070"/>
    <n v="1.18"/>
    <n v="2.56"/>
    <s v="AETN275608"/>
    <m/>
    <n v="24404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190"/>
    <n v="2021"/>
    <n v="5"/>
    <n v="4"/>
    <n v="0"/>
    <n v="6"/>
    <s v="None Of The Above"/>
    <m/>
    <s v="NOTA"/>
    <x v="2"/>
    <n v="961"/>
    <m/>
    <m/>
    <n v="175361"/>
    <n v="220607"/>
    <x v="188"/>
    <s v="SC"/>
    <s v="MADURAI"/>
    <s v="SOUTHERN REGION"/>
    <n v="20"/>
    <n v="79.489999999999995"/>
    <n v="0.55000000000000004"/>
    <m/>
    <n v="598"/>
    <n v="0.34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0"/>
    <n v="2021"/>
    <n v="5"/>
    <n v="4"/>
    <n v="0"/>
    <n v="7"/>
    <s v="MOORTHI M"/>
    <s v="M"/>
    <s v="IND"/>
    <x v="2"/>
    <n v="363"/>
    <n v="48"/>
    <m/>
    <n v="175361"/>
    <n v="220607"/>
    <x v="188"/>
    <s v="SC"/>
    <s v="MADURAI"/>
    <s v="SOUTHERN REGION"/>
    <n v="20"/>
    <n v="79.489999999999995"/>
    <n v="0.21"/>
    <s v="yes"/>
    <n v="10"/>
    <n v="0.01"/>
    <n v="2.56"/>
    <s v="AETN275616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0"/>
    <n v="2021"/>
    <n v="5"/>
    <n v="4"/>
    <n v="0"/>
    <n v="8"/>
    <s v="RAJKUMAR V"/>
    <s v="M"/>
    <s v="IND"/>
    <x v="2"/>
    <n v="353"/>
    <n v="27"/>
    <m/>
    <n v="175361"/>
    <n v="220607"/>
    <x v="188"/>
    <s v="SC"/>
    <s v="MADURAI"/>
    <s v="SOUTHERN REGION"/>
    <n v="20"/>
    <n v="79.489999999999995"/>
    <n v="0.2"/>
    <s v="yes"/>
    <n v="59"/>
    <n v="0.03"/>
    <n v="2.56"/>
    <s v="AETN275617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0"/>
    <n v="2021"/>
    <n v="5"/>
    <n v="4"/>
    <n v="0"/>
    <n v="9"/>
    <s v="KANDAVEL S"/>
    <s v="M"/>
    <s v="IND"/>
    <x v="2"/>
    <n v="294"/>
    <n v="44"/>
    <m/>
    <n v="175361"/>
    <n v="220607"/>
    <x v="188"/>
    <s v="SC"/>
    <s v="MADURAI"/>
    <s v="SOUTHERN REGION"/>
    <n v="20"/>
    <n v="79.489999999999995"/>
    <n v="0.17"/>
    <s v="yes"/>
    <n v="44"/>
    <n v="0.03"/>
    <n v="2.56"/>
    <s v="AETN189783"/>
    <m/>
    <n v="10809"/>
    <b v="1"/>
    <n v="2"/>
    <s v="IND"/>
    <n v="10809"/>
    <s v="SHOLAVANDAN"/>
    <b v="1"/>
    <b v="1"/>
    <n v="0"/>
    <b v="0"/>
    <b v="0"/>
    <b v="1"/>
    <m/>
    <m/>
    <m/>
    <m/>
    <m/>
    <s v="State Assembly Election (AE)"/>
  </r>
  <r>
    <s v="Tamil_Nadu"/>
    <n v="12"/>
    <n v="190"/>
    <n v="2021"/>
    <n v="5"/>
    <n v="4"/>
    <n v="0"/>
    <n v="10"/>
    <s v="INDURANI S"/>
    <s v="F"/>
    <s v="Puthiya Tamilagam"/>
    <x v="2"/>
    <n v="250"/>
    <n v="46"/>
    <m/>
    <n v="175361"/>
    <n v="220607"/>
    <x v="188"/>
    <s v="SC"/>
    <s v="MADURAI"/>
    <s v="SOUTHERN REGION"/>
    <n v="20"/>
    <n v="79.489999999999995"/>
    <n v="0.14000000000000001"/>
    <s v="yes"/>
    <n v="50"/>
    <n v="0.03"/>
    <n v="2.56"/>
    <s v="AETN275604"/>
    <m/>
    <n v="12001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190"/>
    <n v="2021"/>
    <n v="5"/>
    <n v="4"/>
    <n v="0"/>
    <n v="11"/>
    <s v="MOORTHY P"/>
    <s v="M"/>
    <s v="IND"/>
    <x v="2"/>
    <n v="200"/>
    <n v="43"/>
    <m/>
    <n v="175361"/>
    <n v="220607"/>
    <x v="188"/>
    <s v="SC"/>
    <s v="MADURAI"/>
    <s v="SOUTHERN REGION"/>
    <n v="20"/>
    <n v="79.489999999999995"/>
    <n v="0.11"/>
    <s v="yes"/>
    <n v="54"/>
    <n v="0.03"/>
    <n v="2.56"/>
    <s v="AETN275615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190"/>
    <n v="2021"/>
    <n v="5"/>
    <n v="4"/>
    <n v="0"/>
    <n v="12"/>
    <s v="SILAMBARASAN P"/>
    <s v="M"/>
    <s v="Bahujan Dravida Party"/>
    <x v="2"/>
    <n v="146"/>
    <n v="33"/>
    <m/>
    <n v="175361"/>
    <n v="220607"/>
    <x v="188"/>
    <s v="SC"/>
    <s v="MADURAI"/>
    <s v="SOUTHERN REGION"/>
    <n v="20"/>
    <n v="79.489999999999995"/>
    <n v="0.08"/>
    <s v="yes"/>
    <n v="13"/>
    <n v="0.01"/>
    <n v="2.56"/>
    <s v="AETN275606"/>
    <m/>
    <n v="24487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90"/>
    <n v="2021"/>
    <n v="5"/>
    <n v="4"/>
    <n v="0"/>
    <n v="13"/>
    <s v="MALAICHAMY A"/>
    <s v="M"/>
    <s v="IND"/>
    <x v="2"/>
    <n v="133"/>
    <n v="51"/>
    <m/>
    <n v="175361"/>
    <n v="220607"/>
    <x v="188"/>
    <s v="SC"/>
    <s v="MADURAI"/>
    <s v="SOUTHERN REGION"/>
    <n v="20"/>
    <n v="79.489999999999995"/>
    <n v="0.08"/>
    <s v="yes"/>
    <n v="8"/>
    <n v="0"/>
    <n v="2.56"/>
    <s v="AETN275614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90"/>
    <n v="2021"/>
    <n v="5"/>
    <n v="4"/>
    <n v="0"/>
    <n v="14"/>
    <s v="ESWARI T"/>
    <s v="F"/>
    <s v="CPI(ML)(L)"/>
    <x v="2"/>
    <n v="125"/>
    <n v="47"/>
    <m/>
    <n v="175361"/>
    <n v="220607"/>
    <x v="188"/>
    <s v="SC"/>
    <s v="MADURAI"/>
    <s v="SOUTHERN REGION"/>
    <n v="20"/>
    <n v="79.489999999999995"/>
    <n v="7.0000000000000007E-2"/>
    <s v="yes"/>
    <n v="21"/>
    <n v="0.01"/>
    <n v="2.56"/>
    <s v="AETN275605"/>
    <m/>
    <n v="2472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90"/>
    <n v="2021"/>
    <n v="5"/>
    <n v="4"/>
    <n v="0"/>
    <n v="15"/>
    <s v="KATHIRESAN P"/>
    <s v="M"/>
    <s v="IND"/>
    <x v="2"/>
    <n v="104"/>
    <n v="32"/>
    <m/>
    <n v="175361"/>
    <n v="220607"/>
    <x v="188"/>
    <s v="SC"/>
    <s v="MADURAI"/>
    <s v="SOUTHERN REGION"/>
    <n v="20"/>
    <n v="79.489999999999995"/>
    <n v="0.06"/>
    <s v="yes"/>
    <n v="15"/>
    <n v="0.01"/>
    <n v="2.56"/>
    <s v="AETN275610"/>
    <m/>
    <n v="10809"/>
    <b v="1"/>
    <n v="1"/>
    <m/>
    <m/>
    <m/>
    <m/>
    <m/>
    <n v="0"/>
    <b v="0"/>
    <b v="0"/>
    <b v="0"/>
    <s v="Post Graduate"/>
    <s v="Labourer or Daily Wage"/>
    <s v="Taxi Driver"/>
    <m/>
    <m/>
    <s v="State Assembly Election (AE)"/>
  </r>
  <r>
    <s v="Tamil_Nadu"/>
    <n v="12"/>
    <n v="190"/>
    <n v="2021"/>
    <n v="5"/>
    <n v="4"/>
    <n v="0"/>
    <n v="16"/>
    <s v="VARATHARAJAN C"/>
    <s v="M"/>
    <s v="IND"/>
    <x v="2"/>
    <n v="89"/>
    <n v="50"/>
    <m/>
    <n v="175361"/>
    <n v="220607"/>
    <x v="188"/>
    <s v="SC"/>
    <s v="MADURAI"/>
    <s v="SOUTHERN REGION"/>
    <n v="20"/>
    <n v="79.489999999999995"/>
    <n v="0.05"/>
    <s v="yes"/>
    <n v="1"/>
    <n v="0"/>
    <n v="2.56"/>
    <s v="AETN275618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190"/>
    <n v="2021"/>
    <n v="5"/>
    <n v="4"/>
    <n v="0"/>
    <n v="17"/>
    <s v="DHANAGOPAL S"/>
    <s v="M"/>
    <s v="IND"/>
    <x v="2"/>
    <n v="88"/>
    <n v="39"/>
    <m/>
    <n v="175361"/>
    <n v="220607"/>
    <x v="188"/>
    <s v="SC"/>
    <s v="MADURAI"/>
    <s v="SOUTHERN REGION"/>
    <n v="20"/>
    <n v="79.489999999999995"/>
    <n v="0.05"/>
    <s v="yes"/>
    <n v="4"/>
    <n v="0"/>
    <n v="2.56"/>
    <s v="AETN27561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90"/>
    <n v="2021"/>
    <n v="5"/>
    <n v="4"/>
    <n v="0"/>
    <n v="18"/>
    <s v="KRISHNASAMY P"/>
    <s v="M"/>
    <s v="IND"/>
    <x v="2"/>
    <n v="84"/>
    <n v="55"/>
    <m/>
    <n v="175361"/>
    <n v="220607"/>
    <x v="188"/>
    <s v="SC"/>
    <s v="MADURAI"/>
    <s v="SOUTHERN REGION"/>
    <n v="20"/>
    <n v="79.489999999999995"/>
    <n v="0.05"/>
    <s v="yes"/>
    <n v="13"/>
    <n v="0.01"/>
    <n v="2.56"/>
    <s v="AETN275611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190"/>
    <n v="2021"/>
    <n v="5"/>
    <n v="4"/>
    <n v="0"/>
    <n v="19"/>
    <s v="RAJKUMAR K"/>
    <s v="M"/>
    <s v="My India Party"/>
    <x v="2"/>
    <n v="71"/>
    <n v="36"/>
    <m/>
    <n v="175361"/>
    <n v="220607"/>
    <x v="188"/>
    <s v="SC"/>
    <s v="MADURAI"/>
    <s v="SOUTHERN REGION"/>
    <n v="20"/>
    <n v="79.489999999999995"/>
    <n v="0.04"/>
    <s v="yes"/>
    <n v="1"/>
    <n v="0"/>
    <n v="2.56"/>
    <s v="AETN275609"/>
    <m/>
    <n v="2433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90"/>
    <n v="2021"/>
    <n v="5"/>
    <n v="4"/>
    <n v="0"/>
    <n v="20"/>
    <s v="SEKAR N"/>
    <s v="M"/>
    <s v="IND"/>
    <x v="2"/>
    <n v="70"/>
    <n v="52"/>
    <m/>
    <n v="175361"/>
    <n v="220607"/>
    <x v="188"/>
    <s v="SC"/>
    <s v="MADURAI"/>
    <s v="SOUTHERN REGION"/>
    <n v="20"/>
    <n v="79.489999999999995"/>
    <n v="0.04"/>
    <s v="yes"/>
    <n v="24"/>
    <n v="0.01"/>
    <n v="2.56"/>
    <s v="AETN275612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90"/>
    <n v="2021"/>
    <n v="5"/>
    <n v="4"/>
    <n v="0"/>
    <n v="21"/>
    <s v="VETRIVEL J"/>
    <s v="M"/>
    <s v="IND"/>
    <x v="2"/>
    <n v="46"/>
    <n v="39"/>
    <m/>
    <n v="175361"/>
    <n v="220607"/>
    <x v="188"/>
    <s v="SC"/>
    <s v="MADURAI"/>
    <s v="SOUTHERN REGION"/>
    <n v="20"/>
    <n v="79.489999999999995"/>
    <n v="0.03"/>
    <s v="yes"/>
    <n v="0"/>
    <n v="0"/>
    <n v="2.56"/>
    <s v="AETN27561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1"/>
    <n v="2021"/>
    <n v="5"/>
    <n v="4"/>
    <n v="0"/>
    <n v="1"/>
    <s v="THALAPATHI G"/>
    <s v="M"/>
    <s v="DMK"/>
    <x v="0"/>
    <n v="73010"/>
    <n v="65"/>
    <m/>
    <n v="156556"/>
    <n v="246157"/>
    <x v="189"/>
    <s v="GEN"/>
    <s v="MADURAI"/>
    <s v="SOUTHERN REGION"/>
    <n v="15"/>
    <n v="63.6"/>
    <n v="46.64"/>
    <s v="no"/>
    <n v="22916"/>
    <n v="14.64"/>
    <n v="2.94"/>
    <s v="AETN200516"/>
    <m/>
    <n v="10192"/>
    <b v="1"/>
    <n v="5"/>
    <s v="DMK"/>
    <n v="10192"/>
    <s v="MADURAI WEST"/>
    <b v="0"/>
    <b v="1"/>
    <n v="2"/>
    <b v="0"/>
    <b v="0"/>
    <b v="1"/>
    <s v="10th Pass"/>
    <s v="Politics"/>
    <s v="Party Worker"/>
    <s v="Agriculture"/>
    <m/>
    <s v="State Assembly Election (AE)"/>
  </r>
  <r>
    <s v="Tamil_Nadu"/>
    <n v="12"/>
    <n v="191"/>
    <n v="2021"/>
    <n v="5"/>
    <n v="4"/>
    <n v="0"/>
    <n v="2"/>
    <s v="SARAVANAN P"/>
    <s v="M"/>
    <s v="BJP"/>
    <x v="1"/>
    <n v="50094"/>
    <n v="50"/>
    <m/>
    <n v="156556"/>
    <n v="246157"/>
    <x v="189"/>
    <s v="GEN"/>
    <s v="MADURAI"/>
    <s v="SOUTHERN REGION"/>
    <n v="15"/>
    <n v="63.6"/>
    <n v="32"/>
    <s v="no"/>
    <n v="34783"/>
    <n v="22.22"/>
    <n v="2.94"/>
    <s v="AETN275620"/>
    <m/>
    <n v="1605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191"/>
    <n v="2021"/>
    <n v="5"/>
    <n v="4"/>
    <n v="0"/>
    <n v="3"/>
    <s v="ANBARASI S"/>
    <s v="F"/>
    <s v="NTK"/>
    <x v="2"/>
    <n v="15311"/>
    <n v="34"/>
    <m/>
    <n v="156556"/>
    <n v="246157"/>
    <x v="189"/>
    <s v="GEN"/>
    <s v="MADURAI"/>
    <s v="SOUTHERN REGION"/>
    <n v="15"/>
    <n v="63.6"/>
    <n v="9.7799999999999994"/>
    <s v="yes"/>
    <n v="3209"/>
    <n v="2.0499999999999998"/>
    <n v="2.94"/>
    <s v="AETN275621"/>
    <m/>
    <n v="5533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91"/>
    <n v="2021"/>
    <n v="5"/>
    <n v="4"/>
    <n v="0"/>
    <n v="4"/>
    <s v="ALAGAR M"/>
    <s v="M"/>
    <s v="MNM"/>
    <x v="2"/>
    <n v="12102"/>
    <n v="53"/>
    <m/>
    <n v="156556"/>
    <n v="246157"/>
    <x v="189"/>
    <s v="GEN"/>
    <s v="MADURAI"/>
    <s v="SOUTHERN REGION"/>
    <n v="15"/>
    <n v="63.6"/>
    <n v="7.73"/>
    <s v="yes"/>
    <n v="8822"/>
    <n v="5.64"/>
    <n v="2.94"/>
    <s v="GETN270381"/>
    <m/>
    <n v="24404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1"/>
    <n v="2021"/>
    <n v="5"/>
    <n v="4"/>
    <n v="0"/>
    <n v="5"/>
    <s v="JEYAPAL M"/>
    <s v="M"/>
    <s v="AMMK"/>
    <x v="1"/>
    <n v="3280"/>
    <n v="61"/>
    <m/>
    <n v="156556"/>
    <n v="246157"/>
    <x v="189"/>
    <s v="GEN"/>
    <s v="MADURAI"/>
    <s v="SOUTHERN REGION"/>
    <n v="15"/>
    <n v="63.6"/>
    <n v="2.1"/>
    <s v="yes"/>
    <n v="1716"/>
    <n v="1.1000000000000001"/>
    <n v="2.94"/>
    <s v="AETN275623"/>
    <m/>
    <n v="24338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91"/>
    <n v="2021"/>
    <n v="5"/>
    <n v="4"/>
    <n v="0"/>
    <n v="6"/>
    <s v="None Of The Above"/>
    <m/>
    <s v="NOTA"/>
    <x v="2"/>
    <n v="1564"/>
    <m/>
    <m/>
    <n v="156556"/>
    <n v="246157"/>
    <x v="189"/>
    <s v="GEN"/>
    <s v="MADURAI"/>
    <s v="SOUTHERN REGION"/>
    <n v="15"/>
    <n v="63.6"/>
    <n v="1"/>
    <m/>
    <n v="1396"/>
    <n v="0.89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1"/>
    <n v="2021"/>
    <n v="5"/>
    <n v="4"/>
    <n v="0"/>
    <n v="7"/>
    <s v="NATARAJAN R"/>
    <s v="M"/>
    <s v="IND"/>
    <x v="2"/>
    <n v="168"/>
    <n v="47"/>
    <m/>
    <n v="156556"/>
    <n v="246157"/>
    <x v="189"/>
    <s v="GEN"/>
    <s v="MADURAI"/>
    <s v="SOUTHERN REGION"/>
    <n v="15"/>
    <n v="63.6"/>
    <n v="0.11"/>
    <s v="yes"/>
    <n v="1"/>
    <n v="0"/>
    <n v="2.94"/>
    <s v="AETN275631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91"/>
    <n v="2021"/>
    <n v="5"/>
    <n v="4"/>
    <n v="0"/>
    <n v="8"/>
    <s v="VASANTHAKUMAR S"/>
    <s v="M"/>
    <s v="Anna Dravidar Kazhagam"/>
    <x v="2"/>
    <n v="167"/>
    <n v="52"/>
    <m/>
    <n v="156556"/>
    <n v="246157"/>
    <x v="189"/>
    <s v="GEN"/>
    <s v="MADURAI"/>
    <s v="SOUTHERN REGION"/>
    <n v="15"/>
    <n v="63.6"/>
    <n v="0.11"/>
    <s v="yes"/>
    <n v="4"/>
    <n v="0"/>
    <n v="2.94"/>
    <s v="AETN275622"/>
    <m/>
    <n v="24314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91"/>
    <n v="2021"/>
    <n v="5"/>
    <n v="4"/>
    <n v="0"/>
    <n v="9"/>
    <s v="SANKARAPANDI P"/>
    <s v="M"/>
    <s v="IND"/>
    <x v="2"/>
    <n v="163"/>
    <n v="35"/>
    <m/>
    <n v="156556"/>
    <n v="246157"/>
    <x v="189"/>
    <s v="GEN"/>
    <s v="MADURAI"/>
    <s v="SOUTHERN REGION"/>
    <n v="15"/>
    <n v="63.6"/>
    <n v="0.1"/>
    <s v="yes"/>
    <n v="24"/>
    <n v="0.02"/>
    <n v="2.94"/>
    <s v="AETN275629"/>
    <m/>
    <n v="10809"/>
    <b v="1"/>
    <n v="1"/>
    <m/>
    <m/>
    <m/>
    <m/>
    <m/>
    <n v="0"/>
    <b v="0"/>
    <b v="0"/>
    <b v="0"/>
    <s v="5th Pass"/>
    <s v="Business"/>
    <s v="Contractor"/>
    <m/>
    <m/>
    <s v="State Assembly Election (AE)"/>
  </r>
  <r>
    <s v="Tamil_Nadu"/>
    <n v="12"/>
    <n v="191"/>
    <n v="2021"/>
    <n v="5"/>
    <n v="4"/>
    <n v="0"/>
    <n v="10"/>
    <s v="ABUBAKKAR SITHICK J"/>
    <s v="M"/>
    <s v="IND"/>
    <x v="2"/>
    <n v="139"/>
    <n v="46"/>
    <m/>
    <n v="156556"/>
    <n v="246157"/>
    <x v="189"/>
    <s v="GEN"/>
    <s v="MADURAI"/>
    <s v="SOUTHERN REGION"/>
    <n v="15"/>
    <n v="63.6"/>
    <n v="0.09"/>
    <s v="yes"/>
    <n v="14"/>
    <n v="0.01"/>
    <n v="2.94"/>
    <s v="AETN275624"/>
    <m/>
    <n v="10809"/>
    <b v="1"/>
    <n v="1"/>
    <m/>
    <m/>
    <m/>
    <m/>
    <m/>
    <n v="0"/>
    <b v="0"/>
    <b v="0"/>
    <b v="0"/>
    <s v="12th Pass"/>
    <s v="Salaried Work or Employed"/>
    <s v="Engineer"/>
    <m/>
    <m/>
    <s v="State Assembly Election (AE)"/>
  </r>
  <r>
    <s v="Tamil_Nadu"/>
    <n v="12"/>
    <n v="191"/>
    <n v="2021"/>
    <n v="5"/>
    <n v="4"/>
    <n v="0"/>
    <n v="11"/>
    <s v="THEIVAMMAL K"/>
    <s v="F"/>
    <s v="IND"/>
    <x v="2"/>
    <n v="125"/>
    <n v="38"/>
    <m/>
    <n v="156556"/>
    <n v="246157"/>
    <x v="189"/>
    <s v="GEN"/>
    <s v="MADURAI"/>
    <s v="SOUTHERN REGION"/>
    <n v="15"/>
    <n v="63.6"/>
    <n v="0.08"/>
    <s v="yes"/>
    <n v="10"/>
    <n v="0.01"/>
    <n v="2.94"/>
    <s v="AETN27563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1"/>
    <n v="2021"/>
    <n v="5"/>
    <n v="4"/>
    <n v="0"/>
    <n v="12"/>
    <s v="VOLTAIRE M J"/>
    <s v="M"/>
    <s v="SUCI"/>
    <x v="2"/>
    <n v="115"/>
    <n v="52"/>
    <m/>
    <n v="156556"/>
    <n v="246157"/>
    <x v="189"/>
    <s v="GEN"/>
    <s v="MADURAI"/>
    <s v="SOUTHERN REGION"/>
    <n v="15"/>
    <n v="63.6"/>
    <n v="7.0000000000000007E-2"/>
    <s v="yes"/>
    <n v="10"/>
    <n v="0.01"/>
    <n v="2.94"/>
    <s v="AETN195023"/>
    <m/>
    <n v="8082"/>
    <b v="1"/>
    <n v="3"/>
    <s v="SUCI"/>
    <n v="8082"/>
    <s v="MADURAI NORTH"/>
    <b v="1"/>
    <b v="1"/>
    <n v="0"/>
    <b v="0"/>
    <b v="0"/>
    <b v="1"/>
    <s v="Post Graduate"/>
    <s v="Politics"/>
    <s v="Party Worker"/>
    <m/>
    <m/>
    <s v="State Assembly Election (AE)"/>
  </r>
  <r>
    <s v="Tamil_Nadu"/>
    <n v="12"/>
    <n v="191"/>
    <n v="2021"/>
    <n v="5"/>
    <n v="4"/>
    <n v="0"/>
    <n v="13"/>
    <s v="ISMAIL D"/>
    <s v="M"/>
    <s v="IND"/>
    <x v="2"/>
    <n v="105"/>
    <n v="39"/>
    <m/>
    <n v="156556"/>
    <n v="246157"/>
    <x v="189"/>
    <s v="GEN"/>
    <s v="MADURAI"/>
    <s v="SOUTHERN REGION"/>
    <n v="15"/>
    <n v="63.6"/>
    <n v="7.0000000000000007E-2"/>
    <s v="yes"/>
    <n v="11"/>
    <n v="0.01"/>
    <n v="2.94"/>
    <s v="AETN275626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91"/>
    <n v="2021"/>
    <n v="5"/>
    <n v="4"/>
    <n v="0"/>
    <n v="14"/>
    <s v="RAAM VISHWAKARMA T"/>
    <s v="M"/>
    <s v="IND"/>
    <x v="2"/>
    <n v="94"/>
    <n v="65"/>
    <m/>
    <n v="156556"/>
    <n v="246157"/>
    <x v="189"/>
    <s v="GEN"/>
    <s v="MADURAI"/>
    <s v="SOUTHERN REGION"/>
    <n v="15"/>
    <n v="63.6"/>
    <n v="0.06"/>
    <s v="yes"/>
    <n v="24"/>
    <n v="0.02"/>
    <n v="2.94"/>
    <s v="AETN275625"/>
    <m/>
    <n v="10809"/>
    <b v="1"/>
    <n v="1"/>
    <m/>
    <m/>
    <m/>
    <m/>
    <m/>
    <n v="0"/>
    <b v="0"/>
    <b v="0"/>
    <b v="0"/>
    <s v="5th Pass"/>
    <s v="Salaried Work or Employed"/>
    <m/>
    <s v="Social Work"/>
    <m/>
    <s v="State Assembly Election (AE)"/>
  </r>
  <r>
    <s v="Tamil_Nadu"/>
    <n v="12"/>
    <n v="191"/>
    <n v="2021"/>
    <n v="5"/>
    <n v="4"/>
    <n v="0"/>
    <n v="15"/>
    <s v="KESAVARAJAH J"/>
    <s v="M"/>
    <s v="IND"/>
    <x v="2"/>
    <n v="70"/>
    <n v="30"/>
    <m/>
    <n v="156556"/>
    <n v="246157"/>
    <x v="189"/>
    <s v="GEN"/>
    <s v="MADURAI"/>
    <s v="SOUTHERN REGION"/>
    <n v="15"/>
    <n v="63.6"/>
    <n v="0.04"/>
    <s v="yes"/>
    <n v="21"/>
    <n v="0.01"/>
    <n v="2.94"/>
    <s v="AETN275628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91"/>
    <n v="2021"/>
    <n v="5"/>
    <n v="4"/>
    <n v="0"/>
    <n v="16"/>
    <s v="KUPPUSAMY N"/>
    <s v="M"/>
    <s v="IND"/>
    <x v="2"/>
    <n v="49"/>
    <n v="40"/>
    <m/>
    <n v="156556"/>
    <n v="246157"/>
    <x v="189"/>
    <s v="GEN"/>
    <s v="MADURAI"/>
    <s v="SOUTHERN REGION"/>
    <n v="15"/>
    <n v="63.6"/>
    <n v="0.03"/>
    <s v="yes"/>
    <n v="0"/>
    <n v="0"/>
    <n v="2.94"/>
    <s v="AETN275627"/>
    <m/>
    <n v="10809"/>
    <b v="1"/>
    <n v="1"/>
    <m/>
    <m/>
    <m/>
    <m/>
    <m/>
    <n v="0"/>
    <b v="0"/>
    <b v="0"/>
    <b v="0"/>
    <s v="10th Pass"/>
    <s v="Salaried Work or Employed"/>
    <s v="Qualified Professional"/>
    <s v="Agriculture"/>
    <m/>
    <s v="State Assembly Election (AE)"/>
  </r>
  <r>
    <s v="Tamil_Nadu"/>
    <n v="12"/>
    <n v="192"/>
    <n v="2021"/>
    <n v="5"/>
    <n v="4"/>
    <n v="0"/>
    <n v="1"/>
    <s v="BOOMINATHAN.M"/>
    <s v="M"/>
    <s v="DMK"/>
    <x v="0"/>
    <n v="62812"/>
    <n v="61"/>
    <m/>
    <n v="147833"/>
    <n v="231713"/>
    <x v="190"/>
    <s v="GEN"/>
    <s v="MADURAI"/>
    <s v="SOUTHERN REGION"/>
    <n v="13"/>
    <n v="63.8"/>
    <n v="42.49"/>
    <s v="no"/>
    <n v="6515"/>
    <n v="4.41"/>
    <n v="2.86"/>
    <s v="AETN197556"/>
    <m/>
    <n v="10192"/>
    <b v="1"/>
    <n v="5"/>
    <s v="MDMK"/>
    <n v="11601"/>
    <s v="MADURAI SOUTH"/>
    <b v="1"/>
    <b v="0"/>
    <n v="1"/>
    <b v="1"/>
    <b v="0"/>
    <b v="1"/>
    <m/>
    <s v="Business"/>
    <s v="Real Estate or Builder or Developer or Construction"/>
    <s v="Retired or Pension"/>
    <m/>
    <s v="State Assembly Election (AE)"/>
  </r>
  <r>
    <s v="Tamil_Nadu"/>
    <n v="12"/>
    <n v="192"/>
    <n v="2021"/>
    <n v="5"/>
    <n v="4"/>
    <n v="0"/>
    <n v="2"/>
    <s v="SARAVANAN. S.S"/>
    <s v="M"/>
    <s v="ADMK"/>
    <x v="1"/>
    <n v="56297"/>
    <n v="45"/>
    <m/>
    <n v="147833"/>
    <n v="231713"/>
    <x v="190"/>
    <s v="GEN"/>
    <s v="MADURAI"/>
    <s v="SOUTHERN REGION"/>
    <n v="13"/>
    <n v="63.8"/>
    <n v="38.08"/>
    <s v="no"/>
    <n v="43476"/>
    <n v="29.41"/>
    <n v="2.86"/>
    <s v="AETN189811"/>
    <m/>
    <n v="930"/>
    <b v="1"/>
    <n v="2"/>
    <s v="ADMK"/>
    <n v="930"/>
    <s v="MADURAI SOUTH"/>
    <b v="1"/>
    <b v="1"/>
    <n v="1"/>
    <b v="0"/>
    <b v="1"/>
    <b v="1"/>
    <s v="Post Graduate"/>
    <s v="Salaried Work or Employed"/>
    <s v="Engineer"/>
    <m/>
    <m/>
    <s v="State Assembly Election (AE)"/>
  </r>
  <r>
    <s v="Tamil_Nadu"/>
    <n v="12"/>
    <n v="192"/>
    <n v="2021"/>
    <n v="5"/>
    <n v="4"/>
    <n v="0"/>
    <n v="3"/>
    <s v="ESWARAN.G"/>
    <s v="M"/>
    <s v="MNM"/>
    <x v="2"/>
    <n v="12821"/>
    <n v="45"/>
    <m/>
    <n v="147833"/>
    <n v="231713"/>
    <x v="190"/>
    <s v="GEN"/>
    <s v="MADURAI"/>
    <s v="SOUTHERN REGION"/>
    <n v="13"/>
    <n v="63.8"/>
    <n v="8.67"/>
    <s v="yes"/>
    <n v="2338"/>
    <n v="1.58"/>
    <n v="2.86"/>
    <s v="AETN275633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92"/>
    <n v="2021"/>
    <n v="5"/>
    <n v="4"/>
    <n v="0"/>
    <n v="4"/>
    <s v="ABBAS.M"/>
    <s v="M"/>
    <s v="NTK"/>
    <x v="2"/>
    <n v="10483"/>
    <n v="50"/>
    <m/>
    <n v="147833"/>
    <n v="231713"/>
    <x v="190"/>
    <s v="GEN"/>
    <s v="MADURAI"/>
    <s v="SOUTHERN REGION"/>
    <n v="13"/>
    <n v="63.8"/>
    <n v="7.09"/>
    <s v="yes"/>
    <n v="7811"/>
    <n v="5.28"/>
    <n v="2.86"/>
    <s v="AETN275632"/>
    <m/>
    <n v="5533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92"/>
    <n v="2021"/>
    <n v="5"/>
    <n v="4"/>
    <n v="0"/>
    <n v="5"/>
    <s v="RAAJALINGAM.SHA"/>
    <s v="M"/>
    <s v="AMMK"/>
    <x v="1"/>
    <n v="2672"/>
    <n v="45"/>
    <m/>
    <n v="147833"/>
    <n v="231713"/>
    <x v="190"/>
    <s v="GEN"/>
    <s v="MADURAI"/>
    <s v="SOUTHERN REGION"/>
    <n v="13"/>
    <n v="63.8"/>
    <n v="1.81"/>
    <s v="yes"/>
    <n v="1121"/>
    <n v="0.76"/>
    <n v="2.86"/>
    <s v="AETN275636"/>
    <m/>
    <n v="24338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192"/>
    <n v="2021"/>
    <n v="5"/>
    <n v="4"/>
    <n v="0"/>
    <n v="6"/>
    <s v="None Of The Above"/>
    <m/>
    <s v="NOTA"/>
    <x v="2"/>
    <n v="1551"/>
    <m/>
    <m/>
    <n v="147833"/>
    <n v="231713"/>
    <x v="190"/>
    <s v="GEN"/>
    <s v="MADURAI"/>
    <s v="SOUTHERN REGION"/>
    <n v="13"/>
    <n v="63.8"/>
    <n v="1.05"/>
    <m/>
    <n v="1294"/>
    <n v="0.88"/>
    <n v="2.8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2"/>
    <n v="2021"/>
    <n v="5"/>
    <n v="4"/>
    <n v="0"/>
    <n v="7"/>
    <s v="SARAVANAN.R"/>
    <s v="M"/>
    <s v="IND"/>
    <x v="2"/>
    <n v="257"/>
    <n v="33"/>
    <m/>
    <n v="147833"/>
    <n v="231713"/>
    <x v="190"/>
    <s v="GEN"/>
    <s v="MADURAI"/>
    <s v="SOUTHERN REGION"/>
    <n v="13"/>
    <n v="63.8"/>
    <n v="0.17"/>
    <s v="yes"/>
    <n v="79"/>
    <n v="0.05"/>
    <n v="2.86"/>
    <s v="AETN275638"/>
    <m/>
    <n v="10809"/>
    <b v="1"/>
    <n v="1"/>
    <m/>
    <m/>
    <m/>
    <m/>
    <m/>
    <n v="0"/>
    <b v="0"/>
    <b v="0"/>
    <b v="0"/>
    <s v="10th Pass"/>
    <s v="Liberal Profession or Professional"/>
    <s v="Journalist or Editor"/>
    <m/>
    <m/>
    <s v="State Assembly Election (AE)"/>
  </r>
  <r>
    <s v="Tamil_Nadu"/>
    <n v="12"/>
    <n v="192"/>
    <n v="2021"/>
    <n v="5"/>
    <n v="4"/>
    <n v="0"/>
    <n v="8"/>
    <s v="JEYA.K"/>
    <s v="F"/>
    <s v="IND"/>
    <x v="2"/>
    <n v="178"/>
    <n v="45"/>
    <m/>
    <n v="147833"/>
    <n v="231713"/>
    <x v="190"/>
    <s v="GEN"/>
    <s v="MADURAI"/>
    <s v="SOUTHERN REGION"/>
    <n v="13"/>
    <n v="63.8"/>
    <n v="0.12"/>
    <s v="yes"/>
    <n v="16"/>
    <n v="0.01"/>
    <n v="2.86"/>
    <s v="AETN275642"/>
    <m/>
    <n v="10809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192"/>
    <n v="2021"/>
    <n v="5"/>
    <n v="4"/>
    <n v="0"/>
    <n v="9"/>
    <s v="RAJKUMAR(a)MANIKANDAN.K"/>
    <s v="M"/>
    <s v="IND"/>
    <x v="2"/>
    <n v="162"/>
    <n v="45"/>
    <m/>
    <n v="147833"/>
    <n v="231713"/>
    <x v="190"/>
    <s v="GEN"/>
    <s v="MADURAI"/>
    <s v="SOUTHERN REGION"/>
    <n v="13"/>
    <n v="63.8"/>
    <n v="0.11"/>
    <s v="yes"/>
    <n v="3"/>
    <n v="0"/>
    <n v="2.86"/>
    <s v="AETN275640"/>
    <m/>
    <n v="10809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192"/>
    <n v="2021"/>
    <n v="5"/>
    <n v="4"/>
    <n v="0"/>
    <n v="10"/>
    <s v="VENGADACHALAPATHY.T.S"/>
    <s v="M"/>
    <s v="IND"/>
    <x v="2"/>
    <n v="159"/>
    <n v="54"/>
    <m/>
    <n v="147833"/>
    <n v="231713"/>
    <x v="190"/>
    <s v="GEN"/>
    <s v="MADURAI"/>
    <s v="SOUTHERN REGION"/>
    <n v="13"/>
    <n v="63.8"/>
    <n v="0.11"/>
    <s v="yes"/>
    <n v="19"/>
    <n v="0.01"/>
    <n v="2.86"/>
    <s v="AETN275641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92"/>
    <n v="2021"/>
    <n v="5"/>
    <n v="4"/>
    <n v="0"/>
    <n v="11"/>
    <s v="BHARATHI KANNAMMA. S"/>
    <s v="O"/>
    <s v="New Generation Peopleâ€™s Party"/>
    <x v="2"/>
    <n v="140"/>
    <n v="63"/>
    <m/>
    <n v="147833"/>
    <n v="231713"/>
    <x v="190"/>
    <s v="GEN"/>
    <s v="MADURAI"/>
    <s v="SOUTHERN REGION"/>
    <n v="13"/>
    <n v="63.8"/>
    <n v="0.09"/>
    <s v="yes"/>
    <n v="24"/>
    <n v="0.02"/>
    <n v="2.86"/>
    <s v="AETN275635"/>
    <m/>
    <n v="24300"/>
    <b v="1"/>
    <n v="1"/>
    <m/>
    <m/>
    <m/>
    <m/>
    <m/>
    <n v="0"/>
    <b v="0"/>
    <b v="0"/>
    <b v="0"/>
    <s v="Graduate"/>
    <s v="Liberal Profession or Professional"/>
    <s v="Lawyer"/>
    <s v="Salaried Work or Employed"/>
    <s v="Legal Professional"/>
    <s v="State Assembly Election (AE)"/>
  </r>
  <r>
    <s v="Tamil_Nadu"/>
    <n v="12"/>
    <n v="192"/>
    <n v="2021"/>
    <n v="5"/>
    <n v="4"/>
    <n v="0"/>
    <n v="12"/>
    <s v="RAVICHANDRAN.V.C"/>
    <s v="M"/>
    <s v="IND"/>
    <x v="2"/>
    <n v="116"/>
    <n v="52"/>
    <m/>
    <n v="147833"/>
    <n v="231713"/>
    <x v="190"/>
    <s v="GEN"/>
    <s v="MADURAI"/>
    <s v="SOUTHERN REGION"/>
    <n v="13"/>
    <n v="63.8"/>
    <n v="0.08"/>
    <s v="yes"/>
    <n v="12"/>
    <n v="0.01"/>
    <n v="2.86"/>
    <s v="AETN275639"/>
    <m/>
    <n v="10809"/>
    <b v="1"/>
    <n v="1"/>
    <m/>
    <m/>
    <m/>
    <m/>
    <m/>
    <n v="0"/>
    <b v="0"/>
    <b v="0"/>
    <b v="0"/>
    <s v="5th Pass"/>
    <s v="Business"/>
    <s v="Real Estate or Builder or Developer or Construction"/>
    <s v="Social Work"/>
    <m/>
    <s v="State Assembly Election (AE)"/>
  </r>
  <r>
    <s v="Tamil_Nadu"/>
    <n v="12"/>
    <n v="192"/>
    <n v="2021"/>
    <n v="5"/>
    <n v="4"/>
    <n v="0"/>
    <n v="13"/>
    <s v="SADAM HUSSAIN.K"/>
    <s v="M"/>
    <s v="My India Party"/>
    <x v="2"/>
    <n v="104"/>
    <n v="31"/>
    <m/>
    <n v="147833"/>
    <n v="231713"/>
    <x v="190"/>
    <s v="GEN"/>
    <s v="MADURAI"/>
    <s v="SOUTHERN REGION"/>
    <n v="13"/>
    <n v="63.8"/>
    <n v="7.0000000000000007E-2"/>
    <s v="yes"/>
    <n v="23"/>
    <n v="0.02"/>
    <n v="2.86"/>
    <s v="AETN275634"/>
    <m/>
    <n v="2433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92"/>
    <n v="2021"/>
    <n v="5"/>
    <n v="4"/>
    <n v="0"/>
    <n v="14"/>
    <s v="UMESH.K.R"/>
    <s v="M"/>
    <s v="IND"/>
    <x v="2"/>
    <n v="81"/>
    <n v="60"/>
    <m/>
    <n v="147833"/>
    <n v="231713"/>
    <x v="190"/>
    <s v="GEN"/>
    <s v="MADURAI"/>
    <s v="SOUTHERN REGION"/>
    <n v="13"/>
    <n v="63.8"/>
    <n v="0.05"/>
    <s v="yes"/>
    <n v="0"/>
    <n v="0"/>
    <n v="2.86"/>
    <s v="AETN275637"/>
    <m/>
    <n v="10809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193"/>
    <n v="2021"/>
    <n v="5"/>
    <n v="4"/>
    <n v="0"/>
    <n v="1"/>
    <s v="PALANIVEL THIAGA RAJAN"/>
    <s v="M"/>
    <s v="DMK"/>
    <x v="0"/>
    <n v="73205"/>
    <n v="55"/>
    <m/>
    <n v="149430"/>
    <n v="244846"/>
    <x v="191"/>
    <s v="GEN"/>
    <s v="MADURAI"/>
    <s v="SOUTHERN REGION"/>
    <n v="14"/>
    <n v="61.03"/>
    <n v="48.99"/>
    <s v="no"/>
    <n v="34176"/>
    <n v="22.87"/>
    <n v="3.03"/>
    <s v="AETN189823"/>
    <m/>
    <n v="10192"/>
    <b v="1"/>
    <n v="2"/>
    <s v="DMK"/>
    <n v="10192"/>
    <s v="MADURAI CENTRAL"/>
    <b v="1"/>
    <b v="1"/>
    <n v="2"/>
    <b v="0"/>
    <b v="1"/>
    <b v="1"/>
    <s v="Doctorate"/>
    <s v="Salaried Work or Employed"/>
    <s v="Qualified Professional"/>
    <m/>
    <m/>
    <s v="State Assembly Election (AE)"/>
  </r>
  <r>
    <s v="Tamil_Nadu"/>
    <n v="12"/>
    <n v="193"/>
    <n v="2021"/>
    <n v="5"/>
    <n v="4"/>
    <n v="0"/>
    <n v="2"/>
    <s v="JOTHI MUTHURAMALINGAM N"/>
    <s v="M"/>
    <s v="ADMK"/>
    <x v="1"/>
    <n v="39029"/>
    <n v="54"/>
    <m/>
    <n v="149430"/>
    <n v="244846"/>
    <x v="191"/>
    <s v="GEN"/>
    <s v="MADURAI"/>
    <s v="SOUTHERN REGION"/>
    <n v="14"/>
    <n v="61.03"/>
    <n v="26.12"/>
    <s v="no"/>
    <n v="24534"/>
    <n v="16.420000000000002"/>
    <n v="3.03"/>
    <s v="AETN275643"/>
    <m/>
    <n v="930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193"/>
    <n v="2021"/>
    <n v="5"/>
    <n v="4"/>
    <n v="0"/>
    <n v="3"/>
    <s v="MANI B"/>
    <s v="M"/>
    <s v="MNM"/>
    <x v="2"/>
    <n v="14495"/>
    <n v="46"/>
    <m/>
    <n v="149430"/>
    <n v="244846"/>
    <x v="191"/>
    <s v="GEN"/>
    <s v="MADURAI"/>
    <s v="SOUTHERN REGION"/>
    <n v="14"/>
    <n v="61.03"/>
    <n v="9.6999999999999993"/>
    <s v="yes"/>
    <n v="3280"/>
    <n v="2.2000000000000002"/>
    <n v="3.03"/>
    <s v="AETN275646"/>
    <m/>
    <n v="24404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193"/>
    <n v="2021"/>
    <n v="5"/>
    <n v="4"/>
    <n v="0"/>
    <n v="4"/>
    <s v="PANDIAMMAL J"/>
    <s v="F"/>
    <s v="NTK"/>
    <x v="2"/>
    <n v="11215"/>
    <n v="38"/>
    <m/>
    <n v="149430"/>
    <n v="244846"/>
    <x v="191"/>
    <s v="GEN"/>
    <s v="MADURAI"/>
    <s v="SOUTHERN REGION"/>
    <n v="14"/>
    <n v="61.03"/>
    <n v="7.51"/>
    <s v="yes"/>
    <n v="6308"/>
    <n v="4.22"/>
    <n v="3.03"/>
    <s v="GETN270382"/>
    <m/>
    <n v="5533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93"/>
    <n v="2021"/>
    <n v="5"/>
    <n v="4"/>
    <n v="0"/>
    <n v="5"/>
    <s v="KREMMER SURESH"/>
    <s v="M"/>
    <s v="IND"/>
    <x v="2"/>
    <n v="4907"/>
    <n v="49"/>
    <m/>
    <n v="149430"/>
    <n v="244846"/>
    <x v="191"/>
    <s v="GEN"/>
    <s v="MADURAI"/>
    <s v="SOUTHERN REGION"/>
    <n v="14"/>
    <n v="61.03"/>
    <n v="3.28"/>
    <s v="yes"/>
    <n v="1560"/>
    <n v="1.04"/>
    <n v="3.03"/>
    <s v="AETN275648"/>
    <m/>
    <n v="10809"/>
    <b v="1"/>
    <n v="1"/>
    <m/>
    <m/>
    <m/>
    <m/>
    <m/>
    <n v="0"/>
    <b v="0"/>
    <b v="0"/>
    <b v="0"/>
    <s v="Post Graduate"/>
    <s v="Social Work"/>
    <m/>
    <m/>
    <m/>
    <s v="State Assembly Election (AE)"/>
  </r>
  <r>
    <s v="Tamil_Nadu"/>
    <n v="12"/>
    <n v="193"/>
    <n v="2021"/>
    <n v="5"/>
    <n v="4"/>
    <n v="0"/>
    <n v="6"/>
    <s v="SIKKANDAR BATCHA G S"/>
    <s v="M"/>
    <s v="SDPI"/>
    <x v="2"/>
    <n v="3347"/>
    <n v="44"/>
    <m/>
    <n v="149430"/>
    <n v="244846"/>
    <x v="191"/>
    <s v="GEN"/>
    <s v="MADURAI"/>
    <s v="SOUTHERN REGION"/>
    <n v="14"/>
    <n v="61.03"/>
    <n v="2.2400000000000002"/>
    <s v="yes"/>
    <n v="1906"/>
    <n v="1.28"/>
    <n v="3.03"/>
    <s v="AETN275645"/>
    <m/>
    <n v="7985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93"/>
    <n v="2021"/>
    <n v="5"/>
    <n v="4"/>
    <n v="0"/>
    <n v="7"/>
    <s v="None Of The Above"/>
    <m/>
    <s v="NOTA"/>
    <x v="2"/>
    <n v="1441"/>
    <m/>
    <m/>
    <n v="149430"/>
    <n v="244846"/>
    <x v="191"/>
    <s v="GEN"/>
    <s v="MADURAI"/>
    <s v="SOUTHERN REGION"/>
    <n v="14"/>
    <n v="61.03"/>
    <n v="0.96"/>
    <m/>
    <n v="1001"/>
    <n v="0.67"/>
    <n v="3.0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3"/>
    <n v="2021"/>
    <n v="5"/>
    <n v="4"/>
    <n v="0"/>
    <n v="8"/>
    <s v="KRISHNAPRABBU M R"/>
    <s v="M"/>
    <s v="IND"/>
    <x v="2"/>
    <n v="440"/>
    <n v="39"/>
    <m/>
    <n v="149430"/>
    <n v="244846"/>
    <x v="191"/>
    <s v="GEN"/>
    <s v="MADURAI"/>
    <s v="SOUTHERN REGION"/>
    <n v="14"/>
    <n v="61.03"/>
    <n v="0.28999999999999998"/>
    <s v="yes"/>
    <n v="153"/>
    <n v="0.1"/>
    <n v="3.03"/>
    <s v="AETN275649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93"/>
    <n v="2021"/>
    <n v="5"/>
    <n v="4"/>
    <n v="0"/>
    <n v="9"/>
    <s v="ESWARI M"/>
    <s v="F"/>
    <s v="My India Party"/>
    <x v="2"/>
    <n v="287"/>
    <n v="42"/>
    <m/>
    <n v="149430"/>
    <n v="244846"/>
    <x v="191"/>
    <s v="GEN"/>
    <s v="MADURAI"/>
    <s v="SOUTHERN REGION"/>
    <n v="14"/>
    <n v="61.03"/>
    <n v="0.19"/>
    <s v="yes"/>
    <n v="1"/>
    <n v="0"/>
    <n v="3.03"/>
    <s v="AETN275644"/>
    <m/>
    <n v="2433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93"/>
    <n v="2021"/>
    <n v="5"/>
    <n v="4"/>
    <n v="0"/>
    <n v="10"/>
    <s v="THAVAMANI A"/>
    <s v="M"/>
    <s v="BSP"/>
    <x v="2"/>
    <n v="286"/>
    <n v="55"/>
    <m/>
    <n v="149430"/>
    <n v="244846"/>
    <x v="191"/>
    <s v="GEN"/>
    <s v="MADURAI"/>
    <s v="SOUTHERN REGION"/>
    <n v="14"/>
    <n v="61.03"/>
    <n v="0.19"/>
    <s v="yes"/>
    <n v="22"/>
    <n v="0.01"/>
    <n v="3.03"/>
    <s v="GETN271793"/>
    <m/>
    <n v="16651"/>
    <b v="1"/>
    <n v="2"/>
    <s v="BSP"/>
    <n v="16651"/>
    <s v="MADURAI CENTRAL"/>
    <b v="1"/>
    <b v="1"/>
    <n v="0"/>
    <b v="0"/>
    <b v="0"/>
    <b v="1"/>
    <s v="5th Pass"/>
    <s v="Labourer or Daily Wage"/>
    <m/>
    <m/>
    <m/>
    <s v="State Assembly Election (AE)"/>
  </r>
  <r>
    <s v="Tamil_Nadu"/>
    <n v="12"/>
    <n v="193"/>
    <n v="2021"/>
    <n v="5"/>
    <n v="4"/>
    <n v="0"/>
    <n v="11"/>
    <s v="ELANGOVAN R"/>
    <s v="M"/>
    <s v="IND"/>
    <x v="2"/>
    <n v="264"/>
    <n v="49"/>
    <m/>
    <n v="149430"/>
    <n v="244846"/>
    <x v="191"/>
    <s v="GEN"/>
    <s v="MADURAI"/>
    <s v="SOUTHERN REGION"/>
    <n v="14"/>
    <n v="61.03"/>
    <n v="0.18"/>
    <s v="yes"/>
    <n v="71"/>
    <n v="0.05"/>
    <n v="3.03"/>
    <s v="AETN275647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93"/>
    <n v="2021"/>
    <n v="5"/>
    <n v="4"/>
    <n v="0"/>
    <n v="12"/>
    <s v="RAJASURIYAA K R"/>
    <s v="M"/>
    <s v="IND"/>
    <x v="2"/>
    <n v="193"/>
    <n v="26"/>
    <m/>
    <n v="149430"/>
    <n v="244846"/>
    <x v="191"/>
    <s v="GEN"/>
    <s v="MADURAI"/>
    <s v="SOUTHERN REGION"/>
    <n v="14"/>
    <n v="61.03"/>
    <n v="0.13"/>
    <s v="yes"/>
    <n v="17"/>
    <n v="0.01"/>
    <n v="3.03"/>
    <s v="AETN275651"/>
    <m/>
    <n v="10809"/>
    <b v="1"/>
    <n v="1"/>
    <m/>
    <m/>
    <m/>
    <m/>
    <m/>
    <n v="0"/>
    <b v="0"/>
    <b v="0"/>
    <b v="0"/>
    <s v="12th Pass"/>
    <s v="Unemployed"/>
    <m/>
    <m/>
    <m/>
    <s v="State Assembly Election (AE)"/>
  </r>
  <r>
    <s v="Tamil_Nadu"/>
    <n v="12"/>
    <n v="193"/>
    <n v="2021"/>
    <n v="5"/>
    <n v="4"/>
    <n v="0"/>
    <n v="13"/>
    <s v="RAJAKUMAR NAIDU E V S"/>
    <s v="M"/>
    <s v="Tamil Telugu National Party"/>
    <x v="2"/>
    <n v="176"/>
    <n v="51"/>
    <m/>
    <n v="149430"/>
    <n v="244846"/>
    <x v="191"/>
    <s v="GEN"/>
    <s v="MADURAI"/>
    <s v="SOUTHERN REGION"/>
    <n v="14"/>
    <n v="61.03"/>
    <n v="0.12"/>
    <s v="yes"/>
    <n v="82"/>
    <n v="0.05"/>
    <n v="3.03"/>
    <s v="GETN270476"/>
    <m/>
    <n v="24416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93"/>
    <n v="2021"/>
    <n v="5"/>
    <n v="4"/>
    <n v="0"/>
    <n v="14"/>
    <s v="SIVASANKAR S"/>
    <s v="M"/>
    <s v="IND"/>
    <x v="2"/>
    <n v="94"/>
    <n v="35"/>
    <m/>
    <n v="149430"/>
    <n v="244846"/>
    <x v="191"/>
    <s v="GEN"/>
    <s v="MADURAI"/>
    <s v="SOUTHERN REGION"/>
    <n v="14"/>
    <n v="61.03"/>
    <n v="0.06"/>
    <s v="yes"/>
    <n v="43"/>
    <n v="0.03"/>
    <n v="3.03"/>
    <s v="AETN275650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93"/>
    <n v="2021"/>
    <n v="5"/>
    <n v="4"/>
    <n v="0"/>
    <n v="15"/>
    <s v="SATHIYENDRAN N"/>
    <s v="M"/>
    <s v="IND"/>
    <x v="2"/>
    <n v="51"/>
    <n v="39"/>
    <m/>
    <n v="149430"/>
    <n v="244846"/>
    <x v="191"/>
    <s v="GEN"/>
    <s v="MADURAI"/>
    <s v="SOUTHERN REGION"/>
    <n v="14"/>
    <n v="61.03"/>
    <n v="0.03"/>
    <s v="yes"/>
    <n v="0"/>
    <n v="0"/>
    <n v="3.03"/>
    <s v="AETN189837"/>
    <m/>
    <n v="10809"/>
    <b v="1"/>
    <n v="2"/>
    <s v="IND"/>
    <n v="10809"/>
    <s v="MADURAI CENTRAL"/>
    <b v="1"/>
    <b v="1"/>
    <n v="0"/>
    <b v="0"/>
    <b v="0"/>
    <b v="1"/>
    <s v="Graduate"/>
    <s v="Small Business or Self-employed"/>
    <s v="Self-employed"/>
    <m/>
    <m/>
    <s v="State Assembly Election (AE)"/>
  </r>
  <r>
    <s v="Tamil_Nadu"/>
    <n v="12"/>
    <n v="194"/>
    <n v="2021"/>
    <n v="5"/>
    <n v="4"/>
    <n v="0"/>
    <n v="1"/>
    <s v="RAJU. K"/>
    <s v="M"/>
    <s v="ADMK"/>
    <x v="1"/>
    <n v="83883"/>
    <n v="68"/>
    <m/>
    <n v="201694"/>
    <n v="309726"/>
    <x v="192"/>
    <s v="GEN"/>
    <s v="MADURAI"/>
    <s v="SOUTHERN REGION"/>
    <n v="15"/>
    <n v="65.12"/>
    <n v="41.59"/>
    <s v="no"/>
    <n v="9121"/>
    <n v="4.5199999999999996"/>
    <n v="3.03"/>
    <s v="AETN271788"/>
    <m/>
    <n v="930"/>
    <b v="1"/>
    <n v="4"/>
    <s v="ADMK"/>
    <n v="930"/>
    <s v="MADURAI WEST"/>
    <b v="1"/>
    <b v="1"/>
    <n v="3"/>
    <b v="0"/>
    <b v="1"/>
    <b v="1"/>
    <s v="Graduate"/>
    <s v="Politics"/>
    <s v="Party Worker"/>
    <m/>
    <m/>
    <s v="State Assembly Election (AE)"/>
  </r>
  <r>
    <s v="Tamil_Nadu"/>
    <n v="12"/>
    <n v="194"/>
    <n v="2021"/>
    <n v="5"/>
    <n v="4"/>
    <n v="0"/>
    <n v="2"/>
    <s v="CHINNAMMAL. C"/>
    <s v="F"/>
    <s v="DMK"/>
    <x v="0"/>
    <n v="74762"/>
    <n v="66"/>
    <m/>
    <n v="201694"/>
    <n v="309726"/>
    <x v="192"/>
    <s v="GEN"/>
    <s v="MADURAI"/>
    <s v="SOUTHERN REGION"/>
    <n v="15"/>
    <n v="65.12"/>
    <n v="37.07"/>
    <s v="no"/>
    <n v="56538"/>
    <n v="28.03"/>
    <n v="3.03"/>
    <s v="AETN275652"/>
    <m/>
    <n v="10192"/>
    <b v="1"/>
    <n v="1"/>
    <m/>
    <m/>
    <m/>
    <m/>
    <m/>
    <n v="0"/>
    <b v="0"/>
    <b v="0"/>
    <b v="0"/>
    <s v="8th Pass"/>
    <s v="Small Business or Self-employed"/>
    <m/>
    <m/>
    <m/>
    <s v="State Assembly Election (AE)"/>
  </r>
  <r>
    <s v="Tamil_Nadu"/>
    <n v="12"/>
    <n v="194"/>
    <n v="2021"/>
    <n v="5"/>
    <n v="4"/>
    <n v="0"/>
    <n v="3"/>
    <s v="VETRIKUMARAN. C"/>
    <s v="M"/>
    <s v="NTK"/>
    <x v="2"/>
    <n v="18224"/>
    <n v="46"/>
    <m/>
    <n v="201694"/>
    <n v="309726"/>
    <x v="192"/>
    <s v="GEN"/>
    <s v="MADURAI"/>
    <s v="SOUTHERN REGION"/>
    <n v="15"/>
    <n v="65.12"/>
    <n v="9.0399999999999991"/>
    <s v="yes"/>
    <n v="2375"/>
    <n v="1.18"/>
    <n v="3.03"/>
    <s v="AETN189827"/>
    <m/>
    <n v="5533"/>
    <b v="1"/>
    <n v="2"/>
    <s v="NTK"/>
    <n v="5533"/>
    <s v="MADURAI CENTRAL"/>
    <b v="0"/>
    <b v="1"/>
    <n v="0"/>
    <b v="0"/>
    <b v="0"/>
    <b v="1"/>
    <s v="Graduate Professional"/>
    <s v="Salaried Work or Employed"/>
    <s v="Engineer"/>
    <m/>
    <m/>
    <s v="State Assembly Election (AE)"/>
  </r>
  <r>
    <s v="Tamil_Nadu"/>
    <n v="12"/>
    <n v="194"/>
    <n v="2021"/>
    <n v="5"/>
    <n v="4"/>
    <n v="0"/>
    <n v="4"/>
    <s v="MUNIYASAMY. V"/>
    <s v="M"/>
    <s v="MNM"/>
    <x v="2"/>
    <n v="15849"/>
    <n v="43"/>
    <m/>
    <n v="201694"/>
    <n v="309726"/>
    <x v="192"/>
    <s v="GEN"/>
    <s v="MADURAI"/>
    <s v="SOUTHERN REGION"/>
    <n v="15"/>
    <n v="65.12"/>
    <n v="7.86"/>
    <s v="yes"/>
    <n v="12432"/>
    <n v="6.16"/>
    <n v="3.03"/>
    <s v="AETN275658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94"/>
    <n v="2021"/>
    <n v="5"/>
    <n v="4"/>
    <n v="0"/>
    <n v="5"/>
    <s v="BALACHANDRAN. P"/>
    <s v="M"/>
    <s v="DMDK"/>
    <x v="2"/>
    <n v="3417"/>
    <n v="48"/>
    <m/>
    <n v="201694"/>
    <n v="309726"/>
    <x v="192"/>
    <s v="GEN"/>
    <s v="MADURAI"/>
    <s v="SOUTHERN REGION"/>
    <n v="15"/>
    <n v="65.12"/>
    <n v="1.69"/>
    <s v="yes"/>
    <n v="908"/>
    <n v="0.45"/>
    <n v="3.03"/>
    <s v="AETN275653"/>
    <m/>
    <n v="2956"/>
    <b v="1"/>
    <n v="1"/>
    <m/>
    <m/>
    <m/>
    <m/>
    <m/>
    <n v="0"/>
    <b v="0"/>
    <b v="0"/>
    <b v="0"/>
    <s v="5th Pass"/>
    <s v="Small Business or Self-employed"/>
    <m/>
    <m/>
    <m/>
    <s v="State Assembly Election (AE)"/>
  </r>
  <r>
    <s v="Tamil_Nadu"/>
    <n v="12"/>
    <n v="194"/>
    <n v="2021"/>
    <n v="5"/>
    <n v="4"/>
    <n v="0"/>
    <n v="6"/>
    <s v="NAGAJOTHI. K"/>
    <s v="F"/>
    <s v="Tamil Nadu Ilangyar Katchi"/>
    <x v="2"/>
    <n v="2509"/>
    <n v="35"/>
    <m/>
    <n v="201694"/>
    <n v="309726"/>
    <x v="192"/>
    <s v="GEN"/>
    <s v="MADURAI"/>
    <s v="SOUTHERN REGION"/>
    <n v="15"/>
    <n v="65.12"/>
    <n v="1.24"/>
    <s v="yes"/>
    <n v="735"/>
    <n v="0.36"/>
    <n v="3.03"/>
    <s v="AETN275657"/>
    <m/>
    <n v="24405"/>
    <b v="1"/>
    <n v="1"/>
    <m/>
    <m/>
    <m/>
    <m/>
    <m/>
    <n v="0"/>
    <b v="0"/>
    <b v="0"/>
    <b v="0"/>
    <s v="Others"/>
    <s v="Social Work"/>
    <s v="Activist"/>
    <m/>
    <m/>
    <s v="State Assembly Election (AE)"/>
  </r>
  <r>
    <s v="Tamil_Nadu"/>
    <n v="12"/>
    <n v="194"/>
    <n v="2021"/>
    <n v="5"/>
    <n v="4"/>
    <n v="0"/>
    <n v="7"/>
    <s v="None Of The Above"/>
    <m/>
    <s v="NOTA"/>
    <x v="2"/>
    <n v="1774"/>
    <m/>
    <m/>
    <n v="201694"/>
    <n v="309726"/>
    <x v="192"/>
    <s v="GEN"/>
    <s v="MADURAI"/>
    <s v="SOUTHERN REGION"/>
    <n v="15"/>
    <n v="65.12"/>
    <n v="0.88"/>
    <m/>
    <n v="1406"/>
    <n v="0.7"/>
    <n v="3.0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4"/>
    <n v="2021"/>
    <n v="5"/>
    <n v="4"/>
    <n v="0"/>
    <n v="8"/>
    <s v="RAMU. N"/>
    <s v="M"/>
    <s v="IND"/>
    <x v="2"/>
    <n v="368"/>
    <n v="38"/>
    <m/>
    <n v="201694"/>
    <n v="309726"/>
    <x v="192"/>
    <s v="GEN"/>
    <s v="MADURAI"/>
    <s v="SOUTHERN REGION"/>
    <n v="15"/>
    <n v="65.12"/>
    <n v="0.18"/>
    <s v="yes"/>
    <n v="50"/>
    <n v="0.02"/>
    <n v="3.03"/>
    <s v="AETN275664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94"/>
    <n v="2021"/>
    <n v="5"/>
    <n v="4"/>
    <n v="0"/>
    <n v="9"/>
    <s v="KARTHIKEYAN. R"/>
    <s v="M"/>
    <s v="Akhil Bharat Hindu Mahasabha"/>
    <x v="2"/>
    <n v="318"/>
    <n v="41"/>
    <m/>
    <n v="201694"/>
    <n v="309726"/>
    <x v="192"/>
    <s v="GEN"/>
    <s v="MADURAI"/>
    <s v="SOUTHERN REGION"/>
    <n v="15"/>
    <n v="65.12"/>
    <n v="0.16"/>
    <s v="yes"/>
    <n v="192"/>
    <n v="0.1"/>
    <n v="3.03"/>
    <s v="AETN275655"/>
    <m/>
    <n v="268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194"/>
    <n v="2021"/>
    <n v="5"/>
    <n v="4"/>
    <n v="0"/>
    <n v="10"/>
    <s v="VENKATESAN. M"/>
    <s v="M"/>
    <s v="IND"/>
    <x v="2"/>
    <n v="126"/>
    <n v="52"/>
    <m/>
    <n v="201694"/>
    <n v="309726"/>
    <x v="192"/>
    <s v="GEN"/>
    <s v="MADURAI"/>
    <s v="SOUTHERN REGION"/>
    <n v="15"/>
    <n v="65.12"/>
    <n v="0.06"/>
    <s v="yes"/>
    <n v="4"/>
    <n v="0"/>
    <n v="3.03"/>
    <s v="AETN192883"/>
    <m/>
    <n v="10809"/>
    <b v="1"/>
    <n v="3"/>
    <s v="IND"/>
    <n v="10809"/>
    <s v="MADURAI WEST"/>
    <b v="1"/>
    <b v="1"/>
    <n v="0"/>
    <b v="0"/>
    <b v="0"/>
    <b v="1"/>
    <s v="Post Graduate"/>
    <s v="Business"/>
    <s v="Distributors"/>
    <m/>
    <m/>
    <s v="State Assembly Election (AE)"/>
  </r>
  <r>
    <s v="Tamil_Nadu"/>
    <n v="12"/>
    <n v="194"/>
    <n v="2021"/>
    <n v="5"/>
    <n v="4"/>
    <n v="0"/>
    <n v="11"/>
    <s v="PREMKUMAR. M"/>
    <s v="M"/>
    <s v="IND"/>
    <x v="2"/>
    <n v="122"/>
    <n v="40"/>
    <m/>
    <n v="201694"/>
    <n v="309726"/>
    <x v="192"/>
    <s v="GEN"/>
    <s v="MADURAI"/>
    <s v="SOUTHERN REGION"/>
    <n v="15"/>
    <n v="65.12"/>
    <n v="0.06"/>
    <s v="yes"/>
    <n v="25"/>
    <n v="0.01"/>
    <n v="3.03"/>
    <s v="AETN275663"/>
    <m/>
    <n v="10809"/>
    <b v="1"/>
    <n v="1"/>
    <m/>
    <m/>
    <m/>
    <m/>
    <m/>
    <n v="0"/>
    <b v="0"/>
    <b v="0"/>
    <b v="0"/>
    <s v="Post Graduate"/>
    <s v="Liberal Profession or Professional"/>
    <s v="Doctor"/>
    <s v="Salaried Work or Employed"/>
    <s v="Medical Professional"/>
    <s v="State Assembly Election (AE)"/>
  </r>
  <r>
    <s v="Tamil_Nadu"/>
    <n v="12"/>
    <n v="194"/>
    <n v="2021"/>
    <n v="5"/>
    <n v="4"/>
    <n v="0"/>
    <n v="12"/>
    <s v="ARASU THIRUVALAVAN. K. K"/>
    <s v="M"/>
    <s v="IND"/>
    <x v="2"/>
    <n v="97"/>
    <n v="76"/>
    <m/>
    <n v="201694"/>
    <n v="309726"/>
    <x v="192"/>
    <s v="GEN"/>
    <s v="MADURAI"/>
    <s v="SOUTHERN REGION"/>
    <n v="15"/>
    <n v="65.12"/>
    <n v="0.05"/>
    <s v="yes"/>
    <n v="18"/>
    <n v="0.01"/>
    <n v="3.03"/>
    <s v="AETN275659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94"/>
    <n v="2021"/>
    <n v="5"/>
    <n v="4"/>
    <n v="0"/>
    <n v="13"/>
    <s v="SULTHAN BADUSHA. J"/>
    <s v="M"/>
    <s v="Anna MGR Dravida Makkal Kalgam"/>
    <x v="2"/>
    <n v="79"/>
    <n v="32"/>
    <m/>
    <n v="201694"/>
    <n v="309726"/>
    <x v="192"/>
    <s v="GEN"/>
    <s v="MADURAI"/>
    <s v="SOUTHERN REGION"/>
    <n v="15"/>
    <n v="65.12"/>
    <n v="0.04"/>
    <s v="yes"/>
    <n v="6"/>
    <n v="0"/>
    <n v="3.03"/>
    <s v="AETN275656"/>
    <m/>
    <n v="24294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194"/>
    <n v="2021"/>
    <n v="5"/>
    <n v="4"/>
    <n v="0"/>
    <n v="14"/>
    <s v="ANBUMANIKANDANTAMILSOORIYAN.K"/>
    <s v="M"/>
    <s v="IND"/>
    <x v="2"/>
    <n v="73"/>
    <n v="48"/>
    <m/>
    <n v="201694"/>
    <n v="309726"/>
    <x v="192"/>
    <s v="GEN"/>
    <s v="MADURAI"/>
    <s v="SOUTHERN REGION"/>
    <n v="15"/>
    <n v="65.12"/>
    <n v="0.04"/>
    <s v="yes"/>
    <n v="24"/>
    <n v="0.01"/>
    <n v="3.03"/>
    <s v="AETN27566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4"/>
    <n v="2021"/>
    <n v="5"/>
    <n v="4"/>
    <n v="0"/>
    <n v="15"/>
    <s v="SEBASTHIYAN. B"/>
    <s v="M"/>
    <s v="IND"/>
    <x v="2"/>
    <n v="49"/>
    <n v="67"/>
    <m/>
    <n v="201694"/>
    <n v="309726"/>
    <x v="192"/>
    <s v="GEN"/>
    <s v="MADURAI"/>
    <s v="SOUTHERN REGION"/>
    <n v="15"/>
    <n v="65.12"/>
    <n v="0.02"/>
    <s v="yes"/>
    <n v="5"/>
    <n v="0"/>
    <n v="3.03"/>
    <s v="AETN275662"/>
    <m/>
    <n v="10809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194"/>
    <n v="2021"/>
    <n v="5"/>
    <n v="4"/>
    <n v="0"/>
    <n v="16"/>
    <s v="SULTHAN BASHA. K"/>
    <s v="M"/>
    <s v="IND"/>
    <x v="2"/>
    <n v="44"/>
    <n v="36"/>
    <m/>
    <n v="201694"/>
    <n v="309726"/>
    <x v="192"/>
    <s v="GEN"/>
    <s v="MADURAI"/>
    <s v="SOUTHERN REGION"/>
    <n v="15"/>
    <n v="65.12"/>
    <n v="0.02"/>
    <s v="yes"/>
    <n v="0"/>
    <n v="0"/>
    <n v="3.03"/>
    <s v="AETN275661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95"/>
    <n v="2021"/>
    <n v="5"/>
    <n v="4"/>
    <n v="0"/>
    <n v="1"/>
    <s v="RAJANCHELLAPPA, V.V."/>
    <s v="M"/>
    <s v="ADMK"/>
    <x v="1"/>
    <n v="103683"/>
    <n v="70"/>
    <m/>
    <n v="235849"/>
    <n v="324280"/>
    <x v="193"/>
    <s v="GEN"/>
    <s v="MADURAI"/>
    <s v="SOUTHERN REGION"/>
    <n v="23"/>
    <n v="72.73"/>
    <n v="43.96"/>
    <s v="no"/>
    <n v="29489"/>
    <n v="12.5"/>
    <n v="3.23"/>
    <s v="AETN272081"/>
    <m/>
    <n v="930"/>
    <b v="1"/>
    <n v="5"/>
    <s v="ADMK"/>
    <n v="930"/>
    <s v="MADURAI NORTH"/>
    <b v="0"/>
    <b v="1"/>
    <n v="2"/>
    <b v="0"/>
    <b v="1"/>
    <b v="1"/>
    <s v="Post Graduate"/>
    <s v="Agriculture"/>
    <m/>
    <m/>
    <m/>
    <s v="State Assembly Election (AE)"/>
  </r>
  <r>
    <s v="Tamil_Nadu"/>
    <n v="12"/>
    <n v="195"/>
    <n v="2021"/>
    <n v="5"/>
    <n v="4"/>
    <n v="0"/>
    <n v="2"/>
    <s v="PONNUTHAI"/>
    <s v="F"/>
    <s v="CPM"/>
    <x v="0"/>
    <n v="74194"/>
    <n v="47"/>
    <m/>
    <n v="235849"/>
    <n v="324280"/>
    <x v="193"/>
    <s v="GEN"/>
    <s v="MADURAI"/>
    <s v="SOUTHERN REGION"/>
    <n v="23"/>
    <n v="72.73"/>
    <n v="31.46"/>
    <s v="no"/>
    <n v="51472"/>
    <n v="21.82"/>
    <n v="3.23"/>
    <s v="AETN275665"/>
    <m/>
    <n v="14635"/>
    <b v="1"/>
    <n v="1"/>
    <m/>
    <m/>
    <m/>
    <m/>
    <m/>
    <n v="0"/>
    <b v="0"/>
    <b v="0"/>
    <b v="0"/>
    <s v="12th Pass"/>
    <s v="Salaried Work or Employed"/>
    <m/>
    <m/>
    <m/>
    <s v="State Assembly Election (AE)"/>
  </r>
  <r>
    <s v="Tamil_Nadu"/>
    <n v="12"/>
    <n v="195"/>
    <n v="2021"/>
    <n v="5"/>
    <n v="4"/>
    <n v="0"/>
    <n v="3"/>
    <s v="REVATHY, R."/>
    <s v="F"/>
    <s v="NTK"/>
    <x v="2"/>
    <n v="22722"/>
    <n v="31"/>
    <m/>
    <n v="235849"/>
    <n v="324280"/>
    <x v="193"/>
    <s v="GEN"/>
    <s v="MADURAI"/>
    <s v="SOUTHERN REGION"/>
    <n v="23"/>
    <n v="72.73"/>
    <n v="9.6300000000000008"/>
    <s v="yes"/>
    <n v="5972"/>
    <n v="2.5299999999999998"/>
    <n v="3.23"/>
    <s v="AETN276624"/>
    <m/>
    <n v="5533"/>
    <b v="1"/>
    <n v="2"/>
    <s v="NTK"/>
    <n v="5533"/>
    <s v="THIRUPARANKUNDRAM"/>
    <b v="1"/>
    <b v="1"/>
    <n v="0"/>
    <b v="0"/>
    <b v="0"/>
    <b v="1"/>
    <s v="5th Pass"/>
    <s v="Other"/>
    <s v="Household"/>
    <m/>
    <m/>
    <s v="State Assembly Election (AE)"/>
  </r>
  <r>
    <s v="Tamil_Nadu"/>
    <n v="12"/>
    <n v="195"/>
    <n v="2021"/>
    <n v="5"/>
    <n v="4"/>
    <n v="0"/>
    <n v="4"/>
    <s v="BHARANIRAJAN, M."/>
    <s v="M"/>
    <s v="MNM"/>
    <x v="2"/>
    <n v="16750"/>
    <n v="38"/>
    <m/>
    <n v="235849"/>
    <n v="324280"/>
    <x v="193"/>
    <s v="GEN"/>
    <s v="MADURAI"/>
    <s v="SOUTHERN REGION"/>
    <n v="23"/>
    <n v="72.73"/>
    <n v="7.1"/>
    <s v="yes"/>
    <n v="6560"/>
    <n v="2.78"/>
    <n v="3.23"/>
    <s v="AETN275668"/>
    <m/>
    <n v="24404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95"/>
    <n v="2021"/>
    <n v="5"/>
    <n v="4"/>
    <n v="0"/>
    <n v="5"/>
    <s v="DAVID ANNADURAI, K."/>
    <s v="M"/>
    <s v="AMMK"/>
    <x v="1"/>
    <n v="10190"/>
    <n v="43"/>
    <m/>
    <n v="235849"/>
    <n v="324280"/>
    <x v="193"/>
    <s v="GEN"/>
    <s v="MADURAI"/>
    <s v="SOUTHERN REGION"/>
    <n v="23"/>
    <n v="72.73"/>
    <n v="4.32"/>
    <s v="yes"/>
    <n v="8117"/>
    <n v="3.44"/>
    <n v="3.23"/>
    <s v="AETN275667"/>
    <m/>
    <n v="24338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5"/>
    <n v="2021"/>
    <n v="5"/>
    <n v="4"/>
    <n v="0"/>
    <n v="6"/>
    <s v="None Of The Above"/>
    <m/>
    <s v="NOTA"/>
    <x v="2"/>
    <n v="2073"/>
    <m/>
    <m/>
    <n v="235849"/>
    <n v="324280"/>
    <x v="193"/>
    <s v="GEN"/>
    <s v="MADURAI"/>
    <s v="SOUTHERN REGION"/>
    <n v="23"/>
    <n v="72.73"/>
    <n v="0.88"/>
    <m/>
    <n v="68"/>
    <n v="0.03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5"/>
    <n v="2021"/>
    <n v="5"/>
    <n v="4"/>
    <n v="0"/>
    <n v="7"/>
    <s v="ARUMUGAM, V."/>
    <s v="M"/>
    <s v="IND"/>
    <x v="2"/>
    <n v="2005"/>
    <n v="35"/>
    <m/>
    <n v="235849"/>
    <n v="324280"/>
    <x v="193"/>
    <s v="GEN"/>
    <s v="MADURAI"/>
    <s v="SOUTHERN REGION"/>
    <n v="23"/>
    <n v="72.73"/>
    <n v="0.85"/>
    <s v="yes"/>
    <n v="1413"/>
    <n v="0.6"/>
    <n v="3.23"/>
    <s v="AETN275673"/>
    <m/>
    <n v="10809"/>
    <b v="1"/>
    <n v="1"/>
    <m/>
    <m/>
    <m/>
    <m/>
    <m/>
    <n v="0"/>
    <b v="0"/>
    <b v="0"/>
    <b v="0"/>
    <s v="5th Pass"/>
    <s v="Labourer or Daily Wage"/>
    <s v="Auto-rickshaw Driver"/>
    <m/>
    <m/>
    <s v="State Assembly Election (AE)"/>
  </r>
  <r>
    <s v="Tamil_Nadu"/>
    <n v="12"/>
    <n v="195"/>
    <n v="2021"/>
    <n v="5"/>
    <n v="4"/>
    <n v="0"/>
    <n v="8"/>
    <s v="SAVITHA, R."/>
    <s v="F"/>
    <s v="Anna MGR Dravida Makkal Kalgam"/>
    <x v="2"/>
    <n v="592"/>
    <n v="35"/>
    <m/>
    <n v="235849"/>
    <n v="324280"/>
    <x v="193"/>
    <s v="GEN"/>
    <s v="MADURAI"/>
    <s v="SOUTHERN REGION"/>
    <n v="23"/>
    <n v="72.73"/>
    <n v="0.25"/>
    <s v="yes"/>
    <n v="30"/>
    <n v="0.01"/>
    <n v="3.23"/>
    <s v="AETN275666"/>
    <m/>
    <n v="24294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95"/>
    <n v="2021"/>
    <n v="5"/>
    <n v="4"/>
    <n v="0"/>
    <n v="9"/>
    <s v="MURUGAN, K.R."/>
    <s v="M"/>
    <s v="IND"/>
    <x v="2"/>
    <n v="562"/>
    <n v="40"/>
    <m/>
    <n v="235849"/>
    <n v="324280"/>
    <x v="193"/>
    <s v="GEN"/>
    <s v="MADURAI"/>
    <s v="SOUTHERN REGION"/>
    <n v="23"/>
    <n v="72.73"/>
    <n v="0.24"/>
    <s v="yes"/>
    <n v="24"/>
    <n v="0.01"/>
    <n v="3.23"/>
    <s v="AETN275684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195"/>
    <n v="2021"/>
    <n v="5"/>
    <n v="4"/>
    <n v="0"/>
    <n v="10"/>
    <s v="RAJAMANI, V."/>
    <s v="M"/>
    <s v="Namadhu Makkal Katchi"/>
    <x v="2"/>
    <n v="538"/>
    <n v="34"/>
    <m/>
    <n v="235849"/>
    <n v="324280"/>
    <x v="193"/>
    <s v="GEN"/>
    <s v="MADURAI"/>
    <s v="SOUTHERN REGION"/>
    <n v="23"/>
    <n v="72.73"/>
    <n v="0.23"/>
    <s v="yes"/>
    <n v="136"/>
    <n v="0.06"/>
    <n v="3.23"/>
    <s v="AETN275671"/>
    <m/>
    <n v="11807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195"/>
    <n v="2021"/>
    <n v="5"/>
    <n v="4"/>
    <n v="0"/>
    <n v="11"/>
    <s v="PACKIYASELVI, K."/>
    <s v="F"/>
    <s v="IND"/>
    <x v="2"/>
    <n v="402"/>
    <n v="32"/>
    <m/>
    <n v="235849"/>
    <n v="324280"/>
    <x v="193"/>
    <s v="GEN"/>
    <s v="MADURAI"/>
    <s v="SOUTHERN REGION"/>
    <n v="23"/>
    <n v="72.73"/>
    <n v="0.17"/>
    <s v="yes"/>
    <n v="100"/>
    <n v="0.04"/>
    <n v="3.23"/>
    <s v="AETN275679"/>
    <m/>
    <n v="10809"/>
    <b v="1"/>
    <n v="1"/>
    <m/>
    <m/>
    <m/>
    <m/>
    <m/>
    <n v="0"/>
    <b v="0"/>
    <b v="0"/>
    <b v="0"/>
    <s v="12th Pass"/>
    <s v="Other"/>
    <s v="Household"/>
    <m/>
    <m/>
    <s v="State Assembly Election (AE)"/>
  </r>
  <r>
    <s v="Tamil_Nadu"/>
    <n v="12"/>
    <n v="195"/>
    <n v="2021"/>
    <n v="5"/>
    <n v="4"/>
    <n v="0"/>
    <n v="12"/>
    <s v="UKKRA PANDIYAN, S."/>
    <s v="M"/>
    <s v="IND"/>
    <x v="2"/>
    <n v="302"/>
    <n v="28"/>
    <m/>
    <n v="235849"/>
    <n v="324280"/>
    <x v="193"/>
    <s v="GEN"/>
    <s v="MADURAI"/>
    <s v="SOUTHERN REGION"/>
    <n v="23"/>
    <n v="72.73"/>
    <n v="0.13"/>
    <s v="yes"/>
    <n v="18"/>
    <n v="0.01"/>
    <n v="3.23"/>
    <s v="AETN276633"/>
    <m/>
    <n v="10809"/>
    <b v="1"/>
    <n v="2"/>
    <s v="IND"/>
    <n v="10809"/>
    <s v="THIRUPARANKUNDRAM"/>
    <b v="1"/>
    <b v="1"/>
    <n v="0"/>
    <b v="0"/>
    <b v="0"/>
    <b v="1"/>
    <s v="Post Graduate"/>
    <s v="Liberal Profession or Professional"/>
    <s v="Lawyer"/>
    <m/>
    <m/>
    <s v="State Assembly Election (AE)"/>
  </r>
  <r>
    <s v="Tamil_Nadu"/>
    <n v="12"/>
    <n v="195"/>
    <n v="2021"/>
    <n v="5"/>
    <n v="4"/>
    <n v="0"/>
    <n v="13"/>
    <s v="PILLAI, M.M."/>
    <s v="M"/>
    <s v="IND"/>
    <x v="2"/>
    <n v="284"/>
    <n v="64"/>
    <m/>
    <n v="235849"/>
    <n v="324280"/>
    <x v="193"/>
    <s v="GEN"/>
    <s v="MADURAI"/>
    <s v="SOUTHERN REGION"/>
    <n v="23"/>
    <n v="72.73"/>
    <n v="0.12"/>
    <s v="yes"/>
    <n v="27"/>
    <n v="0.01"/>
    <n v="3.23"/>
    <s v="AETN275681"/>
    <m/>
    <n v="10809"/>
    <b v="1"/>
    <n v="1"/>
    <m/>
    <m/>
    <m/>
    <m/>
    <m/>
    <n v="0"/>
    <b v="0"/>
    <b v="0"/>
    <b v="0"/>
    <s v="Post Graduate"/>
    <s v="Liberal Profession or Professional"/>
    <s v="Lawyer"/>
    <s v="Social Work"/>
    <m/>
    <s v="State Assembly Election (AE)"/>
  </r>
  <r>
    <s v="Tamil_Nadu"/>
    <n v="12"/>
    <n v="195"/>
    <n v="2021"/>
    <n v="5"/>
    <n v="4"/>
    <n v="0"/>
    <n v="14"/>
    <s v="BALAMURUGAN, R."/>
    <s v="M"/>
    <s v="IND"/>
    <x v="2"/>
    <n v="257"/>
    <n v="29"/>
    <m/>
    <n v="235849"/>
    <n v="324280"/>
    <x v="193"/>
    <s v="GEN"/>
    <s v="MADURAI"/>
    <s v="SOUTHERN REGION"/>
    <n v="23"/>
    <n v="72.73"/>
    <n v="0.11"/>
    <s v="yes"/>
    <n v="11"/>
    <n v="0"/>
    <n v="3.23"/>
    <s v="AETN27568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5"/>
    <n v="2021"/>
    <n v="5"/>
    <n v="4"/>
    <n v="0"/>
    <n v="15"/>
    <s v="KARUNAKARAN, M."/>
    <s v="M"/>
    <s v="IND"/>
    <x v="2"/>
    <n v="246"/>
    <n v="34"/>
    <m/>
    <n v="235849"/>
    <n v="324280"/>
    <x v="193"/>
    <s v="GEN"/>
    <s v="MADURAI"/>
    <s v="SOUTHERN REGION"/>
    <n v="23"/>
    <n v="72.73"/>
    <n v="0.1"/>
    <s v="yes"/>
    <n v="46"/>
    <n v="0.02"/>
    <n v="3.23"/>
    <s v="AETN275676"/>
    <m/>
    <n v="10809"/>
    <b v="1"/>
    <n v="1"/>
    <m/>
    <m/>
    <m/>
    <m/>
    <m/>
    <n v="0"/>
    <b v="0"/>
    <b v="0"/>
    <b v="0"/>
    <s v="5th Pass"/>
    <s v="Labourer or Daily Wage"/>
    <s v="Auto-rickshaw Driver"/>
    <m/>
    <m/>
    <s v="State Assembly Election (AE)"/>
  </r>
  <r>
    <s v="Tamil_Nadu"/>
    <n v="12"/>
    <n v="195"/>
    <n v="2021"/>
    <n v="5"/>
    <n v="4"/>
    <n v="0"/>
    <n v="16"/>
    <s v="SEKAR, S."/>
    <s v="M"/>
    <s v="IND"/>
    <x v="2"/>
    <n v="200"/>
    <n v="56"/>
    <m/>
    <n v="235849"/>
    <n v="324280"/>
    <x v="193"/>
    <s v="GEN"/>
    <s v="MADURAI"/>
    <s v="SOUTHERN REGION"/>
    <n v="23"/>
    <n v="72.73"/>
    <n v="0.08"/>
    <s v="yes"/>
    <n v="23"/>
    <n v="0.01"/>
    <n v="3.23"/>
    <s v="AETN275678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195"/>
    <n v="2021"/>
    <n v="5"/>
    <n v="4"/>
    <n v="0"/>
    <n v="17"/>
    <s v="PALANIKUMAR, M."/>
    <s v="M"/>
    <s v="Ambedkar Political Party"/>
    <x v="2"/>
    <n v="177"/>
    <n v="37"/>
    <m/>
    <n v="235849"/>
    <n v="324280"/>
    <x v="193"/>
    <s v="GEN"/>
    <s v="MADURAI"/>
    <s v="SOUTHERN REGION"/>
    <n v="23"/>
    <n v="72.73"/>
    <n v="0.08"/>
    <s v="yes"/>
    <n v="46"/>
    <n v="0.02"/>
    <n v="3.23"/>
    <s v="AETN275669"/>
    <m/>
    <n v="24324"/>
    <b v="1"/>
    <n v="1"/>
    <m/>
    <m/>
    <m/>
    <m/>
    <m/>
    <n v="0"/>
    <b v="0"/>
    <b v="0"/>
    <b v="0"/>
    <s v="Post Graduate"/>
    <s v="Social Work"/>
    <m/>
    <m/>
    <m/>
    <s v="State Assembly Election (AE)"/>
  </r>
  <r>
    <s v="Tamil_Nadu"/>
    <n v="12"/>
    <n v="195"/>
    <n v="2021"/>
    <n v="5"/>
    <n v="4"/>
    <n v="0"/>
    <n v="18"/>
    <s v="MURUGESAN, A."/>
    <s v="M"/>
    <s v="My India Party"/>
    <x v="2"/>
    <n v="131"/>
    <n v="53"/>
    <m/>
    <n v="235849"/>
    <n v="324280"/>
    <x v="193"/>
    <s v="GEN"/>
    <s v="MADURAI"/>
    <s v="SOUTHERN REGION"/>
    <n v="23"/>
    <n v="72.73"/>
    <n v="0.06"/>
    <s v="yes"/>
    <n v="17"/>
    <n v="0.01"/>
    <n v="3.23"/>
    <s v="AETN275670"/>
    <m/>
    <n v="2433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195"/>
    <n v="2021"/>
    <n v="5"/>
    <n v="4"/>
    <n v="0"/>
    <n v="19"/>
    <s v="ILANGOVAN, P."/>
    <s v="M"/>
    <s v="IND"/>
    <x v="2"/>
    <n v="114"/>
    <n v="49"/>
    <m/>
    <n v="235849"/>
    <n v="324280"/>
    <x v="193"/>
    <s v="GEN"/>
    <s v="MADURAI"/>
    <s v="SOUTHERN REGION"/>
    <n v="23"/>
    <n v="72.73"/>
    <n v="0.05"/>
    <s v="yes"/>
    <n v="0"/>
    <n v="0"/>
    <n v="3.23"/>
    <s v="AETN275674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95"/>
    <n v="2021"/>
    <n v="5"/>
    <n v="4"/>
    <n v="0"/>
    <n v="20"/>
    <s v="RADHA (A) GUNASEKARAN, M."/>
    <s v="M"/>
    <s v="IND"/>
    <x v="2"/>
    <n v="114"/>
    <n v="39"/>
    <m/>
    <n v="235849"/>
    <n v="324280"/>
    <x v="193"/>
    <s v="GEN"/>
    <s v="MADURAI"/>
    <s v="SOUTHERN REGION"/>
    <n v="23"/>
    <n v="72.73"/>
    <n v="0.05"/>
    <s v="yes"/>
    <n v="16"/>
    <n v="0.01"/>
    <n v="3.23"/>
    <s v="AETN275685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195"/>
    <n v="2021"/>
    <n v="5"/>
    <n v="4"/>
    <n v="0"/>
    <n v="21"/>
    <s v="MOHIDEEN ABDUL KADAR, M.K."/>
    <s v="M"/>
    <s v="IND"/>
    <x v="2"/>
    <n v="98"/>
    <n v="44"/>
    <m/>
    <n v="235849"/>
    <n v="324280"/>
    <x v="193"/>
    <s v="GEN"/>
    <s v="MADURAI"/>
    <s v="SOUTHERN REGION"/>
    <n v="23"/>
    <n v="72.73"/>
    <n v="0.04"/>
    <s v="yes"/>
    <n v="16"/>
    <n v="0.01"/>
    <n v="3.23"/>
    <s v="AETN275683"/>
    <m/>
    <n v="10809"/>
    <b v="1"/>
    <n v="1"/>
    <m/>
    <m/>
    <m/>
    <m/>
    <m/>
    <n v="0"/>
    <b v="0"/>
    <b v="0"/>
    <b v="0"/>
    <s v="Post Graduate"/>
    <s v="Labourer or Daily Wage"/>
    <m/>
    <m/>
    <m/>
    <s v="State Assembly Election (AE)"/>
  </r>
  <r>
    <s v="Tamil_Nadu"/>
    <n v="12"/>
    <n v="195"/>
    <n v="2021"/>
    <n v="5"/>
    <n v="4"/>
    <n v="0"/>
    <n v="22"/>
    <s v="MANIKANDAN, S."/>
    <s v="M"/>
    <s v="IND"/>
    <x v="2"/>
    <n v="82"/>
    <n v="29"/>
    <m/>
    <n v="235849"/>
    <n v="324280"/>
    <x v="193"/>
    <s v="GEN"/>
    <s v="MADURAI"/>
    <s v="SOUTHERN REGION"/>
    <n v="23"/>
    <n v="72.73"/>
    <n v="0.03"/>
    <s v="yes"/>
    <n v="2"/>
    <n v="0"/>
    <n v="3.23"/>
    <s v="AETN275682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195"/>
    <n v="2021"/>
    <n v="5"/>
    <n v="4"/>
    <n v="0"/>
    <n v="23"/>
    <s v="SANKAR THAYAL SHARMA, M."/>
    <s v="M"/>
    <s v="IND"/>
    <x v="2"/>
    <n v="80"/>
    <n v="37"/>
    <m/>
    <n v="235849"/>
    <n v="324280"/>
    <x v="193"/>
    <s v="GEN"/>
    <s v="MADURAI"/>
    <s v="SOUTHERN REGION"/>
    <n v="23"/>
    <n v="72.73"/>
    <n v="0.03"/>
    <s v="yes"/>
    <n v="27"/>
    <n v="0.01"/>
    <n v="3.23"/>
    <s v="AETN27567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5"/>
    <n v="2021"/>
    <n v="5"/>
    <n v="4"/>
    <n v="0"/>
    <n v="24"/>
    <s v="RAMACHANDRAN, K."/>
    <s v="M"/>
    <s v="IND"/>
    <x v="2"/>
    <n v="53"/>
    <n v="46"/>
    <m/>
    <n v="235849"/>
    <n v="324280"/>
    <x v="193"/>
    <s v="GEN"/>
    <s v="MADURAI"/>
    <s v="SOUTHERN REGION"/>
    <n v="23"/>
    <n v="72.73"/>
    <n v="0.02"/>
    <s v="yes"/>
    <n v="0"/>
    <n v="0"/>
    <n v="3.23"/>
    <s v="AETN275686"/>
    <m/>
    <n v="10809"/>
    <b v="1"/>
    <n v="1"/>
    <m/>
    <m/>
    <m/>
    <m/>
    <m/>
    <n v="0"/>
    <b v="0"/>
    <b v="0"/>
    <b v="0"/>
    <s v="10th Pass"/>
    <s v="Labourer or Daily Wage"/>
    <m/>
    <s v="Agriculture"/>
    <m/>
    <s v="State Assembly Election (AE)"/>
  </r>
  <r>
    <s v="Tamil_Nadu"/>
    <n v="12"/>
    <n v="196"/>
    <n v="2021"/>
    <n v="5"/>
    <n v="4"/>
    <n v="0"/>
    <n v="1"/>
    <s v="UDHAYAKUMAR R B"/>
    <s v="M"/>
    <s v="ADMK"/>
    <x v="1"/>
    <n v="100338"/>
    <n v="47"/>
    <m/>
    <n v="220495"/>
    <n v="282215"/>
    <x v="194"/>
    <s v="GEN"/>
    <s v="MADURAI"/>
    <s v="SOUTHERN REGION"/>
    <n v="24"/>
    <n v="78.13"/>
    <n v="45.51"/>
    <s v="no"/>
    <n v="14087"/>
    <n v="6.39"/>
    <n v="2.78"/>
    <s v="AETN189910"/>
    <m/>
    <n v="930"/>
    <b v="1"/>
    <n v="2"/>
    <s v="ADMK"/>
    <n v="930"/>
    <s v="THIRUMANGALAM"/>
    <b v="1"/>
    <b v="1"/>
    <n v="2"/>
    <b v="0"/>
    <b v="1"/>
    <b v="1"/>
    <s v="Post Graduate"/>
    <s v="Liberal Profession or Professional"/>
    <s v="Lawyer"/>
    <m/>
    <m/>
    <s v="State Assembly Election (AE)"/>
  </r>
  <r>
    <s v="Tamil_Nadu"/>
    <n v="12"/>
    <n v="196"/>
    <n v="2021"/>
    <n v="5"/>
    <n v="4"/>
    <n v="0"/>
    <n v="2"/>
    <s v="MANIMARAN M"/>
    <s v="M"/>
    <s v="DMK"/>
    <x v="0"/>
    <n v="86251"/>
    <n v="46"/>
    <m/>
    <n v="220495"/>
    <n v="282215"/>
    <x v="194"/>
    <s v="GEN"/>
    <s v="MADURAI"/>
    <s v="SOUTHERN REGION"/>
    <n v="24"/>
    <n v="78.13"/>
    <n v="39.119999999999997"/>
    <s v="no"/>
    <n v="72471"/>
    <n v="32.869999999999997"/>
    <n v="2.78"/>
    <s v="AETN189863"/>
    <m/>
    <n v="10192"/>
    <b v="1"/>
    <n v="3"/>
    <s v="DMK"/>
    <n v="10192"/>
    <s v="THIRUPARANKUNDRAM"/>
    <b v="0"/>
    <b v="1"/>
    <n v="0"/>
    <b v="0"/>
    <b v="0"/>
    <b v="0"/>
    <s v="5th Pass"/>
    <s v="Agriculture"/>
    <m/>
    <m/>
    <m/>
    <s v="State Assembly Election (AE)"/>
  </r>
  <r>
    <s v="Tamil_Nadu"/>
    <n v="12"/>
    <n v="196"/>
    <n v="2021"/>
    <n v="5"/>
    <n v="4"/>
    <n v="0"/>
    <n v="3"/>
    <s v="ATHI NARAYANAN K"/>
    <s v="M"/>
    <s v="AMMK"/>
    <x v="1"/>
    <n v="13780"/>
    <n v="51"/>
    <m/>
    <n v="220495"/>
    <n v="282215"/>
    <x v="194"/>
    <s v="GEN"/>
    <s v="MADURAI"/>
    <s v="SOUTHERN REGION"/>
    <n v="24"/>
    <n v="78.13"/>
    <n v="6.25"/>
    <s v="yes"/>
    <n v="2187"/>
    <n v="0.99"/>
    <n v="2.78"/>
    <s v="AETN275687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6"/>
    <n v="2021"/>
    <n v="5"/>
    <n v="4"/>
    <n v="0"/>
    <n v="4"/>
    <s v="SARAL M"/>
    <s v="F"/>
    <s v="NTK"/>
    <x v="2"/>
    <n v="11593"/>
    <n v="45"/>
    <m/>
    <n v="220495"/>
    <n v="282215"/>
    <x v="194"/>
    <s v="GEN"/>
    <s v="MADURAI"/>
    <s v="SOUTHERN REGION"/>
    <n v="24"/>
    <n v="78.13"/>
    <n v="5.26"/>
    <s v="yes"/>
    <n v="8818"/>
    <n v="4"/>
    <n v="2.78"/>
    <s v="AETN275689"/>
    <m/>
    <n v="5533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96"/>
    <n v="2021"/>
    <n v="5"/>
    <n v="4"/>
    <n v="0"/>
    <n v="5"/>
    <s v="RAMKUMAR M"/>
    <s v="M"/>
    <s v="MNM"/>
    <x v="2"/>
    <n v="2775"/>
    <n v="34"/>
    <m/>
    <n v="220495"/>
    <n v="282215"/>
    <x v="194"/>
    <s v="GEN"/>
    <s v="MADURAI"/>
    <s v="SOUTHERN REGION"/>
    <n v="24"/>
    <n v="78.13"/>
    <n v="1.26"/>
    <s v="yes"/>
    <n v="1199"/>
    <n v="0.54"/>
    <n v="2.78"/>
    <s v="AETN275692"/>
    <m/>
    <n v="2440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96"/>
    <n v="2021"/>
    <n v="5"/>
    <n v="4"/>
    <n v="0"/>
    <n v="6"/>
    <s v="VEERANAN S"/>
    <s v="M"/>
    <s v="IND"/>
    <x v="2"/>
    <n v="1576"/>
    <n v="28"/>
    <m/>
    <n v="220495"/>
    <n v="282215"/>
    <x v="194"/>
    <s v="GEN"/>
    <s v="MADURAI"/>
    <s v="SOUTHERN REGION"/>
    <n v="24"/>
    <n v="78.13"/>
    <n v="0.71"/>
    <s v="yes"/>
    <n v="605"/>
    <n v="0.27"/>
    <n v="2.78"/>
    <s v="AETN275705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196"/>
    <n v="2021"/>
    <n v="5"/>
    <n v="4"/>
    <n v="0"/>
    <n v="7"/>
    <s v="None Of The Above"/>
    <m/>
    <s v="NOTA"/>
    <x v="2"/>
    <n v="971"/>
    <m/>
    <m/>
    <n v="220495"/>
    <n v="282215"/>
    <x v="194"/>
    <s v="GEN"/>
    <s v="MADURAI"/>
    <s v="SOUTHERN REGION"/>
    <n v="24"/>
    <n v="78.13"/>
    <n v="0.44"/>
    <m/>
    <n v="287"/>
    <n v="0.13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6"/>
    <n v="2021"/>
    <n v="5"/>
    <n v="4"/>
    <n v="0"/>
    <n v="8"/>
    <s v="RAMANATHAN A"/>
    <s v="M"/>
    <s v="IND"/>
    <x v="2"/>
    <n v="684"/>
    <n v="39"/>
    <m/>
    <n v="220495"/>
    <n v="282215"/>
    <x v="194"/>
    <s v="GEN"/>
    <s v="MADURAI"/>
    <s v="SOUTHERN REGION"/>
    <n v="24"/>
    <n v="78.13"/>
    <n v="0.31"/>
    <s v="yes"/>
    <n v="181"/>
    <n v="0.08"/>
    <n v="2.78"/>
    <s v="AETN275701"/>
    <m/>
    <n v="10809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196"/>
    <n v="2021"/>
    <n v="5"/>
    <n v="4"/>
    <n v="0"/>
    <n v="9"/>
    <s v="MUTHUVELRAJ P"/>
    <s v="M"/>
    <s v="IND"/>
    <x v="2"/>
    <n v="503"/>
    <n v="26"/>
    <m/>
    <n v="220495"/>
    <n v="282215"/>
    <x v="194"/>
    <s v="GEN"/>
    <s v="MADURAI"/>
    <s v="SOUTHERN REGION"/>
    <n v="24"/>
    <n v="78.13"/>
    <n v="0.23"/>
    <s v="yes"/>
    <n v="70"/>
    <n v="0.03"/>
    <n v="2.78"/>
    <s v="AETN275700"/>
    <m/>
    <n v="10809"/>
    <b v="1"/>
    <n v="1"/>
    <m/>
    <m/>
    <m/>
    <m/>
    <m/>
    <n v="0"/>
    <b v="0"/>
    <b v="0"/>
    <b v="0"/>
    <s v="Others"/>
    <s v="Unemployed"/>
    <m/>
    <m/>
    <m/>
    <s v="State Assembly Election (AE)"/>
  </r>
  <r>
    <s v="Tamil_Nadu"/>
    <n v="12"/>
    <n v="196"/>
    <n v="2021"/>
    <n v="5"/>
    <n v="4"/>
    <n v="0"/>
    <n v="10"/>
    <s v="RAMANATHAN M"/>
    <s v="M"/>
    <s v="IND"/>
    <x v="2"/>
    <n v="433"/>
    <n v="43"/>
    <m/>
    <n v="220495"/>
    <n v="282215"/>
    <x v="194"/>
    <s v="GEN"/>
    <s v="MADURAI"/>
    <s v="SOUTHERN REGION"/>
    <n v="24"/>
    <n v="78.13"/>
    <n v="0.2"/>
    <s v="yes"/>
    <n v="155"/>
    <n v="7.0000000000000007E-2"/>
    <n v="2.78"/>
    <s v="AETN189927"/>
    <m/>
    <n v="10809"/>
    <b v="1"/>
    <n v="2"/>
    <s v="IND"/>
    <n v="10809"/>
    <s v="THIRUMANGALAM"/>
    <b v="1"/>
    <b v="1"/>
    <n v="0"/>
    <b v="0"/>
    <b v="0"/>
    <b v="1"/>
    <s v="10th Pass"/>
    <s v="Agriculture"/>
    <m/>
    <m/>
    <m/>
    <s v="State Assembly Election (AE)"/>
  </r>
  <r>
    <s v="Tamil_Nadu"/>
    <n v="12"/>
    <n v="196"/>
    <n v="2021"/>
    <n v="5"/>
    <n v="4"/>
    <n v="0"/>
    <n v="11"/>
    <s v="RAJANBABU P"/>
    <s v="M"/>
    <s v="IND"/>
    <x v="2"/>
    <n v="278"/>
    <n v="29"/>
    <m/>
    <n v="220495"/>
    <n v="282215"/>
    <x v="194"/>
    <s v="GEN"/>
    <s v="MADURAI"/>
    <s v="SOUTHERN REGION"/>
    <n v="24"/>
    <n v="78.13"/>
    <n v="0.13"/>
    <s v="yes"/>
    <n v="88"/>
    <n v="0.04"/>
    <n v="2.78"/>
    <s v="AETN275704"/>
    <m/>
    <n v="10809"/>
    <b v="1"/>
    <n v="1"/>
    <m/>
    <m/>
    <m/>
    <m/>
    <m/>
    <n v="0"/>
    <b v="0"/>
    <b v="0"/>
    <b v="0"/>
    <s v="Graduate"/>
    <s v="Salaried Work or Employed"/>
    <s v="Accountant, Managerial Position"/>
    <m/>
    <m/>
    <s v="State Assembly Election (AE)"/>
  </r>
  <r>
    <s v="Tamil_Nadu"/>
    <n v="12"/>
    <n v="196"/>
    <n v="2021"/>
    <n v="5"/>
    <n v="4"/>
    <n v="0"/>
    <n v="12"/>
    <s v="MUTHURAJA M"/>
    <s v="M"/>
    <s v="IND"/>
    <x v="2"/>
    <n v="190"/>
    <n v="41"/>
    <m/>
    <n v="220495"/>
    <n v="282215"/>
    <x v="194"/>
    <s v="GEN"/>
    <s v="MADURAI"/>
    <s v="SOUTHERN REGION"/>
    <n v="24"/>
    <n v="78.13"/>
    <n v="0.09"/>
    <s v="yes"/>
    <n v="25"/>
    <n v="0.01"/>
    <n v="2.78"/>
    <s v="AETN275699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196"/>
    <n v="2021"/>
    <n v="5"/>
    <n v="4"/>
    <n v="0"/>
    <n v="13"/>
    <s v="RAMAMOORTHI R"/>
    <s v="M"/>
    <s v="IND"/>
    <x v="2"/>
    <n v="165"/>
    <n v="34"/>
    <m/>
    <n v="220495"/>
    <n v="282215"/>
    <x v="194"/>
    <s v="GEN"/>
    <s v="MADURAI"/>
    <s v="SOUTHERN REGION"/>
    <n v="24"/>
    <n v="78.13"/>
    <n v="7.0000000000000007E-2"/>
    <s v="yes"/>
    <n v="34"/>
    <n v="0.02"/>
    <n v="2.78"/>
    <s v="AETN275703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96"/>
    <n v="2021"/>
    <n v="5"/>
    <n v="4"/>
    <n v="0"/>
    <n v="14"/>
    <s v="BALAMURUGAN N R"/>
    <s v="M"/>
    <s v="IND"/>
    <x v="2"/>
    <n v="131"/>
    <n v="43"/>
    <m/>
    <n v="220495"/>
    <n v="282215"/>
    <x v="194"/>
    <s v="GEN"/>
    <s v="MADURAI"/>
    <s v="SOUTHERN REGION"/>
    <n v="24"/>
    <n v="78.13"/>
    <n v="0.06"/>
    <s v="yes"/>
    <n v="9"/>
    <n v="0"/>
    <n v="2.78"/>
    <s v="AETN275698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196"/>
    <n v="2021"/>
    <n v="5"/>
    <n v="4"/>
    <n v="0"/>
    <n v="15"/>
    <s v="ARUMUGAM K"/>
    <s v="M"/>
    <s v="LJP"/>
    <x v="2"/>
    <n v="122"/>
    <n v="49"/>
    <m/>
    <n v="220495"/>
    <n v="282215"/>
    <x v="194"/>
    <s v="GEN"/>
    <s v="MADURAI"/>
    <s v="SOUTHERN REGION"/>
    <n v="24"/>
    <n v="78.13"/>
    <n v="0.06"/>
    <s v="yes"/>
    <n v="0"/>
    <n v="0"/>
    <n v="2.78"/>
    <s v="AETN275688"/>
    <m/>
    <n v="502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96"/>
    <n v="2021"/>
    <n v="5"/>
    <n v="4"/>
    <n v="0"/>
    <n v="16"/>
    <s v="NIRMAL M"/>
    <s v="M"/>
    <s v="My India Party"/>
    <x v="2"/>
    <n v="122"/>
    <n v="39"/>
    <m/>
    <n v="220495"/>
    <n v="282215"/>
    <x v="194"/>
    <s v="GEN"/>
    <s v="MADURAI"/>
    <s v="SOUTHERN REGION"/>
    <n v="24"/>
    <n v="78.13"/>
    <n v="0.06"/>
    <s v="yes"/>
    <n v="24"/>
    <n v="0.01"/>
    <n v="2.78"/>
    <s v="AETN275690"/>
    <m/>
    <n v="2433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6"/>
    <n v="2021"/>
    <n v="5"/>
    <n v="4"/>
    <n v="0"/>
    <n v="17"/>
    <s v="MARIKANNAN A"/>
    <s v="M"/>
    <s v="National Democratic Party of South India"/>
    <x v="2"/>
    <n v="98"/>
    <n v="41"/>
    <m/>
    <n v="220495"/>
    <n v="282215"/>
    <x v="194"/>
    <s v="GEN"/>
    <s v="MADURAI"/>
    <s v="SOUTHERN REGION"/>
    <n v="24"/>
    <n v="78.13"/>
    <n v="0.04"/>
    <s v="yes"/>
    <n v="16"/>
    <n v="0.01"/>
    <n v="2.78"/>
    <s v="AETN275691"/>
    <m/>
    <n v="24302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96"/>
    <n v="2021"/>
    <n v="5"/>
    <n v="4"/>
    <n v="0"/>
    <n v="18"/>
    <s v="THIRALIPANDI N"/>
    <s v="M"/>
    <s v="IND"/>
    <x v="2"/>
    <n v="82"/>
    <n v="34"/>
    <m/>
    <n v="220495"/>
    <n v="282215"/>
    <x v="194"/>
    <s v="GEN"/>
    <s v="MADURAI"/>
    <s v="SOUTHERN REGION"/>
    <n v="24"/>
    <n v="78.13"/>
    <n v="0.04"/>
    <s v="yes"/>
    <n v="7"/>
    <n v="0"/>
    <n v="2.78"/>
    <s v="AETN275696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96"/>
    <n v="2021"/>
    <n v="5"/>
    <n v="4"/>
    <n v="0"/>
    <n v="19"/>
    <s v="JEGADEESH KUMAR R"/>
    <s v="M"/>
    <s v="IND"/>
    <x v="2"/>
    <n v="75"/>
    <n v="38"/>
    <m/>
    <n v="220495"/>
    <n v="282215"/>
    <x v="194"/>
    <s v="GEN"/>
    <s v="MADURAI"/>
    <s v="SOUTHERN REGION"/>
    <n v="24"/>
    <n v="78.13"/>
    <n v="0.03"/>
    <s v="yes"/>
    <n v="4"/>
    <n v="0"/>
    <n v="2.78"/>
    <s v="AETN189872"/>
    <m/>
    <n v="10809"/>
    <b v="1"/>
    <n v="2"/>
    <s v="IND"/>
    <n v="10809"/>
    <s v="THIRUPARANKUNDRAM"/>
    <b v="0"/>
    <b v="1"/>
    <n v="0"/>
    <b v="0"/>
    <b v="0"/>
    <b v="0"/>
    <s v="Graduate Professional"/>
    <s v="Agriculture"/>
    <m/>
    <m/>
    <m/>
    <s v="State Assembly Election (AE)"/>
  </r>
  <r>
    <s v="Tamil_Nadu"/>
    <n v="12"/>
    <n v="196"/>
    <n v="2021"/>
    <n v="5"/>
    <n v="4"/>
    <n v="0"/>
    <n v="20"/>
    <s v="ALAGARSAMY M"/>
    <s v="M"/>
    <s v="IND"/>
    <x v="2"/>
    <n v="71"/>
    <n v="47"/>
    <m/>
    <n v="220495"/>
    <n v="282215"/>
    <x v="194"/>
    <s v="GEN"/>
    <s v="MADURAI"/>
    <s v="SOUTHERN REGION"/>
    <n v="24"/>
    <n v="78.13"/>
    <n v="0.03"/>
    <s v="yes"/>
    <n v="7"/>
    <n v="0"/>
    <n v="2.78"/>
    <s v="AETN275693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96"/>
    <n v="2021"/>
    <n v="5"/>
    <n v="4"/>
    <n v="0"/>
    <n v="21"/>
    <s v="VAIRASEEMAN G"/>
    <s v="M"/>
    <s v="IND"/>
    <x v="2"/>
    <n v="64"/>
    <n v="35"/>
    <m/>
    <n v="220495"/>
    <n v="282215"/>
    <x v="194"/>
    <s v="GEN"/>
    <s v="MADURAI"/>
    <s v="SOUTHERN REGION"/>
    <n v="24"/>
    <n v="78.13"/>
    <n v="0.03"/>
    <s v="yes"/>
    <n v="2"/>
    <n v="0"/>
    <n v="2.78"/>
    <s v="AETN275707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196"/>
    <n v="2021"/>
    <n v="5"/>
    <n v="4"/>
    <n v="0"/>
    <n v="22"/>
    <s v="DURAIPANDI B"/>
    <s v="M"/>
    <s v="IND"/>
    <x v="2"/>
    <n v="62"/>
    <n v="35"/>
    <m/>
    <n v="220495"/>
    <n v="282215"/>
    <x v="194"/>
    <s v="GEN"/>
    <s v="MADURAI"/>
    <s v="SOUTHERN REGION"/>
    <n v="24"/>
    <n v="78.13"/>
    <n v="0.03"/>
    <s v="yes"/>
    <n v="17"/>
    <n v="0.01"/>
    <n v="2.78"/>
    <s v="AETN275697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6"/>
    <n v="2021"/>
    <n v="5"/>
    <n v="4"/>
    <n v="0"/>
    <n v="23"/>
    <s v="KALI A"/>
    <s v="M"/>
    <s v="IND"/>
    <x v="2"/>
    <n v="45"/>
    <n v="27"/>
    <m/>
    <n v="220495"/>
    <n v="282215"/>
    <x v="194"/>
    <s v="GEN"/>
    <s v="MADURAI"/>
    <s v="SOUTHERN REGION"/>
    <n v="24"/>
    <n v="78.13"/>
    <n v="0.02"/>
    <s v="yes"/>
    <n v="1"/>
    <n v="0"/>
    <n v="2.78"/>
    <s v="AETN275694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96"/>
    <n v="2021"/>
    <n v="5"/>
    <n v="4"/>
    <n v="0"/>
    <n v="24"/>
    <s v="CHANDRASEKARAN R"/>
    <s v="M"/>
    <s v="IND"/>
    <x v="2"/>
    <n v="44"/>
    <n v="48"/>
    <m/>
    <n v="220495"/>
    <n v="282215"/>
    <x v="194"/>
    <s v="GEN"/>
    <s v="MADURAI"/>
    <s v="SOUTHERN REGION"/>
    <n v="24"/>
    <n v="78.13"/>
    <n v="0.02"/>
    <s v="yes"/>
    <n v="2"/>
    <n v="0"/>
    <n v="2.78"/>
    <s v="AETN275695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96"/>
    <n v="2021"/>
    <n v="5"/>
    <n v="4"/>
    <n v="0"/>
    <n v="25"/>
    <s v="VEERAMANI V"/>
    <s v="M"/>
    <s v="IND"/>
    <x v="2"/>
    <n v="42"/>
    <n v="40"/>
    <m/>
    <n v="220495"/>
    <n v="282215"/>
    <x v="194"/>
    <s v="GEN"/>
    <s v="MADURAI"/>
    <s v="SOUTHERN REGION"/>
    <n v="24"/>
    <n v="78.13"/>
    <n v="0.02"/>
    <s v="yes"/>
    <n v="0"/>
    <n v="0"/>
    <n v="2.78"/>
    <s v="AETN275706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197"/>
    <n v="2021"/>
    <n v="5"/>
    <n v="4"/>
    <n v="0"/>
    <n v="1"/>
    <s v="AYYAPPAN P"/>
    <s v="M"/>
    <s v="ADMK"/>
    <x v="1"/>
    <n v="71255"/>
    <n v="56"/>
    <m/>
    <n v="212513"/>
    <n v="287879"/>
    <x v="195"/>
    <s v="GEN"/>
    <s v="MADURAI"/>
    <s v="SOUTHERN REGION"/>
    <n v="14"/>
    <n v="73.819999999999993"/>
    <n v="33.53"/>
    <s v="no"/>
    <n v="7477"/>
    <n v="3.52"/>
    <n v="3.57"/>
    <s v="AETN275708"/>
    <m/>
    <n v="930"/>
    <b v="1"/>
    <n v="1"/>
    <m/>
    <m/>
    <m/>
    <m/>
    <m/>
    <n v="1"/>
    <b v="0"/>
    <b v="0"/>
    <b v="0"/>
    <s v="Graduate"/>
    <s v="Agriculture"/>
    <m/>
    <m/>
    <m/>
    <s v="State Assembly Election (AE)"/>
  </r>
  <r>
    <s v="Tamil_Nadu"/>
    <n v="12"/>
    <n v="197"/>
    <n v="2021"/>
    <n v="5"/>
    <n v="4"/>
    <n v="0"/>
    <n v="2"/>
    <s v="KATHIRAVAN P V"/>
    <s v="M"/>
    <s v="DMK"/>
    <x v="0"/>
    <n v="63778"/>
    <n v="67"/>
    <m/>
    <n v="212513"/>
    <n v="287879"/>
    <x v="195"/>
    <s v="GEN"/>
    <s v="MADURAI"/>
    <s v="SOUTHERN REGION"/>
    <n v="14"/>
    <n v="73.819999999999993"/>
    <n v="30.01"/>
    <s v="no"/>
    <n v="8287"/>
    <n v="3.9"/>
    <n v="3.57"/>
    <s v="AETN192914"/>
    <m/>
    <n v="10192"/>
    <b v="1"/>
    <n v="5"/>
    <s v="AIFB"/>
    <n v="3040"/>
    <s v="USILAMPATTI"/>
    <b v="1"/>
    <b v="0"/>
    <n v="1"/>
    <b v="1"/>
    <b v="0"/>
    <b v="1"/>
    <m/>
    <m/>
    <m/>
    <m/>
    <m/>
    <s v="State Assembly Election (AE)"/>
  </r>
  <r>
    <s v="Tamil_Nadu"/>
    <n v="12"/>
    <n v="197"/>
    <n v="2021"/>
    <n v="5"/>
    <n v="4"/>
    <n v="0"/>
    <n v="3"/>
    <s v="MAHENDRAN I"/>
    <s v="M"/>
    <s v="AMMK"/>
    <x v="1"/>
    <n v="55491"/>
    <n v="55"/>
    <m/>
    <n v="212513"/>
    <n v="287879"/>
    <x v="195"/>
    <s v="GEN"/>
    <s v="MADURAI"/>
    <s v="SOUTHERN REGION"/>
    <n v="14"/>
    <n v="73.819999999999993"/>
    <n v="26.11"/>
    <s v="no"/>
    <n v="40134"/>
    <n v="18.89"/>
    <n v="3.57"/>
    <s v="AETN195131"/>
    <m/>
    <n v="24338"/>
    <b v="1"/>
    <n v="2"/>
    <s v="ADMK"/>
    <n v="930"/>
    <s v="USILAMPATTI"/>
    <b v="1"/>
    <b v="0"/>
    <n v="1"/>
    <b v="1"/>
    <b v="0"/>
    <b v="0"/>
    <s v="Graduate"/>
    <s v="Agriculture"/>
    <m/>
    <m/>
    <m/>
    <s v="State Assembly Election (AE)"/>
  </r>
  <r>
    <s v="Tamil_Nadu"/>
    <n v="12"/>
    <n v="197"/>
    <n v="2021"/>
    <n v="5"/>
    <n v="4"/>
    <n v="0"/>
    <n v="4"/>
    <s v="IYNDHUKOVILAN G"/>
    <s v="M"/>
    <s v="NTK"/>
    <x v="2"/>
    <n v="15357"/>
    <n v="54"/>
    <m/>
    <n v="212513"/>
    <n v="287879"/>
    <x v="195"/>
    <s v="GEN"/>
    <s v="MADURAI"/>
    <s v="SOUTHERN REGION"/>
    <n v="14"/>
    <n v="73.819999999999993"/>
    <n v="7.23"/>
    <s v="yes"/>
    <n v="14110"/>
    <n v="6.64"/>
    <n v="3.57"/>
    <s v="AETN189937"/>
    <m/>
    <n v="5533"/>
    <b v="1"/>
    <n v="2"/>
    <s v="NTK"/>
    <n v="5533"/>
    <s v="USILAMPATTI"/>
    <b v="1"/>
    <b v="1"/>
    <n v="0"/>
    <b v="0"/>
    <b v="0"/>
    <b v="1"/>
    <s v="Post Graduate"/>
    <s v="Other"/>
    <m/>
    <m/>
    <m/>
    <s v="State Assembly Election (AE)"/>
  </r>
  <r>
    <s v="Tamil_Nadu"/>
    <n v="12"/>
    <n v="197"/>
    <n v="2021"/>
    <n v="5"/>
    <n v="4"/>
    <n v="0"/>
    <n v="5"/>
    <s v="ARUMUGAM K"/>
    <s v="M"/>
    <s v="IND"/>
    <x v="2"/>
    <n v="1247"/>
    <n v="51"/>
    <m/>
    <n v="212513"/>
    <n v="287879"/>
    <x v="195"/>
    <s v="GEN"/>
    <s v="MADURAI"/>
    <s v="SOUTHERN REGION"/>
    <n v="14"/>
    <n v="73.819999999999993"/>
    <n v="0.59"/>
    <s v="yes"/>
    <n v="86"/>
    <n v="0.04"/>
    <n v="3.57"/>
    <s v="AETN275714"/>
    <m/>
    <n v="10809"/>
    <b v="1"/>
    <n v="1"/>
    <m/>
    <m/>
    <m/>
    <m/>
    <m/>
    <n v="0"/>
    <b v="0"/>
    <b v="0"/>
    <b v="0"/>
    <s v="Literate"/>
    <s v="Business"/>
    <s v="Contractor"/>
    <m/>
    <m/>
    <s v="State Assembly Election (AE)"/>
  </r>
  <r>
    <s v="Tamil_Nadu"/>
    <n v="12"/>
    <n v="197"/>
    <n v="2021"/>
    <n v="5"/>
    <n v="4"/>
    <n v="0"/>
    <n v="6"/>
    <s v="THIRUSELVAM C"/>
    <s v="M"/>
    <s v="Puthiya Tamilagam"/>
    <x v="2"/>
    <n v="1161"/>
    <n v="44"/>
    <m/>
    <n v="212513"/>
    <n v="287879"/>
    <x v="195"/>
    <s v="GEN"/>
    <s v="MADURAI"/>
    <s v="SOUTHERN REGION"/>
    <n v="14"/>
    <n v="73.819999999999993"/>
    <n v="0.55000000000000004"/>
    <s v="yes"/>
    <n v="129"/>
    <n v="0.06"/>
    <n v="3.57"/>
    <s v="AETN275710"/>
    <m/>
    <n v="12001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97"/>
    <n v="2021"/>
    <n v="5"/>
    <n v="4"/>
    <n v="0"/>
    <n v="7"/>
    <s v="None Of The Above"/>
    <m/>
    <s v="NOTA"/>
    <x v="2"/>
    <n v="1032"/>
    <m/>
    <m/>
    <n v="212513"/>
    <n v="287879"/>
    <x v="195"/>
    <s v="GEN"/>
    <s v="MADURAI"/>
    <s v="SOUTHERN REGION"/>
    <n v="14"/>
    <n v="73.819999999999993"/>
    <n v="0.49"/>
    <m/>
    <n v="65"/>
    <n v="0.03"/>
    <n v="3.5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7"/>
    <n v="2021"/>
    <n v="5"/>
    <n v="4"/>
    <n v="0"/>
    <n v="8"/>
    <s v="ARASUMAYAN M"/>
    <s v="M"/>
    <s v="All India Jananayaka Makkal Kazhagam"/>
    <x v="2"/>
    <n v="967"/>
    <n v="51"/>
    <m/>
    <n v="212513"/>
    <n v="287879"/>
    <x v="195"/>
    <s v="GEN"/>
    <s v="MADURAI"/>
    <s v="SOUTHERN REGION"/>
    <n v="14"/>
    <n v="73.819999999999993"/>
    <n v="0.46"/>
    <s v="yes"/>
    <n v="439"/>
    <n v="0.21"/>
    <n v="3.57"/>
    <s v="AETN275709"/>
    <m/>
    <n v="24295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7"/>
    <n v="2021"/>
    <n v="5"/>
    <n v="4"/>
    <n v="0"/>
    <n v="9"/>
    <s v="KATHIRAVAN A"/>
    <s v="M"/>
    <s v="IND"/>
    <x v="2"/>
    <n v="528"/>
    <n v="30"/>
    <m/>
    <n v="212513"/>
    <n v="287879"/>
    <x v="195"/>
    <s v="GEN"/>
    <s v="MADURAI"/>
    <s v="SOUTHERN REGION"/>
    <n v="14"/>
    <n v="73.819999999999993"/>
    <n v="0.25"/>
    <s v="yes"/>
    <n v="50"/>
    <n v="0.02"/>
    <n v="3.57"/>
    <s v="AETN275716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7"/>
    <n v="2021"/>
    <n v="5"/>
    <n v="4"/>
    <n v="0"/>
    <n v="10"/>
    <s v="Dhanasekaran T"/>
    <s v="M"/>
    <s v="IND"/>
    <x v="2"/>
    <n v="478"/>
    <n v="36"/>
    <m/>
    <n v="212513"/>
    <n v="287879"/>
    <x v="195"/>
    <s v="GEN"/>
    <s v="MADURAI"/>
    <s v="SOUTHERN REGION"/>
    <n v="14"/>
    <n v="73.819999999999993"/>
    <n v="0.22"/>
    <s v="yes"/>
    <n v="100"/>
    <n v="0.05"/>
    <n v="3.57"/>
    <s v="AETN275717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97"/>
    <n v="2021"/>
    <n v="5"/>
    <n v="4"/>
    <n v="0"/>
    <n v="11"/>
    <s v="BHARATH V"/>
    <s v="M"/>
    <s v="My India Party"/>
    <x v="2"/>
    <n v="378"/>
    <n v="29"/>
    <m/>
    <n v="212513"/>
    <n v="287879"/>
    <x v="195"/>
    <s v="GEN"/>
    <s v="MADURAI"/>
    <s v="SOUTHERN REGION"/>
    <n v="14"/>
    <n v="73.819999999999993"/>
    <n v="0.18"/>
    <s v="yes"/>
    <n v="16"/>
    <n v="0.01"/>
    <n v="3.57"/>
    <s v="AETN275711"/>
    <m/>
    <n v="2433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197"/>
    <n v="2021"/>
    <n v="5"/>
    <n v="4"/>
    <n v="0"/>
    <n v="12"/>
    <s v="ARUNKUMAR M"/>
    <s v="M"/>
    <s v="IND"/>
    <x v="2"/>
    <n v="362"/>
    <n v="33"/>
    <m/>
    <n v="212513"/>
    <n v="287879"/>
    <x v="195"/>
    <s v="GEN"/>
    <s v="MADURAI"/>
    <s v="SOUTHERN REGION"/>
    <n v="14"/>
    <n v="73.819999999999993"/>
    <n v="0.17"/>
    <s v="yes"/>
    <n v="115"/>
    <n v="0.05"/>
    <n v="3.57"/>
    <s v="AETN275712"/>
    <m/>
    <n v="10809"/>
    <b v="1"/>
    <n v="1"/>
    <m/>
    <m/>
    <m/>
    <m/>
    <m/>
    <n v="0"/>
    <b v="0"/>
    <b v="0"/>
    <b v="0"/>
    <s v="Post Graduate"/>
    <s v="Business"/>
    <s v="Private Company"/>
    <m/>
    <m/>
    <s v="State Assembly Election (AE)"/>
  </r>
  <r>
    <s v="Tamil_Nadu"/>
    <n v="12"/>
    <n v="197"/>
    <n v="2021"/>
    <n v="5"/>
    <n v="4"/>
    <n v="0"/>
    <n v="13"/>
    <s v="MAHENDRAN A"/>
    <s v="M"/>
    <s v="IND"/>
    <x v="2"/>
    <n v="247"/>
    <n v="54"/>
    <m/>
    <n v="212513"/>
    <n v="287879"/>
    <x v="195"/>
    <s v="GEN"/>
    <s v="MADURAI"/>
    <s v="SOUTHERN REGION"/>
    <n v="14"/>
    <n v="73.819999999999993"/>
    <n v="0.12"/>
    <s v="yes"/>
    <n v="89"/>
    <n v="0.04"/>
    <n v="3.57"/>
    <s v="AETN275718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197"/>
    <n v="2021"/>
    <n v="5"/>
    <n v="4"/>
    <n v="0"/>
    <n v="14"/>
    <s v="ALAGUMURUGESAN K"/>
    <s v="M"/>
    <s v="IND"/>
    <x v="2"/>
    <n v="158"/>
    <n v="59"/>
    <m/>
    <n v="212513"/>
    <n v="287879"/>
    <x v="195"/>
    <s v="GEN"/>
    <s v="MADURAI"/>
    <s v="SOUTHERN REGION"/>
    <n v="14"/>
    <n v="73.819999999999993"/>
    <n v="7.0000000000000007E-2"/>
    <s v="yes"/>
    <n v="84"/>
    <n v="0.04"/>
    <n v="3.57"/>
    <s v="AETN275713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197"/>
    <n v="2021"/>
    <n v="5"/>
    <n v="4"/>
    <n v="0"/>
    <n v="15"/>
    <s v="ANANTHA KUMAR N"/>
    <s v="M"/>
    <s v="IND"/>
    <x v="2"/>
    <n v="74"/>
    <n v="50"/>
    <m/>
    <n v="212513"/>
    <n v="287879"/>
    <x v="195"/>
    <s v="GEN"/>
    <s v="MADURAI"/>
    <s v="SOUTHERN REGION"/>
    <n v="14"/>
    <n v="73.819999999999993"/>
    <n v="0.03"/>
    <s v="yes"/>
    <n v="0"/>
    <n v="0"/>
    <n v="3.57"/>
    <s v="AETN275715"/>
    <m/>
    <n v="10809"/>
    <b v="1"/>
    <n v="1"/>
    <m/>
    <m/>
    <m/>
    <m/>
    <m/>
    <n v="0"/>
    <b v="0"/>
    <b v="0"/>
    <b v="0"/>
    <s v="12th Pass"/>
    <s v="Small Business or Self-employed"/>
    <m/>
    <m/>
    <m/>
    <s v="State Assembly Election (AE)"/>
  </r>
  <r>
    <s v="Tamil_Nadu"/>
    <n v="12"/>
    <n v="198"/>
    <n v="2021"/>
    <n v="5"/>
    <n v="4"/>
    <n v="0"/>
    <n v="1"/>
    <s v="A.MAHARAJAN"/>
    <s v="M"/>
    <s v="DMK"/>
    <x v="0"/>
    <n v="93541"/>
    <n v="67"/>
    <m/>
    <n v="209540"/>
    <n v="279946"/>
    <x v="196"/>
    <s v="GEN"/>
    <s v="THENI"/>
    <s v="SOUTHERN REGION"/>
    <n v="20"/>
    <n v="74.849999999999994"/>
    <n v="44.64"/>
    <s v="no"/>
    <n v="8538"/>
    <n v="4.07"/>
    <n v="2.78"/>
    <s v="AETN276529"/>
    <m/>
    <n v="10192"/>
    <b v="1"/>
    <n v="2"/>
    <s v="DMK"/>
    <n v="10192"/>
    <s v="ANDIPATTI"/>
    <b v="1"/>
    <b v="1"/>
    <n v="1"/>
    <b v="0"/>
    <b v="0"/>
    <b v="1"/>
    <s v="8th Pass"/>
    <s v="Business"/>
    <m/>
    <s v="Agriculture"/>
    <m/>
    <s v="State Assembly Election (AE)"/>
  </r>
  <r>
    <s v="Tamil_Nadu"/>
    <n v="12"/>
    <n v="198"/>
    <n v="2021"/>
    <n v="5"/>
    <n v="4"/>
    <n v="0"/>
    <n v="2"/>
    <s v="A.LOGIRAJAN"/>
    <s v="M"/>
    <s v="ADMK"/>
    <x v="1"/>
    <n v="85003"/>
    <n v="61"/>
    <m/>
    <n v="209540"/>
    <n v="279946"/>
    <x v="196"/>
    <s v="GEN"/>
    <s v="THENI"/>
    <s v="SOUTHERN REGION"/>
    <n v="20"/>
    <n v="74.849999999999994"/>
    <n v="40.57"/>
    <s v="no"/>
    <n v="73107"/>
    <n v="34.89"/>
    <n v="2.78"/>
    <s v="AETN276314"/>
    <m/>
    <n v="930"/>
    <b v="1"/>
    <n v="2"/>
    <s v="ADMK"/>
    <m/>
    <s v="ANDIPATTI"/>
    <b v="1"/>
    <b v="1"/>
    <n v="0"/>
    <b v="0"/>
    <b v="0"/>
    <b v="1"/>
    <s v="5th Pass"/>
    <s v="Business"/>
    <m/>
    <m/>
    <m/>
    <s v="State Assembly Election (AE)"/>
  </r>
  <r>
    <s v="Tamil_Nadu"/>
    <n v="12"/>
    <n v="198"/>
    <n v="2021"/>
    <n v="5"/>
    <n v="4"/>
    <n v="0"/>
    <n v="3"/>
    <s v="R.JEYAKUMAR"/>
    <s v="M"/>
    <s v="AMMK"/>
    <x v="1"/>
    <n v="11896"/>
    <n v="42"/>
    <m/>
    <n v="209540"/>
    <n v="279946"/>
    <x v="196"/>
    <s v="GEN"/>
    <s v="THENI"/>
    <s v="SOUTHERN REGION"/>
    <n v="20"/>
    <n v="74.849999999999994"/>
    <n v="5.68"/>
    <s v="yes"/>
    <n v="680"/>
    <n v="0.32"/>
    <n v="2.78"/>
    <s v="AETN276315"/>
    <m/>
    <n v="24338"/>
    <b v="1"/>
    <n v="2"/>
    <s v="IND"/>
    <n v="10809"/>
    <s v="ANDIPATTI"/>
    <b v="1"/>
    <b v="0"/>
    <n v="0"/>
    <b v="0"/>
    <b v="0"/>
    <b v="1"/>
    <s v="Graduate Professional"/>
    <s v="Liberal Profession or Professional"/>
    <s v="Lawyer"/>
    <s v="Agriculture"/>
    <m/>
    <s v="State Assembly Election (AE)"/>
  </r>
  <r>
    <s v="Tamil_Nadu"/>
    <n v="12"/>
    <n v="198"/>
    <n v="2021"/>
    <n v="5"/>
    <n v="4"/>
    <n v="0"/>
    <n v="4"/>
    <s v="JEYAKUMAR"/>
    <s v="M"/>
    <s v="NTK"/>
    <x v="2"/>
    <n v="11216"/>
    <n v="39"/>
    <m/>
    <n v="209540"/>
    <n v="279946"/>
    <x v="196"/>
    <s v="GEN"/>
    <s v="THENI"/>
    <s v="SOUTHERN REGION"/>
    <n v="20"/>
    <n v="74.849999999999994"/>
    <n v="5.35"/>
    <s v="yes"/>
    <n v="8206"/>
    <n v="3.92"/>
    <n v="2.78"/>
    <s v="AETN275728"/>
    <m/>
    <n v="5533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198"/>
    <n v="2021"/>
    <n v="5"/>
    <n v="4"/>
    <n v="0"/>
    <n v="5"/>
    <s v="S.GUNASEKARAN"/>
    <s v="M"/>
    <s v="MNM"/>
    <x v="2"/>
    <n v="3010"/>
    <n v="32"/>
    <m/>
    <n v="209540"/>
    <n v="279946"/>
    <x v="196"/>
    <s v="GEN"/>
    <s v="THENI"/>
    <s v="SOUTHERN REGION"/>
    <n v="20"/>
    <n v="74.849999999999994"/>
    <n v="1.44"/>
    <s v="yes"/>
    <n v="1677"/>
    <n v="0.8"/>
    <n v="2.78"/>
    <s v="AETN275723"/>
    <m/>
    <n v="24404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198"/>
    <n v="2021"/>
    <n v="5"/>
    <n v="4"/>
    <n v="0"/>
    <n v="6"/>
    <s v="None Of The Above"/>
    <m/>
    <s v="NOTA"/>
    <x v="2"/>
    <n v="1333"/>
    <m/>
    <m/>
    <n v="209540"/>
    <n v="279946"/>
    <x v="196"/>
    <s v="GEN"/>
    <s v="THENI"/>
    <s v="SOUTHERN REGION"/>
    <n v="20"/>
    <n v="74.849999999999994"/>
    <n v="0.64"/>
    <m/>
    <n v="683"/>
    <n v="0.33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8"/>
    <n v="2021"/>
    <n v="5"/>
    <n v="4"/>
    <n v="0"/>
    <n v="7"/>
    <s v="C.KANIVEL"/>
    <s v="M"/>
    <s v="Anaithu Makkal Puratchi Katchi"/>
    <x v="2"/>
    <n v="650"/>
    <n v="43"/>
    <m/>
    <n v="209540"/>
    <n v="279946"/>
    <x v="196"/>
    <s v="GEN"/>
    <s v="THENI"/>
    <s v="SOUTHERN REGION"/>
    <n v="20"/>
    <n v="74.849999999999994"/>
    <n v="0.31"/>
    <s v="yes"/>
    <n v="78"/>
    <n v="0.04"/>
    <n v="2.78"/>
    <s v="AETN275722"/>
    <m/>
    <n v="24412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198"/>
    <n v="2021"/>
    <n v="5"/>
    <n v="4"/>
    <n v="0"/>
    <n v="8"/>
    <s v="VELMANI"/>
    <s v="M"/>
    <s v="IND"/>
    <x v="2"/>
    <n v="572"/>
    <n v="43"/>
    <m/>
    <n v="209540"/>
    <n v="279946"/>
    <x v="196"/>
    <s v="GEN"/>
    <s v="THENI"/>
    <s v="SOUTHERN REGION"/>
    <n v="20"/>
    <n v="74.849999999999994"/>
    <n v="0.27"/>
    <s v="yes"/>
    <n v="115"/>
    <n v="0.05"/>
    <n v="2.78"/>
    <s v="AETN275737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198"/>
    <n v="2021"/>
    <n v="5"/>
    <n v="4"/>
    <n v="0"/>
    <n v="9"/>
    <s v="M.RAGHUNATHAN"/>
    <s v="M"/>
    <s v="IND"/>
    <x v="2"/>
    <n v="457"/>
    <n v="35"/>
    <m/>
    <n v="209540"/>
    <n v="279946"/>
    <x v="196"/>
    <s v="GEN"/>
    <s v="THENI"/>
    <s v="SOUTHERN REGION"/>
    <n v="20"/>
    <n v="74.849999999999994"/>
    <n v="0.22"/>
    <s v="yes"/>
    <n v="65"/>
    <n v="0.03"/>
    <n v="2.78"/>
    <s v="AETN275736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198"/>
    <n v="2021"/>
    <n v="5"/>
    <n v="4"/>
    <n v="0"/>
    <n v="10"/>
    <s v="S.KAMATCHI"/>
    <s v="M"/>
    <s v="BSP"/>
    <x v="2"/>
    <n v="392"/>
    <n v="27"/>
    <m/>
    <n v="209540"/>
    <n v="279946"/>
    <x v="196"/>
    <s v="GEN"/>
    <s v="THENI"/>
    <s v="SOUTHERN REGION"/>
    <n v="20"/>
    <n v="74.849999999999994"/>
    <n v="0.19"/>
    <s v="yes"/>
    <n v="165"/>
    <n v="0.08"/>
    <n v="2.78"/>
    <s v="AETN275719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8"/>
    <n v="2021"/>
    <n v="5"/>
    <n v="4"/>
    <n v="0"/>
    <n v="11"/>
    <s v="P.PANDIDURAI"/>
    <s v="M"/>
    <s v="IND"/>
    <x v="2"/>
    <n v="227"/>
    <n v="35"/>
    <m/>
    <n v="209540"/>
    <n v="279946"/>
    <x v="196"/>
    <s v="GEN"/>
    <s v="THENI"/>
    <s v="SOUTHERN REGION"/>
    <n v="20"/>
    <n v="74.849999999999994"/>
    <n v="0.11"/>
    <s v="yes"/>
    <n v="71"/>
    <n v="0.03"/>
    <n v="2.78"/>
    <s v="AETN275734"/>
    <m/>
    <n v="10809"/>
    <b v="1"/>
    <n v="1"/>
    <m/>
    <m/>
    <m/>
    <m/>
    <m/>
    <n v="0"/>
    <b v="0"/>
    <b v="0"/>
    <b v="0"/>
    <s v="Others"/>
    <s v="Small Business or Self-employed"/>
    <m/>
    <m/>
    <m/>
    <s v="State Assembly Election (AE)"/>
  </r>
  <r>
    <s v="Tamil_Nadu"/>
    <n v="12"/>
    <n v="198"/>
    <n v="2021"/>
    <n v="5"/>
    <n v="4"/>
    <n v="0"/>
    <n v="12"/>
    <s v="P.PANIVURAJA"/>
    <s v="M"/>
    <s v="IND"/>
    <x v="2"/>
    <n v="156"/>
    <n v="34"/>
    <m/>
    <n v="209540"/>
    <n v="279946"/>
    <x v="196"/>
    <s v="GEN"/>
    <s v="THENI"/>
    <s v="SOUTHERN REGION"/>
    <n v="20"/>
    <n v="74.849999999999994"/>
    <n v="7.0000000000000007E-2"/>
    <s v="yes"/>
    <n v="7"/>
    <n v="0"/>
    <n v="2.78"/>
    <s v="AETN27573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98"/>
    <n v="2021"/>
    <n v="5"/>
    <n v="4"/>
    <n v="0"/>
    <n v="13"/>
    <s v="MARIYAMMAL"/>
    <s v="F"/>
    <s v="IND"/>
    <x v="2"/>
    <n v="149"/>
    <n v="51"/>
    <m/>
    <n v="209540"/>
    <n v="279946"/>
    <x v="196"/>
    <s v="GEN"/>
    <s v="THENI"/>
    <s v="SOUTHERN REGION"/>
    <n v="20"/>
    <n v="74.849999999999994"/>
    <n v="7.0000000000000007E-2"/>
    <s v="yes"/>
    <n v="4"/>
    <n v="0"/>
    <n v="2.78"/>
    <s v="AETN275735"/>
    <m/>
    <n v="10809"/>
    <b v="1"/>
    <n v="1"/>
    <m/>
    <m/>
    <m/>
    <m/>
    <m/>
    <n v="0"/>
    <b v="0"/>
    <b v="0"/>
    <b v="0"/>
    <s v="Illiterate"/>
    <s v="Other"/>
    <s v="Household"/>
    <m/>
    <m/>
    <s v="State Assembly Election (AE)"/>
  </r>
  <r>
    <s v="Tamil_Nadu"/>
    <n v="12"/>
    <n v="198"/>
    <n v="2021"/>
    <n v="5"/>
    <n v="4"/>
    <n v="0"/>
    <n v="14"/>
    <s v="V.JEYAKODI"/>
    <s v="M"/>
    <s v="IND"/>
    <x v="2"/>
    <n v="145"/>
    <n v="45"/>
    <m/>
    <n v="209540"/>
    <n v="279946"/>
    <x v="196"/>
    <s v="GEN"/>
    <s v="THENI"/>
    <s v="SOUTHERN REGION"/>
    <n v="20"/>
    <n v="74.849999999999994"/>
    <n v="7.0000000000000007E-2"/>
    <s v="yes"/>
    <n v="18"/>
    <n v="0.01"/>
    <n v="2.78"/>
    <s v="AETN276321"/>
    <m/>
    <n v="10809"/>
    <b v="1"/>
    <n v="2"/>
    <s v="IND"/>
    <n v="10809"/>
    <s v="ANDIPATTI"/>
    <b v="1"/>
    <b v="1"/>
    <n v="0"/>
    <b v="0"/>
    <b v="0"/>
    <b v="1"/>
    <s v="Graduate"/>
    <s v="Agriculture"/>
    <m/>
    <m/>
    <m/>
    <s v="State Assembly Election (AE)"/>
  </r>
  <r>
    <s v="Tamil_Nadu"/>
    <n v="12"/>
    <n v="198"/>
    <n v="2021"/>
    <n v="5"/>
    <n v="4"/>
    <n v="0"/>
    <n v="15"/>
    <s v="BALAMURUGAN"/>
    <s v="M"/>
    <s v="National Democratic Party of South India"/>
    <x v="2"/>
    <n v="127"/>
    <n v="37"/>
    <m/>
    <n v="209540"/>
    <n v="279946"/>
    <x v="196"/>
    <s v="GEN"/>
    <s v="THENI"/>
    <s v="SOUTHERN REGION"/>
    <n v="20"/>
    <n v="74.849999999999994"/>
    <n v="0.06"/>
    <s v="yes"/>
    <n v="0"/>
    <n v="0"/>
    <n v="2.78"/>
    <s v="AETN275726"/>
    <m/>
    <n v="24302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198"/>
    <n v="2021"/>
    <n v="5"/>
    <n v="4"/>
    <n v="0"/>
    <n v="16"/>
    <s v="M.EASWARAN"/>
    <s v="M"/>
    <s v="IND"/>
    <x v="2"/>
    <n v="127"/>
    <n v="35"/>
    <m/>
    <n v="209540"/>
    <n v="279946"/>
    <x v="196"/>
    <s v="GEN"/>
    <s v="THENI"/>
    <s v="SOUTHERN REGION"/>
    <n v="20"/>
    <n v="74.849999999999994"/>
    <n v="0.06"/>
    <s v="yes"/>
    <n v="12"/>
    <n v="0.01"/>
    <n v="2.78"/>
    <s v="AETN275730"/>
    <m/>
    <n v="10809"/>
    <b v="1"/>
    <n v="1"/>
    <m/>
    <m/>
    <m/>
    <m/>
    <m/>
    <n v="0"/>
    <b v="0"/>
    <b v="0"/>
    <b v="0"/>
    <s v="10th Pass"/>
    <s v="Labourer or Daily Wage"/>
    <s v="Auto-rickshaw Driver"/>
    <m/>
    <m/>
    <s v="State Assembly Election (AE)"/>
  </r>
  <r>
    <s v="Tamil_Nadu"/>
    <n v="12"/>
    <n v="198"/>
    <n v="2021"/>
    <n v="5"/>
    <n v="4"/>
    <n v="0"/>
    <n v="17"/>
    <s v="S.GOVINDHARAJ"/>
    <s v="M"/>
    <s v="All India MGR Makkal Munnetra Kazhagam"/>
    <x v="2"/>
    <n v="115"/>
    <n v="65"/>
    <m/>
    <n v="209540"/>
    <n v="279946"/>
    <x v="196"/>
    <s v="GEN"/>
    <s v="THENI"/>
    <s v="SOUTHERN REGION"/>
    <n v="20"/>
    <n v="74.849999999999994"/>
    <n v="0.05"/>
    <s v="yes"/>
    <n v="0"/>
    <n v="0"/>
    <n v="2.78"/>
    <s v="AETN275725"/>
    <m/>
    <n v="24325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98"/>
    <n v="2021"/>
    <n v="5"/>
    <n v="4"/>
    <n v="0"/>
    <n v="18"/>
    <s v="A.VELUCHAMY"/>
    <s v="M"/>
    <s v="Anna Puratchi Thalaivar Amma Dravida Munnetra Kazhagam"/>
    <x v="2"/>
    <n v="115"/>
    <n v="52"/>
    <m/>
    <n v="209540"/>
    <n v="279946"/>
    <x v="196"/>
    <s v="GEN"/>
    <s v="THENI"/>
    <s v="SOUTHERN REGION"/>
    <n v="20"/>
    <n v="74.849999999999994"/>
    <n v="0.05"/>
    <s v="yes"/>
    <n v="0"/>
    <n v="0"/>
    <n v="2.78"/>
    <s v="AETN275727"/>
    <m/>
    <n v="24313"/>
    <b v="1"/>
    <n v="1"/>
    <m/>
    <m/>
    <m/>
    <m/>
    <m/>
    <n v="0"/>
    <b v="0"/>
    <b v="0"/>
    <b v="0"/>
    <s v="Illiterate"/>
    <s v="Labourer or Daily Wage"/>
    <s v="Taxi Driver"/>
    <m/>
    <m/>
    <s v="State Assembly Election (AE)"/>
  </r>
  <r>
    <s v="Tamil_Nadu"/>
    <n v="12"/>
    <n v="198"/>
    <n v="2021"/>
    <n v="5"/>
    <n v="4"/>
    <n v="0"/>
    <n v="19"/>
    <s v="M.DIVAKAR"/>
    <s v="M"/>
    <s v="IND"/>
    <x v="2"/>
    <n v="115"/>
    <n v="27"/>
    <m/>
    <n v="209540"/>
    <n v="279946"/>
    <x v="196"/>
    <s v="GEN"/>
    <s v="THENI"/>
    <s v="SOUTHERN REGION"/>
    <n v="20"/>
    <n v="74.849999999999994"/>
    <n v="0.05"/>
    <s v="yes"/>
    <n v="6"/>
    <n v="0"/>
    <n v="2.78"/>
    <s v="AETN275732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198"/>
    <n v="2021"/>
    <n v="5"/>
    <n v="4"/>
    <n v="0"/>
    <n v="20"/>
    <s v="M.KUMARAN"/>
    <s v="M"/>
    <s v="My India Party"/>
    <x v="2"/>
    <n v="109"/>
    <n v="52"/>
    <m/>
    <n v="209540"/>
    <n v="279946"/>
    <x v="196"/>
    <s v="GEN"/>
    <s v="THENI"/>
    <s v="SOUTHERN REGION"/>
    <n v="20"/>
    <n v="74.849999999999994"/>
    <n v="0.05"/>
    <s v="yes"/>
    <n v="24"/>
    <n v="0.01"/>
    <n v="2.78"/>
    <s v="AETN275724"/>
    <m/>
    <n v="2433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198"/>
    <n v="2021"/>
    <n v="5"/>
    <n v="4"/>
    <n v="0"/>
    <n v="21"/>
    <s v="K.KASENDRAN @ GAJENDRAN"/>
    <s v="M"/>
    <s v="IND"/>
    <x v="2"/>
    <n v="85"/>
    <n v="27"/>
    <m/>
    <n v="209540"/>
    <n v="279946"/>
    <x v="196"/>
    <s v="GEN"/>
    <s v="THENI"/>
    <s v="SOUTHERN REGION"/>
    <n v="20"/>
    <n v="74.849999999999994"/>
    <n v="0.04"/>
    <s v="yes"/>
    <n v="0"/>
    <n v="0"/>
    <n v="2.78"/>
    <s v="AETN275731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199"/>
    <n v="2021"/>
    <n v="5"/>
    <n v="4"/>
    <n v="0"/>
    <n v="1"/>
    <s v="K.S.SARAVANAKUMAAR"/>
    <s v="M"/>
    <s v="DMK"/>
    <x v="0"/>
    <n v="92251"/>
    <n v="49"/>
    <m/>
    <n v="201797"/>
    <n v="288528"/>
    <x v="197"/>
    <s v="SC"/>
    <s v="THENI"/>
    <s v="SOUTHERN REGION"/>
    <n v="15"/>
    <n v="69.94"/>
    <n v="45.71"/>
    <s v="no"/>
    <n v="21321"/>
    <n v="10.57"/>
    <n v="2.94"/>
    <s v="AETN275739"/>
    <m/>
    <n v="10192"/>
    <b v="1"/>
    <n v="1"/>
    <m/>
    <m/>
    <m/>
    <m/>
    <m/>
    <n v="1"/>
    <b v="0"/>
    <b v="0"/>
    <b v="0"/>
    <s v="Post Graduate"/>
    <s v="Other"/>
    <m/>
    <m/>
    <m/>
    <s v="State Assembly Election (AE)"/>
  </r>
  <r>
    <s v="Tamil_Nadu"/>
    <n v="12"/>
    <n v="199"/>
    <n v="2021"/>
    <n v="5"/>
    <n v="4"/>
    <n v="0"/>
    <n v="2"/>
    <s v="M Murugan"/>
    <s v="M"/>
    <s v="ADMK"/>
    <x v="1"/>
    <n v="70930"/>
    <n v="53"/>
    <m/>
    <n v="201797"/>
    <n v="288528"/>
    <x v="197"/>
    <s v="SC"/>
    <s v="THENI"/>
    <s v="SOUTHERN REGION"/>
    <n v="15"/>
    <n v="69.94"/>
    <n v="35.15"/>
    <s v="no"/>
    <n v="54506"/>
    <n v="27.01"/>
    <n v="2.94"/>
    <s v="AETN275740"/>
    <m/>
    <n v="930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199"/>
    <n v="2021"/>
    <n v="5"/>
    <n v="4"/>
    <n v="0"/>
    <n v="3"/>
    <s v="Dr.K.Kathirkamu"/>
    <s v="M"/>
    <s v="AMMK"/>
    <x v="1"/>
    <n v="16424"/>
    <n v="63"/>
    <m/>
    <n v="201797"/>
    <n v="288528"/>
    <x v="197"/>
    <s v="SC"/>
    <s v="THENI"/>
    <s v="SOUTHERN REGION"/>
    <n v="15"/>
    <n v="69.94"/>
    <n v="8.14"/>
    <s v="yes"/>
    <n v="4630"/>
    <n v="2.29"/>
    <n v="2.94"/>
    <s v="AETN189966"/>
    <m/>
    <n v="24338"/>
    <b v="1"/>
    <n v="2"/>
    <s v="ADMK"/>
    <n v="930"/>
    <s v="PERIYAKULAM"/>
    <b v="1"/>
    <b v="0"/>
    <n v="1"/>
    <b v="1"/>
    <b v="1"/>
    <b v="1"/>
    <m/>
    <m/>
    <m/>
    <m/>
    <m/>
    <s v="State Assembly Election (AE)"/>
  </r>
  <r>
    <s v="Tamil_Nadu"/>
    <n v="12"/>
    <n v="199"/>
    <n v="2021"/>
    <n v="5"/>
    <n v="4"/>
    <n v="0"/>
    <n v="4"/>
    <s v="Vimala"/>
    <s v="F"/>
    <s v="NTK"/>
    <x v="2"/>
    <n v="11794"/>
    <n v="38"/>
    <m/>
    <n v="201797"/>
    <n v="288528"/>
    <x v="197"/>
    <s v="SC"/>
    <s v="THENI"/>
    <s v="SOUTHERN REGION"/>
    <n v="15"/>
    <n v="69.94"/>
    <n v="5.84"/>
    <s v="yes"/>
    <n v="6114"/>
    <n v="3.03"/>
    <n v="2.94"/>
    <s v="AETN275744"/>
    <m/>
    <n v="5533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199"/>
    <n v="2021"/>
    <n v="5"/>
    <n v="4"/>
    <n v="0"/>
    <n v="5"/>
    <s v="S.PANDIYARAJAN"/>
    <s v="M"/>
    <s v="MNM"/>
    <x v="2"/>
    <n v="5680"/>
    <n v="43"/>
    <m/>
    <n v="201797"/>
    <n v="288528"/>
    <x v="197"/>
    <s v="SC"/>
    <s v="THENI"/>
    <s v="SOUTHERN REGION"/>
    <n v="15"/>
    <n v="69.94"/>
    <n v="2.81"/>
    <s v="yes"/>
    <n v="3229"/>
    <n v="1.6"/>
    <n v="2.94"/>
    <s v="AETN275742"/>
    <m/>
    <n v="24404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199"/>
    <n v="2021"/>
    <n v="5"/>
    <n v="4"/>
    <n v="0"/>
    <n v="6"/>
    <s v="None Of The Above"/>
    <m/>
    <s v="NOTA"/>
    <x v="2"/>
    <n v="2451"/>
    <m/>
    <m/>
    <n v="201797"/>
    <n v="288528"/>
    <x v="197"/>
    <s v="SC"/>
    <s v="THENI"/>
    <s v="SOUTHERN REGION"/>
    <n v="15"/>
    <n v="69.94"/>
    <n v="1.21"/>
    <m/>
    <n v="1823"/>
    <n v="0.9"/>
    <n v="2.9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199"/>
    <n v="2021"/>
    <n v="5"/>
    <n v="4"/>
    <n v="0"/>
    <n v="7"/>
    <s v="MADHU BHARATHI"/>
    <s v="F"/>
    <s v="IND"/>
    <x v="2"/>
    <n v="628"/>
    <n v="29"/>
    <m/>
    <n v="201797"/>
    <n v="288528"/>
    <x v="197"/>
    <s v="SC"/>
    <s v="THENI"/>
    <s v="SOUTHERN REGION"/>
    <n v="15"/>
    <n v="69.94"/>
    <n v="0.31"/>
    <s v="yes"/>
    <n v="289"/>
    <n v="0.14000000000000001"/>
    <n v="2.94"/>
    <s v="AETN275745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199"/>
    <n v="2021"/>
    <n v="5"/>
    <n v="4"/>
    <n v="0"/>
    <n v="8"/>
    <s v="MURUGAN"/>
    <s v="M"/>
    <s v="IND"/>
    <x v="2"/>
    <n v="339"/>
    <n v="44"/>
    <m/>
    <n v="201797"/>
    <n v="288528"/>
    <x v="197"/>
    <s v="SC"/>
    <s v="THENI"/>
    <s v="SOUTHERN REGION"/>
    <n v="15"/>
    <n v="69.94"/>
    <n v="0.17"/>
    <s v="yes"/>
    <n v="38"/>
    <n v="0.02"/>
    <n v="2.94"/>
    <s v="AETN275747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199"/>
    <n v="2021"/>
    <n v="5"/>
    <n v="4"/>
    <n v="0"/>
    <n v="9"/>
    <s v="S.Chinnamuthu"/>
    <s v="M"/>
    <s v="My India Party"/>
    <x v="2"/>
    <n v="301"/>
    <n v="33"/>
    <m/>
    <n v="201797"/>
    <n v="288528"/>
    <x v="197"/>
    <s v="SC"/>
    <s v="THENI"/>
    <s v="SOUTHERN REGION"/>
    <n v="15"/>
    <n v="69.94"/>
    <n v="0.15"/>
    <s v="yes"/>
    <n v="59"/>
    <n v="0.03"/>
    <n v="2.94"/>
    <s v="AETN275741"/>
    <m/>
    <n v="2433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199"/>
    <n v="2021"/>
    <n v="5"/>
    <n v="4"/>
    <n v="0"/>
    <n v="10"/>
    <s v="M.RAJENDRAN"/>
    <s v="M"/>
    <s v="IND"/>
    <x v="2"/>
    <n v="242"/>
    <n v="40"/>
    <m/>
    <n v="201797"/>
    <n v="288528"/>
    <x v="197"/>
    <s v="SC"/>
    <s v="THENI"/>
    <s v="SOUTHERN REGION"/>
    <n v="15"/>
    <n v="69.94"/>
    <n v="0.12"/>
    <s v="yes"/>
    <n v="40"/>
    <n v="0.02"/>
    <n v="2.94"/>
    <s v="AETN27575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9"/>
    <n v="2021"/>
    <n v="5"/>
    <n v="4"/>
    <n v="0"/>
    <n v="11"/>
    <s v="A.Murugesan"/>
    <s v="M"/>
    <s v="SUCI"/>
    <x v="2"/>
    <n v="202"/>
    <n v="42"/>
    <m/>
    <n v="201797"/>
    <n v="288528"/>
    <x v="197"/>
    <s v="SC"/>
    <s v="THENI"/>
    <s v="SOUTHERN REGION"/>
    <n v="15"/>
    <n v="69.94"/>
    <n v="0.1"/>
    <s v="yes"/>
    <n v="53"/>
    <n v="0.03"/>
    <n v="2.94"/>
    <s v="AETN275743"/>
    <m/>
    <n v="8082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199"/>
    <n v="2021"/>
    <n v="5"/>
    <n v="4"/>
    <n v="0"/>
    <n v="12"/>
    <s v="A.C.MOHAN RAJ B.P.T.,"/>
    <s v="M"/>
    <s v="IND"/>
    <x v="2"/>
    <n v="149"/>
    <n v="45"/>
    <m/>
    <n v="201797"/>
    <n v="288528"/>
    <x v="197"/>
    <s v="SC"/>
    <s v="THENI"/>
    <s v="SOUTHERN REGION"/>
    <n v="15"/>
    <n v="69.94"/>
    <n v="7.0000000000000007E-2"/>
    <s v="yes"/>
    <n v="6"/>
    <n v="0"/>
    <n v="2.94"/>
    <s v="AETN275750"/>
    <m/>
    <n v="10809"/>
    <b v="1"/>
    <n v="1"/>
    <m/>
    <m/>
    <m/>
    <m/>
    <m/>
    <n v="0"/>
    <b v="0"/>
    <b v="0"/>
    <b v="0"/>
    <s v="Graduate Professional"/>
    <s v="Salaried Work or Employed"/>
    <s v="Medical Professional"/>
    <m/>
    <m/>
    <s v="State Assembly Election (AE)"/>
  </r>
  <r>
    <s v="Tamil_Nadu"/>
    <n v="12"/>
    <n v="199"/>
    <n v="2021"/>
    <n v="5"/>
    <n v="4"/>
    <n v="0"/>
    <n v="13"/>
    <s v="M.Muneeswaran"/>
    <s v="M"/>
    <s v="IND"/>
    <x v="2"/>
    <n v="143"/>
    <n v="37"/>
    <m/>
    <n v="201797"/>
    <n v="288528"/>
    <x v="197"/>
    <s v="SC"/>
    <s v="THENI"/>
    <s v="SOUTHERN REGION"/>
    <n v="15"/>
    <n v="69.94"/>
    <n v="7.0000000000000007E-2"/>
    <s v="yes"/>
    <n v="31"/>
    <n v="0.02"/>
    <n v="2.94"/>
    <s v="AETN275749"/>
    <m/>
    <n v="10809"/>
    <b v="1"/>
    <n v="1"/>
    <m/>
    <m/>
    <m/>
    <m/>
    <m/>
    <n v="0"/>
    <b v="0"/>
    <b v="0"/>
    <b v="0"/>
    <s v="10th Pass"/>
    <s v="Labourer or Daily Wage"/>
    <s v="Auto-rickshaw Driver"/>
    <m/>
    <m/>
    <s v="State Assembly Election (AE)"/>
  </r>
  <r>
    <s v="Tamil_Nadu"/>
    <n v="12"/>
    <n v="199"/>
    <n v="2021"/>
    <n v="5"/>
    <n v="4"/>
    <n v="0"/>
    <n v="14"/>
    <s v="P.RAMAIYA"/>
    <s v="M"/>
    <s v="IND"/>
    <x v="2"/>
    <n v="112"/>
    <n v="47"/>
    <m/>
    <n v="201797"/>
    <n v="288528"/>
    <x v="197"/>
    <s v="SC"/>
    <s v="THENI"/>
    <s v="SOUTHERN REGION"/>
    <n v="15"/>
    <n v="69.94"/>
    <n v="0.06"/>
    <s v="yes"/>
    <n v="18"/>
    <n v="0.01"/>
    <n v="2.94"/>
    <s v="AETN275751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199"/>
    <n v="2021"/>
    <n v="5"/>
    <n v="4"/>
    <n v="0"/>
    <n v="15"/>
    <s v="M.Muniyappan"/>
    <s v="M"/>
    <s v="IND"/>
    <x v="2"/>
    <n v="94"/>
    <n v="37"/>
    <m/>
    <n v="201797"/>
    <n v="288528"/>
    <x v="197"/>
    <s v="SC"/>
    <s v="THENI"/>
    <s v="SOUTHERN REGION"/>
    <n v="15"/>
    <n v="69.94"/>
    <n v="0.05"/>
    <s v="yes"/>
    <n v="37"/>
    <n v="0.02"/>
    <n v="2.94"/>
    <s v="AETN275748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199"/>
    <n v="2021"/>
    <n v="5"/>
    <n v="4"/>
    <n v="0"/>
    <n v="16"/>
    <s v="C.MAYAZHAKU"/>
    <s v="M"/>
    <s v="IND"/>
    <x v="2"/>
    <n v="57"/>
    <n v="47"/>
    <m/>
    <n v="201797"/>
    <n v="288528"/>
    <x v="197"/>
    <s v="SC"/>
    <s v="THENI"/>
    <s v="SOUTHERN REGION"/>
    <n v="15"/>
    <n v="69.94"/>
    <n v="0.03"/>
    <s v="yes"/>
    <n v="0"/>
    <n v="0"/>
    <n v="2.94"/>
    <s v="AETN275746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00"/>
    <n v="2021"/>
    <n v="5"/>
    <n v="4"/>
    <n v="0"/>
    <n v="1"/>
    <s v="O.PANNEERSELVAM"/>
    <s v="M"/>
    <s v="ADMK"/>
    <x v="1"/>
    <n v="100050"/>
    <n v="71"/>
    <m/>
    <n v="214795"/>
    <n v="281513"/>
    <x v="198"/>
    <s v="GEN"/>
    <s v="THENI"/>
    <s v="SOUTHERN REGION"/>
    <n v="24"/>
    <n v="76.3"/>
    <n v="46.58"/>
    <s v="no"/>
    <n v="11021"/>
    <n v="5.13"/>
    <n v="2.56"/>
    <s v="AETN189985"/>
    <m/>
    <n v="930"/>
    <b v="1"/>
    <n v="5"/>
    <s v="ADMK"/>
    <n v="930"/>
    <s v="BODINAYAKANUR"/>
    <b v="1"/>
    <b v="1"/>
    <n v="5"/>
    <b v="0"/>
    <b v="1"/>
    <b v="1"/>
    <s v="Graduate"/>
    <s v="Agriculture"/>
    <m/>
    <m/>
    <m/>
    <s v="State Assembly Election (AE)"/>
  </r>
  <r>
    <s v="Tamil_Nadu"/>
    <n v="12"/>
    <n v="200"/>
    <n v="2021"/>
    <n v="5"/>
    <n v="4"/>
    <n v="0"/>
    <n v="2"/>
    <s v="THANGATAMILSELVAN"/>
    <s v="M"/>
    <s v="DMK"/>
    <x v="0"/>
    <n v="89029"/>
    <n v="60"/>
    <m/>
    <n v="214795"/>
    <n v="281513"/>
    <x v="198"/>
    <s v="GEN"/>
    <s v="THENI"/>
    <s v="SOUTHERN REGION"/>
    <n v="24"/>
    <n v="76.3"/>
    <n v="41.45"/>
    <s v="no"/>
    <n v="77915"/>
    <n v="36.270000000000003"/>
    <n v="2.56"/>
    <s v="AETN275753"/>
    <m/>
    <n v="10192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0"/>
    <n v="2021"/>
    <n v="5"/>
    <n v="4"/>
    <n v="0"/>
    <n v="3"/>
    <s v="M.PREM CHANDAR"/>
    <s v="M"/>
    <s v="NTK"/>
    <x v="2"/>
    <n v="11114"/>
    <n v="38"/>
    <m/>
    <n v="214795"/>
    <n v="281513"/>
    <x v="198"/>
    <s v="GEN"/>
    <s v="THENI"/>
    <s v="SOUTHERN REGION"/>
    <n v="24"/>
    <n v="76.3"/>
    <n v="5.17"/>
    <s v="yes"/>
    <n v="5465"/>
    <n v="2.54"/>
    <n v="2.56"/>
    <s v="AETN275759"/>
    <m/>
    <n v="5533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200"/>
    <n v="2021"/>
    <n v="5"/>
    <n v="4"/>
    <n v="0"/>
    <n v="4"/>
    <s v="M.MUTHUSAMY"/>
    <s v="M"/>
    <s v="AMMK"/>
    <x v="1"/>
    <n v="5649"/>
    <n v="63"/>
    <m/>
    <n v="214795"/>
    <n v="281513"/>
    <x v="198"/>
    <s v="GEN"/>
    <s v="THENI"/>
    <s v="SOUTHERN REGION"/>
    <n v="24"/>
    <n v="76.3"/>
    <n v="2.63"/>
    <s v="yes"/>
    <n v="1521"/>
    <n v="0.71"/>
    <n v="2.56"/>
    <s v="AETN275760"/>
    <m/>
    <n v="24338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00"/>
    <n v="2021"/>
    <n v="5"/>
    <n v="4"/>
    <n v="0"/>
    <n v="5"/>
    <s v="P.GANESH KUMAR"/>
    <s v="M"/>
    <s v="MNM"/>
    <x v="2"/>
    <n v="4128"/>
    <n v="48"/>
    <m/>
    <n v="214795"/>
    <n v="281513"/>
    <x v="198"/>
    <s v="GEN"/>
    <s v="THENI"/>
    <s v="SOUTHERN REGION"/>
    <n v="24"/>
    <n v="76.3"/>
    <n v="1.92"/>
    <s v="yes"/>
    <n v="2725"/>
    <n v="1.27"/>
    <n v="2.56"/>
    <s v="AETN275755"/>
    <m/>
    <n v="24404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00"/>
    <n v="2021"/>
    <n v="5"/>
    <n v="4"/>
    <n v="0"/>
    <n v="6"/>
    <s v="None Of The Above"/>
    <m/>
    <s v="NOTA"/>
    <x v="2"/>
    <n v="1403"/>
    <m/>
    <m/>
    <n v="214795"/>
    <n v="281513"/>
    <x v="198"/>
    <s v="GEN"/>
    <s v="THENI"/>
    <s v="SOUTHERN REGION"/>
    <n v="24"/>
    <n v="76.3"/>
    <n v="0.65"/>
    <m/>
    <n v="844"/>
    <n v="0.39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0"/>
    <n v="2021"/>
    <n v="5"/>
    <n v="4"/>
    <n v="0"/>
    <n v="7"/>
    <s v="K.I.M HAKKEEM"/>
    <s v="M"/>
    <s v="AITC"/>
    <x v="2"/>
    <n v="559"/>
    <n v="50"/>
    <m/>
    <n v="214795"/>
    <n v="281513"/>
    <x v="198"/>
    <s v="GEN"/>
    <s v="THENI"/>
    <s v="SOUTHERN REGION"/>
    <n v="24"/>
    <n v="76.3"/>
    <n v="0.26"/>
    <s v="yes"/>
    <n v="116"/>
    <n v="0.05"/>
    <n v="2.56"/>
    <s v="AETN192971"/>
    <m/>
    <n v="18228"/>
    <b v="1"/>
    <n v="2"/>
    <s v="IND"/>
    <n v="10809"/>
    <s v="BODINAYAKANUR"/>
    <b v="1"/>
    <b v="0"/>
    <n v="0"/>
    <b v="0"/>
    <b v="0"/>
    <b v="0"/>
    <s v="5th Pass"/>
    <s v="Politics"/>
    <s v="Party Worker"/>
    <m/>
    <m/>
    <s v="State Assembly Election (AE)"/>
  </r>
  <r>
    <s v="Tamil_Nadu"/>
    <n v="12"/>
    <n v="200"/>
    <n v="2021"/>
    <n v="5"/>
    <n v="4"/>
    <n v="0"/>
    <n v="8"/>
    <s v="TAMILSELVAN"/>
    <s v="M"/>
    <s v="IND"/>
    <x v="2"/>
    <n v="443"/>
    <n v="31"/>
    <m/>
    <n v="214795"/>
    <n v="281513"/>
    <x v="198"/>
    <s v="GEN"/>
    <s v="THENI"/>
    <s v="SOUTHERN REGION"/>
    <n v="24"/>
    <n v="76.3"/>
    <n v="0.21"/>
    <s v="yes"/>
    <n v="41"/>
    <n v="0.02"/>
    <n v="2.56"/>
    <s v="AETN275768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00"/>
    <n v="2021"/>
    <n v="5"/>
    <n v="4"/>
    <n v="0"/>
    <n v="9"/>
    <s v="G.SENTHIL KUMAR"/>
    <s v="M"/>
    <s v="IND"/>
    <x v="2"/>
    <n v="402"/>
    <n v="38"/>
    <m/>
    <n v="214795"/>
    <n v="281513"/>
    <x v="198"/>
    <s v="GEN"/>
    <s v="THENI"/>
    <s v="SOUTHERN REGION"/>
    <n v="24"/>
    <n v="76.3"/>
    <n v="0.19"/>
    <s v="yes"/>
    <n v="48"/>
    <n v="0.02"/>
    <n v="2.56"/>
    <s v="AETN275767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0"/>
    <n v="2021"/>
    <n v="5"/>
    <n v="4"/>
    <n v="0"/>
    <n v="10"/>
    <s v="N.SALEEM"/>
    <s v="M"/>
    <s v="IND"/>
    <x v="2"/>
    <n v="354"/>
    <n v="49"/>
    <m/>
    <n v="214795"/>
    <n v="281513"/>
    <x v="198"/>
    <s v="GEN"/>
    <s v="THENI"/>
    <s v="SOUTHERN REGION"/>
    <n v="24"/>
    <n v="76.3"/>
    <n v="0.16"/>
    <s v="yes"/>
    <n v="84"/>
    <n v="0.04"/>
    <n v="2.56"/>
    <s v="AETN275766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200"/>
    <n v="2021"/>
    <n v="5"/>
    <n v="4"/>
    <n v="0"/>
    <n v="11"/>
    <s v="M.ANANTHARAJ"/>
    <s v="M"/>
    <s v="IND"/>
    <x v="2"/>
    <n v="270"/>
    <n v="30"/>
    <m/>
    <n v="214795"/>
    <n v="281513"/>
    <x v="198"/>
    <s v="GEN"/>
    <s v="THENI"/>
    <s v="SOUTHERN REGION"/>
    <n v="24"/>
    <n v="76.3"/>
    <n v="0.13"/>
    <s v="yes"/>
    <n v="51"/>
    <n v="0.02"/>
    <n v="2.56"/>
    <s v="AETN27576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0"/>
    <n v="2021"/>
    <n v="5"/>
    <n v="4"/>
    <n v="0"/>
    <n v="12"/>
    <s v="P.KUMARAGURUBARAN"/>
    <s v="M"/>
    <s v="IND"/>
    <x v="2"/>
    <n v="219"/>
    <n v="47"/>
    <m/>
    <n v="214795"/>
    <n v="281513"/>
    <x v="198"/>
    <s v="GEN"/>
    <s v="THENI"/>
    <s v="SOUTHERN REGION"/>
    <n v="24"/>
    <n v="76.3"/>
    <n v="0.1"/>
    <s v="yes"/>
    <n v="76"/>
    <n v="0.04"/>
    <n v="2.56"/>
    <s v="AETN275765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00"/>
    <n v="2021"/>
    <n v="5"/>
    <n v="4"/>
    <n v="0"/>
    <n v="13"/>
    <s v="ARUN KUMAR"/>
    <s v="M"/>
    <s v="My India Party"/>
    <x v="2"/>
    <n v="143"/>
    <n v="29"/>
    <m/>
    <n v="214795"/>
    <n v="281513"/>
    <x v="198"/>
    <s v="GEN"/>
    <s v="THENI"/>
    <s v="SOUTHERN REGION"/>
    <n v="24"/>
    <n v="76.3"/>
    <n v="7.0000000000000007E-2"/>
    <s v="yes"/>
    <n v="8"/>
    <n v="0"/>
    <n v="2.56"/>
    <s v="AETN275754"/>
    <m/>
    <n v="24339"/>
    <b v="1"/>
    <n v="1"/>
    <m/>
    <m/>
    <m/>
    <m/>
    <m/>
    <n v="0"/>
    <b v="0"/>
    <b v="0"/>
    <b v="0"/>
    <s v="5th Pass"/>
    <s v="Business"/>
    <s v="Contractor"/>
    <m/>
    <m/>
    <s v="State Assembly Election (AE)"/>
  </r>
  <r>
    <s v="Tamil_Nadu"/>
    <n v="12"/>
    <n v="200"/>
    <n v="2021"/>
    <n v="5"/>
    <n v="4"/>
    <n v="0"/>
    <n v="14"/>
    <s v="P.NAGENDHREN"/>
    <s v="M"/>
    <s v="IND"/>
    <x v="2"/>
    <n v="135"/>
    <n v="50"/>
    <m/>
    <n v="214795"/>
    <n v="281513"/>
    <x v="198"/>
    <s v="GEN"/>
    <s v="THENI"/>
    <s v="SOUTHERN REGION"/>
    <n v="24"/>
    <n v="76.3"/>
    <n v="0.06"/>
    <s v="yes"/>
    <n v="9"/>
    <n v="0"/>
    <n v="2.56"/>
    <s v="AETN275770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200"/>
    <n v="2021"/>
    <n v="5"/>
    <n v="4"/>
    <n v="0"/>
    <n v="15"/>
    <s v="N.KRISHNAN"/>
    <s v="M"/>
    <s v="IND"/>
    <x v="2"/>
    <n v="126"/>
    <n v="58"/>
    <m/>
    <n v="214795"/>
    <n v="281513"/>
    <x v="198"/>
    <s v="GEN"/>
    <s v="THENI"/>
    <s v="SOUTHERN REGION"/>
    <n v="24"/>
    <n v="76.3"/>
    <n v="0.06"/>
    <s v="yes"/>
    <n v="9"/>
    <n v="0"/>
    <n v="2.56"/>
    <s v="AETN275764"/>
    <m/>
    <n v="10809"/>
    <b v="1"/>
    <n v="1"/>
    <m/>
    <m/>
    <m/>
    <m/>
    <m/>
    <n v="0"/>
    <b v="0"/>
    <b v="0"/>
    <b v="0"/>
    <s v="Illiterate"/>
    <s v="Small Business or Self-employed"/>
    <m/>
    <m/>
    <m/>
    <s v="State Assembly Election (AE)"/>
  </r>
  <r>
    <s v="Tamil_Nadu"/>
    <n v="12"/>
    <n v="200"/>
    <n v="2021"/>
    <n v="5"/>
    <n v="4"/>
    <n v="0"/>
    <n v="16"/>
    <s v="P.MANIMARAN"/>
    <s v="M"/>
    <s v="IND"/>
    <x v="2"/>
    <n v="117"/>
    <n v="43"/>
    <m/>
    <n v="214795"/>
    <n v="281513"/>
    <x v="198"/>
    <s v="GEN"/>
    <s v="THENI"/>
    <s v="SOUTHERN REGION"/>
    <n v="24"/>
    <n v="76.3"/>
    <n v="0.05"/>
    <s v="yes"/>
    <n v="17"/>
    <n v="0.01"/>
    <n v="2.56"/>
    <s v="AETN275771"/>
    <m/>
    <n v="10809"/>
    <b v="1"/>
    <n v="1"/>
    <m/>
    <m/>
    <m/>
    <m/>
    <m/>
    <n v="0"/>
    <b v="0"/>
    <b v="0"/>
    <b v="0"/>
    <s v="Post Graduate"/>
    <s v="Business"/>
    <s v="Textile"/>
    <m/>
    <m/>
    <s v="State Assembly Election (AE)"/>
  </r>
  <r>
    <s v="Tamil_Nadu"/>
    <n v="12"/>
    <n v="200"/>
    <n v="2021"/>
    <n v="5"/>
    <n v="4"/>
    <n v="0"/>
    <n v="17"/>
    <s v="S.KRISHNAVENI"/>
    <s v="F"/>
    <s v="Anna Puratchi Thalaivar Amma Dravida Munnetra Kazhagam"/>
    <x v="2"/>
    <n v="100"/>
    <n v="37"/>
    <m/>
    <n v="214795"/>
    <n v="281513"/>
    <x v="198"/>
    <s v="GEN"/>
    <s v="THENI"/>
    <s v="SOUTHERN REGION"/>
    <n v="24"/>
    <n v="76.3"/>
    <n v="0.05"/>
    <s v="yes"/>
    <n v="6"/>
    <n v="0"/>
    <n v="2.56"/>
    <s v="AETN275758"/>
    <m/>
    <n v="24313"/>
    <b v="1"/>
    <n v="1"/>
    <m/>
    <m/>
    <m/>
    <m/>
    <m/>
    <n v="0"/>
    <b v="0"/>
    <b v="0"/>
    <b v="0"/>
    <s v="Illiterate"/>
    <s v="Small Business or Self-employed"/>
    <s v="Shop Keeper"/>
    <m/>
    <m/>
    <s v="State Assembly Election (AE)"/>
  </r>
  <r>
    <s v="Tamil_Nadu"/>
    <n v="12"/>
    <n v="200"/>
    <n v="2021"/>
    <n v="5"/>
    <n v="4"/>
    <n v="0"/>
    <n v="18"/>
    <s v="C.ANBAZHAKAN"/>
    <s v="M"/>
    <s v="IND"/>
    <x v="2"/>
    <n v="94"/>
    <n v="61"/>
    <m/>
    <n v="214795"/>
    <n v="281513"/>
    <x v="198"/>
    <s v="GEN"/>
    <s v="THENI"/>
    <s v="SOUTHERN REGION"/>
    <n v="24"/>
    <n v="76.3"/>
    <n v="0.04"/>
    <s v="yes"/>
    <n v="14"/>
    <n v="0.01"/>
    <n v="2.56"/>
    <s v="AETN275762"/>
    <m/>
    <n v="10809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200"/>
    <n v="2021"/>
    <n v="5"/>
    <n v="4"/>
    <n v="0"/>
    <n v="19"/>
    <s v="THENI.T.KARNAN"/>
    <s v="M"/>
    <s v="Anna Dravidar Kazhagam"/>
    <x v="2"/>
    <n v="80"/>
    <n v="46"/>
    <m/>
    <n v="214795"/>
    <n v="281513"/>
    <x v="198"/>
    <s v="GEN"/>
    <s v="THENI"/>
    <s v="SOUTHERN REGION"/>
    <n v="24"/>
    <n v="76.3"/>
    <n v="0.04"/>
    <s v="yes"/>
    <n v="3"/>
    <n v="0"/>
    <n v="2.56"/>
    <s v="AETN275757"/>
    <m/>
    <n v="24314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200"/>
    <n v="2021"/>
    <n v="5"/>
    <n v="4"/>
    <n v="0"/>
    <n v="20"/>
    <s v="P.KARUPPIAH"/>
    <s v="M"/>
    <s v="Bahujan Dravida Party"/>
    <x v="2"/>
    <n v="77"/>
    <n v="61"/>
    <m/>
    <n v="214795"/>
    <n v="281513"/>
    <x v="198"/>
    <s v="GEN"/>
    <s v="THENI"/>
    <s v="SOUTHERN REGION"/>
    <n v="24"/>
    <n v="76.3"/>
    <n v="0.04"/>
    <s v="yes"/>
    <n v="6"/>
    <n v="0"/>
    <n v="2.56"/>
    <s v="AETN275756"/>
    <m/>
    <n v="24487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00"/>
    <n v="2021"/>
    <n v="5"/>
    <n v="4"/>
    <n v="0"/>
    <n v="21"/>
    <s v="V.RAMPRAKAASH"/>
    <s v="M"/>
    <s v="IND"/>
    <x v="2"/>
    <n v="71"/>
    <n v="43"/>
    <m/>
    <n v="214795"/>
    <n v="281513"/>
    <x v="198"/>
    <s v="GEN"/>
    <s v="THENI"/>
    <s v="SOUTHERN REGION"/>
    <n v="24"/>
    <n v="76.3"/>
    <n v="0.03"/>
    <s v="yes"/>
    <n v="3"/>
    <n v="0"/>
    <n v="2.56"/>
    <s v="AETN275772"/>
    <m/>
    <n v="1080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200"/>
    <n v="2021"/>
    <n v="5"/>
    <n v="4"/>
    <n v="0"/>
    <n v="22"/>
    <s v="V.NANDHAGOPAL"/>
    <s v="M"/>
    <s v="IND"/>
    <x v="2"/>
    <n v="68"/>
    <n v="48"/>
    <m/>
    <n v="214795"/>
    <n v="281513"/>
    <x v="198"/>
    <s v="GEN"/>
    <s v="THENI"/>
    <s v="SOUTHERN REGION"/>
    <n v="24"/>
    <n v="76.3"/>
    <n v="0.03"/>
    <s v="yes"/>
    <n v="6"/>
    <n v="0"/>
    <n v="2.56"/>
    <s v="AETN275769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00"/>
    <n v="2021"/>
    <n v="5"/>
    <n v="4"/>
    <n v="0"/>
    <n v="23"/>
    <s v="T.RAJA MOHAMED"/>
    <s v="M"/>
    <s v="IND"/>
    <x v="2"/>
    <n v="62"/>
    <n v="48"/>
    <m/>
    <n v="214795"/>
    <n v="281513"/>
    <x v="198"/>
    <s v="GEN"/>
    <s v="THENI"/>
    <s v="SOUTHERN REGION"/>
    <n v="24"/>
    <n v="76.3"/>
    <n v="0.03"/>
    <s v="yes"/>
    <n v="8"/>
    <n v="0"/>
    <n v="2.56"/>
    <s v="AETN275774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00"/>
    <n v="2021"/>
    <n v="5"/>
    <n v="4"/>
    <n v="0"/>
    <n v="24"/>
    <s v="A.ABTHAHIR"/>
    <s v="M"/>
    <s v="IND"/>
    <x v="2"/>
    <n v="54"/>
    <n v="46"/>
    <m/>
    <n v="214795"/>
    <n v="281513"/>
    <x v="198"/>
    <s v="GEN"/>
    <s v="THENI"/>
    <s v="SOUTHERN REGION"/>
    <n v="24"/>
    <n v="76.3"/>
    <n v="0.03"/>
    <s v="yes"/>
    <n v="6"/>
    <n v="0"/>
    <n v="2.56"/>
    <s v="AETN275761"/>
    <m/>
    <n v="10809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200"/>
    <n v="2021"/>
    <n v="5"/>
    <n v="4"/>
    <n v="0"/>
    <n v="25"/>
    <s v="RAJA MOHAMED"/>
    <s v="M"/>
    <s v="IND"/>
    <x v="2"/>
    <n v="48"/>
    <n v="36"/>
    <m/>
    <n v="214795"/>
    <n v="281513"/>
    <x v="198"/>
    <s v="GEN"/>
    <s v="THENI"/>
    <s v="SOUTHERN REGION"/>
    <n v="24"/>
    <n v="76.3"/>
    <n v="0.02"/>
    <s v="yes"/>
    <n v="0"/>
    <n v="0"/>
    <n v="2.56"/>
    <s v="AETN27577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01"/>
    <n v="2021"/>
    <n v="5"/>
    <n v="4"/>
    <n v="0"/>
    <n v="1"/>
    <s v="N.Ramakrishnan"/>
    <s v="M"/>
    <s v="DMK"/>
    <x v="0"/>
    <n v="104800"/>
    <n v="72"/>
    <m/>
    <n v="202275"/>
    <n v="291001"/>
    <x v="199"/>
    <s v="GEN"/>
    <s v="THENI"/>
    <s v="SOUTHERN REGION"/>
    <n v="15"/>
    <n v="69.510000000000005"/>
    <n v="51.81"/>
    <s v="no"/>
    <n v="42413"/>
    <n v="20.97"/>
    <n v="2.63"/>
    <s v="AETN275775"/>
    <m/>
    <n v="10192"/>
    <b v="1"/>
    <n v="1"/>
    <m/>
    <m/>
    <m/>
    <m/>
    <m/>
    <n v="1"/>
    <b v="0"/>
    <b v="0"/>
    <b v="0"/>
    <s v="Post Graduate"/>
    <s v="Agriculture"/>
    <m/>
    <m/>
    <m/>
    <s v="State Assembly Election (AE)"/>
  </r>
  <r>
    <s v="Tamil_Nadu"/>
    <n v="12"/>
    <n v="201"/>
    <n v="2021"/>
    <n v="5"/>
    <n v="4"/>
    <n v="0"/>
    <n v="2"/>
    <s v="Syedukhan.S.P.M"/>
    <s v="M"/>
    <s v="ADMK"/>
    <x v="1"/>
    <n v="62387"/>
    <n v="73"/>
    <m/>
    <n v="202275"/>
    <n v="291001"/>
    <x v="199"/>
    <s v="GEN"/>
    <s v="THENI"/>
    <s v="SOUTHERN REGION"/>
    <n v="15"/>
    <n v="69.510000000000005"/>
    <n v="30.84"/>
    <s v="no"/>
    <n v="47851"/>
    <n v="23.66"/>
    <n v="2.63"/>
    <s v="AETN275776"/>
    <m/>
    <n v="930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01"/>
    <n v="2021"/>
    <n v="5"/>
    <n v="4"/>
    <n v="0"/>
    <n v="3"/>
    <s v="Suresh.P"/>
    <s v="M"/>
    <s v="AMMK"/>
    <x v="1"/>
    <n v="14536"/>
    <n v="47"/>
    <m/>
    <n v="202275"/>
    <n v="291001"/>
    <x v="199"/>
    <s v="GEN"/>
    <s v="THENI"/>
    <s v="SOUTHERN REGION"/>
    <n v="15"/>
    <n v="69.510000000000005"/>
    <n v="7.19"/>
    <s v="yes"/>
    <n v="2189"/>
    <n v="1.08"/>
    <n v="2.63"/>
    <s v="AETN275779"/>
    <m/>
    <n v="24338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201"/>
    <n v="2021"/>
    <n v="5"/>
    <n v="4"/>
    <n v="0"/>
    <n v="4"/>
    <s v="Anish Fathima. A"/>
    <s v="F"/>
    <s v="NTK"/>
    <x v="2"/>
    <n v="12347"/>
    <n v="38"/>
    <m/>
    <n v="202275"/>
    <n v="291001"/>
    <x v="199"/>
    <s v="GEN"/>
    <s v="THENI"/>
    <s v="SOUTHERN REGION"/>
    <n v="15"/>
    <n v="69.510000000000005"/>
    <n v="6.1"/>
    <s v="yes"/>
    <n v="7700"/>
    <n v="3.81"/>
    <n v="2.63"/>
    <s v="AETN275777"/>
    <m/>
    <n v="5533"/>
    <b v="1"/>
    <n v="1"/>
    <m/>
    <m/>
    <m/>
    <m/>
    <m/>
    <n v="0"/>
    <b v="0"/>
    <b v="0"/>
    <b v="0"/>
    <s v="12th Pass"/>
    <s v="Other"/>
    <s v="Household"/>
    <m/>
    <m/>
    <s v="State Assembly Election (AE)"/>
  </r>
  <r>
    <s v="Tamil_Nadu"/>
    <n v="12"/>
    <n v="201"/>
    <n v="2021"/>
    <n v="5"/>
    <n v="4"/>
    <n v="0"/>
    <n v="5"/>
    <s v="Venkidesh.N"/>
    <s v="M"/>
    <s v="MNM"/>
    <x v="2"/>
    <n v="4647"/>
    <n v="29"/>
    <m/>
    <n v="202275"/>
    <n v="291001"/>
    <x v="199"/>
    <s v="GEN"/>
    <s v="THENI"/>
    <s v="SOUTHERN REGION"/>
    <n v="15"/>
    <n v="69.510000000000005"/>
    <n v="2.2999999999999998"/>
    <s v="yes"/>
    <n v="2988"/>
    <n v="1.48"/>
    <n v="2.63"/>
    <s v="AETN275783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01"/>
    <n v="2021"/>
    <n v="5"/>
    <n v="4"/>
    <n v="0"/>
    <n v="6"/>
    <s v="None Of The Above"/>
    <m/>
    <s v="NOTA"/>
    <x v="2"/>
    <n v="1659"/>
    <m/>
    <m/>
    <n v="202275"/>
    <n v="291001"/>
    <x v="199"/>
    <s v="GEN"/>
    <s v="THENI"/>
    <s v="SOUTHERN REGION"/>
    <n v="15"/>
    <n v="69.510000000000005"/>
    <n v="0.82"/>
    <m/>
    <n v="1208"/>
    <n v="0.6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1"/>
    <n v="2021"/>
    <n v="5"/>
    <n v="4"/>
    <n v="0"/>
    <n v="7"/>
    <s v="MUTHU MUNEESWARAN.M"/>
    <s v="M"/>
    <s v="IND"/>
    <x v="2"/>
    <n v="451"/>
    <n v="4"/>
    <m/>
    <n v="202275"/>
    <n v="291001"/>
    <x v="199"/>
    <s v="GEN"/>
    <s v="THENI"/>
    <s v="SOUTHERN REGION"/>
    <n v="15"/>
    <n v="69.510000000000005"/>
    <n v="0.22"/>
    <s v="yes"/>
    <n v="130"/>
    <n v="0.06"/>
    <n v="2.63"/>
    <s v="AETN275789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201"/>
    <n v="2021"/>
    <n v="5"/>
    <n v="4"/>
    <n v="0"/>
    <n v="8"/>
    <s v="SARAVANAN.S.R"/>
    <s v="M"/>
    <s v="IND"/>
    <x v="2"/>
    <n v="321"/>
    <n v="42"/>
    <m/>
    <n v="202275"/>
    <n v="291001"/>
    <x v="199"/>
    <s v="GEN"/>
    <s v="THENI"/>
    <s v="SOUTHERN REGION"/>
    <n v="15"/>
    <n v="69.510000000000005"/>
    <n v="0.16"/>
    <s v="yes"/>
    <n v="85"/>
    <n v="0.04"/>
    <n v="2.63"/>
    <s v="AETN275784"/>
    <m/>
    <n v="10809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201"/>
    <n v="2021"/>
    <n v="5"/>
    <n v="4"/>
    <n v="0"/>
    <n v="9"/>
    <s v="KATHIRAVAN.S"/>
    <s v="M"/>
    <s v="New Generation Peopleâ€™s Party"/>
    <x v="2"/>
    <n v="236"/>
    <n v="30"/>
    <m/>
    <n v="202275"/>
    <n v="291001"/>
    <x v="199"/>
    <s v="GEN"/>
    <s v="THENI"/>
    <s v="SOUTHERN REGION"/>
    <n v="15"/>
    <n v="69.510000000000005"/>
    <n v="0.12"/>
    <s v="yes"/>
    <n v="81"/>
    <n v="0.04"/>
    <n v="2.63"/>
    <s v="AETN275778"/>
    <m/>
    <n v="24300"/>
    <b v="1"/>
    <n v="1"/>
    <m/>
    <m/>
    <m/>
    <m/>
    <m/>
    <n v="0"/>
    <b v="0"/>
    <b v="0"/>
    <b v="0"/>
    <s v="Others"/>
    <s v="Salaried Work or Employed"/>
    <m/>
    <m/>
    <m/>
    <s v="State Assembly Election (AE)"/>
  </r>
  <r>
    <s v="Tamil_Nadu"/>
    <n v="12"/>
    <n v="201"/>
    <n v="2021"/>
    <n v="5"/>
    <n v="4"/>
    <n v="0"/>
    <n v="10"/>
    <s v="Prakash.P"/>
    <s v="M"/>
    <s v="IND"/>
    <x v="2"/>
    <n v="155"/>
    <n v="37"/>
    <m/>
    <n v="202275"/>
    <n v="291001"/>
    <x v="199"/>
    <s v="GEN"/>
    <s v="THENI"/>
    <s v="SOUTHERN REGION"/>
    <n v="15"/>
    <n v="69.510000000000005"/>
    <n v="0.08"/>
    <s v="yes"/>
    <n v="4"/>
    <n v="0"/>
    <n v="2.63"/>
    <s v="AETN275786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01"/>
    <n v="2021"/>
    <n v="5"/>
    <n v="4"/>
    <n v="0"/>
    <n v="11"/>
    <s v="Pandi Selvam.R"/>
    <s v="M"/>
    <s v="Anna Puratchi Thalaivar Amma Dravida Munnetra Kazhagam"/>
    <x v="2"/>
    <n v="151"/>
    <n v="39"/>
    <m/>
    <n v="202275"/>
    <n v="291001"/>
    <x v="199"/>
    <s v="GEN"/>
    <s v="THENI"/>
    <s v="SOUTHERN REGION"/>
    <n v="15"/>
    <n v="69.510000000000005"/>
    <n v="7.0000000000000007E-2"/>
    <s v="yes"/>
    <n v="15"/>
    <n v="0.01"/>
    <n v="2.63"/>
    <s v="AETN275780"/>
    <m/>
    <n v="24313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01"/>
    <n v="2021"/>
    <n v="5"/>
    <n v="4"/>
    <n v="0"/>
    <n v="12"/>
    <s v="MUTHUSELVAM.G"/>
    <s v="M"/>
    <s v="IND"/>
    <x v="2"/>
    <n v="136"/>
    <n v="34"/>
    <m/>
    <n v="202275"/>
    <n v="291001"/>
    <x v="199"/>
    <s v="GEN"/>
    <s v="THENI"/>
    <s v="SOUTHERN REGION"/>
    <n v="15"/>
    <n v="69.510000000000005"/>
    <n v="7.0000000000000007E-2"/>
    <s v="yes"/>
    <n v="14"/>
    <n v="0.01"/>
    <n v="2.63"/>
    <s v="AETN275788"/>
    <m/>
    <n v="10809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201"/>
    <n v="2021"/>
    <n v="5"/>
    <n v="4"/>
    <n v="0"/>
    <n v="13"/>
    <s v="RADHAKRISHNAN.K"/>
    <s v="M"/>
    <s v="Anaithu Makkal Puratchi Katchi"/>
    <x v="2"/>
    <n v="122"/>
    <n v="48"/>
    <m/>
    <n v="202275"/>
    <n v="291001"/>
    <x v="199"/>
    <s v="GEN"/>
    <s v="THENI"/>
    <s v="SOUTHERN REGION"/>
    <n v="15"/>
    <n v="69.510000000000005"/>
    <n v="0.06"/>
    <s v="yes"/>
    <n v="2"/>
    <n v="0"/>
    <n v="2.63"/>
    <s v="AETN275781"/>
    <m/>
    <n v="24412"/>
    <b v="1"/>
    <n v="1"/>
    <m/>
    <m/>
    <m/>
    <m/>
    <m/>
    <n v="0"/>
    <b v="0"/>
    <b v="0"/>
    <b v="0"/>
    <s v="8th Pass"/>
    <s v="Small Business or Self-employed"/>
    <s v="Self-employed"/>
    <m/>
    <m/>
    <s v="State Assembly Election (AE)"/>
  </r>
  <r>
    <s v="Tamil_Nadu"/>
    <n v="12"/>
    <n v="201"/>
    <n v="2021"/>
    <n v="5"/>
    <n v="4"/>
    <n v="0"/>
    <n v="14"/>
    <s v="Lal Bahdur Sasthri.V"/>
    <s v="M"/>
    <s v="My India Party"/>
    <x v="2"/>
    <n v="120"/>
    <n v="55"/>
    <m/>
    <n v="202275"/>
    <n v="291001"/>
    <x v="199"/>
    <s v="GEN"/>
    <s v="THENI"/>
    <s v="SOUTHERN REGION"/>
    <n v="15"/>
    <n v="69.510000000000005"/>
    <n v="0.06"/>
    <s v="yes"/>
    <n v="14"/>
    <n v="0.01"/>
    <n v="2.63"/>
    <s v="AETN275782"/>
    <m/>
    <n v="24339"/>
    <b v="1"/>
    <n v="1"/>
    <m/>
    <m/>
    <m/>
    <m/>
    <m/>
    <n v="0"/>
    <b v="0"/>
    <b v="0"/>
    <b v="0"/>
    <s v="Graduate"/>
    <s v="Salaried Work or Employed"/>
    <s v="Insurance Agent"/>
    <m/>
    <m/>
    <s v="State Assembly Election (AE)"/>
  </r>
  <r>
    <s v="Tamil_Nadu"/>
    <n v="12"/>
    <n v="201"/>
    <n v="2021"/>
    <n v="5"/>
    <n v="4"/>
    <n v="0"/>
    <n v="15"/>
    <s v="MARIMUTHU.G"/>
    <s v="M"/>
    <s v="IND"/>
    <x v="2"/>
    <n v="106"/>
    <n v="42"/>
    <m/>
    <n v="202275"/>
    <n v="291001"/>
    <x v="199"/>
    <s v="GEN"/>
    <s v="THENI"/>
    <s v="SOUTHERN REGION"/>
    <n v="15"/>
    <n v="69.510000000000005"/>
    <n v="0.05"/>
    <s v="yes"/>
    <n v="5"/>
    <n v="0"/>
    <n v="2.63"/>
    <s v="AETN275787"/>
    <m/>
    <n v="10809"/>
    <b v="1"/>
    <n v="1"/>
    <m/>
    <m/>
    <m/>
    <m/>
    <m/>
    <n v="0"/>
    <b v="0"/>
    <b v="0"/>
    <b v="0"/>
    <s v="10th Pass"/>
    <s v="Agricultural Labour"/>
    <m/>
    <m/>
    <m/>
    <s v="State Assembly Election (AE)"/>
  </r>
  <r>
    <s v="Tamil_Nadu"/>
    <n v="12"/>
    <n v="201"/>
    <n v="2021"/>
    <n v="5"/>
    <n v="4"/>
    <n v="0"/>
    <n v="16"/>
    <s v="THAVIDHU RAJA. A"/>
    <s v="M"/>
    <s v="IND"/>
    <x v="2"/>
    <n v="101"/>
    <n v="31"/>
    <m/>
    <n v="202275"/>
    <n v="291001"/>
    <x v="199"/>
    <s v="GEN"/>
    <s v="THENI"/>
    <s v="SOUTHERN REGION"/>
    <n v="15"/>
    <n v="69.510000000000005"/>
    <n v="0.05"/>
    <s v="yes"/>
    <n v="0"/>
    <n v="0"/>
    <n v="2.63"/>
    <s v="AETN275785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02"/>
    <n v="2021"/>
    <n v="5"/>
    <n v="4"/>
    <n v="0"/>
    <n v="1"/>
    <s v="THANGAPANDIAN S."/>
    <s v="M"/>
    <s v="DMK"/>
    <x v="0"/>
    <n v="74158"/>
    <n v="52"/>
    <m/>
    <n v="178708"/>
    <n v="241856"/>
    <x v="200"/>
    <s v="GEN"/>
    <s v="VIRUDHUNAGAR"/>
    <s v="SOUTHERN REGION"/>
    <n v="14"/>
    <n v="73.89"/>
    <n v="41.5"/>
    <s v="no"/>
    <n v="3898"/>
    <n v="2.1800000000000002"/>
    <n v="3.03"/>
    <s v="AETN192999"/>
    <m/>
    <n v="10192"/>
    <b v="1"/>
    <n v="3"/>
    <s v="DMK"/>
    <n v="10192"/>
    <s v="RAJAPALAYAM"/>
    <b v="1"/>
    <b v="1"/>
    <n v="2"/>
    <b v="0"/>
    <b v="1"/>
    <b v="1"/>
    <m/>
    <m/>
    <m/>
    <m/>
    <m/>
    <s v="State Assembly Election (AE)"/>
  </r>
  <r>
    <s v="Tamil_Nadu"/>
    <n v="12"/>
    <n v="202"/>
    <n v="2021"/>
    <n v="5"/>
    <n v="4"/>
    <n v="0"/>
    <n v="2"/>
    <s v="RAJENTHRABHALAJI K.T"/>
    <s v="M"/>
    <s v="ADMK"/>
    <x v="1"/>
    <n v="70260"/>
    <n v="57"/>
    <m/>
    <n v="178708"/>
    <n v="241856"/>
    <x v="200"/>
    <s v="GEN"/>
    <s v="VIRUDHUNAGAR"/>
    <s v="SOUTHERN REGION"/>
    <n v="14"/>
    <n v="73.89"/>
    <n v="39.32"/>
    <s v="no"/>
    <n v="54667"/>
    <n v="30.59"/>
    <n v="3.03"/>
    <s v="AETN193035"/>
    <m/>
    <n v="930"/>
    <b v="1"/>
    <n v="3"/>
    <s v="ADMK"/>
    <n v="930"/>
    <s v="SIVAKASI"/>
    <b v="0"/>
    <b v="1"/>
    <n v="2"/>
    <b v="0"/>
    <b v="1"/>
    <b v="1"/>
    <s v="10th Pass"/>
    <s v="Politics"/>
    <s v="MLA"/>
    <s v="Agriculture"/>
    <m/>
    <s v="State Assembly Election (AE)"/>
  </r>
  <r>
    <s v="Tamil_Nadu"/>
    <n v="12"/>
    <n v="202"/>
    <n v="2021"/>
    <n v="5"/>
    <n v="4"/>
    <n v="0"/>
    <n v="3"/>
    <s v="JEYARAJ V."/>
    <s v="M"/>
    <s v="NTK"/>
    <x v="2"/>
    <n v="15593"/>
    <n v="47"/>
    <m/>
    <n v="178708"/>
    <n v="241856"/>
    <x v="200"/>
    <s v="GEN"/>
    <s v="VIRUDHUNAGAR"/>
    <s v="SOUTHERN REGION"/>
    <n v="14"/>
    <n v="73.89"/>
    <n v="8.73"/>
    <s v="yes"/>
    <n v="7933"/>
    <n v="4.4400000000000004"/>
    <n v="3.03"/>
    <s v="AETN190031"/>
    <m/>
    <n v="5533"/>
    <b v="1"/>
    <n v="2"/>
    <s v="NTK"/>
    <n v="5533"/>
    <s v="RAJAPALAYAM"/>
    <b v="1"/>
    <b v="1"/>
    <n v="0"/>
    <b v="0"/>
    <b v="0"/>
    <b v="1"/>
    <m/>
    <m/>
    <m/>
    <m/>
    <m/>
    <s v="State Assembly Election (AE)"/>
  </r>
  <r>
    <s v="Tamil_Nadu"/>
    <n v="12"/>
    <n v="202"/>
    <n v="2021"/>
    <n v="5"/>
    <n v="4"/>
    <n v="0"/>
    <n v="4"/>
    <s v="KALIMUTHU K."/>
    <s v="M"/>
    <s v="AMMK"/>
    <x v="1"/>
    <n v="7660"/>
    <n v="59"/>
    <m/>
    <n v="178708"/>
    <n v="241856"/>
    <x v="200"/>
    <s v="GEN"/>
    <s v="VIRUDHUNAGAR"/>
    <s v="SOUTHERN REGION"/>
    <n v="14"/>
    <n v="73.89"/>
    <n v="4.29"/>
    <s v="yes"/>
    <n v="3601"/>
    <n v="2.02"/>
    <n v="3.03"/>
    <s v="AETN275792"/>
    <m/>
    <n v="24338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202"/>
    <n v="2021"/>
    <n v="5"/>
    <n v="4"/>
    <n v="0"/>
    <n v="5"/>
    <s v="VIVEKANANTHAN S."/>
    <s v="M"/>
    <s v="MNM"/>
    <x v="2"/>
    <n v="4059"/>
    <n v="47"/>
    <m/>
    <n v="178708"/>
    <n v="241856"/>
    <x v="200"/>
    <s v="GEN"/>
    <s v="VIRUDHUNAGAR"/>
    <s v="SOUTHERN REGION"/>
    <n v="14"/>
    <n v="73.89"/>
    <n v="2.27"/>
    <s v="yes"/>
    <n v="671"/>
    <n v="0.38"/>
    <n v="3.03"/>
    <s v="AETN275794"/>
    <m/>
    <n v="24404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02"/>
    <n v="2021"/>
    <n v="5"/>
    <n v="4"/>
    <n v="0"/>
    <n v="6"/>
    <s v="AYYAR V.K."/>
    <s v="M"/>
    <s v="Puthiya Tamilagam"/>
    <x v="2"/>
    <n v="3388"/>
    <n v="58"/>
    <m/>
    <n v="178708"/>
    <n v="241856"/>
    <x v="200"/>
    <s v="GEN"/>
    <s v="VIRUDHUNAGAR"/>
    <s v="SOUTHERN REGION"/>
    <n v="14"/>
    <n v="73.89"/>
    <n v="1.9"/>
    <s v="yes"/>
    <n v="1513"/>
    <n v="0.85"/>
    <n v="3.03"/>
    <s v="AETN275791"/>
    <m/>
    <n v="1200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2"/>
    <n v="2021"/>
    <n v="5"/>
    <n v="4"/>
    <n v="0"/>
    <n v="7"/>
    <s v="None Of The Above"/>
    <m/>
    <s v="NOTA"/>
    <x v="2"/>
    <n v="1875"/>
    <m/>
    <m/>
    <n v="178708"/>
    <n v="241856"/>
    <x v="200"/>
    <s v="GEN"/>
    <s v="VIRUDHUNAGAR"/>
    <s v="SOUTHERN REGION"/>
    <n v="14"/>
    <n v="73.89"/>
    <n v="1.05"/>
    <m/>
    <n v="1327"/>
    <n v="0.74"/>
    <n v="3.0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2"/>
    <n v="2021"/>
    <n v="5"/>
    <n v="4"/>
    <n v="0"/>
    <n v="8"/>
    <s v="MANIKUMAR M."/>
    <s v="M"/>
    <s v="IND"/>
    <x v="2"/>
    <n v="548"/>
    <n v="36"/>
    <m/>
    <n v="178708"/>
    <n v="241856"/>
    <x v="200"/>
    <s v="GEN"/>
    <s v="VIRUDHUNAGAR"/>
    <s v="SOUTHERN REGION"/>
    <n v="14"/>
    <n v="73.89"/>
    <n v="0.31"/>
    <s v="yes"/>
    <n v="212"/>
    <n v="0.12"/>
    <n v="3.03"/>
    <s v="AETN275798"/>
    <m/>
    <n v="10809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202"/>
    <n v="2021"/>
    <n v="5"/>
    <n v="4"/>
    <n v="0"/>
    <n v="9"/>
    <s v="JEYAPRAKASH I."/>
    <s v="M"/>
    <s v="IND"/>
    <x v="2"/>
    <n v="336"/>
    <n v="70"/>
    <m/>
    <n v="178708"/>
    <n v="241856"/>
    <x v="200"/>
    <s v="GEN"/>
    <s v="VIRUDHUNAGAR"/>
    <s v="SOUTHERN REGION"/>
    <n v="14"/>
    <n v="73.89"/>
    <n v="0.19"/>
    <s v="yes"/>
    <n v="72"/>
    <n v="0.04"/>
    <n v="3.03"/>
    <s v="AETN190033"/>
    <m/>
    <n v="10809"/>
    <b v="1"/>
    <n v="2"/>
    <s v="IND"/>
    <n v="10809"/>
    <s v="RAJAPALAYAM"/>
    <b v="1"/>
    <b v="1"/>
    <n v="0"/>
    <b v="0"/>
    <b v="0"/>
    <b v="1"/>
    <m/>
    <m/>
    <m/>
    <m/>
    <m/>
    <s v="State Assembly Election (AE)"/>
  </r>
  <r>
    <s v="Tamil_Nadu"/>
    <n v="12"/>
    <n v="202"/>
    <n v="2021"/>
    <n v="5"/>
    <n v="4"/>
    <n v="0"/>
    <n v="10"/>
    <s v="THANGAPANDI S."/>
    <s v="M"/>
    <s v="IND"/>
    <x v="2"/>
    <n v="264"/>
    <n v="60"/>
    <m/>
    <n v="178708"/>
    <n v="241856"/>
    <x v="200"/>
    <s v="GEN"/>
    <s v="VIRUDHUNAGAR"/>
    <s v="SOUTHERN REGION"/>
    <n v="14"/>
    <n v="73.89"/>
    <n v="0.15"/>
    <s v="yes"/>
    <n v="124"/>
    <n v="7.0000000000000007E-2"/>
    <n v="3.03"/>
    <s v="AETN190036"/>
    <m/>
    <n v="10809"/>
    <b v="1"/>
    <n v="2"/>
    <s v="IND"/>
    <n v="10809"/>
    <s v="RAJAPALAYAM"/>
    <b v="1"/>
    <b v="1"/>
    <n v="0"/>
    <b v="0"/>
    <b v="0"/>
    <b v="1"/>
    <s v="10th Pass"/>
    <s v="Labourer or Daily Wage"/>
    <m/>
    <m/>
    <m/>
    <s v="State Assembly Election (AE)"/>
  </r>
  <r>
    <s v="Tamil_Nadu"/>
    <n v="12"/>
    <n v="202"/>
    <n v="2021"/>
    <n v="5"/>
    <n v="4"/>
    <n v="0"/>
    <n v="11"/>
    <s v="VIJAYAKUMAR E."/>
    <s v="M"/>
    <s v="IND"/>
    <x v="2"/>
    <n v="140"/>
    <n v="64"/>
    <m/>
    <n v="178708"/>
    <n v="241856"/>
    <x v="200"/>
    <s v="GEN"/>
    <s v="VIRUDHUNAGAR"/>
    <s v="SOUTHERN REGION"/>
    <n v="14"/>
    <n v="73.89"/>
    <n v="0.08"/>
    <s v="yes"/>
    <n v="20"/>
    <n v="0.01"/>
    <n v="3.03"/>
    <s v="AETN275799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02"/>
    <n v="2021"/>
    <n v="5"/>
    <n v="4"/>
    <n v="0"/>
    <n v="12"/>
    <s v="KALIMUTHU K."/>
    <s v="M"/>
    <s v="IND"/>
    <x v="2"/>
    <n v="120"/>
    <n v="51"/>
    <m/>
    <n v="178708"/>
    <n v="241856"/>
    <x v="200"/>
    <s v="GEN"/>
    <s v="VIRUDHUNAGAR"/>
    <s v="SOUTHERN REGION"/>
    <n v="14"/>
    <n v="73.89"/>
    <n v="7.0000000000000007E-2"/>
    <s v="yes"/>
    <n v="8"/>
    <n v="0"/>
    <n v="3.03"/>
    <s v="AETN275795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2"/>
    <n v="2021"/>
    <n v="5"/>
    <n v="4"/>
    <n v="0"/>
    <n v="13"/>
    <s v="THANGAPANDI B."/>
    <s v="M"/>
    <s v="IND"/>
    <x v="2"/>
    <n v="112"/>
    <n v="25"/>
    <m/>
    <n v="178708"/>
    <n v="241856"/>
    <x v="200"/>
    <s v="GEN"/>
    <s v="VIRUDHUNAGAR"/>
    <s v="SOUTHERN REGION"/>
    <n v="14"/>
    <n v="73.89"/>
    <n v="0.06"/>
    <s v="yes"/>
    <n v="3"/>
    <n v="0"/>
    <n v="3.03"/>
    <s v="AETN275797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02"/>
    <n v="2021"/>
    <n v="5"/>
    <n v="4"/>
    <n v="0"/>
    <n v="14"/>
    <s v="DHARMALINGAM K."/>
    <s v="M"/>
    <s v="RPI(A)"/>
    <x v="2"/>
    <n v="109"/>
    <n v="50"/>
    <m/>
    <n v="178708"/>
    <n v="241856"/>
    <x v="200"/>
    <s v="GEN"/>
    <s v="VIRUDHUNAGAR"/>
    <s v="SOUTHERN REGION"/>
    <n v="14"/>
    <n v="73.89"/>
    <n v="0.06"/>
    <s v="yes"/>
    <n v="23"/>
    <n v="0.01"/>
    <n v="3.03"/>
    <s v="AETN275793"/>
    <m/>
    <n v="24545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2"/>
    <n v="2021"/>
    <n v="5"/>
    <n v="4"/>
    <n v="0"/>
    <n v="15"/>
    <s v="SELVARAJ G."/>
    <s v="M"/>
    <s v="IND"/>
    <x v="2"/>
    <n v="86"/>
    <n v="52"/>
    <m/>
    <n v="178708"/>
    <n v="241856"/>
    <x v="200"/>
    <s v="GEN"/>
    <s v="VIRUDHUNAGAR"/>
    <s v="SOUTHERN REGION"/>
    <n v="14"/>
    <n v="73.89"/>
    <n v="0.05"/>
    <s v="yes"/>
    <n v="0"/>
    <n v="0"/>
    <n v="3.03"/>
    <s v="AETN275796"/>
    <m/>
    <n v="10809"/>
    <b v="1"/>
    <n v="1"/>
    <m/>
    <m/>
    <m/>
    <m/>
    <m/>
    <n v="0"/>
    <b v="0"/>
    <b v="0"/>
    <b v="0"/>
    <s v="12th Pass"/>
    <s v="Labourer or Daily Wage"/>
    <s v="Mechanic"/>
    <m/>
    <m/>
    <s v="State Assembly Election (AE)"/>
  </r>
  <r>
    <s v="Tamil_Nadu"/>
    <n v="12"/>
    <n v="203"/>
    <n v="2021"/>
    <n v="5"/>
    <n v="4"/>
    <n v="0"/>
    <n v="1"/>
    <s v="MANRAJ, E.M."/>
    <s v="M"/>
    <s v="ADMK"/>
    <x v="1"/>
    <n v="70475"/>
    <n v="43"/>
    <m/>
    <n v="185039"/>
    <n v="252992"/>
    <x v="201"/>
    <s v="SC"/>
    <s v="VIRUDHUNAGAR"/>
    <s v="SOUTHERN REGION"/>
    <n v="15"/>
    <n v="73.14"/>
    <n v="38.090000000000003"/>
    <s v="no"/>
    <n v="12738"/>
    <n v="6.88"/>
    <n v="3.57"/>
    <s v="AETN275801"/>
    <m/>
    <n v="930"/>
    <b v="1"/>
    <n v="1"/>
    <m/>
    <m/>
    <m/>
    <m/>
    <m/>
    <n v="1"/>
    <b v="0"/>
    <b v="0"/>
    <b v="0"/>
    <s v="Graduate"/>
    <s v="Unemployed"/>
    <m/>
    <m/>
    <m/>
    <s v="State Assembly Election (AE)"/>
  </r>
  <r>
    <s v="Tamil_Nadu"/>
    <n v="12"/>
    <n v="203"/>
    <n v="2021"/>
    <n v="5"/>
    <n v="4"/>
    <n v="0"/>
    <n v="2"/>
    <s v="MADHAVARAO, P.S.W."/>
    <s v="M"/>
    <s v="INC"/>
    <x v="0"/>
    <n v="57737"/>
    <n v="63"/>
    <m/>
    <n v="185039"/>
    <n v="252992"/>
    <x v="201"/>
    <s v="SC"/>
    <s v="VIRUDHUNAGAR"/>
    <s v="SOUTHERN REGION"/>
    <n v="15"/>
    <n v="73.14"/>
    <n v="31.2"/>
    <s v="no"/>
    <n v="34055"/>
    <n v="18.399999999999999"/>
    <n v="3.57"/>
    <s v="AETN275800"/>
    <m/>
    <n v="3482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03"/>
    <n v="2021"/>
    <n v="5"/>
    <n v="4"/>
    <n v="0"/>
    <n v="3"/>
    <s v="SANGEETHAPRIYA, S."/>
    <s v="F"/>
    <s v="AMMK"/>
    <x v="1"/>
    <n v="23682"/>
    <n v="33"/>
    <m/>
    <n v="185039"/>
    <n v="252992"/>
    <x v="201"/>
    <s v="SC"/>
    <s v="VIRUDHUNAGAR"/>
    <s v="SOUTHERN REGION"/>
    <n v="15"/>
    <n v="73.14"/>
    <n v="12.8"/>
    <s v="yes"/>
    <n v="3334"/>
    <n v="1.8"/>
    <n v="3.57"/>
    <s v="AETN275805"/>
    <m/>
    <n v="24338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03"/>
    <n v="2021"/>
    <n v="5"/>
    <n v="4"/>
    <n v="0"/>
    <n v="4"/>
    <s v="ABINAYA, B."/>
    <s v="F"/>
    <s v="NTK"/>
    <x v="2"/>
    <n v="20348"/>
    <n v="27"/>
    <m/>
    <n v="185039"/>
    <n v="252992"/>
    <x v="201"/>
    <s v="SC"/>
    <s v="VIRUDHUNAGAR"/>
    <s v="SOUTHERN REGION"/>
    <n v="15"/>
    <n v="73.14"/>
    <n v="11"/>
    <s v="yes"/>
    <n v="15363"/>
    <n v="8.3000000000000007"/>
    <n v="3.57"/>
    <s v="AETN275802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203"/>
    <n v="2021"/>
    <n v="5"/>
    <n v="4"/>
    <n v="0"/>
    <n v="5"/>
    <s v="SHANTHI, S."/>
    <s v="F"/>
    <s v="Puthiya Tamilagam"/>
    <x v="2"/>
    <n v="4985"/>
    <n v="35"/>
    <m/>
    <n v="185039"/>
    <n v="252992"/>
    <x v="201"/>
    <s v="SC"/>
    <s v="VIRUDHUNAGAR"/>
    <s v="SOUTHERN REGION"/>
    <n v="15"/>
    <n v="73.14"/>
    <n v="2.69"/>
    <s v="yes"/>
    <n v="1473"/>
    <n v="0.8"/>
    <n v="3.57"/>
    <s v="AETN275806"/>
    <m/>
    <n v="12001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203"/>
    <n v="2021"/>
    <n v="5"/>
    <n v="4"/>
    <n v="0"/>
    <n v="6"/>
    <s v="GURUVAIYA, K."/>
    <s v="M"/>
    <s v="MNM"/>
    <x v="2"/>
    <n v="3512"/>
    <n v="63"/>
    <m/>
    <n v="185039"/>
    <n v="252992"/>
    <x v="201"/>
    <s v="SC"/>
    <s v="VIRUDHUNAGAR"/>
    <s v="SOUTHERN REGION"/>
    <n v="15"/>
    <n v="73.14"/>
    <n v="1.9"/>
    <s v="yes"/>
    <n v="1846"/>
    <n v="1"/>
    <n v="3.57"/>
    <s v="AETN275804"/>
    <m/>
    <n v="24404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3"/>
    <n v="2021"/>
    <n v="5"/>
    <n v="4"/>
    <n v="0"/>
    <n v="7"/>
    <s v="None Of The Above"/>
    <m/>
    <s v="NOTA"/>
    <x v="2"/>
    <n v="1666"/>
    <m/>
    <m/>
    <n v="185039"/>
    <n v="252992"/>
    <x v="201"/>
    <s v="SC"/>
    <s v="VIRUDHUNAGAR"/>
    <s v="SOUTHERN REGION"/>
    <n v="15"/>
    <n v="73.14"/>
    <n v="0.9"/>
    <m/>
    <n v="724"/>
    <n v="0.39"/>
    <n v="3.5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3"/>
    <n v="2021"/>
    <n v="5"/>
    <n v="4"/>
    <n v="0"/>
    <n v="8"/>
    <s v="IRULANDI, Dr. V."/>
    <s v="M"/>
    <s v="Tamil Nadu Ilangyar Katchi"/>
    <x v="2"/>
    <n v="942"/>
    <n v="66"/>
    <m/>
    <n v="185039"/>
    <n v="252992"/>
    <x v="201"/>
    <s v="SC"/>
    <s v="VIRUDHUNAGAR"/>
    <s v="SOUTHERN REGION"/>
    <n v="15"/>
    <n v="73.14"/>
    <n v="0.51"/>
    <s v="yes"/>
    <n v="579"/>
    <n v="0.31"/>
    <n v="3.57"/>
    <s v="AETN275803"/>
    <m/>
    <n v="24405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3"/>
    <n v="2021"/>
    <n v="5"/>
    <n v="4"/>
    <n v="0"/>
    <n v="9"/>
    <s v="MUTHULAKSHMI,R."/>
    <s v="F"/>
    <s v="IND"/>
    <x v="2"/>
    <n v="363"/>
    <n v="34"/>
    <m/>
    <n v="185039"/>
    <n v="252992"/>
    <x v="201"/>
    <s v="SC"/>
    <s v="VIRUDHUNAGAR"/>
    <s v="SOUTHERN REGION"/>
    <n v="15"/>
    <n v="73.14"/>
    <n v="0.2"/>
    <s v="yes"/>
    <n v="125"/>
    <n v="7.0000000000000007E-2"/>
    <n v="3.57"/>
    <s v="AETN275813"/>
    <m/>
    <n v="10809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203"/>
    <n v="2021"/>
    <n v="5"/>
    <n v="4"/>
    <n v="0"/>
    <n v="10"/>
    <s v="KANNAN, A."/>
    <s v="M"/>
    <s v="IND"/>
    <x v="2"/>
    <n v="238"/>
    <n v="33"/>
    <m/>
    <n v="185039"/>
    <n v="252992"/>
    <x v="201"/>
    <s v="SC"/>
    <s v="VIRUDHUNAGAR"/>
    <s v="SOUTHERN REGION"/>
    <n v="15"/>
    <n v="73.14"/>
    <n v="0.13"/>
    <s v="yes"/>
    <n v="29"/>
    <n v="0.02"/>
    <n v="3.57"/>
    <s v="AETN27580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3"/>
    <n v="2021"/>
    <n v="5"/>
    <n v="4"/>
    <n v="0"/>
    <n v="11"/>
    <s v="PANDIYARAJ, K."/>
    <s v="M"/>
    <s v="Anaithu Makkal Puratchi Katchi"/>
    <x v="2"/>
    <n v="209"/>
    <n v="30"/>
    <m/>
    <n v="185039"/>
    <n v="252992"/>
    <x v="201"/>
    <s v="SC"/>
    <s v="VIRUDHUNAGAR"/>
    <s v="SOUTHERN REGION"/>
    <n v="15"/>
    <n v="73.14"/>
    <n v="0.11"/>
    <s v="yes"/>
    <n v="7"/>
    <n v="0"/>
    <n v="3.57"/>
    <s v="AETN275807"/>
    <m/>
    <n v="24412"/>
    <b v="1"/>
    <n v="1"/>
    <m/>
    <m/>
    <m/>
    <m/>
    <m/>
    <n v="0"/>
    <b v="0"/>
    <b v="0"/>
    <b v="0"/>
    <m/>
    <s v="Other"/>
    <m/>
    <m/>
    <m/>
    <s v="State Assembly Election (AE)"/>
  </r>
  <r>
    <s v="Tamil_Nadu"/>
    <n v="12"/>
    <n v="203"/>
    <n v="2021"/>
    <n v="5"/>
    <n v="4"/>
    <n v="0"/>
    <n v="12"/>
    <s v="PRABHAKARAN, P."/>
    <s v="M"/>
    <s v="IND"/>
    <x v="2"/>
    <n v="202"/>
    <n v="30"/>
    <m/>
    <n v="185039"/>
    <n v="252992"/>
    <x v="201"/>
    <s v="SC"/>
    <s v="VIRUDHUNAGAR"/>
    <s v="SOUTHERN REGION"/>
    <n v="15"/>
    <n v="73.14"/>
    <n v="0.11"/>
    <s v="yes"/>
    <n v="11"/>
    <n v="0.01"/>
    <n v="3.57"/>
    <s v="AETN275811"/>
    <m/>
    <n v="10809"/>
    <b v="1"/>
    <n v="1"/>
    <m/>
    <m/>
    <m/>
    <m/>
    <m/>
    <n v="0"/>
    <b v="0"/>
    <b v="0"/>
    <b v="0"/>
    <s v="Post Graduate"/>
    <s v="Business"/>
    <s v="Real Estate or Builder or Developer or Construction"/>
    <m/>
    <m/>
    <s v="State Assembly Election (AE)"/>
  </r>
  <r>
    <s v="Tamil_Nadu"/>
    <n v="12"/>
    <n v="203"/>
    <n v="2021"/>
    <n v="5"/>
    <n v="4"/>
    <n v="0"/>
    <n v="13"/>
    <s v="MAHALAKSHMI, M."/>
    <s v="F"/>
    <s v="IND"/>
    <x v="2"/>
    <n v="191"/>
    <n v="37"/>
    <m/>
    <n v="185039"/>
    <n v="252992"/>
    <x v="201"/>
    <s v="SC"/>
    <s v="VIRUDHUNAGAR"/>
    <s v="SOUTHERN REGION"/>
    <n v="15"/>
    <n v="73.14"/>
    <n v="0.1"/>
    <s v="yes"/>
    <n v="14"/>
    <n v="0.01"/>
    <n v="3.57"/>
    <s v="AETN275812"/>
    <m/>
    <n v="10809"/>
    <b v="1"/>
    <n v="1"/>
    <m/>
    <m/>
    <m/>
    <m/>
    <m/>
    <n v="0"/>
    <b v="0"/>
    <b v="0"/>
    <b v="0"/>
    <s v="12th Pass"/>
    <s v="Small Business or Self-employed"/>
    <s v="Self-employed"/>
    <m/>
    <m/>
    <s v="State Assembly Election (AE)"/>
  </r>
  <r>
    <s v="Tamil_Nadu"/>
    <n v="12"/>
    <n v="203"/>
    <n v="2021"/>
    <n v="5"/>
    <n v="4"/>
    <n v="0"/>
    <n v="14"/>
    <s v="VEERAPANDI, K."/>
    <s v="M"/>
    <s v="My India Party"/>
    <x v="2"/>
    <n v="177"/>
    <n v="28"/>
    <m/>
    <n v="185039"/>
    <n v="252992"/>
    <x v="201"/>
    <s v="SC"/>
    <s v="VIRUDHUNAGAR"/>
    <s v="SOUTHERN REGION"/>
    <n v="15"/>
    <n v="73.14"/>
    <n v="0.1"/>
    <s v="yes"/>
    <n v="13"/>
    <n v="0.01"/>
    <n v="3.57"/>
    <s v="AETN275808"/>
    <m/>
    <n v="24339"/>
    <b v="1"/>
    <n v="1"/>
    <m/>
    <m/>
    <m/>
    <m/>
    <m/>
    <n v="0"/>
    <b v="0"/>
    <b v="0"/>
    <b v="0"/>
    <s v="Post Graduate"/>
    <s v="Small Business or Self-employed"/>
    <s v="Self-employed"/>
    <m/>
    <m/>
    <s v="State Assembly Election (AE)"/>
  </r>
  <r>
    <s v="Tamil_Nadu"/>
    <n v="12"/>
    <n v="203"/>
    <n v="2021"/>
    <n v="5"/>
    <n v="4"/>
    <n v="0"/>
    <n v="15"/>
    <s v="THAMARAISELVAM, K."/>
    <s v="M"/>
    <s v="IND"/>
    <x v="2"/>
    <n v="164"/>
    <n v="34"/>
    <m/>
    <n v="185039"/>
    <n v="252992"/>
    <x v="201"/>
    <s v="SC"/>
    <s v="VIRUDHUNAGAR"/>
    <s v="SOUTHERN REGION"/>
    <n v="15"/>
    <n v="73.14"/>
    <n v="0.09"/>
    <s v="yes"/>
    <n v="16"/>
    <n v="0.01"/>
    <n v="3.57"/>
    <s v="AETN190052"/>
    <m/>
    <n v="10809"/>
    <b v="1"/>
    <n v="2"/>
    <s v="IND"/>
    <n v="10809"/>
    <s v="SRIVILLIPUTHUR"/>
    <b v="1"/>
    <b v="1"/>
    <n v="0"/>
    <b v="0"/>
    <b v="0"/>
    <b v="1"/>
    <s v="10th Pass"/>
    <s v="Agriculture"/>
    <m/>
    <m/>
    <m/>
    <s v="State Assembly Election (AE)"/>
  </r>
  <r>
    <s v="Tamil_Nadu"/>
    <n v="12"/>
    <n v="203"/>
    <n v="2021"/>
    <n v="5"/>
    <n v="4"/>
    <n v="0"/>
    <n v="16"/>
    <s v="GURUVAIYA, G."/>
    <s v="M"/>
    <s v="IND"/>
    <x v="2"/>
    <n v="148"/>
    <n v="63"/>
    <m/>
    <n v="185039"/>
    <n v="252992"/>
    <x v="201"/>
    <s v="SC"/>
    <s v="VIRUDHUNAGAR"/>
    <s v="SOUTHERN REGION"/>
    <n v="15"/>
    <n v="73.14"/>
    <n v="0.08"/>
    <s v="yes"/>
    <n v="0"/>
    <n v="0"/>
    <n v="3.57"/>
    <s v="AETN275810"/>
    <m/>
    <n v="10809"/>
    <b v="1"/>
    <n v="1"/>
    <m/>
    <m/>
    <m/>
    <m/>
    <m/>
    <n v="0"/>
    <b v="0"/>
    <b v="0"/>
    <b v="0"/>
    <s v="Illiterate"/>
    <s v="Agriculture"/>
    <m/>
    <m/>
    <m/>
    <s v="State Assembly Election (AE)"/>
  </r>
  <r>
    <s v="Tamil_Nadu"/>
    <n v="12"/>
    <n v="204"/>
    <n v="2021"/>
    <n v="5"/>
    <n v="4"/>
    <n v="0"/>
    <n v="1"/>
    <s v="RAGHURAMAN,  A.R.R."/>
    <s v="M"/>
    <s v="DMK"/>
    <x v="0"/>
    <n v="74174"/>
    <n v="49"/>
    <m/>
    <n v="191783"/>
    <n v="255132"/>
    <x v="202"/>
    <s v="GEN"/>
    <s v="VIRUDHUNAGAR"/>
    <s v="SOUTHERN REGION"/>
    <n v="27"/>
    <n v="75.17"/>
    <n v="38.68"/>
    <s v="no"/>
    <n v="11179"/>
    <n v="5.83"/>
    <n v="3.45"/>
    <s v="AETN275814"/>
    <m/>
    <n v="10192"/>
    <b v="1"/>
    <n v="1"/>
    <m/>
    <m/>
    <m/>
    <m/>
    <m/>
    <n v="1"/>
    <b v="0"/>
    <b v="0"/>
    <b v="0"/>
    <s v="Graduate Professional"/>
    <s v="Liberal Profession or Professional"/>
    <s v="Doctor"/>
    <m/>
    <m/>
    <s v="State Assembly Election (AE)"/>
  </r>
  <r>
    <s v="Tamil_Nadu"/>
    <n v="12"/>
    <n v="204"/>
    <n v="2021"/>
    <n v="5"/>
    <n v="4"/>
    <n v="0"/>
    <n v="2"/>
    <s v="RAVICHANDHRAN, R.K."/>
    <s v="M"/>
    <s v="ADMK"/>
    <x v="1"/>
    <n v="62995"/>
    <n v="60"/>
    <m/>
    <n v="191783"/>
    <n v="255132"/>
    <x v="202"/>
    <s v="GEN"/>
    <s v="VIRUDHUNAGAR"/>
    <s v="SOUTHERN REGION"/>
    <n v="27"/>
    <n v="75.17"/>
    <n v="32.85"/>
    <s v="no"/>
    <n v="30079"/>
    <n v="15.68"/>
    <n v="3.45"/>
    <s v="AETN275815"/>
    <m/>
    <n v="930"/>
    <b v="1"/>
    <n v="1"/>
    <m/>
    <m/>
    <m/>
    <m/>
    <m/>
    <n v="0"/>
    <b v="0"/>
    <b v="0"/>
    <b v="0"/>
    <s v="Graduate"/>
    <s v="Agriculture"/>
    <m/>
    <s v="Social Work"/>
    <m/>
    <s v="State Assembly Election (AE)"/>
  </r>
  <r>
    <s v="Tamil_Nadu"/>
    <n v="12"/>
    <n v="204"/>
    <n v="2021"/>
    <n v="5"/>
    <n v="4"/>
    <n v="0"/>
    <n v="3"/>
    <s v="RAJAVARMAN, M.S.R."/>
    <s v="M"/>
    <s v="AMMK"/>
    <x v="1"/>
    <n v="32916"/>
    <n v="48"/>
    <m/>
    <n v="191783"/>
    <n v="255132"/>
    <x v="202"/>
    <s v="GEN"/>
    <s v="VIRUDHUNAGAR"/>
    <s v="SOUTHERN REGION"/>
    <n v="27"/>
    <n v="75.17"/>
    <n v="17.16"/>
    <s v="no"/>
    <n v="20290"/>
    <n v="10.58"/>
    <n v="3.45"/>
    <s v="AETN276543"/>
    <m/>
    <n v="24338"/>
    <b v="1"/>
    <n v="2"/>
    <s v="ADMK"/>
    <m/>
    <s v="SATTUR"/>
    <b v="1"/>
    <b v="0"/>
    <n v="1"/>
    <b v="1"/>
    <b v="1"/>
    <b v="1"/>
    <s v="8th Pass"/>
    <s v="Business"/>
    <s v="Real Estate or Builder or Developer or Construction"/>
    <s v="Agriculture"/>
    <m/>
    <s v="State Assembly Election (AE)"/>
  </r>
  <r>
    <s v="Tamil_Nadu"/>
    <n v="12"/>
    <n v="204"/>
    <n v="2021"/>
    <n v="5"/>
    <n v="4"/>
    <n v="0"/>
    <n v="4"/>
    <s v="PANDI, K."/>
    <s v="M"/>
    <s v="NTK"/>
    <x v="2"/>
    <n v="12626"/>
    <n v="45"/>
    <m/>
    <n v="191783"/>
    <n v="255132"/>
    <x v="202"/>
    <s v="GEN"/>
    <s v="VIRUDHUNAGAR"/>
    <s v="SOUTHERN REGION"/>
    <n v="27"/>
    <n v="75.17"/>
    <n v="6.58"/>
    <s v="yes"/>
    <n v="10875"/>
    <n v="5.67"/>
    <n v="3.45"/>
    <s v="AETN275819"/>
    <m/>
    <n v="5533"/>
    <b v="1"/>
    <n v="1"/>
    <m/>
    <m/>
    <m/>
    <m/>
    <m/>
    <n v="0"/>
    <b v="0"/>
    <b v="0"/>
    <b v="0"/>
    <s v="8th Pass"/>
    <s v="Business"/>
    <s v="Private Company"/>
    <m/>
    <m/>
    <s v="State Assembly Election (AE)"/>
  </r>
  <r>
    <s v="Tamil_Nadu"/>
    <n v="12"/>
    <n v="204"/>
    <n v="2021"/>
    <n v="5"/>
    <n v="4"/>
    <n v="0"/>
    <n v="5"/>
    <s v="BHARATHI, M."/>
    <s v="F"/>
    <s v="IJK"/>
    <x v="2"/>
    <n v="1751"/>
    <n v="30"/>
    <m/>
    <n v="191783"/>
    <n v="255132"/>
    <x v="202"/>
    <s v="GEN"/>
    <s v="VIRUDHUNAGAR"/>
    <s v="SOUTHERN REGION"/>
    <n v="27"/>
    <n v="75.17"/>
    <n v="0.91"/>
    <s v="yes"/>
    <n v="152"/>
    <n v="0.08"/>
    <n v="3.45"/>
    <s v="AETN275820"/>
    <m/>
    <n v="396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04"/>
    <n v="2021"/>
    <n v="5"/>
    <n v="4"/>
    <n v="0"/>
    <n v="6"/>
    <s v="MARIKANNAN, G."/>
    <s v="M"/>
    <s v="Puthiya Tamilagam"/>
    <x v="2"/>
    <n v="1599"/>
    <n v="38"/>
    <m/>
    <n v="191783"/>
    <n v="255132"/>
    <x v="202"/>
    <s v="GEN"/>
    <s v="VIRUDHUNAGAR"/>
    <s v="SOUTHERN REGION"/>
    <n v="27"/>
    <n v="75.17"/>
    <n v="0.83"/>
    <s v="yes"/>
    <n v="302"/>
    <n v="0.16"/>
    <n v="3.45"/>
    <s v="AETN275821"/>
    <m/>
    <n v="12001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04"/>
    <n v="2021"/>
    <n v="5"/>
    <n v="4"/>
    <n v="0"/>
    <n v="7"/>
    <s v="None Of The Above"/>
    <m/>
    <s v="NOTA"/>
    <x v="2"/>
    <n v="1297"/>
    <m/>
    <m/>
    <n v="191783"/>
    <n v="255132"/>
    <x v="202"/>
    <s v="GEN"/>
    <s v="VIRUDHUNAGAR"/>
    <s v="SOUTHERN REGION"/>
    <n v="27"/>
    <n v="75.17"/>
    <n v="0.68"/>
    <m/>
    <n v="662"/>
    <n v="0.35"/>
    <n v="3.4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4"/>
    <n v="2021"/>
    <n v="5"/>
    <n v="4"/>
    <n v="0"/>
    <n v="8"/>
    <s v="SARAVANAKUMAR, M."/>
    <s v="M"/>
    <s v="IND"/>
    <x v="2"/>
    <n v="635"/>
    <n v="43"/>
    <m/>
    <n v="191783"/>
    <n v="255132"/>
    <x v="202"/>
    <s v="GEN"/>
    <s v="VIRUDHUNAGAR"/>
    <s v="SOUTHERN REGION"/>
    <n v="27"/>
    <n v="75.17"/>
    <n v="0.33"/>
    <s v="yes"/>
    <n v="84"/>
    <n v="0.04"/>
    <n v="3.45"/>
    <s v="AETN275828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04"/>
    <n v="2021"/>
    <n v="5"/>
    <n v="4"/>
    <n v="0"/>
    <n v="9"/>
    <s v="SUBRAMANIAN, S."/>
    <s v="M"/>
    <s v="IND"/>
    <x v="2"/>
    <n v="551"/>
    <n v="45"/>
    <m/>
    <n v="191783"/>
    <n v="255132"/>
    <x v="202"/>
    <s v="GEN"/>
    <s v="VIRUDHUNAGAR"/>
    <s v="SOUTHERN REGION"/>
    <n v="27"/>
    <n v="75.17"/>
    <n v="0.28999999999999998"/>
    <s v="yes"/>
    <n v="137"/>
    <n v="7.0000000000000007E-2"/>
    <n v="3.45"/>
    <s v="AETN275829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204"/>
    <n v="2021"/>
    <n v="5"/>
    <n v="4"/>
    <n v="0"/>
    <n v="10"/>
    <s v="ANGUSAMY,  S."/>
    <s v="M"/>
    <s v="Anaithu Makkal Puratchi Katchi"/>
    <x v="2"/>
    <n v="414"/>
    <n v="55"/>
    <m/>
    <n v="191783"/>
    <n v="255132"/>
    <x v="202"/>
    <s v="GEN"/>
    <s v="VIRUDHUNAGAR"/>
    <s v="SOUTHERN REGION"/>
    <n v="27"/>
    <n v="75.17"/>
    <n v="0.22"/>
    <s v="yes"/>
    <n v="8"/>
    <n v="0"/>
    <n v="3.45"/>
    <s v="AETN275816"/>
    <m/>
    <n v="24412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204"/>
    <n v="2021"/>
    <n v="5"/>
    <n v="4"/>
    <n v="0"/>
    <n v="11"/>
    <s v="SENTHUR PANDIAN, R."/>
    <s v="M"/>
    <s v="IND"/>
    <x v="2"/>
    <n v="406"/>
    <n v="47"/>
    <m/>
    <n v="191783"/>
    <n v="255132"/>
    <x v="202"/>
    <s v="GEN"/>
    <s v="VIRUDHUNAGAR"/>
    <s v="SOUTHERN REGION"/>
    <n v="27"/>
    <n v="75.17"/>
    <n v="0.21"/>
    <s v="yes"/>
    <n v="37"/>
    <n v="0.02"/>
    <n v="3.45"/>
    <s v="AETN275830"/>
    <m/>
    <n v="10809"/>
    <b v="1"/>
    <n v="1"/>
    <m/>
    <m/>
    <m/>
    <m/>
    <m/>
    <n v="0"/>
    <b v="0"/>
    <b v="0"/>
    <b v="0"/>
    <s v="12th Pass"/>
    <s v="Former Government"/>
    <s v="Ex Military"/>
    <m/>
    <m/>
    <s v="State Assembly Election (AE)"/>
  </r>
  <r>
    <s v="Tamil_Nadu"/>
    <n v="12"/>
    <n v="204"/>
    <n v="2021"/>
    <n v="5"/>
    <n v="4"/>
    <n v="0"/>
    <n v="12"/>
    <s v="CHELLAPANDIAN,  P."/>
    <s v="M"/>
    <s v="IND"/>
    <x v="2"/>
    <n v="369"/>
    <n v="53"/>
    <m/>
    <n v="191783"/>
    <n v="255132"/>
    <x v="202"/>
    <s v="GEN"/>
    <s v="VIRUDHUNAGAR"/>
    <s v="SOUTHERN REGION"/>
    <n v="27"/>
    <n v="75.17"/>
    <n v="0.19"/>
    <s v="yes"/>
    <n v="37"/>
    <n v="0.02"/>
    <n v="3.45"/>
    <s v="AETN275831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04"/>
    <n v="2021"/>
    <n v="5"/>
    <n v="4"/>
    <n v="0"/>
    <n v="13"/>
    <s v="RAGU, B."/>
    <s v="M"/>
    <s v="IND"/>
    <x v="2"/>
    <n v="332"/>
    <n v="38"/>
    <m/>
    <n v="191783"/>
    <n v="255132"/>
    <x v="202"/>
    <s v="GEN"/>
    <s v="VIRUDHUNAGAR"/>
    <s v="SOUTHERN REGION"/>
    <n v="27"/>
    <n v="75.17"/>
    <n v="0.17"/>
    <s v="yes"/>
    <n v="122"/>
    <n v="0.06"/>
    <n v="3.45"/>
    <s v="AETN275839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04"/>
    <n v="2021"/>
    <n v="5"/>
    <n v="4"/>
    <n v="0"/>
    <n v="14"/>
    <s v="RAMESH, A."/>
    <s v="M"/>
    <s v="IND"/>
    <x v="2"/>
    <n v="210"/>
    <n v="34"/>
    <m/>
    <n v="191783"/>
    <n v="255132"/>
    <x v="202"/>
    <s v="GEN"/>
    <s v="VIRUDHUNAGAR"/>
    <s v="SOUTHERN REGION"/>
    <n v="27"/>
    <n v="75.17"/>
    <n v="0.11"/>
    <s v="yes"/>
    <n v="22"/>
    <n v="0.01"/>
    <n v="3.45"/>
    <s v="AETN275840"/>
    <m/>
    <n v="10809"/>
    <b v="1"/>
    <n v="1"/>
    <m/>
    <m/>
    <m/>
    <m/>
    <m/>
    <n v="0"/>
    <b v="0"/>
    <b v="0"/>
    <b v="0"/>
    <s v="10th Pass"/>
    <s v="Small Business or Self-employed"/>
    <s v="Self-employed"/>
    <m/>
    <m/>
    <s v="State Assembly Election (AE)"/>
  </r>
  <r>
    <s v="Tamil_Nadu"/>
    <n v="12"/>
    <n v="204"/>
    <n v="2021"/>
    <n v="5"/>
    <n v="4"/>
    <n v="0"/>
    <n v="15"/>
    <s v="RAJKUMAR, R."/>
    <s v="M"/>
    <s v="My India Party"/>
    <x v="2"/>
    <n v="188"/>
    <n v="42"/>
    <m/>
    <n v="191783"/>
    <n v="255132"/>
    <x v="202"/>
    <s v="GEN"/>
    <s v="VIRUDHUNAGAR"/>
    <s v="SOUTHERN REGION"/>
    <n v="27"/>
    <n v="75.17"/>
    <n v="0.1"/>
    <s v="yes"/>
    <n v="22"/>
    <n v="0.01"/>
    <n v="3.45"/>
    <s v="AETN275823"/>
    <m/>
    <n v="24339"/>
    <b v="1"/>
    <n v="1"/>
    <m/>
    <m/>
    <m/>
    <m/>
    <m/>
    <n v="0"/>
    <b v="0"/>
    <b v="0"/>
    <b v="0"/>
    <s v="Literate"/>
    <s v="Liberal Profession or Professional"/>
    <s v="Architect"/>
    <m/>
    <m/>
    <s v="State Assembly Election (AE)"/>
  </r>
  <r>
    <s v="Tamil_Nadu"/>
    <n v="12"/>
    <n v="204"/>
    <n v="2021"/>
    <n v="5"/>
    <n v="4"/>
    <n v="0"/>
    <n v="16"/>
    <s v="JEYAGANESH, K."/>
    <s v="M"/>
    <s v="Veerath Thiyagi Viswanathadoss Thozhilalarkal Katchi"/>
    <x v="2"/>
    <n v="166"/>
    <n v="43"/>
    <m/>
    <n v="191783"/>
    <n v="255132"/>
    <x v="202"/>
    <s v="GEN"/>
    <s v="VIRUDHUNAGAR"/>
    <s v="SOUTHERN REGION"/>
    <n v="27"/>
    <n v="75.17"/>
    <n v="0.09"/>
    <s v="yes"/>
    <n v="9"/>
    <n v="0"/>
    <n v="3.45"/>
    <s v="AETN275824"/>
    <m/>
    <n v="24301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4"/>
    <n v="2021"/>
    <n v="5"/>
    <n v="4"/>
    <n v="0"/>
    <n v="17"/>
    <s v="BALAMURUGAN, K."/>
    <s v="M"/>
    <s v="IND"/>
    <x v="2"/>
    <n v="157"/>
    <n v="34"/>
    <m/>
    <n v="191783"/>
    <n v="255132"/>
    <x v="202"/>
    <s v="GEN"/>
    <s v="VIRUDHUNAGAR"/>
    <s v="SOUTHERN REGION"/>
    <n v="27"/>
    <n v="75.17"/>
    <n v="0.08"/>
    <s v="yes"/>
    <n v="1"/>
    <n v="0"/>
    <n v="3.45"/>
    <s v="AETN275834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204"/>
    <n v="2021"/>
    <n v="5"/>
    <n v="4"/>
    <n v="0"/>
    <n v="18"/>
    <s v="SUBBURAMAN, P."/>
    <s v="M"/>
    <s v="All India MGR Makkal Munnetra Kazhagam"/>
    <x v="2"/>
    <n v="156"/>
    <n v="59"/>
    <m/>
    <n v="191783"/>
    <n v="255132"/>
    <x v="202"/>
    <s v="GEN"/>
    <s v="VIRUDHUNAGAR"/>
    <s v="SOUTHERN REGION"/>
    <n v="27"/>
    <n v="75.17"/>
    <n v="0.08"/>
    <s v="yes"/>
    <n v="20"/>
    <n v="0.01"/>
    <n v="3.45"/>
    <s v="AETN275817"/>
    <m/>
    <n v="24325"/>
    <b v="1"/>
    <n v="1"/>
    <m/>
    <m/>
    <m/>
    <m/>
    <m/>
    <n v="0"/>
    <b v="0"/>
    <b v="0"/>
    <b v="0"/>
    <s v="12th Pass"/>
    <s v="Agricultural Labour"/>
    <m/>
    <m/>
    <m/>
    <s v="State Assembly Election (AE)"/>
  </r>
  <r>
    <s v="Tamil_Nadu"/>
    <n v="12"/>
    <n v="204"/>
    <n v="2021"/>
    <n v="5"/>
    <n v="4"/>
    <n v="0"/>
    <n v="19"/>
    <s v="KARUTHAPANDIAN, S."/>
    <s v="M"/>
    <s v="IND"/>
    <x v="2"/>
    <n v="136"/>
    <n v="48"/>
    <m/>
    <n v="191783"/>
    <n v="255132"/>
    <x v="202"/>
    <s v="GEN"/>
    <s v="VIRUDHUNAGAR"/>
    <s v="SOUTHERN REGION"/>
    <n v="27"/>
    <n v="75.17"/>
    <n v="7.0000000000000007E-2"/>
    <s v="yes"/>
    <n v="12"/>
    <n v="0.01"/>
    <n v="3.45"/>
    <s v="AETN275826"/>
    <m/>
    <n v="10809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204"/>
    <n v="2021"/>
    <n v="5"/>
    <n v="4"/>
    <n v="0"/>
    <n v="20"/>
    <s v="MARIAPPAN, M."/>
    <s v="M"/>
    <s v="IND"/>
    <x v="2"/>
    <n v="124"/>
    <n v="44"/>
    <m/>
    <n v="191783"/>
    <n v="255132"/>
    <x v="202"/>
    <s v="GEN"/>
    <s v="VIRUDHUNAGAR"/>
    <s v="SOUTHERN REGION"/>
    <n v="27"/>
    <n v="75.17"/>
    <n v="0.06"/>
    <s v="yes"/>
    <n v="5"/>
    <n v="0"/>
    <n v="3.45"/>
    <s v="AETN275838"/>
    <m/>
    <n v="10809"/>
    <b v="1"/>
    <n v="1"/>
    <m/>
    <m/>
    <m/>
    <m/>
    <m/>
    <n v="0"/>
    <b v="0"/>
    <b v="0"/>
    <b v="0"/>
    <s v="5th Pass"/>
    <s v="Small Business or Self-employed"/>
    <s v="Self-employed"/>
    <m/>
    <m/>
    <s v="State Assembly Election (AE)"/>
  </r>
  <r>
    <s v="Tamil_Nadu"/>
    <n v="12"/>
    <n v="204"/>
    <n v="2021"/>
    <n v="5"/>
    <n v="4"/>
    <n v="0"/>
    <n v="21"/>
    <s v="DHAMODHARAN,  S."/>
    <s v="M"/>
    <s v="IND"/>
    <x v="2"/>
    <n v="119"/>
    <n v="62"/>
    <m/>
    <n v="191783"/>
    <n v="255132"/>
    <x v="202"/>
    <s v="GEN"/>
    <s v="VIRUDHUNAGAR"/>
    <s v="SOUTHERN REGION"/>
    <n v="27"/>
    <n v="75.17"/>
    <n v="0.06"/>
    <s v="yes"/>
    <n v="22"/>
    <n v="0.01"/>
    <n v="3.45"/>
    <s v="AETN27583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04"/>
    <n v="2021"/>
    <n v="5"/>
    <n v="4"/>
    <n v="0"/>
    <n v="22"/>
    <s v="PALANICHAMY, P."/>
    <s v="M"/>
    <s v="Bahujan Dravida Party"/>
    <x v="2"/>
    <n v="97"/>
    <n v="34"/>
    <m/>
    <n v="191783"/>
    <n v="255132"/>
    <x v="202"/>
    <s v="GEN"/>
    <s v="VIRUDHUNAGAR"/>
    <s v="SOUTHERN REGION"/>
    <n v="27"/>
    <n v="75.17"/>
    <n v="0.05"/>
    <s v="yes"/>
    <n v="3"/>
    <n v="0"/>
    <n v="3.45"/>
    <s v="AETN275818"/>
    <m/>
    <n v="24487"/>
    <b v="1"/>
    <n v="1"/>
    <m/>
    <m/>
    <m/>
    <m/>
    <m/>
    <n v="0"/>
    <b v="0"/>
    <b v="0"/>
    <b v="0"/>
    <s v="Post Graduate"/>
    <s v="Liberal Profession or Professional"/>
    <s v="Journalist or Editor"/>
    <m/>
    <m/>
    <s v="State Assembly Election (AE)"/>
  </r>
  <r>
    <s v="Tamil_Nadu"/>
    <n v="12"/>
    <n v="204"/>
    <n v="2021"/>
    <n v="5"/>
    <n v="4"/>
    <n v="0"/>
    <n v="23"/>
    <s v="GURUSAMY, P."/>
    <s v="M"/>
    <s v="IND"/>
    <x v="2"/>
    <n v="94"/>
    <n v="37"/>
    <m/>
    <n v="191783"/>
    <n v="255132"/>
    <x v="202"/>
    <s v="GEN"/>
    <s v="VIRUDHUNAGAR"/>
    <s v="SOUTHERN REGION"/>
    <n v="27"/>
    <n v="75.17"/>
    <n v="0.05"/>
    <s v="yes"/>
    <n v="32"/>
    <n v="0.02"/>
    <n v="3.45"/>
    <s v="AETN275827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04"/>
    <n v="2021"/>
    <n v="5"/>
    <n v="4"/>
    <n v="0"/>
    <n v="24"/>
    <s v="BALA SUBRAMANIAN, R."/>
    <s v="M"/>
    <s v="IND"/>
    <x v="2"/>
    <n v="62"/>
    <n v="49"/>
    <m/>
    <n v="191783"/>
    <n v="255132"/>
    <x v="202"/>
    <s v="GEN"/>
    <s v="VIRUDHUNAGAR"/>
    <s v="SOUTHERN REGION"/>
    <n v="27"/>
    <n v="75.17"/>
    <n v="0.03"/>
    <s v="yes"/>
    <n v="2"/>
    <n v="0"/>
    <n v="3.45"/>
    <s v="AETN275833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204"/>
    <n v="2021"/>
    <n v="5"/>
    <n v="4"/>
    <n v="0"/>
    <n v="25"/>
    <s v="PRABAKARAN, J."/>
    <s v="M"/>
    <s v="IND"/>
    <x v="2"/>
    <n v="60"/>
    <n v="34"/>
    <m/>
    <n v="191783"/>
    <n v="255132"/>
    <x v="202"/>
    <s v="GEN"/>
    <s v="VIRUDHUNAGAR"/>
    <s v="SOUTHERN REGION"/>
    <n v="27"/>
    <n v="75.17"/>
    <n v="0.03"/>
    <s v="yes"/>
    <n v="3"/>
    <n v="0"/>
    <n v="3.45"/>
    <s v="AETN275835"/>
    <m/>
    <n v="10809"/>
    <b v="1"/>
    <n v="1"/>
    <m/>
    <m/>
    <m/>
    <m/>
    <m/>
    <n v="0"/>
    <b v="0"/>
    <b v="0"/>
    <b v="0"/>
    <s v="Graduate Professional"/>
    <s v="Labourer or Daily Wage"/>
    <m/>
    <m/>
    <m/>
    <s v="State Assembly Election (AE)"/>
  </r>
  <r>
    <s v="Tamil_Nadu"/>
    <n v="12"/>
    <n v="204"/>
    <n v="2021"/>
    <n v="5"/>
    <n v="4"/>
    <n v="0"/>
    <n v="26"/>
    <s v="ANTHONYRAJ,  A."/>
    <s v="M"/>
    <s v="IND"/>
    <x v="2"/>
    <n v="57"/>
    <n v="53"/>
    <m/>
    <n v="191783"/>
    <n v="255132"/>
    <x v="202"/>
    <s v="GEN"/>
    <s v="VIRUDHUNAGAR"/>
    <s v="SOUTHERN REGION"/>
    <n v="27"/>
    <n v="75.17"/>
    <n v="0.03"/>
    <s v="yes"/>
    <n v="6"/>
    <n v="0"/>
    <n v="3.45"/>
    <s v="AETN275825"/>
    <m/>
    <n v="10809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204"/>
    <n v="2021"/>
    <n v="5"/>
    <n v="4"/>
    <n v="0"/>
    <n v="27"/>
    <s v="MANOHARAN, V."/>
    <s v="M"/>
    <s v="IND"/>
    <x v="2"/>
    <n v="51"/>
    <n v="44"/>
    <m/>
    <n v="191783"/>
    <n v="255132"/>
    <x v="202"/>
    <s v="GEN"/>
    <s v="VIRUDHUNAGAR"/>
    <s v="SOUTHERN REGION"/>
    <n v="27"/>
    <n v="75.17"/>
    <n v="0.03"/>
    <s v="yes"/>
    <n v="10"/>
    <n v="0.01"/>
    <n v="3.45"/>
    <s v="AETN275837"/>
    <m/>
    <n v="10809"/>
    <b v="1"/>
    <n v="1"/>
    <m/>
    <m/>
    <m/>
    <m/>
    <m/>
    <n v="0"/>
    <b v="0"/>
    <b v="0"/>
    <b v="0"/>
    <s v="12th Pass"/>
    <s v="Labourer or Daily Wage"/>
    <s v="Taxi Driver"/>
    <m/>
    <m/>
    <s v="State Assembly Election (AE)"/>
  </r>
  <r>
    <s v="Tamil_Nadu"/>
    <n v="12"/>
    <n v="204"/>
    <n v="2021"/>
    <n v="5"/>
    <n v="4"/>
    <n v="0"/>
    <n v="28"/>
    <s v="MAHESKUMAR, M"/>
    <s v="M"/>
    <s v="IND"/>
    <x v="2"/>
    <n v="41"/>
    <n v="32"/>
    <m/>
    <n v="191783"/>
    <n v="255132"/>
    <x v="202"/>
    <s v="GEN"/>
    <s v="VIRUDHUNAGAR"/>
    <s v="SOUTHERN REGION"/>
    <n v="27"/>
    <n v="75.17"/>
    <n v="0.02"/>
    <s v="yes"/>
    <n v="0"/>
    <n v="0"/>
    <n v="3.45"/>
    <s v="AETN275836"/>
    <m/>
    <n v="10809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205"/>
    <n v="2021"/>
    <n v="5"/>
    <n v="4"/>
    <n v="0"/>
    <n v="1"/>
    <s v="Ashokan.G"/>
    <s v="M"/>
    <s v="INC"/>
    <x v="0"/>
    <n v="78947"/>
    <n v="62"/>
    <m/>
    <n v="185047"/>
    <n v="263750"/>
    <x v="203"/>
    <s v="GEN"/>
    <s v="VIRUDHUNAGAR"/>
    <s v="SOUTHERN REGION"/>
    <n v="26"/>
    <n v="70.16"/>
    <n v="42.66"/>
    <s v="no"/>
    <n v="17319"/>
    <n v="9.36"/>
    <n v="3.33"/>
    <s v="AETN275841"/>
    <m/>
    <n v="3482"/>
    <b v="1"/>
    <n v="1"/>
    <m/>
    <m/>
    <m/>
    <m/>
    <m/>
    <n v="1"/>
    <b v="0"/>
    <b v="0"/>
    <b v="0"/>
    <s v="Graduate"/>
    <s v="Business"/>
    <m/>
    <m/>
    <m/>
    <s v="State Assembly Election (AE)"/>
  </r>
  <r>
    <s v="Tamil_Nadu"/>
    <n v="12"/>
    <n v="205"/>
    <n v="2021"/>
    <n v="5"/>
    <n v="4"/>
    <n v="0"/>
    <n v="2"/>
    <s v="Lakshmi Ganesan"/>
    <s v="F"/>
    <s v="ADMK"/>
    <x v="1"/>
    <n v="61628"/>
    <n v="48"/>
    <m/>
    <n v="185047"/>
    <n v="263750"/>
    <x v="203"/>
    <s v="GEN"/>
    <s v="VIRUDHUNAGAR"/>
    <s v="SOUTHERN REGION"/>
    <n v="26"/>
    <n v="70.16"/>
    <n v="33.299999999999997"/>
    <s v="no"/>
    <n v="40763"/>
    <n v="22.03"/>
    <n v="3.33"/>
    <s v="AETN275843"/>
    <m/>
    <n v="930"/>
    <b v="1"/>
    <n v="1"/>
    <m/>
    <m/>
    <m/>
    <m/>
    <m/>
    <n v="0"/>
    <b v="0"/>
    <b v="0"/>
    <b v="0"/>
    <s v="Post Graduate"/>
    <s v="Business"/>
    <s v="Private Company"/>
    <m/>
    <m/>
    <s v="State Assembly Election (AE)"/>
  </r>
  <r>
    <s v="Tamil_Nadu"/>
    <n v="12"/>
    <n v="205"/>
    <n v="2021"/>
    <n v="5"/>
    <n v="4"/>
    <n v="0"/>
    <n v="3"/>
    <s v="Kanagapriya.R"/>
    <s v="F"/>
    <s v="NTK"/>
    <x v="2"/>
    <n v="20865"/>
    <n v="27"/>
    <m/>
    <n v="185047"/>
    <n v="263750"/>
    <x v="203"/>
    <s v="GEN"/>
    <s v="VIRUDHUNAGAR"/>
    <s v="SOUTHERN REGION"/>
    <n v="26"/>
    <n v="70.16"/>
    <n v="11.28"/>
    <s v="yes"/>
    <n v="10972"/>
    <n v="5.93"/>
    <n v="3.33"/>
    <s v="AETN275847"/>
    <m/>
    <n v="5533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05"/>
    <n v="2021"/>
    <n v="5"/>
    <n v="4"/>
    <n v="0"/>
    <n v="4"/>
    <s v="Samikkalai.G"/>
    <s v="M"/>
    <s v="AMMK"/>
    <x v="1"/>
    <n v="9893"/>
    <n v="55"/>
    <m/>
    <n v="185047"/>
    <n v="263750"/>
    <x v="203"/>
    <s v="GEN"/>
    <s v="VIRUDHUNAGAR"/>
    <s v="SOUTHERN REGION"/>
    <n v="26"/>
    <n v="70.16"/>
    <n v="5.35"/>
    <s v="yes"/>
    <n v="3803"/>
    <n v="2.06"/>
    <n v="3.33"/>
    <s v="AETN275848"/>
    <m/>
    <n v="24338"/>
    <b v="1"/>
    <n v="1"/>
    <m/>
    <m/>
    <m/>
    <m/>
    <m/>
    <n v="0"/>
    <b v="0"/>
    <b v="0"/>
    <b v="0"/>
    <s v="10th Pass"/>
    <s v="Business"/>
    <s v="Real Estate or Builder or Developer or Construction, Rent"/>
    <s v="Agriculture"/>
    <m/>
    <s v="State Assembly Election (AE)"/>
  </r>
  <r>
    <s v="Tamil_Nadu"/>
    <n v="12"/>
    <n v="205"/>
    <n v="2021"/>
    <n v="5"/>
    <n v="4"/>
    <n v="0"/>
    <n v="5"/>
    <s v="Mugunthan.S"/>
    <s v="M"/>
    <s v="MNM"/>
    <x v="2"/>
    <n v="6090"/>
    <n v="47"/>
    <m/>
    <n v="185047"/>
    <n v="263750"/>
    <x v="203"/>
    <s v="GEN"/>
    <s v="VIRUDHUNAGAR"/>
    <s v="SOUTHERN REGION"/>
    <n v="26"/>
    <n v="70.16"/>
    <n v="3.29"/>
    <s v="yes"/>
    <n v="4363"/>
    <n v="2.36"/>
    <n v="3.33"/>
    <s v="AETN275851"/>
    <m/>
    <n v="24404"/>
    <b v="1"/>
    <n v="1"/>
    <m/>
    <m/>
    <m/>
    <m/>
    <m/>
    <n v="0"/>
    <b v="0"/>
    <b v="0"/>
    <b v="0"/>
    <s v="10th Pass"/>
    <s v="Salaried Work or Employed"/>
    <s v="Managerial Position"/>
    <m/>
    <m/>
    <s v="State Assembly Election (AE)"/>
  </r>
  <r>
    <s v="Tamil_Nadu"/>
    <n v="12"/>
    <n v="205"/>
    <n v="2021"/>
    <n v="5"/>
    <n v="4"/>
    <n v="0"/>
    <n v="6"/>
    <s v="None Of The Above"/>
    <m/>
    <s v="NOTA"/>
    <x v="2"/>
    <n v="1727"/>
    <m/>
    <m/>
    <n v="185047"/>
    <n v="263750"/>
    <x v="203"/>
    <s v="GEN"/>
    <s v="VIRUDHUNAGAR"/>
    <s v="SOUTHERN REGION"/>
    <n v="26"/>
    <n v="70.16"/>
    <n v="0.93"/>
    <m/>
    <n v="297"/>
    <n v="0.16"/>
    <n v="3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5"/>
    <n v="2021"/>
    <n v="5"/>
    <n v="4"/>
    <n v="0"/>
    <n v="7"/>
    <s v="LAKSHMANAN.E"/>
    <s v="M"/>
    <s v="IND"/>
    <x v="2"/>
    <n v="1430"/>
    <n v="48"/>
    <m/>
    <n v="185047"/>
    <n v="263750"/>
    <x v="203"/>
    <s v="GEN"/>
    <s v="VIRUDHUNAGAR"/>
    <s v="SOUTHERN REGION"/>
    <n v="26"/>
    <n v="70.16"/>
    <n v="0.77"/>
    <s v="yes"/>
    <n v="988"/>
    <n v="0.53"/>
    <n v="3.33"/>
    <s v="AETN275862"/>
    <m/>
    <n v="10809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205"/>
    <n v="2021"/>
    <n v="5"/>
    <n v="4"/>
    <n v="0"/>
    <n v="8"/>
    <s v="KESAVAKUMAR.D"/>
    <s v="M"/>
    <s v="IND"/>
    <x v="2"/>
    <n v="442"/>
    <n v="28"/>
    <m/>
    <n v="185047"/>
    <n v="263750"/>
    <x v="203"/>
    <s v="GEN"/>
    <s v="VIRUDHUNAGAR"/>
    <s v="SOUTHERN REGION"/>
    <n v="26"/>
    <n v="70.16"/>
    <n v="0.24"/>
    <s v="yes"/>
    <n v="4"/>
    <n v="0"/>
    <n v="3.33"/>
    <s v="AETN275856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205"/>
    <n v="2021"/>
    <n v="5"/>
    <n v="4"/>
    <n v="0"/>
    <n v="9"/>
    <s v="Ananthalakshmi"/>
    <s v="F"/>
    <s v="BSP"/>
    <x v="2"/>
    <n v="438"/>
    <n v="39"/>
    <m/>
    <n v="185047"/>
    <n v="263750"/>
    <x v="203"/>
    <s v="GEN"/>
    <s v="VIRUDHUNAGAR"/>
    <s v="SOUTHERN REGION"/>
    <n v="26"/>
    <n v="70.16"/>
    <n v="0.24"/>
    <s v="yes"/>
    <n v="12"/>
    <n v="0.01"/>
    <n v="3.33"/>
    <s v="AETN275842"/>
    <m/>
    <n v="16651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05"/>
    <n v="2021"/>
    <n v="5"/>
    <n v="4"/>
    <n v="0"/>
    <n v="10"/>
    <s v="KANNAN.K"/>
    <s v="M"/>
    <s v="Veerath Thiyagi Viswanathadoss Thozhilalarkal Katchi"/>
    <x v="2"/>
    <n v="426"/>
    <n v="56"/>
    <m/>
    <n v="185047"/>
    <n v="263750"/>
    <x v="203"/>
    <s v="GEN"/>
    <s v="VIRUDHUNAGAR"/>
    <s v="SOUTHERN REGION"/>
    <n v="26"/>
    <n v="70.16"/>
    <n v="0.23"/>
    <s v="yes"/>
    <n v="12"/>
    <n v="0.01"/>
    <n v="3.33"/>
    <s v="AETN275844"/>
    <m/>
    <n v="24301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05"/>
    <n v="2021"/>
    <n v="5"/>
    <n v="4"/>
    <n v="0"/>
    <n v="11"/>
    <s v="Balakrishnan.N"/>
    <s v="M"/>
    <s v="IND"/>
    <x v="2"/>
    <n v="414"/>
    <n v="39"/>
    <m/>
    <n v="185047"/>
    <n v="263750"/>
    <x v="203"/>
    <s v="GEN"/>
    <s v="VIRUDHUNAGAR"/>
    <s v="SOUTHERN REGION"/>
    <n v="26"/>
    <n v="70.16"/>
    <n v="0.22"/>
    <s v="yes"/>
    <n v="84"/>
    <n v="0.05"/>
    <n v="3.33"/>
    <s v="AETN275859"/>
    <m/>
    <n v="1080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205"/>
    <n v="2021"/>
    <n v="5"/>
    <n v="4"/>
    <n v="0"/>
    <n v="12"/>
    <s v="DHARMALINGAM.M"/>
    <s v="M"/>
    <s v="IND"/>
    <x v="2"/>
    <n v="330"/>
    <n v="29"/>
    <m/>
    <n v="185047"/>
    <n v="263750"/>
    <x v="203"/>
    <s v="GEN"/>
    <s v="VIRUDHUNAGAR"/>
    <s v="SOUTHERN REGION"/>
    <n v="26"/>
    <n v="70.16"/>
    <n v="0.18"/>
    <s v="yes"/>
    <n v="11"/>
    <n v="0.01"/>
    <n v="3.33"/>
    <s v="AETN275857"/>
    <m/>
    <n v="10809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205"/>
    <n v="2021"/>
    <n v="5"/>
    <n v="4"/>
    <n v="0"/>
    <n v="13"/>
    <s v="Karthik.N"/>
    <s v="M"/>
    <s v="IND"/>
    <x v="2"/>
    <n v="319"/>
    <n v="36"/>
    <m/>
    <n v="185047"/>
    <n v="263750"/>
    <x v="203"/>
    <s v="GEN"/>
    <s v="VIRUDHUNAGAR"/>
    <s v="SOUTHERN REGION"/>
    <n v="26"/>
    <n v="70.16"/>
    <n v="0.17"/>
    <s v="yes"/>
    <n v="3"/>
    <n v="0"/>
    <n v="3.33"/>
    <s v="AETN275855"/>
    <m/>
    <n v="10809"/>
    <b v="1"/>
    <n v="1"/>
    <m/>
    <m/>
    <m/>
    <m/>
    <m/>
    <n v="0"/>
    <b v="0"/>
    <b v="0"/>
    <b v="0"/>
    <s v="5th Pass"/>
    <s v="Labourer or Daily Wage"/>
    <s v="Coolie"/>
    <m/>
    <m/>
    <s v="State Assembly Election (AE)"/>
  </r>
  <r>
    <s v="Tamil_Nadu"/>
    <n v="12"/>
    <n v="205"/>
    <n v="2021"/>
    <n v="5"/>
    <n v="4"/>
    <n v="0"/>
    <n v="14"/>
    <s v="KARUPPASAMY.S"/>
    <s v="M"/>
    <s v="Anaithu Makkal Puratchi Katchi"/>
    <x v="2"/>
    <n v="316"/>
    <n v="39"/>
    <m/>
    <n v="185047"/>
    <n v="263750"/>
    <x v="203"/>
    <s v="GEN"/>
    <s v="VIRUDHUNAGAR"/>
    <s v="SOUTHERN REGION"/>
    <n v="26"/>
    <n v="70.16"/>
    <n v="0.17"/>
    <s v="yes"/>
    <n v="71"/>
    <n v="0.04"/>
    <n v="3.33"/>
    <s v="AETN275845"/>
    <m/>
    <n v="24412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205"/>
    <n v="2021"/>
    <n v="5"/>
    <n v="4"/>
    <n v="0"/>
    <n v="15"/>
    <s v="VINOTHKUMAR.M"/>
    <s v="M"/>
    <s v="IND"/>
    <x v="2"/>
    <n v="245"/>
    <n v="36"/>
    <m/>
    <n v="185047"/>
    <n v="263750"/>
    <x v="203"/>
    <s v="GEN"/>
    <s v="VIRUDHUNAGAR"/>
    <s v="SOUTHERN REGION"/>
    <n v="26"/>
    <n v="70.16"/>
    <n v="0.13"/>
    <s v="yes"/>
    <n v="11"/>
    <n v="0.01"/>
    <n v="3.33"/>
    <s v="AETN275863"/>
    <m/>
    <n v="10809"/>
    <b v="1"/>
    <n v="1"/>
    <m/>
    <m/>
    <m/>
    <m/>
    <m/>
    <n v="0"/>
    <b v="0"/>
    <b v="0"/>
    <b v="0"/>
    <s v="8th Pass"/>
    <s v="Liberal Profession or Professional"/>
    <s v="Designer"/>
    <m/>
    <m/>
    <s v="State Assembly Election (AE)"/>
  </r>
  <r>
    <s v="Tamil_Nadu"/>
    <n v="12"/>
    <n v="205"/>
    <n v="2021"/>
    <n v="5"/>
    <n v="4"/>
    <n v="0"/>
    <n v="16"/>
    <s v="Thangaraj.S"/>
    <s v="M"/>
    <s v="IND"/>
    <x v="2"/>
    <n v="234"/>
    <n v="65"/>
    <m/>
    <n v="185047"/>
    <n v="263750"/>
    <x v="203"/>
    <s v="GEN"/>
    <s v="VIRUDHUNAGAR"/>
    <s v="SOUTHERN REGION"/>
    <n v="26"/>
    <n v="70.16"/>
    <n v="0.13"/>
    <s v="yes"/>
    <n v="13"/>
    <n v="0.01"/>
    <n v="3.33"/>
    <s v="AETN190093"/>
    <m/>
    <n v="10809"/>
    <b v="1"/>
    <n v="2"/>
    <s v="IND"/>
    <n v="10809"/>
    <s v="SIVAKASI"/>
    <b v="1"/>
    <b v="1"/>
    <n v="0"/>
    <b v="0"/>
    <b v="0"/>
    <b v="1"/>
    <s v="8th Pass"/>
    <s v="Other"/>
    <m/>
    <m/>
    <m/>
    <s v="State Assembly Election (AE)"/>
  </r>
  <r>
    <s v="Tamil_Nadu"/>
    <n v="12"/>
    <n v="205"/>
    <n v="2021"/>
    <n v="5"/>
    <n v="4"/>
    <n v="0"/>
    <n v="17"/>
    <s v="MARIMUTHU.M"/>
    <s v="M"/>
    <s v="IND"/>
    <x v="2"/>
    <n v="221"/>
    <n v="45"/>
    <m/>
    <n v="185047"/>
    <n v="263750"/>
    <x v="203"/>
    <s v="GEN"/>
    <s v="VIRUDHUNAGAR"/>
    <s v="SOUTHERN REGION"/>
    <n v="26"/>
    <n v="70.16"/>
    <n v="0.12"/>
    <s v="yes"/>
    <n v="30"/>
    <n v="0.02"/>
    <n v="3.33"/>
    <s v="AETN275861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05"/>
    <n v="2021"/>
    <n v="5"/>
    <n v="4"/>
    <n v="0"/>
    <n v="18"/>
    <s v="KALYANASUNDARI.M"/>
    <s v="F"/>
    <s v="My India Party"/>
    <x v="2"/>
    <n v="191"/>
    <n v="26"/>
    <m/>
    <n v="185047"/>
    <n v="263750"/>
    <x v="203"/>
    <s v="GEN"/>
    <s v="VIRUDHUNAGAR"/>
    <s v="SOUTHERN REGION"/>
    <n v="26"/>
    <n v="70.16"/>
    <n v="0.1"/>
    <s v="yes"/>
    <n v="39"/>
    <n v="0.02"/>
    <n v="3.33"/>
    <s v="AETN275846"/>
    <m/>
    <n v="24339"/>
    <b v="1"/>
    <n v="1"/>
    <m/>
    <m/>
    <m/>
    <m/>
    <m/>
    <n v="0"/>
    <b v="0"/>
    <b v="0"/>
    <b v="0"/>
    <s v="Post Graduate"/>
    <s v="Labourer or Daily Wage"/>
    <s v="Construction"/>
    <m/>
    <m/>
    <s v="State Assembly Election (AE)"/>
  </r>
  <r>
    <s v="Tamil_Nadu"/>
    <n v="12"/>
    <n v="205"/>
    <n v="2021"/>
    <n v="5"/>
    <n v="4"/>
    <n v="0"/>
    <n v="19"/>
    <s v="GANESAN.R"/>
    <s v="M"/>
    <s v="IND"/>
    <x v="2"/>
    <n v="152"/>
    <n v="45"/>
    <m/>
    <n v="185047"/>
    <n v="263750"/>
    <x v="203"/>
    <s v="GEN"/>
    <s v="VIRUDHUNAGAR"/>
    <s v="SOUTHERN REGION"/>
    <n v="26"/>
    <n v="70.16"/>
    <n v="0.08"/>
    <s v="yes"/>
    <n v="26"/>
    <n v="0.01"/>
    <n v="3.33"/>
    <s v="AETN275854"/>
    <m/>
    <n v="10809"/>
    <b v="1"/>
    <n v="1"/>
    <m/>
    <m/>
    <m/>
    <m/>
    <m/>
    <n v="0"/>
    <b v="0"/>
    <b v="0"/>
    <b v="0"/>
    <s v="10th Pass"/>
    <s v="Business"/>
    <s v="Real Estate or Builder or Developer or Construction"/>
    <m/>
    <m/>
    <s v="State Assembly Election (AE)"/>
  </r>
  <r>
    <s v="Tamil_Nadu"/>
    <n v="12"/>
    <n v="205"/>
    <n v="2021"/>
    <n v="5"/>
    <n v="4"/>
    <n v="0"/>
    <n v="20"/>
    <s v="Anbalagan.P"/>
    <s v="M"/>
    <s v="IND"/>
    <x v="2"/>
    <n v="126"/>
    <n v="37"/>
    <m/>
    <n v="185047"/>
    <n v="263750"/>
    <x v="203"/>
    <s v="GEN"/>
    <s v="VIRUDHUNAGAR"/>
    <s v="SOUTHERN REGION"/>
    <n v="26"/>
    <n v="70.16"/>
    <n v="7.0000000000000007E-2"/>
    <s v="yes"/>
    <n v="12"/>
    <n v="0.01"/>
    <n v="3.33"/>
    <s v="AETN275853"/>
    <m/>
    <n v="10809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205"/>
    <n v="2021"/>
    <n v="5"/>
    <n v="4"/>
    <n v="0"/>
    <n v="21"/>
    <s v="Pandiarajan.S"/>
    <s v="M"/>
    <s v="IND"/>
    <x v="2"/>
    <n v="114"/>
    <n v="43"/>
    <m/>
    <n v="185047"/>
    <n v="263750"/>
    <x v="203"/>
    <s v="GEN"/>
    <s v="VIRUDHUNAGAR"/>
    <s v="SOUTHERN REGION"/>
    <n v="26"/>
    <n v="70.16"/>
    <n v="0.06"/>
    <s v="yes"/>
    <n v="7"/>
    <n v="0"/>
    <n v="3.33"/>
    <s v="AETN275858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205"/>
    <n v="2021"/>
    <n v="5"/>
    <n v="4"/>
    <n v="0"/>
    <n v="22"/>
    <s v="MGR NAMBBI"/>
    <s v="M"/>
    <s v="All India MGR Makkal Munnetra Kazhagam"/>
    <x v="2"/>
    <n v="107"/>
    <n v="65"/>
    <m/>
    <n v="185047"/>
    <n v="263750"/>
    <x v="203"/>
    <s v="GEN"/>
    <s v="VIRUDHUNAGAR"/>
    <s v="SOUTHERN REGION"/>
    <n v="26"/>
    <n v="70.16"/>
    <n v="0.06"/>
    <s v="yes"/>
    <n v="6"/>
    <n v="0"/>
    <n v="3.33"/>
    <s v="AETN275849"/>
    <m/>
    <n v="24325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05"/>
    <n v="2021"/>
    <n v="5"/>
    <n v="4"/>
    <n v="0"/>
    <n v="23"/>
    <s v="MAYILVAGANAN.G"/>
    <s v="M"/>
    <s v="IND"/>
    <x v="2"/>
    <n v="101"/>
    <n v="40"/>
    <m/>
    <n v="185047"/>
    <n v="263750"/>
    <x v="203"/>
    <s v="GEN"/>
    <s v="VIRUDHUNAGAR"/>
    <s v="SOUTHERN REGION"/>
    <n v="26"/>
    <n v="70.16"/>
    <n v="0.05"/>
    <s v="yes"/>
    <n v="13"/>
    <n v="0.01"/>
    <n v="3.33"/>
    <s v="AETN275860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05"/>
    <n v="2021"/>
    <n v="5"/>
    <n v="4"/>
    <n v="0"/>
    <n v="24"/>
    <s v="Ashokkumar.C"/>
    <s v="M"/>
    <s v="IND"/>
    <x v="2"/>
    <n v="88"/>
    <n v="39"/>
    <m/>
    <n v="185047"/>
    <n v="263750"/>
    <x v="203"/>
    <s v="GEN"/>
    <s v="VIRUDHUNAGAR"/>
    <s v="SOUTHERN REGION"/>
    <n v="26"/>
    <n v="70.16"/>
    <n v="0.05"/>
    <s v="yes"/>
    <n v="10"/>
    <n v="0.01"/>
    <n v="3.33"/>
    <s v="AETN275852"/>
    <m/>
    <n v="10809"/>
    <b v="1"/>
    <n v="1"/>
    <m/>
    <m/>
    <m/>
    <m/>
    <m/>
    <n v="0"/>
    <b v="0"/>
    <b v="0"/>
    <b v="0"/>
    <s v="10th Pass"/>
    <s v="Labourer or Daily Wage"/>
    <s v="Coolie"/>
    <m/>
    <m/>
    <s v="State Assembly Election (AE)"/>
  </r>
  <r>
    <s v="Tamil_Nadu"/>
    <n v="12"/>
    <n v="205"/>
    <n v="2021"/>
    <n v="5"/>
    <n v="4"/>
    <n v="0"/>
    <n v="25"/>
    <s v="JEEVANANTHAM.G"/>
    <s v="M"/>
    <s v="RPI(A)"/>
    <x v="2"/>
    <n v="78"/>
    <n v="56"/>
    <m/>
    <n v="185047"/>
    <n v="263750"/>
    <x v="203"/>
    <s v="GEN"/>
    <s v="VIRUDHUNAGAR"/>
    <s v="SOUTHERN REGION"/>
    <n v="26"/>
    <n v="70.16"/>
    <n v="0.04"/>
    <s v="yes"/>
    <n v="14"/>
    <n v="0.01"/>
    <n v="3.33"/>
    <s v="AETN271720"/>
    <m/>
    <n v="24545"/>
    <b v="1"/>
    <n v="2"/>
    <s v="RPI"/>
    <n v="6911"/>
    <s v="SIVAKASI"/>
    <b v="1"/>
    <b v="0"/>
    <n v="0"/>
    <b v="1"/>
    <b v="0"/>
    <b v="1"/>
    <s v="10th Pass"/>
    <s v="Labourer or Daily Wage"/>
    <m/>
    <m/>
    <m/>
    <s v="State Assembly Election (AE)"/>
  </r>
  <r>
    <s v="Tamil_Nadu"/>
    <n v="12"/>
    <n v="205"/>
    <n v="2021"/>
    <n v="5"/>
    <n v="4"/>
    <n v="0"/>
    <n v="26"/>
    <s v="JOYSMARY.T"/>
    <s v="F"/>
    <s v="IND"/>
    <x v="2"/>
    <n v="64"/>
    <n v="57"/>
    <m/>
    <n v="185047"/>
    <n v="263750"/>
    <x v="203"/>
    <s v="GEN"/>
    <s v="VIRUDHUNAGAR"/>
    <s v="SOUTHERN REGION"/>
    <n v="26"/>
    <n v="70.16"/>
    <n v="0.03"/>
    <s v="yes"/>
    <n v="3"/>
    <n v="0"/>
    <n v="3.33"/>
    <s v="AETN275864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05"/>
    <n v="2021"/>
    <n v="5"/>
    <n v="4"/>
    <n v="0"/>
    <n v="27"/>
    <s v="PALANICHAMY.P"/>
    <s v="M"/>
    <s v="Bahujan Dravida Party"/>
    <x v="2"/>
    <n v="61"/>
    <n v="34"/>
    <m/>
    <n v="185047"/>
    <n v="263750"/>
    <x v="203"/>
    <s v="GEN"/>
    <s v="VIRUDHUNAGAR"/>
    <s v="SOUTHERN REGION"/>
    <n v="26"/>
    <n v="70.16"/>
    <n v="0.03"/>
    <s v="yes"/>
    <n v="0"/>
    <n v="0"/>
    <n v="3.33"/>
    <s v="AETN275818"/>
    <m/>
    <n v="24487"/>
    <b v="1"/>
    <n v="1"/>
    <m/>
    <m/>
    <m/>
    <m/>
    <m/>
    <n v="0"/>
    <b v="0"/>
    <b v="0"/>
    <b v="0"/>
    <s v="Post Graduate"/>
    <s v="Liberal Profession or Professional"/>
    <s v="Journalist or Editor"/>
    <m/>
    <m/>
    <s v="State Assembly Election (AE)"/>
  </r>
  <r>
    <s v="Tamil_Nadu"/>
    <n v="12"/>
    <n v="206"/>
    <n v="2021"/>
    <n v="5"/>
    <n v="4"/>
    <n v="0"/>
    <n v="1"/>
    <s v="SEENIVASAN A.R.R"/>
    <s v="M"/>
    <s v="DMK"/>
    <x v="0"/>
    <n v="73297"/>
    <n v="64"/>
    <m/>
    <n v="161717"/>
    <n v="226907"/>
    <x v="204"/>
    <s v="GEN"/>
    <s v="VIRUDHUNAGAR"/>
    <s v="SOUTHERN REGION"/>
    <n v="18"/>
    <n v="71.27"/>
    <n v="45.32"/>
    <s v="no"/>
    <n v="21339"/>
    <n v="13.2"/>
    <n v="3.12"/>
    <s v="AETN197979"/>
    <m/>
    <n v="10192"/>
    <b v="1"/>
    <n v="4"/>
    <s v="DMK"/>
    <n v="10192"/>
    <s v="VIRUDHUNAGAR"/>
    <b v="1"/>
    <b v="1"/>
    <n v="3"/>
    <b v="0"/>
    <b v="1"/>
    <b v="1"/>
    <s v="12th Pass"/>
    <s v="Agriculture"/>
    <m/>
    <m/>
    <m/>
    <s v="State Assembly Election (AE)"/>
  </r>
  <r>
    <s v="Tamil_Nadu"/>
    <n v="12"/>
    <n v="206"/>
    <n v="2021"/>
    <n v="5"/>
    <n v="4"/>
    <n v="0"/>
    <n v="2"/>
    <s v="PANDURANGAN G"/>
    <s v="M"/>
    <s v="BJP"/>
    <x v="1"/>
    <n v="51958"/>
    <n v="37"/>
    <m/>
    <n v="161717"/>
    <n v="226907"/>
    <x v="204"/>
    <s v="GEN"/>
    <s v="VIRUDHUNAGAR"/>
    <s v="SOUTHERN REGION"/>
    <n v="18"/>
    <n v="71.27"/>
    <n v="32.130000000000003"/>
    <s v="no"/>
    <n v="37647"/>
    <n v="23.28"/>
    <n v="3.12"/>
    <s v="AETN275865"/>
    <m/>
    <n v="1605"/>
    <b v="1"/>
    <n v="1"/>
    <m/>
    <m/>
    <m/>
    <m/>
    <m/>
    <n v="0"/>
    <b v="0"/>
    <b v="0"/>
    <b v="0"/>
    <s v="10th Pass"/>
    <s v="Business"/>
    <m/>
    <s v="Agriculture"/>
    <m/>
    <s v="State Assembly Election (AE)"/>
  </r>
  <r>
    <s v="Tamil_Nadu"/>
    <n v="12"/>
    <n v="206"/>
    <n v="2021"/>
    <n v="5"/>
    <n v="4"/>
    <n v="0"/>
    <n v="3"/>
    <s v="SELVAKUMAR V.R"/>
    <s v="M"/>
    <s v="NTK"/>
    <x v="2"/>
    <n v="14311"/>
    <n v="37"/>
    <m/>
    <n v="161717"/>
    <n v="226907"/>
    <x v="204"/>
    <s v="GEN"/>
    <s v="VIRUDHUNAGAR"/>
    <s v="SOUTHERN REGION"/>
    <n v="18"/>
    <n v="71.27"/>
    <n v="8.85"/>
    <s v="yes"/>
    <n v="3528"/>
    <n v="2.1800000000000002"/>
    <n v="3.12"/>
    <s v="AETN275867"/>
    <m/>
    <n v="553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06"/>
    <n v="2021"/>
    <n v="5"/>
    <n v="4"/>
    <n v="0"/>
    <n v="4"/>
    <s v="THANGARAJ M"/>
    <s v="M"/>
    <s v="AMMK"/>
    <x v="1"/>
    <n v="10783"/>
    <n v="57"/>
    <m/>
    <n v="161717"/>
    <n v="226907"/>
    <x v="204"/>
    <s v="GEN"/>
    <s v="VIRUDHUNAGAR"/>
    <s v="SOUTHERN REGION"/>
    <n v="18"/>
    <n v="71.27"/>
    <n v="6.67"/>
    <s v="yes"/>
    <n v="5729"/>
    <n v="3.54"/>
    <n v="3.12"/>
    <s v="AETN275868"/>
    <m/>
    <n v="24338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6"/>
    <n v="2021"/>
    <n v="5"/>
    <n v="4"/>
    <n v="0"/>
    <n v="5"/>
    <s v="MANIMARAN N"/>
    <s v="M"/>
    <s v="AISMK"/>
    <x v="2"/>
    <n v="5054"/>
    <n v="53"/>
    <m/>
    <n v="161717"/>
    <n v="226907"/>
    <x v="204"/>
    <s v="GEN"/>
    <s v="VIRUDHUNAGAR"/>
    <s v="SOUTHERN REGION"/>
    <n v="18"/>
    <n v="71.27"/>
    <n v="3.13"/>
    <s v="yes"/>
    <n v="3484"/>
    <n v="2.15"/>
    <n v="3.12"/>
    <s v="AETN275869"/>
    <m/>
    <n v="24323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206"/>
    <n v="2021"/>
    <n v="5"/>
    <n v="4"/>
    <n v="0"/>
    <n v="6"/>
    <s v="None Of The Above"/>
    <m/>
    <s v="NOTA"/>
    <x v="2"/>
    <n v="1570"/>
    <m/>
    <m/>
    <n v="161717"/>
    <n v="226907"/>
    <x v="204"/>
    <s v="GEN"/>
    <s v="VIRUDHUNAGAR"/>
    <s v="SOUTHERN REGION"/>
    <n v="18"/>
    <n v="71.27"/>
    <n v="0.97"/>
    <m/>
    <n v="164"/>
    <n v="0.1"/>
    <n v="3.1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6"/>
    <n v="2021"/>
    <n v="5"/>
    <n v="4"/>
    <n v="0"/>
    <n v="7"/>
    <s v="GUNASEKARAN G"/>
    <s v="M"/>
    <s v="IND"/>
    <x v="2"/>
    <n v="1406"/>
    <n v="48"/>
    <m/>
    <n v="161717"/>
    <n v="226907"/>
    <x v="204"/>
    <s v="GEN"/>
    <s v="VIRUDHUNAGAR"/>
    <s v="SOUTHERN REGION"/>
    <n v="18"/>
    <n v="71.27"/>
    <n v="0.87"/>
    <s v="yes"/>
    <n v="647"/>
    <n v="0.4"/>
    <n v="3.12"/>
    <s v="AETN275871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206"/>
    <n v="2021"/>
    <n v="5"/>
    <n v="4"/>
    <n v="0"/>
    <n v="8"/>
    <s v="PUNGAN K"/>
    <s v="M"/>
    <s v="IND"/>
    <x v="2"/>
    <n v="759"/>
    <n v="42"/>
    <m/>
    <n v="161717"/>
    <n v="226907"/>
    <x v="204"/>
    <s v="GEN"/>
    <s v="VIRUDHUNAGAR"/>
    <s v="SOUTHERN REGION"/>
    <n v="18"/>
    <n v="71.27"/>
    <n v="0.47"/>
    <s v="yes"/>
    <n v="169"/>
    <n v="0.1"/>
    <n v="3.12"/>
    <s v="AETN275878"/>
    <m/>
    <n v="10809"/>
    <b v="1"/>
    <n v="1"/>
    <m/>
    <m/>
    <m/>
    <m/>
    <m/>
    <n v="0"/>
    <b v="0"/>
    <b v="0"/>
    <b v="0"/>
    <s v="5th Pass"/>
    <s v="Business"/>
    <s v="Real Estate or Builder or Developer or Construction"/>
    <m/>
    <m/>
    <s v="State Assembly Election (AE)"/>
  </r>
  <r>
    <s v="Tamil_Nadu"/>
    <n v="12"/>
    <n v="206"/>
    <n v="2021"/>
    <n v="5"/>
    <n v="4"/>
    <n v="0"/>
    <n v="9"/>
    <s v="SUYAMBULINGAM L"/>
    <s v="M"/>
    <s v="Naam Indiar Party"/>
    <x v="2"/>
    <n v="590"/>
    <n v="31"/>
    <m/>
    <n v="161717"/>
    <n v="226907"/>
    <x v="204"/>
    <s v="GEN"/>
    <s v="VIRUDHUNAGAR"/>
    <s v="SOUTHERN REGION"/>
    <n v="18"/>
    <n v="71.27"/>
    <n v="0.36"/>
    <s v="yes"/>
    <n v="125"/>
    <n v="0.08"/>
    <n v="3.12"/>
    <s v="AETN275866"/>
    <m/>
    <n v="24417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206"/>
    <n v="2021"/>
    <n v="5"/>
    <n v="4"/>
    <n v="0"/>
    <n v="10"/>
    <s v="RAMARAJ C"/>
    <s v="M"/>
    <s v="IND"/>
    <x v="2"/>
    <n v="465"/>
    <n v="29"/>
    <m/>
    <n v="161717"/>
    <n v="226907"/>
    <x v="204"/>
    <s v="GEN"/>
    <s v="VIRUDHUNAGAR"/>
    <s v="SOUTHERN REGION"/>
    <n v="18"/>
    <n v="71.27"/>
    <n v="0.28999999999999998"/>
    <s v="yes"/>
    <n v="137"/>
    <n v="0.08"/>
    <n v="3.12"/>
    <s v="AETN275879"/>
    <m/>
    <n v="10809"/>
    <b v="1"/>
    <n v="1"/>
    <m/>
    <m/>
    <m/>
    <m/>
    <m/>
    <n v="0"/>
    <b v="0"/>
    <b v="0"/>
    <b v="0"/>
    <s v="Others"/>
    <s v="Agriculture"/>
    <m/>
    <m/>
    <m/>
    <s v="State Assembly Election (AE)"/>
  </r>
  <r>
    <s v="Tamil_Nadu"/>
    <n v="12"/>
    <n v="206"/>
    <n v="2021"/>
    <n v="5"/>
    <n v="4"/>
    <n v="0"/>
    <n v="11"/>
    <s v="VELUCHAMY S"/>
    <s v="M"/>
    <s v="IND"/>
    <x v="2"/>
    <n v="328"/>
    <n v="50"/>
    <m/>
    <n v="161717"/>
    <n v="226907"/>
    <x v="204"/>
    <s v="GEN"/>
    <s v="VIRUDHUNAGAR"/>
    <s v="SOUTHERN REGION"/>
    <n v="18"/>
    <n v="71.27"/>
    <n v="0.2"/>
    <s v="yes"/>
    <n v="46"/>
    <n v="0.03"/>
    <n v="3.12"/>
    <s v="AETN275880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06"/>
    <n v="2021"/>
    <n v="5"/>
    <n v="4"/>
    <n v="0"/>
    <n v="12"/>
    <s v="PANDURENGAN T"/>
    <s v="M"/>
    <s v="IND"/>
    <x v="2"/>
    <n v="282"/>
    <n v="60"/>
    <m/>
    <n v="161717"/>
    <n v="226907"/>
    <x v="204"/>
    <s v="GEN"/>
    <s v="VIRUDHUNAGAR"/>
    <s v="SOUTHERN REGION"/>
    <n v="18"/>
    <n v="71.27"/>
    <n v="0.17"/>
    <s v="yes"/>
    <n v="18"/>
    <n v="0.01"/>
    <n v="3.12"/>
    <s v="AETN275877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06"/>
    <n v="2021"/>
    <n v="5"/>
    <n v="4"/>
    <n v="0"/>
    <n v="13"/>
    <s v="SHIBI B"/>
    <s v="M"/>
    <s v="IND"/>
    <x v="2"/>
    <n v="264"/>
    <n v="28"/>
    <m/>
    <n v="161717"/>
    <n v="226907"/>
    <x v="204"/>
    <s v="GEN"/>
    <s v="VIRUDHUNAGAR"/>
    <s v="SOUTHERN REGION"/>
    <n v="18"/>
    <n v="71.27"/>
    <n v="0.16"/>
    <s v="yes"/>
    <n v="64"/>
    <n v="0.04"/>
    <n v="3.12"/>
    <s v="AETN275873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06"/>
    <n v="2021"/>
    <n v="5"/>
    <n v="4"/>
    <n v="0"/>
    <n v="14"/>
    <s v="VIKRAMAN N"/>
    <s v="M"/>
    <s v="Desa Makkal Munnetrak Kazhgam"/>
    <x v="2"/>
    <n v="200"/>
    <n v="35"/>
    <m/>
    <n v="161717"/>
    <n v="226907"/>
    <x v="204"/>
    <s v="GEN"/>
    <s v="VIRUDHUNAGAR"/>
    <s v="SOUTHERN REGION"/>
    <n v="18"/>
    <n v="71.27"/>
    <n v="0.12"/>
    <s v="yes"/>
    <n v="81"/>
    <n v="0.05"/>
    <n v="3.12"/>
    <s v="GETN269913"/>
    <m/>
    <n v="2939"/>
    <b v="1"/>
    <n v="2"/>
    <s v="DMMK"/>
    <n v="2939"/>
    <s v="VIRUDHUNAGAR"/>
    <b v="1"/>
    <b v="1"/>
    <n v="0"/>
    <b v="0"/>
    <b v="0"/>
    <b v="1"/>
    <s v="Post Graduate"/>
    <s v="Other"/>
    <m/>
    <m/>
    <m/>
    <s v="State Assembly Election (AE)"/>
  </r>
  <r>
    <s v="Tamil_Nadu"/>
    <n v="12"/>
    <n v="206"/>
    <n v="2021"/>
    <n v="5"/>
    <n v="4"/>
    <n v="0"/>
    <n v="15"/>
    <s v="DHAMOTHARAN R"/>
    <s v="M"/>
    <s v="IND"/>
    <x v="2"/>
    <n v="119"/>
    <n v="48"/>
    <m/>
    <n v="161717"/>
    <n v="226907"/>
    <x v="204"/>
    <s v="GEN"/>
    <s v="VIRUDHUNAGAR"/>
    <s v="SOUTHERN REGION"/>
    <n v="18"/>
    <n v="71.27"/>
    <n v="7.0000000000000007E-2"/>
    <s v="yes"/>
    <n v="26"/>
    <n v="0.02"/>
    <n v="3.12"/>
    <s v="AETN275876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206"/>
    <n v="2021"/>
    <n v="5"/>
    <n v="4"/>
    <n v="0"/>
    <n v="16"/>
    <s v="THANGARAJ R"/>
    <s v="M"/>
    <s v="IND"/>
    <x v="2"/>
    <n v="93"/>
    <n v="48"/>
    <m/>
    <n v="161717"/>
    <n v="226907"/>
    <x v="204"/>
    <s v="GEN"/>
    <s v="VIRUDHUNAGAR"/>
    <s v="SOUTHERN REGION"/>
    <n v="18"/>
    <n v="71.27"/>
    <n v="0.06"/>
    <s v="yes"/>
    <n v="4"/>
    <n v="0"/>
    <n v="3.12"/>
    <s v="AETN275875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206"/>
    <n v="2021"/>
    <n v="5"/>
    <n v="4"/>
    <n v="0"/>
    <n v="17"/>
    <s v="THANGAPANDI N"/>
    <s v="M"/>
    <s v="IND"/>
    <x v="2"/>
    <n v="89"/>
    <n v="45"/>
    <m/>
    <n v="161717"/>
    <n v="226907"/>
    <x v="204"/>
    <s v="GEN"/>
    <s v="VIRUDHUNAGAR"/>
    <s v="SOUTHERN REGION"/>
    <n v="18"/>
    <n v="71.27"/>
    <n v="0.06"/>
    <s v="yes"/>
    <n v="4"/>
    <n v="0"/>
    <n v="3.12"/>
    <s v="AETN275874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06"/>
    <n v="2021"/>
    <n v="5"/>
    <n v="4"/>
    <n v="0"/>
    <n v="18"/>
    <s v="KARUPPIAH P"/>
    <s v="M"/>
    <s v="IND"/>
    <x v="2"/>
    <n v="85"/>
    <n v="43"/>
    <m/>
    <n v="161717"/>
    <n v="226907"/>
    <x v="204"/>
    <s v="GEN"/>
    <s v="VIRUDHUNAGAR"/>
    <s v="SOUTHERN REGION"/>
    <n v="18"/>
    <n v="71.27"/>
    <n v="0.05"/>
    <s v="yes"/>
    <n v="21"/>
    <n v="0.01"/>
    <n v="3.12"/>
    <s v="AETN275870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06"/>
    <n v="2021"/>
    <n v="5"/>
    <n v="4"/>
    <n v="0"/>
    <n v="19"/>
    <s v="GURUNATHAN G"/>
    <s v="M"/>
    <s v="IND"/>
    <x v="2"/>
    <n v="64"/>
    <n v="32"/>
    <m/>
    <n v="161717"/>
    <n v="226907"/>
    <x v="204"/>
    <s v="GEN"/>
    <s v="VIRUDHUNAGAR"/>
    <s v="SOUTHERN REGION"/>
    <n v="18"/>
    <n v="71.27"/>
    <n v="0.04"/>
    <s v="yes"/>
    <n v="0"/>
    <n v="0"/>
    <n v="3.12"/>
    <s v="AETN275872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07"/>
    <n v="2021"/>
    <n v="5"/>
    <n v="4"/>
    <n v="0"/>
    <n v="1"/>
    <s v="K.K.S.S.R.RAMACHANDRAN"/>
    <s v="M"/>
    <s v="DMK"/>
    <x v="0"/>
    <n v="91040"/>
    <n v="71"/>
    <m/>
    <n v="171201"/>
    <n v="226456"/>
    <x v="205"/>
    <s v="GEN"/>
    <s v="VIRUDHUNAGAR"/>
    <s v="SOUTHERN REGION"/>
    <n v="29"/>
    <n v="75.599999999999994"/>
    <n v="53.18"/>
    <s v="no"/>
    <n v="39034"/>
    <n v="22.8"/>
    <n v="2.63"/>
    <s v="AETN211673"/>
    <m/>
    <n v="10192"/>
    <b v="1"/>
    <n v="9"/>
    <s v="DMK"/>
    <n v="10192"/>
    <s v="ARUPPUKKOTTAI"/>
    <b v="1"/>
    <b v="1"/>
    <n v="7"/>
    <b v="0"/>
    <b v="1"/>
    <b v="1"/>
    <s v="8th Pass"/>
    <s v="Politics"/>
    <s v="Party Worker"/>
    <m/>
    <m/>
    <s v="State Assembly Election (AE)"/>
  </r>
  <r>
    <s v="Tamil_Nadu"/>
    <n v="12"/>
    <n v="207"/>
    <n v="2021"/>
    <n v="5"/>
    <n v="4"/>
    <n v="0"/>
    <n v="2"/>
    <s v="VAIGAICHELVAN"/>
    <s v="M"/>
    <s v="ADMK"/>
    <x v="1"/>
    <n v="52006"/>
    <n v="52"/>
    <m/>
    <n v="171201"/>
    <n v="226456"/>
    <x v="205"/>
    <s v="GEN"/>
    <s v="VIRUDHUNAGAR"/>
    <s v="SOUTHERN REGION"/>
    <n v="29"/>
    <n v="75.599999999999994"/>
    <n v="30.38"/>
    <s v="no"/>
    <n v="39614"/>
    <n v="23.14"/>
    <n v="2.63"/>
    <s v="AETN193065"/>
    <m/>
    <n v="930"/>
    <b v="1"/>
    <n v="3"/>
    <s v="ADMK"/>
    <n v="930"/>
    <s v="ARUPPUKKOTTAI"/>
    <b v="1"/>
    <b v="1"/>
    <n v="1"/>
    <b v="0"/>
    <b v="0"/>
    <b v="1"/>
    <s v="Doctorate"/>
    <s v="Liberal Profession or Professional"/>
    <s v="Author"/>
    <s v="Politics"/>
    <s v="Party Worker"/>
    <s v="State Assembly Election (AE)"/>
  </r>
  <r>
    <s v="Tamil_Nadu"/>
    <n v="12"/>
    <n v="207"/>
    <n v="2021"/>
    <n v="5"/>
    <n v="4"/>
    <n v="0"/>
    <n v="3"/>
    <s v="UMA"/>
    <s v="F"/>
    <s v="NTK"/>
    <x v="2"/>
    <n v="12392"/>
    <n v="28"/>
    <m/>
    <n v="171201"/>
    <n v="226456"/>
    <x v="205"/>
    <s v="GEN"/>
    <s v="VIRUDHUNAGAR"/>
    <s v="SOUTHERN REGION"/>
    <n v="29"/>
    <n v="75.599999999999994"/>
    <n v="7.24"/>
    <s v="yes"/>
    <n v="4754"/>
    <n v="2.78"/>
    <n v="2.63"/>
    <s v="AETN275883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207"/>
    <n v="2021"/>
    <n v="5"/>
    <n v="4"/>
    <n v="0"/>
    <n v="4"/>
    <s v="V.UMADEVI"/>
    <s v="F"/>
    <s v="MNM"/>
    <x v="2"/>
    <n v="7638"/>
    <n v="52"/>
    <m/>
    <n v="171201"/>
    <n v="226456"/>
    <x v="205"/>
    <s v="GEN"/>
    <s v="VIRUDHUNAGAR"/>
    <s v="SOUTHERN REGION"/>
    <n v="29"/>
    <n v="75.599999999999994"/>
    <n v="4.46"/>
    <s v="yes"/>
    <n v="5106"/>
    <n v="2.98"/>
    <n v="2.63"/>
    <s v="AETN275884"/>
    <m/>
    <n v="24404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07"/>
    <n v="2021"/>
    <n v="5"/>
    <n v="4"/>
    <n v="0"/>
    <n v="5"/>
    <s v="R.RAMESH"/>
    <s v="M"/>
    <s v="DMDK"/>
    <x v="2"/>
    <n v="2532"/>
    <n v="46"/>
    <m/>
    <n v="171201"/>
    <n v="226456"/>
    <x v="205"/>
    <s v="GEN"/>
    <s v="VIRUDHUNAGAR"/>
    <s v="SOUTHERN REGION"/>
    <n v="29"/>
    <n v="75.599999999999994"/>
    <n v="1.48"/>
    <s v="yes"/>
    <n v="1209"/>
    <n v="0.71"/>
    <n v="2.63"/>
    <s v="AETN275882"/>
    <m/>
    <n v="2956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207"/>
    <n v="2021"/>
    <n v="5"/>
    <n v="4"/>
    <n v="0"/>
    <n v="6"/>
    <s v="None Of The Above"/>
    <m/>
    <s v="NOTA"/>
    <x v="2"/>
    <n v="1323"/>
    <m/>
    <m/>
    <n v="171201"/>
    <n v="226456"/>
    <x v="205"/>
    <s v="GEN"/>
    <s v="VIRUDHUNAGAR"/>
    <s v="SOUTHERN REGION"/>
    <n v="29"/>
    <n v="75.599999999999994"/>
    <n v="0.77"/>
    <m/>
    <n v="693"/>
    <n v="0.4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7"/>
    <n v="2021"/>
    <n v="5"/>
    <n v="4"/>
    <n v="0"/>
    <n v="7"/>
    <s v="K. BOOMINATHAN"/>
    <s v="M"/>
    <s v="IND"/>
    <x v="2"/>
    <n v="630"/>
    <n v="46"/>
    <m/>
    <n v="171201"/>
    <n v="226456"/>
    <x v="205"/>
    <s v="GEN"/>
    <s v="VIRUDHUNAGAR"/>
    <s v="SOUTHERN REGION"/>
    <n v="29"/>
    <n v="75.599999999999994"/>
    <n v="0.37"/>
    <s v="yes"/>
    <n v="152"/>
    <n v="0.09"/>
    <n v="2.63"/>
    <s v="AETN275894"/>
    <m/>
    <n v="1080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207"/>
    <n v="2021"/>
    <n v="5"/>
    <n v="4"/>
    <n v="0"/>
    <n v="8"/>
    <s v="M.KARUPPASAMY"/>
    <s v="M"/>
    <s v="Puthiya Tamilagam"/>
    <x v="2"/>
    <n v="478"/>
    <n v="43"/>
    <m/>
    <n v="171201"/>
    <n v="226456"/>
    <x v="205"/>
    <s v="GEN"/>
    <s v="VIRUDHUNAGAR"/>
    <s v="SOUTHERN REGION"/>
    <n v="29"/>
    <n v="75.599999999999994"/>
    <n v="0.28000000000000003"/>
    <s v="yes"/>
    <n v="42"/>
    <n v="0.02"/>
    <n v="2.63"/>
    <s v="AETN275885"/>
    <m/>
    <n v="12001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07"/>
    <n v="2021"/>
    <n v="5"/>
    <n v="4"/>
    <n v="0"/>
    <n v="9"/>
    <s v="P.PRASANTH"/>
    <s v="M"/>
    <s v="IND"/>
    <x v="2"/>
    <n v="436"/>
    <n v="27"/>
    <m/>
    <n v="171201"/>
    <n v="226456"/>
    <x v="205"/>
    <s v="GEN"/>
    <s v="VIRUDHUNAGAR"/>
    <s v="SOUTHERN REGION"/>
    <n v="29"/>
    <n v="75.599999999999994"/>
    <n v="0.25"/>
    <s v="yes"/>
    <n v="10"/>
    <n v="0.01"/>
    <n v="2.63"/>
    <s v="AETN275893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207"/>
    <n v="2021"/>
    <n v="5"/>
    <n v="4"/>
    <n v="0"/>
    <n v="10"/>
    <s v="THANGAPANDIAN"/>
    <s v="M"/>
    <s v="IND"/>
    <x v="2"/>
    <n v="426"/>
    <n v="37"/>
    <m/>
    <n v="171201"/>
    <n v="226456"/>
    <x v="205"/>
    <s v="GEN"/>
    <s v="VIRUDHUNAGAR"/>
    <s v="SOUTHERN REGION"/>
    <n v="29"/>
    <n v="75.599999999999994"/>
    <n v="0.25"/>
    <s v="yes"/>
    <n v="7"/>
    <n v="0"/>
    <n v="2.63"/>
    <s v="AETN27589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7"/>
    <n v="2021"/>
    <n v="5"/>
    <n v="4"/>
    <n v="0"/>
    <n v="11"/>
    <s v="LINGAPANDI"/>
    <s v="M"/>
    <s v="IND"/>
    <x v="2"/>
    <n v="419"/>
    <n v="40"/>
    <m/>
    <n v="171201"/>
    <n v="226456"/>
    <x v="205"/>
    <s v="GEN"/>
    <s v="VIRUDHUNAGAR"/>
    <s v="SOUTHERN REGION"/>
    <n v="29"/>
    <n v="75.599999999999994"/>
    <n v="0.24"/>
    <s v="yes"/>
    <n v="147"/>
    <n v="0.09"/>
    <n v="2.63"/>
    <s v="AETN275903"/>
    <m/>
    <n v="10809"/>
    <b v="1"/>
    <n v="1"/>
    <m/>
    <m/>
    <m/>
    <m/>
    <m/>
    <n v="0"/>
    <b v="0"/>
    <b v="0"/>
    <b v="0"/>
    <s v="Literate"/>
    <s v="Agricultural Labour"/>
    <m/>
    <m/>
    <m/>
    <s v="State Assembly Election (AE)"/>
  </r>
  <r>
    <s v="Tamil_Nadu"/>
    <n v="12"/>
    <n v="207"/>
    <n v="2021"/>
    <n v="5"/>
    <n v="4"/>
    <n v="0"/>
    <n v="12"/>
    <s v="G.SUBBURAJ"/>
    <s v="M"/>
    <s v="BSP"/>
    <x v="2"/>
    <n v="272"/>
    <n v="47"/>
    <m/>
    <n v="171201"/>
    <n v="226456"/>
    <x v="205"/>
    <s v="GEN"/>
    <s v="VIRUDHUNAGAR"/>
    <s v="SOUTHERN REGION"/>
    <n v="29"/>
    <n v="75.599999999999994"/>
    <n v="0.16"/>
    <s v="yes"/>
    <n v="53"/>
    <n v="0.03"/>
    <n v="2.63"/>
    <s v="AETN275881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7"/>
    <n v="2021"/>
    <n v="5"/>
    <n v="4"/>
    <n v="0"/>
    <n v="13"/>
    <s v="V. POORNISHA"/>
    <s v="F"/>
    <s v="IND"/>
    <x v="2"/>
    <n v="219"/>
    <n v="35"/>
    <m/>
    <n v="171201"/>
    <n v="226456"/>
    <x v="205"/>
    <s v="GEN"/>
    <s v="VIRUDHUNAGAR"/>
    <s v="SOUTHERN REGION"/>
    <n v="29"/>
    <n v="75.599999999999994"/>
    <n v="0.13"/>
    <s v="yes"/>
    <n v="29"/>
    <n v="0.02"/>
    <n v="2.63"/>
    <s v="AETN275895"/>
    <m/>
    <n v="10809"/>
    <b v="1"/>
    <n v="1"/>
    <m/>
    <m/>
    <m/>
    <m/>
    <m/>
    <n v="0"/>
    <b v="0"/>
    <b v="0"/>
    <b v="0"/>
    <s v="Post Graduate"/>
    <s v="Social Work"/>
    <m/>
    <m/>
    <m/>
    <s v="State Assembly Election (AE)"/>
  </r>
  <r>
    <s v="Tamil_Nadu"/>
    <n v="12"/>
    <n v="207"/>
    <n v="2021"/>
    <n v="5"/>
    <n v="4"/>
    <n v="0"/>
    <n v="14"/>
    <s v="S.MANIVANNAN"/>
    <s v="M"/>
    <s v="IND"/>
    <x v="2"/>
    <n v="190"/>
    <n v="36"/>
    <m/>
    <n v="171201"/>
    <n v="226456"/>
    <x v="205"/>
    <s v="GEN"/>
    <s v="VIRUDHUNAGAR"/>
    <s v="SOUTHERN REGION"/>
    <n v="29"/>
    <n v="75.599999999999994"/>
    <n v="0.11"/>
    <s v="yes"/>
    <n v="1"/>
    <n v="0"/>
    <n v="2.63"/>
    <s v="AETN275897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07"/>
    <n v="2021"/>
    <n v="5"/>
    <n v="4"/>
    <n v="0"/>
    <n v="15"/>
    <s v="S.RAMACHANDRAN"/>
    <s v="M"/>
    <s v="IND"/>
    <x v="2"/>
    <n v="189"/>
    <n v="63"/>
    <m/>
    <n v="171201"/>
    <n v="226456"/>
    <x v="205"/>
    <s v="GEN"/>
    <s v="VIRUDHUNAGAR"/>
    <s v="SOUTHERN REGION"/>
    <n v="29"/>
    <n v="75.599999999999994"/>
    <n v="0.11"/>
    <s v="yes"/>
    <n v="61"/>
    <n v="0.04"/>
    <n v="2.63"/>
    <s v="AETN275900"/>
    <m/>
    <n v="10809"/>
    <b v="1"/>
    <n v="1"/>
    <m/>
    <m/>
    <m/>
    <m/>
    <m/>
    <n v="0"/>
    <b v="0"/>
    <b v="0"/>
    <b v="0"/>
    <s v="Literate"/>
    <s v="Labourer or Daily Wage"/>
    <s v="Coolie"/>
    <m/>
    <m/>
    <s v="State Assembly Election (AE)"/>
  </r>
  <r>
    <s v="Tamil_Nadu"/>
    <n v="12"/>
    <n v="207"/>
    <n v="2021"/>
    <n v="5"/>
    <n v="4"/>
    <n v="0"/>
    <n v="16"/>
    <s v="M MUTHUMARIAPPAN"/>
    <s v="M"/>
    <s v="IND"/>
    <x v="2"/>
    <n v="128"/>
    <n v="67"/>
    <m/>
    <n v="171201"/>
    <n v="226456"/>
    <x v="205"/>
    <s v="GEN"/>
    <s v="VIRUDHUNAGAR"/>
    <s v="SOUTHERN REGION"/>
    <n v="29"/>
    <n v="75.599999999999994"/>
    <n v="7.0000000000000007E-2"/>
    <s v="yes"/>
    <n v="10"/>
    <n v="0.01"/>
    <n v="2.63"/>
    <s v="AETN190130"/>
    <m/>
    <n v="10809"/>
    <b v="1"/>
    <n v="2"/>
    <s v="IND"/>
    <n v="10809"/>
    <s v="ARUPPUKKOTTAI"/>
    <b v="1"/>
    <b v="1"/>
    <n v="0"/>
    <b v="0"/>
    <b v="0"/>
    <b v="1"/>
    <s v="8th Pass"/>
    <s v="Labourer or Daily Wage"/>
    <m/>
    <m/>
    <m/>
    <s v="State Assembly Election (AE)"/>
  </r>
  <r>
    <s v="Tamil_Nadu"/>
    <n v="12"/>
    <n v="207"/>
    <n v="2021"/>
    <n v="5"/>
    <n v="4"/>
    <n v="0"/>
    <n v="17"/>
    <s v="Ponmuniasamy"/>
    <s v="M"/>
    <s v="IND"/>
    <x v="2"/>
    <n v="118"/>
    <n v="39"/>
    <m/>
    <n v="171201"/>
    <n v="226456"/>
    <x v="205"/>
    <s v="GEN"/>
    <s v="VIRUDHUNAGAR"/>
    <s v="SOUTHERN REGION"/>
    <n v="29"/>
    <n v="75.599999999999994"/>
    <n v="7.0000000000000007E-2"/>
    <s v="yes"/>
    <n v="42"/>
    <n v="0.02"/>
    <n v="2.63"/>
    <s v="AETN275896"/>
    <m/>
    <n v="10809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207"/>
    <n v="2021"/>
    <n v="5"/>
    <n v="4"/>
    <n v="0"/>
    <n v="18"/>
    <s v="DHANASEKARAPANDIAN"/>
    <s v="M"/>
    <s v="IND"/>
    <x v="2"/>
    <n v="76"/>
    <n v="64"/>
    <m/>
    <n v="171201"/>
    <n v="226456"/>
    <x v="205"/>
    <s v="GEN"/>
    <s v="VIRUDHUNAGAR"/>
    <s v="SOUTHERN REGION"/>
    <n v="29"/>
    <n v="75.599999999999994"/>
    <n v="0.04"/>
    <s v="yes"/>
    <n v="4"/>
    <n v="0"/>
    <n v="2.63"/>
    <s v="AETN275892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07"/>
    <n v="2021"/>
    <n v="5"/>
    <n v="4"/>
    <n v="0"/>
    <n v="19"/>
    <s v="E.RAMACHANDRAN"/>
    <s v="M"/>
    <s v="IND"/>
    <x v="2"/>
    <n v="72"/>
    <n v="42"/>
    <m/>
    <n v="171201"/>
    <n v="226456"/>
    <x v="205"/>
    <s v="GEN"/>
    <s v="VIRUDHUNAGAR"/>
    <s v="SOUTHERN REGION"/>
    <n v="29"/>
    <n v="75.599999999999994"/>
    <n v="0.04"/>
    <s v="yes"/>
    <n v="1"/>
    <n v="0"/>
    <n v="2.63"/>
    <s v="AETN275898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07"/>
    <n v="2021"/>
    <n v="5"/>
    <n v="4"/>
    <n v="0"/>
    <n v="20"/>
    <s v="R.RAMACHANDRAN"/>
    <s v="M"/>
    <s v="IND"/>
    <x v="2"/>
    <n v="71"/>
    <n v="30"/>
    <m/>
    <n v="171201"/>
    <n v="226456"/>
    <x v="205"/>
    <s v="GEN"/>
    <s v="VIRUDHUNAGAR"/>
    <s v="SOUTHERN REGION"/>
    <n v="29"/>
    <n v="75.599999999999994"/>
    <n v="0.04"/>
    <s v="yes"/>
    <n v="4"/>
    <n v="0"/>
    <n v="2.63"/>
    <s v="AETN275902"/>
    <m/>
    <n v="10809"/>
    <b v="1"/>
    <n v="1"/>
    <m/>
    <m/>
    <m/>
    <m/>
    <m/>
    <n v="0"/>
    <b v="0"/>
    <b v="0"/>
    <b v="0"/>
    <s v="Post Graduate"/>
    <s v="Agriculture"/>
    <m/>
    <m/>
    <m/>
    <s v="State Assembly Election (AE)"/>
  </r>
  <r>
    <s v="Tamil_Nadu"/>
    <n v="12"/>
    <n v="207"/>
    <n v="2021"/>
    <n v="5"/>
    <n v="4"/>
    <n v="0"/>
    <n v="21"/>
    <s v="R.S.RAMACHANDRAN"/>
    <s v="M"/>
    <s v="IND"/>
    <x v="2"/>
    <n v="67"/>
    <n v="44"/>
    <m/>
    <n v="171201"/>
    <n v="226456"/>
    <x v="205"/>
    <s v="GEN"/>
    <s v="VIRUDHUNAGAR"/>
    <s v="SOUTHERN REGION"/>
    <n v="29"/>
    <n v="75.599999999999994"/>
    <n v="0.04"/>
    <s v="yes"/>
    <n v="5"/>
    <n v="0"/>
    <n v="2.63"/>
    <s v="AETN272197"/>
    <m/>
    <n v="10809"/>
    <b v="1"/>
    <n v="2"/>
    <s v="IND"/>
    <n v="10809"/>
    <s v="ARUPPUKKOTTAI"/>
    <b v="1"/>
    <b v="1"/>
    <n v="0"/>
    <b v="0"/>
    <b v="0"/>
    <b v="1"/>
    <s v="5th Pass"/>
    <s v="Labourer or Daily Wage"/>
    <m/>
    <m/>
    <m/>
    <s v="State Assembly Election (AE)"/>
  </r>
  <r>
    <s v="Tamil_Nadu"/>
    <n v="12"/>
    <n v="207"/>
    <n v="2021"/>
    <n v="5"/>
    <n v="4"/>
    <n v="0"/>
    <n v="22"/>
    <s v="THANGA VADIVEL.A.N"/>
    <s v="M"/>
    <s v="IND"/>
    <x v="2"/>
    <n v="62"/>
    <n v="31"/>
    <m/>
    <n v="171201"/>
    <n v="226456"/>
    <x v="205"/>
    <s v="GEN"/>
    <s v="VIRUDHUNAGAR"/>
    <s v="SOUTHERN REGION"/>
    <n v="29"/>
    <n v="75.599999999999994"/>
    <n v="0.04"/>
    <s v="yes"/>
    <n v="2"/>
    <n v="0"/>
    <n v="2.63"/>
    <s v="AETN275891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207"/>
    <n v="2021"/>
    <n v="5"/>
    <n v="4"/>
    <n v="0"/>
    <n v="23"/>
    <s v="G.RAMACHANDRAN"/>
    <s v="M"/>
    <s v="IND"/>
    <x v="2"/>
    <n v="60"/>
    <n v="41"/>
    <m/>
    <n v="171201"/>
    <n v="226456"/>
    <x v="205"/>
    <s v="GEN"/>
    <s v="VIRUDHUNAGAR"/>
    <s v="SOUTHERN REGION"/>
    <n v="29"/>
    <n v="75.599999999999994"/>
    <n v="0.04"/>
    <s v="yes"/>
    <n v="0"/>
    <n v="0"/>
    <n v="2.63"/>
    <s v="AETN275899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07"/>
    <n v="2021"/>
    <n v="5"/>
    <n v="4"/>
    <n v="0"/>
    <n v="24"/>
    <s v="VIJAYAKUMAR"/>
    <s v="M"/>
    <s v="IND"/>
    <x v="2"/>
    <n v="60"/>
    <n v="45"/>
    <m/>
    <n v="171201"/>
    <n v="226456"/>
    <x v="205"/>
    <s v="GEN"/>
    <s v="VIRUDHUNAGAR"/>
    <s v="SOUTHERN REGION"/>
    <n v="29"/>
    <n v="75.599999999999994"/>
    <n v="0.04"/>
    <s v="yes"/>
    <n v="2"/>
    <n v="0"/>
    <n v="2.63"/>
    <s v="AETN275904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07"/>
    <n v="2021"/>
    <n v="5"/>
    <n v="4"/>
    <n v="0"/>
    <n v="25"/>
    <s v="S.DEENATHAYALAN"/>
    <s v="M"/>
    <s v="Anaithu Makkal Puratchi Katchi"/>
    <x v="2"/>
    <n v="58"/>
    <n v="50"/>
    <m/>
    <n v="171201"/>
    <n v="226456"/>
    <x v="205"/>
    <s v="GEN"/>
    <s v="VIRUDHUNAGAR"/>
    <s v="SOUTHERN REGION"/>
    <n v="29"/>
    <n v="75.599999999999994"/>
    <n v="0.03"/>
    <s v="yes"/>
    <n v="1"/>
    <n v="0"/>
    <n v="2.63"/>
    <s v="AETN275886"/>
    <m/>
    <n v="24412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207"/>
    <n v="2021"/>
    <n v="5"/>
    <n v="4"/>
    <n v="0"/>
    <n v="26"/>
    <s v="A.P.S.JOHNSON"/>
    <s v="M"/>
    <s v="My India Party"/>
    <x v="2"/>
    <n v="57"/>
    <n v="25"/>
    <m/>
    <n v="171201"/>
    <n v="226456"/>
    <x v="205"/>
    <s v="GEN"/>
    <s v="VIRUDHUNAGAR"/>
    <s v="SOUTHERN REGION"/>
    <n v="29"/>
    <n v="75.599999999999994"/>
    <n v="0.03"/>
    <s v="yes"/>
    <n v="0"/>
    <n v="0"/>
    <n v="2.63"/>
    <s v="AETN275888"/>
    <m/>
    <n v="2433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207"/>
    <n v="2021"/>
    <n v="5"/>
    <n v="4"/>
    <n v="0"/>
    <n v="27"/>
    <s v="G.RANJITH"/>
    <s v="M"/>
    <s v="IND"/>
    <x v="2"/>
    <n v="57"/>
    <n v="32"/>
    <m/>
    <n v="171201"/>
    <n v="226456"/>
    <x v="205"/>
    <s v="GEN"/>
    <s v="VIRUDHUNAGAR"/>
    <s v="SOUTHERN REGION"/>
    <n v="29"/>
    <n v="75.599999999999994"/>
    <n v="0.03"/>
    <s v="yes"/>
    <n v="9"/>
    <n v="0.01"/>
    <n v="2.63"/>
    <s v="AETN275889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07"/>
    <n v="2021"/>
    <n v="5"/>
    <n v="4"/>
    <n v="0"/>
    <n v="28"/>
    <s v="S.PANDIYAN"/>
    <s v="M"/>
    <s v="Bahujan Dravida Party"/>
    <x v="2"/>
    <n v="48"/>
    <n v="27"/>
    <m/>
    <n v="171201"/>
    <n v="226456"/>
    <x v="205"/>
    <s v="GEN"/>
    <s v="VIRUDHUNAGAR"/>
    <s v="SOUTHERN REGION"/>
    <n v="29"/>
    <n v="75.599999999999994"/>
    <n v="0.03"/>
    <s v="yes"/>
    <n v="9"/>
    <n v="0.01"/>
    <n v="2.63"/>
    <s v="AETN275887"/>
    <m/>
    <n v="24487"/>
    <b v="1"/>
    <n v="1"/>
    <m/>
    <m/>
    <m/>
    <m/>
    <m/>
    <n v="0"/>
    <b v="0"/>
    <b v="0"/>
    <b v="0"/>
    <s v="Post Graduate"/>
    <s v="Labourer or Daily Wage"/>
    <m/>
    <s v="Agriculture"/>
    <m/>
    <s v="State Assembly Election (AE)"/>
  </r>
  <r>
    <s v="Tamil_Nadu"/>
    <n v="12"/>
    <n v="207"/>
    <n v="2021"/>
    <n v="5"/>
    <n v="4"/>
    <n v="0"/>
    <n v="29"/>
    <s v="T.RAMACHANDRAN"/>
    <s v="M"/>
    <s v="IND"/>
    <x v="2"/>
    <n v="39"/>
    <n v="41"/>
    <m/>
    <n v="171201"/>
    <n v="226456"/>
    <x v="205"/>
    <s v="GEN"/>
    <s v="VIRUDHUNAGAR"/>
    <s v="SOUTHERN REGION"/>
    <n v="29"/>
    <n v="75.599999999999994"/>
    <n v="0.02"/>
    <s v="yes"/>
    <n v="1"/>
    <n v="0"/>
    <n v="2.63"/>
    <s v="AETN275901"/>
    <m/>
    <n v="10809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207"/>
    <n v="2021"/>
    <n v="5"/>
    <n v="4"/>
    <n v="0"/>
    <n v="30"/>
    <s v="VENKATESAN"/>
    <s v="M"/>
    <s v="IND"/>
    <x v="2"/>
    <n v="38"/>
    <n v="52"/>
    <m/>
    <n v="171201"/>
    <n v="226456"/>
    <x v="205"/>
    <s v="GEN"/>
    <s v="VIRUDHUNAGAR"/>
    <s v="SOUTHERN REGION"/>
    <n v="29"/>
    <n v="75.599999999999994"/>
    <n v="0.02"/>
    <s v="yes"/>
    <n v="0"/>
    <n v="0"/>
    <n v="2.63"/>
    <s v="AETN275905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08"/>
    <n v="2021"/>
    <n v="5"/>
    <n v="4"/>
    <n v="0"/>
    <n v="1"/>
    <s v="THANGAM THENARASU"/>
    <s v="M"/>
    <s v="DMK"/>
    <x v="0"/>
    <n v="102225"/>
    <n v="54"/>
    <m/>
    <n v="172811"/>
    <n v="223097"/>
    <x v="206"/>
    <s v="GEN"/>
    <s v="VIRUDHUNAGAR"/>
    <s v="SOUTHERN REGION"/>
    <n v="20"/>
    <n v="77.459999999999994"/>
    <n v="59.15"/>
    <s v="no"/>
    <n v="60992"/>
    <n v="35.29"/>
    <n v="2.38"/>
    <s v="AETN193081"/>
    <m/>
    <n v="10192"/>
    <b v="1"/>
    <n v="6"/>
    <s v="DMK"/>
    <n v="10192"/>
    <s v="TIRUCHULI"/>
    <b v="1"/>
    <b v="1"/>
    <n v="5"/>
    <b v="0"/>
    <b v="1"/>
    <b v="1"/>
    <s v="Graduate Professional"/>
    <s v="Agriculture"/>
    <m/>
    <m/>
    <m/>
    <s v="State Assembly Election (AE)"/>
  </r>
  <r>
    <s v="Tamil_Nadu"/>
    <n v="12"/>
    <n v="208"/>
    <n v="2021"/>
    <n v="5"/>
    <n v="4"/>
    <n v="0"/>
    <n v="2"/>
    <s v="RAJASEKAR S"/>
    <s v="M"/>
    <s v="ADMK"/>
    <x v="1"/>
    <n v="41233"/>
    <n v="65"/>
    <m/>
    <n v="172811"/>
    <n v="223097"/>
    <x v="206"/>
    <s v="GEN"/>
    <s v="VIRUDHUNAGAR"/>
    <s v="SOUTHERN REGION"/>
    <n v="20"/>
    <n v="77.459999999999994"/>
    <n v="23.86"/>
    <s v="no"/>
    <n v="27446"/>
    <n v="15.88"/>
    <n v="2.38"/>
    <s v="AETN275906"/>
    <m/>
    <n v="930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208"/>
    <n v="2021"/>
    <n v="5"/>
    <n v="4"/>
    <n v="0"/>
    <n v="3"/>
    <s v="ANANDHAJOTHI A"/>
    <s v="F"/>
    <s v="NTK"/>
    <x v="2"/>
    <n v="13787"/>
    <n v="39"/>
    <m/>
    <n v="172811"/>
    <n v="223097"/>
    <x v="206"/>
    <s v="GEN"/>
    <s v="VIRUDHUNAGAR"/>
    <s v="SOUTHERN REGION"/>
    <n v="20"/>
    <n v="77.459999999999994"/>
    <n v="7.98"/>
    <s v="yes"/>
    <n v="7346"/>
    <n v="4.25"/>
    <n v="2.38"/>
    <s v="AETN275907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208"/>
    <n v="2021"/>
    <n v="5"/>
    <n v="4"/>
    <n v="0"/>
    <n v="4"/>
    <s v="SIVASAMY K K"/>
    <s v="M"/>
    <s v="AMMK"/>
    <x v="1"/>
    <n v="6441"/>
    <n v="60"/>
    <m/>
    <n v="172811"/>
    <n v="223097"/>
    <x v="206"/>
    <s v="GEN"/>
    <s v="VIRUDHUNAGAR"/>
    <s v="SOUTHERN REGION"/>
    <n v="20"/>
    <n v="77.459999999999994"/>
    <n v="3.73"/>
    <s v="yes"/>
    <n v="3949"/>
    <n v="2.29"/>
    <n v="2.38"/>
    <s v="AETN197950"/>
    <m/>
    <n v="24338"/>
    <b v="1"/>
    <n v="2"/>
    <s v="ADMK"/>
    <n v="930"/>
    <s v="ARUPPUKOTTAI"/>
    <b v="0"/>
    <b v="0"/>
    <n v="1"/>
    <b v="1"/>
    <b v="0"/>
    <b v="0"/>
    <s v="12th Pass"/>
    <s v="Agriculture"/>
    <m/>
    <m/>
    <m/>
    <s v="State Assembly Election (AE)"/>
  </r>
  <r>
    <s v="Tamil_Nadu"/>
    <n v="12"/>
    <n v="208"/>
    <n v="2021"/>
    <n v="5"/>
    <n v="4"/>
    <n v="0"/>
    <n v="5"/>
    <s v="ARUNKUMAR V"/>
    <s v="M"/>
    <s v="IND"/>
    <x v="2"/>
    <n v="2492"/>
    <n v="29"/>
    <m/>
    <n v="172811"/>
    <n v="223097"/>
    <x v="206"/>
    <s v="GEN"/>
    <s v="VIRUDHUNAGAR"/>
    <s v="SOUTHERN REGION"/>
    <n v="20"/>
    <n v="77.459999999999994"/>
    <n v="1.44"/>
    <s v="yes"/>
    <n v="1136"/>
    <n v="0.66"/>
    <n v="2.38"/>
    <s v="AETN275913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08"/>
    <n v="2021"/>
    <n v="5"/>
    <n v="4"/>
    <n v="0"/>
    <n v="6"/>
    <s v="MURUGAN S"/>
    <s v="M"/>
    <s v="MNM"/>
    <x v="2"/>
    <n v="1356"/>
    <n v="46"/>
    <m/>
    <n v="172811"/>
    <n v="223097"/>
    <x v="206"/>
    <s v="GEN"/>
    <s v="VIRUDHUNAGAR"/>
    <s v="SOUTHERN REGION"/>
    <n v="20"/>
    <n v="77.459999999999994"/>
    <n v="0.78"/>
    <s v="yes"/>
    <n v="458"/>
    <n v="0.27"/>
    <n v="2.38"/>
    <s v="AETN275911"/>
    <m/>
    <n v="24404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08"/>
    <n v="2021"/>
    <n v="5"/>
    <n v="4"/>
    <n v="0"/>
    <n v="7"/>
    <s v="ADAIKALAM R"/>
    <s v="M"/>
    <s v="IND"/>
    <x v="2"/>
    <n v="898"/>
    <n v="27"/>
    <m/>
    <n v="172811"/>
    <n v="223097"/>
    <x v="206"/>
    <s v="GEN"/>
    <s v="VIRUDHUNAGAR"/>
    <s v="SOUTHERN REGION"/>
    <n v="20"/>
    <n v="77.459999999999994"/>
    <n v="0.52"/>
    <s v="yes"/>
    <n v="158"/>
    <n v="0.09"/>
    <n v="2.38"/>
    <s v="AETN275912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08"/>
    <n v="2021"/>
    <n v="5"/>
    <n v="4"/>
    <n v="0"/>
    <n v="8"/>
    <s v="None Of The Above"/>
    <m/>
    <s v="NOTA"/>
    <x v="2"/>
    <n v="740"/>
    <m/>
    <m/>
    <n v="172811"/>
    <n v="223097"/>
    <x v="206"/>
    <s v="GEN"/>
    <s v="VIRUDHUNAGAR"/>
    <s v="SOUTHERN REGION"/>
    <n v="20"/>
    <n v="77.459999999999994"/>
    <n v="0.43"/>
    <m/>
    <n v="56"/>
    <n v="0.03"/>
    <n v="2.3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8"/>
    <n v="2021"/>
    <n v="5"/>
    <n v="4"/>
    <n v="0"/>
    <n v="9"/>
    <s v="RAMATHILAGAM A"/>
    <s v="F"/>
    <s v="IND"/>
    <x v="2"/>
    <n v="684"/>
    <n v="28"/>
    <m/>
    <n v="172811"/>
    <n v="223097"/>
    <x v="206"/>
    <s v="GEN"/>
    <s v="VIRUDHUNAGAR"/>
    <s v="SOUTHERN REGION"/>
    <n v="20"/>
    <n v="77.459999999999994"/>
    <n v="0.4"/>
    <s v="yes"/>
    <n v="91"/>
    <n v="0.05"/>
    <n v="2.38"/>
    <s v="AETN275920"/>
    <m/>
    <n v="10809"/>
    <b v="1"/>
    <n v="1"/>
    <m/>
    <m/>
    <m/>
    <m/>
    <m/>
    <n v="0"/>
    <b v="0"/>
    <b v="0"/>
    <b v="0"/>
    <s v="12th Pass"/>
    <s v="Other"/>
    <s v="Household"/>
    <m/>
    <m/>
    <s v="State Assembly Election (AE)"/>
  </r>
  <r>
    <s v="Tamil_Nadu"/>
    <n v="12"/>
    <n v="208"/>
    <n v="2021"/>
    <n v="5"/>
    <n v="4"/>
    <n v="0"/>
    <n v="10"/>
    <s v="THIRUMURUGAN PALANISAMY K"/>
    <s v="M"/>
    <s v="Puthiya Tamilagam"/>
    <x v="2"/>
    <n v="593"/>
    <n v="26"/>
    <m/>
    <n v="172811"/>
    <n v="223097"/>
    <x v="206"/>
    <s v="GEN"/>
    <s v="VIRUDHUNAGAR"/>
    <s v="SOUTHERN REGION"/>
    <n v="20"/>
    <n v="77.459999999999994"/>
    <n v="0.34"/>
    <s v="yes"/>
    <n v="27"/>
    <n v="0.02"/>
    <n v="2.38"/>
    <s v="AETN275909"/>
    <m/>
    <n v="12001"/>
    <b v="1"/>
    <n v="1"/>
    <m/>
    <m/>
    <m/>
    <m/>
    <m/>
    <n v="0"/>
    <b v="0"/>
    <b v="0"/>
    <b v="0"/>
    <s v="Others"/>
    <s v="Small Business or Self-employed"/>
    <m/>
    <m/>
    <m/>
    <s v="State Assembly Election (AE)"/>
  </r>
  <r>
    <s v="Tamil_Nadu"/>
    <n v="12"/>
    <n v="208"/>
    <n v="2021"/>
    <n v="5"/>
    <n v="4"/>
    <n v="0"/>
    <n v="11"/>
    <s v="MALAIALAGU M"/>
    <s v="M"/>
    <s v="IND"/>
    <x v="2"/>
    <n v="566"/>
    <n v="38"/>
    <m/>
    <n v="172811"/>
    <n v="223097"/>
    <x v="206"/>
    <s v="GEN"/>
    <s v="VIRUDHUNAGAR"/>
    <s v="SOUTHERN REGION"/>
    <n v="20"/>
    <n v="77.459999999999994"/>
    <n v="0.33"/>
    <s v="yes"/>
    <n v="86"/>
    <n v="0.05"/>
    <n v="2.38"/>
    <s v="AETN275919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8"/>
    <n v="2021"/>
    <n v="5"/>
    <n v="4"/>
    <n v="0"/>
    <n v="12"/>
    <s v="THIRUMURUGAN G"/>
    <s v="M"/>
    <s v="IND"/>
    <x v="2"/>
    <n v="480"/>
    <n v="36"/>
    <m/>
    <n v="172811"/>
    <n v="223097"/>
    <x v="206"/>
    <s v="GEN"/>
    <s v="VIRUDHUNAGAR"/>
    <s v="SOUTHERN REGION"/>
    <n v="20"/>
    <n v="77.459999999999994"/>
    <n v="0.28000000000000003"/>
    <s v="yes"/>
    <n v="115"/>
    <n v="7.0000000000000007E-2"/>
    <n v="2.38"/>
    <s v="AETN275918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08"/>
    <n v="2021"/>
    <n v="5"/>
    <n v="4"/>
    <n v="0"/>
    <n v="13"/>
    <s v="ADVOCATE. THANGAPANDIAN M"/>
    <s v="M"/>
    <s v="IND"/>
    <x v="2"/>
    <n v="365"/>
    <n v="37"/>
    <m/>
    <n v="172811"/>
    <n v="223097"/>
    <x v="206"/>
    <s v="GEN"/>
    <s v="VIRUDHUNAGAR"/>
    <s v="SOUTHERN REGION"/>
    <n v="20"/>
    <n v="77.459999999999994"/>
    <n v="0.21"/>
    <s v="yes"/>
    <n v="16"/>
    <n v="0.01"/>
    <n v="2.38"/>
    <s v="GETN27044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8"/>
    <n v="2021"/>
    <n v="5"/>
    <n v="4"/>
    <n v="0"/>
    <n v="14"/>
    <s v="RAJANGAM C"/>
    <s v="M"/>
    <s v="IND"/>
    <x v="2"/>
    <n v="349"/>
    <n v="59"/>
    <m/>
    <n v="172811"/>
    <n v="223097"/>
    <x v="206"/>
    <s v="GEN"/>
    <s v="VIRUDHUNAGAR"/>
    <s v="SOUTHERN REGION"/>
    <n v="20"/>
    <n v="77.459999999999994"/>
    <n v="0.2"/>
    <s v="yes"/>
    <n v="212"/>
    <n v="0.12"/>
    <n v="2.38"/>
    <s v="AETN275921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08"/>
    <n v="2021"/>
    <n v="5"/>
    <n v="4"/>
    <n v="0"/>
    <n v="15"/>
    <s v="RAJENDRAN R"/>
    <s v="M"/>
    <s v="IND"/>
    <x v="2"/>
    <n v="137"/>
    <n v="37"/>
    <m/>
    <n v="172811"/>
    <n v="223097"/>
    <x v="206"/>
    <s v="GEN"/>
    <s v="VIRUDHUNAGAR"/>
    <s v="SOUTHERN REGION"/>
    <n v="20"/>
    <n v="77.459999999999994"/>
    <n v="0.08"/>
    <s v="yes"/>
    <n v="13"/>
    <n v="0.01"/>
    <n v="2.38"/>
    <s v="AETN275922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208"/>
    <n v="2021"/>
    <n v="5"/>
    <n v="4"/>
    <n v="0"/>
    <n v="16"/>
    <s v="INDIRA B"/>
    <s v="F"/>
    <s v="IND"/>
    <x v="2"/>
    <n v="124"/>
    <n v="42"/>
    <m/>
    <n v="172811"/>
    <n v="223097"/>
    <x v="206"/>
    <s v="GEN"/>
    <s v="VIRUDHUNAGAR"/>
    <s v="SOUTHERN REGION"/>
    <n v="20"/>
    <n v="77.459999999999994"/>
    <n v="7.0000000000000007E-2"/>
    <s v="yes"/>
    <n v="16"/>
    <n v="0.01"/>
    <n v="2.38"/>
    <s v="AETN275914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08"/>
    <n v="2021"/>
    <n v="5"/>
    <n v="4"/>
    <n v="0"/>
    <n v="17"/>
    <s v="HARIKRISHNAN K"/>
    <s v="M"/>
    <s v="IND"/>
    <x v="2"/>
    <n v="108"/>
    <n v="37"/>
    <m/>
    <n v="172811"/>
    <n v="223097"/>
    <x v="206"/>
    <s v="GEN"/>
    <s v="VIRUDHUNAGAR"/>
    <s v="SOUTHERN REGION"/>
    <n v="20"/>
    <n v="77.459999999999994"/>
    <n v="0.06"/>
    <s v="yes"/>
    <n v="38"/>
    <n v="0.02"/>
    <n v="2.38"/>
    <s v="AETN275923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08"/>
    <n v="2021"/>
    <n v="5"/>
    <n v="4"/>
    <n v="0"/>
    <n v="18"/>
    <s v="MANIVASAGAM S"/>
    <s v="M"/>
    <s v="Bahujan Dravida Party"/>
    <x v="2"/>
    <n v="70"/>
    <n v="42"/>
    <m/>
    <n v="172811"/>
    <n v="223097"/>
    <x v="206"/>
    <s v="GEN"/>
    <s v="VIRUDHUNAGAR"/>
    <s v="SOUTHERN REGION"/>
    <n v="20"/>
    <n v="77.459999999999994"/>
    <n v="0.04"/>
    <s v="yes"/>
    <n v="5"/>
    <n v="0"/>
    <n v="2.38"/>
    <s v="AETN275910"/>
    <m/>
    <n v="24487"/>
    <b v="1"/>
    <n v="1"/>
    <m/>
    <m/>
    <m/>
    <m/>
    <m/>
    <n v="0"/>
    <b v="0"/>
    <b v="0"/>
    <b v="0"/>
    <s v="Graduate"/>
    <s v="Labourer or Daily Wage"/>
    <m/>
    <s v="Agriculture"/>
    <m/>
    <s v="State Assembly Election (AE)"/>
  </r>
  <r>
    <s v="Tamil_Nadu"/>
    <n v="12"/>
    <n v="208"/>
    <n v="2021"/>
    <n v="5"/>
    <n v="4"/>
    <n v="0"/>
    <n v="19"/>
    <s v="SETHURAMALINGAM S"/>
    <s v="M"/>
    <s v="IND"/>
    <x v="2"/>
    <n v="65"/>
    <n v="76"/>
    <m/>
    <n v="172811"/>
    <n v="223097"/>
    <x v="206"/>
    <s v="GEN"/>
    <s v="VIRUDHUNAGAR"/>
    <s v="SOUTHERN REGION"/>
    <n v="20"/>
    <n v="77.459999999999994"/>
    <n v="0.04"/>
    <s v="yes"/>
    <n v="13"/>
    <n v="0.01"/>
    <n v="2.38"/>
    <s v="AETN275916"/>
    <m/>
    <n v="10809"/>
    <b v="1"/>
    <n v="1"/>
    <m/>
    <m/>
    <m/>
    <m/>
    <m/>
    <n v="0"/>
    <b v="0"/>
    <b v="0"/>
    <b v="0"/>
    <s v="10th Pass"/>
    <s v="Former Government"/>
    <s v="Ex Govt Employee"/>
    <m/>
    <m/>
    <s v="State Assembly Election (AE)"/>
  </r>
  <r>
    <s v="Tamil_Nadu"/>
    <n v="12"/>
    <n v="208"/>
    <n v="2021"/>
    <n v="5"/>
    <n v="4"/>
    <n v="0"/>
    <n v="20"/>
    <s v="CHENNAKESAVAN P"/>
    <s v="M"/>
    <s v="IND"/>
    <x v="2"/>
    <n v="52"/>
    <n v="38"/>
    <m/>
    <n v="172811"/>
    <n v="223097"/>
    <x v="206"/>
    <s v="GEN"/>
    <s v="VIRUDHUNAGAR"/>
    <s v="SOUTHERN REGION"/>
    <n v="20"/>
    <n v="77.459999999999994"/>
    <n v="0.03"/>
    <s v="yes"/>
    <n v="6"/>
    <n v="0"/>
    <n v="2.38"/>
    <s v="AETN190152"/>
    <m/>
    <n v="10809"/>
    <b v="1"/>
    <n v="2"/>
    <s v="IND"/>
    <n v="10809"/>
    <s v="TIRUCHULI"/>
    <b v="1"/>
    <b v="1"/>
    <n v="0"/>
    <b v="0"/>
    <b v="0"/>
    <b v="1"/>
    <s v="5th Pass"/>
    <s v="Labourer or Daily Wage"/>
    <m/>
    <m/>
    <m/>
    <s v="State Assembly Election (AE)"/>
  </r>
  <r>
    <s v="Tamil_Nadu"/>
    <n v="12"/>
    <n v="208"/>
    <n v="2021"/>
    <n v="5"/>
    <n v="4"/>
    <n v="0"/>
    <n v="21"/>
    <s v="KALIMUTHU S"/>
    <s v="M"/>
    <s v="IND"/>
    <x v="2"/>
    <n v="46"/>
    <n v="51"/>
    <m/>
    <n v="172811"/>
    <n v="223097"/>
    <x v="206"/>
    <s v="GEN"/>
    <s v="VIRUDHUNAGAR"/>
    <s v="SOUTHERN REGION"/>
    <n v="20"/>
    <n v="77.459999999999994"/>
    <n v="0.03"/>
    <s v="yes"/>
    <n v="0"/>
    <n v="0"/>
    <n v="2.38"/>
    <s v="AETN190154"/>
    <m/>
    <n v="10809"/>
    <b v="1"/>
    <n v="2"/>
    <s v="IND"/>
    <n v="10809"/>
    <s v="TIRUCHULI"/>
    <b v="1"/>
    <b v="1"/>
    <n v="0"/>
    <b v="0"/>
    <b v="0"/>
    <b v="1"/>
    <s v="Illiterate"/>
    <s v="Labourer or Daily Wage"/>
    <m/>
    <m/>
    <m/>
    <s v="State Assembly Election (AE)"/>
  </r>
  <r>
    <s v="Tamil_Nadu"/>
    <n v="12"/>
    <n v="209"/>
    <n v="2021"/>
    <n v="5"/>
    <n v="4"/>
    <n v="0"/>
    <n v="1"/>
    <s v="MURUGESAN S"/>
    <s v="M"/>
    <s v="DMK"/>
    <x v="0"/>
    <n v="84864"/>
    <n v="54"/>
    <m/>
    <n v="182158"/>
    <n v="258050"/>
    <x v="207"/>
    <s v="SC"/>
    <s v="RAMANATHAPURAM"/>
    <s v="SOUTHERN REGION"/>
    <n v="15"/>
    <n v="70.59"/>
    <n v="46.59"/>
    <s v="no"/>
    <n v="13285"/>
    <n v="7.29"/>
    <n v="2.63"/>
    <s v="AETN275926"/>
    <m/>
    <n v="10192"/>
    <b v="1"/>
    <n v="1"/>
    <m/>
    <m/>
    <m/>
    <m/>
    <m/>
    <n v="1"/>
    <b v="0"/>
    <b v="0"/>
    <b v="0"/>
    <s v="5th Pass"/>
    <s v="Agriculture"/>
    <m/>
    <m/>
    <m/>
    <s v="State Assembly Election (AE)"/>
  </r>
  <r>
    <s v="Tamil_Nadu"/>
    <n v="12"/>
    <n v="209"/>
    <n v="2021"/>
    <n v="5"/>
    <n v="4"/>
    <n v="0"/>
    <n v="2"/>
    <s v="SADHAN PRABHAKAR N"/>
    <s v="M"/>
    <s v="ADMK"/>
    <x v="1"/>
    <n v="71579"/>
    <n v="49"/>
    <m/>
    <n v="182158"/>
    <n v="258050"/>
    <x v="207"/>
    <s v="SC"/>
    <s v="RAMANATHAPURAM"/>
    <s v="SOUTHERN REGION"/>
    <n v="15"/>
    <n v="70.59"/>
    <n v="39.299999999999997"/>
    <s v="no"/>
    <n v="55149"/>
    <n v="30.28"/>
    <n v="2.63"/>
    <s v="AETN276476"/>
    <m/>
    <n v="930"/>
    <b v="1"/>
    <n v="2"/>
    <s v="ADMK"/>
    <m/>
    <s v="PARAMAKUDI"/>
    <b v="1"/>
    <b v="1"/>
    <n v="1"/>
    <b v="0"/>
    <b v="1"/>
    <b v="1"/>
    <s v="Post Graduate"/>
    <s v="Business"/>
    <s v="Real Estate or Builder or Developer or Construction"/>
    <s v="Social Work"/>
    <m/>
    <s v="State Assembly Election (AE)"/>
  </r>
  <r>
    <s v="Tamil_Nadu"/>
    <n v="12"/>
    <n v="209"/>
    <n v="2021"/>
    <n v="5"/>
    <n v="4"/>
    <n v="0"/>
    <n v="3"/>
    <s v="SASIKALA S"/>
    <s v="F"/>
    <s v="NTK"/>
    <x v="2"/>
    <n v="16430"/>
    <n v="32"/>
    <m/>
    <n v="182158"/>
    <n v="258050"/>
    <x v="207"/>
    <s v="SC"/>
    <s v="RAMANATHAPURAM"/>
    <s v="SOUTHERN REGION"/>
    <n v="15"/>
    <n v="70.59"/>
    <n v="9.02"/>
    <s v="yes"/>
    <n v="12942"/>
    <n v="7.1"/>
    <n v="2.63"/>
    <s v="AETN275928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209"/>
    <n v="2021"/>
    <n v="5"/>
    <n v="4"/>
    <n v="0"/>
    <n v="4"/>
    <s v="KARUPPU RAJA M"/>
    <s v="M"/>
    <s v="MNM"/>
    <x v="2"/>
    <n v="3488"/>
    <n v="29"/>
    <m/>
    <n v="182158"/>
    <n v="258050"/>
    <x v="207"/>
    <s v="SC"/>
    <s v="RAMANATHAPURAM"/>
    <s v="SOUTHERN REGION"/>
    <n v="15"/>
    <n v="70.59"/>
    <n v="1.91"/>
    <s v="yes"/>
    <n v="1479"/>
    <n v="0.81"/>
    <n v="2.63"/>
    <s v="AETN275927"/>
    <m/>
    <n v="24404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09"/>
    <n v="2021"/>
    <n v="5"/>
    <n v="4"/>
    <n v="0"/>
    <n v="5"/>
    <s v="SELVI U"/>
    <s v="F"/>
    <s v="DMDK"/>
    <x v="2"/>
    <n v="2009"/>
    <n v="50"/>
    <m/>
    <n v="182158"/>
    <n v="258050"/>
    <x v="207"/>
    <s v="SC"/>
    <s v="RAMANATHAPURAM"/>
    <s v="SOUTHERN REGION"/>
    <n v="15"/>
    <n v="70.59"/>
    <n v="1.1000000000000001"/>
    <s v="yes"/>
    <n v="751"/>
    <n v="0.41"/>
    <n v="2.63"/>
    <s v="AETN275925"/>
    <m/>
    <n v="2956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09"/>
    <n v="2021"/>
    <n v="5"/>
    <n v="4"/>
    <n v="0"/>
    <n v="6"/>
    <s v="None Of The Above"/>
    <m/>
    <s v="NOTA"/>
    <x v="2"/>
    <n v="1258"/>
    <m/>
    <m/>
    <n v="182158"/>
    <n v="258050"/>
    <x v="207"/>
    <s v="SC"/>
    <s v="RAMANATHAPURAM"/>
    <s v="SOUTHERN REGION"/>
    <n v="15"/>
    <n v="70.59"/>
    <n v="0.69"/>
    <m/>
    <n v="571"/>
    <n v="0.31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09"/>
    <n v="2021"/>
    <n v="5"/>
    <n v="4"/>
    <n v="0"/>
    <n v="7"/>
    <s v="MURUKESAN K"/>
    <s v="M"/>
    <s v="IND"/>
    <x v="2"/>
    <n v="687"/>
    <n v="49"/>
    <m/>
    <n v="182158"/>
    <n v="258050"/>
    <x v="207"/>
    <s v="SC"/>
    <s v="RAMANATHAPURAM"/>
    <s v="SOUTHERN REGION"/>
    <n v="15"/>
    <n v="70.59"/>
    <n v="0.38"/>
    <s v="yes"/>
    <n v="262"/>
    <n v="0.14000000000000001"/>
    <n v="2.63"/>
    <s v="AETN275935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209"/>
    <n v="2021"/>
    <n v="5"/>
    <n v="4"/>
    <n v="0"/>
    <n v="8"/>
    <s v="GOVINDAN V"/>
    <s v="M"/>
    <s v="BSP"/>
    <x v="2"/>
    <n v="425"/>
    <n v="66"/>
    <m/>
    <n v="182158"/>
    <n v="258050"/>
    <x v="207"/>
    <s v="SC"/>
    <s v="RAMANATHAPURAM"/>
    <s v="SOUTHERN REGION"/>
    <n v="15"/>
    <n v="70.59"/>
    <n v="0.23"/>
    <s v="yes"/>
    <n v="71"/>
    <n v="0.04"/>
    <n v="2.63"/>
    <s v="AETN272640"/>
    <m/>
    <n v="16651"/>
    <b v="1"/>
    <n v="2"/>
    <s v="BSP"/>
    <n v="16651"/>
    <s v="PARAMAKUDI"/>
    <b v="1"/>
    <b v="1"/>
    <n v="0"/>
    <b v="0"/>
    <b v="0"/>
    <b v="0"/>
    <s v="Post Graduate"/>
    <s v="Retired or Pension"/>
    <m/>
    <m/>
    <m/>
    <s v="State Assembly Election (AE)"/>
  </r>
  <r>
    <s v="Tamil_Nadu"/>
    <n v="12"/>
    <n v="209"/>
    <n v="2021"/>
    <n v="5"/>
    <n v="4"/>
    <n v="0"/>
    <n v="9"/>
    <s v="RAJIV GANDHI K"/>
    <s v="M"/>
    <s v="IND"/>
    <x v="2"/>
    <n v="354"/>
    <n v="30"/>
    <m/>
    <n v="182158"/>
    <n v="258050"/>
    <x v="207"/>
    <s v="SC"/>
    <s v="RAMANATHAPURAM"/>
    <s v="SOUTHERN REGION"/>
    <n v="15"/>
    <n v="70.59"/>
    <n v="0.19"/>
    <s v="yes"/>
    <n v="146"/>
    <n v="0.08"/>
    <n v="2.63"/>
    <s v="AETN275936"/>
    <m/>
    <n v="10809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09"/>
    <n v="2021"/>
    <n v="5"/>
    <n v="4"/>
    <n v="0"/>
    <n v="10"/>
    <s v="UDHAYAKUMAR M"/>
    <s v="M"/>
    <s v="IND"/>
    <x v="2"/>
    <n v="208"/>
    <n v="30"/>
    <m/>
    <n v="182158"/>
    <n v="258050"/>
    <x v="207"/>
    <s v="SC"/>
    <s v="RAMANATHAPURAM"/>
    <s v="SOUTHERN REGION"/>
    <n v="15"/>
    <n v="70.59"/>
    <n v="0.11"/>
    <s v="yes"/>
    <n v="10"/>
    <n v="0.01"/>
    <n v="2.63"/>
    <s v="AETN275931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9"/>
    <n v="2021"/>
    <n v="5"/>
    <n v="4"/>
    <n v="0"/>
    <n v="11"/>
    <s v="BALAMURUGAN S"/>
    <s v="M"/>
    <s v="IND"/>
    <x v="2"/>
    <n v="198"/>
    <n v="39"/>
    <m/>
    <n v="182158"/>
    <n v="258050"/>
    <x v="207"/>
    <s v="SC"/>
    <s v="RAMANATHAPURAM"/>
    <s v="SOUTHERN REGION"/>
    <n v="15"/>
    <n v="70.59"/>
    <n v="0.11"/>
    <s v="yes"/>
    <n v="10"/>
    <n v="0.01"/>
    <n v="2.63"/>
    <s v="AETN275934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09"/>
    <n v="2021"/>
    <n v="5"/>
    <n v="4"/>
    <n v="0"/>
    <n v="12"/>
    <s v="PARTHASARATHI M"/>
    <s v="M"/>
    <s v="My India Party"/>
    <x v="2"/>
    <n v="188"/>
    <n v="40"/>
    <m/>
    <n v="182158"/>
    <n v="258050"/>
    <x v="207"/>
    <s v="SC"/>
    <s v="RAMANATHAPURAM"/>
    <s v="SOUTHERN REGION"/>
    <n v="15"/>
    <n v="70.59"/>
    <n v="0.1"/>
    <s v="yes"/>
    <n v="2"/>
    <n v="0"/>
    <n v="2.63"/>
    <s v="AETN275929"/>
    <m/>
    <n v="2433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09"/>
    <n v="2021"/>
    <n v="5"/>
    <n v="4"/>
    <n v="0"/>
    <n v="13"/>
    <s v="RAMAPANDI C"/>
    <s v="M"/>
    <s v="IND"/>
    <x v="2"/>
    <n v="186"/>
    <n v="28"/>
    <m/>
    <n v="182158"/>
    <n v="258050"/>
    <x v="207"/>
    <s v="SC"/>
    <s v="RAMANATHAPURAM"/>
    <s v="SOUTHERN REGION"/>
    <n v="15"/>
    <n v="70.59"/>
    <n v="0.1"/>
    <s v="yes"/>
    <n v="77"/>
    <n v="0.04"/>
    <n v="2.63"/>
    <s v="AETN275930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09"/>
    <n v="2021"/>
    <n v="5"/>
    <n v="4"/>
    <n v="0"/>
    <n v="14"/>
    <s v="RAVISANKAR V"/>
    <s v="M"/>
    <s v="IND"/>
    <x v="2"/>
    <n v="109"/>
    <n v="45"/>
    <m/>
    <n v="182158"/>
    <n v="258050"/>
    <x v="207"/>
    <s v="SC"/>
    <s v="RAMANATHAPURAM"/>
    <s v="SOUTHERN REGION"/>
    <n v="15"/>
    <n v="70.59"/>
    <n v="0.06"/>
    <s v="yes"/>
    <n v="13"/>
    <n v="0.01"/>
    <n v="2.63"/>
    <s v="AETN190168"/>
    <m/>
    <n v="10809"/>
    <b v="1"/>
    <n v="2"/>
    <s v="TMMK"/>
    <n v="8255"/>
    <s v="PARAMAKUDI"/>
    <b v="1"/>
    <b v="0"/>
    <n v="0"/>
    <b v="0"/>
    <b v="0"/>
    <b v="0"/>
    <s v="12th Pass"/>
    <s v="Agriculture"/>
    <m/>
    <m/>
    <m/>
    <s v="State Assembly Election (AE)"/>
  </r>
  <r>
    <s v="Tamil_Nadu"/>
    <n v="12"/>
    <n v="209"/>
    <n v="2021"/>
    <n v="5"/>
    <n v="4"/>
    <n v="0"/>
    <n v="15"/>
    <s v="UDAYAKUMAR"/>
    <s v="M"/>
    <s v="IND"/>
    <x v="2"/>
    <n v="96"/>
    <n v="41"/>
    <m/>
    <n v="182158"/>
    <n v="258050"/>
    <x v="207"/>
    <s v="SC"/>
    <s v="RAMANATHAPURAM"/>
    <s v="SOUTHERN REGION"/>
    <n v="15"/>
    <n v="70.59"/>
    <n v="0.05"/>
    <s v="yes"/>
    <n v="17"/>
    <n v="0.01"/>
    <n v="2.63"/>
    <s v="AETN275932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09"/>
    <n v="2021"/>
    <n v="5"/>
    <n v="4"/>
    <n v="0"/>
    <n v="16"/>
    <s v="KUMAR S"/>
    <s v="M"/>
    <s v="IND"/>
    <x v="2"/>
    <n v="79"/>
    <n v="48"/>
    <m/>
    <n v="182158"/>
    <n v="258050"/>
    <x v="207"/>
    <s v="SC"/>
    <s v="RAMANATHAPURAM"/>
    <s v="SOUTHERN REGION"/>
    <n v="15"/>
    <n v="70.59"/>
    <n v="0.04"/>
    <s v="yes"/>
    <n v="0"/>
    <n v="0"/>
    <n v="2.63"/>
    <s v="AETN27593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10"/>
    <n v="2021"/>
    <n v="5"/>
    <n v="4"/>
    <n v="0"/>
    <n v="1"/>
    <s v="KARUMANICKAM"/>
    <s v="M"/>
    <s v="INC"/>
    <x v="0"/>
    <n v="79364"/>
    <n v="35"/>
    <m/>
    <n v="201815"/>
    <n v="293677"/>
    <x v="208"/>
    <s v="GEN"/>
    <s v="RAMANATHAPURAM"/>
    <s v="SOUTHERN REGION"/>
    <n v="15"/>
    <n v="68.72"/>
    <n v="39.33"/>
    <s v="no"/>
    <n v="13852"/>
    <n v="6.86"/>
    <n v="3.33"/>
    <s v="AETN275937"/>
    <m/>
    <n v="3482"/>
    <b v="1"/>
    <n v="1"/>
    <m/>
    <m/>
    <m/>
    <m/>
    <m/>
    <n v="1"/>
    <b v="0"/>
    <b v="0"/>
    <b v="0"/>
    <s v="Graduate Professional"/>
    <s v="Agriculture"/>
    <m/>
    <m/>
    <m/>
    <s v="State Assembly Election (AE)"/>
  </r>
  <r>
    <s v="Tamil_Nadu"/>
    <n v="12"/>
    <n v="210"/>
    <n v="2021"/>
    <n v="5"/>
    <n v="4"/>
    <n v="0"/>
    <n v="2"/>
    <s v="K C ANIMUTHU"/>
    <s v="M"/>
    <s v="ADMK"/>
    <x v="1"/>
    <n v="65512"/>
    <n v="51"/>
    <m/>
    <n v="201815"/>
    <n v="293677"/>
    <x v="208"/>
    <s v="GEN"/>
    <s v="RAMANATHAPURAM"/>
    <s v="SOUTHERN REGION"/>
    <n v="15"/>
    <n v="68.72"/>
    <n v="32.46"/>
    <s v="no"/>
    <n v="32086"/>
    <n v="15.9"/>
    <n v="3.33"/>
    <s v="AETN195735"/>
    <m/>
    <n v="930"/>
    <b v="1"/>
    <n v="2"/>
    <s v="ADMK"/>
    <n v="930"/>
    <s v="TIRUVADANAI"/>
    <b v="1"/>
    <b v="1"/>
    <n v="0"/>
    <b v="0"/>
    <b v="0"/>
    <b v="0"/>
    <s v="Graduate Professional"/>
    <s v="Salaried Work or Employed"/>
    <s v="Qualified Professional"/>
    <s v="Agriculture"/>
    <m/>
    <s v="State Assembly Election (AE)"/>
  </r>
  <r>
    <s v="Tamil_Nadu"/>
    <n v="12"/>
    <n v="210"/>
    <n v="2021"/>
    <n v="5"/>
    <n v="4"/>
    <n v="0"/>
    <n v="3"/>
    <s v="ANANDH N"/>
    <s v="M"/>
    <s v="AMMK"/>
    <x v="1"/>
    <n v="33426"/>
    <n v="40"/>
    <m/>
    <n v="201815"/>
    <n v="293677"/>
    <x v="208"/>
    <s v="GEN"/>
    <s v="RAMANATHAPURAM"/>
    <s v="SOUTHERN REGION"/>
    <n v="15"/>
    <n v="68.72"/>
    <n v="16.559999999999999"/>
    <s v="yes"/>
    <n v="16925"/>
    <n v="8.39"/>
    <n v="3.33"/>
    <s v="AETN275939"/>
    <m/>
    <n v="24338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210"/>
    <n v="2021"/>
    <n v="5"/>
    <n v="4"/>
    <n v="0"/>
    <n v="4"/>
    <s v="JAWAHAR"/>
    <s v="M"/>
    <s v="NTK"/>
    <x v="2"/>
    <n v="16501"/>
    <n v="36"/>
    <m/>
    <n v="201815"/>
    <n v="293677"/>
    <x v="208"/>
    <s v="GEN"/>
    <s v="RAMANATHAPURAM"/>
    <s v="SOUTHERN REGION"/>
    <n v="15"/>
    <n v="68.72"/>
    <n v="8.18"/>
    <s v="yes"/>
    <n v="14293"/>
    <n v="7.08"/>
    <n v="3.33"/>
    <s v="AETN275942"/>
    <m/>
    <n v="5533"/>
    <b v="1"/>
    <n v="1"/>
    <m/>
    <m/>
    <m/>
    <m/>
    <m/>
    <n v="0"/>
    <b v="0"/>
    <b v="0"/>
    <b v="0"/>
    <s v="Graduate Professional"/>
    <s v="Salaried Work or Employed"/>
    <s v="Engineer, Qualified Professional"/>
    <m/>
    <m/>
    <s v="State Assembly Election (AE)"/>
  </r>
  <r>
    <s v="Tamil_Nadu"/>
    <n v="12"/>
    <n v="210"/>
    <n v="2021"/>
    <n v="5"/>
    <n v="4"/>
    <n v="0"/>
    <n v="5"/>
    <s v="SATHYARAJ"/>
    <s v="M"/>
    <s v="MNM"/>
    <x v="2"/>
    <n v="2208"/>
    <n v="36"/>
    <m/>
    <n v="201815"/>
    <n v="293677"/>
    <x v="208"/>
    <s v="GEN"/>
    <s v="RAMANATHAPURAM"/>
    <s v="SOUTHERN REGION"/>
    <n v="15"/>
    <n v="68.72"/>
    <n v="1.0900000000000001"/>
    <s v="yes"/>
    <n v="1440"/>
    <n v="0.71"/>
    <n v="3.33"/>
    <s v="AETN275941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10"/>
    <n v="2021"/>
    <n v="5"/>
    <n v="4"/>
    <n v="0"/>
    <n v="6"/>
    <s v="None Of The Above"/>
    <m/>
    <s v="NOTA"/>
    <x v="2"/>
    <n v="768"/>
    <m/>
    <m/>
    <n v="201815"/>
    <n v="293677"/>
    <x v="208"/>
    <s v="GEN"/>
    <s v="RAMANATHAPURAM"/>
    <s v="SOUTHERN REGION"/>
    <n v="15"/>
    <n v="68.72"/>
    <n v="0.38"/>
    <m/>
    <n v="139"/>
    <n v="7.0000000000000007E-2"/>
    <n v="3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0"/>
    <n v="2021"/>
    <n v="5"/>
    <n v="4"/>
    <n v="0"/>
    <n v="7"/>
    <s v="ANBUBAGURUDEEN N"/>
    <s v="M"/>
    <s v="NCP"/>
    <x v="2"/>
    <n v="629"/>
    <n v="65"/>
    <m/>
    <n v="201815"/>
    <n v="293677"/>
    <x v="208"/>
    <s v="GEN"/>
    <s v="RAMANATHAPURAM"/>
    <s v="SOUTHERN REGION"/>
    <n v="15"/>
    <n v="68.72"/>
    <n v="0.31"/>
    <s v="yes"/>
    <n v="19"/>
    <n v="0.01"/>
    <n v="3.33"/>
    <s v="AETN190177"/>
    <m/>
    <n v="5792"/>
    <b v="1"/>
    <n v="2"/>
    <s v="NCP"/>
    <n v="5792"/>
    <s v="TIRUVADANAI"/>
    <b v="1"/>
    <b v="1"/>
    <n v="0"/>
    <b v="0"/>
    <b v="0"/>
    <b v="1"/>
    <s v="5th Pass"/>
    <s v="Business"/>
    <m/>
    <m/>
    <m/>
    <s v="State Assembly Election (AE)"/>
  </r>
  <r>
    <s v="Tamil_Nadu"/>
    <n v="12"/>
    <n v="210"/>
    <n v="2021"/>
    <n v="5"/>
    <n v="4"/>
    <n v="0"/>
    <n v="8"/>
    <s v="RAMALINGAM"/>
    <s v="M"/>
    <s v="BSP"/>
    <x v="2"/>
    <n v="610"/>
    <n v="45"/>
    <m/>
    <n v="201815"/>
    <n v="293677"/>
    <x v="208"/>
    <s v="GEN"/>
    <s v="RAMANATHAPURAM"/>
    <s v="SOUTHERN REGION"/>
    <n v="15"/>
    <n v="68.72"/>
    <n v="0.3"/>
    <s v="yes"/>
    <n v="88"/>
    <n v="0.04"/>
    <n v="3.33"/>
    <s v="AETN275938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10"/>
    <n v="2021"/>
    <n v="5"/>
    <n v="4"/>
    <n v="0"/>
    <n v="9"/>
    <s v="PERUMAL"/>
    <s v="M"/>
    <s v="IND"/>
    <x v="2"/>
    <n v="522"/>
    <n v="50"/>
    <m/>
    <n v="201815"/>
    <n v="293677"/>
    <x v="208"/>
    <s v="GEN"/>
    <s v="RAMANATHAPURAM"/>
    <s v="SOUTHERN REGION"/>
    <n v="15"/>
    <n v="68.72"/>
    <n v="0.26"/>
    <s v="yes"/>
    <n v="112"/>
    <n v="0.06"/>
    <n v="3.33"/>
    <s v="AETN275947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10"/>
    <n v="2021"/>
    <n v="5"/>
    <n v="4"/>
    <n v="0"/>
    <n v="10"/>
    <s v="MANIKANDAN"/>
    <s v="M"/>
    <s v="IND"/>
    <x v="2"/>
    <n v="410"/>
    <n v="31"/>
    <m/>
    <n v="201815"/>
    <n v="293677"/>
    <x v="208"/>
    <s v="GEN"/>
    <s v="RAMANATHAPURAM"/>
    <s v="SOUTHERN REGION"/>
    <n v="15"/>
    <n v="68.72"/>
    <n v="0.2"/>
    <s v="yes"/>
    <n v="11"/>
    <n v="0.01"/>
    <n v="3.33"/>
    <s v="AETN275949"/>
    <m/>
    <n v="10809"/>
    <b v="1"/>
    <n v="1"/>
    <m/>
    <m/>
    <m/>
    <m/>
    <m/>
    <n v="0"/>
    <b v="0"/>
    <b v="0"/>
    <b v="0"/>
    <s v="10th Pass"/>
    <s v="Small Business or Self-employed"/>
    <m/>
    <m/>
    <m/>
    <s v="State Assembly Election (AE)"/>
  </r>
  <r>
    <s v="Tamil_Nadu"/>
    <n v="12"/>
    <n v="210"/>
    <n v="2021"/>
    <n v="5"/>
    <n v="4"/>
    <n v="0"/>
    <n v="11"/>
    <s v="ANANTHARAJ S"/>
    <s v="M"/>
    <s v="My India Party"/>
    <x v="2"/>
    <n v="399"/>
    <n v="29"/>
    <m/>
    <n v="201815"/>
    <n v="293677"/>
    <x v="208"/>
    <s v="GEN"/>
    <s v="RAMANATHAPURAM"/>
    <s v="SOUTHERN REGION"/>
    <n v="15"/>
    <n v="68.72"/>
    <n v="0.2"/>
    <s v="yes"/>
    <n v="14"/>
    <n v="0.01"/>
    <n v="3.33"/>
    <s v="AETN275940"/>
    <m/>
    <n v="2433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210"/>
    <n v="2021"/>
    <n v="5"/>
    <n v="4"/>
    <n v="0"/>
    <n v="12"/>
    <s v="SURIYA PRAKASH"/>
    <s v="M"/>
    <s v="IND"/>
    <x v="2"/>
    <n v="385"/>
    <n v="46"/>
    <m/>
    <n v="201815"/>
    <n v="293677"/>
    <x v="208"/>
    <s v="GEN"/>
    <s v="RAMANATHAPURAM"/>
    <s v="SOUTHERN REGION"/>
    <n v="15"/>
    <n v="68.72"/>
    <n v="0.19"/>
    <s v="yes"/>
    <n v="3"/>
    <n v="0"/>
    <n v="3.33"/>
    <s v="AETN275944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210"/>
    <n v="2021"/>
    <n v="5"/>
    <n v="4"/>
    <n v="0"/>
    <n v="13"/>
    <s v="MANI"/>
    <s v="M"/>
    <s v="IND"/>
    <x v="2"/>
    <n v="382"/>
    <n v="69"/>
    <m/>
    <n v="201815"/>
    <n v="293677"/>
    <x v="208"/>
    <s v="GEN"/>
    <s v="RAMANATHAPURAM"/>
    <s v="SOUTHERN REGION"/>
    <n v="15"/>
    <n v="68.72"/>
    <n v="0.19"/>
    <s v="yes"/>
    <n v="108"/>
    <n v="0.05"/>
    <n v="3.33"/>
    <s v="AETN275948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10"/>
    <n v="2021"/>
    <n v="5"/>
    <n v="4"/>
    <n v="0"/>
    <n v="14"/>
    <s v="PRAVEEN"/>
    <s v="M"/>
    <s v="IND"/>
    <x v="2"/>
    <n v="274"/>
    <n v="26"/>
    <m/>
    <n v="201815"/>
    <n v="293677"/>
    <x v="208"/>
    <s v="GEN"/>
    <s v="RAMANATHAPURAM"/>
    <s v="SOUTHERN REGION"/>
    <n v="15"/>
    <n v="68.72"/>
    <n v="0.14000000000000001"/>
    <s v="yes"/>
    <n v="12"/>
    <n v="0.01"/>
    <n v="3.33"/>
    <s v="AETN275946"/>
    <m/>
    <n v="10809"/>
    <b v="1"/>
    <n v="1"/>
    <m/>
    <m/>
    <m/>
    <m/>
    <m/>
    <n v="0"/>
    <b v="0"/>
    <b v="0"/>
    <b v="0"/>
    <s v="Graduate Professional"/>
    <s v="Small Business or Self-employed"/>
    <m/>
    <m/>
    <m/>
    <s v="State Assembly Election (AE)"/>
  </r>
  <r>
    <s v="Tamil_Nadu"/>
    <n v="12"/>
    <n v="210"/>
    <n v="2021"/>
    <n v="5"/>
    <n v="4"/>
    <n v="0"/>
    <n v="15"/>
    <s v="SIKKANDAR"/>
    <s v="M"/>
    <s v="IND"/>
    <x v="2"/>
    <n v="262"/>
    <n v="35"/>
    <m/>
    <n v="201815"/>
    <n v="293677"/>
    <x v="208"/>
    <s v="GEN"/>
    <s v="RAMANATHAPURAM"/>
    <s v="SOUTHERN REGION"/>
    <n v="15"/>
    <n v="68.72"/>
    <n v="0.13"/>
    <s v="yes"/>
    <n v="99"/>
    <n v="0.05"/>
    <n v="3.33"/>
    <s v="AETN27594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10"/>
    <n v="2021"/>
    <n v="5"/>
    <n v="4"/>
    <n v="0"/>
    <n v="16"/>
    <s v="PRADEEP"/>
    <s v="M"/>
    <s v="IND"/>
    <x v="2"/>
    <n v="163"/>
    <n v="25"/>
    <m/>
    <n v="201815"/>
    <n v="293677"/>
    <x v="208"/>
    <s v="GEN"/>
    <s v="RAMANATHAPURAM"/>
    <s v="SOUTHERN REGION"/>
    <n v="15"/>
    <n v="68.72"/>
    <n v="0.08"/>
    <s v="yes"/>
    <n v="0"/>
    <n v="0"/>
    <n v="3.33"/>
    <s v="AETN275945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11"/>
    <n v="2021"/>
    <n v="5"/>
    <n v="4"/>
    <n v="0"/>
    <n v="1"/>
    <s v="KATHARBATCHA MUTHURAMALINGAM"/>
    <s v="M"/>
    <s v="DMK"/>
    <x v="0"/>
    <n v="111082"/>
    <n v="49"/>
    <m/>
    <n v="214098"/>
    <n v="311143"/>
    <x v="209"/>
    <s v="GEN"/>
    <s v="RAMANATHAPURAM"/>
    <s v="SOUTHERN REGION"/>
    <n v="19"/>
    <n v="68.81"/>
    <n v="51.88"/>
    <s v="no"/>
    <n v="50479"/>
    <n v="23.58"/>
    <n v="2.78"/>
    <s v="AETN275951"/>
    <m/>
    <n v="10192"/>
    <b v="1"/>
    <n v="1"/>
    <m/>
    <m/>
    <m/>
    <m/>
    <m/>
    <n v="1"/>
    <b v="0"/>
    <b v="0"/>
    <b v="0"/>
    <s v="12th Pass"/>
    <s v="Agriculture"/>
    <m/>
    <m/>
    <m/>
    <s v="State Assembly Election (AE)"/>
  </r>
  <r>
    <s v="Tamil_Nadu"/>
    <n v="12"/>
    <n v="211"/>
    <n v="2021"/>
    <n v="5"/>
    <n v="4"/>
    <n v="0"/>
    <n v="2"/>
    <s v="D.KUPPURAMU"/>
    <s v="M"/>
    <s v="BJP"/>
    <x v="1"/>
    <n v="60603"/>
    <n v="64"/>
    <m/>
    <n v="214098"/>
    <n v="311143"/>
    <x v="209"/>
    <s v="GEN"/>
    <s v="RAMANATHAPURAM"/>
    <s v="SOUTHERN REGION"/>
    <n v="19"/>
    <n v="68.81"/>
    <n v="28.31"/>
    <s v="no"/>
    <n v="43557"/>
    <n v="20.34"/>
    <n v="2.78"/>
    <s v="GETN10989"/>
    <m/>
    <n v="1605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11"/>
    <n v="2021"/>
    <n v="5"/>
    <n v="4"/>
    <n v="0"/>
    <n v="3"/>
    <s v="K.ILANGO"/>
    <s v="M"/>
    <s v="NTK"/>
    <x v="2"/>
    <n v="17046"/>
    <n v="49"/>
    <m/>
    <n v="214098"/>
    <n v="311143"/>
    <x v="209"/>
    <s v="GEN"/>
    <s v="RAMANATHAPURAM"/>
    <s v="SOUTHERN REGION"/>
    <n v="19"/>
    <n v="68.81"/>
    <n v="7.96"/>
    <s v="yes"/>
    <n v="6224"/>
    <n v="2.91"/>
    <n v="2.78"/>
    <s v="AETN275953"/>
    <m/>
    <n v="553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11"/>
    <n v="2021"/>
    <n v="5"/>
    <n v="4"/>
    <n v="0"/>
    <n v="4"/>
    <s v="P.MALAICHAMY"/>
    <s v="M"/>
    <s v="IND"/>
    <x v="2"/>
    <n v="10822"/>
    <n v="29"/>
    <m/>
    <n v="214098"/>
    <n v="311143"/>
    <x v="209"/>
    <s v="GEN"/>
    <s v="RAMANATHAPURAM"/>
    <s v="SOUTHERN REGION"/>
    <n v="19"/>
    <n v="68.81"/>
    <n v="5.05"/>
    <s v="yes"/>
    <n v="4062"/>
    <n v="1.9"/>
    <n v="2.78"/>
    <s v="AETN275961"/>
    <m/>
    <n v="10809"/>
    <b v="1"/>
    <n v="1"/>
    <m/>
    <m/>
    <m/>
    <m/>
    <m/>
    <n v="0"/>
    <b v="0"/>
    <b v="0"/>
    <b v="0"/>
    <s v="8th Pass"/>
    <s v="Business"/>
    <s v="Agricultural Business"/>
    <m/>
    <m/>
    <s v="State Assembly Election (AE)"/>
  </r>
  <r>
    <s v="Tamil_Nadu"/>
    <n v="12"/>
    <n v="211"/>
    <n v="2021"/>
    <n v="5"/>
    <n v="4"/>
    <n v="0"/>
    <n v="5"/>
    <s v="G.MUNIYASAMY"/>
    <s v="M"/>
    <s v="AMMK"/>
    <x v="1"/>
    <n v="6760"/>
    <n v="62"/>
    <m/>
    <n v="214098"/>
    <n v="311143"/>
    <x v="209"/>
    <s v="GEN"/>
    <s v="RAMANATHAPURAM"/>
    <s v="SOUTHERN REGION"/>
    <n v="19"/>
    <n v="68.81"/>
    <n v="3.16"/>
    <s v="yes"/>
    <n v="4775"/>
    <n v="2.23"/>
    <n v="2.78"/>
    <s v="AETN275955"/>
    <m/>
    <n v="24338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211"/>
    <n v="2021"/>
    <n v="5"/>
    <n v="4"/>
    <n v="0"/>
    <n v="6"/>
    <s v="K.P SARAVANAN"/>
    <s v="M"/>
    <s v="MNM"/>
    <x v="2"/>
    <n v="1985"/>
    <n v="47"/>
    <m/>
    <n v="214098"/>
    <n v="311143"/>
    <x v="209"/>
    <s v="GEN"/>
    <s v="RAMANATHAPURAM"/>
    <s v="SOUTHERN REGION"/>
    <n v="19"/>
    <n v="68.81"/>
    <n v="0.93"/>
    <s v="yes"/>
    <n v="769"/>
    <n v="0.36"/>
    <n v="2.78"/>
    <s v="AETN275954"/>
    <m/>
    <n v="24404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1"/>
    <n v="2021"/>
    <n v="5"/>
    <n v="4"/>
    <n v="0"/>
    <n v="7"/>
    <s v="E VINOTH"/>
    <s v="M"/>
    <s v="IND"/>
    <x v="2"/>
    <n v="1216"/>
    <n v="26"/>
    <m/>
    <n v="214098"/>
    <n v="311143"/>
    <x v="209"/>
    <s v="GEN"/>
    <s v="RAMANATHAPURAM"/>
    <s v="SOUTHERN REGION"/>
    <n v="19"/>
    <n v="68.81"/>
    <n v="0.56999999999999995"/>
    <s v="yes"/>
    <n v="214"/>
    <n v="0.1"/>
    <n v="2.78"/>
    <s v="AETN275964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11"/>
    <n v="2021"/>
    <n v="5"/>
    <n v="4"/>
    <n v="0"/>
    <n v="8"/>
    <s v="SURYAPRAKASH"/>
    <s v="M"/>
    <s v="IND"/>
    <x v="2"/>
    <n v="1002"/>
    <n v="46"/>
    <m/>
    <n v="214098"/>
    <n v="311143"/>
    <x v="209"/>
    <s v="GEN"/>
    <s v="RAMANATHAPURAM"/>
    <s v="SOUTHERN REGION"/>
    <n v="19"/>
    <n v="68.81"/>
    <n v="0.47"/>
    <s v="yes"/>
    <n v="249"/>
    <n v="0.12"/>
    <n v="2.78"/>
    <s v="AETN275960"/>
    <m/>
    <n v="10809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211"/>
    <n v="2021"/>
    <n v="5"/>
    <n v="4"/>
    <n v="0"/>
    <n v="9"/>
    <s v="None Of The Above"/>
    <m/>
    <s v="NOTA"/>
    <x v="2"/>
    <n v="753"/>
    <m/>
    <m/>
    <n v="214098"/>
    <n v="311143"/>
    <x v="209"/>
    <s v="GEN"/>
    <s v="RAMANATHAPURAM"/>
    <s v="SOUTHERN REGION"/>
    <n v="19"/>
    <n v="68.81"/>
    <n v="0.35"/>
    <m/>
    <n v="117"/>
    <n v="0.05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1"/>
    <n v="2021"/>
    <n v="5"/>
    <n v="4"/>
    <n v="0"/>
    <n v="10"/>
    <s v="ALLAPICHAI"/>
    <s v="M"/>
    <s v="BSP"/>
    <x v="2"/>
    <n v="636"/>
    <n v="76"/>
    <m/>
    <n v="214098"/>
    <n v="311143"/>
    <x v="209"/>
    <s v="GEN"/>
    <s v="RAMANATHAPURAM"/>
    <s v="SOUTHERN REGION"/>
    <n v="19"/>
    <n v="68.81"/>
    <n v="0.3"/>
    <s v="yes"/>
    <n v="141"/>
    <n v="7.0000000000000007E-2"/>
    <n v="2.78"/>
    <s v="AETN275950"/>
    <m/>
    <n v="16651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11"/>
    <n v="2021"/>
    <n v="5"/>
    <n v="4"/>
    <n v="0"/>
    <n v="11"/>
    <s v="MISRA G"/>
    <s v="M"/>
    <s v="IND"/>
    <x v="2"/>
    <n v="495"/>
    <n v="40"/>
    <m/>
    <n v="214098"/>
    <n v="311143"/>
    <x v="209"/>
    <s v="GEN"/>
    <s v="RAMANATHAPURAM"/>
    <s v="SOUTHERN REGION"/>
    <n v="19"/>
    <n v="68.81"/>
    <n v="0.23"/>
    <s v="yes"/>
    <n v="112"/>
    <n v="0.05"/>
    <n v="2.78"/>
    <s v="AETN275962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11"/>
    <n v="2021"/>
    <n v="5"/>
    <n v="4"/>
    <n v="0"/>
    <n v="12"/>
    <s v="AMUTHAN"/>
    <s v="M"/>
    <s v="Namadhu Makkal Katchi"/>
    <x v="2"/>
    <n v="383"/>
    <n v="60"/>
    <m/>
    <n v="214098"/>
    <n v="311143"/>
    <x v="209"/>
    <s v="GEN"/>
    <s v="RAMANATHAPURAM"/>
    <s v="SOUTHERN REGION"/>
    <n v="19"/>
    <n v="68.81"/>
    <n v="0.18"/>
    <s v="yes"/>
    <n v="40"/>
    <n v="0.02"/>
    <n v="2.78"/>
    <s v="AETN275952"/>
    <m/>
    <n v="11807"/>
    <b v="1"/>
    <n v="1"/>
    <m/>
    <m/>
    <m/>
    <m/>
    <m/>
    <n v="0"/>
    <b v="0"/>
    <b v="0"/>
    <b v="0"/>
    <s v="12th Pass"/>
    <s v="Business"/>
    <s v="Agricultural Business"/>
    <m/>
    <m/>
    <s v="State Assembly Election (AE)"/>
  </r>
  <r>
    <s v="Tamil_Nadu"/>
    <n v="12"/>
    <n v="211"/>
    <n v="2021"/>
    <n v="5"/>
    <n v="4"/>
    <n v="0"/>
    <n v="13"/>
    <s v="B VIJAYAPRAKASH"/>
    <s v="M"/>
    <s v="IND"/>
    <x v="2"/>
    <n v="343"/>
    <n v="32"/>
    <m/>
    <n v="214098"/>
    <n v="311143"/>
    <x v="209"/>
    <s v="GEN"/>
    <s v="RAMANATHAPURAM"/>
    <s v="SOUTHERN REGION"/>
    <n v="19"/>
    <n v="68.81"/>
    <n v="0.16"/>
    <s v="yes"/>
    <n v="97"/>
    <n v="0.05"/>
    <n v="2.78"/>
    <s v="AETN275965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11"/>
    <n v="2021"/>
    <n v="5"/>
    <n v="4"/>
    <n v="0"/>
    <n v="14"/>
    <s v="K.KURUNTHAPPAN"/>
    <s v="M"/>
    <s v="IND"/>
    <x v="2"/>
    <n v="246"/>
    <n v="44"/>
    <m/>
    <n v="214098"/>
    <n v="311143"/>
    <x v="209"/>
    <s v="GEN"/>
    <s v="RAMANATHAPURAM"/>
    <s v="SOUTHERN REGION"/>
    <n v="19"/>
    <n v="68.81"/>
    <n v="0.11"/>
    <s v="yes"/>
    <n v="56"/>
    <n v="0.03"/>
    <n v="2.78"/>
    <s v="GETN270461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211"/>
    <n v="2021"/>
    <n v="5"/>
    <n v="4"/>
    <n v="0"/>
    <n v="15"/>
    <s v="S.SURESH"/>
    <s v="M"/>
    <s v="IND"/>
    <x v="2"/>
    <n v="190"/>
    <n v="31"/>
    <m/>
    <n v="214098"/>
    <n v="311143"/>
    <x v="209"/>
    <s v="GEN"/>
    <s v="RAMANATHAPURAM"/>
    <s v="SOUTHERN REGION"/>
    <n v="19"/>
    <n v="68.81"/>
    <n v="0.09"/>
    <s v="yes"/>
    <n v="57"/>
    <n v="0.03"/>
    <n v="2.78"/>
    <s v="AETN275959"/>
    <m/>
    <n v="10809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211"/>
    <n v="2021"/>
    <n v="5"/>
    <n v="4"/>
    <n v="0"/>
    <n v="16"/>
    <s v="V.JAYAPRAKASH"/>
    <s v="M"/>
    <s v="My India Party"/>
    <x v="2"/>
    <n v="133"/>
    <n v="48"/>
    <m/>
    <n v="214098"/>
    <n v="311143"/>
    <x v="209"/>
    <s v="GEN"/>
    <s v="RAMANATHAPURAM"/>
    <s v="SOUTHERN REGION"/>
    <n v="19"/>
    <n v="68.81"/>
    <n v="0.06"/>
    <s v="yes"/>
    <n v="5"/>
    <n v="0"/>
    <n v="2.78"/>
    <s v="AETN275957"/>
    <m/>
    <n v="2433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11"/>
    <n v="2021"/>
    <n v="5"/>
    <n v="4"/>
    <n v="0"/>
    <n v="17"/>
    <s v="SALEEM"/>
    <s v="M"/>
    <s v="IND"/>
    <x v="2"/>
    <n v="128"/>
    <n v="49"/>
    <m/>
    <n v="214098"/>
    <n v="311143"/>
    <x v="209"/>
    <s v="GEN"/>
    <s v="RAMANATHAPURAM"/>
    <s v="SOUTHERN REGION"/>
    <n v="19"/>
    <n v="68.81"/>
    <n v="0.06"/>
    <s v="yes"/>
    <n v="9"/>
    <n v="0"/>
    <n v="2.78"/>
    <s v="AETN275958"/>
    <m/>
    <n v="10809"/>
    <b v="1"/>
    <n v="1"/>
    <m/>
    <m/>
    <m/>
    <m/>
    <m/>
    <n v="0"/>
    <b v="0"/>
    <b v="0"/>
    <b v="0"/>
    <s v="12th Pass"/>
    <s v="Small Business or Self-employed"/>
    <m/>
    <m/>
    <m/>
    <s v="State Assembly Election (AE)"/>
  </r>
  <r>
    <s v="Tamil_Nadu"/>
    <n v="12"/>
    <n v="211"/>
    <n v="2021"/>
    <n v="5"/>
    <n v="4"/>
    <n v="0"/>
    <n v="18"/>
    <s v="N MUNIYASAMI"/>
    <s v="M"/>
    <s v="IND"/>
    <x v="2"/>
    <n v="119"/>
    <n v="49"/>
    <m/>
    <n v="214098"/>
    <n v="311143"/>
    <x v="209"/>
    <s v="GEN"/>
    <s v="RAMANATHAPURAM"/>
    <s v="SOUTHERN REGION"/>
    <n v="19"/>
    <n v="68.81"/>
    <n v="0.06"/>
    <s v="yes"/>
    <n v="41"/>
    <n v="0.02"/>
    <n v="2.78"/>
    <s v="AETN275963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11"/>
    <n v="2021"/>
    <n v="5"/>
    <n v="4"/>
    <n v="0"/>
    <n v="19"/>
    <s v="R.S.WILHELM BENJAMIN ANAND"/>
    <s v="M"/>
    <s v="Bahujan Dravida Party"/>
    <x v="2"/>
    <n v="78"/>
    <n v="34"/>
    <m/>
    <n v="214098"/>
    <n v="311143"/>
    <x v="209"/>
    <s v="GEN"/>
    <s v="RAMANATHAPURAM"/>
    <s v="SOUTHERN REGION"/>
    <n v="19"/>
    <n v="68.81"/>
    <n v="0.04"/>
    <s v="yes"/>
    <n v="0"/>
    <n v="0"/>
    <n v="2.78"/>
    <s v="AETN275956"/>
    <m/>
    <n v="24487"/>
    <b v="1"/>
    <n v="1"/>
    <m/>
    <m/>
    <m/>
    <m/>
    <m/>
    <n v="0"/>
    <b v="0"/>
    <b v="0"/>
    <b v="0"/>
    <s v="Post Graduate"/>
    <s v="Liberal Profession or Professional"/>
    <s v="Journalist or Editor"/>
    <m/>
    <m/>
    <s v="State Assembly Election (AE)"/>
  </r>
  <r>
    <s v="Tamil_Nadu"/>
    <n v="12"/>
    <n v="211"/>
    <n v="2021"/>
    <n v="5"/>
    <n v="4"/>
    <n v="0"/>
    <n v="20"/>
    <s v="ASANALI"/>
    <s v="M"/>
    <s v="IND"/>
    <x v="2"/>
    <n v="78"/>
    <n v="34"/>
    <m/>
    <n v="214098"/>
    <n v="311143"/>
    <x v="209"/>
    <s v="GEN"/>
    <s v="RAMANATHAPURAM"/>
    <s v="SOUTHERN REGION"/>
    <n v="19"/>
    <n v="68.81"/>
    <n v="0.04"/>
    <s v="yes"/>
    <n v="0"/>
    <n v="0"/>
    <n v="2.78"/>
    <s v="GETN270453"/>
    <m/>
    <n v="10809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212"/>
    <n v="2021"/>
    <n v="5"/>
    <n v="4"/>
    <n v="0"/>
    <n v="1"/>
    <s v="R.S.RAJAKANNAPPAN"/>
    <s v="M"/>
    <s v="DMK"/>
    <x v="0"/>
    <n v="101901"/>
    <n v="72"/>
    <m/>
    <n v="221213"/>
    <n v="314714"/>
    <x v="210"/>
    <s v="GEN"/>
    <s v="RAMANATHAPURAM"/>
    <s v="SOUTHERN REGION"/>
    <n v="23"/>
    <n v="70.290000000000006"/>
    <n v="46.06"/>
    <s v="no"/>
    <n v="20721"/>
    <n v="9.3699999999999992"/>
    <n v="2.86"/>
    <s v="GETN10847"/>
    <m/>
    <n v="10192"/>
    <b v="1"/>
    <n v="2"/>
    <s v="DMK"/>
    <n v="10192"/>
    <s v="ILAYANGUDI"/>
    <b v="0"/>
    <b v="1"/>
    <n v="2"/>
    <b v="0"/>
    <b v="0"/>
    <b v="0"/>
    <s v="Graduate Professional"/>
    <s v="Agriculture"/>
    <m/>
    <s v="Social Work"/>
    <m/>
    <s v="State Assembly Election (AE)"/>
  </r>
  <r>
    <s v="Tamil_Nadu"/>
    <n v="12"/>
    <n v="212"/>
    <n v="2021"/>
    <n v="5"/>
    <n v="4"/>
    <n v="0"/>
    <n v="2"/>
    <s v="KEERTHIKA"/>
    <s v="F"/>
    <s v="ADMK"/>
    <x v="1"/>
    <n v="81180"/>
    <n v="44"/>
    <m/>
    <n v="221213"/>
    <n v="314714"/>
    <x v="210"/>
    <s v="GEN"/>
    <s v="RAMANATHAPURAM"/>
    <s v="SOUTHERN REGION"/>
    <n v="23"/>
    <n v="70.290000000000006"/>
    <n v="36.700000000000003"/>
    <s v="no"/>
    <n v="61511"/>
    <n v="27.81"/>
    <n v="2.86"/>
    <s v="AETN275966"/>
    <m/>
    <n v="930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12"/>
    <n v="2021"/>
    <n v="5"/>
    <n v="4"/>
    <n v="0"/>
    <n v="3"/>
    <s v="M.MURUGAN"/>
    <s v="M"/>
    <s v="AMMK"/>
    <x v="1"/>
    <n v="19669"/>
    <n v="49"/>
    <m/>
    <n v="221213"/>
    <n v="314714"/>
    <x v="210"/>
    <s v="GEN"/>
    <s v="RAMANATHAPURAM"/>
    <s v="SOUTHERN REGION"/>
    <n v="23"/>
    <n v="70.290000000000006"/>
    <n v="8.89"/>
    <s v="yes"/>
    <n v="8425"/>
    <n v="3.81"/>
    <n v="2.86"/>
    <s v="AETN275973"/>
    <m/>
    <n v="24338"/>
    <b v="1"/>
    <n v="1"/>
    <m/>
    <m/>
    <m/>
    <m/>
    <m/>
    <n v="0"/>
    <b v="0"/>
    <b v="0"/>
    <b v="0"/>
    <s v="10th Pass"/>
    <s v="Business"/>
    <m/>
    <s v="Politics"/>
    <s v="Ex MLA"/>
    <s v="State Assembly Election (AE)"/>
  </r>
  <r>
    <s v="Tamil_Nadu"/>
    <n v="12"/>
    <n v="212"/>
    <n v="2021"/>
    <n v="5"/>
    <n v="4"/>
    <n v="0"/>
    <n v="4"/>
    <s v="R.RAHMADNISHA"/>
    <s v="F"/>
    <s v="NTK"/>
    <x v="2"/>
    <n v="11244"/>
    <n v="37"/>
    <m/>
    <n v="221213"/>
    <n v="314714"/>
    <x v="210"/>
    <s v="GEN"/>
    <s v="RAMANATHAPURAM"/>
    <s v="SOUTHERN REGION"/>
    <n v="23"/>
    <n v="70.290000000000006"/>
    <n v="5.08"/>
    <s v="yes"/>
    <n v="10301"/>
    <n v="4.66"/>
    <n v="2.86"/>
    <s v="AETN275974"/>
    <m/>
    <n v="5533"/>
    <b v="1"/>
    <n v="1"/>
    <m/>
    <m/>
    <m/>
    <m/>
    <m/>
    <n v="0"/>
    <b v="0"/>
    <b v="0"/>
    <b v="0"/>
    <s v="Literate"/>
    <s v="Agriculture"/>
    <m/>
    <m/>
    <m/>
    <s v="State Assembly Election (AE)"/>
  </r>
  <r>
    <s v="Tamil_Nadu"/>
    <n v="12"/>
    <n v="212"/>
    <n v="2021"/>
    <n v="5"/>
    <n v="4"/>
    <n v="0"/>
    <n v="5"/>
    <s v="C.NAVAPANNEERSELVAM"/>
    <s v="M"/>
    <s v="MNM"/>
    <x v="2"/>
    <n v="943"/>
    <n v="63"/>
    <m/>
    <n v="221213"/>
    <n v="314714"/>
    <x v="210"/>
    <s v="GEN"/>
    <s v="RAMANATHAPURAM"/>
    <s v="SOUTHERN REGION"/>
    <n v="23"/>
    <n v="70.290000000000006"/>
    <n v="0.43"/>
    <s v="yes"/>
    <n v="130"/>
    <n v="0.06"/>
    <n v="2.86"/>
    <s v="AETN275969"/>
    <m/>
    <n v="24404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12"/>
    <n v="2021"/>
    <n v="5"/>
    <n v="4"/>
    <n v="0"/>
    <n v="6"/>
    <s v="K.SATHISH"/>
    <s v="M"/>
    <s v="IND"/>
    <x v="2"/>
    <n v="813"/>
    <n v="43"/>
    <m/>
    <n v="221213"/>
    <n v="314714"/>
    <x v="210"/>
    <s v="GEN"/>
    <s v="RAMANATHAPURAM"/>
    <s v="SOUTHERN REGION"/>
    <n v="23"/>
    <n v="70.290000000000006"/>
    <n v="0.37"/>
    <s v="yes"/>
    <n v="100"/>
    <n v="0.05"/>
    <n v="2.86"/>
    <s v="AETN275980"/>
    <m/>
    <n v="10809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212"/>
    <n v="2021"/>
    <n v="5"/>
    <n v="4"/>
    <n v="0"/>
    <n v="7"/>
    <s v="G.M.SENTHILMURUGAN"/>
    <s v="M"/>
    <s v="IND"/>
    <x v="2"/>
    <n v="713"/>
    <n v="39"/>
    <m/>
    <n v="221213"/>
    <n v="314714"/>
    <x v="210"/>
    <s v="GEN"/>
    <s v="RAMANATHAPURAM"/>
    <s v="SOUTHERN REGION"/>
    <n v="23"/>
    <n v="70.290000000000006"/>
    <n v="0.32"/>
    <s v="yes"/>
    <n v="99"/>
    <n v="0.04"/>
    <n v="2.86"/>
    <s v="AETN275981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12"/>
    <n v="2021"/>
    <n v="5"/>
    <n v="4"/>
    <n v="0"/>
    <n v="8"/>
    <s v="A.SARAVANAKUMAR"/>
    <s v="M"/>
    <s v="Naam Indiar Party"/>
    <x v="2"/>
    <n v="614"/>
    <n v="41"/>
    <m/>
    <n v="221213"/>
    <n v="314714"/>
    <x v="210"/>
    <s v="GEN"/>
    <s v="RAMANATHAPURAM"/>
    <s v="SOUTHERN REGION"/>
    <n v="23"/>
    <n v="70.290000000000006"/>
    <n v="0.28000000000000003"/>
    <s v="yes"/>
    <n v="66"/>
    <n v="0.03"/>
    <n v="2.86"/>
    <s v="AETN275968"/>
    <m/>
    <n v="24417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12"/>
    <n v="2021"/>
    <n v="5"/>
    <n v="4"/>
    <n v="0"/>
    <n v="9"/>
    <s v="S.PRABAKARAN"/>
    <s v="M"/>
    <s v="IND"/>
    <x v="2"/>
    <n v="548"/>
    <n v="31"/>
    <m/>
    <n v="221213"/>
    <n v="314714"/>
    <x v="210"/>
    <s v="GEN"/>
    <s v="RAMANATHAPURAM"/>
    <s v="SOUTHERN REGION"/>
    <n v="23"/>
    <n v="70.290000000000006"/>
    <n v="0.25"/>
    <s v="yes"/>
    <n v="13"/>
    <n v="0.01"/>
    <n v="2.86"/>
    <s v="AETN275983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212"/>
    <n v="2021"/>
    <n v="5"/>
    <n v="4"/>
    <n v="0"/>
    <n v="10"/>
    <s v="N.SIVANANDAM"/>
    <s v="M"/>
    <s v="BSP"/>
    <x v="2"/>
    <n v="535"/>
    <n v="37"/>
    <m/>
    <n v="221213"/>
    <n v="314714"/>
    <x v="210"/>
    <s v="GEN"/>
    <s v="RAMANATHAPURAM"/>
    <s v="SOUTHERN REGION"/>
    <n v="23"/>
    <n v="70.290000000000006"/>
    <n v="0.24"/>
    <s v="yes"/>
    <n v="12"/>
    <n v="0.01"/>
    <n v="2.86"/>
    <s v="AETN189731"/>
    <m/>
    <n v="16651"/>
    <b v="1"/>
    <n v="2"/>
    <s v="BSP"/>
    <n v="16651"/>
    <s v="MANAMADURAI"/>
    <b v="0"/>
    <b v="1"/>
    <n v="0"/>
    <b v="0"/>
    <b v="0"/>
    <b v="0"/>
    <s v="Graduate"/>
    <s v="Agriculture"/>
    <m/>
    <m/>
    <m/>
    <s v="State Assembly Election (AE)"/>
  </r>
  <r>
    <s v="Tamil_Nadu"/>
    <n v="12"/>
    <n v="212"/>
    <n v="2021"/>
    <n v="5"/>
    <n v="4"/>
    <n v="0"/>
    <n v="11"/>
    <s v="None Of The Above"/>
    <m/>
    <s v="NOTA"/>
    <x v="2"/>
    <n v="523"/>
    <m/>
    <m/>
    <n v="221213"/>
    <n v="314714"/>
    <x v="210"/>
    <s v="GEN"/>
    <s v="RAMANATHAPURAM"/>
    <s v="SOUTHERN REGION"/>
    <n v="23"/>
    <n v="70.290000000000006"/>
    <n v="0.24"/>
    <m/>
    <n v="130"/>
    <n v="0.06"/>
    <n v="2.8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2"/>
    <n v="2021"/>
    <n v="5"/>
    <n v="4"/>
    <n v="0"/>
    <n v="12"/>
    <s v="C.MALAISELVAM"/>
    <s v="M"/>
    <s v="Puthiya Tamilagam"/>
    <x v="2"/>
    <n v="393"/>
    <n v="42"/>
    <m/>
    <n v="221213"/>
    <n v="314714"/>
    <x v="210"/>
    <s v="GEN"/>
    <s v="RAMANATHAPURAM"/>
    <s v="SOUTHERN REGION"/>
    <n v="23"/>
    <n v="70.290000000000006"/>
    <n v="0.18"/>
    <s v="yes"/>
    <n v="3"/>
    <n v="0"/>
    <n v="2.86"/>
    <s v="AETN275972"/>
    <m/>
    <n v="12001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2"/>
    <n v="2021"/>
    <n v="5"/>
    <n v="4"/>
    <n v="0"/>
    <n v="13"/>
    <s v="K.RAMACHANDRAN"/>
    <s v="M"/>
    <s v="IND"/>
    <x v="2"/>
    <n v="390"/>
    <n v="32"/>
    <m/>
    <n v="221213"/>
    <n v="314714"/>
    <x v="210"/>
    <s v="GEN"/>
    <s v="RAMANATHAPURAM"/>
    <s v="SOUTHERN REGION"/>
    <n v="23"/>
    <n v="70.290000000000006"/>
    <n v="0.18"/>
    <s v="yes"/>
    <n v="63"/>
    <n v="0.03"/>
    <n v="2.86"/>
    <s v="AETN275978"/>
    <m/>
    <n v="10809"/>
    <b v="1"/>
    <n v="1"/>
    <m/>
    <m/>
    <m/>
    <m/>
    <m/>
    <n v="0"/>
    <b v="0"/>
    <b v="0"/>
    <b v="0"/>
    <s v="Others"/>
    <s v="Liberal Profession or Professional"/>
    <s v="Lawyer"/>
    <m/>
    <m/>
    <s v="State Assembly Election (AE)"/>
  </r>
  <r>
    <s v="Tamil_Nadu"/>
    <n v="12"/>
    <n v="212"/>
    <n v="2021"/>
    <n v="5"/>
    <n v="4"/>
    <n v="0"/>
    <n v="14"/>
    <s v="K.MURUGAN"/>
    <s v="M"/>
    <s v="IND"/>
    <x v="2"/>
    <n v="327"/>
    <n v="39"/>
    <m/>
    <n v="221213"/>
    <n v="314714"/>
    <x v="210"/>
    <s v="GEN"/>
    <s v="RAMANATHAPURAM"/>
    <s v="SOUTHERN REGION"/>
    <n v="23"/>
    <n v="70.290000000000006"/>
    <n v="0.15"/>
    <s v="yes"/>
    <n v="113"/>
    <n v="0.05"/>
    <n v="2.86"/>
    <s v="AETN275984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12"/>
    <n v="2021"/>
    <n v="5"/>
    <n v="4"/>
    <n v="0"/>
    <n v="15"/>
    <s v="K.BOOMIRAJAN YADAV"/>
    <s v="M"/>
    <s v="Tamilaga Makkal Thannurimai Katchi"/>
    <x v="2"/>
    <n v="214"/>
    <n v="39"/>
    <m/>
    <n v="221213"/>
    <n v="314714"/>
    <x v="210"/>
    <s v="GEN"/>
    <s v="RAMANATHAPURAM"/>
    <s v="SOUTHERN REGION"/>
    <n v="23"/>
    <n v="70.290000000000006"/>
    <n v="0.1"/>
    <s v="yes"/>
    <n v="10"/>
    <n v="0"/>
    <n v="2.86"/>
    <s v="AETN275971"/>
    <m/>
    <n v="24317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212"/>
    <n v="2021"/>
    <n v="5"/>
    <n v="4"/>
    <n v="0"/>
    <n v="16"/>
    <s v="DEVA SITHAM.I"/>
    <s v="M"/>
    <s v="IND"/>
    <x v="2"/>
    <n v="204"/>
    <n v="33"/>
    <m/>
    <n v="221213"/>
    <n v="314714"/>
    <x v="210"/>
    <s v="GEN"/>
    <s v="RAMANATHAPURAM"/>
    <s v="SOUTHERN REGION"/>
    <n v="23"/>
    <n v="70.290000000000006"/>
    <n v="0.09"/>
    <s v="yes"/>
    <n v="6"/>
    <n v="0"/>
    <n v="2.86"/>
    <s v="AETN275982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12"/>
    <n v="2021"/>
    <n v="5"/>
    <n v="4"/>
    <n v="0"/>
    <n v="17"/>
    <s v="S.IMMANUVEL SEKAR"/>
    <s v="M"/>
    <s v="IND"/>
    <x v="2"/>
    <n v="198"/>
    <n v="40"/>
    <m/>
    <n v="221213"/>
    <n v="314714"/>
    <x v="210"/>
    <s v="GEN"/>
    <s v="RAMANATHAPURAM"/>
    <s v="SOUTHERN REGION"/>
    <n v="23"/>
    <n v="70.290000000000006"/>
    <n v="0.09"/>
    <s v="yes"/>
    <n v="57"/>
    <n v="0.03"/>
    <n v="2.86"/>
    <s v="AETN275977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12"/>
    <n v="2021"/>
    <n v="5"/>
    <n v="4"/>
    <n v="0"/>
    <n v="18"/>
    <s v="M.KARTHICK"/>
    <s v="M"/>
    <s v="IND"/>
    <x v="2"/>
    <n v="141"/>
    <n v="27"/>
    <m/>
    <n v="221213"/>
    <n v="314714"/>
    <x v="210"/>
    <s v="GEN"/>
    <s v="RAMANATHAPURAM"/>
    <s v="SOUTHERN REGION"/>
    <n v="23"/>
    <n v="70.290000000000006"/>
    <n v="0.06"/>
    <s v="yes"/>
    <n v="7"/>
    <n v="0"/>
    <n v="2.86"/>
    <s v="AETN275979"/>
    <m/>
    <n v="10809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212"/>
    <n v="2021"/>
    <n v="5"/>
    <n v="4"/>
    <n v="0"/>
    <n v="19"/>
    <s v="K.PANCHATCHARAM"/>
    <s v="M"/>
    <s v="My India Party"/>
    <x v="2"/>
    <n v="134"/>
    <n v="44"/>
    <m/>
    <n v="221213"/>
    <n v="314714"/>
    <x v="210"/>
    <s v="GEN"/>
    <s v="RAMANATHAPURAM"/>
    <s v="SOUTHERN REGION"/>
    <n v="23"/>
    <n v="70.290000000000006"/>
    <n v="0.06"/>
    <s v="yes"/>
    <n v="3"/>
    <n v="0"/>
    <n v="2.86"/>
    <s v="AETN275970"/>
    <m/>
    <n v="24339"/>
    <b v="1"/>
    <n v="1"/>
    <m/>
    <m/>
    <m/>
    <m/>
    <m/>
    <n v="0"/>
    <b v="0"/>
    <b v="0"/>
    <b v="0"/>
    <s v="Graduate"/>
    <s v="Salaried Work or Employed"/>
    <s v="Qualified Professional"/>
    <s v="Social Work"/>
    <m/>
    <s v="State Assembly Election (AE)"/>
  </r>
  <r>
    <s v="Tamil_Nadu"/>
    <n v="12"/>
    <n v="212"/>
    <n v="2021"/>
    <n v="5"/>
    <n v="4"/>
    <n v="0"/>
    <n v="20"/>
    <s v="T.AZHAKUMALAI KUMARAN"/>
    <s v="M"/>
    <s v="IND"/>
    <x v="2"/>
    <n v="131"/>
    <n v="43"/>
    <m/>
    <n v="221213"/>
    <n v="314714"/>
    <x v="210"/>
    <s v="GEN"/>
    <s v="RAMANATHAPURAM"/>
    <s v="SOUTHERN REGION"/>
    <n v="23"/>
    <n v="70.290000000000006"/>
    <n v="0.06"/>
    <s v="yes"/>
    <n v="17"/>
    <n v="0.01"/>
    <n v="2.86"/>
    <s v="AETN275976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12"/>
    <n v="2021"/>
    <n v="5"/>
    <n v="4"/>
    <n v="0"/>
    <n v="21"/>
    <s v="S.RAJA"/>
    <s v="M"/>
    <s v="People's Party of India(secular)"/>
    <x v="2"/>
    <n v="114"/>
    <n v="43"/>
    <m/>
    <n v="221213"/>
    <n v="314714"/>
    <x v="210"/>
    <s v="GEN"/>
    <s v="RAMANATHAPURAM"/>
    <s v="SOUTHERN REGION"/>
    <n v="23"/>
    <n v="70.290000000000006"/>
    <n v="0.05"/>
    <s v="yes"/>
    <n v="5"/>
    <n v="0"/>
    <n v="2.86"/>
    <s v="AETN275975"/>
    <m/>
    <n v="6057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12"/>
    <n v="2021"/>
    <n v="5"/>
    <n v="4"/>
    <n v="0"/>
    <n v="22"/>
    <s v="K.RAJAKUMAR"/>
    <s v="M"/>
    <s v="IND"/>
    <x v="2"/>
    <n v="109"/>
    <n v="38"/>
    <m/>
    <n v="221213"/>
    <n v="314714"/>
    <x v="210"/>
    <s v="GEN"/>
    <s v="RAMANATHAPURAM"/>
    <s v="SOUTHERN REGION"/>
    <n v="23"/>
    <n v="70.290000000000006"/>
    <n v="0.05"/>
    <s v="yes"/>
    <n v="16"/>
    <n v="0.01"/>
    <n v="2.86"/>
    <s v="AETN275987"/>
    <m/>
    <n v="10809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12"/>
    <n v="2021"/>
    <n v="5"/>
    <n v="4"/>
    <n v="0"/>
    <n v="23"/>
    <s v="P.MURUGAN"/>
    <s v="M"/>
    <s v="IND"/>
    <x v="2"/>
    <n v="93"/>
    <n v="41"/>
    <m/>
    <n v="221213"/>
    <n v="314714"/>
    <x v="210"/>
    <s v="GEN"/>
    <s v="RAMANATHAPURAM"/>
    <s v="SOUTHERN REGION"/>
    <n v="23"/>
    <n v="70.290000000000006"/>
    <n v="0.04"/>
    <s v="yes"/>
    <n v="11"/>
    <n v="0"/>
    <n v="2.86"/>
    <s v="AETN275985"/>
    <m/>
    <n v="10809"/>
    <b v="1"/>
    <n v="1"/>
    <m/>
    <m/>
    <m/>
    <m/>
    <m/>
    <n v="0"/>
    <b v="0"/>
    <b v="0"/>
    <b v="0"/>
    <s v="5th Pass"/>
    <s v="Retired or Pension"/>
    <m/>
    <m/>
    <m/>
    <s v="State Assembly Election (AE)"/>
  </r>
  <r>
    <s v="Tamil_Nadu"/>
    <n v="12"/>
    <n v="212"/>
    <n v="2021"/>
    <n v="5"/>
    <n v="4"/>
    <n v="0"/>
    <n v="24"/>
    <s v="E.MOHAN"/>
    <s v="M"/>
    <s v="IND"/>
    <x v="2"/>
    <n v="82"/>
    <n v="51"/>
    <m/>
    <n v="221213"/>
    <n v="314714"/>
    <x v="210"/>
    <s v="GEN"/>
    <s v="RAMANATHAPURAM"/>
    <s v="SOUTHERN REGION"/>
    <n v="23"/>
    <n v="70.290000000000006"/>
    <n v="0.04"/>
    <s v="yes"/>
    <n v="0"/>
    <n v="0"/>
    <n v="2.86"/>
    <s v="AETN275986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213"/>
    <n v="2021"/>
    <n v="5"/>
    <n v="4"/>
    <n v="0"/>
    <n v="1"/>
    <s v="MARKANDAYAN V"/>
    <s v="M"/>
    <s v="DMK"/>
    <x v="0"/>
    <n v="90348"/>
    <n v="44"/>
    <m/>
    <n v="167169"/>
    <n v="218464"/>
    <x v="211"/>
    <s v="GEN"/>
    <s v="THOOTHUKUDI"/>
    <s v="SOUTHERN REGION"/>
    <n v="15"/>
    <n v="76.52"/>
    <n v="54.05"/>
    <s v="no"/>
    <n v="38549"/>
    <n v="23.06"/>
    <n v="2.5"/>
    <s v="AETN193144"/>
    <m/>
    <n v="10192"/>
    <b v="1"/>
    <n v="3"/>
    <s v="IND"/>
    <n v="10809"/>
    <s v="VILATHIKULAM"/>
    <b v="1"/>
    <b v="0"/>
    <n v="2"/>
    <b v="0"/>
    <b v="0"/>
    <b v="1"/>
    <s v="Graduate Professional"/>
    <s v="Retired or Pension"/>
    <m/>
    <m/>
    <m/>
    <s v="State Assembly Election (AE)"/>
  </r>
  <r>
    <s v="Tamil_Nadu"/>
    <n v="12"/>
    <n v="213"/>
    <n v="2021"/>
    <n v="5"/>
    <n v="4"/>
    <n v="0"/>
    <n v="2"/>
    <s v="CHINNAPPAN P"/>
    <s v="M"/>
    <s v="ADMK"/>
    <x v="1"/>
    <n v="51799"/>
    <n v="51"/>
    <m/>
    <n v="167169"/>
    <n v="218464"/>
    <x v="211"/>
    <s v="GEN"/>
    <s v="THOOTHUKUDI"/>
    <s v="SOUTHERN REGION"/>
    <n v="15"/>
    <n v="76.52"/>
    <n v="30.99"/>
    <s v="no"/>
    <n v="39971"/>
    <n v="23.91"/>
    <n v="2.5"/>
    <s v="AETN195906"/>
    <m/>
    <n v="930"/>
    <b v="1"/>
    <n v="3"/>
    <s v="ADMK"/>
    <m/>
    <s v="VILATHIKULAM"/>
    <b v="1"/>
    <b v="1"/>
    <n v="2"/>
    <b v="0"/>
    <b v="1"/>
    <b v="1"/>
    <s v="10th Pass"/>
    <s v="Former Government"/>
    <s v="MLA"/>
    <s v="Agriculture"/>
    <m/>
    <s v="State Assembly Election (AE)"/>
  </r>
  <r>
    <s v="Tamil_Nadu"/>
    <n v="12"/>
    <n v="213"/>
    <n v="2021"/>
    <n v="5"/>
    <n v="4"/>
    <n v="0"/>
    <n v="3"/>
    <s v="BALAJI R"/>
    <s v="M"/>
    <s v="NTK"/>
    <x v="2"/>
    <n v="11828"/>
    <n v="30"/>
    <m/>
    <n v="167169"/>
    <n v="218464"/>
    <x v="211"/>
    <s v="GEN"/>
    <s v="THOOTHUKUDI"/>
    <s v="SOUTHERN REGION"/>
    <n v="15"/>
    <n v="76.52"/>
    <n v="7.08"/>
    <s v="yes"/>
    <n v="5171"/>
    <n v="3.09"/>
    <n v="2.5"/>
    <s v="AETN275992"/>
    <m/>
    <n v="5533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13"/>
    <n v="2021"/>
    <n v="5"/>
    <n v="4"/>
    <n v="0"/>
    <n v="4"/>
    <s v="SEENI SELVI K"/>
    <s v="F"/>
    <s v="AMMK"/>
    <x v="1"/>
    <n v="6657"/>
    <n v="39"/>
    <m/>
    <n v="167169"/>
    <n v="218464"/>
    <x v="211"/>
    <s v="GEN"/>
    <s v="THOOTHUKUDI"/>
    <s v="SOUTHERN REGION"/>
    <n v="15"/>
    <n v="76.52"/>
    <n v="3.98"/>
    <s v="yes"/>
    <n v="5137"/>
    <n v="3.07"/>
    <n v="2.5"/>
    <s v="AETN275991"/>
    <m/>
    <n v="24338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213"/>
    <n v="2021"/>
    <n v="5"/>
    <n v="4"/>
    <n v="0"/>
    <n v="5"/>
    <s v="WILSON X"/>
    <s v="M"/>
    <s v="MNM"/>
    <x v="2"/>
    <n v="1520"/>
    <n v="48"/>
    <m/>
    <n v="167169"/>
    <n v="218464"/>
    <x v="211"/>
    <s v="GEN"/>
    <s v="THOOTHUKUDI"/>
    <s v="SOUTHERN REGION"/>
    <n v="15"/>
    <n v="76.52"/>
    <n v="0.91"/>
    <s v="yes"/>
    <n v="465"/>
    <n v="0.28000000000000003"/>
    <n v="2.5"/>
    <s v="AETN275995"/>
    <m/>
    <n v="24404"/>
    <b v="1"/>
    <n v="1"/>
    <m/>
    <m/>
    <m/>
    <m/>
    <m/>
    <n v="0"/>
    <b v="0"/>
    <b v="0"/>
    <b v="0"/>
    <s v="10th Pass"/>
    <s v="Business"/>
    <s v="Contractor"/>
    <m/>
    <m/>
    <s v="State Assembly Election (AE)"/>
  </r>
  <r>
    <s v="Tamil_Nadu"/>
    <n v="12"/>
    <n v="213"/>
    <n v="2021"/>
    <n v="5"/>
    <n v="4"/>
    <n v="0"/>
    <n v="6"/>
    <s v="MUTHUKUMAR C"/>
    <s v="M"/>
    <s v="Puthiya Tamilagam"/>
    <x v="2"/>
    <n v="1055"/>
    <n v="37"/>
    <m/>
    <n v="167169"/>
    <n v="218464"/>
    <x v="211"/>
    <s v="GEN"/>
    <s v="THOOTHUKUDI"/>
    <s v="SOUTHERN REGION"/>
    <n v="15"/>
    <n v="76.52"/>
    <n v="0.63"/>
    <s v="yes"/>
    <n v="19"/>
    <n v="0.01"/>
    <n v="2.5"/>
    <s v="AETN275994"/>
    <m/>
    <n v="12001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13"/>
    <n v="2021"/>
    <n v="5"/>
    <n v="4"/>
    <n v="0"/>
    <n v="7"/>
    <s v="None Of The Above"/>
    <m/>
    <s v="NOTA"/>
    <x v="2"/>
    <n v="1036"/>
    <m/>
    <m/>
    <n v="167169"/>
    <n v="218464"/>
    <x v="211"/>
    <s v="GEN"/>
    <s v="THOOTHUKUDI"/>
    <s v="SOUTHERN REGION"/>
    <n v="15"/>
    <n v="76.52"/>
    <n v="0.62"/>
    <m/>
    <n v="423"/>
    <n v="0.25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3"/>
    <n v="2021"/>
    <n v="5"/>
    <n v="4"/>
    <n v="0"/>
    <n v="8"/>
    <s v="KARUPPASAMY K"/>
    <s v="M"/>
    <s v="Naam Indiar Party"/>
    <x v="2"/>
    <n v="613"/>
    <n v="61"/>
    <m/>
    <n v="167169"/>
    <n v="218464"/>
    <x v="211"/>
    <s v="GEN"/>
    <s v="THOOTHUKUDI"/>
    <s v="SOUTHERN REGION"/>
    <n v="15"/>
    <n v="76.52"/>
    <n v="0.37"/>
    <s v="yes"/>
    <n v="126"/>
    <n v="0.08"/>
    <n v="2.5"/>
    <s v="AETN275989"/>
    <m/>
    <n v="24417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13"/>
    <n v="2021"/>
    <n v="5"/>
    <n v="4"/>
    <n v="0"/>
    <n v="9"/>
    <s v="MANIKKARAJ A"/>
    <s v="M"/>
    <s v="BSP"/>
    <x v="2"/>
    <n v="487"/>
    <n v="38"/>
    <m/>
    <n v="167169"/>
    <n v="218464"/>
    <x v="211"/>
    <s v="GEN"/>
    <s v="THOOTHUKUDI"/>
    <s v="SOUTHERN REGION"/>
    <n v="15"/>
    <n v="76.52"/>
    <n v="0.28999999999999998"/>
    <s v="yes"/>
    <n v="83"/>
    <n v="0.05"/>
    <n v="2.5"/>
    <s v="AETN275988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13"/>
    <n v="2021"/>
    <n v="5"/>
    <n v="4"/>
    <n v="0"/>
    <n v="10"/>
    <s v="MARIMUTHU S"/>
    <s v="M"/>
    <s v="South India Forward Bloc"/>
    <x v="2"/>
    <n v="404"/>
    <n v="39"/>
    <m/>
    <n v="167169"/>
    <n v="218464"/>
    <x v="211"/>
    <s v="GEN"/>
    <s v="THOOTHUKUDI"/>
    <s v="SOUTHERN REGION"/>
    <n v="15"/>
    <n v="76.52"/>
    <n v="0.24"/>
    <s v="yes"/>
    <n v="56"/>
    <n v="0.03"/>
    <n v="2.5"/>
    <s v="AETN275993"/>
    <m/>
    <n v="24326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213"/>
    <n v="2021"/>
    <n v="5"/>
    <n v="4"/>
    <n v="0"/>
    <n v="11"/>
    <s v="MURUGANANTHAM M"/>
    <s v="M"/>
    <s v="IND"/>
    <x v="2"/>
    <n v="348"/>
    <n v="55"/>
    <m/>
    <n v="167169"/>
    <n v="218464"/>
    <x v="211"/>
    <s v="GEN"/>
    <s v="THOOTHUKUDI"/>
    <s v="SOUTHERN REGION"/>
    <n v="15"/>
    <n v="76.52"/>
    <n v="0.21"/>
    <s v="yes"/>
    <n v="36"/>
    <n v="0.02"/>
    <n v="2.5"/>
    <s v="AETN276691"/>
    <m/>
    <n v="10809"/>
    <b v="1"/>
    <n v="2"/>
    <s v="IND"/>
    <n v="10809"/>
    <s v="VILATHIKULAM"/>
    <b v="1"/>
    <b v="1"/>
    <n v="0"/>
    <b v="0"/>
    <b v="0"/>
    <b v="1"/>
    <s v="8th Pass"/>
    <s v="Agriculture"/>
    <m/>
    <m/>
    <m/>
    <s v="State Assembly Election (AE)"/>
  </r>
  <r>
    <s v="Tamil_Nadu"/>
    <n v="12"/>
    <n v="213"/>
    <n v="2021"/>
    <n v="5"/>
    <n v="4"/>
    <n v="0"/>
    <n v="12"/>
    <s v="CHELLADURAI S"/>
    <s v="M"/>
    <s v="IND"/>
    <x v="2"/>
    <n v="312"/>
    <n v="43"/>
    <m/>
    <n v="167169"/>
    <n v="218464"/>
    <x v="211"/>
    <s v="GEN"/>
    <s v="THOOTHUKUDI"/>
    <s v="SOUTHERN REGION"/>
    <n v="15"/>
    <n v="76.52"/>
    <n v="0.19"/>
    <s v="yes"/>
    <n v="40"/>
    <n v="0.02"/>
    <n v="2.5"/>
    <s v="AETN275998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213"/>
    <n v="2021"/>
    <n v="5"/>
    <n v="4"/>
    <n v="0"/>
    <n v="13"/>
    <s v="ARUMUGAM S"/>
    <s v="M"/>
    <s v="IND"/>
    <x v="2"/>
    <n v="272"/>
    <n v="53"/>
    <m/>
    <n v="167169"/>
    <n v="218464"/>
    <x v="211"/>
    <s v="GEN"/>
    <s v="THOOTHUKUDI"/>
    <s v="SOUTHERN REGION"/>
    <n v="15"/>
    <n v="76.52"/>
    <n v="0.16"/>
    <s v="yes"/>
    <n v="4"/>
    <n v="0"/>
    <n v="2.5"/>
    <s v="AETN275997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13"/>
    <n v="2021"/>
    <n v="5"/>
    <n v="4"/>
    <n v="0"/>
    <n v="14"/>
    <s v="ARUMUGAPERUMAL K"/>
    <s v="M"/>
    <s v="IND"/>
    <x v="2"/>
    <n v="268"/>
    <n v="30"/>
    <m/>
    <n v="167169"/>
    <n v="218464"/>
    <x v="211"/>
    <s v="GEN"/>
    <s v="THOOTHUKUDI"/>
    <s v="SOUTHERN REGION"/>
    <n v="15"/>
    <n v="76.52"/>
    <n v="0.16"/>
    <s v="yes"/>
    <n v="147"/>
    <n v="0.09"/>
    <n v="2.5"/>
    <s v="AETN275996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213"/>
    <n v="2021"/>
    <n v="5"/>
    <n v="4"/>
    <n v="0"/>
    <n v="15"/>
    <s v="GANDHI M"/>
    <s v="M"/>
    <s v="Bahujan Dravida Party"/>
    <x v="2"/>
    <n v="121"/>
    <n v="52"/>
    <m/>
    <n v="167169"/>
    <n v="218464"/>
    <x v="211"/>
    <s v="GEN"/>
    <s v="THOOTHUKUDI"/>
    <s v="SOUTHERN REGION"/>
    <n v="15"/>
    <n v="76.52"/>
    <n v="7.0000000000000007E-2"/>
    <s v="yes"/>
    <n v="20"/>
    <n v="0.01"/>
    <n v="2.5"/>
    <s v="AETN275990"/>
    <m/>
    <n v="24487"/>
    <b v="1"/>
    <n v="1"/>
    <m/>
    <m/>
    <m/>
    <m/>
    <m/>
    <n v="0"/>
    <b v="0"/>
    <b v="0"/>
    <b v="0"/>
    <s v="10th Pass"/>
    <s v="Business"/>
    <s v="Hospitality"/>
    <m/>
    <m/>
    <s v="State Assembly Election (AE)"/>
  </r>
  <r>
    <s v="Tamil_Nadu"/>
    <n v="12"/>
    <n v="213"/>
    <n v="2021"/>
    <n v="5"/>
    <n v="4"/>
    <n v="0"/>
    <n v="16"/>
    <s v="RAJAMANI P"/>
    <s v="M"/>
    <s v="IND"/>
    <x v="2"/>
    <n v="101"/>
    <n v="36"/>
    <m/>
    <n v="167169"/>
    <n v="218464"/>
    <x v="211"/>
    <s v="GEN"/>
    <s v="THOOTHUKUDI"/>
    <s v="SOUTHERN REGION"/>
    <n v="15"/>
    <n v="76.52"/>
    <n v="0.06"/>
    <s v="yes"/>
    <n v="0"/>
    <n v="0"/>
    <n v="2.5"/>
    <s v="AETN276696"/>
    <m/>
    <n v="10809"/>
    <b v="1"/>
    <n v="2"/>
    <s v="IND"/>
    <n v="10809"/>
    <s v="VILATHIKULAM"/>
    <b v="1"/>
    <b v="1"/>
    <n v="0"/>
    <b v="0"/>
    <b v="0"/>
    <b v="1"/>
    <m/>
    <m/>
    <m/>
    <m/>
    <m/>
    <s v="State Assembly Election (AE)"/>
  </r>
  <r>
    <s v="Tamil_Nadu"/>
    <n v="12"/>
    <n v="214"/>
    <n v="2021"/>
    <n v="5"/>
    <n v="4"/>
    <n v="0"/>
    <n v="1"/>
    <s v="P.Geetha Jeevan"/>
    <s v="F"/>
    <s v="DMK"/>
    <x v="0"/>
    <n v="92314"/>
    <n v="50"/>
    <m/>
    <n v="188407"/>
    <n v="289545"/>
    <x v="212"/>
    <s v="GEN"/>
    <s v="THOOTHUKUDI"/>
    <s v="SOUTHERN REGION"/>
    <n v="26"/>
    <n v="65.069999999999993"/>
    <n v="49"/>
    <s v="no"/>
    <n v="50310"/>
    <n v="26.7"/>
    <n v="3.12"/>
    <s v="GETN8629"/>
    <m/>
    <n v="10192"/>
    <b v="1"/>
    <n v="4"/>
    <s v="DMK"/>
    <n v="10192"/>
    <s v="THOOTHUKKUDI"/>
    <b v="1"/>
    <b v="1"/>
    <n v="3"/>
    <b v="0"/>
    <b v="1"/>
    <b v="1"/>
    <s v="Post Graduate"/>
    <s v="Education"/>
    <s v="School Teacher"/>
    <m/>
    <m/>
    <s v="State Assembly Election (AE)"/>
  </r>
  <r>
    <s v="Tamil_Nadu"/>
    <n v="12"/>
    <n v="214"/>
    <n v="2021"/>
    <n v="5"/>
    <n v="4"/>
    <n v="0"/>
    <n v="2"/>
    <s v="SDR Vijayaseelan"/>
    <s v="M"/>
    <s v="ADMK"/>
    <x v="1"/>
    <n v="42004"/>
    <n v="48"/>
    <m/>
    <n v="188407"/>
    <n v="289545"/>
    <x v="212"/>
    <s v="GEN"/>
    <s v="THOOTHUKUDI"/>
    <s v="SOUTHERN REGION"/>
    <n v="26"/>
    <n v="65.069999999999993"/>
    <n v="22.29"/>
    <s v="no"/>
    <n v="11067"/>
    <n v="5.87"/>
    <n v="3.12"/>
    <s v="AETN276003"/>
    <m/>
    <n v="930"/>
    <b v="1"/>
    <n v="1"/>
    <m/>
    <m/>
    <m/>
    <m/>
    <m/>
    <n v="0"/>
    <b v="0"/>
    <b v="0"/>
    <b v="0"/>
    <s v="12th Pass"/>
    <s v="Agriculture"/>
    <m/>
    <s v="Education"/>
    <s v="Home Teacher or Tuition"/>
    <s v="State Assembly Election (AE)"/>
  </r>
  <r>
    <s v="Tamil_Nadu"/>
    <n v="12"/>
    <n v="214"/>
    <n v="2021"/>
    <n v="5"/>
    <n v="4"/>
    <n v="0"/>
    <n v="3"/>
    <s v="V.Velraj"/>
    <s v="M"/>
    <s v="NTK"/>
    <x v="2"/>
    <n v="30937"/>
    <n v="38"/>
    <m/>
    <n v="188407"/>
    <n v="289545"/>
    <x v="212"/>
    <s v="GEN"/>
    <s v="THOOTHUKUDI"/>
    <s v="SOUTHERN REGION"/>
    <n v="26"/>
    <n v="65.069999999999993"/>
    <n v="16.420000000000002"/>
    <s v="yes"/>
    <n v="20403"/>
    <n v="10.83"/>
    <n v="3.12"/>
    <s v="AETN276011"/>
    <m/>
    <n v="553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14"/>
    <n v="2021"/>
    <n v="5"/>
    <n v="4"/>
    <n v="0"/>
    <n v="4"/>
    <s v="N.Sundar"/>
    <s v="M"/>
    <s v="MNM"/>
    <x v="2"/>
    <n v="10534"/>
    <n v="50"/>
    <m/>
    <n v="188407"/>
    <n v="289545"/>
    <x v="212"/>
    <s v="GEN"/>
    <s v="THOOTHUKUDI"/>
    <s v="SOUTHERN REGION"/>
    <n v="26"/>
    <n v="65.069999999999993"/>
    <n v="5.59"/>
    <s v="yes"/>
    <n v="6494"/>
    <n v="3.45"/>
    <n v="3.12"/>
    <s v="AETN276004"/>
    <m/>
    <n v="24404"/>
    <b v="1"/>
    <n v="1"/>
    <m/>
    <m/>
    <m/>
    <m/>
    <m/>
    <n v="0"/>
    <b v="0"/>
    <b v="0"/>
    <b v="0"/>
    <s v="Post Graduate"/>
    <s v="Business"/>
    <s v="Contractor"/>
    <m/>
    <m/>
    <s v="State Assembly Election (AE)"/>
  </r>
  <r>
    <s v="Tamil_Nadu"/>
    <n v="12"/>
    <n v="214"/>
    <n v="2021"/>
    <n v="5"/>
    <n v="4"/>
    <n v="0"/>
    <n v="5"/>
    <s v="U.Chandran"/>
    <s v="M"/>
    <s v="DMDK"/>
    <x v="2"/>
    <n v="4040"/>
    <n v="57"/>
    <m/>
    <n v="188407"/>
    <n v="289545"/>
    <x v="212"/>
    <s v="GEN"/>
    <s v="THOOTHUKUDI"/>
    <s v="SOUTHERN REGION"/>
    <n v="26"/>
    <n v="65.069999999999993"/>
    <n v="2.14"/>
    <s v="yes"/>
    <n v="1174"/>
    <n v="0.62"/>
    <n v="3.12"/>
    <s v="AETN276002"/>
    <m/>
    <n v="2956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214"/>
    <n v="2021"/>
    <n v="5"/>
    <n v="4"/>
    <n v="0"/>
    <n v="6"/>
    <s v="J.Sivaneswaran"/>
    <s v="M"/>
    <s v="IND"/>
    <x v="2"/>
    <n v="2866"/>
    <n v="32"/>
    <m/>
    <n v="188407"/>
    <n v="289545"/>
    <x v="212"/>
    <s v="GEN"/>
    <s v="THOOTHUKUDI"/>
    <s v="SOUTHERN REGION"/>
    <n v="26"/>
    <n v="65.069999999999993"/>
    <n v="1.52"/>
    <s v="yes"/>
    <n v="1297"/>
    <n v="0.69"/>
    <n v="3.12"/>
    <s v="GETN270487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14"/>
    <n v="2021"/>
    <n v="5"/>
    <n v="4"/>
    <n v="0"/>
    <n v="7"/>
    <s v="None Of The Above"/>
    <m/>
    <s v="NOTA"/>
    <x v="2"/>
    <n v="1569"/>
    <m/>
    <m/>
    <n v="188407"/>
    <n v="289545"/>
    <x v="212"/>
    <s v="GEN"/>
    <s v="THOOTHUKUDI"/>
    <s v="SOUTHERN REGION"/>
    <n v="26"/>
    <n v="65.069999999999993"/>
    <n v="0.83"/>
    <m/>
    <n v="654"/>
    <n v="0.35"/>
    <n v="3.1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4"/>
    <n v="2021"/>
    <n v="5"/>
    <n v="4"/>
    <n v="0"/>
    <n v="8"/>
    <s v="S.V.Rajasekar"/>
    <s v="M"/>
    <s v="United States of India Party"/>
    <x v="2"/>
    <n v="915"/>
    <n v="39"/>
    <m/>
    <n v="188407"/>
    <n v="289545"/>
    <x v="212"/>
    <s v="GEN"/>
    <s v="THOOTHUKUDI"/>
    <s v="SOUTHERN REGION"/>
    <n v="26"/>
    <n v="65.069999999999993"/>
    <n v="0.49"/>
    <s v="yes"/>
    <n v="469"/>
    <n v="0.25"/>
    <n v="3.12"/>
    <s v="AETN276010"/>
    <m/>
    <n v="24419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214"/>
    <n v="2021"/>
    <n v="5"/>
    <n v="4"/>
    <n v="0"/>
    <n v="9"/>
    <s v="L.Maria Deva Sahaya Johny"/>
    <s v="M"/>
    <s v="IND"/>
    <x v="2"/>
    <n v="446"/>
    <n v="35"/>
    <m/>
    <n v="188407"/>
    <n v="289545"/>
    <x v="212"/>
    <s v="GEN"/>
    <s v="THOOTHUKUDI"/>
    <s v="SOUTHERN REGION"/>
    <n v="26"/>
    <n v="65.069999999999993"/>
    <n v="0.24"/>
    <s v="yes"/>
    <n v="10"/>
    <n v="0.01"/>
    <n v="3.12"/>
    <s v="AETN276019"/>
    <m/>
    <n v="10809"/>
    <b v="1"/>
    <n v="1"/>
    <m/>
    <m/>
    <m/>
    <m/>
    <m/>
    <n v="0"/>
    <b v="0"/>
    <b v="0"/>
    <b v="0"/>
    <s v="10th Pass"/>
    <s v="Business"/>
    <s v="Agricultural Business"/>
    <m/>
    <m/>
    <s v="State Assembly Election (AE)"/>
  </r>
  <r>
    <s v="Tamil_Nadu"/>
    <n v="12"/>
    <n v="214"/>
    <n v="2021"/>
    <n v="5"/>
    <n v="4"/>
    <n v="0"/>
    <n v="10"/>
    <s v="A.Ashok Kumar"/>
    <s v="M"/>
    <s v="BSP"/>
    <x v="2"/>
    <n v="436"/>
    <n v="43"/>
    <m/>
    <n v="188407"/>
    <n v="289545"/>
    <x v="212"/>
    <s v="GEN"/>
    <s v="THOOTHUKUDI"/>
    <s v="SOUTHERN REGION"/>
    <n v="26"/>
    <n v="65.069999999999993"/>
    <n v="0.23"/>
    <s v="yes"/>
    <n v="154"/>
    <n v="0.08"/>
    <n v="3.12"/>
    <s v="AETN276001"/>
    <m/>
    <n v="16651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14"/>
    <n v="2021"/>
    <n v="5"/>
    <n v="4"/>
    <n v="0"/>
    <n v="11"/>
    <s v="A.Rajavel"/>
    <s v="M"/>
    <s v="IND"/>
    <x v="2"/>
    <n v="282"/>
    <n v="66"/>
    <m/>
    <n v="188407"/>
    <n v="289545"/>
    <x v="212"/>
    <s v="GEN"/>
    <s v="THOOTHUKUDI"/>
    <s v="SOUTHERN REGION"/>
    <n v="26"/>
    <n v="65.069999999999993"/>
    <n v="0.15"/>
    <s v="yes"/>
    <n v="13"/>
    <n v="0.01"/>
    <n v="3.12"/>
    <s v="AETN276022"/>
    <m/>
    <n v="10809"/>
    <b v="1"/>
    <n v="1"/>
    <m/>
    <m/>
    <m/>
    <m/>
    <m/>
    <n v="0"/>
    <b v="0"/>
    <b v="0"/>
    <b v="0"/>
    <s v="10th Pass"/>
    <s v="Retired or Pension"/>
    <m/>
    <m/>
    <m/>
    <s v="State Assembly Election (AE)"/>
  </r>
  <r>
    <s v="Tamil_Nadu"/>
    <n v="12"/>
    <n v="214"/>
    <n v="2021"/>
    <n v="5"/>
    <n v="4"/>
    <n v="0"/>
    <n v="12"/>
    <s v="G.Selvavinayagam"/>
    <s v="M"/>
    <s v="Veerath Thiyagi Viswanathadoss Thozhilalarkal Katchi"/>
    <x v="2"/>
    <n v="269"/>
    <n v="46"/>
    <m/>
    <n v="188407"/>
    <n v="289545"/>
    <x v="212"/>
    <s v="GEN"/>
    <s v="THOOTHUKUDI"/>
    <s v="SOUTHERN REGION"/>
    <n v="26"/>
    <n v="65.069999999999993"/>
    <n v="0.14000000000000001"/>
    <s v="yes"/>
    <n v="87"/>
    <n v="0.05"/>
    <n v="3.12"/>
    <s v="AETN276007"/>
    <m/>
    <n v="2430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14"/>
    <n v="2021"/>
    <n v="5"/>
    <n v="4"/>
    <n v="0"/>
    <n v="13"/>
    <s v="S.Krishnan"/>
    <s v="M"/>
    <s v="IND"/>
    <x v="2"/>
    <n v="182"/>
    <n v="43"/>
    <m/>
    <n v="188407"/>
    <n v="289545"/>
    <x v="212"/>
    <s v="GEN"/>
    <s v="THOOTHUKUDI"/>
    <s v="SOUTHERN REGION"/>
    <n v="26"/>
    <n v="65.069999999999993"/>
    <n v="0.1"/>
    <s v="yes"/>
    <n v="15"/>
    <n v="0.01"/>
    <n v="3.12"/>
    <s v="AETN276015"/>
    <m/>
    <n v="10809"/>
    <b v="1"/>
    <n v="1"/>
    <m/>
    <m/>
    <m/>
    <m/>
    <m/>
    <n v="0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214"/>
    <n v="2021"/>
    <n v="5"/>
    <n v="4"/>
    <n v="0"/>
    <n v="14"/>
    <s v="J.Alldrin Airmarshal Thayaram"/>
    <s v="M"/>
    <s v="IND"/>
    <x v="2"/>
    <n v="167"/>
    <n v="41"/>
    <m/>
    <n v="188407"/>
    <n v="289545"/>
    <x v="212"/>
    <s v="GEN"/>
    <s v="THOOTHUKUDI"/>
    <s v="SOUTHERN REGION"/>
    <n v="26"/>
    <n v="65.069999999999993"/>
    <n v="0.09"/>
    <s v="yes"/>
    <n v="4"/>
    <n v="0"/>
    <n v="3.12"/>
    <s v="AETN276013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14"/>
    <n v="2021"/>
    <n v="5"/>
    <n v="4"/>
    <n v="0"/>
    <n v="15"/>
    <s v="A.Jeyalalitha"/>
    <s v="F"/>
    <s v="IND"/>
    <x v="2"/>
    <n v="163"/>
    <n v="49"/>
    <m/>
    <n v="188407"/>
    <n v="289545"/>
    <x v="212"/>
    <s v="GEN"/>
    <s v="THOOTHUKUDI"/>
    <s v="SOUTHERN REGION"/>
    <n v="26"/>
    <n v="65.069999999999993"/>
    <n v="0.09"/>
    <s v="yes"/>
    <n v="2"/>
    <n v="0"/>
    <n v="3.12"/>
    <s v="AETN276024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14"/>
    <n v="2021"/>
    <n v="5"/>
    <n v="4"/>
    <n v="0"/>
    <n v="16"/>
    <s v="S.Subash"/>
    <s v="M"/>
    <s v="RPI(A)"/>
    <x v="2"/>
    <n v="161"/>
    <n v="30"/>
    <m/>
    <n v="188407"/>
    <n v="289545"/>
    <x v="212"/>
    <s v="GEN"/>
    <s v="THOOTHUKUDI"/>
    <s v="SOUTHERN REGION"/>
    <n v="26"/>
    <n v="65.069999999999993"/>
    <n v="0.09"/>
    <s v="yes"/>
    <n v="19"/>
    <n v="0.01"/>
    <n v="3.12"/>
    <s v="AETN276005"/>
    <m/>
    <n v="24545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14"/>
    <n v="2021"/>
    <n v="5"/>
    <n v="4"/>
    <n v="0"/>
    <n v="17"/>
    <s v="J.Arun Nehruraj"/>
    <s v="M"/>
    <s v="IND"/>
    <x v="2"/>
    <n v="142"/>
    <n v="37"/>
    <m/>
    <n v="188407"/>
    <n v="289545"/>
    <x v="212"/>
    <s v="GEN"/>
    <s v="THOOTHUKUDI"/>
    <s v="SOUTHERN REGION"/>
    <n v="26"/>
    <n v="65.069999999999993"/>
    <n v="0.08"/>
    <s v="yes"/>
    <n v="4"/>
    <n v="0"/>
    <n v="3.12"/>
    <s v="AETN276012"/>
    <m/>
    <n v="10809"/>
    <b v="1"/>
    <n v="1"/>
    <m/>
    <m/>
    <m/>
    <m/>
    <m/>
    <n v="0"/>
    <b v="0"/>
    <b v="0"/>
    <b v="0"/>
    <s v="12th Pass"/>
    <s v="Salaried Work or Employed"/>
    <s v="Qualified Professional"/>
    <m/>
    <m/>
    <s v="State Assembly Election (AE)"/>
  </r>
  <r>
    <s v="Tamil_Nadu"/>
    <n v="12"/>
    <n v="214"/>
    <n v="2021"/>
    <n v="5"/>
    <n v="4"/>
    <n v="0"/>
    <n v="18"/>
    <s v="J.samuvel"/>
    <s v="M"/>
    <s v="IND"/>
    <x v="2"/>
    <n v="138"/>
    <n v="45"/>
    <m/>
    <n v="188407"/>
    <n v="289545"/>
    <x v="212"/>
    <s v="GEN"/>
    <s v="THOOTHUKUDI"/>
    <s v="SOUTHERN REGION"/>
    <n v="26"/>
    <n v="65.069999999999993"/>
    <n v="7.0000000000000007E-2"/>
    <s v="yes"/>
    <n v="11"/>
    <n v="0.01"/>
    <n v="3.12"/>
    <s v="AETN193168"/>
    <m/>
    <n v="10809"/>
    <b v="1"/>
    <n v="2"/>
    <s v="IND"/>
    <n v="10809"/>
    <s v="THOOTHUKKUDI"/>
    <b v="1"/>
    <b v="1"/>
    <n v="0"/>
    <b v="0"/>
    <b v="0"/>
    <b v="0"/>
    <s v="10th Pass"/>
    <s v="Business"/>
    <m/>
    <m/>
    <m/>
    <s v="State Assembly Election (AE)"/>
  </r>
  <r>
    <s v="Tamil_Nadu"/>
    <n v="12"/>
    <n v="214"/>
    <n v="2021"/>
    <n v="5"/>
    <n v="4"/>
    <n v="0"/>
    <n v="19"/>
    <s v="N.Balasubramanian"/>
    <s v="M"/>
    <s v="Anna Puratchi Thalaivar Amma Dravida Munnetra Kazhagam"/>
    <x v="2"/>
    <n v="127"/>
    <n v="49"/>
    <m/>
    <n v="188407"/>
    <n v="289545"/>
    <x v="212"/>
    <s v="GEN"/>
    <s v="THOOTHUKUDI"/>
    <s v="SOUTHERN REGION"/>
    <n v="26"/>
    <n v="65.069999999999993"/>
    <n v="7.0000000000000007E-2"/>
    <s v="yes"/>
    <n v="3"/>
    <n v="0"/>
    <n v="3.12"/>
    <s v="AETN276008"/>
    <m/>
    <n v="24313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14"/>
    <n v="2021"/>
    <n v="5"/>
    <n v="4"/>
    <n v="0"/>
    <n v="20"/>
    <s v="K.Subramani"/>
    <s v="M"/>
    <s v="SHS"/>
    <x v="2"/>
    <n v="124"/>
    <n v="40"/>
    <m/>
    <n v="188407"/>
    <n v="289545"/>
    <x v="212"/>
    <s v="GEN"/>
    <s v="THOOTHUKUDI"/>
    <s v="SOUTHERN REGION"/>
    <n v="26"/>
    <n v="65.069999999999993"/>
    <n v="7.0000000000000007E-2"/>
    <s v="yes"/>
    <n v="8"/>
    <n v="0"/>
    <n v="3.12"/>
    <s v="AETN276006"/>
    <m/>
    <n v="18691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214"/>
    <n v="2021"/>
    <n v="5"/>
    <n v="4"/>
    <n v="0"/>
    <n v="21"/>
    <s v="C.Ganesh Ayyadurai"/>
    <s v="M"/>
    <s v="IND"/>
    <x v="2"/>
    <n v="116"/>
    <n v="32"/>
    <m/>
    <n v="188407"/>
    <n v="289545"/>
    <x v="212"/>
    <s v="GEN"/>
    <s v="THOOTHUKUDI"/>
    <s v="SOUTHERN REGION"/>
    <n v="26"/>
    <n v="65.069999999999993"/>
    <n v="0.06"/>
    <s v="yes"/>
    <n v="23"/>
    <n v="0.01"/>
    <n v="3.12"/>
    <s v="AETN276014"/>
    <m/>
    <n v="10809"/>
    <b v="1"/>
    <n v="1"/>
    <m/>
    <m/>
    <m/>
    <m/>
    <m/>
    <n v="0"/>
    <b v="0"/>
    <b v="0"/>
    <b v="0"/>
    <s v="Graduate"/>
    <s v="Business"/>
    <s v="Contractor"/>
    <m/>
    <m/>
    <s v="State Assembly Election (AE)"/>
  </r>
  <r>
    <s v="Tamil_Nadu"/>
    <n v="12"/>
    <n v="214"/>
    <n v="2021"/>
    <n v="5"/>
    <n v="4"/>
    <n v="0"/>
    <n v="22"/>
    <s v="Mannar Maharajan"/>
    <s v="M"/>
    <s v="Bahujan Dravida Party"/>
    <x v="2"/>
    <n v="93"/>
    <n v="31"/>
    <m/>
    <n v="188407"/>
    <n v="289545"/>
    <x v="212"/>
    <s v="GEN"/>
    <s v="THOOTHUKUDI"/>
    <s v="SOUTHERN REGION"/>
    <n v="26"/>
    <n v="65.069999999999993"/>
    <n v="0.05"/>
    <s v="yes"/>
    <n v="5"/>
    <n v="0"/>
    <n v="3.12"/>
    <s v="AETN276009"/>
    <m/>
    <n v="24487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214"/>
    <n v="2021"/>
    <n v="5"/>
    <n v="4"/>
    <n v="0"/>
    <n v="23"/>
    <s v="Ramagunaseelan"/>
    <s v="M"/>
    <s v="IND"/>
    <x v="2"/>
    <n v="88"/>
    <n v="67"/>
    <m/>
    <n v="188407"/>
    <n v="289545"/>
    <x v="212"/>
    <s v="GEN"/>
    <s v="THOOTHUKUDI"/>
    <s v="SOUTHERN REGION"/>
    <n v="26"/>
    <n v="65.069999999999993"/>
    <n v="0.05"/>
    <s v="yes"/>
    <n v="1"/>
    <n v="0"/>
    <n v="3.12"/>
    <s v="AETN276021"/>
    <m/>
    <n v="10809"/>
    <b v="1"/>
    <n v="1"/>
    <m/>
    <m/>
    <m/>
    <m/>
    <m/>
    <n v="0"/>
    <b v="0"/>
    <b v="0"/>
    <b v="0"/>
    <s v="5th Pass"/>
    <s v="Social Work"/>
    <m/>
    <m/>
    <m/>
    <s v="State Assembly Election (AE)"/>
  </r>
  <r>
    <s v="Tamil_Nadu"/>
    <n v="12"/>
    <n v="214"/>
    <n v="2021"/>
    <n v="5"/>
    <n v="4"/>
    <n v="0"/>
    <n v="24"/>
    <s v="S.Balasundram"/>
    <s v="M"/>
    <s v="IND"/>
    <x v="2"/>
    <n v="87"/>
    <n v="58"/>
    <m/>
    <n v="188407"/>
    <n v="289545"/>
    <x v="212"/>
    <s v="GEN"/>
    <s v="THOOTHUKUDI"/>
    <s v="SOUTHERN REGION"/>
    <n v="26"/>
    <n v="65.069999999999993"/>
    <n v="0.05"/>
    <s v="yes"/>
    <n v="12"/>
    <n v="0.01"/>
    <n v="3.12"/>
    <s v="AETN276018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14"/>
    <n v="2021"/>
    <n v="5"/>
    <n v="4"/>
    <n v="0"/>
    <n v="25"/>
    <s v="G.Selvam"/>
    <s v="M"/>
    <s v="IND"/>
    <x v="2"/>
    <n v="75"/>
    <n v="54"/>
    <m/>
    <n v="188407"/>
    <n v="289545"/>
    <x v="212"/>
    <s v="GEN"/>
    <s v="THOOTHUKUDI"/>
    <s v="SOUTHERN REGION"/>
    <n v="26"/>
    <n v="65.069999999999993"/>
    <n v="0.04"/>
    <s v="yes"/>
    <n v="5"/>
    <n v="0"/>
    <n v="3.12"/>
    <s v="AETN276017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14"/>
    <n v="2021"/>
    <n v="5"/>
    <n v="4"/>
    <n v="0"/>
    <n v="26"/>
    <s v="M.Lingaraja"/>
    <s v="M"/>
    <s v="IND"/>
    <x v="2"/>
    <n v="70"/>
    <n v="36"/>
    <m/>
    <n v="188407"/>
    <n v="289545"/>
    <x v="212"/>
    <s v="GEN"/>
    <s v="THOOTHUKUDI"/>
    <s v="SOUTHERN REGION"/>
    <n v="26"/>
    <n v="65.069999999999993"/>
    <n v="0.04"/>
    <s v="yes"/>
    <n v="8"/>
    <n v="0"/>
    <n v="3.12"/>
    <s v="AETN276023"/>
    <m/>
    <n v="10809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214"/>
    <n v="2021"/>
    <n v="5"/>
    <n v="4"/>
    <n v="0"/>
    <n v="27"/>
    <s v="A.Mohamed Imran Arabi"/>
    <s v="M"/>
    <s v="IND"/>
    <x v="2"/>
    <n v="62"/>
    <n v="36"/>
    <m/>
    <n v="188407"/>
    <n v="289545"/>
    <x v="212"/>
    <s v="GEN"/>
    <s v="THOOTHUKUDI"/>
    <s v="SOUTHERN REGION"/>
    <n v="26"/>
    <n v="65.069999999999993"/>
    <n v="0.03"/>
    <s v="yes"/>
    <n v="0"/>
    <n v="0"/>
    <n v="3.12"/>
    <s v="AETN276020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215"/>
    <n v="2021"/>
    <n v="5"/>
    <n v="4"/>
    <n v="0"/>
    <n v="1"/>
    <s v="Anitha R. Radhakrishnan"/>
    <s v="M"/>
    <s v="DMK"/>
    <x v="0"/>
    <n v="88274"/>
    <n v="68"/>
    <m/>
    <n v="174536"/>
    <n v="249194"/>
    <x v="213"/>
    <s v="GEN"/>
    <s v="THOOTHUKUDI"/>
    <s v="SOUTHERN REGION"/>
    <n v="15"/>
    <n v="70.040000000000006"/>
    <n v="50.58"/>
    <s v="no"/>
    <n v="25263"/>
    <n v="14.47"/>
    <n v="2.5"/>
    <s v="AETN198153"/>
    <m/>
    <n v="10192"/>
    <b v="1"/>
    <n v="5"/>
    <s v="DMK"/>
    <n v="10192"/>
    <s v="TIRUCHENDUR"/>
    <b v="1"/>
    <b v="1"/>
    <n v="5"/>
    <b v="0"/>
    <b v="1"/>
    <b v="1"/>
    <s v="10th Pass"/>
    <s v="Politics"/>
    <s v="MLA, Party Worker"/>
    <m/>
    <m/>
    <s v="State Assembly Election (AE)"/>
  </r>
  <r>
    <s v="Tamil_Nadu"/>
    <n v="12"/>
    <n v="215"/>
    <n v="2021"/>
    <n v="5"/>
    <n v="4"/>
    <n v="0"/>
    <n v="2"/>
    <s v="Radhakrishnan M"/>
    <s v="M"/>
    <s v="ADMK"/>
    <x v="1"/>
    <n v="63011"/>
    <n v="39"/>
    <m/>
    <n v="174536"/>
    <n v="249194"/>
    <x v="213"/>
    <s v="GEN"/>
    <s v="THOOTHUKUDI"/>
    <s v="SOUTHERN REGION"/>
    <n v="15"/>
    <n v="70.040000000000006"/>
    <n v="36.1"/>
    <s v="no"/>
    <n v="47948"/>
    <n v="27.47"/>
    <n v="2.5"/>
    <s v="AETN276025"/>
    <m/>
    <n v="930"/>
    <b v="1"/>
    <n v="1"/>
    <m/>
    <m/>
    <m/>
    <m/>
    <m/>
    <n v="0"/>
    <b v="0"/>
    <b v="0"/>
    <b v="0"/>
    <s v="Graduate"/>
    <s v="Business"/>
    <s v="Real Estate or Builder or Developer or Construction"/>
    <s v="Agriculture"/>
    <m/>
    <s v="State Assembly Election (AE)"/>
  </r>
  <r>
    <s v="Tamil_Nadu"/>
    <n v="12"/>
    <n v="215"/>
    <n v="2021"/>
    <n v="5"/>
    <n v="4"/>
    <n v="0"/>
    <n v="3"/>
    <s v="Gloriyan S"/>
    <s v="M"/>
    <s v="NTK"/>
    <x v="2"/>
    <n v="15063"/>
    <n v="44"/>
    <m/>
    <n v="174536"/>
    <n v="249194"/>
    <x v="213"/>
    <s v="GEN"/>
    <s v="THOOTHUKUDI"/>
    <s v="SOUTHERN REGION"/>
    <n v="15"/>
    <n v="70.040000000000006"/>
    <n v="8.6300000000000008"/>
    <s v="yes"/>
    <n v="11297"/>
    <n v="6.47"/>
    <n v="2.5"/>
    <s v="AETN190254"/>
    <m/>
    <n v="5533"/>
    <b v="1"/>
    <n v="2"/>
    <s v="NTK"/>
    <n v="5533"/>
    <s v="TIRUCHENDUR"/>
    <b v="1"/>
    <b v="1"/>
    <n v="0"/>
    <b v="0"/>
    <b v="0"/>
    <b v="1"/>
    <s v="8th Pass"/>
    <s v="Business"/>
    <s v="Agricultural Business"/>
    <m/>
    <m/>
    <s v="State Assembly Election (AE)"/>
  </r>
  <r>
    <s v="Tamil_Nadu"/>
    <n v="12"/>
    <n v="215"/>
    <n v="2021"/>
    <n v="5"/>
    <n v="4"/>
    <n v="0"/>
    <n v="4"/>
    <s v="Vadamalaipandian S"/>
    <s v="M"/>
    <s v="AMMK"/>
    <x v="1"/>
    <n v="3766"/>
    <n v="66"/>
    <m/>
    <n v="174536"/>
    <n v="249194"/>
    <x v="213"/>
    <s v="GEN"/>
    <s v="THOOTHUKUDI"/>
    <s v="SOUTHERN REGION"/>
    <n v="15"/>
    <n v="70.040000000000006"/>
    <n v="2.16"/>
    <s v="yes"/>
    <n v="1801"/>
    <n v="1.03"/>
    <n v="2.5"/>
    <s v="AETN276028"/>
    <m/>
    <n v="24338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215"/>
    <n v="2021"/>
    <n v="5"/>
    <n v="4"/>
    <n v="0"/>
    <n v="5"/>
    <s v="Jayanthi M"/>
    <s v="F"/>
    <s v="MNM"/>
    <x v="2"/>
    <n v="1965"/>
    <n v="47"/>
    <m/>
    <n v="174536"/>
    <n v="249194"/>
    <x v="213"/>
    <s v="GEN"/>
    <s v="THOOTHUKUDI"/>
    <s v="SOUTHERN REGION"/>
    <n v="15"/>
    <n v="70.040000000000006"/>
    <n v="1.1299999999999999"/>
    <s v="yes"/>
    <n v="914"/>
    <n v="0.52"/>
    <n v="2.5"/>
    <s v="AETN276029"/>
    <m/>
    <n v="24404"/>
    <b v="1"/>
    <n v="1"/>
    <m/>
    <m/>
    <m/>
    <m/>
    <m/>
    <n v="0"/>
    <b v="0"/>
    <b v="0"/>
    <b v="0"/>
    <s v="Graduate"/>
    <s v="Liberal Profession or Professional"/>
    <m/>
    <m/>
    <m/>
    <s v="State Assembly Election (AE)"/>
  </r>
  <r>
    <s v="Tamil_Nadu"/>
    <n v="12"/>
    <n v="215"/>
    <n v="2021"/>
    <n v="5"/>
    <n v="4"/>
    <n v="0"/>
    <n v="6"/>
    <s v="None Of The Above"/>
    <m/>
    <s v="NOTA"/>
    <x v="2"/>
    <n v="1051"/>
    <m/>
    <m/>
    <n v="174536"/>
    <n v="249194"/>
    <x v="213"/>
    <s v="GEN"/>
    <s v="THOOTHUKUDI"/>
    <s v="SOUTHERN REGION"/>
    <n v="15"/>
    <n v="70.040000000000006"/>
    <n v="0.6"/>
    <m/>
    <n v="812"/>
    <n v="0.47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5"/>
    <n v="2021"/>
    <n v="5"/>
    <n v="4"/>
    <n v="0"/>
    <n v="7"/>
    <s v="Rooswelt X"/>
    <s v="M"/>
    <s v="Naam Indiar Party"/>
    <x v="2"/>
    <n v="239"/>
    <n v="48"/>
    <m/>
    <n v="174536"/>
    <n v="249194"/>
    <x v="213"/>
    <s v="GEN"/>
    <s v="THOOTHUKUDI"/>
    <s v="SOUTHERN REGION"/>
    <n v="15"/>
    <n v="70.040000000000006"/>
    <n v="0.14000000000000001"/>
    <s v="yes"/>
    <n v="43"/>
    <n v="0.02"/>
    <n v="2.5"/>
    <s v="AETN276027"/>
    <m/>
    <n v="24417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15"/>
    <n v="2021"/>
    <n v="5"/>
    <n v="4"/>
    <n v="0"/>
    <n v="8"/>
    <s v="Baskar C"/>
    <s v="M"/>
    <s v="IND"/>
    <x v="2"/>
    <n v="196"/>
    <n v="37"/>
    <m/>
    <n v="174536"/>
    <n v="249194"/>
    <x v="213"/>
    <s v="GEN"/>
    <s v="THOOTHUKUDI"/>
    <s v="SOUTHERN REGION"/>
    <n v="15"/>
    <n v="70.040000000000006"/>
    <n v="0.11"/>
    <s v="yes"/>
    <n v="0"/>
    <n v="0"/>
    <n v="2.5"/>
    <s v="AETN276035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15"/>
    <n v="2021"/>
    <n v="5"/>
    <n v="4"/>
    <n v="0"/>
    <n v="9"/>
    <s v="Pon Rathna Selvan S"/>
    <s v="M"/>
    <s v="IND"/>
    <x v="2"/>
    <n v="196"/>
    <n v="46"/>
    <m/>
    <n v="174536"/>
    <n v="249194"/>
    <x v="213"/>
    <s v="GEN"/>
    <s v="THOOTHUKUDI"/>
    <s v="SOUTHERN REGION"/>
    <n v="15"/>
    <n v="70.040000000000006"/>
    <n v="0.11"/>
    <s v="yes"/>
    <n v="19"/>
    <n v="0.01"/>
    <n v="2.5"/>
    <s v="AETN276037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15"/>
    <n v="2021"/>
    <n v="5"/>
    <n v="4"/>
    <n v="0"/>
    <n v="10"/>
    <s v="Senthilkumar S"/>
    <s v="M"/>
    <s v="IND"/>
    <x v="2"/>
    <n v="177"/>
    <n v="33"/>
    <m/>
    <n v="174536"/>
    <n v="249194"/>
    <x v="213"/>
    <s v="GEN"/>
    <s v="THOOTHUKUDI"/>
    <s v="SOUTHERN REGION"/>
    <n v="15"/>
    <n v="70.040000000000006"/>
    <n v="0.1"/>
    <s v="yes"/>
    <n v="41"/>
    <n v="0.02"/>
    <n v="2.5"/>
    <s v="AETN276033"/>
    <m/>
    <n v="10809"/>
    <b v="1"/>
    <n v="1"/>
    <m/>
    <m/>
    <m/>
    <m/>
    <m/>
    <n v="0"/>
    <b v="0"/>
    <b v="0"/>
    <b v="0"/>
    <s v="Graduate"/>
    <s v="Agricultural Labour"/>
    <m/>
    <m/>
    <m/>
    <s v="State Assembly Election (AE)"/>
  </r>
  <r>
    <s v="Tamil_Nadu"/>
    <n v="12"/>
    <n v="215"/>
    <n v="2021"/>
    <n v="5"/>
    <n v="4"/>
    <n v="0"/>
    <n v="11"/>
    <s v="Shaik Abdul Kader P.S.J"/>
    <s v="M"/>
    <s v="IND"/>
    <x v="2"/>
    <n v="136"/>
    <n v="50"/>
    <m/>
    <n v="174536"/>
    <n v="249194"/>
    <x v="213"/>
    <s v="GEN"/>
    <s v="THOOTHUKUDI"/>
    <s v="SOUTHERN REGION"/>
    <n v="15"/>
    <n v="70.040000000000006"/>
    <n v="0.08"/>
    <s v="yes"/>
    <n v="7"/>
    <n v="0"/>
    <n v="2.5"/>
    <s v="AETN276034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15"/>
    <n v="2021"/>
    <n v="5"/>
    <n v="4"/>
    <n v="0"/>
    <n v="12"/>
    <s v="Kennady Babu K"/>
    <s v="M"/>
    <s v="Veerath Thiyagi Viswanathadoss Thozhilalarkal Katchi"/>
    <x v="2"/>
    <n v="129"/>
    <n v="35"/>
    <m/>
    <n v="174536"/>
    <n v="249194"/>
    <x v="213"/>
    <s v="GEN"/>
    <s v="THOOTHUKUDI"/>
    <s v="SOUTHERN REGION"/>
    <n v="15"/>
    <n v="70.040000000000006"/>
    <n v="7.0000000000000007E-2"/>
    <s v="yes"/>
    <n v="21"/>
    <n v="0.01"/>
    <n v="2.5"/>
    <s v="AETN276026"/>
    <m/>
    <n v="24301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15"/>
    <n v="2021"/>
    <n v="5"/>
    <n v="4"/>
    <n v="0"/>
    <n v="13"/>
    <s v="Arumugam S"/>
    <s v="M"/>
    <s v="IND"/>
    <x v="2"/>
    <n v="108"/>
    <n v="38"/>
    <m/>
    <n v="174536"/>
    <n v="249194"/>
    <x v="213"/>
    <s v="GEN"/>
    <s v="THOOTHUKUDI"/>
    <s v="SOUTHERN REGION"/>
    <n v="15"/>
    <n v="70.040000000000006"/>
    <n v="0.06"/>
    <s v="yes"/>
    <n v="16"/>
    <n v="0.01"/>
    <n v="2.5"/>
    <s v="AETN276030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15"/>
    <n v="2021"/>
    <n v="5"/>
    <n v="4"/>
    <n v="0"/>
    <n v="14"/>
    <s v="Kalyanasundaram R"/>
    <s v="M"/>
    <s v="IND"/>
    <x v="2"/>
    <n v="92"/>
    <n v="34"/>
    <m/>
    <n v="174536"/>
    <n v="249194"/>
    <x v="213"/>
    <s v="GEN"/>
    <s v="THOOTHUKUDI"/>
    <s v="SOUTHERN REGION"/>
    <n v="15"/>
    <n v="70.040000000000006"/>
    <n v="0.05"/>
    <s v="yes"/>
    <n v="19"/>
    <n v="0.01"/>
    <n v="2.5"/>
    <s v="AETN276032"/>
    <m/>
    <n v="10809"/>
    <b v="1"/>
    <n v="1"/>
    <m/>
    <m/>
    <m/>
    <m/>
    <m/>
    <n v="0"/>
    <b v="0"/>
    <b v="0"/>
    <b v="0"/>
    <s v="Graduate"/>
    <s v="Business"/>
    <s v="Private Company"/>
    <m/>
    <m/>
    <s v="State Assembly Election (AE)"/>
  </r>
  <r>
    <s v="Tamil_Nadu"/>
    <n v="12"/>
    <n v="215"/>
    <n v="2021"/>
    <n v="5"/>
    <n v="4"/>
    <n v="0"/>
    <n v="15"/>
    <s v="Perumal K"/>
    <s v="M"/>
    <s v="IND"/>
    <x v="2"/>
    <n v="73"/>
    <n v="60"/>
    <m/>
    <n v="174536"/>
    <n v="249194"/>
    <x v="213"/>
    <s v="GEN"/>
    <s v="THOOTHUKUDI"/>
    <s v="SOUTHERN REGION"/>
    <n v="15"/>
    <n v="70.040000000000006"/>
    <n v="0.04"/>
    <s v="yes"/>
    <n v="13"/>
    <n v="0.01"/>
    <n v="2.5"/>
    <s v="AETN276036"/>
    <m/>
    <n v="10809"/>
    <b v="1"/>
    <n v="1"/>
    <m/>
    <m/>
    <m/>
    <m/>
    <m/>
    <n v="0"/>
    <b v="0"/>
    <b v="0"/>
    <b v="0"/>
    <s v="Literate"/>
    <s v="Labourer or Daily Wage"/>
    <m/>
    <m/>
    <m/>
    <s v="State Assembly Election (AE)"/>
  </r>
  <r>
    <s v="Tamil_Nadu"/>
    <n v="12"/>
    <n v="215"/>
    <n v="2021"/>
    <n v="5"/>
    <n v="4"/>
    <n v="0"/>
    <n v="16"/>
    <s v="Essakki Muthu"/>
    <s v="M"/>
    <s v="IND"/>
    <x v="2"/>
    <n v="60"/>
    <n v="40"/>
    <m/>
    <n v="174536"/>
    <n v="249194"/>
    <x v="213"/>
    <s v="GEN"/>
    <s v="THOOTHUKUDI"/>
    <s v="SOUTHERN REGION"/>
    <n v="15"/>
    <n v="70.040000000000006"/>
    <n v="0.03"/>
    <s v="yes"/>
    <n v="0"/>
    <n v="0"/>
    <n v="2.5"/>
    <s v="AETN276031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16"/>
    <n v="2021"/>
    <n v="5"/>
    <n v="4"/>
    <n v="0"/>
    <n v="1"/>
    <s v="Amirtharaj .S"/>
    <s v="M"/>
    <s v="INC"/>
    <x v="0"/>
    <n v="76843"/>
    <n v="37"/>
    <m/>
    <n v="164386"/>
    <n v="227240"/>
    <x v="214"/>
    <s v="GEN"/>
    <s v="THOOTHUKUDI"/>
    <s v="SOUTHERN REGION"/>
    <n v="21"/>
    <n v="72.34"/>
    <n v="46.75"/>
    <s v="no"/>
    <n v="17372"/>
    <n v="10.57"/>
    <n v="2.78"/>
    <s v="AETN276038"/>
    <m/>
    <n v="3482"/>
    <b v="1"/>
    <n v="1"/>
    <m/>
    <m/>
    <m/>
    <m/>
    <m/>
    <n v="1"/>
    <b v="0"/>
    <b v="0"/>
    <b v="0"/>
    <s v="Post Graduate"/>
    <s v="Business"/>
    <s v="Private Company"/>
    <m/>
    <m/>
    <s v="State Assembly Election (AE)"/>
  </r>
  <r>
    <s v="Tamil_Nadu"/>
    <n v="12"/>
    <n v="216"/>
    <n v="2021"/>
    <n v="5"/>
    <n v="4"/>
    <n v="0"/>
    <n v="2"/>
    <s v="S.P.SHUNMUGANATHAN"/>
    <s v="M"/>
    <s v="ADMK"/>
    <x v="1"/>
    <n v="59471"/>
    <n v="66"/>
    <m/>
    <n v="164386"/>
    <n v="227240"/>
    <x v="214"/>
    <s v="GEN"/>
    <s v="THOOTHUKUDI"/>
    <s v="SOUTHERN REGION"/>
    <n v="21"/>
    <n v="72.34"/>
    <n v="36.18"/>
    <s v="no"/>
    <n v="46765"/>
    <n v="28.45"/>
    <n v="2.78"/>
    <s v="AETN198163"/>
    <m/>
    <n v="930"/>
    <b v="1"/>
    <n v="5"/>
    <s v="ADMK"/>
    <n v="930"/>
    <s v="SRIVAIKUNTAM"/>
    <b v="1"/>
    <b v="1"/>
    <n v="3"/>
    <b v="0"/>
    <b v="1"/>
    <b v="1"/>
    <s v="8th Pass"/>
    <s v="Agriculture"/>
    <m/>
    <m/>
    <m/>
    <s v="State Assembly Election (AE)"/>
  </r>
  <r>
    <s v="Tamil_Nadu"/>
    <n v="12"/>
    <n v="216"/>
    <n v="2021"/>
    <n v="5"/>
    <n v="4"/>
    <n v="0"/>
    <n v="3"/>
    <s v="P.Subbiah Pandian"/>
    <s v="M"/>
    <s v="NTK"/>
    <x v="2"/>
    <n v="12706"/>
    <n v="44"/>
    <m/>
    <n v="164386"/>
    <n v="227240"/>
    <x v="214"/>
    <s v="GEN"/>
    <s v="THOOTHUKUDI"/>
    <s v="SOUTHERN REGION"/>
    <n v="21"/>
    <n v="72.34"/>
    <n v="7.73"/>
    <s v="yes"/>
    <n v="2503"/>
    <n v="1.52"/>
    <n v="2.78"/>
    <s v="AETN190268"/>
    <m/>
    <n v="5533"/>
    <b v="1"/>
    <n v="2"/>
    <s v="NTK"/>
    <n v="5533"/>
    <s v="SRIVAIKUNTAM"/>
    <b v="1"/>
    <b v="1"/>
    <n v="0"/>
    <b v="0"/>
    <b v="0"/>
    <b v="1"/>
    <s v="10th Pass"/>
    <s v="Business"/>
    <m/>
    <m/>
    <m/>
    <s v="State Assembly Election (AE)"/>
  </r>
  <r>
    <s v="Tamil_Nadu"/>
    <n v="12"/>
    <n v="216"/>
    <n v="2021"/>
    <n v="5"/>
    <n v="4"/>
    <n v="0"/>
    <n v="4"/>
    <s v="ERAL S. RAMESH"/>
    <s v="M"/>
    <s v="AMMK"/>
    <x v="1"/>
    <n v="10203"/>
    <n v="52"/>
    <m/>
    <n v="164386"/>
    <n v="227240"/>
    <x v="214"/>
    <s v="GEN"/>
    <s v="THOOTHUKUDI"/>
    <s v="SOUTHERN REGION"/>
    <n v="21"/>
    <n v="72.34"/>
    <n v="6.21"/>
    <s v="yes"/>
    <n v="8848"/>
    <n v="5.38"/>
    <n v="2.78"/>
    <s v="AETN276041"/>
    <m/>
    <n v="24338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16"/>
    <n v="2021"/>
    <n v="5"/>
    <n v="4"/>
    <n v="0"/>
    <n v="5"/>
    <s v="R.Chandra Sekar"/>
    <s v="M"/>
    <s v="MNM"/>
    <x v="2"/>
    <n v="1355"/>
    <n v="48"/>
    <m/>
    <n v="164386"/>
    <n v="227240"/>
    <x v="214"/>
    <s v="GEN"/>
    <s v="THOOTHUKUDI"/>
    <s v="SOUTHERN REGION"/>
    <n v="21"/>
    <n v="72.34"/>
    <n v="0.82"/>
    <s v="yes"/>
    <n v="599"/>
    <n v="0.36"/>
    <n v="2.78"/>
    <s v="AETN276042"/>
    <m/>
    <n v="24404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16"/>
    <n v="2021"/>
    <n v="5"/>
    <n v="4"/>
    <n v="0"/>
    <n v="6"/>
    <s v="None Of The Above"/>
    <m/>
    <s v="NOTA"/>
    <x v="2"/>
    <n v="756"/>
    <m/>
    <m/>
    <n v="164386"/>
    <n v="227240"/>
    <x v="214"/>
    <s v="GEN"/>
    <s v="THOOTHUKUDI"/>
    <s v="SOUTHERN REGION"/>
    <n v="21"/>
    <n v="72.34"/>
    <n v="0.46"/>
    <m/>
    <n v="262"/>
    <n v="0.16"/>
    <n v="2.78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6"/>
    <n v="2021"/>
    <n v="5"/>
    <n v="4"/>
    <n v="0"/>
    <n v="7"/>
    <s v="Durai Singh J"/>
    <s v="M"/>
    <s v="IND"/>
    <x v="2"/>
    <n v="494"/>
    <n v="32"/>
    <m/>
    <n v="164386"/>
    <n v="227240"/>
    <x v="214"/>
    <s v="GEN"/>
    <s v="THOOTHUKUDI"/>
    <s v="SOUTHERN REGION"/>
    <n v="21"/>
    <n v="72.34"/>
    <n v="0.3"/>
    <s v="yes"/>
    <n v="50"/>
    <n v="0.03"/>
    <n v="2.78"/>
    <s v="AETN276051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16"/>
    <n v="2021"/>
    <n v="5"/>
    <n v="4"/>
    <n v="0"/>
    <n v="8"/>
    <s v="Arun B"/>
    <s v="M"/>
    <s v="Puthiya Tamilagam"/>
    <x v="2"/>
    <n v="444"/>
    <n v="30"/>
    <m/>
    <n v="164386"/>
    <n v="227240"/>
    <x v="214"/>
    <s v="GEN"/>
    <s v="THOOTHUKUDI"/>
    <s v="SOUTHERN REGION"/>
    <n v="21"/>
    <n v="72.34"/>
    <n v="0.27"/>
    <s v="yes"/>
    <n v="103"/>
    <n v="0.06"/>
    <n v="2.78"/>
    <s v="AETN276039"/>
    <m/>
    <n v="12001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16"/>
    <n v="2021"/>
    <n v="5"/>
    <n v="4"/>
    <n v="0"/>
    <n v="9"/>
    <s v="Esakki Raja K"/>
    <s v="M"/>
    <s v="IND"/>
    <x v="2"/>
    <n v="341"/>
    <n v="34"/>
    <m/>
    <n v="164386"/>
    <n v="227240"/>
    <x v="214"/>
    <s v="GEN"/>
    <s v="THOOTHUKUDI"/>
    <s v="SOUTHERN REGION"/>
    <n v="21"/>
    <n v="72.34"/>
    <n v="0.21"/>
    <s v="yes"/>
    <n v="29"/>
    <n v="0.02"/>
    <n v="2.78"/>
    <s v="AETN276046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216"/>
    <n v="2021"/>
    <n v="5"/>
    <n v="4"/>
    <n v="0"/>
    <n v="10"/>
    <s v="Sethuramalingam S"/>
    <s v="M"/>
    <s v="IND"/>
    <x v="2"/>
    <n v="312"/>
    <n v="47"/>
    <m/>
    <n v="164386"/>
    <n v="227240"/>
    <x v="214"/>
    <s v="GEN"/>
    <s v="THOOTHUKUDI"/>
    <s v="SOUTHERN REGION"/>
    <n v="21"/>
    <n v="72.34"/>
    <n v="0.19"/>
    <s v="yes"/>
    <n v="15"/>
    <n v="0.01"/>
    <n v="2.78"/>
    <s v="AETN276050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16"/>
    <n v="2021"/>
    <n v="5"/>
    <n v="4"/>
    <n v="0"/>
    <n v="11"/>
    <s v="Ponnudurai I"/>
    <s v="M"/>
    <s v="IND"/>
    <x v="2"/>
    <n v="297"/>
    <n v="26"/>
    <m/>
    <n v="164386"/>
    <n v="227240"/>
    <x v="214"/>
    <s v="GEN"/>
    <s v="THOOTHUKUDI"/>
    <s v="SOUTHERN REGION"/>
    <n v="21"/>
    <n v="72.34"/>
    <n v="0.18"/>
    <s v="yes"/>
    <n v="64"/>
    <n v="0.04"/>
    <n v="2.78"/>
    <s v="AETN27605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16"/>
    <n v="2021"/>
    <n v="5"/>
    <n v="4"/>
    <n v="0"/>
    <n v="12"/>
    <s v="SURESH PERUMAL S"/>
    <s v="M"/>
    <s v="Naam Indiar Party"/>
    <x v="2"/>
    <n v="233"/>
    <n v="34"/>
    <m/>
    <n v="164386"/>
    <n v="227240"/>
    <x v="214"/>
    <s v="GEN"/>
    <s v="THOOTHUKUDI"/>
    <s v="SOUTHERN REGION"/>
    <n v="21"/>
    <n v="72.34"/>
    <n v="0.14000000000000001"/>
    <s v="yes"/>
    <n v="93"/>
    <n v="0.06"/>
    <n v="2.78"/>
    <s v="AETN276043"/>
    <m/>
    <n v="24417"/>
    <b v="1"/>
    <n v="1"/>
    <m/>
    <m/>
    <m/>
    <m/>
    <m/>
    <n v="0"/>
    <b v="0"/>
    <b v="0"/>
    <b v="0"/>
    <s v="8th Pass"/>
    <s v="Labourer or Daily Wage"/>
    <m/>
    <s v="Agriculture"/>
    <m/>
    <s v="State Assembly Election (AE)"/>
  </r>
  <r>
    <s v="Tamil_Nadu"/>
    <n v="12"/>
    <n v="216"/>
    <n v="2021"/>
    <n v="5"/>
    <n v="4"/>
    <n v="0"/>
    <n v="13"/>
    <s v="Sudalaimuthu Perumal"/>
    <s v="M"/>
    <s v="IND"/>
    <x v="2"/>
    <n v="140"/>
    <n v="52"/>
    <m/>
    <n v="164386"/>
    <n v="227240"/>
    <x v="214"/>
    <s v="GEN"/>
    <s v="THOOTHUKUDI"/>
    <s v="SOUTHERN REGION"/>
    <n v="21"/>
    <n v="72.34"/>
    <n v="0.09"/>
    <s v="yes"/>
    <n v="9"/>
    <n v="0.01"/>
    <n v="2.78"/>
    <s v="AETN276049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16"/>
    <n v="2021"/>
    <n v="5"/>
    <n v="4"/>
    <n v="0"/>
    <n v="14"/>
    <s v="Joseph Leon"/>
    <s v="M"/>
    <s v="IND"/>
    <x v="2"/>
    <n v="131"/>
    <n v="66"/>
    <m/>
    <n v="164386"/>
    <n v="227240"/>
    <x v="214"/>
    <s v="GEN"/>
    <s v="THOOTHUKUDI"/>
    <s v="SOUTHERN REGION"/>
    <n v="21"/>
    <n v="72.34"/>
    <n v="0.08"/>
    <s v="yes"/>
    <n v="2"/>
    <n v="0"/>
    <n v="2.78"/>
    <s v="AETN276055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16"/>
    <n v="2021"/>
    <n v="5"/>
    <n v="4"/>
    <n v="0"/>
    <n v="15"/>
    <s v="Sankara Subramanian M"/>
    <s v="M"/>
    <s v="IND"/>
    <x v="2"/>
    <n v="129"/>
    <n v="53"/>
    <m/>
    <n v="164386"/>
    <n v="227240"/>
    <x v="214"/>
    <s v="GEN"/>
    <s v="THOOTHUKUDI"/>
    <s v="SOUTHERN REGION"/>
    <n v="21"/>
    <n v="72.34"/>
    <n v="0.08"/>
    <s v="yes"/>
    <n v="23"/>
    <n v="0.01"/>
    <n v="2.78"/>
    <s v="AETN276048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16"/>
    <n v="2021"/>
    <n v="5"/>
    <n v="4"/>
    <n v="0"/>
    <n v="16"/>
    <s v="Jegan"/>
    <s v="M"/>
    <s v="Anna Dravidar Kazhagam"/>
    <x v="2"/>
    <n v="106"/>
    <n v="45"/>
    <m/>
    <n v="164386"/>
    <n v="227240"/>
    <x v="214"/>
    <s v="GEN"/>
    <s v="THOOTHUKUDI"/>
    <s v="SOUTHERN REGION"/>
    <n v="21"/>
    <n v="72.34"/>
    <n v="0.06"/>
    <s v="yes"/>
    <n v="3"/>
    <n v="0"/>
    <n v="2.78"/>
    <s v="AETN276044"/>
    <m/>
    <n v="24314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216"/>
    <n v="2021"/>
    <n v="5"/>
    <n v="4"/>
    <n v="0"/>
    <n v="17"/>
    <s v="Kirushnavel R"/>
    <s v="M"/>
    <s v="IND"/>
    <x v="2"/>
    <n v="103"/>
    <n v="34"/>
    <m/>
    <n v="164386"/>
    <n v="227240"/>
    <x v="214"/>
    <s v="GEN"/>
    <s v="THOOTHUKUDI"/>
    <s v="SOUTHERN REGION"/>
    <n v="21"/>
    <n v="72.34"/>
    <n v="0.06"/>
    <s v="yes"/>
    <n v="7"/>
    <n v="0"/>
    <n v="2.78"/>
    <s v="AETN276047"/>
    <m/>
    <n v="10809"/>
    <b v="1"/>
    <n v="1"/>
    <m/>
    <m/>
    <m/>
    <m/>
    <m/>
    <n v="0"/>
    <b v="0"/>
    <b v="0"/>
    <b v="0"/>
    <s v="Others"/>
    <s v="Labourer or Daily Wage"/>
    <s v="Coolie"/>
    <m/>
    <m/>
    <s v="State Assembly Election (AE)"/>
  </r>
  <r>
    <s v="Tamil_Nadu"/>
    <n v="12"/>
    <n v="216"/>
    <n v="2021"/>
    <n v="5"/>
    <n v="4"/>
    <n v="0"/>
    <n v="18"/>
    <s v="Arulmathi Yesuvadiyal"/>
    <s v="F"/>
    <s v="Aanaithinthiya Jananayaka Pathukappu Kazhagam"/>
    <x v="2"/>
    <n v="96"/>
    <n v="50"/>
    <m/>
    <n v="164386"/>
    <n v="227240"/>
    <x v="214"/>
    <s v="GEN"/>
    <s v="THOOTHUKUDI"/>
    <s v="SOUTHERN REGION"/>
    <n v="21"/>
    <n v="72.34"/>
    <n v="0.06"/>
    <s v="yes"/>
    <n v="16"/>
    <n v="0.01"/>
    <n v="2.78"/>
    <s v="AETN276040"/>
    <m/>
    <n v="24327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216"/>
    <n v="2021"/>
    <n v="5"/>
    <n v="4"/>
    <n v="0"/>
    <n v="19"/>
    <s v="SARAVANAN G"/>
    <s v="M"/>
    <s v="IND"/>
    <x v="2"/>
    <n v="80"/>
    <n v="47"/>
    <m/>
    <n v="164386"/>
    <n v="227240"/>
    <x v="214"/>
    <s v="GEN"/>
    <s v="THOOTHUKUDI"/>
    <s v="SOUTHERN REGION"/>
    <n v="21"/>
    <n v="72.34"/>
    <n v="0.05"/>
    <s v="yes"/>
    <n v="24"/>
    <n v="0.01"/>
    <n v="2.78"/>
    <s v="AETN190280"/>
    <m/>
    <n v="10809"/>
    <b v="1"/>
    <n v="2"/>
    <s v="IND"/>
    <n v="10809"/>
    <s v="SRIVAIKUNTAM"/>
    <b v="1"/>
    <b v="1"/>
    <n v="0"/>
    <b v="0"/>
    <b v="0"/>
    <b v="1"/>
    <s v="8th Pass"/>
    <s v="Labourer or Daily Wage"/>
    <m/>
    <m/>
    <m/>
    <s v="State Assembly Election (AE)"/>
  </r>
  <r>
    <s v="Tamil_Nadu"/>
    <n v="12"/>
    <n v="216"/>
    <n v="2021"/>
    <n v="5"/>
    <n v="4"/>
    <n v="0"/>
    <n v="20"/>
    <s v="Malaiandi R"/>
    <s v="M"/>
    <s v="IND"/>
    <x v="2"/>
    <n v="56"/>
    <n v="25"/>
    <m/>
    <n v="164386"/>
    <n v="227240"/>
    <x v="214"/>
    <s v="GEN"/>
    <s v="THOOTHUKUDI"/>
    <s v="SOUTHERN REGION"/>
    <n v="21"/>
    <n v="72.34"/>
    <n v="0.03"/>
    <s v="yes"/>
    <n v="4"/>
    <n v="0"/>
    <n v="2.78"/>
    <s v="AETN276053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216"/>
    <n v="2021"/>
    <n v="5"/>
    <n v="4"/>
    <n v="0"/>
    <n v="21"/>
    <s v="ALLWIN DURAISINGH P"/>
    <s v="M"/>
    <s v="IND"/>
    <x v="2"/>
    <n v="52"/>
    <n v="37"/>
    <m/>
    <n v="164386"/>
    <n v="227240"/>
    <x v="214"/>
    <s v="GEN"/>
    <s v="THOOTHUKUDI"/>
    <s v="SOUTHERN REGION"/>
    <n v="21"/>
    <n v="72.34"/>
    <n v="0.03"/>
    <s v="yes"/>
    <n v="14"/>
    <n v="0.01"/>
    <n v="2.78"/>
    <s v="AETN276045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16"/>
    <n v="2021"/>
    <n v="5"/>
    <n v="4"/>
    <n v="0"/>
    <n v="22"/>
    <s v="VINSTON ANTO S"/>
    <s v="M"/>
    <s v="IND"/>
    <x v="2"/>
    <n v="38"/>
    <n v="43"/>
    <m/>
    <n v="164386"/>
    <n v="227240"/>
    <x v="214"/>
    <s v="GEN"/>
    <s v="THOOTHUKUDI"/>
    <s v="SOUTHERN REGION"/>
    <n v="21"/>
    <n v="72.34"/>
    <n v="0.02"/>
    <s v="yes"/>
    <n v="0"/>
    <n v="0"/>
    <n v="2.78"/>
    <s v="AETN276054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7"/>
    <n v="2021"/>
    <n v="5"/>
    <n v="4"/>
    <n v="0"/>
    <n v="1"/>
    <s v="SHUNMUGAIAH C"/>
    <s v="M"/>
    <s v="DMK"/>
    <x v="0"/>
    <n v="73110"/>
    <n v="50"/>
    <m/>
    <n v="177840"/>
    <n v="254712"/>
    <x v="215"/>
    <s v="SC"/>
    <s v="THOOTHUKUDI"/>
    <s v="SOUTHERN REGION"/>
    <n v="17"/>
    <n v="69.819999999999993"/>
    <n v="41.11"/>
    <s v="no"/>
    <n v="8510"/>
    <n v="4.79"/>
    <n v="3.12"/>
    <s v="AETN276450"/>
    <m/>
    <n v="10192"/>
    <b v="1"/>
    <n v="2"/>
    <s v="DMK"/>
    <n v="10192"/>
    <s v="OTTAPIDARAM"/>
    <b v="1"/>
    <b v="1"/>
    <n v="2"/>
    <b v="0"/>
    <b v="1"/>
    <b v="1"/>
    <s v="Graduate Professional"/>
    <s v="Liberal Profession or Professional"/>
    <s v="Lawyer"/>
    <s v="Politics"/>
    <s v="MLA"/>
    <s v="State Assembly Election (AE)"/>
  </r>
  <r>
    <s v="Tamil_Nadu"/>
    <n v="12"/>
    <n v="217"/>
    <n v="2021"/>
    <n v="5"/>
    <n v="4"/>
    <n v="0"/>
    <n v="2"/>
    <s v="MOHAN P"/>
    <s v="M"/>
    <s v="ADMK"/>
    <x v="1"/>
    <n v="64600"/>
    <n v="45"/>
    <m/>
    <n v="177840"/>
    <n v="254712"/>
    <x v="215"/>
    <s v="SC"/>
    <s v="THOOTHUKUDI"/>
    <s v="SOUTHERN REGION"/>
    <n v="17"/>
    <n v="69.819999999999993"/>
    <n v="36.32"/>
    <s v="no"/>
    <n v="42187"/>
    <n v="23.72"/>
    <n v="3.12"/>
    <s v="AETN276451"/>
    <m/>
    <n v="930"/>
    <b v="1"/>
    <n v="2"/>
    <s v="ADMK"/>
    <m/>
    <s v="OTTAPIDARAM"/>
    <b v="1"/>
    <b v="1"/>
    <n v="0"/>
    <b v="0"/>
    <b v="0"/>
    <b v="1"/>
    <s v="Graduate"/>
    <s v="Business"/>
    <m/>
    <s v="Politics"/>
    <s v="Ex MLA"/>
    <s v="State Assembly Election (AE)"/>
  </r>
  <r>
    <s v="Tamil_Nadu"/>
    <n v="12"/>
    <n v="217"/>
    <n v="2021"/>
    <n v="5"/>
    <n v="4"/>
    <n v="0"/>
    <n v="3"/>
    <s v="VAIKUNDAMARI M"/>
    <s v="M"/>
    <s v="NTK"/>
    <x v="2"/>
    <n v="22413"/>
    <n v="39"/>
    <m/>
    <n v="177840"/>
    <n v="254712"/>
    <x v="215"/>
    <s v="SC"/>
    <s v="THOOTHUKUDI"/>
    <s v="SOUTHERN REGION"/>
    <n v="17"/>
    <n v="69.819999999999993"/>
    <n v="12.6"/>
    <s v="yes"/>
    <n v="15869"/>
    <n v="8.92"/>
    <n v="3.12"/>
    <s v="AETN276062"/>
    <m/>
    <n v="5533"/>
    <b v="1"/>
    <n v="1"/>
    <m/>
    <m/>
    <m/>
    <m/>
    <m/>
    <n v="0"/>
    <b v="0"/>
    <b v="0"/>
    <b v="0"/>
    <s v="12th Pass"/>
    <s v="Small Business or Self-employed"/>
    <m/>
    <m/>
    <m/>
    <s v="State Assembly Election (AE)"/>
  </r>
  <r>
    <s v="Tamil_Nadu"/>
    <n v="12"/>
    <n v="217"/>
    <n v="2021"/>
    <n v="5"/>
    <n v="4"/>
    <n v="0"/>
    <n v="4"/>
    <s v="Dr.K.KRISHNASAMY"/>
    <s v="M"/>
    <s v="Puthiya Tamilagam"/>
    <x v="2"/>
    <n v="6544"/>
    <n v="68"/>
    <m/>
    <n v="177840"/>
    <n v="254712"/>
    <x v="215"/>
    <s v="SC"/>
    <s v="THOOTHUKUDI"/>
    <s v="SOUTHERN REGION"/>
    <n v="17"/>
    <n v="69.819999999999993"/>
    <n v="3.68"/>
    <s v="yes"/>
    <n v="1217"/>
    <n v="0.68"/>
    <n v="3.12"/>
    <s v="AETN193192"/>
    <m/>
    <n v="12001"/>
    <b v="1"/>
    <n v="6"/>
    <s v="PT"/>
    <n v="12001"/>
    <s v="OTTAPIDARAM"/>
    <b v="1"/>
    <b v="1"/>
    <n v="2"/>
    <b v="0"/>
    <b v="0"/>
    <b v="0"/>
    <m/>
    <m/>
    <m/>
    <m/>
    <m/>
    <s v="State Assembly Election (AE)"/>
  </r>
  <r>
    <s v="Tamil_Nadu"/>
    <n v="12"/>
    <n v="217"/>
    <n v="2021"/>
    <n v="5"/>
    <n v="4"/>
    <n v="0"/>
    <n v="5"/>
    <s v="ARUMUGANAINAR S"/>
    <s v="M"/>
    <s v="DMDK"/>
    <x v="2"/>
    <n v="5327"/>
    <n v="63"/>
    <m/>
    <n v="177840"/>
    <n v="254712"/>
    <x v="215"/>
    <s v="SC"/>
    <s v="THOOTHUKUDI"/>
    <s v="SOUTHERN REGION"/>
    <n v="17"/>
    <n v="69.819999999999993"/>
    <n v="3"/>
    <s v="yes"/>
    <n v="3414"/>
    <n v="1.92"/>
    <n v="3.12"/>
    <s v="AETN190286"/>
    <m/>
    <n v="2956"/>
    <b v="1"/>
    <n v="2"/>
    <s v="DMDK"/>
    <n v="2956"/>
    <s v="OTTAPIDARAM"/>
    <b v="1"/>
    <b v="1"/>
    <n v="0"/>
    <b v="0"/>
    <b v="0"/>
    <b v="0"/>
    <s v="10th Pass"/>
    <s v="Business"/>
    <m/>
    <m/>
    <m/>
    <s v="State Assembly Election (AE)"/>
  </r>
  <r>
    <s v="Tamil_Nadu"/>
    <n v="12"/>
    <n v="217"/>
    <n v="2021"/>
    <n v="5"/>
    <n v="4"/>
    <n v="0"/>
    <n v="6"/>
    <s v="ARUNADEVI R"/>
    <s v="F"/>
    <s v="IJK"/>
    <x v="2"/>
    <n v="1913"/>
    <n v="35"/>
    <m/>
    <n v="177840"/>
    <n v="254712"/>
    <x v="215"/>
    <s v="SC"/>
    <s v="THOOTHUKUDI"/>
    <s v="SOUTHERN REGION"/>
    <n v="17"/>
    <n v="69.819999999999993"/>
    <n v="1.08"/>
    <s v="yes"/>
    <n v="345"/>
    <n v="0.19"/>
    <n v="3.12"/>
    <s v="AETN276058"/>
    <m/>
    <n v="3969"/>
    <b v="1"/>
    <n v="1"/>
    <m/>
    <m/>
    <m/>
    <m/>
    <m/>
    <n v="0"/>
    <b v="0"/>
    <b v="0"/>
    <b v="0"/>
    <s v="Graduate Professional"/>
    <s v="Other"/>
    <s v="Household"/>
    <m/>
    <m/>
    <s v="State Assembly Election (AE)"/>
  </r>
  <r>
    <s v="Tamil_Nadu"/>
    <n v="12"/>
    <n v="217"/>
    <n v="2021"/>
    <n v="5"/>
    <n v="4"/>
    <n v="0"/>
    <n v="7"/>
    <s v="None Of The Above"/>
    <m/>
    <s v="NOTA"/>
    <x v="2"/>
    <n v="1568"/>
    <m/>
    <m/>
    <n v="177840"/>
    <n v="254712"/>
    <x v="215"/>
    <s v="SC"/>
    <s v="THOOTHUKUDI"/>
    <s v="SOUTHERN REGION"/>
    <n v="17"/>
    <n v="69.819999999999993"/>
    <n v="0.88"/>
    <m/>
    <n v="1048"/>
    <n v="0.59"/>
    <n v="3.1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7"/>
    <n v="2021"/>
    <n v="5"/>
    <n v="4"/>
    <n v="0"/>
    <n v="8"/>
    <s v="MURUGAN P"/>
    <s v="M"/>
    <s v="Naam Indiar Party"/>
    <x v="2"/>
    <n v="520"/>
    <n v="41"/>
    <m/>
    <n v="177840"/>
    <n v="254712"/>
    <x v="215"/>
    <s v="SC"/>
    <s v="THOOTHUKUDI"/>
    <s v="SOUTHERN REGION"/>
    <n v="17"/>
    <n v="69.819999999999993"/>
    <n v="0.28999999999999998"/>
    <s v="yes"/>
    <n v="121"/>
    <n v="7.0000000000000007E-2"/>
    <n v="3.12"/>
    <s v="AETN276061"/>
    <m/>
    <n v="24417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217"/>
    <n v="2021"/>
    <n v="5"/>
    <n v="4"/>
    <n v="0"/>
    <n v="9"/>
    <s v="SAMUTHIRAM P"/>
    <s v="M"/>
    <s v="IND"/>
    <x v="2"/>
    <n v="399"/>
    <n v="37"/>
    <m/>
    <n v="177840"/>
    <n v="254712"/>
    <x v="215"/>
    <s v="SC"/>
    <s v="THOOTHUKUDI"/>
    <s v="SOUTHERN REGION"/>
    <n v="17"/>
    <n v="69.819999999999993"/>
    <n v="0.22"/>
    <s v="yes"/>
    <n v="79"/>
    <n v="0.04"/>
    <n v="3.12"/>
    <s v="AETN276068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17"/>
    <n v="2021"/>
    <n v="5"/>
    <n v="4"/>
    <n v="0"/>
    <n v="10"/>
    <s v="M.A.DHARMAR"/>
    <s v="M"/>
    <s v="IND"/>
    <x v="2"/>
    <n v="320"/>
    <n v="54"/>
    <m/>
    <n v="177840"/>
    <n v="254712"/>
    <x v="215"/>
    <s v="SC"/>
    <s v="THOOTHUKUDI"/>
    <s v="SOUTHERN REGION"/>
    <n v="17"/>
    <n v="69.819999999999993"/>
    <n v="0.18"/>
    <s v="yes"/>
    <n v="4"/>
    <n v="0"/>
    <n v="3.12"/>
    <s v="AETN193195"/>
    <m/>
    <n v="10809"/>
    <b v="1"/>
    <n v="2"/>
    <s v="IND"/>
    <n v="10809"/>
    <s v="OTTAPIDARAM"/>
    <b v="1"/>
    <b v="1"/>
    <n v="0"/>
    <b v="0"/>
    <b v="0"/>
    <b v="0"/>
    <s v="Graduate"/>
    <s v="Business"/>
    <s v="Contractor"/>
    <m/>
    <m/>
    <s v="State Assembly Election (AE)"/>
  </r>
  <r>
    <s v="Tamil_Nadu"/>
    <n v="12"/>
    <n v="217"/>
    <n v="2021"/>
    <n v="5"/>
    <n v="4"/>
    <n v="0"/>
    <n v="11"/>
    <s v="RAJ V"/>
    <s v="M"/>
    <s v="IND"/>
    <x v="2"/>
    <n v="316"/>
    <n v="35"/>
    <m/>
    <n v="177840"/>
    <n v="254712"/>
    <x v="215"/>
    <s v="SC"/>
    <s v="THOOTHUKUDI"/>
    <s v="SOUTHERN REGION"/>
    <n v="17"/>
    <n v="69.819999999999993"/>
    <n v="0.18"/>
    <s v="yes"/>
    <n v="159"/>
    <n v="0.09"/>
    <n v="3.12"/>
    <s v="AETN276069"/>
    <m/>
    <n v="10809"/>
    <b v="1"/>
    <n v="1"/>
    <m/>
    <m/>
    <m/>
    <m/>
    <m/>
    <n v="0"/>
    <b v="0"/>
    <b v="0"/>
    <b v="0"/>
    <s v="Graduate"/>
    <s v="Salaried Work or Employed"/>
    <s v="Qualified Professional"/>
    <m/>
    <m/>
    <s v="State Assembly Election (AE)"/>
  </r>
  <r>
    <s v="Tamil_Nadu"/>
    <n v="12"/>
    <n v="217"/>
    <n v="2021"/>
    <n v="5"/>
    <n v="4"/>
    <n v="0"/>
    <n v="12"/>
    <s v="MAHARAJAN A"/>
    <s v="M"/>
    <s v="Bahujan Dravida Party"/>
    <x v="2"/>
    <n v="157"/>
    <n v="31"/>
    <m/>
    <n v="177840"/>
    <n v="254712"/>
    <x v="215"/>
    <s v="SC"/>
    <s v="THOOTHUKUDI"/>
    <s v="SOUTHERN REGION"/>
    <n v="17"/>
    <n v="69.819999999999993"/>
    <n v="0.09"/>
    <s v="yes"/>
    <n v="5"/>
    <n v="0"/>
    <n v="3.12"/>
    <s v="AETN276060"/>
    <m/>
    <n v="24487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217"/>
    <n v="2021"/>
    <n v="5"/>
    <n v="4"/>
    <n v="0"/>
    <n v="13"/>
    <s v="ELAMBIRAI MANIMARAN P"/>
    <s v="M"/>
    <s v="IND"/>
    <x v="2"/>
    <n v="152"/>
    <n v="30"/>
    <m/>
    <n v="177840"/>
    <n v="254712"/>
    <x v="215"/>
    <s v="SC"/>
    <s v="THOOTHUKUDI"/>
    <s v="SOUTHERN REGION"/>
    <n v="17"/>
    <n v="69.819999999999993"/>
    <n v="0.09"/>
    <s v="yes"/>
    <n v="19"/>
    <n v="0.01"/>
    <n v="3.12"/>
    <s v="AETN276063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7"/>
    <n v="2021"/>
    <n v="5"/>
    <n v="4"/>
    <n v="0"/>
    <n v="14"/>
    <s v="SASI MURUGAN C"/>
    <s v="M"/>
    <s v="IND"/>
    <x v="2"/>
    <n v="133"/>
    <n v="27"/>
    <m/>
    <n v="177840"/>
    <n v="254712"/>
    <x v="215"/>
    <s v="SC"/>
    <s v="THOOTHUKUDI"/>
    <s v="SOUTHERN REGION"/>
    <n v="17"/>
    <n v="69.819999999999993"/>
    <n v="7.0000000000000007E-2"/>
    <s v="yes"/>
    <n v="33"/>
    <n v="0.02"/>
    <n v="3.12"/>
    <s v="AETN276067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7"/>
    <n v="2021"/>
    <n v="5"/>
    <n v="4"/>
    <n v="0"/>
    <n v="15"/>
    <s v="GUNASEKARAN"/>
    <s v="M"/>
    <s v="IND"/>
    <x v="2"/>
    <n v="100"/>
    <n v="41"/>
    <m/>
    <n v="177840"/>
    <n v="254712"/>
    <x v="215"/>
    <s v="SC"/>
    <s v="THOOTHUKUDI"/>
    <s v="SOUTHERN REGION"/>
    <n v="17"/>
    <n v="69.819999999999993"/>
    <n v="0.06"/>
    <s v="yes"/>
    <n v="2"/>
    <n v="0"/>
    <n v="3.12"/>
    <s v="AETN276066"/>
    <m/>
    <n v="10809"/>
    <b v="1"/>
    <n v="1"/>
    <m/>
    <m/>
    <m/>
    <m/>
    <m/>
    <n v="0"/>
    <b v="0"/>
    <b v="0"/>
    <b v="0"/>
    <s v="Illiterate"/>
    <s v="Labourer or Daily Wage"/>
    <s v="Coolie"/>
    <m/>
    <m/>
    <s v="State Assembly Election (AE)"/>
  </r>
  <r>
    <s v="Tamil_Nadu"/>
    <n v="12"/>
    <n v="217"/>
    <n v="2021"/>
    <n v="5"/>
    <n v="4"/>
    <n v="0"/>
    <n v="16"/>
    <s v="VELMURUGAN"/>
    <s v="M"/>
    <s v="IND"/>
    <x v="2"/>
    <n v="98"/>
    <n v="33"/>
    <m/>
    <n v="177840"/>
    <n v="254712"/>
    <x v="215"/>
    <s v="SC"/>
    <s v="THOOTHUKUDI"/>
    <s v="SOUTHERN REGION"/>
    <n v="17"/>
    <n v="69.819999999999993"/>
    <n v="0.06"/>
    <s v="yes"/>
    <n v="12"/>
    <n v="0.01"/>
    <n v="3.12"/>
    <s v="AETN276070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7"/>
    <n v="2021"/>
    <n v="5"/>
    <n v="4"/>
    <n v="0"/>
    <n v="17"/>
    <s v="KARUPPARAJA"/>
    <s v="M"/>
    <s v="IND"/>
    <x v="2"/>
    <n v="86"/>
    <n v="26"/>
    <m/>
    <n v="177840"/>
    <n v="254712"/>
    <x v="215"/>
    <s v="SC"/>
    <s v="THOOTHUKUDI"/>
    <s v="SOUTHERN REGION"/>
    <n v="17"/>
    <n v="69.819999999999993"/>
    <n v="0.05"/>
    <s v="yes"/>
    <n v="2"/>
    <n v="0"/>
    <n v="3.12"/>
    <s v="AETN276065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17"/>
    <n v="2021"/>
    <n v="5"/>
    <n v="4"/>
    <n v="0"/>
    <n v="18"/>
    <s v="GANESHKUMAR M"/>
    <s v="M"/>
    <s v="IND"/>
    <x v="2"/>
    <n v="84"/>
    <n v="38"/>
    <m/>
    <n v="177840"/>
    <n v="254712"/>
    <x v="215"/>
    <s v="SC"/>
    <s v="THOOTHUKUDI"/>
    <s v="SOUTHERN REGION"/>
    <n v="17"/>
    <n v="69.819999999999993"/>
    <n v="0.05"/>
    <s v="yes"/>
    <n v="0"/>
    <n v="0"/>
    <n v="3.12"/>
    <s v="AETN276064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218"/>
    <n v="2021"/>
    <n v="5"/>
    <n v="4"/>
    <n v="0"/>
    <n v="1"/>
    <s v="KADAMBUR RAJU"/>
    <s v="M"/>
    <s v="ADMK"/>
    <x v="1"/>
    <n v="68556"/>
    <n v="61"/>
    <m/>
    <n v="180928"/>
    <n v="268319"/>
    <x v="216"/>
    <s v="GEN"/>
    <s v="THOOTHUKUDI"/>
    <s v="SOUTHERN REGION"/>
    <n v="26"/>
    <n v="67.430000000000007"/>
    <n v="37.89"/>
    <s v="no"/>
    <n v="12403"/>
    <n v="6.86"/>
    <n v="3.57"/>
    <s v="AETN190296"/>
    <m/>
    <n v="930"/>
    <b v="1"/>
    <n v="3"/>
    <s v="ADMK"/>
    <n v="930"/>
    <s v="KOVILPATTI"/>
    <b v="1"/>
    <b v="1"/>
    <n v="3"/>
    <b v="0"/>
    <b v="1"/>
    <b v="1"/>
    <s v="12th Pass"/>
    <s v="Other"/>
    <m/>
    <m/>
    <m/>
    <s v="State Assembly Election (AE)"/>
  </r>
  <r>
    <s v="Tamil_Nadu"/>
    <n v="12"/>
    <n v="218"/>
    <n v="2021"/>
    <n v="5"/>
    <n v="4"/>
    <n v="0"/>
    <n v="2"/>
    <s v="TTV DHINAKARAN"/>
    <s v="M"/>
    <s v="AMMK"/>
    <x v="1"/>
    <n v="56153"/>
    <n v="57"/>
    <m/>
    <n v="180928"/>
    <n v="268319"/>
    <x v="216"/>
    <s v="GEN"/>
    <s v="THOOTHUKUDI"/>
    <s v="SOUTHERN REGION"/>
    <n v="26"/>
    <n v="67.430000000000007"/>
    <n v="31.04"/>
    <s v="no"/>
    <n v="18773"/>
    <n v="10.38"/>
    <n v="3.57"/>
    <s v="AETN276077"/>
    <m/>
    <n v="24338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18"/>
    <n v="2021"/>
    <n v="5"/>
    <n v="4"/>
    <n v="0"/>
    <n v="3"/>
    <s v="K.Srinivasan"/>
    <s v="M"/>
    <s v="CPM"/>
    <x v="0"/>
    <n v="37380"/>
    <n v="57"/>
    <m/>
    <n v="180928"/>
    <n v="268319"/>
    <x v="216"/>
    <s v="GEN"/>
    <s v="THOOTHUKUDI"/>
    <s v="SOUTHERN REGION"/>
    <n v="26"/>
    <n v="67.430000000000007"/>
    <n v="20.66"/>
    <s v="no"/>
    <n v="28167"/>
    <n v="15.57"/>
    <n v="3.57"/>
    <s v="AETN276071"/>
    <m/>
    <n v="14635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18"/>
    <n v="2021"/>
    <n v="5"/>
    <n v="4"/>
    <n v="0"/>
    <n v="4"/>
    <s v="M.Gomathi"/>
    <s v="F"/>
    <s v="NTK"/>
    <x v="2"/>
    <n v="9213"/>
    <n v="56"/>
    <m/>
    <n v="180928"/>
    <n v="268319"/>
    <x v="216"/>
    <s v="GEN"/>
    <s v="THOOTHUKUDI"/>
    <s v="SOUTHERN REGION"/>
    <n v="26"/>
    <n v="67.430000000000007"/>
    <n v="5.09"/>
    <s v="yes"/>
    <n v="5546"/>
    <n v="3.07"/>
    <n v="3.57"/>
    <s v="AETN276075"/>
    <m/>
    <n v="5533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18"/>
    <n v="2021"/>
    <n v="5"/>
    <n v="4"/>
    <n v="0"/>
    <n v="5"/>
    <s v="K.Kathiravan"/>
    <s v="M"/>
    <s v="MNM"/>
    <x v="2"/>
    <n v="3667"/>
    <n v="42"/>
    <m/>
    <n v="180928"/>
    <n v="268319"/>
    <x v="216"/>
    <s v="GEN"/>
    <s v="THOOTHUKUDI"/>
    <s v="SOUTHERN REGION"/>
    <n v="26"/>
    <n v="67.430000000000007"/>
    <n v="2.0299999999999998"/>
    <s v="yes"/>
    <n v="2543"/>
    <n v="1.41"/>
    <n v="3.57"/>
    <s v="AETN276074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18"/>
    <n v="2021"/>
    <n v="5"/>
    <n v="4"/>
    <n v="0"/>
    <n v="6"/>
    <s v="None Of The Above"/>
    <m/>
    <s v="NOTA"/>
    <x v="2"/>
    <n v="1124"/>
    <m/>
    <m/>
    <n v="180928"/>
    <n v="268319"/>
    <x v="216"/>
    <s v="GEN"/>
    <s v="THOOTHUKUDI"/>
    <s v="SOUTHERN REGION"/>
    <n v="26"/>
    <n v="67.430000000000007"/>
    <n v="0.62"/>
    <m/>
    <n v="480"/>
    <n v="0.27"/>
    <n v="3.5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8"/>
    <n v="2021"/>
    <n v="5"/>
    <n v="4"/>
    <n v="0"/>
    <n v="7"/>
    <s v="Athikaran @ Athikumar"/>
    <s v="M"/>
    <s v="IND"/>
    <x v="2"/>
    <n v="644"/>
    <n v="46"/>
    <m/>
    <n v="180928"/>
    <n v="268319"/>
    <x v="216"/>
    <s v="GEN"/>
    <s v="THOOTHUKUDI"/>
    <s v="SOUTHERN REGION"/>
    <n v="26"/>
    <n v="67.430000000000007"/>
    <n v="0.36"/>
    <s v="yes"/>
    <n v="146"/>
    <n v="0.08"/>
    <n v="3.57"/>
    <s v="AETN276080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18"/>
    <n v="2021"/>
    <n v="5"/>
    <n v="4"/>
    <n v="0"/>
    <n v="8"/>
    <s v="Rameshkannan"/>
    <s v="M"/>
    <s v="IND"/>
    <x v="2"/>
    <n v="498"/>
    <n v="26"/>
    <m/>
    <n v="180928"/>
    <n v="268319"/>
    <x v="216"/>
    <s v="GEN"/>
    <s v="THOOTHUKUDI"/>
    <s v="SOUTHERN REGION"/>
    <n v="26"/>
    <n v="67.430000000000007"/>
    <n v="0.28000000000000003"/>
    <s v="yes"/>
    <n v="55"/>
    <n v="0.03"/>
    <n v="3.57"/>
    <s v="AETN276093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18"/>
    <n v="2021"/>
    <n v="5"/>
    <n v="4"/>
    <n v="0"/>
    <n v="9"/>
    <s v="Subash"/>
    <s v="M"/>
    <s v="IND"/>
    <x v="2"/>
    <n v="443"/>
    <n v="68"/>
    <m/>
    <n v="180928"/>
    <n v="268319"/>
    <x v="216"/>
    <s v="GEN"/>
    <s v="THOOTHUKUDI"/>
    <s v="SOUTHERN REGION"/>
    <n v="26"/>
    <n v="67.430000000000007"/>
    <n v="0.24"/>
    <s v="yes"/>
    <n v="23"/>
    <n v="0.01"/>
    <n v="3.57"/>
    <s v="AETN276087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218"/>
    <n v="2021"/>
    <n v="5"/>
    <n v="4"/>
    <n v="0"/>
    <n v="10"/>
    <s v="Sivasubramanian"/>
    <s v="M"/>
    <s v="IND"/>
    <x v="2"/>
    <n v="420"/>
    <n v="43"/>
    <m/>
    <n v="180928"/>
    <n v="268319"/>
    <x v="216"/>
    <s v="GEN"/>
    <s v="THOOTHUKUDI"/>
    <s v="SOUTHERN REGION"/>
    <n v="26"/>
    <n v="67.430000000000007"/>
    <n v="0.23"/>
    <s v="yes"/>
    <n v="8"/>
    <n v="0"/>
    <n v="3.57"/>
    <s v="AETN276086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18"/>
    <n v="2021"/>
    <n v="5"/>
    <n v="4"/>
    <n v="0"/>
    <n v="11"/>
    <s v="P.Gunasekaran"/>
    <s v="M"/>
    <s v="IND"/>
    <x v="2"/>
    <n v="412"/>
    <n v="60"/>
    <m/>
    <n v="180928"/>
    <n v="268319"/>
    <x v="216"/>
    <s v="GEN"/>
    <s v="THOOTHUKUDI"/>
    <s v="SOUTHERN REGION"/>
    <n v="26"/>
    <n v="67.430000000000007"/>
    <n v="0.23"/>
    <s v="yes"/>
    <n v="97"/>
    <n v="0.05"/>
    <n v="3.57"/>
    <s v="AETN276085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218"/>
    <n v="2021"/>
    <n v="5"/>
    <n v="4"/>
    <n v="0"/>
    <n v="12"/>
    <s v="A.Kaliraj"/>
    <s v="M"/>
    <s v="IND"/>
    <x v="2"/>
    <n v="315"/>
    <n v="40"/>
    <m/>
    <n v="180928"/>
    <n v="268319"/>
    <x v="216"/>
    <s v="GEN"/>
    <s v="THOOTHUKUDI"/>
    <s v="SOUTHERN REGION"/>
    <n v="26"/>
    <n v="67.430000000000007"/>
    <n v="0.17"/>
    <s v="yes"/>
    <n v="69"/>
    <n v="0.04"/>
    <n v="3.57"/>
    <s v="AETN276084"/>
    <m/>
    <n v="10809"/>
    <b v="1"/>
    <n v="1"/>
    <m/>
    <m/>
    <m/>
    <m/>
    <m/>
    <n v="0"/>
    <b v="0"/>
    <b v="0"/>
    <b v="0"/>
    <s v="Post Graduate"/>
    <s v="Salaried Work or Employed"/>
    <s v="Insurance Agent"/>
    <s v="Education"/>
    <s v="School Teacher"/>
    <s v="State Assembly Election (AE)"/>
  </r>
  <r>
    <s v="Tamil_Nadu"/>
    <n v="12"/>
    <n v="218"/>
    <n v="2021"/>
    <n v="5"/>
    <n v="4"/>
    <n v="0"/>
    <n v="13"/>
    <s v="K.Shanmugasundaram"/>
    <s v="M"/>
    <s v="Bahujan Dravida Party"/>
    <x v="2"/>
    <n v="246"/>
    <n v="34"/>
    <m/>
    <n v="180928"/>
    <n v="268319"/>
    <x v="216"/>
    <s v="GEN"/>
    <s v="THOOTHUKUDI"/>
    <s v="SOUTHERN REGION"/>
    <n v="26"/>
    <n v="67.430000000000007"/>
    <n v="0.14000000000000001"/>
    <s v="yes"/>
    <n v="2"/>
    <n v="0"/>
    <n v="3.57"/>
    <s v="AETN276076"/>
    <m/>
    <n v="24487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218"/>
    <n v="2021"/>
    <n v="5"/>
    <n v="4"/>
    <n v="0"/>
    <n v="14"/>
    <s v="M.G.R.Nambbi"/>
    <s v="M"/>
    <s v="All India MGR Makkal Munnetra Kazhagam"/>
    <x v="2"/>
    <n v="244"/>
    <n v="65"/>
    <m/>
    <n v="180928"/>
    <n v="268319"/>
    <x v="216"/>
    <s v="GEN"/>
    <s v="THOOTHUKUDI"/>
    <s v="SOUTHERN REGION"/>
    <n v="26"/>
    <n v="67.430000000000007"/>
    <n v="0.13"/>
    <s v="yes"/>
    <n v="39"/>
    <n v="0.02"/>
    <n v="3.57"/>
    <s v="AETN276078"/>
    <m/>
    <n v="24325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18"/>
    <n v="2021"/>
    <n v="5"/>
    <n v="4"/>
    <n v="0"/>
    <n v="15"/>
    <s v="J.Ravisankar Jayachanthiran"/>
    <s v="M"/>
    <s v="IND"/>
    <x v="2"/>
    <n v="205"/>
    <n v="48"/>
    <m/>
    <n v="180928"/>
    <n v="268319"/>
    <x v="216"/>
    <s v="GEN"/>
    <s v="THOOTHUKUDI"/>
    <s v="SOUTHERN REGION"/>
    <n v="26"/>
    <n v="67.430000000000007"/>
    <n v="0.11"/>
    <s v="yes"/>
    <n v="2"/>
    <n v="0"/>
    <n v="3.57"/>
    <s v="AETN276081"/>
    <m/>
    <n v="10809"/>
    <b v="1"/>
    <n v="1"/>
    <m/>
    <m/>
    <m/>
    <m/>
    <m/>
    <n v="0"/>
    <b v="0"/>
    <b v="0"/>
    <b v="0"/>
    <s v="12th Pass"/>
    <s v="Small Business or Self-employed"/>
    <s v="Shop Keeper"/>
    <m/>
    <m/>
    <s v="State Assembly Election (AE)"/>
  </r>
  <r>
    <s v="Tamil_Nadu"/>
    <n v="12"/>
    <n v="218"/>
    <n v="2021"/>
    <n v="5"/>
    <n v="4"/>
    <n v="0"/>
    <n v="16"/>
    <s v="Ramachandiran.R"/>
    <s v="M"/>
    <s v="BSP"/>
    <x v="2"/>
    <n v="203"/>
    <n v="64"/>
    <m/>
    <n v="180928"/>
    <n v="268319"/>
    <x v="216"/>
    <s v="GEN"/>
    <s v="THOOTHUKUDI"/>
    <s v="SOUTHERN REGION"/>
    <n v="26"/>
    <n v="67.430000000000007"/>
    <n v="0.11"/>
    <s v="yes"/>
    <n v="28"/>
    <n v="0.02"/>
    <n v="3.57"/>
    <s v="AETN276072"/>
    <m/>
    <n v="16651"/>
    <b v="1"/>
    <n v="1"/>
    <m/>
    <m/>
    <m/>
    <m/>
    <m/>
    <n v="0"/>
    <b v="0"/>
    <b v="0"/>
    <b v="0"/>
    <s v="5th Pass"/>
    <s v="Labourer or Daily Wage"/>
    <m/>
    <s v="Agriculture"/>
    <m/>
    <s v="State Assembly Election (AE)"/>
  </r>
  <r>
    <s v="Tamil_Nadu"/>
    <n v="12"/>
    <n v="218"/>
    <n v="2021"/>
    <n v="5"/>
    <n v="4"/>
    <n v="0"/>
    <n v="17"/>
    <s v="S.Udaiyar"/>
    <s v="M"/>
    <s v="Naam Indiar Party"/>
    <x v="2"/>
    <n v="175"/>
    <n v="29"/>
    <m/>
    <n v="180928"/>
    <n v="268319"/>
    <x v="216"/>
    <s v="GEN"/>
    <s v="THOOTHUKUDI"/>
    <s v="SOUTHERN REGION"/>
    <n v="26"/>
    <n v="67.430000000000007"/>
    <n v="0.1"/>
    <s v="yes"/>
    <n v="39"/>
    <n v="0.02"/>
    <n v="3.57"/>
    <s v="AETN276073"/>
    <m/>
    <n v="24417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8"/>
    <n v="2021"/>
    <n v="5"/>
    <n v="4"/>
    <n v="0"/>
    <n v="18"/>
    <s v="A.PattuRani"/>
    <s v="F"/>
    <s v="IND"/>
    <x v="2"/>
    <n v="136"/>
    <n v="29"/>
    <m/>
    <n v="180928"/>
    <n v="268319"/>
    <x v="216"/>
    <s v="GEN"/>
    <s v="THOOTHUKUDI"/>
    <s v="SOUTHERN REGION"/>
    <n v="26"/>
    <n v="67.430000000000007"/>
    <n v="0.08"/>
    <s v="yes"/>
    <n v="3"/>
    <n v="0"/>
    <n v="3.57"/>
    <s v="AETN276088"/>
    <m/>
    <n v="10809"/>
    <b v="1"/>
    <n v="1"/>
    <m/>
    <m/>
    <m/>
    <m/>
    <m/>
    <n v="0"/>
    <b v="0"/>
    <b v="0"/>
    <b v="0"/>
    <s v="Post Graduate"/>
    <s v="Business"/>
    <s v="Private Company"/>
    <m/>
    <m/>
    <s v="State Assembly Election (AE)"/>
  </r>
  <r>
    <s v="Tamil_Nadu"/>
    <n v="12"/>
    <n v="218"/>
    <n v="2021"/>
    <n v="5"/>
    <n v="4"/>
    <n v="0"/>
    <n v="19"/>
    <s v="M.Marimuthu"/>
    <s v="M"/>
    <s v="IND"/>
    <x v="2"/>
    <n v="133"/>
    <n v="33"/>
    <m/>
    <n v="180928"/>
    <n v="268319"/>
    <x v="216"/>
    <s v="GEN"/>
    <s v="THOOTHUKUDI"/>
    <s v="SOUTHERN REGION"/>
    <n v="26"/>
    <n v="67.430000000000007"/>
    <n v="7.0000000000000007E-2"/>
    <s v="yes"/>
    <n v="12"/>
    <n v="0.01"/>
    <n v="3.57"/>
    <s v="AETN27609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18"/>
    <n v="2021"/>
    <n v="5"/>
    <n v="4"/>
    <n v="0"/>
    <n v="20"/>
    <s v="Kannan"/>
    <s v="M"/>
    <s v="IND"/>
    <x v="2"/>
    <n v="121"/>
    <n v="52"/>
    <m/>
    <n v="180928"/>
    <n v="268319"/>
    <x v="216"/>
    <s v="GEN"/>
    <s v="THOOTHUKUDI"/>
    <s v="SOUTHERN REGION"/>
    <n v="26"/>
    <n v="67.430000000000007"/>
    <n v="7.0000000000000007E-2"/>
    <s v="yes"/>
    <n v="1"/>
    <n v="0"/>
    <n v="3.57"/>
    <s v="AETN276083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218"/>
    <n v="2021"/>
    <n v="5"/>
    <n v="4"/>
    <n v="0"/>
    <n v="21"/>
    <s v="M.Ponnusamy"/>
    <s v="M"/>
    <s v="IND"/>
    <x v="2"/>
    <n v="120"/>
    <n v="53"/>
    <m/>
    <n v="180928"/>
    <n v="268319"/>
    <x v="216"/>
    <s v="GEN"/>
    <s v="THOOTHUKUDI"/>
    <s v="SOUTHERN REGION"/>
    <n v="26"/>
    <n v="67.430000000000007"/>
    <n v="7.0000000000000007E-2"/>
    <s v="yes"/>
    <n v="16"/>
    <n v="0.01"/>
    <n v="3.57"/>
    <s v="AETN276090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8"/>
    <n v="2021"/>
    <n v="5"/>
    <n v="4"/>
    <n v="0"/>
    <n v="22"/>
    <s v="Manthirasudamani"/>
    <s v="M"/>
    <s v="IND"/>
    <x v="2"/>
    <n v="104"/>
    <n v="56"/>
    <m/>
    <n v="180928"/>
    <n v="268319"/>
    <x v="216"/>
    <s v="GEN"/>
    <s v="THOOTHUKUDI"/>
    <s v="SOUTHERN REGION"/>
    <n v="26"/>
    <n v="67.430000000000007"/>
    <n v="0.06"/>
    <s v="yes"/>
    <n v="5"/>
    <n v="0"/>
    <n v="3.57"/>
    <s v="AETN276091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18"/>
    <n v="2021"/>
    <n v="5"/>
    <n v="4"/>
    <n v="0"/>
    <n v="23"/>
    <s v="RAJKUMAR POLIAH"/>
    <s v="M"/>
    <s v="Universal Brotherhood Movement"/>
    <x v="2"/>
    <n v="99"/>
    <n v="37"/>
    <m/>
    <n v="180928"/>
    <n v="268319"/>
    <x v="216"/>
    <s v="GEN"/>
    <s v="THOOTHUKUDI"/>
    <s v="SOUTHERN REGION"/>
    <n v="26"/>
    <n v="67.430000000000007"/>
    <n v="0.05"/>
    <s v="yes"/>
    <n v="9"/>
    <n v="0"/>
    <n v="3.57"/>
    <s v="AETN276079"/>
    <m/>
    <n v="24418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18"/>
    <n v="2021"/>
    <n v="5"/>
    <n v="4"/>
    <n v="0"/>
    <n v="24"/>
    <s v="Renganayagalu"/>
    <s v="M"/>
    <s v="IND"/>
    <x v="2"/>
    <n v="90"/>
    <n v="42"/>
    <m/>
    <n v="180928"/>
    <n v="268319"/>
    <x v="216"/>
    <s v="GEN"/>
    <s v="THOOTHUKUDI"/>
    <s v="SOUTHERN REGION"/>
    <n v="26"/>
    <n v="67.430000000000007"/>
    <n v="0.05"/>
    <s v="yes"/>
    <n v="9"/>
    <n v="0"/>
    <n v="3.57"/>
    <s v="AETN27609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18"/>
    <n v="2021"/>
    <n v="5"/>
    <n v="4"/>
    <n v="0"/>
    <n v="25"/>
    <s v="K.Pandimuneeswari"/>
    <s v="F"/>
    <s v="IND"/>
    <x v="2"/>
    <n v="81"/>
    <n v="33"/>
    <m/>
    <n v="180928"/>
    <n v="268319"/>
    <x v="216"/>
    <s v="GEN"/>
    <s v="THOOTHUKUDI"/>
    <s v="SOUTHERN REGION"/>
    <n v="26"/>
    <n v="67.430000000000007"/>
    <n v="0.04"/>
    <s v="yes"/>
    <n v="1"/>
    <n v="0"/>
    <n v="3.57"/>
    <s v="AETN276089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18"/>
    <n v="2021"/>
    <n v="5"/>
    <n v="4"/>
    <n v="0"/>
    <n v="26"/>
    <s v="Raja"/>
    <s v="M"/>
    <s v="IND"/>
    <x v="2"/>
    <n v="80"/>
    <n v="48"/>
    <m/>
    <n v="180928"/>
    <n v="268319"/>
    <x v="216"/>
    <s v="GEN"/>
    <s v="THOOTHUKUDI"/>
    <s v="SOUTHERN REGION"/>
    <n v="26"/>
    <n v="67.430000000000007"/>
    <n v="0.04"/>
    <s v="yes"/>
    <n v="14"/>
    <n v="0.01"/>
    <n v="3.57"/>
    <s v="AETN276094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18"/>
    <n v="2021"/>
    <n v="5"/>
    <n v="4"/>
    <n v="0"/>
    <n v="27"/>
    <s v="P.Ramasamy"/>
    <s v="M"/>
    <s v="IND"/>
    <x v="2"/>
    <n v="66"/>
    <n v="65"/>
    <m/>
    <n v="180928"/>
    <n v="268319"/>
    <x v="216"/>
    <s v="GEN"/>
    <s v="THOOTHUKUDI"/>
    <s v="SOUTHERN REGION"/>
    <n v="26"/>
    <n v="67.430000000000007"/>
    <n v="0.04"/>
    <s v="yes"/>
    <n v="0"/>
    <n v="0"/>
    <n v="3.57"/>
    <s v="AETN276082"/>
    <m/>
    <n v="10809"/>
    <b v="1"/>
    <n v="1"/>
    <m/>
    <m/>
    <m/>
    <m/>
    <m/>
    <n v="0"/>
    <b v="0"/>
    <b v="0"/>
    <b v="0"/>
    <s v="5th Pass"/>
    <s v="Agricultural Labour"/>
    <m/>
    <m/>
    <m/>
    <s v="State Assembly Election (AE)"/>
  </r>
  <r>
    <s v="Tamil_Nadu"/>
    <n v="12"/>
    <n v="219"/>
    <n v="2021"/>
    <n v="5"/>
    <n v="4"/>
    <n v="0"/>
    <n v="1"/>
    <s v="RAJA E"/>
    <s v="M"/>
    <s v="DMK"/>
    <x v="0"/>
    <n v="71347"/>
    <n v="35"/>
    <m/>
    <n v="183338"/>
    <n v="256488"/>
    <x v="217"/>
    <s v="SC"/>
    <s v="TIRUNELVELI"/>
    <s v="SOUTHERN REGION"/>
    <n v="15"/>
    <n v="71.48"/>
    <n v="38.92"/>
    <s v="no"/>
    <n v="5297"/>
    <n v="2.89"/>
    <n v="3.23"/>
    <s v="AETN276097"/>
    <m/>
    <n v="10192"/>
    <b v="1"/>
    <n v="1"/>
    <m/>
    <m/>
    <m/>
    <m/>
    <m/>
    <n v="1"/>
    <b v="0"/>
    <b v="0"/>
    <b v="0"/>
    <s v="Post Graduate"/>
    <s v="Business"/>
    <s v="Rent"/>
    <s v="Liberal Profession or Professional"/>
    <s v="Lawyer"/>
    <s v="State Assembly Election (AE)"/>
  </r>
  <r>
    <s v="Tamil_Nadu"/>
    <n v="12"/>
    <n v="219"/>
    <n v="2021"/>
    <n v="5"/>
    <n v="4"/>
    <n v="0"/>
    <n v="2"/>
    <s v="RAJALAKSHMI V M"/>
    <s v="F"/>
    <s v="ADMK"/>
    <x v="1"/>
    <n v="66050"/>
    <n v="35"/>
    <m/>
    <n v="183338"/>
    <n v="256488"/>
    <x v="217"/>
    <s v="SC"/>
    <s v="TIRUNELVELI"/>
    <s v="SOUTHERN REGION"/>
    <n v="15"/>
    <n v="71.48"/>
    <n v="36.03"/>
    <s v="no"/>
    <n v="43368"/>
    <n v="23.65"/>
    <n v="3.23"/>
    <s v="AETN276096"/>
    <m/>
    <n v="930"/>
    <b v="1"/>
    <n v="1"/>
    <m/>
    <m/>
    <m/>
    <m/>
    <m/>
    <n v="0"/>
    <b v="0"/>
    <b v="0"/>
    <b v="0"/>
    <s v="Post Graduate"/>
    <s v="Politics"/>
    <s v="Party Worker"/>
    <m/>
    <m/>
    <s v="State Assembly Election (AE)"/>
  </r>
  <r>
    <s v="Tamil_Nadu"/>
    <n v="12"/>
    <n v="219"/>
    <n v="2021"/>
    <n v="5"/>
    <n v="4"/>
    <n v="0"/>
    <n v="3"/>
    <s v="ANNADURAI R"/>
    <s v="M"/>
    <s v="AMMK"/>
    <x v="1"/>
    <n v="22682"/>
    <n v="54"/>
    <m/>
    <n v="183338"/>
    <n v="256488"/>
    <x v="217"/>
    <s v="SC"/>
    <s v="TIRUNELVELI"/>
    <s v="SOUTHERN REGION"/>
    <n v="15"/>
    <n v="71.48"/>
    <n v="12.37"/>
    <s v="yes"/>
    <n v="8831"/>
    <n v="4.82"/>
    <n v="3.23"/>
    <s v="AETN276098"/>
    <m/>
    <n v="24338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19"/>
    <n v="2021"/>
    <n v="5"/>
    <n v="4"/>
    <n v="0"/>
    <n v="4"/>
    <s v="MAHENDRAKUMARI P"/>
    <s v="F"/>
    <s v="NTK"/>
    <x v="2"/>
    <n v="13851"/>
    <n v="31"/>
    <m/>
    <n v="183338"/>
    <n v="256488"/>
    <x v="217"/>
    <s v="SC"/>
    <s v="TIRUNELVELI"/>
    <s v="SOUTHERN REGION"/>
    <n v="15"/>
    <n v="71.48"/>
    <n v="7.55"/>
    <s v="yes"/>
    <n v="11513"/>
    <n v="6.28"/>
    <n v="3.23"/>
    <s v="AETN276103"/>
    <m/>
    <n v="5533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219"/>
    <n v="2021"/>
    <n v="5"/>
    <n v="4"/>
    <n v="0"/>
    <n v="5"/>
    <s v="PRABHU K"/>
    <s v="M"/>
    <s v="MNM"/>
    <x v="2"/>
    <n v="2338"/>
    <n v="39"/>
    <m/>
    <n v="183338"/>
    <n v="256488"/>
    <x v="217"/>
    <s v="SC"/>
    <s v="TIRUNELVELI"/>
    <s v="SOUTHERN REGION"/>
    <n v="15"/>
    <n v="71.48"/>
    <n v="1.28"/>
    <s v="yes"/>
    <n v="381"/>
    <n v="0.21"/>
    <n v="3.23"/>
    <s v="AETN276102"/>
    <m/>
    <n v="24404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19"/>
    <n v="2021"/>
    <n v="5"/>
    <n v="4"/>
    <n v="0"/>
    <n v="6"/>
    <s v="None Of The Above"/>
    <m/>
    <s v="NOTA"/>
    <x v="2"/>
    <n v="1957"/>
    <m/>
    <m/>
    <n v="183338"/>
    <n v="256488"/>
    <x v="217"/>
    <s v="SC"/>
    <s v="TIRUNELVELI"/>
    <s v="SOUTHERN REGION"/>
    <n v="15"/>
    <n v="71.48"/>
    <n v="1.07"/>
    <m/>
    <n v="16"/>
    <n v="0.01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19"/>
    <n v="2021"/>
    <n v="5"/>
    <n v="4"/>
    <n v="0"/>
    <n v="7"/>
    <s v="SUBRAMANIAM V"/>
    <s v="M"/>
    <s v="Puthiya Tamilagam"/>
    <x v="2"/>
    <n v="1941"/>
    <n v="56"/>
    <m/>
    <n v="183338"/>
    <n v="256488"/>
    <x v="217"/>
    <s v="SC"/>
    <s v="TIRUNELVELI"/>
    <s v="SOUTHERN REGION"/>
    <n v="15"/>
    <n v="71.48"/>
    <n v="1.06"/>
    <s v="yes"/>
    <n v="1051"/>
    <n v="0.56999999999999995"/>
    <n v="3.23"/>
    <s v="AETN276099"/>
    <m/>
    <n v="12001"/>
    <b v="1"/>
    <n v="1"/>
    <m/>
    <m/>
    <m/>
    <m/>
    <m/>
    <n v="0"/>
    <b v="0"/>
    <b v="0"/>
    <b v="0"/>
    <s v="Literate"/>
    <s v="Politics"/>
    <s v="Party Worker"/>
    <m/>
    <m/>
    <s v="State Assembly Election (AE)"/>
  </r>
  <r>
    <s v="Tamil_Nadu"/>
    <n v="12"/>
    <n v="219"/>
    <n v="2021"/>
    <n v="5"/>
    <n v="4"/>
    <n v="0"/>
    <n v="8"/>
    <s v="VALLIAMMAL M"/>
    <s v="F"/>
    <s v="IND"/>
    <x v="2"/>
    <n v="890"/>
    <n v="44"/>
    <m/>
    <n v="183338"/>
    <n v="256488"/>
    <x v="217"/>
    <s v="SC"/>
    <s v="TIRUNELVELI"/>
    <s v="SOUTHERN REGION"/>
    <n v="15"/>
    <n v="71.48"/>
    <n v="0.49"/>
    <s v="yes"/>
    <n v="270"/>
    <n v="0.15"/>
    <n v="3.23"/>
    <s v="AETN276109"/>
    <m/>
    <n v="10809"/>
    <b v="1"/>
    <n v="1"/>
    <m/>
    <m/>
    <m/>
    <m/>
    <m/>
    <n v="0"/>
    <b v="0"/>
    <b v="0"/>
    <b v="0"/>
    <s v="8th Pass"/>
    <s v="Agricultural Labour"/>
    <m/>
    <m/>
    <m/>
    <s v="State Assembly Election (AE)"/>
  </r>
  <r>
    <s v="Tamil_Nadu"/>
    <n v="12"/>
    <n v="219"/>
    <n v="2021"/>
    <n v="5"/>
    <n v="4"/>
    <n v="0"/>
    <n v="9"/>
    <s v="VETRIMARAN A"/>
    <s v="M"/>
    <s v="IND"/>
    <x v="2"/>
    <n v="620"/>
    <n v="47"/>
    <m/>
    <n v="183338"/>
    <n v="256488"/>
    <x v="217"/>
    <s v="SC"/>
    <s v="TIRUNELVELI"/>
    <s v="SOUTHERN REGION"/>
    <n v="15"/>
    <n v="71.48"/>
    <n v="0.34"/>
    <s v="yes"/>
    <n v="212"/>
    <n v="0.12"/>
    <n v="3.23"/>
    <s v="AETN276110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9"/>
    <n v="2021"/>
    <n v="5"/>
    <n v="4"/>
    <n v="0"/>
    <n v="10"/>
    <s v="KARUTHAPANDIYAN R"/>
    <s v="M"/>
    <s v="IND"/>
    <x v="2"/>
    <n v="408"/>
    <n v="47"/>
    <m/>
    <n v="183338"/>
    <n v="256488"/>
    <x v="217"/>
    <s v="SC"/>
    <s v="TIRUNELVELI"/>
    <s v="SOUTHERN REGION"/>
    <n v="15"/>
    <n v="71.48"/>
    <n v="0.22"/>
    <s v="yes"/>
    <n v="19"/>
    <n v="0.01"/>
    <n v="3.23"/>
    <s v="AETN276106"/>
    <m/>
    <n v="10809"/>
    <b v="1"/>
    <n v="1"/>
    <m/>
    <m/>
    <m/>
    <m/>
    <m/>
    <n v="0"/>
    <b v="0"/>
    <b v="0"/>
    <b v="0"/>
    <s v="Graduate"/>
    <s v="Agricultural Labour"/>
    <m/>
    <m/>
    <m/>
    <s v="State Assembly Election (AE)"/>
  </r>
  <r>
    <s v="Tamil_Nadu"/>
    <n v="12"/>
    <n v="219"/>
    <n v="2021"/>
    <n v="5"/>
    <n v="4"/>
    <n v="0"/>
    <n v="11"/>
    <s v="MUTHUKKUTTI S"/>
    <s v="M"/>
    <s v="IND"/>
    <x v="2"/>
    <n v="389"/>
    <n v="36"/>
    <m/>
    <n v="183338"/>
    <n v="256488"/>
    <x v="217"/>
    <s v="SC"/>
    <s v="TIRUNELVELI"/>
    <s v="SOUTHERN REGION"/>
    <n v="15"/>
    <n v="71.48"/>
    <n v="0.21"/>
    <s v="yes"/>
    <n v="86"/>
    <n v="0.05"/>
    <n v="3.23"/>
    <s v="AETN276108"/>
    <m/>
    <n v="10809"/>
    <b v="1"/>
    <n v="1"/>
    <m/>
    <m/>
    <m/>
    <m/>
    <m/>
    <n v="0"/>
    <b v="0"/>
    <b v="0"/>
    <b v="0"/>
    <s v="Literate"/>
    <s v="Business"/>
    <m/>
    <m/>
    <m/>
    <s v="State Assembly Election (AE)"/>
  </r>
  <r>
    <s v="Tamil_Nadu"/>
    <n v="12"/>
    <n v="219"/>
    <n v="2021"/>
    <n v="5"/>
    <n v="4"/>
    <n v="0"/>
    <n v="12"/>
    <s v="GURURAJ P"/>
    <s v="M"/>
    <s v="IND"/>
    <x v="2"/>
    <n v="303"/>
    <n v="44"/>
    <m/>
    <n v="183338"/>
    <n v="256488"/>
    <x v="217"/>
    <s v="SC"/>
    <s v="TIRUNELVELI"/>
    <s v="SOUTHERN REGION"/>
    <n v="15"/>
    <n v="71.48"/>
    <n v="0.17"/>
    <s v="yes"/>
    <n v="116"/>
    <n v="0.06"/>
    <n v="3.23"/>
    <s v="AETN276107"/>
    <m/>
    <n v="10809"/>
    <b v="1"/>
    <n v="1"/>
    <m/>
    <m/>
    <m/>
    <m/>
    <m/>
    <n v="0"/>
    <b v="0"/>
    <b v="0"/>
    <b v="0"/>
    <s v="Literate"/>
    <s v="Business"/>
    <s v="Agricultural Business"/>
    <m/>
    <m/>
    <s v="State Assembly Election (AE)"/>
  </r>
  <r>
    <s v="Tamil_Nadu"/>
    <n v="12"/>
    <n v="219"/>
    <n v="2021"/>
    <n v="5"/>
    <n v="4"/>
    <n v="0"/>
    <n v="13"/>
    <s v="PANEERSELVAM U"/>
    <s v="M"/>
    <s v="Tamizhaga Murpokku Makkal Katchi"/>
    <x v="2"/>
    <n v="187"/>
    <n v="52"/>
    <m/>
    <n v="183338"/>
    <n v="256488"/>
    <x v="217"/>
    <s v="SC"/>
    <s v="TIRUNELVELI"/>
    <s v="SOUTHERN REGION"/>
    <n v="15"/>
    <n v="71.48"/>
    <n v="0.1"/>
    <s v="yes"/>
    <n v="16"/>
    <n v="0.01"/>
    <n v="3.23"/>
    <s v="AETN276100"/>
    <m/>
    <n v="24407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19"/>
    <n v="2021"/>
    <n v="5"/>
    <n v="4"/>
    <n v="0"/>
    <n v="14"/>
    <s v="MATHANKUMAR K"/>
    <s v="M"/>
    <s v="My India Party"/>
    <x v="2"/>
    <n v="171"/>
    <n v="28"/>
    <m/>
    <n v="183338"/>
    <n v="256488"/>
    <x v="217"/>
    <s v="SC"/>
    <s v="TIRUNELVELI"/>
    <s v="SOUTHERN REGION"/>
    <n v="15"/>
    <n v="71.48"/>
    <n v="0.09"/>
    <s v="yes"/>
    <n v="64"/>
    <n v="0.03"/>
    <n v="3.23"/>
    <s v="AETN276104"/>
    <m/>
    <n v="2433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19"/>
    <n v="2021"/>
    <n v="5"/>
    <n v="4"/>
    <n v="0"/>
    <n v="15"/>
    <s v="GANESAN A"/>
    <s v="M"/>
    <s v="IND"/>
    <x v="2"/>
    <n v="107"/>
    <n v="35"/>
    <m/>
    <n v="183338"/>
    <n v="256488"/>
    <x v="217"/>
    <s v="SC"/>
    <s v="TIRUNELVELI"/>
    <s v="SOUTHERN REGION"/>
    <n v="15"/>
    <n v="71.48"/>
    <n v="0.06"/>
    <s v="yes"/>
    <n v="10"/>
    <n v="0.01"/>
    <n v="3.23"/>
    <s v="AETN276105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19"/>
    <n v="2021"/>
    <n v="5"/>
    <n v="4"/>
    <n v="0"/>
    <n v="16"/>
    <s v="BALAMURUGESAN M"/>
    <s v="M"/>
    <s v="Bahujan Dravida Party"/>
    <x v="2"/>
    <n v="97"/>
    <n v="33"/>
    <m/>
    <n v="183338"/>
    <n v="256488"/>
    <x v="217"/>
    <s v="SC"/>
    <s v="TIRUNELVELI"/>
    <s v="SOUTHERN REGION"/>
    <n v="15"/>
    <n v="71.48"/>
    <n v="0.05"/>
    <s v="yes"/>
    <n v="0"/>
    <n v="0"/>
    <n v="3.23"/>
    <s v="AETN276101"/>
    <m/>
    <n v="24487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20"/>
    <n v="2021"/>
    <n v="5"/>
    <n v="4"/>
    <n v="0"/>
    <n v="1"/>
    <s v="SADHAN THIRUMALAIKUMAR, DOCTOR.T"/>
    <s v="M"/>
    <s v="DMK"/>
    <x v="0"/>
    <n v="68730"/>
    <n v="68"/>
    <m/>
    <n v="175881"/>
    <n v="244721"/>
    <x v="218"/>
    <s v="SC"/>
    <s v="TIRUNELVELI"/>
    <s v="SOUTHERN REGION"/>
    <n v="11"/>
    <n v="71.87"/>
    <n v="39.08"/>
    <s v="no"/>
    <n v="2367"/>
    <n v="1.35"/>
    <n v="3.23"/>
    <s v="AETN276111"/>
    <m/>
    <n v="10192"/>
    <b v="1"/>
    <n v="1"/>
    <m/>
    <m/>
    <m/>
    <m/>
    <m/>
    <n v="1"/>
    <b v="0"/>
    <b v="0"/>
    <b v="0"/>
    <s v="Graduate Professional"/>
    <s v="Liberal Profession or Professional"/>
    <s v="Doctor"/>
    <m/>
    <m/>
    <s v="State Assembly Election (AE)"/>
  </r>
  <r>
    <s v="Tamil_Nadu"/>
    <n v="12"/>
    <n v="220"/>
    <n v="2021"/>
    <n v="5"/>
    <n v="4"/>
    <n v="0"/>
    <n v="2"/>
    <s v="MANOHARAN A"/>
    <s v="M"/>
    <s v="ADMK"/>
    <x v="1"/>
    <n v="66363"/>
    <n v="42"/>
    <m/>
    <n v="175881"/>
    <n v="244721"/>
    <x v="218"/>
    <s v="SC"/>
    <s v="TIRUNELVELI"/>
    <s v="SOUTHERN REGION"/>
    <n v="11"/>
    <n v="71.87"/>
    <n v="37.729999999999997"/>
    <s v="no"/>
    <n v="49632"/>
    <n v="28.22"/>
    <n v="3.23"/>
    <s v="AETN190323"/>
    <m/>
    <n v="930"/>
    <b v="1"/>
    <n v="2"/>
    <s v="ADMK"/>
    <n v="930"/>
    <s v="VASUDEVANALLUR"/>
    <b v="1"/>
    <b v="1"/>
    <n v="1"/>
    <b v="0"/>
    <b v="1"/>
    <b v="1"/>
    <s v="12th Pass"/>
    <s v="Agriculture"/>
    <m/>
    <m/>
    <m/>
    <s v="State Assembly Election (AE)"/>
  </r>
  <r>
    <s v="Tamil_Nadu"/>
    <n v="12"/>
    <n v="220"/>
    <n v="2021"/>
    <n v="5"/>
    <n v="4"/>
    <n v="0"/>
    <n v="3"/>
    <s v="MATHIVANAN S S"/>
    <s v="M"/>
    <s v="NTK"/>
    <x v="2"/>
    <n v="16731"/>
    <n v="34"/>
    <m/>
    <n v="175881"/>
    <n v="244721"/>
    <x v="218"/>
    <s v="SC"/>
    <s v="TIRUNELVELI"/>
    <s v="SOUTHERN REGION"/>
    <n v="11"/>
    <n v="71.87"/>
    <n v="9.51"/>
    <s v="yes"/>
    <n v="3355"/>
    <n v="1.91"/>
    <n v="3.23"/>
    <s v="AETN276117"/>
    <m/>
    <n v="5533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20"/>
    <n v="2021"/>
    <n v="5"/>
    <n v="4"/>
    <n v="0"/>
    <n v="4"/>
    <s v="THANGARAJ S"/>
    <s v="M"/>
    <s v="AMMK"/>
    <x v="1"/>
    <n v="13376"/>
    <n v="58"/>
    <m/>
    <n v="175881"/>
    <n v="244721"/>
    <x v="218"/>
    <s v="SC"/>
    <s v="TIRUNELVELI"/>
    <s v="SOUTHERN REGION"/>
    <n v="11"/>
    <n v="71.87"/>
    <n v="7.61"/>
    <s v="yes"/>
    <n v="9725"/>
    <n v="5.53"/>
    <n v="3.23"/>
    <s v="AETN276115"/>
    <m/>
    <n v="24338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20"/>
    <n v="2021"/>
    <n v="5"/>
    <n v="4"/>
    <n v="0"/>
    <n v="5"/>
    <s v="PETCHIAMMAL V"/>
    <s v="F"/>
    <s v="Puthiya Tamilagam"/>
    <x v="2"/>
    <n v="3651"/>
    <n v="45"/>
    <m/>
    <n v="175881"/>
    <n v="244721"/>
    <x v="218"/>
    <s v="SC"/>
    <s v="TIRUNELVELI"/>
    <s v="SOUTHERN REGION"/>
    <n v="11"/>
    <n v="71.87"/>
    <n v="2.08"/>
    <s v="yes"/>
    <n v="1480"/>
    <n v="0.84"/>
    <n v="3.23"/>
    <s v="AETN276116"/>
    <m/>
    <n v="12001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220"/>
    <n v="2021"/>
    <n v="5"/>
    <n v="4"/>
    <n v="0"/>
    <n v="6"/>
    <s v="None Of The Above"/>
    <m/>
    <s v="NOTA"/>
    <x v="2"/>
    <n v="2171"/>
    <m/>
    <m/>
    <n v="175881"/>
    <n v="244721"/>
    <x v="218"/>
    <s v="SC"/>
    <s v="TIRUNELVELI"/>
    <s v="SOUTHERN REGION"/>
    <n v="11"/>
    <n v="71.87"/>
    <n v="1.23"/>
    <m/>
    <n v="32"/>
    <n v="0.02"/>
    <n v="3.2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0"/>
    <n v="2021"/>
    <n v="5"/>
    <n v="4"/>
    <n v="0"/>
    <n v="7"/>
    <s v="CHINNASAMY M"/>
    <s v="M"/>
    <s v="MNM"/>
    <x v="2"/>
    <n v="2139"/>
    <n v="61"/>
    <m/>
    <n v="175881"/>
    <n v="244721"/>
    <x v="218"/>
    <s v="SC"/>
    <s v="TIRUNELVELI"/>
    <s v="SOUTHERN REGION"/>
    <n v="11"/>
    <n v="71.87"/>
    <n v="1.22"/>
    <s v="yes"/>
    <n v="1344"/>
    <n v="0.76"/>
    <n v="3.23"/>
    <s v="AETN276114"/>
    <m/>
    <n v="24404"/>
    <b v="1"/>
    <n v="1"/>
    <m/>
    <m/>
    <m/>
    <m/>
    <m/>
    <n v="0"/>
    <b v="0"/>
    <b v="0"/>
    <b v="0"/>
    <s v="5th Pass"/>
    <s v="Social Work"/>
    <m/>
    <m/>
    <m/>
    <s v="State Assembly Election (AE)"/>
  </r>
  <r>
    <s v="Tamil_Nadu"/>
    <n v="12"/>
    <n v="220"/>
    <n v="2021"/>
    <n v="5"/>
    <n v="4"/>
    <n v="0"/>
    <n v="8"/>
    <s v="ESWARAN M"/>
    <s v="M"/>
    <s v="New Generation Peopleâ€™s Party"/>
    <x v="2"/>
    <n v="795"/>
    <n v="29"/>
    <m/>
    <n v="175881"/>
    <n v="244721"/>
    <x v="218"/>
    <s v="SC"/>
    <s v="TIRUNELVELI"/>
    <s v="SOUTHERN REGION"/>
    <n v="11"/>
    <n v="71.87"/>
    <n v="0.45"/>
    <s v="yes"/>
    <n v="79"/>
    <n v="0.04"/>
    <n v="3.23"/>
    <s v="AETN276112"/>
    <m/>
    <n v="24300"/>
    <b v="1"/>
    <n v="1"/>
    <m/>
    <m/>
    <m/>
    <m/>
    <m/>
    <n v="0"/>
    <b v="0"/>
    <b v="0"/>
    <b v="0"/>
    <s v="Illiterate"/>
    <s v="Small Business or Self-employed"/>
    <s v="Self-employed"/>
    <m/>
    <m/>
    <s v="State Assembly Election (AE)"/>
  </r>
  <r>
    <s v="Tamil_Nadu"/>
    <n v="12"/>
    <n v="220"/>
    <n v="2021"/>
    <n v="5"/>
    <n v="4"/>
    <n v="0"/>
    <n v="9"/>
    <s v="RAMAMOORTHY P"/>
    <s v="M"/>
    <s v="IND"/>
    <x v="2"/>
    <n v="716"/>
    <n v="37"/>
    <m/>
    <n v="175881"/>
    <n v="244721"/>
    <x v="218"/>
    <s v="SC"/>
    <s v="TIRUNELVELI"/>
    <s v="SOUTHERN REGION"/>
    <n v="11"/>
    <n v="71.87"/>
    <n v="0.41"/>
    <s v="yes"/>
    <n v="172"/>
    <n v="0.1"/>
    <n v="3.23"/>
    <s v="AETN276120"/>
    <m/>
    <n v="10809"/>
    <b v="1"/>
    <n v="1"/>
    <m/>
    <m/>
    <m/>
    <m/>
    <m/>
    <n v="0"/>
    <b v="0"/>
    <b v="0"/>
    <b v="0"/>
    <s v="Graduate"/>
    <s v="Agricultural Labour"/>
    <m/>
    <m/>
    <m/>
    <s v="State Assembly Election (AE)"/>
  </r>
  <r>
    <s v="Tamil_Nadu"/>
    <n v="12"/>
    <n v="220"/>
    <n v="2021"/>
    <n v="5"/>
    <n v="4"/>
    <n v="0"/>
    <n v="10"/>
    <s v="JAYAKUMAR P L A"/>
    <s v="M"/>
    <s v="Tamil Nadu Ilangyar Katchi"/>
    <x v="2"/>
    <n v="544"/>
    <n v="57"/>
    <m/>
    <n v="175881"/>
    <n v="244721"/>
    <x v="218"/>
    <s v="SC"/>
    <s v="TIRUNELVELI"/>
    <s v="SOUTHERN REGION"/>
    <n v="11"/>
    <n v="71.87"/>
    <n v="0.31"/>
    <s v="yes"/>
    <n v="202"/>
    <n v="0.11"/>
    <n v="3.23"/>
    <s v="AETN276118"/>
    <m/>
    <n v="24405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220"/>
    <n v="2021"/>
    <n v="5"/>
    <n v="4"/>
    <n v="0"/>
    <n v="11"/>
    <s v="KARUPPASAMY K"/>
    <s v="M"/>
    <s v="My India Party"/>
    <x v="2"/>
    <n v="342"/>
    <n v="31"/>
    <m/>
    <n v="175881"/>
    <n v="244721"/>
    <x v="218"/>
    <s v="SC"/>
    <s v="TIRUNELVELI"/>
    <s v="SOUTHERN REGION"/>
    <n v="11"/>
    <n v="71.87"/>
    <n v="0.19"/>
    <s v="yes"/>
    <n v="19"/>
    <n v="0.01"/>
    <n v="3.23"/>
    <s v="AETN276113"/>
    <m/>
    <n v="2433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20"/>
    <n v="2021"/>
    <n v="5"/>
    <n v="4"/>
    <n v="0"/>
    <n v="12"/>
    <s v="MUTHUPANDI G"/>
    <s v="M"/>
    <s v="IND"/>
    <x v="2"/>
    <n v="323"/>
    <n v="33"/>
    <m/>
    <n v="175881"/>
    <n v="244721"/>
    <x v="218"/>
    <s v="SC"/>
    <s v="TIRUNELVELI"/>
    <s v="SOUTHERN REGION"/>
    <n v="11"/>
    <n v="71.87"/>
    <n v="0.18"/>
    <s v="yes"/>
    <n v="0"/>
    <n v="0"/>
    <n v="3.23"/>
    <s v="AETN276119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221"/>
    <n v="2021"/>
    <n v="5"/>
    <n v="4"/>
    <n v="0"/>
    <n v="1"/>
    <s v="C.KRISHNAMURALI"/>
    <s v="M"/>
    <s v="ADMK"/>
    <x v="1"/>
    <n v="88474"/>
    <n v="38"/>
    <m/>
    <n v="205374"/>
    <n v="291931"/>
    <x v="219"/>
    <s v="GEN"/>
    <s v="TIRUNELVELI"/>
    <s v="SOUTHERN REGION"/>
    <n v="21"/>
    <n v="70.349999999999994"/>
    <n v="43.08"/>
    <s v="no"/>
    <n v="24349"/>
    <n v="11.86"/>
    <n v="3.12"/>
    <s v="AETN276121"/>
    <m/>
    <n v="930"/>
    <b v="1"/>
    <n v="1"/>
    <m/>
    <m/>
    <m/>
    <m/>
    <m/>
    <n v="1"/>
    <b v="0"/>
    <b v="0"/>
    <b v="0"/>
    <s v="Graduate"/>
    <s v="Agriculture"/>
    <m/>
    <m/>
    <m/>
    <s v="State Assembly Election (AE)"/>
  </r>
  <r>
    <s v="Tamil_Nadu"/>
    <n v="12"/>
    <n v="221"/>
    <n v="2021"/>
    <n v="5"/>
    <n v="4"/>
    <n v="0"/>
    <n v="2"/>
    <s v="K.A.M.MUHAMMED ABUBACKER"/>
    <s v="M"/>
    <s v="IUML"/>
    <x v="0"/>
    <n v="64125"/>
    <n v="49"/>
    <m/>
    <n v="205374"/>
    <n v="291931"/>
    <x v="219"/>
    <s v="GEN"/>
    <s v="TIRUNELVELI"/>
    <s v="SOUTHERN REGION"/>
    <n v="21"/>
    <n v="70.349999999999994"/>
    <n v="31.22"/>
    <s v="no"/>
    <n v="29909"/>
    <n v="14.56"/>
    <n v="3.12"/>
    <s v="AETN190333"/>
    <m/>
    <n v="3952"/>
    <b v="1"/>
    <n v="2"/>
    <s v="IUML"/>
    <n v="3952"/>
    <s v="KADAYANALLUR"/>
    <b v="1"/>
    <b v="1"/>
    <n v="1"/>
    <b v="0"/>
    <b v="1"/>
    <b v="1"/>
    <s v="12th Pass"/>
    <s v="Business"/>
    <m/>
    <m/>
    <m/>
    <s v="State Assembly Election (AE)"/>
  </r>
  <r>
    <s v="Tamil_Nadu"/>
    <n v="12"/>
    <n v="221"/>
    <n v="2021"/>
    <n v="5"/>
    <n v="4"/>
    <n v="0"/>
    <n v="3"/>
    <s v="S.AYYADURAIPANDIAN"/>
    <s v="M"/>
    <s v="AMMK"/>
    <x v="1"/>
    <n v="34216"/>
    <n v="60"/>
    <m/>
    <n v="205374"/>
    <n v="291931"/>
    <x v="219"/>
    <s v="GEN"/>
    <s v="TIRUNELVELI"/>
    <s v="SOUTHERN REGION"/>
    <n v="21"/>
    <n v="70.349999999999994"/>
    <n v="16.66"/>
    <s v="yes"/>
    <n v="24080"/>
    <n v="11.72"/>
    <n v="3.12"/>
    <s v="AETN276123"/>
    <m/>
    <n v="24338"/>
    <b v="1"/>
    <n v="1"/>
    <m/>
    <m/>
    <m/>
    <m/>
    <m/>
    <n v="0"/>
    <b v="0"/>
    <b v="0"/>
    <b v="0"/>
    <s v="Post Graduate"/>
    <s v="Business"/>
    <m/>
    <s v="Agriculture"/>
    <m/>
    <s v="State Assembly Election (AE)"/>
  </r>
  <r>
    <s v="Tamil_Nadu"/>
    <n v="12"/>
    <n v="221"/>
    <n v="2021"/>
    <n v="5"/>
    <n v="4"/>
    <n v="0"/>
    <n v="4"/>
    <s v="M.MUTHULAKSHMI"/>
    <s v="F"/>
    <s v="NTK"/>
    <x v="2"/>
    <n v="10136"/>
    <n v="35"/>
    <m/>
    <n v="205374"/>
    <n v="291931"/>
    <x v="219"/>
    <s v="GEN"/>
    <s v="TIRUNELVELI"/>
    <s v="SOUTHERN REGION"/>
    <n v="21"/>
    <n v="70.349999999999994"/>
    <n v="4.9400000000000004"/>
    <s v="yes"/>
    <n v="8358"/>
    <n v="4.07"/>
    <n v="3.12"/>
    <s v="AETN276125"/>
    <m/>
    <n v="5533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221"/>
    <n v="2021"/>
    <n v="5"/>
    <n v="4"/>
    <n v="0"/>
    <n v="5"/>
    <s v="M.AMBIKADEVI"/>
    <s v="F"/>
    <s v="MNM"/>
    <x v="2"/>
    <n v="1778"/>
    <n v="33"/>
    <m/>
    <n v="205374"/>
    <n v="291931"/>
    <x v="219"/>
    <s v="GEN"/>
    <s v="TIRUNELVELI"/>
    <s v="SOUTHERN REGION"/>
    <n v="21"/>
    <n v="70.349999999999994"/>
    <n v="0.87"/>
    <s v="yes"/>
    <n v="722"/>
    <n v="0.35"/>
    <n v="3.12"/>
    <s v="AETN276122"/>
    <m/>
    <n v="24404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221"/>
    <n v="2021"/>
    <n v="5"/>
    <n v="4"/>
    <n v="0"/>
    <n v="6"/>
    <s v="None Of The Above"/>
    <m/>
    <s v="NOTA"/>
    <x v="2"/>
    <n v="1056"/>
    <m/>
    <m/>
    <n v="205374"/>
    <n v="291931"/>
    <x v="219"/>
    <s v="GEN"/>
    <s v="TIRUNELVELI"/>
    <s v="SOUTHERN REGION"/>
    <n v="21"/>
    <n v="70.349999999999994"/>
    <n v="0.51"/>
    <m/>
    <n v="118"/>
    <n v="0.06"/>
    <n v="3.12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1"/>
    <n v="2021"/>
    <n v="5"/>
    <n v="4"/>
    <n v="0"/>
    <n v="7"/>
    <s v="S.SEENIVASAN"/>
    <s v="M"/>
    <s v="IND"/>
    <x v="2"/>
    <n v="938"/>
    <n v="34"/>
    <m/>
    <n v="205374"/>
    <n v="291931"/>
    <x v="219"/>
    <s v="GEN"/>
    <s v="TIRUNELVELI"/>
    <s v="SOUTHERN REGION"/>
    <n v="21"/>
    <n v="70.349999999999994"/>
    <n v="0.46"/>
    <s v="yes"/>
    <n v="266"/>
    <n v="0.13"/>
    <n v="3.12"/>
    <s v="AETN276135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21"/>
    <n v="2021"/>
    <n v="5"/>
    <n v="4"/>
    <n v="0"/>
    <n v="8"/>
    <s v="SIVASUBRAMANIYAN R"/>
    <s v="M"/>
    <s v="IND"/>
    <x v="2"/>
    <n v="672"/>
    <n v="52"/>
    <m/>
    <n v="205374"/>
    <n v="291931"/>
    <x v="219"/>
    <s v="GEN"/>
    <s v="TIRUNELVELI"/>
    <s v="SOUTHERN REGION"/>
    <n v="21"/>
    <n v="70.349999999999994"/>
    <n v="0.33"/>
    <s v="yes"/>
    <n v="0"/>
    <n v="0"/>
    <n v="3.12"/>
    <s v="AETN276134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21"/>
    <n v="2021"/>
    <n v="5"/>
    <n v="4"/>
    <n v="0"/>
    <n v="9"/>
    <s v="VELAMMAL"/>
    <s v="F"/>
    <s v="IND"/>
    <x v="2"/>
    <n v="672"/>
    <n v="48"/>
    <m/>
    <n v="205374"/>
    <n v="291931"/>
    <x v="219"/>
    <s v="GEN"/>
    <s v="TIRUNELVELI"/>
    <s v="SOUTHERN REGION"/>
    <n v="21"/>
    <n v="70.349999999999994"/>
    <n v="0.33"/>
    <s v="yes"/>
    <n v="14"/>
    <n v="0.01"/>
    <n v="3.12"/>
    <s v="AETN276140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21"/>
    <n v="2021"/>
    <n v="5"/>
    <n v="4"/>
    <n v="0"/>
    <n v="10"/>
    <s v="POOLOGARAJ R"/>
    <s v="M"/>
    <s v="IND"/>
    <x v="2"/>
    <n v="658"/>
    <n v="30"/>
    <m/>
    <n v="205374"/>
    <n v="291931"/>
    <x v="219"/>
    <s v="GEN"/>
    <s v="TIRUNELVELI"/>
    <s v="SOUTHERN REGION"/>
    <n v="21"/>
    <n v="70.349999999999994"/>
    <n v="0.32"/>
    <s v="yes"/>
    <n v="126"/>
    <n v="0.06"/>
    <n v="3.12"/>
    <s v="AETN276136"/>
    <m/>
    <n v="10809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21"/>
    <n v="2021"/>
    <n v="5"/>
    <n v="4"/>
    <n v="0"/>
    <n v="11"/>
    <s v="S.MURUGANANTHAM"/>
    <s v="M"/>
    <s v="IND"/>
    <x v="2"/>
    <n v="532"/>
    <n v="63"/>
    <m/>
    <n v="205374"/>
    <n v="291931"/>
    <x v="219"/>
    <s v="GEN"/>
    <s v="TIRUNELVELI"/>
    <s v="SOUTHERN REGION"/>
    <n v="21"/>
    <n v="70.349999999999994"/>
    <n v="0.26"/>
    <s v="yes"/>
    <n v="119"/>
    <n v="0.06"/>
    <n v="3.12"/>
    <s v="AETN276138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21"/>
    <n v="2021"/>
    <n v="5"/>
    <n v="4"/>
    <n v="0"/>
    <n v="12"/>
    <s v="A.SANKAR"/>
    <s v="M"/>
    <s v="IND"/>
    <x v="2"/>
    <n v="413"/>
    <n v="49"/>
    <m/>
    <n v="205374"/>
    <n v="291931"/>
    <x v="219"/>
    <s v="GEN"/>
    <s v="TIRUNELVELI"/>
    <s v="SOUTHERN REGION"/>
    <n v="21"/>
    <n v="70.349999999999994"/>
    <n v="0.2"/>
    <s v="yes"/>
    <n v="95"/>
    <n v="0.05"/>
    <n v="3.12"/>
    <s v="AETN276133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21"/>
    <n v="2021"/>
    <n v="5"/>
    <n v="4"/>
    <n v="0"/>
    <n v="13"/>
    <s v="S.RAJA RAM"/>
    <s v="M"/>
    <s v="New Generation Peopleâ€™s Party"/>
    <x v="2"/>
    <n v="318"/>
    <n v="38"/>
    <m/>
    <n v="205374"/>
    <n v="291931"/>
    <x v="219"/>
    <s v="GEN"/>
    <s v="TIRUNELVELI"/>
    <s v="SOUTHERN REGION"/>
    <n v="21"/>
    <n v="70.349999999999994"/>
    <n v="0.15"/>
    <s v="yes"/>
    <n v="34"/>
    <n v="0.02"/>
    <n v="3.12"/>
    <s v="AETN276124"/>
    <m/>
    <n v="24300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21"/>
    <n v="2021"/>
    <n v="5"/>
    <n v="4"/>
    <n v="0"/>
    <n v="14"/>
    <s v="M.AYYADURAI"/>
    <s v="M"/>
    <s v="IND"/>
    <x v="2"/>
    <n v="284"/>
    <n v="31"/>
    <m/>
    <n v="205374"/>
    <n v="291931"/>
    <x v="219"/>
    <s v="GEN"/>
    <s v="TIRUNELVELI"/>
    <s v="SOUTHERN REGION"/>
    <n v="21"/>
    <n v="70.349999999999994"/>
    <n v="0.14000000000000001"/>
    <s v="yes"/>
    <n v="25"/>
    <n v="0.01"/>
    <n v="3.12"/>
    <s v="AETN276126"/>
    <m/>
    <n v="10809"/>
    <b v="1"/>
    <n v="1"/>
    <m/>
    <m/>
    <m/>
    <m/>
    <m/>
    <n v="0"/>
    <b v="0"/>
    <b v="0"/>
    <b v="0"/>
    <s v="10th Pass"/>
    <s v="Labourer or Daily Wage"/>
    <s v="Truck Driver"/>
    <m/>
    <m/>
    <s v="State Assembly Election (AE)"/>
  </r>
  <r>
    <s v="Tamil_Nadu"/>
    <n v="12"/>
    <n v="221"/>
    <n v="2021"/>
    <n v="5"/>
    <n v="4"/>
    <n v="0"/>
    <n v="15"/>
    <s v="RAJA PONNUSAMY"/>
    <s v="M"/>
    <s v="IND"/>
    <x v="2"/>
    <n v="259"/>
    <n v="60"/>
    <m/>
    <n v="205374"/>
    <n v="291931"/>
    <x v="219"/>
    <s v="GEN"/>
    <s v="TIRUNELVELI"/>
    <s v="SOUTHERN REGION"/>
    <n v="21"/>
    <n v="70.349999999999994"/>
    <n v="0.13"/>
    <s v="yes"/>
    <n v="12"/>
    <n v="0.01"/>
    <n v="3.12"/>
    <s v="AETN276130"/>
    <m/>
    <n v="10809"/>
    <b v="1"/>
    <n v="1"/>
    <m/>
    <m/>
    <m/>
    <m/>
    <m/>
    <n v="0"/>
    <b v="0"/>
    <b v="0"/>
    <b v="0"/>
    <s v="Graduate"/>
    <s v="Former Government"/>
    <s v="Ex Military"/>
    <m/>
    <m/>
    <s v="State Assembly Election (AE)"/>
  </r>
  <r>
    <s v="Tamil_Nadu"/>
    <n v="12"/>
    <n v="221"/>
    <n v="2021"/>
    <n v="5"/>
    <n v="4"/>
    <n v="0"/>
    <n v="16"/>
    <s v="P.RAJI"/>
    <s v="F"/>
    <s v="IND"/>
    <x v="2"/>
    <n v="247"/>
    <n v="25"/>
    <m/>
    <n v="205374"/>
    <n v="291931"/>
    <x v="219"/>
    <s v="GEN"/>
    <s v="TIRUNELVELI"/>
    <s v="SOUTHERN REGION"/>
    <n v="21"/>
    <n v="70.349999999999994"/>
    <n v="0.12"/>
    <s v="yes"/>
    <n v="121"/>
    <n v="0.06"/>
    <n v="3.12"/>
    <s v="AETN276139"/>
    <m/>
    <n v="10809"/>
    <b v="1"/>
    <n v="1"/>
    <m/>
    <m/>
    <m/>
    <m/>
    <m/>
    <n v="0"/>
    <b v="0"/>
    <b v="0"/>
    <b v="0"/>
    <s v="8th Pass"/>
    <s v="Other"/>
    <s v="Household"/>
    <m/>
    <m/>
    <s v="State Assembly Election (AE)"/>
  </r>
  <r>
    <s v="Tamil_Nadu"/>
    <n v="12"/>
    <n v="221"/>
    <n v="2021"/>
    <n v="5"/>
    <n v="4"/>
    <n v="0"/>
    <n v="17"/>
    <s v="R.KRISHNAN"/>
    <s v="M"/>
    <s v="IND"/>
    <x v="2"/>
    <n v="126"/>
    <n v="55"/>
    <m/>
    <n v="205374"/>
    <n v="291931"/>
    <x v="219"/>
    <s v="GEN"/>
    <s v="TIRUNELVELI"/>
    <s v="SOUTHERN REGION"/>
    <n v="21"/>
    <n v="70.349999999999994"/>
    <n v="0.06"/>
    <s v="yes"/>
    <n v="4"/>
    <n v="0"/>
    <n v="3.12"/>
    <s v="AETN276132"/>
    <m/>
    <n v="10809"/>
    <b v="1"/>
    <n v="1"/>
    <m/>
    <m/>
    <m/>
    <m/>
    <m/>
    <n v="0"/>
    <b v="0"/>
    <b v="0"/>
    <b v="0"/>
    <s v="Illiterate"/>
    <s v="Labourer or Daily Wage"/>
    <m/>
    <m/>
    <m/>
    <s v="State Assembly Election (AE)"/>
  </r>
  <r>
    <s v="Tamil_Nadu"/>
    <n v="12"/>
    <n v="221"/>
    <n v="2021"/>
    <n v="5"/>
    <n v="4"/>
    <n v="0"/>
    <n v="18"/>
    <s v="A.GANESAN"/>
    <s v="M"/>
    <s v="IND"/>
    <x v="2"/>
    <n v="122"/>
    <n v="53"/>
    <m/>
    <n v="205374"/>
    <n v="291931"/>
    <x v="219"/>
    <s v="GEN"/>
    <s v="TIRUNELVELI"/>
    <s v="SOUTHERN REGION"/>
    <n v="21"/>
    <n v="70.349999999999994"/>
    <n v="0.06"/>
    <s v="yes"/>
    <n v="26"/>
    <n v="0.01"/>
    <n v="3.12"/>
    <s v="AETN276131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221"/>
    <n v="2021"/>
    <n v="5"/>
    <n v="4"/>
    <n v="0"/>
    <n v="19"/>
    <s v="MARIDURAIPANDIAN"/>
    <s v="M"/>
    <s v="IND"/>
    <x v="2"/>
    <n v="96"/>
    <n v="44"/>
    <m/>
    <n v="205374"/>
    <n v="291931"/>
    <x v="219"/>
    <s v="GEN"/>
    <s v="TIRUNELVELI"/>
    <s v="SOUTHERN REGION"/>
    <n v="21"/>
    <n v="70.349999999999994"/>
    <n v="0.05"/>
    <s v="yes"/>
    <n v="9"/>
    <n v="0"/>
    <n v="3.12"/>
    <s v="AETN276137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21"/>
    <n v="2021"/>
    <n v="5"/>
    <n v="4"/>
    <n v="0"/>
    <n v="20"/>
    <s v="AYYADURAI  R"/>
    <s v="M"/>
    <s v="IND"/>
    <x v="2"/>
    <n v="87"/>
    <n v="52"/>
    <m/>
    <n v="205374"/>
    <n v="291931"/>
    <x v="219"/>
    <s v="GEN"/>
    <s v="TIRUNELVELI"/>
    <s v="SOUTHERN REGION"/>
    <n v="21"/>
    <n v="70.349999999999994"/>
    <n v="0.04"/>
    <s v="yes"/>
    <n v="2"/>
    <n v="0"/>
    <n v="3.12"/>
    <s v="AETN276127"/>
    <m/>
    <n v="10809"/>
    <b v="1"/>
    <n v="1"/>
    <m/>
    <m/>
    <m/>
    <m/>
    <m/>
    <n v="0"/>
    <b v="0"/>
    <b v="0"/>
    <b v="0"/>
    <s v="8th Pass"/>
    <s v="Agriculture"/>
    <m/>
    <m/>
    <m/>
    <s v="State Assembly Election (AE)"/>
  </r>
  <r>
    <s v="Tamil_Nadu"/>
    <n v="12"/>
    <n v="221"/>
    <n v="2021"/>
    <n v="5"/>
    <n v="4"/>
    <n v="0"/>
    <n v="21"/>
    <s v="K.RADHA KRISHNAN"/>
    <s v="M"/>
    <s v="IND"/>
    <x v="2"/>
    <n v="85"/>
    <n v="50"/>
    <m/>
    <n v="205374"/>
    <n v="291931"/>
    <x v="219"/>
    <s v="GEN"/>
    <s v="TIRUNELVELI"/>
    <s v="SOUTHERN REGION"/>
    <n v="21"/>
    <n v="70.349999999999994"/>
    <n v="0.04"/>
    <s v="yes"/>
    <n v="5"/>
    <n v="0"/>
    <n v="3.12"/>
    <s v="AETN276129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21"/>
    <n v="2021"/>
    <n v="5"/>
    <n v="4"/>
    <n v="0"/>
    <n v="22"/>
    <s v="AVANI RAJA.T"/>
    <s v="M"/>
    <s v="IND"/>
    <x v="2"/>
    <n v="80"/>
    <n v="38"/>
    <m/>
    <n v="205374"/>
    <n v="291931"/>
    <x v="219"/>
    <s v="GEN"/>
    <s v="TIRUNELVELI"/>
    <s v="SOUTHERN REGION"/>
    <n v="21"/>
    <n v="70.349999999999994"/>
    <n v="0.04"/>
    <s v="yes"/>
    <n v="0"/>
    <n v="0"/>
    <n v="3.12"/>
    <s v="AETN276128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22"/>
    <n v="2021"/>
    <n v="5"/>
    <n v="4"/>
    <n v="0"/>
    <n v="1"/>
    <s v="PALANI NADAR.S"/>
    <s v="M"/>
    <s v="INC"/>
    <x v="0"/>
    <n v="89315"/>
    <n v="68"/>
    <m/>
    <n v="214108"/>
    <n v="295729"/>
    <x v="220"/>
    <s v="GEN"/>
    <s v="TIRUNELVELI"/>
    <s v="SOUTHERN REGION"/>
    <n v="18"/>
    <n v="72.400000000000006"/>
    <n v="41.71"/>
    <s v="no"/>
    <n v="370"/>
    <n v="0.17"/>
    <n v="2.86"/>
    <s v="AETN190349"/>
    <m/>
    <n v="3482"/>
    <b v="1"/>
    <n v="2"/>
    <s v="INC"/>
    <n v="3482"/>
    <s v="TENKASI"/>
    <b v="1"/>
    <b v="1"/>
    <n v="1"/>
    <b v="0"/>
    <b v="0"/>
    <b v="1"/>
    <m/>
    <m/>
    <m/>
    <m/>
    <m/>
    <s v="State Assembly Election (AE)"/>
  </r>
  <r>
    <s v="Tamil_Nadu"/>
    <n v="12"/>
    <n v="222"/>
    <n v="2021"/>
    <n v="5"/>
    <n v="4"/>
    <n v="0"/>
    <n v="2"/>
    <s v="SELVA MOHANDAS PANDIAN.S"/>
    <s v="M"/>
    <s v="ADMK"/>
    <x v="1"/>
    <n v="88945"/>
    <n v="51"/>
    <m/>
    <n v="214108"/>
    <n v="295729"/>
    <x v="220"/>
    <s v="GEN"/>
    <s v="TIRUNELVELI"/>
    <s v="SOUTHERN REGION"/>
    <n v="18"/>
    <n v="72.400000000000006"/>
    <n v="41.54"/>
    <s v="no"/>
    <n v="73609"/>
    <n v="34.380000000000003"/>
    <n v="2.86"/>
    <s v="AETN190348"/>
    <m/>
    <n v="930"/>
    <b v="1"/>
    <n v="2"/>
    <s v="ADMK"/>
    <n v="930"/>
    <s v="TENKASI"/>
    <b v="1"/>
    <b v="1"/>
    <n v="1"/>
    <b v="0"/>
    <b v="1"/>
    <b v="1"/>
    <s v="Others"/>
    <s v="Other"/>
    <m/>
    <m/>
    <m/>
    <s v="State Assembly Election (AE)"/>
  </r>
  <r>
    <s v="Tamil_Nadu"/>
    <n v="12"/>
    <n v="222"/>
    <n v="2021"/>
    <n v="5"/>
    <n v="4"/>
    <n v="0"/>
    <n v="3"/>
    <s v="VINCENTRAJ.R"/>
    <s v="M"/>
    <s v="NTK"/>
    <x v="2"/>
    <n v="15336"/>
    <n v="41"/>
    <m/>
    <n v="214108"/>
    <n v="295729"/>
    <x v="220"/>
    <s v="GEN"/>
    <s v="TIRUNELVELI"/>
    <s v="SOUTHERN REGION"/>
    <n v="18"/>
    <n v="72.400000000000006"/>
    <n v="7.16"/>
    <s v="yes"/>
    <n v="5392"/>
    <n v="2.52"/>
    <n v="2.86"/>
    <s v="AETN276148"/>
    <m/>
    <n v="5533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22"/>
    <n v="2021"/>
    <n v="5"/>
    <n v="4"/>
    <n v="0"/>
    <n v="4"/>
    <s v="MOHAMED.S"/>
    <s v="M"/>
    <s v="AMMK"/>
    <x v="1"/>
    <n v="9944"/>
    <n v="43"/>
    <m/>
    <n v="214108"/>
    <n v="295729"/>
    <x v="220"/>
    <s v="GEN"/>
    <s v="TIRUNELVELI"/>
    <s v="SOUTHERN REGION"/>
    <n v="18"/>
    <n v="72.400000000000006"/>
    <n v="4.6399999999999997"/>
    <s v="yes"/>
    <n v="7756"/>
    <n v="3.62"/>
    <n v="2.86"/>
    <s v="AETN276146"/>
    <m/>
    <n v="24338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22"/>
    <n v="2021"/>
    <n v="5"/>
    <n v="4"/>
    <n v="0"/>
    <n v="5"/>
    <s v="THIRUMALAIMUTHU.R"/>
    <s v="M"/>
    <s v="MNM"/>
    <x v="2"/>
    <n v="2188"/>
    <n v="44"/>
    <m/>
    <n v="214108"/>
    <n v="295729"/>
    <x v="220"/>
    <s v="GEN"/>
    <s v="TIRUNELVELI"/>
    <s v="SOUTHERN REGION"/>
    <n v="18"/>
    <n v="72.400000000000006"/>
    <n v="1.02"/>
    <s v="yes"/>
    <n v="210"/>
    <n v="0.1"/>
    <n v="2.86"/>
    <s v="AETN276145"/>
    <m/>
    <n v="24404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22"/>
    <n v="2021"/>
    <n v="5"/>
    <n v="4"/>
    <n v="0"/>
    <n v="6"/>
    <s v="MADASAMY.A"/>
    <s v="M"/>
    <s v="IND"/>
    <x v="2"/>
    <n v="1978"/>
    <n v="34"/>
    <m/>
    <n v="214108"/>
    <n v="295729"/>
    <x v="220"/>
    <s v="GEN"/>
    <s v="TIRUNELVELI"/>
    <s v="SOUTHERN REGION"/>
    <n v="18"/>
    <n v="72.400000000000006"/>
    <n v="0.92"/>
    <s v="yes"/>
    <n v="819"/>
    <n v="0.38"/>
    <n v="2.86"/>
    <s v="AETN190353"/>
    <m/>
    <n v="10809"/>
    <b v="1"/>
    <n v="2"/>
    <s v="IND"/>
    <n v="10809"/>
    <s v="TENKASI"/>
    <b v="1"/>
    <b v="1"/>
    <n v="0"/>
    <b v="0"/>
    <b v="0"/>
    <b v="1"/>
    <s v="Literate"/>
    <s v="Agriculture"/>
    <m/>
    <m/>
    <m/>
    <s v="State Assembly Election (AE)"/>
  </r>
  <r>
    <s v="Tamil_Nadu"/>
    <n v="12"/>
    <n v="222"/>
    <n v="2021"/>
    <n v="5"/>
    <n v="4"/>
    <n v="0"/>
    <n v="7"/>
    <s v="None Of The Above"/>
    <m/>
    <s v="NOTA"/>
    <x v="2"/>
    <n v="1159"/>
    <m/>
    <m/>
    <n v="214108"/>
    <n v="295729"/>
    <x v="220"/>
    <s v="GEN"/>
    <s v="TIRUNELVELI"/>
    <s v="SOUTHERN REGION"/>
    <n v="18"/>
    <n v="72.400000000000006"/>
    <n v="0.54"/>
    <m/>
    <n v="281"/>
    <n v="0.13"/>
    <n v="2.8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2"/>
    <n v="2021"/>
    <n v="5"/>
    <n v="4"/>
    <n v="0"/>
    <n v="8"/>
    <s v="CHANDRASEGAR.S"/>
    <s v="M"/>
    <s v="Puthiya Tamilagam"/>
    <x v="2"/>
    <n v="878"/>
    <n v="48"/>
    <m/>
    <n v="214108"/>
    <n v="295729"/>
    <x v="220"/>
    <s v="GEN"/>
    <s v="TIRUNELVELI"/>
    <s v="SOUTHERN REGION"/>
    <n v="18"/>
    <n v="72.400000000000006"/>
    <n v="0.41"/>
    <s v="yes"/>
    <n v="188"/>
    <n v="0.09"/>
    <n v="2.86"/>
    <s v="AETN276142"/>
    <m/>
    <n v="12001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22"/>
    <n v="2021"/>
    <n v="5"/>
    <n v="4"/>
    <n v="0"/>
    <n v="9"/>
    <s v="UDHAYAKUMAR.K.M"/>
    <s v="M"/>
    <s v="Anna Dravidar Kazhagam"/>
    <x v="2"/>
    <n v="690"/>
    <n v="37"/>
    <m/>
    <n v="214108"/>
    <n v="295729"/>
    <x v="220"/>
    <s v="GEN"/>
    <s v="TIRUNELVELI"/>
    <s v="SOUTHERN REGION"/>
    <n v="18"/>
    <n v="72.400000000000006"/>
    <n v="0.32"/>
    <s v="yes"/>
    <n v="6"/>
    <n v="0"/>
    <n v="2.86"/>
    <s v="AETN276141"/>
    <m/>
    <n v="24314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22"/>
    <n v="2021"/>
    <n v="5"/>
    <n v="4"/>
    <n v="0"/>
    <n v="10"/>
    <s v="RAMESH.R"/>
    <s v="M"/>
    <s v="IND"/>
    <x v="2"/>
    <n v="684"/>
    <n v="29"/>
    <m/>
    <n v="214108"/>
    <n v="295729"/>
    <x v="220"/>
    <s v="GEN"/>
    <s v="TIRUNELVELI"/>
    <s v="SOUTHERN REGION"/>
    <n v="18"/>
    <n v="72.400000000000006"/>
    <n v="0.32"/>
    <s v="yes"/>
    <n v="56"/>
    <n v="0.03"/>
    <n v="2.86"/>
    <s v="AETN276154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22"/>
    <n v="2021"/>
    <n v="5"/>
    <n v="4"/>
    <n v="0"/>
    <n v="11"/>
    <s v="PALANIMURUGAN.P"/>
    <s v="M"/>
    <s v="IND"/>
    <x v="2"/>
    <n v="628"/>
    <n v="44"/>
    <m/>
    <n v="214108"/>
    <n v="295729"/>
    <x v="220"/>
    <s v="GEN"/>
    <s v="TIRUNELVELI"/>
    <s v="SOUTHERN REGION"/>
    <n v="18"/>
    <n v="72.400000000000006"/>
    <n v="0.28999999999999998"/>
    <s v="yes"/>
    <n v="133"/>
    <n v="0.06"/>
    <n v="2.86"/>
    <s v="AETN276153"/>
    <m/>
    <n v="10809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222"/>
    <n v="2021"/>
    <n v="5"/>
    <n v="4"/>
    <n v="0"/>
    <n v="12"/>
    <s v="REEGANKUMAR. M"/>
    <s v="M"/>
    <s v="IND"/>
    <x v="2"/>
    <n v="495"/>
    <n v="34"/>
    <m/>
    <n v="214108"/>
    <n v="295729"/>
    <x v="220"/>
    <s v="GEN"/>
    <s v="TIRUNELVELI"/>
    <s v="SOUTHERN REGION"/>
    <n v="18"/>
    <n v="72.400000000000006"/>
    <n v="0.23"/>
    <s v="yes"/>
    <n v="67"/>
    <n v="0.03"/>
    <n v="2.86"/>
    <s v="AETN190358"/>
    <m/>
    <n v="10809"/>
    <b v="1"/>
    <n v="2"/>
    <s v="IND"/>
    <n v="10809"/>
    <s v="TENKASI"/>
    <b v="1"/>
    <b v="1"/>
    <n v="0"/>
    <b v="0"/>
    <b v="0"/>
    <b v="1"/>
    <s v="10th Pass"/>
    <s v="Labourer or Daily Wage"/>
    <m/>
    <m/>
    <m/>
    <s v="State Assembly Election (AE)"/>
  </r>
  <r>
    <s v="Tamil_Nadu"/>
    <n v="12"/>
    <n v="222"/>
    <n v="2021"/>
    <n v="5"/>
    <n v="4"/>
    <n v="0"/>
    <n v="13"/>
    <s v="AROKKIYA PRABHU.J"/>
    <s v="M"/>
    <s v="IND"/>
    <x v="2"/>
    <n v="428"/>
    <n v="31"/>
    <m/>
    <n v="214108"/>
    <n v="295729"/>
    <x v="220"/>
    <s v="GEN"/>
    <s v="TIRUNELVELI"/>
    <s v="SOUTHERN REGION"/>
    <n v="18"/>
    <n v="72.400000000000006"/>
    <n v="0.2"/>
    <s v="yes"/>
    <n v="12"/>
    <n v="0.01"/>
    <n v="2.86"/>
    <s v="AETN276150"/>
    <m/>
    <n v="10809"/>
    <b v="1"/>
    <n v="1"/>
    <m/>
    <m/>
    <m/>
    <m/>
    <m/>
    <n v="0"/>
    <b v="0"/>
    <b v="0"/>
    <b v="0"/>
    <s v="Graduate Professional"/>
    <s v="Salaried Work or Employed"/>
    <s v="Engineer"/>
    <m/>
    <m/>
    <s v="State Assembly Election (AE)"/>
  </r>
  <r>
    <s v="Tamil_Nadu"/>
    <n v="12"/>
    <n v="222"/>
    <n v="2021"/>
    <n v="5"/>
    <n v="4"/>
    <n v="0"/>
    <n v="14"/>
    <s v="JEGANATHAN.M"/>
    <s v="M"/>
    <s v="Anaithu Makkal Puratchi Katchi"/>
    <x v="2"/>
    <n v="416"/>
    <n v="35"/>
    <m/>
    <n v="214108"/>
    <n v="295729"/>
    <x v="220"/>
    <s v="GEN"/>
    <s v="TIRUNELVELI"/>
    <s v="SOUTHERN REGION"/>
    <n v="18"/>
    <n v="72.400000000000006"/>
    <n v="0.19"/>
    <s v="yes"/>
    <n v="97"/>
    <n v="0.05"/>
    <n v="2.86"/>
    <s v="AETN276149"/>
    <m/>
    <n v="24412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222"/>
    <n v="2021"/>
    <n v="5"/>
    <n v="4"/>
    <n v="0"/>
    <n v="15"/>
    <s v="SELVAKUMAR.R"/>
    <s v="M"/>
    <s v="Naam Indiar Party"/>
    <x v="2"/>
    <n v="319"/>
    <n v="39"/>
    <m/>
    <n v="214108"/>
    <n v="295729"/>
    <x v="220"/>
    <s v="GEN"/>
    <s v="TIRUNELVELI"/>
    <s v="SOUTHERN REGION"/>
    <n v="18"/>
    <n v="72.400000000000006"/>
    <n v="0.15"/>
    <s v="yes"/>
    <n v="103"/>
    <n v="0.05"/>
    <n v="2.86"/>
    <s v="AETN276144"/>
    <m/>
    <n v="24417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22"/>
    <n v="2021"/>
    <n v="5"/>
    <n v="4"/>
    <n v="0"/>
    <n v="16"/>
    <s v="DOCTOR. KARUPPASAMY.S"/>
    <s v="M"/>
    <s v="IND"/>
    <x v="2"/>
    <n v="216"/>
    <n v="64"/>
    <m/>
    <n v="214108"/>
    <n v="295729"/>
    <x v="220"/>
    <s v="GEN"/>
    <s v="TIRUNELVELI"/>
    <s v="SOUTHERN REGION"/>
    <n v="18"/>
    <n v="72.400000000000006"/>
    <n v="0.1"/>
    <s v="yes"/>
    <n v="21"/>
    <n v="0.01"/>
    <n v="2.86"/>
    <s v="AETN276151"/>
    <m/>
    <n v="10809"/>
    <b v="1"/>
    <n v="1"/>
    <m/>
    <m/>
    <m/>
    <m/>
    <m/>
    <n v="0"/>
    <b v="0"/>
    <b v="0"/>
    <b v="0"/>
    <s v="Doctorate"/>
    <s v="Other"/>
    <m/>
    <m/>
    <m/>
    <s v="State Assembly Election (AE)"/>
  </r>
  <r>
    <s v="Tamil_Nadu"/>
    <n v="12"/>
    <n v="222"/>
    <n v="2021"/>
    <n v="5"/>
    <n v="4"/>
    <n v="0"/>
    <n v="17"/>
    <s v="MUGUNDHAN.K"/>
    <s v="M"/>
    <s v="My India Party"/>
    <x v="2"/>
    <n v="195"/>
    <n v="41"/>
    <m/>
    <n v="214108"/>
    <n v="295729"/>
    <x v="220"/>
    <s v="GEN"/>
    <s v="TIRUNELVELI"/>
    <s v="SOUTHERN REGION"/>
    <n v="18"/>
    <n v="72.400000000000006"/>
    <n v="0.09"/>
    <s v="yes"/>
    <n v="20"/>
    <n v="0.01"/>
    <n v="2.86"/>
    <s v="AETN276147"/>
    <m/>
    <n v="2433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22"/>
    <n v="2021"/>
    <n v="5"/>
    <n v="4"/>
    <n v="0"/>
    <n v="18"/>
    <s v="PALANIKUMAR.A"/>
    <s v="M"/>
    <s v="IND"/>
    <x v="2"/>
    <n v="175"/>
    <n v="42"/>
    <m/>
    <n v="214108"/>
    <n v="295729"/>
    <x v="220"/>
    <s v="GEN"/>
    <s v="TIRUNELVELI"/>
    <s v="SOUTHERN REGION"/>
    <n v="18"/>
    <n v="72.400000000000006"/>
    <n v="0.08"/>
    <s v="yes"/>
    <n v="56"/>
    <n v="0.03"/>
    <n v="2.86"/>
    <s v="AETN276152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22"/>
    <n v="2021"/>
    <n v="5"/>
    <n v="4"/>
    <n v="0"/>
    <n v="19"/>
    <s v="SURESHKUMAR.S"/>
    <s v="M"/>
    <s v="Anna Puratchi Thalaivar Amma Dravida Munnetra Kazhagam"/>
    <x v="2"/>
    <n v="119"/>
    <n v="45"/>
    <m/>
    <n v="214108"/>
    <n v="295729"/>
    <x v="220"/>
    <s v="GEN"/>
    <s v="TIRUNELVELI"/>
    <s v="SOUTHERN REGION"/>
    <n v="18"/>
    <n v="72.400000000000006"/>
    <n v="0.06"/>
    <s v="yes"/>
    <n v="0"/>
    <n v="0"/>
    <n v="2.86"/>
    <s v="AETN276143"/>
    <m/>
    <n v="24313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23"/>
    <n v="2021"/>
    <n v="5"/>
    <n v="4"/>
    <n v="0"/>
    <n v="1"/>
    <s v="PAUL MANOJ PANDIAN"/>
    <s v="M"/>
    <s v="ADMK"/>
    <x v="1"/>
    <n v="74153"/>
    <n v="49"/>
    <m/>
    <n v="203478"/>
    <n v="262891"/>
    <x v="221"/>
    <s v="GEN"/>
    <s v="TIRUNELVELI"/>
    <s v="SOUTHERN REGION"/>
    <n v="10"/>
    <n v="77.400000000000006"/>
    <n v="36.44"/>
    <s v="no"/>
    <n v="3539"/>
    <n v="1.74"/>
    <n v="3.57"/>
    <s v="AETN196010"/>
    <m/>
    <n v="930"/>
    <b v="1"/>
    <n v="3"/>
    <s v="ADMK"/>
    <n v="930"/>
    <s v="CHERANMAHADEVI"/>
    <b v="0"/>
    <b v="1"/>
    <n v="2"/>
    <b v="0"/>
    <b v="0"/>
    <b v="0"/>
    <s v="Post Graduate"/>
    <s v="Liberal Profession or Professional"/>
    <s v="Lawyer"/>
    <m/>
    <m/>
    <s v="State Assembly Election (AE)"/>
  </r>
  <r>
    <s v="Tamil_Nadu"/>
    <n v="12"/>
    <n v="223"/>
    <n v="2021"/>
    <n v="5"/>
    <n v="4"/>
    <n v="0"/>
    <n v="2"/>
    <s v="DR.POONGOTHAI ALADI ARUNA"/>
    <s v="F"/>
    <s v="DMK"/>
    <x v="0"/>
    <n v="70614"/>
    <n v="56"/>
    <m/>
    <n v="203478"/>
    <n v="262891"/>
    <x v="221"/>
    <s v="GEN"/>
    <s v="TIRUNELVELI"/>
    <s v="SOUTHERN REGION"/>
    <n v="10"/>
    <n v="77.400000000000006"/>
    <n v="34.700000000000003"/>
    <s v="no"/>
    <n v="32887"/>
    <n v="16.16"/>
    <n v="3.57"/>
    <s v="AETN190359"/>
    <m/>
    <n v="10192"/>
    <b v="1"/>
    <n v="4"/>
    <s v="DMK"/>
    <n v="10192"/>
    <s v="ALANGULAM"/>
    <b v="1"/>
    <b v="1"/>
    <n v="2"/>
    <b v="0"/>
    <b v="1"/>
    <b v="1"/>
    <s v="Graduate Professional"/>
    <s v="Liberal Profession or Professional"/>
    <s v="Doctor"/>
    <m/>
    <m/>
    <s v="State Assembly Election (AE)"/>
  </r>
  <r>
    <s v="Tamil_Nadu"/>
    <n v="12"/>
    <n v="223"/>
    <n v="2021"/>
    <n v="5"/>
    <n v="4"/>
    <n v="0"/>
    <n v="3"/>
    <s v="HARI NADAR.A"/>
    <s v="M"/>
    <s v="IND"/>
    <x v="2"/>
    <n v="37727"/>
    <n v="39"/>
    <m/>
    <n v="203478"/>
    <n v="262891"/>
    <x v="221"/>
    <s v="GEN"/>
    <s v="TIRUNELVELI"/>
    <s v="SOUTHERN REGION"/>
    <n v="10"/>
    <n v="77.400000000000006"/>
    <n v="18.54"/>
    <s v="no"/>
    <n v="25208"/>
    <n v="12.39"/>
    <n v="3.57"/>
    <s v="AETN276162"/>
    <m/>
    <n v="10809"/>
    <b v="1"/>
    <n v="1"/>
    <m/>
    <m/>
    <m/>
    <m/>
    <m/>
    <n v="0"/>
    <b v="0"/>
    <b v="0"/>
    <b v="0"/>
    <s v="12th Pass"/>
    <s v="Business"/>
    <m/>
    <s v="Social Work"/>
    <m/>
    <s v="State Assembly Election (AE)"/>
  </r>
  <r>
    <s v="Tamil_Nadu"/>
    <n v="12"/>
    <n v="223"/>
    <n v="2021"/>
    <n v="5"/>
    <n v="4"/>
    <n v="0"/>
    <n v="4"/>
    <s v="M.SANGEETHA ESAK"/>
    <s v="F"/>
    <s v="NTK"/>
    <x v="2"/>
    <n v="12519"/>
    <n v="36"/>
    <m/>
    <n v="203478"/>
    <n v="262891"/>
    <x v="221"/>
    <s v="GEN"/>
    <s v="TIRUNELVELI"/>
    <s v="SOUTHERN REGION"/>
    <n v="10"/>
    <n v="77.400000000000006"/>
    <n v="6.15"/>
    <s v="yes"/>
    <n v="9703"/>
    <n v="4.7699999999999996"/>
    <n v="3.57"/>
    <s v="AETN276157"/>
    <m/>
    <n v="5533"/>
    <b v="1"/>
    <n v="1"/>
    <m/>
    <m/>
    <m/>
    <m/>
    <m/>
    <n v="0"/>
    <b v="0"/>
    <b v="0"/>
    <b v="0"/>
    <s v="10th Pass"/>
    <s v="Labourer or Daily Wage"/>
    <m/>
    <s v="Agriculture"/>
    <m/>
    <s v="State Assembly Election (AE)"/>
  </r>
  <r>
    <s v="Tamil_Nadu"/>
    <n v="12"/>
    <n v="223"/>
    <n v="2021"/>
    <n v="5"/>
    <n v="4"/>
    <n v="0"/>
    <n v="5"/>
    <s v="RAJENDRANATHAN"/>
    <s v="M"/>
    <s v="DMDK"/>
    <x v="2"/>
    <n v="2816"/>
    <n v="56"/>
    <m/>
    <n v="203478"/>
    <n v="262891"/>
    <x v="221"/>
    <s v="GEN"/>
    <s v="TIRUNELVELI"/>
    <s v="SOUTHERN REGION"/>
    <n v="10"/>
    <n v="77.400000000000006"/>
    <n v="1.38"/>
    <s v="yes"/>
    <n v="1030"/>
    <n v="0.51"/>
    <n v="3.57"/>
    <s v="AETN276155"/>
    <m/>
    <n v="2956"/>
    <b v="1"/>
    <n v="1"/>
    <m/>
    <m/>
    <m/>
    <m/>
    <m/>
    <n v="0"/>
    <b v="0"/>
    <b v="0"/>
    <b v="0"/>
    <s v="Graduate"/>
    <s v="Liberal Profession or Professional"/>
    <m/>
    <m/>
    <m/>
    <s v="State Assembly Election (AE)"/>
  </r>
  <r>
    <s v="Tamil_Nadu"/>
    <n v="12"/>
    <n v="223"/>
    <n v="2021"/>
    <n v="5"/>
    <n v="4"/>
    <n v="0"/>
    <n v="6"/>
    <s v="None Of The Above"/>
    <m/>
    <s v="NOTA"/>
    <x v="2"/>
    <n v="1786"/>
    <m/>
    <m/>
    <n v="203478"/>
    <n v="262891"/>
    <x v="221"/>
    <s v="GEN"/>
    <s v="TIRUNELVELI"/>
    <s v="SOUTHERN REGION"/>
    <n v="10"/>
    <n v="77.400000000000006"/>
    <n v="0.88"/>
    <m/>
    <n v="332"/>
    <n v="0.16"/>
    <n v="3.5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3"/>
    <n v="2021"/>
    <n v="5"/>
    <n v="4"/>
    <n v="0"/>
    <n v="7"/>
    <s v="S.SELVAKUMAR"/>
    <s v="M"/>
    <s v="MNM"/>
    <x v="2"/>
    <n v="1454"/>
    <n v="36"/>
    <m/>
    <n v="203478"/>
    <n v="262891"/>
    <x v="221"/>
    <s v="GEN"/>
    <s v="TIRUNELVELI"/>
    <s v="SOUTHERN REGION"/>
    <n v="10"/>
    <n v="77.400000000000006"/>
    <n v="0.71"/>
    <s v="yes"/>
    <n v="349"/>
    <n v="0.17"/>
    <n v="3.57"/>
    <s v="AETN276158"/>
    <m/>
    <n v="24404"/>
    <b v="1"/>
    <n v="1"/>
    <m/>
    <m/>
    <m/>
    <m/>
    <m/>
    <n v="0"/>
    <b v="0"/>
    <b v="0"/>
    <b v="0"/>
    <s v="Graduate"/>
    <s v="Liberal Profession or Professional"/>
    <s v="Musician or Artist"/>
    <m/>
    <m/>
    <s v="State Assembly Election (AE)"/>
  </r>
  <r>
    <s v="Tamil_Nadu"/>
    <n v="12"/>
    <n v="223"/>
    <n v="2021"/>
    <n v="5"/>
    <n v="4"/>
    <n v="0"/>
    <n v="8"/>
    <s v="A.UDHAYAKUMAR"/>
    <s v="M"/>
    <s v="Puthiya Tamilagam"/>
    <x v="2"/>
    <n v="1105"/>
    <n v="28"/>
    <m/>
    <n v="203478"/>
    <n v="262891"/>
    <x v="221"/>
    <s v="GEN"/>
    <s v="TIRUNELVELI"/>
    <s v="SOUTHERN REGION"/>
    <n v="10"/>
    <n v="77.400000000000006"/>
    <n v="0.54"/>
    <s v="yes"/>
    <n v="613"/>
    <n v="0.3"/>
    <n v="3.57"/>
    <s v="AETN276156"/>
    <m/>
    <n v="12001"/>
    <b v="1"/>
    <n v="1"/>
    <m/>
    <m/>
    <m/>
    <m/>
    <m/>
    <n v="0"/>
    <b v="0"/>
    <b v="0"/>
    <b v="0"/>
    <s v="Graduate"/>
    <s v="Labourer or Daily Wage"/>
    <m/>
    <s v="Agriculture"/>
    <m/>
    <s v="State Assembly Election (AE)"/>
  </r>
  <r>
    <s v="Tamil_Nadu"/>
    <n v="12"/>
    <n v="223"/>
    <n v="2021"/>
    <n v="5"/>
    <n v="4"/>
    <n v="0"/>
    <n v="9"/>
    <s v="ARUNKUMAR.K"/>
    <s v="M"/>
    <s v="IND"/>
    <x v="2"/>
    <n v="492"/>
    <n v="29"/>
    <m/>
    <n v="203478"/>
    <n v="262891"/>
    <x v="221"/>
    <s v="GEN"/>
    <s v="TIRUNELVELI"/>
    <s v="SOUTHERN REGION"/>
    <n v="10"/>
    <n v="77.400000000000006"/>
    <n v="0.24"/>
    <s v="yes"/>
    <n v="56"/>
    <n v="0.03"/>
    <n v="3.57"/>
    <s v="AETN276159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23"/>
    <n v="2021"/>
    <n v="5"/>
    <n v="4"/>
    <n v="0"/>
    <n v="10"/>
    <s v="K.SIVARAM"/>
    <s v="M"/>
    <s v="IND"/>
    <x v="2"/>
    <n v="436"/>
    <n v="47"/>
    <m/>
    <n v="203478"/>
    <n v="262891"/>
    <x v="221"/>
    <s v="GEN"/>
    <s v="TIRUNELVELI"/>
    <s v="SOUTHERN REGION"/>
    <n v="10"/>
    <n v="77.400000000000006"/>
    <n v="0.21"/>
    <s v="yes"/>
    <n v="60"/>
    <n v="0.03"/>
    <n v="3.57"/>
    <s v="AETN276161"/>
    <m/>
    <n v="10809"/>
    <b v="1"/>
    <n v="1"/>
    <m/>
    <m/>
    <m/>
    <m/>
    <m/>
    <n v="0"/>
    <b v="0"/>
    <b v="0"/>
    <b v="0"/>
    <s v="5th Pass"/>
    <s v="Business"/>
    <m/>
    <m/>
    <m/>
    <s v="State Assembly Election (AE)"/>
  </r>
  <r>
    <s v="Tamil_Nadu"/>
    <n v="12"/>
    <n v="223"/>
    <n v="2021"/>
    <n v="5"/>
    <n v="4"/>
    <n v="0"/>
    <n v="11"/>
    <s v="S.SANKAR GANESH YADAV"/>
    <s v="M"/>
    <s v="IND"/>
    <x v="2"/>
    <n v="376"/>
    <n v="46"/>
    <m/>
    <n v="203478"/>
    <n v="262891"/>
    <x v="221"/>
    <s v="GEN"/>
    <s v="TIRUNELVELI"/>
    <s v="SOUTHERN REGION"/>
    <n v="10"/>
    <n v="77.400000000000006"/>
    <n v="0.18"/>
    <s v="yes"/>
    <n v="0"/>
    <n v="0"/>
    <n v="3.57"/>
    <s v="AETN276160"/>
    <m/>
    <n v="10809"/>
    <b v="1"/>
    <n v="1"/>
    <m/>
    <m/>
    <m/>
    <m/>
    <m/>
    <n v="0"/>
    <b v="0"/>
    <b v="0"/>
    <b v="0"/>
    <s v="12th Pass"/>
    <s v="Salaried Work or Employed"/>
    <s v="Qualified Professional"/>
    <m/>
    <m/>
    <s v="State Assembly Election (AE)"/>
  </r>
  <r>
    <s v="Tamil_Nadu"/>
    <n v="12"/>
    <n v="224"/>
    <n v="2021"/>
    <n v="5"/>
    <n v="4"/>
    <n v="0"/>
    <n v="1"/>
    <s v="Nainar Nagenthran"/>
    <s v="M"/>
    <s v="BJP"/>
    <x v="1"/>
    <n v="92282"/>
    <n v="60"/>
    <m/>
    <n v="197587"/>
    <n v="295302"/>
    <x v="222"/>
    <s v="GEN"/>
    <s v="TIRUNELVELI"/>
    <s v="SOUTHERN REGION"/>
    <n v="14"/>
    <n v="66.91"/>
    <n v="46.7"/>
    <s v="no"/>
    <n v="23107"/>
    <n v="11.69"/>
    <n v="2.86"/>
    <s v="AETN198069"/>
    <m/>
    <n v="1605"/>
    <b v="1"/>
    <n v="5"/>
    <s v="ADMK"/>
    <n v="930"/>
    <s v="TIRUNELVELI"/>
    <b v="1"/>
    <b v="0"/>
    <n v="3"/>
    <b v="1"/>
    <b v="0"/>
    <b v="1"/>
    <s v="Post Graduate"/>
    <s v="Business"/>
    <m/>
    <m/>
    <m/>
    <s v="State Assembly Election (AE)"/>
  </r>
  <r>
    <s v="Tamil_Nadu"/>
    <n v="12"/>
    <n v="224"/>
    <n v="2021"/>
    <n v="5"/>
    <n v="4"/>
    <n v="0"/>
    <n v="2"/>
    <s v="Lakshmanan,A.L.S."/>
    <s v="M"/>
    <s v="DMK"/>
    <x v="0"/>
    <n v="69175"/>
    <n v="55"/>
    <m/>
    <n v="197587"/>
    <n v="295302"/>
    <x v="222"/>
    <s v="GEN"/>
    <s v="TIRUNELVELI"/>
    <s v="SOUTHERN REGION"/>
    <n v="14"/>
    <n v="66.91"/>
    <n v="35.01"/>
    <s v="no"/>
    <n v="50013"/>
    <n v="25.31"/>
    <n v="2.86"/>
    <s v="AETN276164"/>
    <m/>
    <n v="10192"/>
    <b v="1"/>
    <n v="1"/>
    <m/>
    <m/>
    <m/>
    <m/>
    <m/>
    <n v="0"/>
    <b v="0"/>
    <b v="0"/>
    <b v="0"/>
    <s v="12th Pass"/>
    <s v="Small Business or Self-employed"/>
    <m/>
    <s v="Agriculture"/>
    <m/>
    <s v="State Assembly Election (AE)"/>
  </r>
  <r>
    <s v="Tamil_Nadu"/>
    <n v="12"/>
    <n v="224"/>
    <n v="2021"/>
    <n v="5"/>
    <n v="4"/>
    <n v="0"/>
    <n v="3"/>
    <s v="Sathya,B."/>
    <s v="F"/>
    <s v="NTK"/>
    <x v="2"/>
    <n v="19162"/>
    <n v="43"/>
    <m/>
    <n v="197587"/>
    <n v="295302"/>
    <x v="222"/>
    <s v="GEN"/>
    <s v="TIRUNELVELI"/>
    <s v="SOUTHERN REGION"/>
    <n v="14"/>
    <n v="66.91"/>
    <n v="9.6999999999999993"/>
    <s v="yes"/>
    <n v="10251"/>
    <n v="5.19"/>
    <n v="2.86"/>
    <s v="AETN276165"/>
    <m/>
    <n v="5533"/>
    <b v="1"/>
    <n v="1"/>
    <m/>
    <m/>
    <m/>
    <m/>
    <m/>
    <n v="0"/>
    <b v="0"/>
    <b v="0"/>
    <b v="0"/>
    <s v="Graduate"/>
    <s v="Other"/>
    <s v="Household"/>
    <m/>
    <m/>
    <s v="State Assembly Election (AE)"/>
  </r>
  <r>
    <s v="Tamil_Nadu"/>
    <n v="12"/>
    <n v="224"/>
    <n v="2021"/>
    <n v="5"/>
    <n v="4"/>
    <n v="0"/>
    <n v="4"/>
    <s v="Mahesh Kannan,A.P."/>
    <s v="M"/>
    <s v="AMMK"/>
    <x v="1"/>
    <n v="8911"/>
    <n v="32"/>
    <m/>
    <n v="197587"/>
    <n v="295302"/>
    <x v="222"/>
    <s v="GEN"/>
    <s v="TIRUNELVELI"/>
    <s v="SOUTHERN REGION"/>
    <n v="14"/>
    <n v="66.91"/>
    <n v="4.51"/>
    <s v="yes"/>
    <n v="6820"/>
    <n v="3.45"/>
    <n v="2.86"/>
    <s v="AETN276167"/>
    <m/>
    <n v="24338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24"/>
    <n v="2021"/>
    <n v="5"/>
    <n v="4"/>
    <n v="0"/>
    <n v="5"/>
    <s v="None Of The Above"/>
    <m/>
    <s v="NOTA"/>
    <x v="2"/>
    <n v="2091"/>
    <m/>
    <m/>
    <n v="197587"/>
    <n v="295302"/>
    <x v="222"/>
    <s v="GEN"/>
    <s v="TIRUNELVELI"/>
    <s v="SOUTHERN REGION"/>
    <n v="14"/>
    <n v="66.91"/>
    <n v="1.06"/>
    <m/>
    <n v="679"/>
    <n v="0.34"/>
    <n v="2.8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4"/>
    <n v="2021"/>
    <n v="5"/>
    <n v="4"/>
    <n v="0"/>
    <n v="6"/>
    <s v="Sivakumar,M."/>
    <s v="M"/>
    <s v="IND"/>
    <x v="2"/>
    <n v="1412"/>
    <n v="43"/>
    <m/>
    <n v="197587"/>
    <n v="295302"/>
    <x v="222"/>
    <s v="GEN"/>
    <s v="TIRUNELVELI"/>
    <s v="SOUTHERN REGION"/>
    <n v="14"/>
    <n v="66.91"/>
    <n v="0.71"/>
    <s v="yes"/>
    <n v="70"/>
    <n v="0.04"/>
    <n v="2.86"/>
    <s v="AETN276171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24"/>
    <n v="2021"/>
    <n v="5"/>
    <n v="4"/>
    <n v="0"/>
    <n v="7"/>
    <s v="Srithar Rajan"/>
    <s v="M"/>
    <s v="IND"/>
    <x v="2"/>
    <n v="1342"/>
    <n v="38"/>
    <m/>
    <n v="197587"/>
    <n v="295302"/>
    <x v="222"/>
    <s v="GEN"/>
    <s v="TIRUNELVELI"/>
    <s v="SOUTHERN REGION"/>
    <n v="14"/>
    <n v="66.91"/>
    <n v="0.68"/>
    <s v="yes"/>
    <n v="688"/>
    <n v="0.35"/>
    <n v="2.86"/>
    <s v="AETN276175"/>
    <m/>
    <n v="10809"/>
    <b v="1"/>
    <n v="1"/>
    <m/>
    <m/>
    <m/>
    <m/>
    <m/>
    <n v="0"/>
    <b v="0"/>
    <b v="0"/>
    <b v="0"/>
    <s v="Post Graduate"/>
    <s v="Liberal Profession or Professional"/>
    <s v="Lawyer"/>
    <m/>
    <m/>
    <s v="State Assembly Election (AE)"/>
  </r>
  <r>
    <s v="Tamil_Nadu"/>
    <n v="12"/>
    <n v="224"/>
    <n v="2021"/>
    <n v="5"/>
    <n v="4"/>
    <n v="0"/>
    <n v="8"/>
    <s v="Kalanithy"/>
    <s v="M"/>
    <s v="BSP"/>
    <x v="2"/>
    <n v="654"/>
    <n v="33"/>
    <m/>
    <n v="197587"/>
    <n v="295302"/>
    <x v="222"/>
    <s v="GEN"/>
    <s v="TIRUNELVELI"/>
    <s v="SOUTHERN REGION"/>
    <n v="14"/>
    <n v="66.91"/>
    <n v="0.33"/>
    <s v="yes"/>
    <n v="72"/>
    <n v="0.04"/>
    <n v="2.86"/>
    <s v="AETN276163"/>
    <m/>
    <n v="16651"/>
    <b v="1"/>
    <n v="1"/>
    <m/>
    <m/>
    <m/>
    <m/>
    <m/>
    <n v="0"/>
    <b v="0"/>
    <b v="0"/>
    <b v="0"/>
    <s v="Graduate Professional"/>
    <s v="Labourer or Daily Wage"/>
    <m/>
    <m/>
    <m/>
    <s v="State Assembly Election (AE)"/>
  </r>
  <r>
    <s v="Tamil_Nadu"/>
    <n v="12"/>
    <n v="224"/>
    <n v="2021"/>
    <n v="5"/>
    <n v="4"/>
    <n v="0"/>
    <n v="9"/>
    <s v="Sankarasubramanian,M."/>
    <s v="M"/>
    <s v="IND"/>
    <x v="2"/>
    <n v="582"/>
    <n v="53"/>
    <m/>
    <n v="197587"/>
    <n v="295302"/>
    <x v="222"/>
    <s v="GEN"/>
    <s v="TIRUNELVELI"/>
    <s v="SOUTHERN REGION"/>
    <n v="14"/>
    <n v="66.91"/>
    <n v="0.28999999999999998"/>
    <s v="yes"/>
    <n v="145"/>
    <n v="7.0000000000000007E-2"/>
    <n v="2.86"/>
    <s v="AETN276169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24"/>
    <n v="2021"/>
    <n v="5"/>
    <n v="4"/>
    <n v="0"/>
    <n v="10"/>
    <s v="Esakkimuthu,P."/>
    <s v="M"/>
    <s v="IND"/>
    <x v="2"/>
    <n v="437"/>
    <n v="52"/>
    <m/>
    <n v="197587"/>
    <n v="295302"/>
    <x v="222"/>
    <s v="GEN"/>
    <s v="TIRUNELVELI"/>
    <s v="SOUTHERN REGION"/>
    <n v="14"/>
    <n v="66.91"/>
    <n v="0.22"/>
    <s v="yes"/>
    <n v="22"/>
    <n v="0.01"/>
    <n v="2.86"/>
    <s v="AETN276168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24"/>
    <n v="2021"/>
    <n v="5"/>
    <n v="4"/>
    <n v="0"/>
    <n v="11"/>
    <s v="Sundarraj,M."/>
    <s v="M"/>
    <s v="CPI(ML)(L)"/>
    <x v="2"/>
    <n v="415"/>
    <n v="34"/>
    <m/>
    <n v="197587"/>
    <n v="295302"/>
    <x v="222"/>
    <s v="GEN"/>
    <s v="TIRUNELVELI"/>
    <s v="SOUTHERN REGION"/>
    <n v="14"/>
    <n v="66.91"/>
    <n v="0.21"/>
    <s v="yes"/>
    <n v="73"/>
    <n v="0.04"/>
    <n v="2.86"/>
    <s v="AETN276166"/>
    <m/>
    <n v="2472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24"/>
    <n v="2021"/>
    <n v="5"/>
    <n v="4"/>
    <n v="0"/>
    <n v="12"/>
    <s v="Murugan,V."/>
    <s v="M"/>
    <s v="IND"/>
    <x v="2"/>
    <n v="342"/>
    <n v="33"/>
    <m/>
    <n v="197587"/>
    <n v="295302"/>
    <x v="222"/>
    <s v="GEN"/>
    <s v="TIRUNELVELI"/>
    <s v="SOUTHERN REGION"/>
    <n v="14"/>
    <n v="66.91"/>
    <n v="0.17"/>
    <s v="yes"/>
    <n v="23"/>
    <n v="0.01"/>
    <n v="2.86"/>
    <s v="AETN276173"/>
    <m/>
    <n v="10809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24"/>
    <n v="2021"/>
    <n v="5"/>
    <n v="4"/>
    <n v="0"/>
    <n v="13"/>
    <s v="Raghavan,C.M."/>
    <s v="M"/>
    <s v="IND"/>
    <x v="2"/>
    <n v="319"/>
    <n v="46"/>
    <m/>
    <n v="197587"/>
    <n v="295302"/>
    <x v="222"/>
    <s v="GEN"/>
    <s v="TIRUNELVELI"/>
    <s v="SOUTHERN REGION"/>
    <n v="14"/>
    <n v="66.91"/>
    <n v="0.16"/>
    <s v="yes"/>
    <n v="55"/>
    <n v="0.03"/>
    <n v="2.86"/>
    <s v="AETN276174"/>
    <m/>
    <n v="10809"/>
    <b v="1"/>
    <n v="1"/>
    <m/>
    <m/>
    <m/>
    <m/>
    <m/>
    <n v="0"/>
    <b v="0"/>
    <b v="0"/>
    <b v="0"/>
    <s v="Illiterate"/>
    <s v="Business"/>
    <m/>
    <m/>
    <m/>
    <s v="State Assembly Election (AE)"/>
  </r>
  <r>
    <s v="Tamil_Nadu"/>
    <n v="12"/>
    <n v="224"/>
    <n v="2021"/>
    <n v="5"/>
    <n v="4"/>
    <n v="0"/>
    <n v="14"/>
    <s v="Sankar @ Sankaranarayanan"/>
    <s v="M"/>
    <s v="IND"/>
    <x v="2"/>
    <n v="264"/>
    <n v="40"/>
    <m/>
    <n v="197587"/>
    <n v="295302"/>
    <x v="222"/>
    <s v="GEN"/>
    <s v="TIRUNELVELI"/>
    <s v="SOUTHERN REGION"/>
    <n v="14"/>
    <n v="66.91"/>
    <n v="0.13"/>
    <s v="yes"/>
    <n v="65"/>
    <n v="0.03"/>
    <n v="2.86"/>
    <s v="AETN276170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224"/>
    <n v="2021"/>
    <n v="5"/>
    <n v="4"/>
    <n v="0"/>
    <n v="15"/>
    <s v="Murugan,R."/>
    <s v="M"/>
    <s v="IND"/>
    <x v="2"/>
    <n v="199"/>
    <n v="42"/>
    <m/>
    <n v="197587"/>
    <n v="295302"/>
    <x v="222"/>
    <s v="GEN"/>
    <s v="TIRUNELVELI"/>
    <s v="SOUTHERN REGION"/>
    <n v="14"/>
    <n v="66.91"/>
    <n v="0.1"/>
    <s v="yes"/>
    <n v="0"/>
    <n v="0"/>
    <n v="2.86"/>
    <s v="AETN276172"/>
    <m/>
    <n v="10809"/>
    <b v="1"/>
    <n v="1"/>
    <m/>
    <m/>
    <m/>
    <m/>
    <m/>
    <n v="0"/>
    <b v="0"/>
    <b v="0"/>
    <b v="0"/>
    <s v="Literate"/>
    <s v="Labourer or Daily Wage"/>
    <s v="Auto-rickshaw Driver"/>
    <m/>
    <m/>
    <s v="State Assembly Election (AE)"/>
  </r>
  <r>
    <s v="Tamil_Nadu"/>
    <n v="12"/>
    <n v="225"/>
    <n v="2021"/>
    <n v="5"/>
    <n v="4"/>
    <n v="0"/>
    <n v="1"/>
    <s v="E.SUBAYA"/>
    <s v="M"/>
    <s v="ADMK"/>
    <x v="1"/>
    <n v="85211"/>
    <n v="56"/>
    <m/>
    <n v="177681"/>
    <n v="246676"/>
    <x v="223"/>
    <s v="GEN"/>
    <s v="TIRUNELVELI"/>
    <s v="SOUTHERN REGION"/>
    <n v="12"/>
    <n v="72.03"/>
    <n v="47.96"/>
    <s v="no"/>
    <n v="16915"/>
    <n v="9.52"/>
    <n v="2.56"/>
    <s v="AETN193305"/>
    <m/>
    <n v="930"/>
    <b v="1"/>
    <n v="2"/>
    <s v="ADMK"/>
    <n v="930"/>
    <s v="AMBASAMUDRAM"/>
    <b v="1"/>
    <b v="1"/>
    <n v="2"/>
    <b v="0"/>
    <b v="0"/>
    <b v="0"/>
    <s v="Doctorate"/>
    <s v="Business"/>
    <m/>
    <m/>
    <m/>
    <s v="State Assembly Election (AE)"/>
  </r>
  <r>
    <s v="Tamil_Nadu"/>
    <n v="12"/>
    <n v="225"/>
    <n v="2021"/>
    <n v="5"/>
    <n v="4"/>
    <n v="0"/>
    <n v="2"/>
    <s v="R.AVUDAIAPPAN"/>
    <s v="M"/>
    <s v="DMK"/>
    <x v="0"/>
    <n v="68296"/>
    <n v="76"/>
    <m/>
    <n v="177681"/>
    <n v="246676"/>
    <x v="223"/>
    <s v="GEN"/>
    <s v="TIRUNELVELI"/>
    <s v="SOUTHERN REGION"/>
    <n v="12"/>
    <n v="72.03"/>
    <n v="38.44"/>
    <s v="no"/>
    <n v="54561"/>
    <n v="30.71"/>
    <n v="2.56"/>
    <s v="AETN271741"/>
    <m/>
    <n v="10192"/>
    <b v="1"/>
    <n v="7"/>
    <s v="DMK"/>
    <n v="10192"/>
    <s v="AMBASAMUDRAM"/>
    <b v="1"/>
    <b v="1"/>
    <n v="2"/>
    <b v="0"/>
    <b v="0"/>
    <b v="1"/>
    <s v="Graduate Professional"/>
    <s v="Liberal Profession or Professional"/>
    <s v="Lawyer"/>
    <m/>
    <m/>
    <s v="State Assembly Election (AE)"/>
  </r>
  <r>
    <s v="Tamil_Nadu"/>
    <n v="12"/>
    <n v="225"/>
    <n v="2021"/>
    <n v="5"/>
    <n v="4"/>
    <n v="0"/>
    <n v="3"/>
    <s v="SHENBAGA VALLI"/>
    <s v="F"/>
    <s v="NTK"/>
    <x v="2"/>
    <n v="13735"/>
    <n v="30"/>
    <m/>
    <n v="177681"/>
    <n v="246676"/>
    <x v="223"/>
    <s v="GEN"/>
    <s v="TIRUNELVELI"/>
    <s v="SOUTHERN REGION"/>
    <n v="12"/>
    <n v="72.03"/>
    <n v="7.73"/>
    <s v="yes"/>
    <n v="9541"/>
    <n v="5.37"/>
    <n v="2.56"/>
    <s v="AETN276178"/>
    <m/>
    <n v="5533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25"/>
    <n v="2021"/>
    <n v="5"/>
    <n v="4"/>
    <n v="0"/>
    <n v="4"/>
    <s v="C.RANI RANJITHAM"/>
    <s v="F"/>
    <s v="AMMK"/>
    <x v="1"/>
    <n v="4194"/>
    <n v="55"/>
    <m/>
    <n v="177681"/>
    <n v="246676"/>
    <x v="223"/>
    <s v="GEN"/>
    <s v="TIRUNELVELI"/>
    <s v="SOUTHERN REGION"/>
    <n v="12"/>
    <n v="72.03"/>
    <n v="2.36"/>
    <s v="yes"/>
    <n v="1387"/>
    <n v="0.78"/>
    <n v="2.56"/>
    <s v="AETN276179"/>
    <m/>
    <n v="24338"/>
    <b v="1"/>
    <n v="1"/>
    <m/>
    <m/>
    <m/>
    <m/>
    <m/>
    <n v="0"/>
    <b v="0"/>
    <b v="0"/>
    <b v="0"/>
    <s v="Post Graduate"/>
    <s v="Other"/>
    <s v="Household"/>
    <m/>
    <m/>
    <s v="State Assembly Election (AE)"/>
  </r>
  <r>
    <s v="Tamil_Nadu"/>
    <n v="12"/>
    <n v="225"/>
    <n v="2021"/>
    <n v="5"/>
    <n v="4"/>
    <n v="0"/>
    <n v="5"/>
    <s v="C.GANESAN"/>
    <s v="M"/>
    <s v="MNM"/>
    <x v="2"/>
    <n v="2807"/>
    <n v="48"/>
    <m/>
    <n v="177681"/>
    <n v="246676"/>
    <x v="223"/>
    <s v="GEN"/>
    <s v="TIRUNELVELI"/>
    <s v="SOUTHERN REGION"/>
    <n v="12"/>
    <n v="72.03"/>
    <n v="1.58"/>
    <s v="yes"/>
    <n v="1134"/>
    <n v="0.64"/>
    <n v="2.56"/>
    <s v="AETN276177"/>
    <m/>
    <n v="24404"/>
    <b v="1"/>
    <n v="1"/>
    <m/>
    <m/>
    <m/>
    <m/>
    <m/>
    <n v="0"/>
    <b v="0"/>
    <b v="0"/>
    <b v="0"/>
    <s v="Post Graduate"/>
    <s v="Salaried Work or Employed"/>
    <s v="Qualified Professional"/>
    <m/>
    <m/>
    <s v="State Assembly Election (AE)"/>
  </r>
  <r>
    <s v="Tamil_Nadu"/>
    <n v="12"/>
    <n v="225"/>
    <n v="2021"/>
    <n v="5"/>
    <n v="4"/>
    <n v="0"/>
    <n v="6"/>
    <s v="None Of The Above"/>
    <m/>
    <s v="NOTA"/>
    <x v="2"/>
    <n v="1673"/>
    <m/>
    <m/>
    <n v="177681"/>
    <n v="246676"/>
    <x v="223"/>
    <s v="GEN"/>
    <s v="TIRUNELVELI"/>
    <s v="SOUTHERN REGION"/>
    <n v="12"/>
    <n v="72.03"/>
    <n v="0.94"/>
    <m/>
    <n v="1164"/>
    <n v="0.66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5"/>
    <n v="2021"/>
    <n v="5"/>
    <n v="4"/>
    <n v="0"/>
    <n v="7"/>
    <s v="MANIMARAN"/>
    <s v="M"/>
    <s v="BSP"/>
    <x v="2"/>
    <n v="509"/>
    <n v="47"/>
    <m/>
    <n v="177681"/>
    <n v="246676"/>
    <x v="223"/>
    <s v="GEN"/>
    <s v="TIRUNELVELI"/>
    <s v="SOUTHERN REGION"/>
    <n v="12"/>
    <n v="72.03"/>
    <n v="0.28999999999999998"/>
    <s v="yes"/>
    <n v="119"/>
    <n v="7.0000000000000007E-2"/>
    <n v="2.56"/>
    <s v="AETN276176"/>
    <m/>
    <n v="16651"/>
    <b v="1"/>
    <n v="1"/>
    <m/>
    <m/>
    <m/>
    <m/>
    <m/>
    <n v="0"/>
    <b v="0"/>
    <b v="0"/>
    <b v="0"/>
    <s v="Illiterate"/>
    <s v="Other"/>
    <m/>
    <m/>
    <m/>
    <s v="State Assembly Election (AE)"/>
  </r>
  <r>
    <s v="Tamil_Nadu"/>
    <n v="12"/>
    <n v="225"/>
    <n v="2021"/>
    <n v="5"/>
    <n v="4"/>
    <n v="0"/>
    <n v="8"/>
    <s v="J.RAJESH DHARMASINGH PANDIAN"/>
    <s v="M"/>
    <s v="IND"/>
    <x v="2"/>
    <n v="390"/>
    <n v="46"/>
    <m/>
    <n v="177681"/>
    <n v="246676"/>
    <x v="223"/>
    <s v="GEN"/>
    <s v="TIRUNELVELI"/>
    <s v="SOUTHERN REGION"/>
    <n v="12"/>
    <n v="72.03"/>
    <n v="0.22"/>
    <s v="yes"/>
    <n v="75"/>
    <n v="0.04"/>
    <n v="2.56"/>
    <s v="AETN276184"/>
    <m/>
    <n v="10809"/>
    <b v="1"/>
    <n v="1"/>
    <m/>
    <m/>
    <m/>
    <m/>
    <m/>
    <n v="0"/>
    <b v="0"/>
    <b v="0"/>
    <b v="0"/>
    <s v="Graduate"/>
    <s v="Salaried Work or Employed"/>
    <s v="Qualified Professional"/>
    <m/>
    <m/>
    <s v="State Assembly Election (AE)"/>
  </r>
  <r>
    <s v="Tamil_Nadu"/>
    <n v="12"/>
    <n v="225"/>
    <n v="2021"/>
    <n v="5"/>
    <n v="4"/>
    <n v="0"/>
    <n v="9"/>
    <s v="M.GAVASKAR"/>
    <s v="M"/>
    <s v="IND"/>
    <x v="2"/>
    <n v="315"/>
    <n v="28"/>
    <m/>
    <n v="177681"/>
    <n v="246676"/>
    <x v="223"/>
    <s v="GEN"/>
    <s v="TIRUNELVELI"/>
    <s v="SOUTHERN REGION"/>
    <n v="12"/>
    <n v="72.03"/>
    <n v="0.18"/>
    <s v="yes"/>
    <n v="137"/>
    <n v="0.08"/>
    <n v="2.56"/>
    <s v="AETN276183"/>
    <m/>
    <n v="10809"/>
    <b v="1"/>
    <n v="1"/>
    <m/>
    <m/>
    <m/>
    <m/>
    <m/>
    <n v="0"/>
    <b v="0"/>
    <b v="0"/>
    <b v="0"/>
    <s v="Graduate"/>
    <s v="Small Business or Self-employed"/>
    <m/>
    <m/>
    <m/>
    <s v="State Assembly Election (AE)"/>
  </r>
  <r>
    <s v="Tamil_Nadu"/>
    <n v="12"/>
    <n v="225"/>
    <n v="2021"/>
    <n v="5"/>
    <n v="4"/>
    <n v="0"/>
    <n v="10"/>
    <s v="S. LAKSHMANAN"/>
    <s v="M"/>
    <s v="Veerath Thiyagi Viswanathadoss Thozhilalarkal Katchi"/>
    <x v="2"/>
    <n v="178"/>
    <n v="34"/>
    <m/>
    <n v="177681"/>
    <n v="246676"/>
    <x v="223"/>
    <s v="GEN"/>
    <s v="TIRUNELVELI"/>
    <s v="SOUTHERN REGION"/>
    <n v="12"/>
    <n v="72.03"/>
    <n v="0.1"/>
    <s v="yes"/>
    <n v="12"/>
    <n v="0.01"/>
    <n v="2.56"/>
    <s v="AETN276180"/>
    <m/>
    <n v="24301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225"/>
    <n v="2021"/>
    <n v="5"/>
    <n v="4"/>
    <n v="0"/>
    <n v="11"/>
    <s v="S.GANESAN"/>
    <s v="M"/>
    <s v="IND"/>
    <x v="2"/>
    <n v="166"/>
    <n v="47"/>
    <m/>
    <n v="177681"/>
    <n v="246676"/>
    <x v="223"/>
    <s v="GEN"/>
    <s v="TIRUNELVELI"/>
    <s v="SOUTHERN REGION"/>
    <n v="12"/>
    <n v="72.03"/>
    <n v="0.09"/>
    <s v="yes"/>
    <n v="47"/>
    <n v="0.03"/>
    <n v="2.56"/>
    <s v="AETN276182"/>
    <m/>
    <n v="10809"/>
    <b v="1"/>
    <n v="1"/>
    <m/>
    <m/>
    <m/>
    <m/>
    <m/>
    <n v="0"/>
    <b v="0"/>
    <b v="0"/>
    <b v="0"/>
    <s v="5th Pass"/>
    <s v="Labourer or Daily Wage"/>
    <s v="Taxi Driver"/>
    <m/>
    <m/>
    <s v="State Assembly Election (AE)"/>
  </r>
  <r>
    <s v="Tamil_Nadu"/>
    <n v="12"/>
    <n v="225"/>
    <n v="2021"/>
    <n v="5"/>
    <n v="4"/>
    <n v="0"/>
    <n v="12"/>
    <s v="ARUNACHALAM"/>
    <s v="M"/>
    <s v="IND"/>
    <x v="2"/>
    <n v="119"/>
    <n v="26"/>
    <m/>
    <n v="177681"/>
    <n v="246676"/>
    <x v="223"/>
    <s v="GEN"/>
    <s v="TIRUNELVELI"/>
    <s v="SOUTHERN REGION"/>
    <n v="12"/>
    <n v="72.03"/>
    <n v="7.0000000000000007E-2"/>
    <s v="yes"/>
    <n v="31"/>
    <n v="0.02"/>
    <n v="2.56"/>
    <s v="AETN276181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225"/>
    <n v="2021"/>
    <n v="5"/>
    <n v="4"/>
    <n v="0"/>
    <n v="13"/>
    <s v="ABDUL MAJEETH"/>
    <s v="M"/>
    <s v="IND"/>
    <x v="2"/>
    <n v="88"/>
    <n v="40"/>
    <m/>
    <n v="177681"/>
    <n v="246676"/>
    <x v="223"/>
    <s v="GEN"/>
    <s v="TIRUNELVELI"/>
    <s v="SOUTHERN REGION"/>
    <n v="12"/>
    <n v="72.03"/>
    <n v="0.05"/>
    <s v="yes"/>
    <n v="0"/>
    <n v="0"/>
    <n v="2.56"/>
    <s v="AETN198945"/>
    <m/>
    <n v="10809"/>
    <b v="1"/>
    <n v="2"/>
    <s v="IND"/>
    <n v="10809"/>
    <s v="TIRUPPATTUR"/>
    <b v="0"/>
    <b v="1"/>
    <n v="0"/>
    <b v="0"/>
    <b v="0"/>
    <b v="0"/>
    <s v="5th Pass"/>
    <s v="Labourer or Daily Wage"/>
    <m/>
    <m/>
    <m/>
    <s v="State Assembly Election (AE)"/>
  </r>
  <r>
    <s v="Tamil_Nadu"/>
    <n v="12"/>
    <n v="226"/>
    <n v="2021"/>
    <n v="5"/>
    <n v="4"/>
    <n v="0"/>
    <n v="1"/>
    <s v="ABDUL WAHAB .M"/>
    <s v="M"/>
    <s v="DMK"/>
    <x v="0"/>
    <n v="89117"/>
    <n v="54"/>
    <m/>
    <n v="161091"/>
    <n v="278897"/>
    <x v="224"/>
    <s v="GEN"/>
    <s v="TIRUNELVELI"/>
    <s v="SOUTHERN REGION"/>
    <n v="10"/>
    <n v="57.76"/>
    <n v="55.32"/>
    <s v="no"/>
    <n v="52141"/>
    <n v="32.369999999999997"/>
    <n v="2.63"/>
    <s v="AETN276185"/>
    <m/>
    <n v="10192"/>
    <b v="1"/>
    <n v="1"/>
    <m/>
    <m/>
    <m/>
    <m/>
    <m/>
    <n v="1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226"/>
    <n v="2021"/>
    <n v="5"/>
    <n v="4"/>
    <n v="0"/>
    <n v="2"/>
    <s v="GERALD .G"/>
    <s v="M"/>
    <s v="ADMK"/>
    <x v="1"/>
    <n v="36976"/>
    <n v="42"/>
    <m/>
    <n v="161091"/>
    <n v="278897"/>
    <x v="224"/>
    <s v="GEN"/>
    <s v="TIRUNELVELI"/>
    <s v="SOUTHERN REGION"/>
    <n v="10"/>
    <n v="57.76"/>
    <n v="22.95"/>
    <s v="no"/>
    <n v="24735"/>
    <n v="15.35"/>
    <n v="2.63"/>
    <s v="AETN276186"/>
    <m/>
    <n v="930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226"/>
    <n v="2021"/>
    <n v="5"/>
    <n v="4"/>
    <n v="0"/>
    <n v="3"/>
    <s v="MOHAMED MUBARAK .V.M.S."/>
    <s v="M"/>
    <s v="SDPI"/>
    <x v="2"/>
    <n v="12241"/>
    <n v="41"/>
    <m/>
    <n v="161091"/>
    <n v="278897"/>
    <x v="224"/>
    <s v="GEN"/>
    <s v="TIRUNELVELI"/>
    <s v="SOUTHERN REGION"/>
    <n v="10"/>
    <n v="57.76"/>
    <n v="7.6"/>
    <s v="yes"/>
    <n v="576"/>
    <n v="0.36"/>
    <n v="2.63"/>
    <s v="GETN11063"/>
    <m/>
    <n v="7985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26"/>
    <n v="2021"/>
    <n v="5"/>
    <n v="4"/>
    <n v="0"/>
    <n v="4"/>
    <s v="FATHIMA .A"/>
    <s v="F"/>
    <s v="NTK"/>
    <x v="2"/>
    <n v="11665"/>
    <n v="31"/>
    <m/>
    <n v="161091"/>
    <n v="278897"/>
    <x v="224"/>
    <s v="GEN"/>
    <s v="TIRUNELVELI"/>
    <s v="SOUTHERN REGION"/>
    <n v="10"/>
    <n v="57.76"/>
    <n v="7.24"/>
    <s v="yes"/>
    <n v="3558"/>
    <n v="2.21"/>
    <n v="2.63"/>
    <s v="AETN276187"/>
    <m/>
    <n v="5533"/>
    <b v="1"/>
    <n v="1"/>
    <m/>
    <m/>
    <m/>
    <m/>
    <m/>
    <n v="0"/>
    <b v="0"/>
    <b v="0"/>
    <b v="0"/>
    <s v="5th Pass"/>
    <s v="Other"/>
    <s v="Household"/>
    <m/>
    <m/>
    <s v="State Assembly Election (AE)"/>
  </r>
  <r>
    <s v="Tamil_Nadu"/>
    <n v="12"/>
    <n v="226"/>
    <n v="2021"/>
    <n v="5"/>
    <n v="4"/>
    <n v="0"/>
    <n v="5"/>
    <s v="PREMNATH. D"/>
    <s v="M"/>
    <s v="MNM"/>
    <x v="2"/>
    <n v="8107"/>
    <n v="52"/>
    <m/>
    <n v="161091"/>
    <n v="278897"/>
    <x v="224"/>
    <s v="GEN"/>
    <s v="TIRUNELVELI"/>
    <s v="SOUTHERN REGION"/>
    <n v="10"/>
    <n v="57.76"/>
    <n v="5.03"/>
    <s v="yes"/>
    <n v="6460"/>
    <n v="4.01"/>
    <n v="2.63"/>
    <s v="AETN276188"/>
    <m/>
    <n v="24404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226"/>
    <n v="2021"/>
    <n v="5"/>
    <n v="4"/>
    <n v="0"/>
    <n v="6"/>
    <s v="None Of The Above"/>
    <m/>
    <s v="NOTA"/>
    <x v="2"/>
    <n v="1647"/>
    <m/>
    <m/>
    <n v="161091"/>
    <n v="278897"/>
    <x v="224"/>
    <s v="GEN"/>
    <s v="TIRUNELVELI"/>
    <s v="SOUTHERN REGION"/>
    <n v="10"/>
    <n v="57.76"/>
    <n v="1.02"/>
    <m/>
    <n v="1252"/>
    <n v="0.78"/>
    <n v="2.6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6"/>
    <n v="2021"/>
    <n v="5"/>
    <n v="4"/>
    <n v="0"/>
    <n v="7"/>
    <s v="SADAGOPAN .K"/>
    <s v="M"/>
    <s v="IND"/>
    <x v="2"/>
    <n v="395"/>
    <n v="77"/>
    <m/>
    <n v="161091"/>
    <n v="278897"/>
    <x v="224"/>
    <s v="GEN"/>
    <s v="TIRUNELVELI"/>
    <s v="SOUTHERN REGION"/>
    <n v="10"/>
    <n v="57.76"/>
    <n v="0.25"/>
    <s v="yes"/>
    <n v="97"/>
    <n v="0.06"/>
    <n v="2.63"/>
    <s v="AETN276191"/>
    <m/>
    <n v="10809"/>
    <b v="1"/>
    <n v="1"/>
    <m/>
    <m/>
    <m/>
    <m/>
    <m/>
    <n v="0"/>
    <b v="0"/>
    <b v="0"/>
    <b v="0"/>
    <s v="Doctorate"/>
    <s v="Liberal Profession or Professional"/>
    <s v="Author"/>
    <m/>
    <m/>
    <s v="State Assembly Election (AE)"/>
  </r>
  <r>
    <s v="Tamil_Nadu"/>
    <n v="12"/>
    <n v="226"/>
    <n v="2021"/>
    <n v="5"/>
    <n v="4"/>
    <n v="0"/>
    <n v="8"/>
    <s v="RAJA .S"/>
    <s v="M"/>
    <s v="Veerath Thiyagi Viswanathadoss Thozhilalarkal Katchi"/>
    <x v="2"/>
    <n v="298"/>
    <n v="42"/>
    <m/>
    <n v="161091"/>
    <n v="278897"/>
    <x v="224"/>
    <s v="GEN"/>
    <s v="TIRUNELVELI"/>
    <s v="SOUTHERN REGION"/>
    <n v="10"/>
    <n v="57.76"/>
    <n v="0.18"/>
    <s v="yes"/>
    <n v="67"/>
    <n v="0.04"/>
    <n v="2.63"/>
    <s v="AETN276189"/>
    <m/>
    <n v="24301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26"/>
    <n v="2021"/>
    <n v="5"/>
    <n v="4"/>
    <n v="0"/>
    <n v="9"/>
    <s v="VEERASUBRAMANIYAN .S"/>
    <s v="M"/>
    <s v="Aanaithinthiya Jananayaka Pathukappu Kazhagam"/>
    <x v="2"/>
    <n v="231"/>
    <n v="36"/>
    <m/>
    <n v="161091"/>
    <n v="278897"/>
    <x v="224"/>
    <s v="GEN"/>
    <s v="TIRUNELVELI"/>
    <s v="SOUTHERN REGION"/>
    <n v="10"/>
    <n v="57.76"/>
    <n v="0.14000000000000001"/>
    <s v="yes"/>
    <n v="19"/>
    <n v="0.01"/>
    <n v="2.63"/>
    <s v="AETN276190"/>
    <m/>
    <n v="24327"/>
    <b v="1"/>
    <n v="1"/>
    <m/>
    <m/>
    <m/>
    <m/>
    <m/>
    <n v="0"/>
    <b v="0"/>
    <b v="0"/>
    <b v="0"/>
    <s v="Graduate Professional"/>
    <s v="Business"/>
    <m/>
    <m/>
    <m/>
    <s v="State Assembly Election (AE)"/>
  </r>
  <r>
    <s v="Tamil_Nadu"/>
    <n v="12"/>
    <n v="226"/>
    <n v="2021"/>
    <n v="5"/>
    <n v="4"/>
    <n v="0"/>
    <n v="10"/>
    <s v="JOHN SAMUVEL JESUPATHAM .D"/>
    <s v="M"/>
    <s v="IND"/>
    <x v="2"/>
    <n v="212"/>
    <n v="46"/>
    <m/>
    <n v="161091"/>
    <n v="278897"/>
    <x v="224"/>
    <s v="GEN"/>
    <s v="TIRUNELVELI"/>
    <s v="SOUTHERN REGION"/>
    <n v="10"/>
    <n v="57.76"/>
    <n v="0.13"/>
    <s v="yes"/>
    <n v="10"/>
    <n v="0.01"/>
    <n v="2.63"/>
    <s v="AETN276193"/>
    <m/>
    <n v="10809"/>
    <b v="1"/>
    <n v="1"/>
    <m/>
    <m/>
    <m/>
    <m/>
    <m/>
    <n v="0"/>
    <b v="0"/>
    <b v="0"/>
    <b v="0"/>
    <s v="12th Pass"/>
    <s v="Business"/>
    <s v="Real Estate or Builder or Developer or Construction"/>
    <m/>
    <m/>
    <s v="State Assembly Election (AE)"/>
  </r>
  <r>
    <s v="Tamil_Nadu"/>
    <n v="12"/>
    <n v="226"/>
    <n v="2021"/>
    <n v="5"/>
    <n v="4"/>
    <n v="0"/>
    <n v="11"/>
    <s v="LEO INFANT RAJ .M"/>
    <s v="M"/>
    <s v="IND"/>
    <x v="2"/>
    <n v="202"/>
    <n v="25"/>
    <m/>
    <n v="161091"/>
    <n v="278897"/>
    <x v="224"/>
    <s v="GEN"/>
    <s v="TIRUNELVELI"/>
    <s v="SOUTHERN REGION"/>
    <n v="10"/>
    <n v="57.76"/>
    <n v="0.13"/>
    <s v="yes"/>
    <n v="0"/>
    <n v="0"/>
    <n v="2.63"/>
    <s v="AETN276192"/>
    <m/>
    <n v="10809"/>
    <b v="1"/>
    <n v="1"/>
    <m/>
    <m/>
    <m/>
    <m/>
    <m/>
    <n v="0"/>
    <b v="0"/>
    <b v="0"/>
    <b v="0"/>
    <s v="Others"/>
    <s v="Labourer or Daily Wage"/>
    <s v="Auto-rickshaw Driver"/>
    <m/>
    <m/>
    <s v="State Assembly Election (AE)"/>
  </r>
  <r>
    <s v="Tamil_Nadu"/>
    <n v="12"/>
    <n v="227"/>
    <n v="2021"/>
    <n v="5"/>
    <n v="4"/>
    <n v="0"/>
    <n v="1"/>
    <s v="RUBY R MANOHARAN"/>
    <s v="M"/>
    <s v="INC"/>
    <x v="0"/>
    <n v="75902"/>
    <n v="61"/>
    <m/>
    <n v="192522"/>
    <n v="280685"/>
    <x v="225"/>
    <s v="GEN"/>
    <s v="TIRUNELVELI"/>
    <s v="SOUTHERN REGION"/>
    <n v="15"/>
    <n v="68.59"/>
    <n v="39.43"/>
    <s v="no"/>
    <n v="16486"/>
    <n v="8.56"/>
    <n v="3.33"/>
    <s v="AETN276196"/>
    <m/>
    <n v="3482"/>
    <b v="1"/>
    <n v="1"/>
    <m/>
    <m/>
    <m/>
    <m/>
    <m/>
    <n v="1"/>
    <b v="0"/>
    <b v="0"/>
    <b v="0"/>
    <m/>
    <m/>
    <m/>
    <m/>
    <m/>
    <s v="State Assembly Election (AE)"/>
  </r>
  <r>
    <s v="Tamil_Nadu"/>
    <n v="12"/>
    <n v="227"/>
    <n v="2021"/>
    <n v="5"/>
    <n v="4"/>
    <n v="0"/>
    <n v="2"/>
    <s v="GANESARAJA"/>
    <s v="M"/>
    <s v="ADMK"/>
    <x v="1"/>
    <n v="59416"/>
    <n v="59"/>
    <m/>
    <n v="192522"/>
    <n v="280685"/>
    <x v="225"/>
    <s v="GEN"/>
    <s v="TIRUNELVELI"/>
    <s v="SOUTHERN REGION"/>
    <n v="15"/>
    <n v="68.59"/>
    <n v="30.86"/>
    <s v="no"/>
    <n v="27546"/>
    <n v="14.31"/>
    <n v="3.33"/>
    <s v="AETN276194"/>
    <m/>
    <n v="930"/>
    <b v="1"/>
    <n v="1"/>
    <m/>
    <m/>
    <m/>
    <m/>
    <m/>
    <n v="0"/>
    <b v="0"/>
    <b v="0"/>
    <b v="0"/>
    <s v="10th Pass"/>
    <s v="Business"/>
    <m/>
    <s v="Agriculture"/>
    <m/>
    <s v="State Assembly Election (AE)"/>
  </r>
  <r>
    <s v="Tamil_Nadu"/>
    <n v="12"/>
    <n v="227"/>
    <n v="2021"/>
    <n v="5"/>
    <n v="4"/>
    <n v="0"/>
    <n v="3"/>
    <s v="PARAMASIVA IYYAPPAN"/>
    <s v="M"/>
    <s v="AMMK"/>
    <x v="1"/>
    <n v="31870"/>
    <n v="48"/>
    <m/>
    <n v="192522"/>
    <n v="280685"/>
    <x v="225"/>
    <s v="GEN"/>
    <s v="TIRUNELVELI"/>
    <s v="SOUTHERN REGION"/>
    <n v="15"/>
    <n v="68.59"/>
    <n v="16.55"/>
    <s v="yes"/>
    <n v="14216"/>
    <n v="7.38"/>
    <n v="3.33"/>
    <s v="AETN276199"/>
    <m/>
    <n v="24338"/>
    <b v="1"/>
    <n v="1"/>
    <m/>
    <m/>
    <m/>
    <m/>
    <m/>
    <n v="0"/>
    <b v="0"/>
    <b v="0"/>
    <b v="0"/>
    <s v="Graduate"/>
    <s v="Business"/>
    <s v="Agricultural Business"/>
    <m/>
    <m/>
    <s v="State Assembly Election (AE)"/>
  </r>
  <r>
    <s v="Tamil_Nadu"/>
    <n v="12"/>
    <n v="227"/>
    <n v="2021"/>
    <n v="5"/>
    <n v="4"/>
    <n v="0"/>
    <n v="4"/>
    <s v="VEERAPANDI"/>
    <s v="M"/>
    <s v="NTK"/>
    <x v="2"/>
    <n v="17654"/>
    <n v="35"/>
    <m/>
    <n v="192522"/>
    <n v="280685"/>
    <x v="225"/>
    <s v="GEN"/>
    <s v="TIRUNELVELI"/>
    <s v="SOUTHERN REGION"/>
    <n v="15"/>
    <n v="68.59"/>
    <n v="9.17"/>
    <s v="yes"/>
    <n v="16117"/>
    <n v="8.3699999999999992"/>
    <n v="3.33"/>
    <s v="AETN276201"/>
    <m/>
    <n v="5533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27"/>
    <n v="2021"/>
    <n v="5"/>
    <n v="4"/>
    <n v="0"/>
    <n v="5"/>
    <s v="None Of The Above"/>
    <m/>
    <s v="NOTA"/>
    <x v="2"/>
    <n v="1537"/>
    <m/>
    <m/>
    <n v="192522"/>
    <n v="280685"/>
    <x v="225"/>
    <s v="GEN"/>
    <s v="TIRUNELVELI"/>
    <s v="SOUTHERN REGION"/>
    <n v="15"/>
    <n v="68.59"/>
    <n v="0.8"/>
    <m/>
    <n v="383"/>
    <n v="0.2"/>
    <n v="3.33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7"/>
    <n v="2021"/>
    <n v="5"/>
    <n v="4"/>
    <n v="0"/>
    <n v="6"/>
    <s v="KATHIRAVAN"/>
    <s v="M"/>
    <s v="IND"/>
    <x v="2"/>
    <n v="1154"/>
    <n v="33"/>
    <m/>
    <n v="192522"/>
    <n v="280685"/>
    <x v="225"/>
    <s v="GEN"/>
    <s v="TIRUNELVELI"/>
    <s v="SOUTHERN REGION"/>
    <n v="15"/>
    <n v="68.59"/>
    <n v="0.6"/>
    <s v="yes"/>
    <n v="341"/>
    <n v="0.18"/>
    <n v="3.33"/>
    <s v="AETN276203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27"/>
    <n v="2021"/>
    <n v="5"/>
    <n v="4"/>
    <n v="0"/>
    <n v="7"/>
    <s v="GNANA BALAJI"/>
    <s v="M"/>
    <s v="IND"/>
    <x v="2"/>
    <n v="813"/>
    <n v="33"/>
    <m/>
    <n v="192522"/>
    <n v="280685"/>
    <x v="225"/>
    <s v="GEN"/>
    <s v="TIRUNELVELI"/>
    <s v="SOUTHERN REGION"/>
    <n v="15"/>
    <n v="68.59"/>
    <n v="0.42"/>
    <s v="yes"/>
    <n v="113"/>
    <n v="0.06"/>
    <n v="3.33"/>
    <s v="AETN276205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227"/>
    <n v="2021"/>
    <n v="5"/>
    <n v="4"/>
    <n v="0"/>
    <n v="8"/>
    <s v="SUBBULAKSHMI"/>
    <s v="F"/>
    <s v="BSP"/>
    <x v="2"/>
    <n v="700"/>
    <n v="35"/>
    <m/>
    <n v="192522"/>
    <n v="280685"/>
    <x v="225"/>
    <s v="GEN"/>
    <s v="TIRUNELVELI"/>
    <s v="SOUTHERN REGION"/>
    <n v="15"/>
    <n v="68.59"/>
    <n v="0.36"/>
    <s v="yes"/>
    <n v="75"/>
    <n v="0.04"/>
    <n v="3.33"/>
    <s v="AETN276195"/>
    <m/>
    <n v="16651"/>
    <b v="1"/>
    <n v="1"/>
    <m/>
    <m/>
    <m/>
    <m/>
    <m/>
    <n v="0"/>
    <b v="0"/>
    <b v="0"/>
    <b v="0"/>
    <s v="12th Pass"/>
    <s v="Agriculture"/>
    <m/>
    <m/>
    <m/>
    <s v="State Assembly Election (AE)"/>
  </r>
  <r>
    <s v="Tamil_Nadu"/>
    <n v="12"/>
    <n v="227"/>
    <n v="2021"/>
    <n v="5"/>
    <n v="4"/>
    <n v="0"/>
    <n v="9"/>
    <s v="ASHOK KUMAR"/>
    <s v="M"/>
    <s v="IND"/>
    <x v="2"/>
    <n v="625"/>
    <n v="35"/>
    <m/>
    <n v="192522"/>
    <n v="280685"/>
    <x v="225"/>
    <s v="GEN"/>
    <s v="TIRUNELVELI"/>
    <s v="SOUTHERN REGION"/>
    <n v="15"/>
    <n v="68.59"/>
    <n v="0.32"/>
    <s v="yes"/>
    <n v="128"/>
    <n v="7.0000000000000007E-2"/>
    <n v="3.33"/>
    <s v="AETN276202"/>
    <m/>
    <n v="10809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27"/>
    <n v="2021"/>
    <n v="5"/>
    <n v="4"/>
    <n v="0"/>
    <n v="10"/>
    <s v="KANDHAN"/>
    <s v="M"/>
    <s v="Anaithu Ulaga Tamilargal Munnetra Kalagam"/>
    <x v="2"/>
    <n v="497"/>
    <n v="68"/>
    <m/>
    <n v="192522"/>
    <n v="280685"/>
    <x v="225"/>
    <s v="GEN"/>
    <s v="TIRUNELVELI"/>
    <s v="SOUTHERN REGION"/>
    <n v="15"/>
    <n v="68.59"/>
    <n v="0.26"/>
    <s v="yes"/>
    <n v="43"/>
    <n v="0.02"/>
    <n v="3.33"/>
    <s v="AETN276197"/>
    <m/>
    <n v="24328"/>
    <b v="1"/>
    <n v="1"/>
    <m/>
    <m/>
    <m/>
    <m/>
    <m/>
    <n v="0"/>
    <b v="0"/>
    <b v="0"/>
    <b v="0"/>
    <s v="Literate"/>
    <s v="Business"/>
    <s v="Real Estate or Builder or Developer or Construction"/>
    <s v="Agriculture"/>
    <m/>
    <s v="State Assembly Election (AE)"/>
  </r>
  <r>
    <s v="Tamil_Nadu"/>
    <n v="12"/>
    <n v="227"/>
    <n v="2021"/>
    <n v="5"/>
    <n v="4"/>
    <n v="0"/>
    <n v="11"/>
    <s v="LENIN"/>
    <s v="M"/>
    <s v="IND"/>
    <x v="2"/>
    <n v="454"/>
    <n v="33"/>
    <m/>
    <n v="192522"/>
    <n v="280685"/>
    <x v="225"/>
    <s v="GEN"/>
    <s v="TIRUNELVELI"/>
    <s v="SOUTHERN REGION"/>
    <n v="15"/>
    <n v="68.59"/>
    <n v="0.24"/>
    <s v="yes"/>
    <n v="13"/>
    <n v="0.01"/>
    <n v="3.33"/>
    <s v="AETN276208"/>
    <m/>
    <n v="10809"/>
    <b v="1"/>
    <n v="1"/>
    <m/>
    <m/>
    <m/>
    <m/>
    <m/>
    <n v="0"/>
    <b v="0"/>
    <b v="0"/>
    <b v="0"/>
    <s v="Post Graduate"/>
    <s v="Education"/>
    <s v="College Professor or Lecturer"/>
    <m/>
    <m/>
    <s v="State Assembly Election (AE)"/>
  </r>
  <r>
    <s v="Tamil_Nadu"/>
    <n v="12"/>
    <n v="227"/>
    <n v="2021"/>
    <n v="5"/>
    <n v="4"/>
    <n v="0"/>
    <n v="12"/>
    <s v="SHUNMUGA SUNDARAM"/>
    <s v="M"/>
    <s v="Naam Indiar Party"/>
    <x v="2"/>
    <n v="441"/>
    <n v="33"/>
    <m/>
    <n v="192522"/>
    <n v="280685"/>
    <x v="225"/>
    <s v="GEN"/>
    <s v="TIRUNELVELI"/>
    <s v="SOUTHERN REGION"/>
    <n v="15"/>
    <n v="68.59"/>
    <n v="0.23"/>
    <s v="yes"/>
    <n v="5"/>
    <n v="0"/>
    <n v="3.33"/>
    <s v="AETN276198"/>
    <m/>
    <n v="24417"/>
    <b v="1"/>
    <n v="1"/>
    <m/>
    <m/>
    <m/>
    <m/>
    <m/>
    <n v="0"/>
    <b v="0"/>
    <b v="0"/>
    <b v="0"/>
    <s v="12th Pass"/>
    <s v="Labourer or Daily Wage"/>
    <m/>
    <m/>
    <m/>
    <s v="State Assembly Election (AE)"/>
  </r>
  <r>
    <s v="Tamil_Nadu"/>
    <n v="12"/>
    <n v="227"/>
    <n v="2021"/>
    <n v="5"/>
    <n v="4"/>
    <n v="0"/>
    <n v="13"/>
    <s v="MUTHURAJ"/>
    <s v="M"/>
    <s v="IND"/>
    <x v="2"/>
    <n v="436"/>
    <n v="32"/>
    <m/>
    <n v="192522"/>
    <n v="280685"/>
    <x v="225"/>
    <s v="GEN"/>
    <s v="TIRUNELVELI"/>
    <s v="SOUTHERN REGION"/>
    <n v="15"/>
    <n v="68.59"/>
    <n v="0.23"/>
    <s v="yes"/>
    <n v="4"/>
    <n v="0"/>
    <n v="3.33"/>
    <s v="AETN276207"/>
    <m/>
    <n v="10809"/>
    <b v="1"/>
    <n v="1"/>
    <m/>
    <m/>
    <m/>
    <m/>
    <m/>
    <n v="0"/>
    <b v="0"/>
    <b v="0"/>
    <b v="0"/>
    <s v="Graduate"/>
    <s v="Business"/>
    <m/>
    <m/>
    <m/>
    <s v="State Assembly Election (AE)"/>
  </r>
  <r>
    <s v="Tamil_Nadu"/>
    <n v="12"/>
    <n v="227"/>
    <n v="2021"/>
    <n v="5"/>
    <n v="4"/>
    <n v="0"/>
    <n v="14"/>
    <s v="KANDASAMY"/>
    <s v="M"/>
    <s v="IND"/>
    <x v="2"/>
    <n v="432"/>
    <n v="37"/>
    <m/>
    <n v="192522"/>
    <n v="280685"/>
    <x v="225"/>
    <s v="GEN"/>
    <s v="TIRUNELVELI"/>
    <s v="SOUTHERN REGION"/>
    <n v="15"/>
    <n v="68.59"/>
    <n v="0.22"/>
    <s v="yes"/>
    <n v="2"/>
    <n v="0"/>
    <n v="3.33"/>
    <s v="AETN276204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27"/>
    <n v="2021"/>
    <n v="5"/>
    <n v="4"/>
    <n v="0"/>
    <n v="15"/>
    <s v="PRABAKARAN"/>
    <s v="M"/>
    <s v="Veerath Thiyagi Viswanathadoss Thozhilalarkal Katchi"/>
    <x v="2"/>
    <n v="430"/>
    <n v="32"/>
    <m/>
    <n v="192522"/>
    <n v="280685"/>
    <x v="225"/>
    <s v="GEN"/>
    <s v="TIRUNELVELI"/>
    <s v="SOUTHERN REGION"/>
    <n v="15"/>
    <n v="68.59"/>
    <n v="0.22"/>
    <s v="yes"/>
    <n v="269"/>
    <n v="0.14000000000000001"/>
    <n v="3.33"/>
    <s v="AETN276200"/>
    <m/>
    <n v="24301"/>
    <b v="1"/>
    <n v="1"/>
    <m/>
    <m/>
    <m/>
    <m/>
    <m/>
    <n v="0"/>
    <b v="0"/>
    <b v="0"/>
    <b v="0"/>
    <s v="5th Pass"/>
    <s v="Other"/>
    <m/>
    <m/>
    <m/>
    <s v="State Assembly Election (AE)"/>
  </r>
  <r>
    <s v="Tamil_Nadu"/>
    <n v="12"/>
    <n v="227"/>
    <n v="2021"/>
    <n v="5"/>
    <n v="4"/>
    <n v="0"/>
    <n v="16"/>
    <s v="MUTHUDURAI"/>
    <s v="M"/>
    <s v="IND"/>
    <x v="2"/>
    <n v="161"/>
    <n v="45"/>
    <m/>
    <n v="192522"/>
    <n v="280685"/>
    <x v="225"/>
    <s v="GEN"/>
    <s v="TIRUNELVELI"/>
    <s v="SOUTHERN REGION"/>
    <n v="15"/>
    <n v="68.59"/>
    <n v="0.08"/>
    <s v="yes"/>
    <n v="0"/>
    <n v="0"/>
    <n v="3.33"/>
    <s v="AETN276206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228"/>
    <n v="2021"/>
    <n v="5"/>
    <n v="4"/>
    <n v="0"/>
    <n v="1"/>
    <s v="M.Appavu"/>
    <s v="M"/>
    <s v="DMK"/>
    <x v="0"/>
    <n v="82331"/>
    <n v="69"/>
    <m/>
    <n v="187310"/>
    <n v="275132"/>
    <x v="226"/>
    <s v="GEN"/>
    <s v="TIRUNELVELI"/>
    <s v="SOUTHERN REGION"/>
    <n v="25"/>
    <n v="68.08"/>
    <n v="43.95"/>
    <s v="no"/>
    <n v="5925"/>
    <n v="3.16"/>
    <n v="2.7"/>
    <s v="AETN198109"/>
    <m/>
    <n v="10192"/>
    <b v="1"/>
    <n v="5"/>
    <s v="DMK"/>
    <n v="10192"/>
    <s v="RADHAPURAM"/>
    <b v="1"/>
    <b v="1"/>
    <n v="4"/>
    <b v="0"/>
    <b v="0"/>
    <b v="1"/>
    <s v="12th Pass"/>
    <s v="Agriculture"/>
    <m/>
    <m/>
    <m/>
    <s v="State Assembly Election (AE)"/>
  </r>
  <r>
    <s v="Tamil_Nadu"/>
    <n v="12"/>
    <n v="228"/>
    <n v="2021"/>
    <n v="5"/>
    <n v="4"/>
    <n v="0"/>
    <n v="2"/>
    <s v="I.S.Inbadurai"/>
    <s v="M"/>
    <s v="ADMK"/>
    <x v="1"/>
    <n v="76406"/>
    <n v="55"/>
    <m/>
    <n v="187310"/>
    <n v="275132"/>
    <x v="226"/>
    <s v="GEN"/>
    <s v="TIRUNELVELI"/>
    <s v="SOUTHERN REGION"/>
    <n v="25"/>
    <n v="68.08"/>
    <n v="40.79"/>
    <s v="no"/>
    <n v="57035"/>
    <n v="30.45"/>
    <n v="2.7"/>
    <s v="AETN190437"/>
    <m/>
    <n v="930"/>
    <b v="1"/>
    <n v="2"/>
    <s v="ADMK"/>
    <n v="930"/>
    <s v="RADHAPURAM"/>
    <b v="1"/>
    <b v="1"/>
    <n v="1"/>
    <b v="0"/>
    <b v="1"/>
    <b v="1"/>
    <s v="Graduate Professional"/>
    <s v="Liberal Profession or Professional"/>
    <s v="Lawyer"/>
    <m/>
    <m/>
    <s v="State Assembly Election (AE)"/>
  </r>
  <r>
    <s v="Tamil_Nadu"/>
    <n v="12"/>
    <n v="228"/>
    <n v="2021"/>
    <n v="5"/>
    <n v="4"/>
    <n v="0"/>
    <n v="3"/>
    <s v="R.Jesu Dhasan"/>
    <s v="M"/>
    <s v="NTK"/>
    <x v="2"/>
    <n v="19371"/>
    <n v="40"/>
    <m/>
    <n v="187310"/>
    <n v="275132"/>
    <x v="226"/>
    <s v="GEN"/>
    <s v="TIRUNELVELI"/>
    <s v="SOUTHERN REGION"/>
    <n v="25"/>
    <n v="68.08"/>
    <n v="10.34"/>
    <s v="yes"/>
    <n v="16939"/>
    <n v="9.0399999999999991"/>
    <n v="2.7"/>
    <s v="AETN276214"/>
    <m/>
    <n v="5533"/>
    <b v="1"/>
    <n v="1"/>
    <m/>
    <m/>
    <m/>
    <m/>
    <m/>
    <n v="0"/>
    <b v="0"/>
    <b v="0"/>
    <b v="0"/>
    <s v="12th Pass"/>
    <s v="Small Business or Self-employed"/>
    <m/>
    <s v="Agriculture"/>
    <m/>
    <s v="State Assembly Election (AE)"/>
  </r>
  <r>
    <s v="Tamil_Nadu"/>
    <n v="12"/>
    <n v="228"/>
    <n v="2021"/>
    <n v="5"/>
    <n v="4"/>
    <n v="0"/>
    <n v="4"/>
    <s v="K.Jeyabalan"/>
    <s v="M"/>
    <s v="DMDK"/>
    <x v="2"/>
    <n v="2432"/>
    <n v="44"/>
    <m/>
    <n v="187310"/>
    <n v="275132"/>
    <x v="226"/>
    <s v="GEN"/>
    <s v="TIRUNELVELI"/>
    <s v="SOUTHERN REGION"/>
    <n v="25"/>
    <n v="68.08"/>
    <n v="1.3"/>
    <s v="yes"/>
    <n v="1208"/>
    <n v="0.64"/>
    <n v="2.7"/>
    <s v="AETN276210"/>
    <m/>
    <n v="2956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28"/>
    <n v="2021"/>
    <n v="5"/>
    <n v="4"/>
    <n v="0"/>
    <n v="5"/>
    <s v="G.Deva Peran"/>
    <s v="M"/>
    <s v="IND"/>
    <x v="2"/>
    <n v="1224"/>
    <n v="41"/>
    <m/>
    <n v="187310"/>
    <n v="275132"/>
    <x v="226"/>
    <s v="GEN"/>
    <s v="TIRUNELVELI"/>
    <s v="SOUTHERN REGION"/>
    <n v="25"/>
    <n v="68.08"/>
    <n v="0.65"/>
    <s v="yes"/>
    <n v="321"/>
    <n v="0.17"/>
    <n v="2.7"/>
    <s v="AETN276226"/>
    <m/>
    <n v="10809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228"/>
    <n v="2021"/>
    <n v="5"/>
    <n v="4"/>
    <n v="0"/>
    <n v="6"/>
    <s v="None Of The Above"/>
    <m/>
    <s v="NOTA"/>
    <x v="2"/>
    <n v="903"/>
    <m/>
    <m/>
    <n v="187310"/>
    <n v="275132"/>
    <x v="226"/>
    <s v="GEN"/>
    <s v="TIRUNELVELI"/>
    <s v="SOUTHERN REGION"/>
    <n v="25"/>
    <n v="68.08"/>
    <n v="0.48"/>
    <m/>
    <n v="385"/>
    <n v="0.21"/>
    <n v="2.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8"/>
    <n v="2021"/>
    <n v="5"/>
    <n v="4"/>
    <n v="0"/>
    <n v="7"/>
    <s v="K.Subburaj"/>
    <s v="M"/>
    <s v="IND"/>
    <x v="2"/>
    <n v="518"/>
    <n v="33"/>
    <m/>
    <n v="187310"/>
    <n v="275132"/>
    <x v="226"/>
    <s v="GEN"/>
    <s v="TIRUNELVELI"/>
    <s v="SOUTHERN REGION"/>
    <n v="25"/>
    <n v="68.08"/>
    <n v="0.28000000000000003"/>
    <s v="yes"/>
    <n v="48"/>
    <n v="0.03"/>
    <n v="2.7"/>
    <s v="AETN276223"/>
    <m/>
    <n v="10809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228"/>
    <n v="2021"/>
    <n v="5"/>
    <n v="4"/>
    <n v="0"/>
    <n v="8"/>
    <s v="R.Sudalaimani"/>
    <s v="M"/>
    <s v="IND"/>
    <x v="2"/>
    <n v="470"/>
    <n v="30"/>
    <m/>
    <n v="187310"/>
    <n v="275132"/>
    <x v="226"/>
    <s v="GEN"/>
    <s v="TIRUNELVELI"/>
    <s v="SOUTHERN REGION"/>
    <n v="25"/>
    <n v="68.08"/>
    <n v="0.25"/>
    <s v="yes"/>
    <n v="6"/>
    <n v="0"/>
    <n v="2.7"/>
    <s v="AETN276222"/>
    <m/>
    <n v="10809"/>
    <b v="1"/>
    <n v="1"/>
    <m/>
    <m/>
    <m/>
    <m/>
    <m/>
    <n v="0"/>
    <b v="0"/>
    <b v="0"/>
    <b v="0"/>
    <s v="Post Graduate"/>
    <s v="Salaried Work or Employed"/>
    <s v="Managerial Position"/>
    <m/>
    <m/>
    <s v="State Assembly Election (AE)"/>
  </r>
  <r>
    <s v="Tamil_Nadu"/>
    <n v="12"/>
    <n v="228"/>
    <n v="2021"/>
    <n v="5"/>
    <n v="4"/>
    <n v="0"/>
    <n v="9"/>
    <s v="E.Esakkiammal"/>
    <s v="F"/>
    <s v="BSP"/>
    <x v="2"/>
    <n v="464"/>
    <n v="40"/>
    <m/>
    <n v="187310"/>
    <n v="275132"/>
    <x v="226"/>
    <s v="GEN"/>
    <s v="TIRUNELVELI"/>
    <s v="SOUTHERN REGION"/>
    <n v="25"/>
    <n v="68.08"/>
    <n v="0.25"/>
    <s v="yes"/>
    <n v="8"/>
    <n v="0"/>
    <n v="2.7"/>
    <s v="AETN276209"/>
    <m/>
    <n v="16651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28"/>
    <n v="2021"/>
    <n v="5"/>
    <n v="4"/>
    <n v="0"/>
    <n v="10"/>
    <s v="T.Sermadurai"/>
    <s v="M"/>
    <s v="IND"/>
    <x v="2"/>
    <n v="456"/>
    <n v="50"/>
    <m/>
    <n v="187310"/>
    <n v="275132"/>
    <x v="226"/>
    <s v="GEN"/>
    <s v="TIRUNELVELI"/>
    <s v="SOUTHERN REGION"/>
    <n v="25"/>
    <n v="68.08"/>
    <n v="0.24"/>
    <s v="yes"/>
    <n v="127"/>
    <n v="7.0000000000000007E-2"/>
    <n v="2.7"/>
    <s v="AETN276225"/>
    <m/>
    <n v="10809"/>
    <b v="1"/>
    <n v="1"/>
    <m/>
    <m/>
    <m/>
    <m/>
    <m/>
    <n v="0"/>
    <b v="0"/>
    <b v="0"/>
    <b v="0"/>
    <s v="8th Pass"/>
    <s v="Business"/>
    <m/>
    <m/>
    <m/>
    <s v="State Assembly Election (AE)"/>
  </r>
  <r>
    <s v="Tamil_Nadu"/>
    <n v="12"/>
    <n v="228"/>
    <n v="2021"/>
    <n v="5"/>
    <n v="4"/>
    <n v="0"/>
    <n v="11"/>
    <s v="J.Jesu Rajendran"/>
    <s v="M"/>
    <s v="Naam Indiar Party"/>
    <x v="2"/>
    <n v="329"/>
    <n v="43"/>
    <m/>
    <n v="187310"/>
    <n v="275132"/>
    <x v="226"/>
    <s v="GEN"/>
    <s v="TIRUNELVELI"/>
    <s v="SOUTHERN REGION"/>
    <n v="25"/>
    <n v="68.08"/>
    <n v="0.18"/>
    <s v="yes"/>
    <n v="11"/>
    <n v="0.01"/>
    <n v="2.7"/>
    <s v="AETN276213"/>
    <m/>
    <n v="24417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28"/>
    <n v="2021"/>
    <n v="5"/>
    <n v="4"/>
    <n v="0"/>
    <n v="12"/>
    <s v="A.Kumar"/>
    <s v="M"/>
    <s v="IND"/>
    <x v="2"/>
    <n v="318"/>
    <n v="45"/>
    <m/>
    <n v="187310"/>
    <n v="275132"/>
    <x v="226"/>
    <s v="GEN"/>
    <s v="TIRUNELVELI"/>
    <s v="SOUTHERN REGION"/>
    <n v="25"/>
    <n v="68.08"/>
    <n v="0.17"/>
    <s v="yes"/>
    <n v="8"/>
    <n v="0"/>
    <n v="2.7"/>
    <s v="AETN276220"/>
    <m/>
    <n v="10809"/>
    <b v="1"/>
    <n v="1"/>
    <m/>
    <m/>
    <m/>
    <m/>
    <m/>
    <n v="0"/>
    <b v="0"/>
    <b v="0"/>
    <b v="0"/>
    <s v="8th Pass"/>
    <s v="Business"/>
    <s v="Real Estate or Builder or Developer or Construction"/>
    <m/>
    <m/>
    <s v="State Assembly Election (AE)"/>
  </r>
  <r>
    <s v="Tamil_Nadu"/>
    <n v="12"/>
    <n v="228"/>
    <n v="2021"/>
    <n v="5"/>
    <n v="4"/>
    <n v="0"/>
    <n v="13"/>
    <s v="T.Muthu Selvi"/>
    <s v="F"/>
    <s v="IND"/>
    <x v="2"/>
    <n v="310"/>
    <n v="32"/>
    <m/>
    <n v="187310"/>
    <n v="275132"/>
    <x v="226"/>
    <s v="GEN"/>
    <s v="TIRUNELVELI"/>
    <s v="SOUTHERN REGION"/>
    <n v="25"/>
    <n v="68.08"/>
    <n v="0.17"/>
    <s v="yes"/>
    <n v="15"/>
    <n v="0.01"/>
    <n v="2.7"/>
    <s v="AETN276228"/>
    <m/>
    <n v="10809"/>
    <b v="1"/>
    <n v="1"/>
    <m/>
    <m/>
    <m/>
    <m/>
    <m/>
    <n v="0"/>
    <b v="0"/>
    <b v="0"/>
    <b v="0"/>
    <s v="Literate"/>
    <s v="Other"/>
    <s v="Household"/>
    <m/>
    <m/>
    <s v="State Assembly Election (AE)"/>
  </r>
  <r>
    <s v="Tamil_Nadu"/>
    <n v="12"/>
    <n v="228"/>
    <n v="2021"/>
    <n v="5"/>
    <n v="4"/>
    <n v="0"/>
    <n v="14"/>
    <s v="M.Chandran"/>
    <s v="M"/>
    <s v="Veerath Thiyagi Viswanathadoss Thozhilalarkal Katchi"/>
    <x v="2"/>
    <n v="295"/>
    <n v="36"/>
    <m/>
    <n v="187310"/>
    <n v="275132"/>
    <x v="226"/>
    <s v="GEN"/>
    <s v="TIRUNELVELI"/>
    <s v="SOUTHERN REGION"/>
    <n v="25"/>
    <n v="68.08"/>
    <n v="0.16"/>
    <s v="yes"/>
    <n v="60"/>
    <n v="0.03"/>
    <n v="2.7"/>
    <s v="AETN276212"/>
    <m/>
    <n v="2430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28"/>
    <n v="2021"/>
    <n v="5"/>
    <n v="4"/>
    <n v="0"/>
    <n v="15"/>
    <s v="N.Godfrey Washington Noble"/>
    <s v="M"/>
    <s v="Aanaithinthiya Jananayaka Pathukappu Kazhagam"/>
    <x v="2"/>
    <n v="235"/>
    <n v="50"/>
    <m/>
    <n v="187310"/>
    <n v="275132"/>
    <x v="226"/>
    <s v="GEN"/>
    <s v="TIRUNELVELI"/>
    <s v="SOUTHERN REGION"/>
    <n v="25"/>
    <n v="68.08"/>
    <n v="0.13"/>
    <s v="yes"/>
    <n v="11"/>
    <n v="0.01"/>
    <n v="2.7"/>
    <s v="AETN276211"/>
    <m/>
    <n v="24327"/>
    <b v="1"/>
    <n v="1"/>
    <m/>
    <m/>
    <m/>
    <m/>
    <m/>
    <n v="0"/>
    <b v="0"/>
    <b v="0"/>
    <b v="0"/>
    <s v="Doctorate"/>
    <s v="Politics"/>
    <s v="Minister"/>
    <m/>
    <m/>
    <s v="State Assembly Election (AE)"/>
  </r>
  <r>
    <s v="Tamil_Nadu"/>
    <n v="12"/>
    <n v="228"/>
    <n v="2021"/>
    <n v="5"/>
    <n v="4"/>
    <n v="0"/>
    <n v="16"/>
    <s v="T.Venus Veera Arasu"/>
    <s v="M"/>
    <s v="IND"/>
    <x v="2"/>
    <n v="224"/>
    <n v="56"/>
    <m/>
    <n v="187310"/>
    <n v="275132"/>
    <x v="226"/>
    <s v="GEN"/>
    <s v="TIRUNELVELI"/>
    <s v="SOUTHERN REGION"/>
    <n v="25"/>
    <n v="68.08"/>
    <n v="0.12"/>
    <s v="yes"/>
    <n v="31"/>
    <n v="0.02"/>
    <n v="2.7"/>
    <s v="AETN198111"/>
    <m/>
    <n v="10809"/>
    <b v="1"/>
    <n v="2"/>
    <s v="DMK"/>
    <n v="10192"/>
    <s v="RADHAPURAM"/>
    <b v="1"/>
    <b v="0"/>
    <n v="0"/>
    <b v="0"/>
    <b v="0"/>
    <b v="0"/>
    <s v="12th Pass"/>
    <s v="Other"/>
    <m/>
    <m/>
    <m/>
    <s v="State Assembly Election (AE)"/>
  </r>
  <r>
    <s v="Tamil_Nadu"/>
    <n v="12"/>
    <n v="228"/>
    <n v="2021"/>
    <n v="5"/>
    <n v="4"/>
    <n v="0"/>
    <n v="17"/>
    <s v="N.Kannan"/>
    <s v="M"/>
    <s v="IND"/>
    <x v="2"/>
    <n v="193"/>
    <n v="31"/>
    <m/>
    <n v="187310"/>
    <n v="275132"/>
    <x v="226"/>
    <s v="GEN"/>
    <s v="TIRUNELVELI"/>
    <s v="SOUTHERN REGION"/>
    <n v="25"/>
    <n v="68.08"/>
    <n v="0.1"/>
    <s v="yes"/>
    <n v="50"/>
    <n v="0.03"/>
    <n v="2.7"/>
    <s v="AETN276219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28"/>
    <n v="2021"/>
    <n v="5"/>
    <n v="4"/>
    <n v="0"/>
    <n v="18"/>
    <s v="M.Vijayakumar"/>
    <s v="M"/>
    <s v="IND"/>
    <x v="2"/>
    <n v="143"/>
    <n v="41"/>
    <m/>
    <n v="187310"/>
    <n v="275132"/>
    <x v="226"/>
    <s v="GEN"/>
    <s v="TIRUNELVELI"/>
    <s v="SOUTHERN REGION"/>
    <n v="25"/>
    <n v="68.08"/>
    <n v="0.08"/>
    <s v="yes"/>
    <n v="4"/>
    <n v="0"/>
    <n v="2.7"/>
    <s v="AETN276230"/>
    <m/>
    <n v="10809"/>
    <b v="1"/>
    <n v="1"/>
    <m/>
    <m/>
    <m/>
    <m/>
    <m/>
    <n v="0"/>
    <b v="0"/>
    <b v="0"/>
    <b v="0"/>
    <s v="Graduate"/>
    <s v="Liberal Profession or Professional"/>
    <s v="Doctor"/>
    <s v="Traditional Occupation"/>
    <s v="Traditional Medicine"/>
    <s v="State Assembly Election (AE)"/>
  </r>
  <r>
    <s v="Tamil_Nadu"/>
    <n v="12"/>
    <n v="228"/>
    <n v="2021"/>
    <n v="5"/>
    <n v="4"/>
    <n v="0"/>
    <n v="19"/>
    <s v="D.Arunraj"/>
    <s v="M"/>
    <s v="IND"/>
    <x v="2"/>
    <n v="139"/>
    <n v="30"/>
    <m/>
    <n v="187310"/>
    <n v="275132"/>
    <x v="226"/>
    <s v="GEN"/>
    <s v="TIRUNELVELI"/>
    <s v="SOUTHERN REGION"/>
    <n v="25"/>
    <n v="68.08"/>
    <n v="7.0000000000000007E-2"/>
    <s v="yes"/>
    <n v="22"/>
    <n v="0.01"/>
    <n v="2.7"/>
    <s v="AETN276217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228"/>
    <n v="2021"/>
    <n v="5"/>
    <n v="4"/>
    <n v="0"/>
    <n v="20"/>
    <s v="M.Saswathan"/>
    <s v="M"/>
    <s v="IND"/>
    <x v="2"/>
    <n v="117"/>
    <n v="37"/>
    <m/>
    <n v="187310"/>
    <n v="275132"/>
    <x v="226"/>
    <s v="GEN"/>
    <s v="TIRUNELVELI"/>
    <s v="SOUTHERN REGION"/>
    <n v="25"/>
    <n v="68.08"/>
    <n v="0.06"/>
    <s v="yes"/>
    <n v="19"/>
    <n v="0.01"/>
    <n v="2.7"/>
    <s v="AETN276221"/>
    <m/>
    <n v="10809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28"/>
    <n v="2021"/>
    <n v="5"/>
    <n v="4"/>
    <n v="0"/>
    <n v="21"/>
    <s v="M.Antony Rossary"/>
    <s v="M"/>
    <s v="IND"/>
    <x v="2"/>
    <n v="98"/>
    <n v="50"/>
    <m/>
    <n v="187310"/>
    <n v="275132"/>
    <x v="226"/>
    <s v="GEN"/>
    <s v="TIRUNELVELI"/>
    <s v="SOUTHERN REGION"/>
    <n v="25"/>
    <n v="68.08"/>
    <n v="0.05"/>
    <s v="yes"/>
    <n v="3"/>
    <n v="0"/>
    <n v="2.7"/>
    <s v="AETN276215"/>
    <m/>
    <n v="10809"/>
    <b v="1"/>
    <n v="1"/>
    <m/>
    <m/>
    <m/>
    <m/>
    <m/>
    <n v="0"/>
    <b v="0"/>
    <b v="0"/>
    <b v="0"/>
    <s v="Graduate"/>
    <s v="Labourer or Daily Wage"/>
    <m/>
    <m/>
    <m/>
    <s v="State Assembly Election (AE)"/>
  </r>
  <r>
    <s v="Tamil_Nadu"/>
    <n v="12"/>
    <n v="228"/>
    <n v="2021"/>
    <n v="5"/>
    <n v="4"/>
    <n v="0"/>
    <n v="22"/>
    <s v="D.Sheik Syed Ali"/>
    <s v="M"/>
    <s v="IND"/>
    <x v="2"/>
    <n v="95"/>
    <n v="47"/>
    <m/>
    <n v="187310"/>
    <n v="275132"/>
    <x v="226"/>
    <s v="GEN"/>
    <s v="TIRUNELVELI"/>
    <s v="SOUTHERN REGION"/>
    <n v="25"/>
    <n v="68.08"/>
    <n v="0.05"/>
    <s v="yes"/>
    <n v="26"/>
    <n v="0.01"/>
    <n v="2.7"/>
    <s v="AETN276224"/>
    <m/>
    <n v="10809"/>
    <b v="1"/>
    <n v="1"/>
    <m/>
    <m/>
    <m/>
    <m/>
    <m/>
    <n v="0"/>
    <b v="0"/>
    <b v="0"/>
    <b v="0"/>
    <s v="8th Pass"/>
    <s v="Labourer or Daily Wage"/>
    <s v="Taxi Driver"/>
    <m/>
    <m/>
    <s v="State Assembly Election (AE)"/>
  </r>
  <r>
    <s v="Tamil_Nadu"/>
    <n v="12"/>
    <n v="228"/>
    <n v="2021"/>
    <n v="5"/>
    <n v="4"/>
    <n v="0"/>
    <n v="23"/>
    <s v="S.Abinanth Ram"/>
    <s v="M"/>
    <s v="IND"/>
    <x v="2"/>
    <n v="69"/>
    <n v="26"/>
    <m/>
    <n v="187310"/>
    <n v="275132"/>
    <x v="226"/>
    <s v="GEN"/>
    <s v="TIRUNELVELI"/>
    <s v="SOUTHERN REGION"/>
    <n v="25"/>
    <n v="68.08"/>
    <n v="0.04"/>
    <s v="yes"/>
    <n v="10"/>
    <n v="0.01"/>
    <n v="2.7"/>
    <s v="AETN276216"/>
    <m/>
    <n v="10809"/>
    <b v="1"/>
    <n v="1"/>
    <m/>
    <m/>
    <m/>
    <m/>
    <m/>
    <n v="0"/>
    <b v="0"/>
    <b v="0"/>
    <b v="0"/>
    <s v="Others"/>
    <s v="Labourer or Daily Wage"/>
    <m/>
    <m/>
    <m/>
    <s v="State Assembly Election (AE)"/>
  </r>
  <r>
    <s v="Tamil_Nadu"/>
    <n v="12"/>
    <n v="228"/>
    <n v="2021"/>
    <n v="5"/>
    <n v="4"/>
    <n v="0"/>
    <n v="24"/>
    <s v="S.Katteri Perumal"/>
    <s v="M"/>
    <s v="IND"/>
    <x v="2"/>
    <n v="59"/>
    <n v="35"/>
    <m/>
    <n v="187310"/>
    <n v="275132"/>
    <x v="226"/>
    <s v="GEN"/>
    <s v="TIRUNELVELI"/>
    <s v="SOUTHERN REGION"/>
    <n v="25"/>
    <n v="68.08"/>
    <n v="0.03"/>
    <s v="yes"/>
    <n v="0"/>
    <n v="0"/>
    <n v="2.7"/>
    <s v="AETN276218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28"/>
    <n v="2021"/>
    <n v="5"/>
    <n v="4"/>
    <n v="0"/>
    <n v="25"/>
    <s v="T.Rethina Pandi"/>
    <s v="M"/>
    <s v="IND"/>
    <x v="2"/>
    <n v="59"/>
    <n v="54"/>
    <m/>
    <n v="187310"/>
    <n v="275132"/>
    <x v="226"/>
    <s v="GEN"/>
    <s v="TIRUNELVELI"/>
    <s v="SOUTHERN REGION"/>
    <n v="25"/>
    <n v="68.08"/>
    <n v="0.03"/>
    <s v="yes"/>
    <n v="7"/>
    <n v="0"/>
    <n v="2.7"/>
    <s v="AETN276229"/>
    <m/>
    <n v="10809"/>
    <b v="1"/>
    <n v="1"/>
    <m/>
    <m/>
    <m/>
    <m/>
    <m/>
    <n v="0"/>
    <b v="0"/>
    <b v="0"/>
    <b v="0"/>
    <s v="Literate"/>
    <s v="Agriculture"/>
    <m/>
    <m/>
    <m/>
    <s v="State Assembly Election (AE)"/>
  </r>
  <r>
    <s v="Tamil_Nadu"/>
    <n v="12"/>
    <n v="228"/>
    <n v="2021"/>
    <n v="5"/>
    <n v="4"/>
    <n v="0"/>
    <n v="26"/>
    <s v="S.Manikandan"/>
    <s v="M"/>
    <s v="IND"/>
    <x v="2"/>
    <n v="52"/>
    <n v="37"/>
    <m/>
    <n v="187310"/>
    <n v="275132"/>
    <x v="226"/>
    <s v="GEN"/>
    <s v="TIRUNELVELI"/>
    <s v="SOUTHERN REGION"/>
    <n v="25"/>
    <n v="68.08"/>
    <n v="0.03"/>
    <s v="yes"/>
    <n v="0"/>
    <n v="0"/>
    <n v="2.7"/>
    <s v="AETN276227"/>
    <m/>
    <n v="10809"/>
    <b v="1"/>
    <n v="1"/>
    <m/>
    <m/>
    <m/>
    <m/>
    <m/>
    <n v="0"/>
    <b v="0"/>
    <b v="0"/>
    <b v="0"/>
    <s v="5th Pass"/>
    <s v="Agriculture"/>
    <m/>
    <m/>
    <m/>
    <s v="State Assembly Election (AE)"/>
  </r>
  <r>
    <s v="Tamil_Nadu"/>
    <n v="12"/>
    <n v="229"/>
    <n v="2021"/>
    <n v="5"/>
    <n v="4"/>
    <n v="0"/>
    <n v="1"/>
    <s v="THALAVAI SUNDARAM N."/>
    <s v="M"/>
    <s v="ADMK"/>
    <x v="1"/>
    <n v="109745"/>
    <n v="62"/>
    <m/>
    <n v="224874"/>
    <n v="299074"/>
    <x v="227"/>
    <s v="GEN"/>
    <s v="KANNIYAKUMARI"/>
    <s v="SOUTHERN REGION"/>
    <n v="13"/>
    <n v="75.19"/>
    <n v="48.8"/>
    <s v="no"/>
    <n v="16213"/>
    <n v="7.21"/>
    <n v="2.44"/>
    <s v="AETN190453"/>
    <m/>
    <n v="930"/>
    <b v="1"/>
    <n v="4"/>
    <s v="ADMK"/>
    <n v="930"/>
    <s v="KANNIYAKUMARI"/>
    <b v="1"/>
    <b v="1"/>
    <n v="2"/>
    <b v="0"/>
    <b v="0"/>
    <b v="1"/>
    <s v="Graduate Professional"/>
    <s v="Liberal Profession or Professional"/>
    <s v="Lawyer"/>
    <m/>
    <m/>
    <s v="State Assembly Election (AE)"/>
  </r>
  <r>
    <s v="Tamil_Nadu"/>
    <n v="12"/>
    <n v="229"/>
    <n v="2021"/>
    <n v="5"/>
    <n v="4"/>
    <n v="0"/>
    <n v="2"/>
    <s v="AUSTIN S."/>
    <s v="M"/>
    <s v="DMK"/>
    <x v="0"/>
    <n v="93532"/>
    <n v="62"/>
    <m/>
    <n v="224874"/>
    <n v="299074"/>
    <x v="227"/>
    <s v="GEN"/>
    <s v="KANNIYAKUMARI"/>
    <s v="SOUTHERN REGION"/>
    <n v="13"/>
    <n v="75.19"/>
    <n v="41.59"/>
    <s v="no"/>
    <n v="79392"/>
    <n v="35.31"/>
    <n v="2.44"/>
    <s v="GETN11113"/>
    <m/>
    <n v="10192"/>
    <b v="1"/>
    <n v="5"/>
    <s v="DMK"/>
    <n v="10192"/>
    <s v="KANNIYAKUMARI"/>
    <b v="1"/>
    <b v="1"/>
    <n v="2"/>
    <b v="0"/>
    <b v="1"/>
    <b v="1"/>
    <s v="Post Graduate"/>
    <s v="Former Government"/>
    <s v="MLA"/>
    <m/>
    <m/>
    <s v="State Assembly Election (AE)"/>
  </r>
  <r>
    <s v="Tamil_Nadu"/>
    <n v="12"/>
    <n v="229"/>
    <n v="2021"/>
    <n v="5"/>
    <n v="4"/>
    <n v="0"/>
    <n v="3"/>
    <s v="SASIKALA  R."/>
    <s v="F"/>
    <s v="NTK"/>
    <x v="2"/>
    <n v="14140"/>
    <n v="39"/>
    <m/>
    <n v="224874"/>
    <n v="299074"/>
    <x v="227"/>
    <s v="GEN"/>
    <s v="KANNIYAKUMARI"/>
    <s v="SOUTHERN REGION"/>
    <n v="13"/>
    <n v="75.19"/>
    <n v="6.29"/>
    <s v="yes"/>
    <n v="11034"/>
    <n v="4.91"/>
    <n v="2.44"/>
    <s v="AETN276232"/>
    <m/>
    <n v="5533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29"/>
    <n v="2021"/>
    <n v="5"/>
    <n v="4"/>
    <n v="0"/>
    <n v="4"/>
    <s v="SELVAKUMAR  P.T."/>
    <s v="M"/>
    <s v="MNM"/>
    <x v="2"/>
    <n v="3106"/>
    <n v="55"/>
    <m/>
    <n v="224874"/>
    <n v="299074"/>
    <x v="227"/>
    <s v="GEN"/>
    <s v="KANNIYAKUMARI"/>
    <s v="SOUTHERN REGION"/>
    <n v="13"/>
    <n v="75.19"/>
    <n v="1.38"/>
    <s v="yes"/>
    <n v="1517"/>
    <n v="0.67"/>
    <n v="2.44"/>
    <s v="AETN276233"/>
    <m/>
    <n v="24404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29"/>
    <n v="2021"/>
    <n v="5"/>
    <n v="4"/>
    <n v="0"/>
    <n v="5"/>
    <s v="SENTHIL MURUGAN  P."/>
    <s v="M"/>
    <s v="AMMK"/>
    <x v="1"/>
    <n v="1589"/>
    <n v="39"/>
    <m/>
    <n v="224874"/>
    <n v="299074"/>
    <x v="227"/>
    <s v="GEN"/>
    <s v="KANNIYAKUMARI"/>
    <s v="SOUTHERN REGION"/>
    <n v="13"/>
    <n v="75.19"/>
    <n v="0.71"/>
    <s v="yes"/>
    <n v="493"/>
    <n v="0.22"/>
    <n v="2.44"/>
    <s v="AETN188165"/>
    <m/>
    <n v="24338"/>
    <b v="1"/>
    <n v="2"/>
    <s v="IND"/>
    <n v="10809"/>
    <s v="SANKARAPURAM"/>
    <b v="0"/>
    <b v="0"/>
    <n v="0"/>
    <b v="0"/>
    <b v="0"/>
    <b v="1"/>
    <s v="Graduate Professional"/>
    <s v="Liberal Profession or Professional"/>
    <s v="Lawyer"/>
    <m/>
    <m/>
    <s v="State Assembly Election (AE)"/>
  </r>
  <r>
    <s v="Tamil_Nadu"/>
    <n v="12"/>
    <n v="229"/>
    <n v="2021"/>
    <n v="5"/>
    <n v="4"/>
    <n v="0"/>
    <n v="6"/>
    <s v="None Of The Above"/>
    <m/>
    <s v="NOTA"/>
    <x v="2"/>
    <n v="1096"/>
    <m/>
    <m/>
    <n v="224874"/>
    <n v="299074"/>
    <x v="227"/>
    <s v="GEN"/>
    <s v="KANNIYAKUMARI"/>
    <s v="SOUTHERN REGION"/>
    <n v="13"/>
    <n v="75.19"/>
    <n v="0.49"/>
    <m/>
    <n v="415"/>
    <n v="0.18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29"/>
    <n v="2021"/>
    <n v="5"/>
    <n v="4"/>
    <n v="0"/>
    <n v="7"/>
    <s v="SUTHARMAN C.J."/>
    <s v="M"/>
    <s v="BSP"/>
    <x v="2"/>
    <n v="681"/>
    <n v="35"/>
    <m/>
    <n v="224874"/>
    <n v="299074"/>
    <x v="227"/>
    <s v="GEN"/>
    <s v="KANNIYAKUMARI"/>
    <s v="SOUTHERN REGION"/>
    <n v="13"/>
    <n v="75.19"/>
    <n v="0.3"/>
    <s v="yes"/>
    <n v="235"/>
    <n v="0.1"/>
    <n v="2.44"/>
    <s v="AETN276231"/>
    <m/>
    <n v="16651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29"/>
    <n v="2021"/>
    <n v="5"/>
    <n v="4"/>
    <n v="0"/>
    <n v="8"/>
    <s v="AUGUSTIN A."/>
    <s v="M"/>
    <s v="IND"/>
    <x v="2"/>
    <n v="446"/>
    <n v="26"/>
    <m/>
    <n v="224874"/>
    <n v="299074"/>
    <x v="227"/>
    <s v="GEN"/>
    <s v="KANNIYAKUMARI"/>
    <s v="SOUTHERN REGION"/>
    <n v="13"/>
    <n v="75.19"/>
    <n v="0.2"/>
    <s v="yes"/>
    <n v="304"/>
    <n v="0.14000000000000001"/>
    <n v="2.44"/>
    <s v="AETN276234"/>
    <m/>
    <n v="10809"/>
    <b v="1"/>
    <n v="1"/>
    <m/>
    <m/>
    <m/>
    <m/>
    <m/>
    <n v="0"/>
    <b v="0"/>
    <b v="0"/>
    <b v="0"/>
    <s v="Others"/>
    <s v="Other"/>
    <m/>
    <m/>
    <m/>
    <s v="State Assembly Election (AE)"/>
  </r>
  <r>
    <s v="Tamil_Nadu"/>
    <n v="12"/>
    <n v="229"/>
    <n v="2021"/>
    <n v="5"/>
    <n v="4"/>
    <n v="0"/>
    <n v="9"/>
    <s v="MANICKAVASAGAM PILLAI NA."/>
    <s v="M"/>
    <s v="IND"/>
    <x v="2"/>
    <n v="142"/>
    <n v="72"/>
    <m/>
    <n v="224874"/>
    <n v="299074"/>
    <x v="227"/>
    <s v="GEN"/>
    <s v="KANNIYAKUMARI"/>
    <s v="SOUTHERN REGION"/>
    <n v="13"/>
    <n v="75.19"/>
    <n v="0.06"/>
    <s v="yes"/>
    <n v="23"/>
    <n v="0.01"/>
    <n v="2.44"/>
    <s v="AETN276239"/>
    <m/>
    <n v="10809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29"/>
    <n v="2021"/>
    <n v="5"/>
    <n v="4"/>
    <n v="0"/>
    <n v="10"/>
    <s v="MAKESH N."/>
    <s v="M"/>
    <s v="IND"/>
    <x v="2"/>
    <n v="119"/>
    <n v="43"/>
    <m/>
    <n v="224874"/>
    <n v="299074"/>
    <x v="227"/>
    <s v="GEN"/>
    <s v="KANNIYAKUMARI"/>
    <s v="SOUTHERN REGION"/>
    <n v="13"/>
    <n v="75.19"/>
    <n v="0.05"/>
    <s v="yes"/>
    <n v="24"/>
    <n v="0.01"/>
    <n v="2.44"/>
    <s v="AETN190462"/>
    <m/>
    <n v="10809"/>
    <b v="1"/>
    <n v="2"/>
    <s v="IND"/>
    <n v="10809"/>
    <s v="KANNIYAKUMARI"/>
    <b v="1"/>
    <b v="1"/>
    <n v="0"/>
    <b v="0"/>
    <b v="0"/>
    <b v="1"/>
    <s v="8th Pass"/>
    <s v="Business"/>
    <m/>
    <m/>
    <m/>
    <s v="State Assembly Election (AE)"/>
  </r>
  <r>
    <s v="Tamil_Nadu"/>
    <n v="12"/>
    <n v="229"/>
    <n v="2021"/>
    <n v="5"/>
    <n v="4"/>
    <n v="0"/>
    <n v="11"/>
    <s v="THANU NEELAN S."/>
    <s v="M"/>
    <s v="IND"/>
    <x v="2"/>
    <n v="95"/>
    <n v="27"/>
    <m/>
    <n v="224874"/>
    <n v="299074"/>
    <x v="227"/>
    <s v="GEN"/>
    <s v="KANNIYAKUMARI"/>
    <s v="SOUTHERN REGION"/>
    <n v="13"/>
    <n v="75.19"/>
    <n v="0.04"/>
    <s v="yes"/>
    <n v="17"/>
    <n v="0.01"/>
    <n v="2.44"/>
    <s v="AETN276238"/>
    <m/>
    <n v="10809"/>
    <b v="1"/>
    <n v="1"/>
    <m/>
    <m/>
    <m/>
    <m/>
    <m/>
    <n v="0"/>
    <b v="0"/>
    <b v="0"/>
    <b v="0"/>
    <s v="12th Pass"/>
    <s v="Salaried Work or Employed"/>
    <m/>
    <m/>
    <m/>
    <s v="State Assembly Election (AE)"/>
  </r>
  <r>
    <s v="Tamil_Nadu"/>
    <n v="12"/>
    <n v="229"/>
    <n v="2021"/>
    <n v="5"/>
    <n v="4"/>
    <n v="0"/>
    <n v="12"/>
    <s v="SUBASH S."/>
    <s v="M"/>
    <s v="IND"/>
    <x v="2"/>
    <n v="78"/>
    <n v="39"/>
    <m/>
    <n v="224874"/>
    <n v="299074"/>
    <x v="227"/>
    <s v="GEN"/>
    <s v="KANNIYAKUMARI"/>
    <s v="SOUTHERN REGION"/>
    <n v="13"/>
    <n v="75.19"/>
    <n v="0.03"/>
    <s v="yes"/>
    <n v="23"/>
    <n v="0.01"/>
    <n v="2.44"/>
    <s v="AETN276236"/>
    <m/>
    <n v="10809"/>
    <b v="1"/>
    <n v="1"/>
    <m/>
    <m/>
    <m/>
    <m/>
    <m/>
    <n v="0"/>
    <b v="0"/>
    <b v="0"/>
    <b v="0"/>
    <s v="10th Pass"/>
    <s v="Business"/>
    <s v="Agricultural Business"/>
    <m/>
    <m/>
    <s v="State Assembly Election (AE)"/>
  </r>
  <r>
    <s v="Tamil_Nadu"/>
    <n v="12"/>
    <n v="229"/>
    <n v="2021"/>
    <n v="5"/>
    <n v="4"/>
    <n v="0"/>
    <n v="13"/>
    <s v="CHELLIAH PILLAI I."/>
    <s v="M"/>
    <s v="IND"/>
    <x v="2"/>
    <n v="55"/>
    <n v="42"/>
    <m/>
    <n v="224874"/>
    <n v="299074"/>
    <x v="227"/>
    <s v="GEN"/>
    <s v="KANNIYAKUMARI"/>
    <s v="SOUTHERN REGION"/>
    <n v="13"/>
    <n v="75.19"/>
    <n v="0.02"/>
    <s v="yes"/>
    <n v="5"/>
    <n v="0"/>
    <n v="2.44"/>
    <s v="AETN276237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29"/>
    <n v="2021"/>
    <n v="5"/>
    <n v="4"/>
    <n v="0"/>
    <n v="14"/>
    <s v="SUNDARA NATHAN Y."/>
    <s v="M"/>
    <s v="IND"/>
    <x v="2"/>
    <n v="50"/>
    <n v="46"/>
    <m/>
    <n v="224874"/>
    <n v="299074"/>
    <x v="227"/>
    <s v="GEN"/>
    <s v="KANNIYAKUMARI"/>
    <s v="SOUTHERN REGION"/>
    <n v="13"/>
    <n v="75.19"/>
    <n v="0.02"/>
    <s v="yes"/>
    <n v="0"/>
    <n v="0"/>
    <n v="2.44"/>
    <s v="AETN276235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230"/>
    <n v="2021"/>
    <n v="5"/>
    <n v="4"/>
    <n v="0"/>
    <n v="1"/>
    <s v="Gandhi M.R."/>
    <s v="M"/>
    <s v="BJP"/>
    <x v="1"/>
    <n v="88804"/>
    <n v="76"/>
    <m/>
    <n v="184185"/>
    <n v="274657"/>
    <x v="228"/>
    <s v="GEN"/>
    <s v="KANNIYAKUMARI"/>
    <s v="SOUTHERN REGION"/>
    <n v="15"/>
    <n v="67.06"/>
    <n v="48.21"/>
    <s v="no"/>
    <n v="11669"/>
    <n v="6.34"/>
    <n v="2.44"/>
    <s v="AETN190468"/>
    <m/>
    <n v="1605"/>
    <b v="1"/>
    <n v="7"/>
    <s v="BJP"/>
    <n v="1605"/>
    <s v="NAGERCOIL"/>
    <b v="1"/>
    <b v="1"/>
    <n v="1"/>
    <b v="0"/>
    <b v="0"/>
    <b v="1"/>
    <s v="Graduate"/>
    <s v="Other"/>
    <m/>
    <m/>
    <m/>
    <s v="State Assembly Election (AE)"/>
  </r>
  <r>
    <s v="Tamil_Nadu"/>
    <n v="12"/>
    <n v="230"/>
    <n v="2021"/>
    <n v="5"/>
    <n v="4"/>
    <n v="0"/>
    <n v="2"/>
    <s v="Suresh Rajan N."/>
    <s v="M"/>
    <s v="DMK"/>
    <x v="0"/>
    <n v="77135"/>
    <n v="58"/>
    <m/>
    <n v="184185"/>
    <n v="274657"/>
    <x v="228"/>
    <s v="GEN"/>
    <s v="KANNIYAKUMARI"/>
    <s v="SOUTHERN REGION"/>
    <n v="15"/>
    <n v="67.06"/>
    <n v="41.88"/>
    <s v="no"/>
    <n v="66382"/>
    <n v="36.04"/>
    <n v="2.44"/>
    <s v="AETN202183"/>
    <m/>
    <n v="10192"/>
    <b v="1"/>
    <n v="6"/>
    <s v="DMK"/>
    <n v="10192"/>
    <s v="NAGERCOIL"/>
    <b v="1"/>
    <b v="1"/>
    <n v="3"/>
    <b v="0"/>
    <b v="1"/>
    <b v="1"/>
    <s v="Post Graduate"/>
    <s v="Social Work"/>
    <m/>
    <m/>
    <m/>
    <s v="State Assembly Election (AE)"/>
  </r>
  <r>
    <s v="Tamil_Nadu"/>
    <n v="12"/>
    <n v="230"/>
    <n v="2021"/>
    <n v="5"/>
    <n v="4"/>
    <n v="0"/>
    <n v="3"/>
    <s v="Vijayaragavan"/>
    <s v="M"/>
    <s v="NTK"/>
    <x v="2"/>
    <n v="10753"/>
    <n v="36"/>
    <m/>
    <n v="184185"/>
    <n v="274657"/>
    <x v="228"/>
    <s v="GEN"/>
    <s v="KANNIYAKUMARI"/>
    <s v="SOUTHERN REGION"/>
    <n v="15"/>
    <n v="67.06"/>
    <n v="5.84"/>
    <s v="yes"/>
    <n v="6716"/>
    <n v="3.65"/>
    <n v="2.44"/>
    <s v="AETN276244"/>
    <m/>
    <n v="5533"/>
    <b v="1"/>
    <n v="1"/>
    <m/>
    <m/>
    <m/>
    <m/>
    <m/>
    <n v="0"/>
    <b v="0"/>
    <b v="0"/>
    <b v="0"/>
    <m/>
    <m/>
    <m/>
    <m/>
    <m/>
    <s v="State Assembly Election (AE)"/>
  </r>
  <r>
    <s v="Tamil_Nadu"/>
    <n v="12"/>
    <n v="230"/>
    <n v="2021"/>
    <n v="5"/>
    <n v="4"/>
    <n v="0"/>
    <n v="4"/>
    <s v="Maria Jacob Stani Raja S."/>
    <s v="M"/>
    <s v="MNM"/>
    <x v="2"/>
    <n v="4037"/>
    <n v="29"/>
    <m/>
    <n v="184185"/>
    <n v="274657"/>
    <x v="228"/>
    <s v="GEN"/>
    <s v="KANNIYAKUMARI"/>
    <s v="SOUTHERN REGION"/>
    <n v="15"/>
    <n v="67.06"/>
    <n v="2.19"/>
    <s v="yes"/>
    <n v="2943"/>
    <n v="1.6"/>
    <n v="2.44"/>
    <s v="AETN276243"/>
    <m/>
    <n v="24404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30"/>
    <n v="2021"/>
    <n v="5"/>
    <n v="4"/>
    <n v="0"/>
    <n v="5"/>
    <s v="Ammu Anto I."/>
    <s v="F"/>
    <s v="AMMK"/>
    <x v="1"/>
    <n v="1094"/>
    <n v="41"/>
    <m/>
    <n v="184185"/>
    <n v="274657"/>
    <x v="228"/>
    <s v="GEN"/>
    <s v="KANNIYAKUMARI"/>
    <s v="SOUTHERN REGION"/>
    <n v="15"/>
    <n v="67.06"/>
    <n v="0.59"/>
    <s v="yes"/>
    <n v="164"/>
    <n v="0.09"/>
    <n v="2.44"/>
    <s v="AETN276240"/>
    <m/>
    <n v="24338"/>
    <b v="1"/>
    <n v="1"/>
    <m/>
    <m/>
    <m/>
    <m/>
    <m/>
    <n v="0"/>
    <b v="0"/>
    <b v="0"/>
    <b v="0"/>
    <s v="Others"/>
    <s v="Business"/>
    <m/>
    <m/>
    <m/>
    <s v="State Assembly Election (AE)"/>
  </r>
  <r>
    <s v="Tamil_Nadu"/>
    <n v="12"/>
    <n v="230"/>
    <n v="2021"/>
    <n v="5"/>
    <n v="4"/>
    <n v="0"/>
    <n v="6"/>
    <s v="None Of The Above"/>
    <m/>
    <s v="NOTA"/>
    <x v="2"/>
    <n v="930"/>
    <m/>
    <m/>
    <n v="184185"/>
    <n v="274657"/>
    <x v="228"/>
    <s v="GEN"/>
    <s v="KANNIYAKUMARI"/>
    <s v="SOUTHERN REGION"/>
    <n v="15"/>
    <n v="67.06"/>
    <n v="0.5"/>
    <m/>
    <n v="615"/>
    <n v="0.33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30"/>
    <n v="2021"/>
    <n v="5"/>
    <n v="4"/>
    <n v="0"/>
    <n v="7"/>
    <s v="Sunil Kumar S."/>
    <s v="M"/>
    <s v="Anaithu Makkal Puratchi Katchi"/>
    <x v="2"/>
    <n v="315"/>
    <n v="45"/>
    <m/>
    <n v="184185"/>
    <n v="274657"/>
    <x v="228"/>
    <s v="GEN"/>
    <s v="KANNIYAKUMARI"/>
    <s v="SOUTHERN REGION"/>
    <n v="15"/>
    <n v="67.06"/>
    <n v="0.17"/>
    <s v="yes"/>
    <n v="73"/>
    <n v="0.04"/>
    <n v="2.44"/>
    <s v="AETN276242"/>
    <m/>
    <n v="24412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30"/>
    <n v="2021"/>
    <n v="5"/>
    <n v="4"/>
    <n v="0"/>
    <n v="8"/>
    <s v="Bala Sivanesan J."/>
    <s v="M"/>
    <s v="IND"/>
    <x v="2"/>
    <n v="242"/>
    <n v="67"/>
    <m/>
    <n v="184185"/>
    <n v="274657"/>
    <x v="228"/>
    <s v="GEN"/>
    <s v="KANNIYAKUMARI"/>
    <s v="SOUTHERN REGION"/>
    <n v="15"/>
    <n v="67.06"/>
    <n v="0.13"/>
    <s v="yes"/>
    <n v="59"/>
    <n v="0.03"/>
    <n v="2.44"/>
    <s v="AETN276249"/>
    <m/>
    <n v="10809"/>
    <b v="1"/>
    <n v="1"/>
    <m/>
    <m/>
    <m/>
    <m/>
    <m/>
    <n v="0"/>
    <b v="0"/>
    <b v="0"/>
    <b v="0"/>
    <s v="Post Graduate"/>
    <s v="Politics"/>
    <s v="Party Worker"/>
    <m/>
    <m/>
    <s v="State Assembly Election (AE)"/>
  </r>
  <r>
    <s v="Tamil_Nadu"/>
    <n v="12"/>
    <n v="230"/>
    <n v="2021"/>
    <n v="5"/>
    <n v="4"/>
    <n v="0"/>
    <n v="9"/>
    <s v="Gandhi Raj C."/>
    <s v="M"/>
    <s v="IND"/>
    <x v="2"/>
    <n v="183"/>
    <n v="42"/>
    <m/>
    <n v="184185"/>
    <n v="274657"/>
    <x v="228"/>
    <s v="GEN"/>
    <s v="KANNIYAKUMARI"/>
    <s v="SOUTHERN REGION"/>
    <n v="15"/>
    <n v="67.06"/>
    <n v="0.1"/>
    <s v="yes"/>
    <n v="49"/>
    <n v="0.03"/>
    <n v="2.44"/>
    <s v="AETN276248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30"/>
    <n v="2021"/>
    <n v="5"/>
    <n v="4"/>
    <n v="0"/>
    <n v="10"/>
    <s v="Usha P."/>
    <s v="F"/>
    <s v="IND"/>
    <x v="2"/>
    <n v="134"/>
    <n v="38"/>
    <m/>
    <n v="184185"/>
    <n v="274657"/>
    <x v="228"/>
    <s v="GEN"/>
    <s v="KANNIYAKUMARI"/>
    <s v="SOUTHERN REGION"/>
    <n v="15"/>
    <n v="67.06"/>
    <n v="7.0000000000000007E-2"/>
    <s v="yes"/>
    <n v="0"/>
    <n v="0"/>
    <n v="2.44"/>
    <s v="AETN276245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30"/>
    <n v="2021"/>
    <n v="5"/>
    <n v="4"/>
    <n v="0"/>
    <n v="11"/>
    <s v="Rathinam A.T."/>
    <s v="M"/>
    <s v="IND"/>
    <x v="2"/>
    <n v="134"/>
    <n v="82"/>
    <m/>
    <n v="184185"/>
    <n v="274657"/>
    <x v="228"/>
    <s v="GEN"/>
    <s v="KANNIYAKUMARI"/>
    <s v="SOUTHERN REGION"/>
    <n v="15"/>
    <n v="67.06"/>
    <n v="7.0000000000000007E-2"/>
    <s v="yes"/>
    <n v="31"/>
    <n v="0.02"/>
    <n v="2.44"/>
    <s v="AETN276252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30"/>
    <n v="2021"/>
    <n v="5"/>
    <n v="4"/>
    <n v="0"/>
    <n v="12"/>
    <s v="Kannan M."/>
    <s v="M"/>
    <s v="IND"/>
    <x v="2"/>
    <n v="103"/>
    <n v="34"/>
    <m/>
    <n v="184185"/>
    <n v="274657"/>
    <x v="228"/>
    <s v="GEN"/>
    <s v="KANNIYAKUMARI"/>
    <s v="SOUTHERN REGION"/>
    <n v="15"/>
    <n v="67.06"/>
    <n v="0.06"/>
    <s v="yes"/>
    <n v="6"/>
    <n v="0"/>
    <n v="2.44"/>
    <s v="AETN276246"/>
    <m/>
    <n v="10809"/>
    <b v="1"/>
    <n v="1"/>
    <m/>
    <m/>
    <m/>
    <m/>
    <m/>
    <n v="0"/>
    <b v="0"/>
    <b v="0"/>
    <b v="0"/>
    <s v="10th Pass"/>
    <s v="Social Work"/>
    <m/>
    <m/>
    <m/>
    <s v="State Assembly Election (AE)"/>
  </r>
  <r>
    <s v="Tamil_Nadu"/>
    <n v="12"/>
    <n v="230"/>
    <n v="2021"/>
    <n v="5"/>
    <n v="4"/>
    <n v="0"/>
    <n v="13"/>
    <s v="Pravin Raj P."/>
    <s v="M"/>
    <s v="IND"/>
    <x v="2"/>
    <n v="97"/>
    <n v="35"/>
    <m/>
    <n v="184185"/>
    <n v="274657"/>
    <x v="228"/>
    <s v="GEN"/>
    <s v="KANNIYAKUMARI"/>
    <s v="SOUTHERN REGION"/>
    <n v="15"/>
    <n v="67.06"/>
    <n v="0.05"/>
    <s v="yes"/>
    <n v="16"/>
    <n v="0.01"/>
    <n v="2.44"/>
    <s v="AETN276250"/>
    <m/>
    <n v="10809"/>
    <b v="1"/>
    <n v="1"/>
    <m/>
    <m/>
    <m/>
    <m/>
    <m/>
    <n v="0"/>
    <b v="0"/>
    <b v="0"/>
    <b v="0"/>
    <s v="Graduate Professional"/>
    <s v="Salaried Work or Employed"/>
    <s v="Engineer"/>
    <m/>
    <m/>
    <s v="State Assembly Election (AE)"/>
  </r>
  <r>
    <s v="Tamil_Nadu"/>
    <n v="12"/>
    <n v="230"/>
    <n v="2021"/>
    <n v="5"/>
    <n v="4"/>
    <n v="0"/>
    <n v="14"/>
    <s v="Mahizhchi P."/>
    <s v="M"/>
    <s v="IND"/>
    <x v="2"/>
    <n v="81"/>
    <n v="50"/>
    <m/>
    <n v="184185"/>
    <n v="274657"/>
    <x v="228"/>
    <s v="GEN"/>
    <s v="KANNIYAKUMARI"/>
    <s v="SOUTHERN REGION"/>
    <n v="15"/>
    <n v="67.06"/>
    <n v="0.04"/>
    <s v="yes"/>
    <n v="8"/>
    <n v="0"/>
    <n v="2.44"/>
    <s v="AETN276251"/>
    <m/>
    <n v="10809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230"/>
    <n v="2021"/>
    <n v="5"/>
    <n v="4"/>
    <n v="0"/>
    <n v="15"/>
    <s v="Gandhi L."/>
    <s v="M"/>
    <s v="IND"/>
    <x v="2"/>
    <n v="73"/>
    <n v="56"/>
    <m/>
    <n v="184185"/>
    <n v="274657"/>
    <x v="228"/>
    <s v="GEN"/>
    <s v="KANNIYAKUMARI"/>
    <s v="SOUTHERN REGION"/>
    <n v="15"/>
    <n v="67.06"/>
    <n v="0.04"/>
    <s v="yes"/>
    <n v="3"/>
    <n v="0"/>
    <n v="2.44"/>
    <s v="AETN190484"/>
    <m/>
    <n v="10809"/>
    <b v="1"/>
    <n v="2"/>
    <s v="IND"/>
    <n v="10809"/>
    <s v="NAGERCOIL"/>
    <b v="1"/>
    <b v="1"/>
    <n v="0"/>
    <b v="0"/>
    <b v="0"/>
    <b v="1"/>
    <s v="10th Pass"/>
    <s v="Small Business or Self-employed"/>
    <m/>
    <m/>
    <m/>
    <s v="State Assembly Election (AE)"/>
  </r>
  <r>
    <s v="Tamil_Nadu"/>
    <n v="12"/>
    <n v="230"/>
    <n v="2021"/>
    <n v="5"/>
    <n v="4"/>
    <n v="0"/>
    <n v="16"/>
    <s v="Satheesh Kumar D."/>
    <s v="M"/>
    <s v="Anaithu Makkal Arasiyal Katchi"/>
    <x v="2"/>
    <n v="70"/>
    <n v="35"/>
    <m/>
    <n v="184185"/>
    <n v="274657"/>
    <x v="228"/>
    <s v="GEN"/>
    <s v="KANNIYAKUMARI"/>
    <s v="SOUTHERN REGION"/>
    <n v="15"/>
    <n v="67.06"/>
    <n v="0.04"/>
    <s v="yes"/>
    <n v="0"/>
    <n v="0"/>
    <n v="2.44"/>
    <s v="AETN276241"/>
    <m/>
    <n v="24293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31"/>
    <n v="2021"/>
    <n v="5"/>
    <n v="4"/>
    <n v="0"/>
    <n v="1"/>
    <s v="Prince J.G."/>
    <s v="M"/>
    <s v="INC"/>
    <x v="0"/>
    <n v="90681"/>
    <n v="64"/>
    <m/>
    <n v="182969"/>
    <n v="271991"/>
    <x v="229"/>
    <s v="GEN"/>
    <s v="KANNIYAKUMARI"/>
    <s v="SOUTHERN REGION"/>
    <n v="12"/>
    <n v="67.27"/>
    <n v="49.56"/>
    <s v="no"/>
    <n v="24832"/>
    <n v="13.57"/>
    <n v="2.56"/>
    <s v="AETN190486"/>
    <m/>
    <n v="3482"/>
    <b v="1"/>
    <n v="3"/>
    <s v="INC"/>
    <n v="3482"/>
    <s v="COLACHEL"/>
    <b v="0"/>
    <b v="1"/>
    <n v="3"/>
    <b v="0"/>
    <b v="1"/>
    <b v="1"/>
    <s v="Post Graduate"/>
    <s v="Other"/>
    <m/>
    <m/>
    <m/>
    <s v="State Assembly Election (AE)"/>
  </r>
  <r>
    <s v="Tamil_Nadu"/>
    <n v="12"/>
    <n v="231"/>
    <n v="2021"/>
    <n v="5"/>
    <n v="4"/>
    <n v="0"/>
    <n v="2"/>
    <s v="Ramesh P."/>
    <s v="M"/>
    <s v="BJP"/>
    <x v="1"/>
    <n v="65849"/>
    <n v="54"/>
    <m/>
    <n v="182969"/>
    <n v="271991"/>
    <x v="229"/>
    <s v="GEN"/>
    <s v="KANNIYAKUMARI"/>
    <s v="SOUTHERN REGION"/>
    <n v="12"/>
    <n v="67.27"/>
    <n v="35.99"/>
    <s v="no"/>
    <n v="47647"/>
    <n v="26.04"/>
    <n v="2.56"/>
    <s v="AETN190487"/>
    <m/>
    <n v="1605"/>
    <b v="1"/>
    <n v="3"/>
    <s v="BJP"/>
    <n v="1605"/>
    <s v="COLACHEL"/>
    <b v="0"/>
    <b v="1"/>
    <n v="0"/>
    <b v="0"/>
    <b v="0"/>
    <b v="1"/>
    <s v="Post Graduate"/>
    <s v="Agriculture"/>
    <m/>
    <m/>
    <m/>
    <s v="State Assembly Election (AE)"/>
  </r>
  <r>
    <s v="Tamil_Nadu"/>
    <n v="12"/>
    <n v="231"/>
    <n v="2021"/>
    <n v="5"/>
    <n v="4"/>
    <n v="0"/>
    <n v="3"/>
    <s v="Antony Aslin J."/>
    <s v="F"/>
    <s v="NTK"/>
    <x v="2"/>
    <n v="18202"/>
    <n v="39"/>
    <m/>
    <n v="182969"/>
    <n v="271991"/>
    <x v="229"/>
    <s v="GEN"/>
    <s v="KANNIYAKUMARI"/>
    <s v="SOUTHERN REGION"/>
    <n v="12"/>
    <n v="67.27"/>
    <n v="9.9499999999999993"/>
    <s v="yes"/>
    <n v="16075"/>
    <n v="8.7899999999999991"/>
    <n v="2.56"/>
    <s v="AETN276255"/>
    <m/>
    <n v="5533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31"/>
    <n v="2021"/>
    <n v="5"/>
    <n v="4"/>
    <n v="0"/>
    <n v="4"/>
    <s v="Lathis Mary S."/>
    <s v="F"/>
    <s v="MNM"/>
    <x v="2"/>
    <n v="2127"/>
    <n v="40"/>
    <m/>
    <n v="182969"/>
    <n v="271991"/>
    <x v="229"/>
    <s v="GEN"/>
    <s v="KANNIYAKUMARI"/>
    <s v="SOUTHERN REGION"/>
    <n v="12"/>
    <n v="67.27"/>
    <n v="1.1599999999999999"/>
    <s v="yes"/>
    <n v="795"/>
    <n v="0.43"/>
    <n v="2.56"/>
    <s v="AETN276258"/>
    <m/>
    <n v="24404"/>
    <b v="1"/>
    <n v="1"/>
    <m/>
    <m/>
    <m/>
    <m/>
    <m/>
    <n v="0"/>
    <b v="0"/>
    <b v="0"/>
    <b v="0"/>
    <s v="Literate"/>
    <s v="Other"/>
    <m/>
    <m/>
    <m/>
    <s v="State Assembly Election (AE)"/>
  </r>
  <r>
    <s v="Tamil_Nadu"/>
    <n v="12"/>
    <n v="231"/>
    <n v="2021"/>
    <n v="5"/>
    <n v="4"/>
    <n v="0"/>
    <n v="5"/>
    <s v="Sivakumar M."/>
    <s v="M"/>
    <s v="DMDK"/>
    <x v="2"/>
    <n v="1332"/>
    <n v="43"/>
    <m/>
    <n v="182969"/>
    <n v="271991"/>
    <x v="229"/>
    <s v="GEN"/>
    <s v="KANNIYAKUMARI"/>
    <s v="SOUTHERN REGION"/>
    <n v="12"/>
    <n v="67.27"/>
    <n v="0.73"/>
    <s v="yes"/>
    <n v="114"/>
    <n v="0.06"/>
    <n v="2.56"/>
    <s v="AETN276254"/>
    <m/>
    <n v="2956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31"/>
    <n v="2021"/>
    <n v="5"/>
    <n v="4"/>
    <n v="0"/>
    <n v="6"/>
    <s v="Anthony Muthu S.M."/>
    <s v="M"/>
    <s v="CPI(ML)(L)"/>
    <x v="2"/>
    <n v="1218"/>
    <n v="57"/>
    <m/>
    <n v="182969"/>
    <n v="271991"/>
    <x v="229"/>
    <s v="GEN"/>
    <s v="KANNIYAKUMARI"/>
    <s v="SOUTHERN REGION"/>
    <n v="12"/>
    <n v="67.27"/>
    <n v="0.67"/>
    <s v="yes"/>
    <n v="73"/>
    <n v="0.04"/>
    <n v="2.56"/>
    <s v="AETN193384"/>
    <m/>
    <n v="2472"/>
    <b v="1"/>
    <n v="2"/>
    <s v="CPI(ML)(L)"/>
    <n v="2472"/>
    <s v="COLACHAL"/>
    <b v="1"/>
    <b v="1"/>
    <n v="0"/>
    <b v="0"/>
    <b v="0"/>
    <b v="0"/>
    <s v="Post Graduate"/>
    <s v="Social Work"/>
    <m/>
    <m/>
    <m/>
    <s v="State Assembly Election (AE)"/>
  </r>
  <r>
    <s v="Tamil_Nadu"/>
    <n v="12"/>
    <n v="231"/>
    <n v="2021"/>
    <n v="5"/>
    <n v="4"/>
    <n v="0"/>
    <n v="7"/>
    <s v="Krishna Kumar A."/>
    <s v="M"/>
    <s v="Anaithu Makkal Puratchi Katchi"/>
    <x v="2"/>
    <n v="1145"/>
    <n v="37"/>
    <m/>
    <n v="182969"/>
    <n v="271991"/>
    <x v="229"/>
    <s v="GEN"/>
    <s v="KANNIYAKUMARI"/>
    <s v="SOUTHERN REGION"/>
    <n v="12"/>
    <n v="67.27"/>
    <n v="0.63"/>
    <s v="yes"/>
    <n v="267"/>
    <n v="0.15"/>
    <n v="2.56"/>
    <s v="AETN276256"/>
    <m/>
    <n v="24412"/>
    <b v="1"/>
    <n v="1"/>
    <m/>
    <m/>
    <m/>
    <m/>
    <m/>
    <n v="0"/>
    <b v="0"/>
    <b v="0"/>
    <b v="0"/>
    <s v="Others"/>
    <s v="Small Business or Self-employed"/>
    <s v="Self-employed"/>
    <m/>
    <m/>
    <s v="State Assembly Election (AE)"/>
  </r>
  <r>
    <s v="Tamil_Nadu"/>
    <n v="12"/>
    <n v="231"/>
    <n v="2021"/>
    <n v="5"/>
    <n v="4"/>
    <n v="0"/>
    <n v="8"/>
    <s v="None Of The Above"/>
    <m/>
    <s v="NOTA"/>
    <x v="2"/>
    <n v="878"/>
    <m/>
    <m/>
    <n v="182969"/>
    <n v="271991"/>
    <x v="229"/>
    <s v="GEN"/>
    <s v="KANNIYAKUMARI"/>
    <s v="SOUTHERN REGION"/>
    <n v="12"/>
    <n v="67.27"/>
    <n v="0.48"/>
    <m/>
    <n v="47"/>
    <n v="0.03"/>
    <n v="2.56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31"/>
    <n v="2021"/>
    <n v="5"/>
    <n v="4"/>
    <n v="0"/>
    <n v="9"/>
    <s v="Anish K.M."/>
    <s v="M"/>
    <s v="BSP"/>
    <x v="2"/>
    <n v="831"/>
    <n v="26"/>
    <m/>
    <n v="182969"/>
    <n v="271991"/>
    <x v="229"/>
    <s v="GEN"/>
    <s v="KANNIYAKUMARI"/>
    <s v="SOUTHERN REGION"/>
    <n v="12"/>
    <n v="67.27"/>
    <n v="0.45"/>
    <s v="yes"/>
    <n v="559"/>
    <n v="0.31"/>
    <n v="2.56"/>
    <s v="AETN276253"/>
    <m/>
    <n v="16651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31"/>
    <n v="2021"/>
    <n v="5"/>
    <n v="4"/>
    <n v="0"/>
    <n v="10"/>
    <s v="Vijayakumar R."/>
    <s v="M"/>
    <s v="IND"/>
    <x v="2"/>
    <n v="272"/>
    <n v="32"/>
    <m/>
    <n v="182969"/>
    <n v="271991"/>
    <x v="229"/>
    <s v="GEN"/>
    <s v="KANNIYAKUMARI"/>
    <s v="SOUTHERN REGION"/>
    <n v="12"/>
    <n v="67.27"/>
    <n v="0.15"/>
    <s v="yes"/>
    <n v="71"/>
    <n v="0.04"/>
    <n v="2.56"/>
    <s v="AETN276261"/>
    <m/>
    <n v="10809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31"/>
    <n v="2021"/>
    <n v="5"/>
    <n v="4"/>
    <n v="0"/>
    <n v="11"/>
    <s v="Marystella R."/>
    <s v="F"/>
    <s v="IND"/>
    <x v="2"/>
    <n v="201"/>
    <n v="50"/>
    <m/>
    <n v="182969"/>
    <n v="271991"/>
    <x v="229"/>
    <s v="GEN"/>
    <s v="KANNIYAKUMARI"/>
    <s v="SOUTHERN REGION"/>
    <n v="12"/>
    <n v="67.27"/>
    <n v="0.11"/>
    <s v="yes"/>
    <n v="71"/>
    <n v="0.04"/>
    <n v="2.56"/>
    <s v="AETN276260"/>
    <m/>
    <n v="10809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31"/>
    <n v="2021"/>
    <n v="5"/>
    <n v="4"/>
    <n v="0"/>
    <n v="12"/>
    <s v="Mohammed Ali, Professor, S."/>
    <s v="M"/>
    <s v="IND"/>
    <x v="2"/>
    <n v="130"/>
    <n v="51"/>
    <m/>
    <n v="182969"/>
    <n v="271991"/>
    <x v="229"/>
    <s v="GEN"/>
    <s v="KANNIYAKUMARI"/>
    <s v="SOUTHERN REGION"/>
    <n v="12"/>
    <n v="67.27"/>
    <n v="7.0000000000000007E-2"/>
    <s v="yes"/>
    <n v="27"/>
    <n v="0.01"/>
    <n v="2.56"/>
    <s v="AETN276259"/>
    <m/>
    <n v="10809"/>
    <b v="1"/>
    <n v="1"/>
    <m/>
    <m/>
    <m/>
    <m/>
    <m/>
    <n v="0"/>
    <b v="0"/>
    <b v="0"/>
    <b v="0"/>
    <s v="Post Graduate"/>
    <s v="Education"/>
    <s v="School Teacher"/>
    <m/>
    <m/>
    <s v="State Assembly Election (AE)"/>
  </r>
  <r>
    <s v="Tamil_Nadu"/>
    <n v="12"/>
    <n v="231"/>
    <n v="2021"/>
    <n v="5"/>
    <n v="4"/>
    <n v="0"/>
    <n v="13"/>
    <s v="Raja C."/>
    <s v="M"/>
    <s v="SHS"/>
    <x v="2"/>
    <n v="103"/>
    <n v="52"/>
    <m/>
    <n v="182969"/>
    <n v="271991"/>
    <x v="229"/>
    <s v="GEN"/>
    <s v="KANNIYAKUMARI"/>
    <s v="SOUTHERN REGION"/>
    <n v="12"/>
    <n v="67.27"/>
    <n v="0.06"/>
    <s v="yes"/>
    <n v="0"/>
    <n v="0"/>
    <n v="2.56"/>
    <s v="AETN276257"/>
    <m/>
    <n v="18691"/>
    <b v="1"/>
    <n v="1"/>
    <m/>
    <m/>
    <m/>
    <m/>
    <m/>
    <n v="0"/>
    <b v="0"/>
    <b v="0"/>
    <b v="0"/>
    <s v="10th Pass"/>
    <s v="Business"/>
    <m/>
    <m/>
    <m/>
    <s v="State Assembly Election (AE)"/>
  </r>
  <r>
    <s v="Tamil_Nadu"/>
    <n v="12"/>
    <n v="232"/>
    <n v="2021"/>
    <n v="5"/>
    <n v="4"/>
    <n v="0"/>
    <n v="1"/>
    <s v="Mano Thangaraj, T."/>
    <s v="M"/>
    <s v="DMK"/>
    <x v="0"/>
    <n v="87744"/>
    <n v="53"/>
    <m/>
    <n v="170156"/>
    <n v="242802"/>
    <x v="230"/>
    <s v="GEN"/>
    <s v="KANNIYAKUMARI"/>
    <s v="SOUTHERN REGION"/>
    <n v="12"/>
    <n v="70.08"/>
    <n v="51.57"/>
    <s v="no"/>
    <n v="26885"/>
    <n v="15.8"/>
    <n v="2.44"/>
    <s v="AETN190497"/>
    <m/>
    <n v="10192"/>
    <b v="1"/>
    <n v="2"/>
    <s v="DMK"/>
    <n v="10192"/>
    <s v="PADMANABHAPURAM"/>
    <b v="1"/>
    <b v="1"/>
    <n v="2"/>
    <b v="0"/>
    <b v="1"/>
    <b v="1"/>
    <s v="Post Graduate"/>
    <s v="Other"/>
    <m/>
    <m/>
    <m/>
    <s v="State Assembly Election (AE)"/>
  </r>
  <r>
    <s v="Tamil_Nadu"/>
    <n v="12"/>
    <n v="232"/>
    <n v="2021"/>
    <n v="5"/>
    <n v="4"/>
    <n v="0"/>
    <n v="2"/>
    <s v="John Thankam, D."/>
    <s v="M"/>
    <s v="ADMK"/>
    <x v="1"/>
    <n v="60859"/>
    <n v="52"/>
    <m/>
    <n v="170156"/>
    <n v="242802"/>
    <x v="230"/>
    <s v="GEN"/>
    <s v="KANNIYAKUMARI"/>
    <s v="SOUTHERN REGION"/>
    <n v="12"/>
    <n v="70.08"/>
    <n v="35.770000000000003"/>
    <s v="no"/>
    <n v="46960"/>
    <n v="27.6"/>
    <n v="2.44"/>
    <s v="AETN276263"/>
    <m/>
    <n v="930"/>
    <b v="1"/>
    <n v="1"/>
    <m/>
    <m/>
    <m/>
    <m/>
    <m/>
    <n v="0"/>
    <b v="0"/>
    <b v="0"/>
    <b v="0"/>
    <s v="Graduate"/>
    <s v="Agriculture"/>
    <m/>
    <m/>
    <m/>
    <s v="State Assembly Election (AE)"/>
  </r>
  <r>
    <s v="Tamil_Nadu"/>
    <n v="12"/>
    <n v="232"/>
    <n v="2021"/>
    <n v="5"/>
    <n v="4"/>
    <n v="0"/>
    <n v="3"/>
    <s v="Seelan"/>
    <s v="M"/>
    <s v="NTK"/>
    <x v="2"/>
    <n v="13899"/>
    <n v="35"/>
    <m/>
    <n v="170156"/>
    <n v="242802"/>
    <x v="230"/>
    <s v="GEN"/>
    <s v="KANNIYAKUMARI"/>
    <s v="SOUTHERN REGION"/>
    <n v="12"/>
    <n v="70.08"/>
    <n v="8.17"/>
    <s v="yes"/>
    <n v="10665"/>
    <n v="6.27"/>
    <n v="2.44"/>
    <s v="AETN276264"/>
    <m/>
    <n v="5533"/>
    <b v="1"/>
    <n v="1"/>
    <m/>
    <m/>
    <m/>
    <m/>
    <m/>
    <n v="0"/>
    <b v="0"/>
    <b v="0"/>
    <b v="0"/>
    <s v="Graduate Professional"/>
    <s v="Agriculture"/>
    <m/>
    <m/>
    <m/>
    <s v="State Assembly Election (AE)"/>
  </r>
  <r>
    <s v="Tamil_Nadu"/>
    <n v="12"/>
    <n v="232"/>
    <n v="2021"/>
    <n v="5"/>
    <n v="4"/>
    <n v="0"/>
    <n v="4"/>
    <s v="Jenkins, D."/>
    <s v="M"/>
    <s v="AMMK"/>
    <x v="1"/>
    <n v="3234"/>
    <n v="54"/>
    <m/>
    <n v="170156"/>
    <n v="242802"/>
    <x v="230"/>
    <s v="GEN"/>
    <s v="KANNIYAKUMARI"/>
    <s v="SOUTHERN REGION"/>
    <n v="12"/>
    <n v="70.08"/>
    <n v="1.9"/>
    <s v="yes"/>
    <n v="1962"/>
    <n v="1.1499999999999999"/>
    <n v="2.44"/>
    <s v="AETN276265"/>
    <m/>
    <n v="24338"/>
    <b v="1"/>
    <n v="1"/>
    <m/>
    <m/>
    <m/>
    <m/>
    <m/>
    <n v="0"/>
    <b v="0"/>
    <b v="0"/>
    <b v="0"/>
    <s v="Others"/>
    <s v="Politics"/>
    <s v="Party Worker"/>
    <m/>
    <m/>
    <s v="State Assembly Election (AE)"/>
  </r>
  <r>
    <s v="Tamil_Nadu"/>
    <n v="12"/>
    <n v="232"/>
    <n v="2021"/>
    <n v="5"/>
    <n v="4"/>
    <n v="0"/>
    <n v="5"/>
    <s v="Latha, P."/>
    <s v="F"/>
    <s v="BSP"/>
    <x v="2"/>
    <n v="1272"/>
    <n v="40"/>
    <m/>
    <n v="170156"/>
    <n v="242802"/>
    <x v="230"/>
    <s v="GEN"/>
    <s v="KANNIYAKUMARI"/>
    <s v="SOUTHERN REGION"/>
    <n v="12"/>
    <n v="70.08"/>
    <n v="0.75"/>
    <s v="yes"/>
    <n v="236"/>
    <n v="0.14000000000000001"/>
    <n v="2.44"/>
    <s v="AETN276262"/>
    <m/>
    <n v="16651"/>
    <b v="1"/>
    <n v="1"/>
    <m/>
    <m/>
    <m/>
    <m/>
    <m/>
    <n v="0"/>
    <b v="0"/>
    <b v="0"/>
    <b v="0"/>
    <s v="10th Pass"/>
    <s v="Other"/>
    <s v="Household"/>
    <m/>
    <m/>
    <s v="State Assembly Election (AE)"/>
  </r>
  <r>
    <s v="Tamil_Nadu"/>
    <n v="12"/>
    <n v="232"/>
    <n v="2021"/>
    <n v="5"/>
    <n v="4"/>
    <n v="0"/>
    <n v="6"/>
    <s v="None Of The Above"/>
    <m/>
    <s v="NOTA"/>
    <x v="2"/>
    <n v="1036"/>
    <m/>
    <m/>
    <n v="170156"/>
    <n v="242802"/>
    <x v="230"/>
    <s v="GEN"/>
    <s v="KANNIYAKUMARI"/>
    <s v="SOUTHERN REGION"/>
    <n v="12"/>
    <n v="70.08"/>
    <n v="0.61"/>
    <m/>
    <n v="55"/>
    <n v="0.03"/>
    <n v="2.44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32"/>
    <n v="2021"/>
    <n v="5"/>
    <n v="4"/>
    <n v="0"/>
    <n v="7"/>
    <s v="Jeyaraj, M."/>
    <s v="M"/>
    <s v="MNM"/>
    <x v="2"/>
    <n v="981"/>
    <n v="43"/>
    <m/>
    <n v="170156"/>
    <n v="242802"/>
    <x v="230"/>
    <s v="GEN"/>
    <s v="KANNIYAKUMARI"/>
    <s v="SOUTHERN REGION"/>
    <n v="12"/>
    <n v="70.08"/>
    <n v="0.57999999999999996"/>
    <s v="yes"/>
    <n v="657"/>
    <n v="0.39"/>
    <n v="2.44"/>
    <s v="AETN276266"/>
    <m/>
    <n v="24404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32"/>
    <n v="2021"/>
    <n v="5"/>
    <n v="4"/>
    <n v="0"/>
    <n v="8"/>
    <s v="SyedAli, A."/>
    <s v="M"/>
    <s v="IND"/>
    <x v="2"/>
    <n v="324"/>
    <n v="45"/>
    <m/>
    <n v="170156"/>
    <n v="242802"/>
    <x v="230"/>
    <s v="GEN"/>
    <s v="KANNIYAKUMARI"/>
    <s v="SOUTHERN REGION"/>
    <n v="12"/>
    <n v="70.08"/>
    <n v="0.19"/>
    <s v="yes"/>
    <n v="53"/>
    <n v="0.03"/>
    <n v="2.44"/>
    <s v="AETN276269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32"/>
    <n v="2021"/>
    <n v="5"/>
    <n v="4"/>
    <n v="0"/>
    <n v="9"/>
    <s v="Glory Selvi, T."/>
    <s v="F"/>
    <s v="IND"/>
    <x v="2"/>
    <n v="271"/>
    <n v="45"/>
    <m/>
    <n v="170156"/>
    <n v="242802"/>
    <x v="230"/>
    <s v="GEN"/>
    <s v="KANNIYAKUMARI"/>
    <s v="SOUTHERN REGION"/>
    <n v="12"/>
    <n v="70.08"/>
    <n v="0.16"/>
    <s v="yes"/>
    <n v="94"/>
    <n v="0.06"/>
    <n v="2.44"/>
    <s v="AETN276268"/>
    <m/>
    <n v="10809"/>
    <b v="1"/>
    <n v="1"/>
    <m/>
    <m/>
    <m/>
    <m/>
    <m/>
    <n v="0"/>
    <b v="0"/>
    <b v="0"/>
    <b v="0"/>
    <s v="10th Pass"/>
    <s v="Liberal Profession or Professional"/>
    <s v="Lawyer"/>
    <m/>
    <m/>
    <s v="State Assembly Election (AE)"/>
  </r>
  <r>
    <s v="Tamil_Nadu"/>
    <n v="12"/>
    <n v="232"/>
    <n v="2021"/>
    <n v="5"/>
    <n v="4"/>
    <n v="0"/>
    <n v="10"/>
    <s v="Mathan, F."/>
    <s v="M"/>
    <s v="IND"/>
    <x v="2"/>
    <n v="177"/>
    <n v="51"/>
    <m/>
    <n v="170156"/>
    <n v="242802"/>
    <x v="230"/>
    <s v="GEN"/>
    <s v="KANNIYAKUMARI"/>
    <s v="SOUTHERN REGION"/>
    <n v="12"/>
    <n v="70.08"/>
    <n v="0.1"/>
    <s v="yes"/>
    <n v="2"/>
    <n v="0"/>
    <n v="2.44"/>
    <s v="AETN276271"/>
    <m/>
    <n v="10809"/>
    <b v="1"/>
    <n v="1"/>
    <m/>
    <m/>
    <m/>
    <m/>
    <m/>
    <n v="0"/>
    <b v="0"/>
    <b v="0"/>
    <b v="0"/>
    <s v="12th Pass"/>
    <s v="Other"/>
    <m/>
    <m/>
    <m/>
    <s v="State Assembly Election (AE)"/>
  </r>
  <r>
    <s v="Tamil_Nadu"/>
    <n v="12"/>
    <n v="232"/>
    <n v="2021"/>
    <n v="5"/>
    <n v="4"/>
    <n v="0"/>
    <n v="11"/>
    <s v="Robert Singh, I."/>
    <s v="M"/>
    <s v="IND"/>
    <x v="2"/>
    <n v="175"/>
    <n v="53"/>
    <m/>
    <n v="170156"/>
    <n v="242802"/>
    <x v="230"/>
    <s v="GEN"/>
    <s v="KANNIYAKUMARI"/>
    <s v="SOUTHERN REGION"/>
    <n v="12"/>
    <n v="70.08"/>
    <n v="0.1"/>
    <s v="yes"/>
    <n v="46"/>
    <n v="0.03"/>
    <n v="2.44"/>
    <s v="AETN276272"/>
    <m/>
    <n v="10809"/>
    <b v="1"/>
    <n v="1"/>
    <m/>
    <m/>
    <m/>
    <m/>
    <m/>
    <n v="0"/>
    <b v="0"/>
    <b v="0"/>
    <b v="0"/>
    <s v="12th Pass"/>
    <s v="Labourer or Daily Wage"/>
    <s v="Coolie"/>
    <m/>
    <m/>
    <s v="State Assembly Election (AE)"/>
  </r>
  <r>
    <s v="Tamil_Nadu"/>
    <n v="12"/>
    <n v="232"/>
    <n v="2021"/>
    <n v="5"/>
    <n v="4"/>
    <n v="0"/>
    <n v="12"/>
    <s v="Nagarajan, M."/>
    <s v="M"/>
    <s v="IND"/>
    <x v="2"/>
    <n v="129"/>
    <n v="36"/>
    <m/>
    <n v="170156"/>
    <n v="242802"/>
    <x v="230"/>
    <s v="GEN"/>
    <s v="KANNIYAKUMARI"/>
    <s v="SOUTHERN REGION"/>
    <n v="12"/>
    <n v="70.08"/>
    <n v="0.08"/>
    <s v="yes"/>
    <n v="74"/>
    <n v="0.04"/>
    <n v="2.44"/>
    <s v="AETN276270"/>
    <m/>
    <n v="10809"/>
    <b v="1"/>
    <n v="1"/>
    <m/>
    <m/>
    <m/>
    <m/>
    <m/>
    <n v="0"/>
    <b v="0"/>
    <b v="0"/>
    <b v="0"/>
    <s v="10th Pass"/>
    <s v="Agriculture"/>
    <m/>
    <m/>
    <m/>
    <s v="State Assembly Election (AE)"/>
  </r>
  <r>
    <s v="Tamil_Nadu"/>
    <n v="12"/>
    <n v="232"/>
    <n v="2021"/>
    <n v="5"/>
    <n v="4"/>
    <n v="0"/>
    <n v="13"/>
    <s v="Anchalose, Y."/>
    <s v="M"/>
    <s v="IND"/>
    <x v="2"/>
    <n v="55"/>
    <n v="57"/>
    <m/>
    <n v="170156"/>
    <n v="242802"/>
    <x v="230"/>
    <s v="GEN"/>
    <s v="KANNIYAKUMARI"/>
    <s v="SOUTHERN REGION"/>
    <n v="12"/>
    <n v="70.08"/>
    <n v="0.03"/>
    <s v="yes"/>
    <n v="0"/>
    <n v="0"/>
    <n v="2.44"/>
    <s v="AETN276267"/>
    <m/>
    <n v="10809"/>
    <b v="1"/>
    <n v="1"/>
    <m/>
    <m/>
    <m/>
    <m/>
    <m/>
    <n v="0"/>
    <b v="0"/>
    <b v="0"/>
    <b v="0"/>
    <s v="12th Pass"/>
    <s v="Labourer or Daily Wage"/>
    <s v="Taxi Driver"/>
    <m/>
    <m/>
    <s v="State Assembly Election (AE)"/>
  </r>
  <r>
    <s v="Tamil_Nadu"/>
    <n v="12"/>
    <n v="233"/>
    <n v="2021"/>
    <n v="5"/>
    <n v="4"/>
    <n v="0"/>
    <n v="1"/>
    <s v="VIJAYADHARANI S"/>
    <s v="F"/>
    <s v="INC"/>
    <x v="0"/>
    <n v="87473"/>
    <n v="51"/>
    <m/>
    <n v="167836"/>
    <n v="251138"/>
    <x v="231"/>
    <s v="GEN"/>
    <s v="KANNIYAKUMARI"/>
    <s v="SOUTHERN REGION"/>
    <n v="15"/>
    <n v="66.83"/>
    <n v="52.12"/>
    <s v="no"/>
    <n v="28669"/>
    <n v="17.079999999999998"/>
    <n v="2.5"/>
    <s v="AETN190511"/>
    <m/>
    <n v="3482"/>
    <b v="1"/>
    <n v="3"/>
    <s v="INC"/>
    <n v="3482"/>
    <s v="VILAVANCODE"/>
    <b v="1"/>
    <b v="1"/>
    <n v="3"/>
    <b v="0"/>
    <b v="1"/>
    <b v="1"/>
    <s v="Graduate Professional"/>
    <s v="Liberal Profession or Professional"/>
    <s v="Lawyer"/>
    <m/>
    <m/>
    <s v="State Assembly Election (AE)"/>
  </r>
  <r>
    <s v="Tamil_Nadu"/>
    <n v="12"/>
    <n v="233"/>
    <n v="2021"/>
    <n v="5"/>
    <n v="4"/>
    <n v="0"/>
    <n v="2"/>
    <s v="JAYASEELAN R"/>
    <s v="M"/>
    <s v="BJP"/>
    <x v="1"/>
    <n v="58804"/>
    <n v="56"/>
    <m/>
    <n v="167836"/>
    <n v="251138"/>
    <x v="231"/>
    <s v="GEN"/>
    <s v="KANNIYAKUMARI"/>
    <s v="SOUTHERN REGION"/>
    <n v="15"/>
    <n v="66.83"/>
    <n v="35.04"/>
    <s v="no"/>
    <n v="46512"/>
    <n v="27.71"/>
    <n v="2.5"/>
    <s v="AETN193404"/>
    <m/>
    <n v="1605"/>
    <b v="1"/>
    <n v="2"/>
    <s v="BJP"/>
    <n v="1605"/>
    <s v="VILAVANCODE"/>
    <b v="1"/>
    <b v="1"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33"/>
    <n v="2021"/>
    <n v="5"/>
    <n v="4"/>
    <n v="0"/>
    <n v="3"/>
    <s v="MARY ADLIN"/>
    <s v="F"/>
    <s v="NTK"/>
    <x v="2"/>
    <n v="12292"/>
    <n v="28"/>
    <m/>
    <n v="167836"/>
    <n v="251138"/>
    <x v="231"/>
    <s v="GEN"/>
    <s v="KANNIYAKUMARI"/>
    <s v="SOUTHERN REGION"/>
    <n v="15"/>
    <n v="66.83"/>
    <n v="7.32"/>
    <s v="yes"/>
    <n v="8751"/>
    <n v="5.21"/>
    <n v="2.5"/>
    <s v="AETN276274"/>
    <m/>
    <n v="5533"/>
    <b v="1"/>
    <n v="1"/>
    <m/>
    <m/>
    <m/>
    <m/>
    <m/>
    <n v="0"/>
    <b v="0"/>
    <b v="0"/>
    <b v="0"/>
    <s v="Post Graduate"/>
    <s v="Other"/>
    <m/>
    <m/>
    <m/>
    <s v="State Assembly Election (AE)"/>
  </r>
  <r>
    <s v="Tamil_Nadu"/>
    <n v="12"/>
    <n v="233"/>
    <n v="2021"/>
    <n v="5"/>
    <n v="4"/>
    <n v="0"/>
    <n v="4"/>
    <s v="SAMUEL GEORGE KALAI ARASAR"/>
    <s v="M"/>
    <s v="IND"/>
    <x v="2"/>
    <n v="3541"/>
    <n v="58"/>
    <m/>
    <n v="167836"/>
    <n v="251138"/>
    <x v="231"/>
    <s v="GEN"/>
    <s v="KANNIYAKUMARI"/>
    <s v="SOUTHERN REGION"/>
    <n v="15"/>
    <n v="66.83"/>
    <n v="2.11"/>
    <s v="yes"/>
    <n v="1094"/>
    <n v="0.65"/>
    <n v="2.5"/>
    <s v="AETN276281"/>
    <m/>
    <n v="10809"/>
    <b v="1"/>
    <n v="1"/>
    <m/>
    <m/>
    <m/>
    <m/>
    <m/>
    <n v="0"/>
    <b v="0"/>
    <b v="0"/>
    <b v="0"/>
    <s v="Graduate Professional"/>
    <s v="Liberal Profession or Professional"/>
    <s v="Doctor"/>
    <m/>
    <m/>
    <s v="State Assembly Election (AE)"/>
  </r>
  <r>
    <s v="Tamil_Nadu"/>
    <n v="12"/>
    <n v="233"/>
    <n v="2021"/>
    <n v="5"/>
    <n v="4"/>
    <n v="0"/>
    <n v="5"/>
    <s v="IDEN SONI L"/>
    <s v="M"/>
    <s v="DMDK"/>
    <x v="2"/>
    <n v="2447"/>
    <n v="45"/>
    <m/>
    <n v="167836"/>
    <n v="251138"/>
    <x v="231"/>
    <s v="GEN"/>
    <s v="KANNIYAKUMARI"/>
    <s v="SOUTHERN REGION"/>
    <n v="15"/>
    <n v="66.83"/>
    <n v="1.46"/>
    <s v="yes"/>
    <n v="1665"/>
    <n v="0.99"/>
    <n v="2.5"/>
    <s v="AETN196204"/>
    <m/>
    <n v="2956"/>
    <b v="1"/>
    <n v="2"/>
    <s v="DMDK"/>
    <n v="2956"/>
    <s v="VILAVANCODE"/>
    <b v="1"/>
    <b v="1"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33"/>
    <n v="2021"/>
    <n v="5"/>
    <n v="4"/>
    <n v="0"/>
    <n v="6"/>
    <s v="None Of The Above"/>
    <m/>
    <s v="NOTA"/>
    <x v="2"/>
    <n v="782"/>
    <m/>
    <m/>
    <n v="167836"/>
    <n v="251138"/>
    <x v="231"/>
    <s v="GEN"/>
    <s v="KANNIYAKUMARI"/>
    <s v="SOUTHERN REGION"/>
    <n v="15"/>
    <n v="66.83"/>
    <n v="0.47"/>
    <m/>
    <n v="145"/>
    <n v="0.09"/>
    <n v="2.5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33"/>
    <n v="2021"/>
    <n v="5"/>
    <n v="4"/>
    <n v="0"/>
    <n v="7"/>
    <s v="RAJAKUMAR R"/>
    <s v="M"/>
    <s v="MNM"/>
    <x v="2"/>
    <n v="637"/>
    <n v="45"/>
    <m/>
    <n v="167836"/>
    <n v="251138"/>
    <x v="231"/>
    <s v="GEN"/>
    <s v="KANNIYAKUMARI"/>
    <s v="SOUTHERN REGION"/>
    <n v="15"/>
    <n v="66.83"/>
    <n v="0.38"/>
    <s v="yes"/>
    <n v="201"/>
    <n v="0.12"/>
    <n v="2.5"/>
    <s v="AETN276275"/>
    <m/>
    <n v="24404"/>
    <b v="1"/>
    <n v="1"/>
    <m/>
    <m/>
    <m/>
    <m/>
    <m/>
    <n v="0"/>
    <b v="0"/>
    <b v="0"/>
    <b v="0"/>
    <s v="Post Graduate"/>
    <s v="Business"/>
    <m/>
    <m/>
    <m/>
    <s v="State Assembly Election (AE)"/>
  </r>
  <r>
    <s v="Tamil_Nadu"/>
    <n v="12"/>
    <n v="233"/>
    <n v="2021"/>
    <n v="5"/>
    <n v="4"/>
    <n v="0"/>
    <n v="8"/>
    <s v="AMOSE S"/>
    <s v="M"/>
    <s v="IND"/>
    <x v="2"/>
    <n v="436"/>
    <n v="68"/>
    <m/>
    <n v="167836"/>
    <n v="251138"/>
    <x v="231"/>
    <s v="GEN"/>
    <s v="KANNIYAKUMARI"/>
    <s v="SOUTHERN REGION"/>
    <n v="15"/>
    <n v="66.83"/>
    <n v="0.26"/>
    <s v="yes"/>
    <n v="142"/>
    <n v="0.08"/>
    <n v="2.5"/>
    <s v="AETN276279"/>
    <m/>
    <n v="10809"/>
    <b v="1"/>
    <n v="1"/>
    <m/>
    <m/>
    <m/>
    <m/>
    <m/>
    <n v="0"/>
    <b v="0"/>
    <b v="0"/>
    <b v="0"/>
    <s v="10th Pass"/>
    <s v="Agriculture"/>
    <m/>
    <s v="Social Work"/>
    <m/>
    <s v="State Assembly Election (AE)"/>
  </r>
  <r>
    <s v="Tamil_Nadu"/>
    <n v="12"/>
    <n v="233"/>
    <n v="2021"/>
    <n v="5"/>
    <n v="4"/>
    <n v="0"/>
    <n v="9"/>
    <s v="VIJAYAKUMAR P"/>
    <s v="M"/>
    <s v="IND"/>
    <x v="2"/>
    <n v="294"/>
    <n v="39"/>
    <m/>
    <n v="167836"/>
    <n v="251138"/>
    <x v="231"/>
    <s v="GEN"/>
    <s v="KANNIYAKUMARI"/>
    <s v="SOUTHERN REGION"/>
    <n v="15"/>
    <n v="66.83"/>
    <n v="0.18"/>
    <s v="yes"/>
    <n v="59"/>
    <n v="0.04"/>
    <n v="2.5"/>
    <s v="AETN276285"/>
    <m/>
    <n v="10809"/>
    <b v="1"/>
    <n v="1"/>
    <m/>
    <m/>
    <m/>
    <m/>
    <m/>
    <n v="0"/>
    <b v="0"/>
    <b v="0"/>
    <b v="0"/>
    <s v="Graduate"/>
    <s v="Business"/>
    <s v="Real Estate or Builder or Developer or Construction"/>
    <m/>
    <m/>
    <s v="State Assembly Election (AE)"/>
  </r>
  <r>
    <s v="Tamil_Nadu"/>
    <n v="12"/>
    <n v="233"/>
    <n v="2021"/>
    <n v="5"/>
    <n v="4"/>
    <n v="0"/>
    <n v="10"/>
    <s v="VASANTHEESWARAN E"/>
    <s v="M"/>
    <s v="Ulaga Makkal Katchi"/>
    <x v="2"/>
    <n v="235"/>
    <n v="49"/>
    <m/>
    <n v="167836"/>
    <n v="251138"/>
    <x v="231"/>
    <s v="GEN"/>
    <s v="KANNIYAKUMARI"/>
    <s v="SOUTHERN REGION"/>
    <n v="15"/>
    <n v="66.83"/>
    <n v="0.14000000000000001"/>
    <s v="yes"/>
    <n v="37"/>
    <n v="0.02"/>
    <n v="2.5"/>
    <s v="AETN276277"/>
    <m/>
    <n v="2432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33"/>
    <n v="2021"/>
    <n v="5"/>
    <n v="4"/>
    <n v="0"/>
    <n v="11"/>
    <s v="MOHAN KUMAR M"/>
    <s v="M"/>
    <s v="IND"/>
    <x v="2"/>
    <n v="198"/>
    <n v="58"/>
    <m/>
    <n v="167836"/>
    <n v="251138"/>
    <x v="231"/>
    <s v="GEN"/>
    <s v="KANNIYAKUMARI"/>
    <s v="SOUTHERN REGION"/>
    <n v="15"/>
    <n v="66.83"/>
    <n v="0.12"/>
    <s v="yes"/>
    <n v="13"/>
    <n v="0.01"/>
    <n v="2.5"/>
    <s v="AETN276283"/>
    <m/>
    <n v="10809"/>
    <b v="1"/>
    <n v="1"/>
    <m/>
    <m/>
    <m/>
    <m/>
    <m/>
    <n v="0"/>
    <b v="0"/>
    <b v="0"/>
    <b v="0"/>
    <s v="5th Pass"/>
    <s v="Labourer or Daily Wage"/>
    <m/>
    <m/>
    <m/>
    <s v="State Assembly Election (AE)"/>
  </r>
  <r>
    <s v="Tamil_Nadu"/>
    <n v="12"/>
    <n v="233"/>
    <n v="2021"/>
    <n v="5"/>
    <n v="4"/>
    <n v="0"/>
    <n v="12"/>
    <s v="SATHEESH S"/>
    <s v="M"/>
    <s v="IND"/>
    <x v="2"/>
    <n v="185"/>
    <n v="31"/>
    <m/>
    <n v="167836"/>
    <n v="251138"/>
    <x v="231"/>
    <s v="GEN"/>
    <s v="KANNIYAKUMARI"/>
    <s v="SOUTHERN REGION"/>
    <n v="15"/>
    <n v="66.83"/>
    <n v="0.11"/>
    <s v="yes"/>
    <n v="24"/>
    <n v="0.01"/>
    <n v="2.5"/>
    <s v="AETN276280"/>
    <m/>
    <n v="10809"/>
    <b v="1"/>
    <n v="1"/>
    <m/>
    <m/>
    <m/>
    <m/>
    <m/>
    <n v="0"/>
    <b v="0"/>
    <b v="0"/>
    <b v="0"/>
    <s v="10th Pass"/>
    <s v="Labourer or Daily Wage"/>
    <s v="Taxi Driver"/>
    <m/>
    <m/>
    <s v="State Assembly Election (AE)"/>
  </r>
  <r>
    <s v="Tamil_Nadu"/>
    <n v="12"/>
    <n v="233"/>
    <n v="2021"/>
    <n v="5"/>
    <n v="4"/>
    <n v="0"/>
    <n v="13"/>
    <s v="WILSON G"/>
    <s v="M"/>
    <s v="SHS"/>
    <x v="2"/>
    <n v="161"/>
    <n v="49"/>
    <m/>
    <n v="167836"/>
    <n v="251138"/>
    <x v="231"/>
    <s v="GEN"/>
    <s v="KANNIYAKUMARI"/>
    <s v="SOUTHERN REGION"/>
    <n v="15"/>
    <n v="66.83"/>
    <n v="0.1"/>
    <s v="yes"/>
    <n v="11"/>
    <n v="0.01"/>
    <n v="2.5"/>
    <s v="AETN276278"/>
    <m/>
    <n v="18691"/>
    <b v="1"/>
    <n v="1"/>
    <m/>
    <m/>
    <m/>
    <m/>
    <m/>
    <n v="0"/>
    <b v="0"/>
    <b v="0"/>
    <b v="0"/>
    <s v="10th Pass"/>
    <s v="Labourer or Daily Wage"/>
    <m/>
    <m/>
    <m/>
    <s v="State Assembly Election (AE)"/>
  </r>
  <r>
    <s v="Tamil_Nadu"/>
    <n v="12"/>
    <n v="233"/>
    <n v="2021"/>
    <n v="5"/>
    <n v="4"/>
    <n v="0"/>
    <n v="14"/>
    <s v="RAJA MURRUGAN K H"/>
    <s v="M"/>
    <s v="IND"/>
    <x v="2"/>
    <n v="150"/>
    <n v="30"/>
    <m/>
    <n v="167836"/>
    <n v="251138"/>
    <x v="231"/>
    <s v="GEN"/>
    <s v="KANNIYAKUMARI"/>
    <s v="SOUTHERN REGION"/>
    <n v="15"/>
    <n v="66.83"/>
    <n v="0.09"/>
    <s v="yes"/>
    <n v="28"/>
    <n v="0.02"/>
    <n v="2.5"/>
    <s v="AETN276284"/>
    <m/>
    <n v="10809"/>
    <b v="1"/>
    <n v="1"/>
    <m/>
    <m/>
    <m/>
    <m/>
    <m/>
    <n v="0"/>
    <b v="0"/>
    <b v="0"/>
    <b v="0"/>
    <s v="Graduate Professional"/>
    <s v="Other"/>
    <m/>
    <m/>
    <m/>
    <s v="State Assembly Election (AE)"/>
  </r>
  <r>
    <s v="Tamil_Nadu"/>
    <n v="12"/>
    <n v="233"/>
    <n v="2021"/>
    <n v="5"/>
    <n v="4"/>
    <n v="0"/>
    <n v="15"/>
    <s v="MARIASELVAN Y"/>
    <s v="M"/>
    <s v="IND"/>
    <x v="2"/>
    <n v="122"/>
    <n v="49"/>
    <m/>
    <n v="167836"/>
    <n v="251138"/>
    <x v="231"/>
    <s v="GEN"/>
    <s v="KANNIYAKUMARI"/>
    <s v="SOUTHERN REGION"/>
    <n v="15"/>
    <n v="66.83"/>
    <n v="7.0000000000000007E-2"/>
    <s v="yes"/>
    <n v="43"/>
    <n v="0.03"/>
    <n v="2.5"/>
    <s v="AETN276282"/>
    <m/>
    <n v="10809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33"/>
    <n v="2021"/>
    <n v="5"/>
    <n v="4"/>
    <n v="0"/>
    <n v="16"/>
    <s v="RAJESH KUMAR S"/>
    <s v="M"/>
    <s v="National Democratic Party of South India"/>
    <x v="2"/>
    <n v="79"/>
    <n v="27"/>
    <m/>
    <n v="167836"/>
    <n v="251138"/>
    <x v="231"/>
    <s v="GEN"/>
    <s v="KANNIYAKUMARI"/>
    <s v="SOUTHERN REGION"/>
    <n v="15"/>
    <n v="66.83"/>
    <n v="0.05"/>
    <s v="yes"/>
    <n v="0"/>
    <n v="0"/>
    <n v="2.5"/>
    <s v="AETN276276"/>
    <m/>
    <n v="24302"/>
    <b v="1"/>
    <n v="1"/>
    <m/>
    <m/>
    <m/>
    <m/>
    <m/>
    <n v="0"/>
    <b v="0"/>
    <b v="0"/>
    <b v="0"/>
    <s v="10th Pass"/>
    <s v="Other"/>
    <m/>
    <m/>
    <m/>
    <s v="State Assembly Election (AE)"/>
  </r>
  <r>
    <s v="Tamil_Nadu"/>
    <n v="12"/>
    <n v="234"/>
    <n v="2021"/>
    <n v="5"/>
    <n v="4"/>
    <n v="0"/>
    <n v="1"/>
    <s v="RAJESH KUMAR  S"/>
    <s v="M"/>
    <s v="INC"/>
    <x v="0"/>
    <n v="101541"/>
    <n v="46"/>
    <m/>
    <n v="169918"/>
    <n v="257959"/>
    <x v="232"/>
    <s v="GEN"/>
    <s v="KANNIYAKUMARI"/>
    <s v="SOUTHERN REGION"/>
    <n v="14"/>
    <n v="65.87"/>
    <n v="59.76"/>
    <s v="no"/>
    <n v="55400"/>
    <n v="32.6"/>
    <n v="2.27"/>
    <s v="AETN190529"/>
    <m/>
    <n v="3482"/>
    <b v="1"/>
    <n v="2"/>
    <s v="INC"/>
    <n v="3482"/>
    <s v="KILLIYOOR"/>
    <b v="1"/>
    <b v="1"/>
    <n v="2"/>
    <b v="0"/>
    <b v="1"/>
    <b v="1"/>
    <s v="Post Graduate"/>
    <s v="Politics"/>
    <s v="MLA"/>
    <m/>
    <m/>
    <s v="State Assembly Election (AE)"/>
  </r>
  <r>
    <s v="Tamil_Nadu"/>
    <n v="12"/>
    <n v="234"/>
    <n v="2021"/>
    <n v="5"/>
    <n v="4"/>
    <n v="0"/>
    <n v="2"/>
    <s v="JUDE DEV   K.V"/>
    <s v="M"/>
    <s v="ADMK"/>
    <x v="1"/>
    <n v="46141"/>
    <n v="40"/>
    <m/>
    <n v="169918"/>
    <n v="257959"/>
    <x v="232"/>
    <s v="GEN"/>
    <s v="KANNIYAKUMARI"/>
    <s v="SOUTHERN REGION"/>
    <n v="14"/>
    <n v="65.87"/>
    <n v="27.15"/>
    <s v="no"/>
    <n v="31624"/>
    <n v="18.61"/>
    <n v="2.27"/>
    <s v="AETN276288"/>
    <m/>
    <n v="930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34"/>
    <n v="2021"/>
    <n v="5"/>
    <n v="4"/>
    <n v="0"/>
    <n v="3"/>
    <s v="PETER H"/>
    <s v="M"/>
    <s v="NTK"/>
    <x v="2"/>
    <n v="14517"/>
    <n v="39"/>
    <m/>
    <n v="169918"/>
    <n v="257959"/>
    <x v="232"/>
    <s v="GEN"/>
    <s v="KANNIYAKUMARI"/>
    <s v="SOUTHERN REGION"/>
    <n v="14"/>
    <n v="65.87"/>
    <n v="8.5399999999999991"/>
    <s v="yes"/>
    <n v="12921"/>
    <n v="7.6"/>
    <n v="2.27"/>
    <s v="AETN276292"/>
    <m/>
    <n v="5533"/>
    <b v="1"/>
    <n v="1"/>
    <m/>
    <m/>
    <m/>
    <m/>
    <m/>
    <n v="0"/>
    <b v="0"/>
    <b v="0"/>
    <b v="0"/>
    <s v="Graduate"/>
    <s v="Other"/>
    <m/>
    <m/>
    <m/>
    <s v="State Assembly Election (AE)"/>
  </r>
  <r>
    <s v="Tamil_Nadu"/>
    <n v="12"/>
    <n v="234"/>
    <n v="2021"/>
    <n v="5"/>
    <n v="4"/>
    <n v="0"/>
    <n v="4"/>
    <s v="SIVAKUMAR  V"/>
    <s v="M"/>
    <s v="BSP"/>
    <x v="2"/>
    <n v="1596"/>
    <n v="42"/>
    <m/>
    <n v="169918"/>
    <n v="257959"/>
    <x v="232"/>
    <s v="GEN"/>
    <s v="KANNIYAKUMARI"/>
    <s v="SOUTHERN REGION"/>
    <n v="14"/>
    <n v="65.87"/>
    <n v="0.94"/>
    <s v="yes"/>
    <n v="153"/>
    <n v="0.09"/>
    <n v="2.27"/>
    <s v="AETN276286"/>
    <m/>
    <n v="16651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34"/>
    <n v="2021"/>
    <n v="5"/>
    <n v="4"/>
    <n v="0"/>
    <n v="5"/>
    <s v="JAYARAJ E"/>
    <s v="M"/>
    <s v="Tamil Nadu Ilangyar Katchi"/>
    <x v="2"/>
    <n v="1443"/>
    <n v="39"/>
    <m/>
    <n v="169918"/>
    <n v="257959"/>
    <x v="232"/>
    <s v="GEN"/>
    <s v="KANNIYAKUMARI"/>
    <s v="SOUTHERN REGION"/>
    <n v="14"/>
    <n v="65.87"/>
    <n v="0.85"/>
    <s v="yes"/>
    <n v="229"/>
    <n v="0.13"/>
    <n v="2.27"/>
    <s v="AETN276294"/>
    <m/>
    <n v="24405"/>
    <b v="1"/>
    <n v="1"/>
    <m/>
    <m/>
    <m/>
    <m/>
    <m/>
    <n v="0"/>
    <b v="0"/>
    <b v="0"/>
    <b v="0"/>
    <s v="Graduate"/>
    <s v="Small Business or Self-employed"/>
    <s v="Self-employed"/>
    <m/>
    <m/>
    <s v="State Assembly Election (AE)"/>
  </r>
  <r>
    <s v="Tamil_Nadu"/>
    <n v="12"/>
    <n v="234"/>
    <n v="2021"/>
    <n v="5"/>
    <n v="4"/>
    <n v="0"/>
    <n v="6"/>
    <s v="ANTONY  A"/>
    <s v="M"/>
    <s v="AISMK"/>
    <x v="2"/>
    <n v="1214"/>
    <n v="32"/>
    <m/>
    <n v="169918"/>
    <n v="257959"/>
    <x v="232"/>
    <s v="GEN"/>
    <s v="KANNIYAKUMARI"/>
    <s v="SOUTHERN REGION"/>
    <n v="14"/>
    <n v="65.87"/>
    <n v="0.71"/>
    <s v="yes"/>
    <n v="112"/>
    <n v="7.0000000000000007E-2"/>
    <n v="2.27"/>
    <s v="AETN276289"/>
    <m/>
    <n v="24323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34"/>
    <n v="2021"/>
    <n v="5"/>
    <n v="4"/>
    <n v="0"/>
    <n v="7"/>
    <s v="SEEMA  A"/>
    <s v="F"/>
    <s v="AMMK"/>
    <x v="1"/>
    <n v="1102"/>
    <n v="42"/>
    <m/>
    <n v="169918"/>
    <n v="257959"/>
    <x v="232"/>
    <s v="GEN"/>
    <s v="KANNIYAKUMARI"/>
    <s v="SOUTHERN REGION"/>
    <n v="14"/>
    <n v="65.87"/>
    <n v="0.65"/>
    <s v="yes"/>
    <n v="348"/>
    <n v="0.2"/>
    <n v="2.27"/>
    <s v="AETN276290"/>
    <m/>
    <n v="24338"/>
    <b v="1"/>
    <n v="1"/>
    <m/>
    <m/>
    <m/>
    <m/>
    <m/>
    <n v="0"/>
    <b v="0"/>
    <b v="0"/>
    <b v="0"/>
    <s v="12th Pass"/>
    <s v="Social Work"/>
    <m/>
    <m/>
    <m/>
    <s v="State Assembly Election (AE)"/>
  </r>
  <r>
    <s v="Tamil_Nadu"/>
    <n v="12"/>
    <n v="234"/>
    <n v="2021"/>
    <n v="5"/>
    <n v="4"/>
    <n v="0"/>
    <n v="8"/>
    <s v="None Of The Above"/>
    <m/>
    <s v="NOTA"/>
    <x v="2"/>
    <n v="754"/>
    <m/>
    <m/>
    <n v="169918"/>
    <n v="257959"/>
    <x v="232"/>
    <s v="GEN"/>
    <s v="KANNIYAKUMARI"/>
    <s v="SOUTHERN REGION"/>
    <n v="14"/>
    <n v="65.87"/>
    <n v="0.44"/>
    <m/>
    <n v="431"/>
    <n v="0.25"/>
    <n v="2.27"/>
    <m/>
    <m/>
    <n v="5897"/>
    <b v="1"/>
    <m/>
    <m/>
    <m/>
    <m/>
    <m/>
    <m/>
    <m/>
    <m/>
    <m/>
    <m/>
    <m/>
    <m/>
    <m/>
    <m/>
    <m/>
    <s v="State Assembly Election (AE)"/>
  </r>
  <r>
    <s v="Tamil_Nadu"/>
    <n v="12"/>
    <n v="234"/>
    <n v="2021"/>
    <n v="5"/>
    <n v="4"/>
    <n v="0"/>
    <n v="9"/>
    <s v="SIVAN RAJ  K"/>
    <s v="M"/>
    <s v="IND"/>
    <x v="2"/>
    <n v="323"/>
    <n v="33"/>
    <m/>
    <n v="169918"/>
    <n v="257959"/>
    <x v="232"/>
    <s v="GEN"/>
    <s v="KANNIYAKUMARI"/>
    <s v="SOUTHERN REGION"/>
    <n v="14"/>
    <n v="65.87"/>
    <n v="0.19"/>
    <s v="yes"/>
    <n v="45"/>
    <n v="0.03"/>
    <n v="2.27"/>
    <s v="AETN276296"/>
    <m/>
    <n v="10809"/>
    <b v="1"/>
    <n v="1"/>
    <m/>
    <m/>
    <m/>
    <m/>
    <m/>
    <n v="0"/>
    <b v="0"/>
    <b v="0"/>
    <b v="0"/>
    <s v="8th Pass"/>
    <s v="Other"/>
    <m/>
    <m/>
    <m/>
    <s v="State Assembly Election (AE)"/>
  </r>
  <r>
    <s v="Tamil_Nadu"/>
    <n v="12"/>
    <n v="234"/>
    <n v="2021"/>
    <n v="5"/>
    <n v="4"/>
    <n v="0"/>
    <n v="10"/>
    <s v="RAMESH RAJA KUMAR C"/>
    <s v="M"/>
    <s v="IND"/>
    <x v="2"/>
    <n v="278"/>
    <n v="42"/>
    <m/>
    <n v="169918"/>
    <n v="257959"/>
    <x v="232"/>
    <s v="GEN"/>
    <s v="KANNIYAKUMARI"/>
    <s v="SOUTHERN REGION"/>
    <n v="14"/>
    <n v="65.87"/>
    <n v="0.16"/>
    <s v="yes"/>
    <n v="43"/>
    <n v="0.03"/>
    <n v="2.27"/>
    <s v="AETN276297"/>
    <m/>
    <n v="10809"/>
    <b v="1"/>
    <n v="1"/>
    <m/>
    <m/>
    <m/>
    <m/>
    <m/>
    <n v="0"/>
    <b v="0"/>
    <b v="0"/>
    <b v="0"/>
    <s v="8th Pass"/>
    <s v="Labourer or Daily Wage"/>
    <m/>
    <m/>
    <m/>
    <s v="State Assembly Election (AE)"/>
  </r>
  <r>
    <s v="Tamil_Nadu"/>
    <n v="12"/>
    <n v="234"/>
    <n v="2021"/>
    <n v="5"/>
    <n v="4"/>
    <n v="0"/>
    <n v="11"/>
    <s v="JOHN BENADICT G"/>
    <s v="M"/>
    <s v="IND"/>
    <x v="2"/>
    <n v="235"/>
    <n v="42"/>
    <m/>
    <n v="169918"/>
    <n v="257959"/>
    <x v="232"/>
    <s v="GEN"/>
    <s v="KANNIYAKUMARI"/>
    <s v="SOUTHERN REGION"/>
    <n v="14"/>
    <n v="65.87"/>
    <n v="0.14000000000000001"/>
    <s v="yes"/>
    <n v="22"/>
    <n v="0.01"/>
    <n v="2.27"/>
    <s v="AETN276298"/>
    <m/>
    <n v="10809"/>
    <b v="1"/>
    <n v="1"/>
    <m/>
    <m/>
    <m/>
    <m/>
    <m/>
    <n v="0"/>
    <b v="0"/>
    <b v="0"/>
    <b v="0"/>
    <s v="Graduate Professional"/>
    <s v="Liberal Profession or Professional"/>
    <s v="Lawyer"/>
    <m/>
    <m/>
    <s v="State Assembly Election (AE)"/>
  </r>
  <r>
    <s v="Tamil_Nadu"/>
    <n v="12"/>
    <n v="234"/>
    <n v="2021"/>
    <n v="5"/>
    <n v="4"/>
    <n v="0"/>
    <n v="12"/>
    <s v="ANCHALOSE R"/>
    <s v="M"/>
    <s v="IND"/>
    <x v="2"/>
    <n v="213"/>
    <n v="61"/>
    <m/>
    <n v="169918"/>
    <n v="257959"/>
    <x v="232"/>
    <s v="GEN"/>
    <s v="KANNIYAKUMARI"/>
    <s v="SOUTHERN REGION"/>
    <n v="14"/>
    <n v="65.87"/>
    <n v="0.13"/>
    <s v="yes"/>
    <n v="0"/>
    <n v="0"/>
    <n v="2.27"/>
    <s v="AETN276295"/>
    <m/>
    <n v="10809"/>
    <b v="1"/>
    <n v="1"/>
    <m/>
    <m/>
    <m/>
    <m/>
    <m/>
    <n v="0"/>
    <b v="0"/>
    <b v="0"/>
    <b v="0"/>
    <s v="Graduate"/>
    <s v="Business"/>
    <s v="Contractor"/>
    <m/>
    <m/>
    <s v="State Assembly Election (AE)"/>
  </r>
  <r>
    <s v="Tamil_Nadu"/>
    <n v="12"/>
    <n v="234"/>
    <n v="2021"/>
    <n v="5"/>
    <n v="4"/>
    <n v="0"/>
    <n v="13"/>
    <s v="SHAJU SINGH M R"/>
    <s v="M"/>
    <s v="IND"/>
    <x v="2"/>
    <n v="213"/>
    <n v="45"/>
    <m/>
    <n v="169918"/>
    <n v="257959"/>
    <x v="232"/>
    <s v="GEN"/>
    <s v="KANNIYAKUMARI"/>
    <s v="SOUTHERN REGION"/>
    <n v="14"/>
    <n v="65.87"/>
    <n v="0.13"/>
    <s v="yes"/>
    <n v="27"/>
    <n v="0.02"/>
    <n v="2.27"/>
    <s v="AETN276299"/>
    <m/>
    <n v="10809"/>
    <b v="1"/>
    <n v="1"/>
    <m/>
    <m/>
    <m/>
    <m/>
    <m/>
    <n v="0"/>
    <b v="0"/>
    <b v="0"/>
    <b v="0"/>
    <m/>
    <s v="Small Business or Self-employed"/>
    <m/>
    <m/>
    <m/>
    <s v="State Assembly Election (AE)"/>
  </r>
  <r>
    <s v="Tamil_Nadu"/>
    <n v="12"/>
    <n v="234"/>
    <n v="2021"/>
    <n v="5"/>
    <n v="4"/>
    <n v="0"/>
    <n v="14"/>
    <s v="VIJIKUMAR K"/>
    <s v="M"/>
    <s v="National Democratic Party of South India"/>
    <x v="2"/>
    <n v="186"/>
    <n v="34"/>
    <m/>
    <n v="169918"/>
    <n v="257959"/>
    <x v="232"/>
    <s v="GEN"/>
    <s v="KANNIYAKUMARI"/>
    <s v="SOUTHERN REGION"/>
    <n v="14"/>
    <n v="65.87"/>
    <n v="0.11"/>
    <s v="yes"/>
    <n v="24"/>
    <n v="0.01"/>
    <n v="2.27"/>
    <s v="AETN276293"/>
    <m/>
    <n v="24302"/>
    <b v="1"/>
    <n v="1"/>
    <m/>
    <m/>
    <m/>
    <m/>
    <m/>
    <n v="0"/>
    <b v="0"/>
    <b v="0"/>
    <b v="0"/>
    <s v="12th Pass"/>
    <s v="Business"/>
    <m/>
    <m/>
    <m/>
    <s v="State Assembly Election (AE)"/>
  </r>
  <r>
    <s v="Tamil_Nadu"/>
    <n v="12"/>
    <n v="234"/>
    <n v="2021"/>
    <n v="5"/>
    <n v="4"/>
    <n v="0"/>
    <n v="15"/>
    <s v="THANKAPPAN C"/>
    <s v="M"/>
    <s v="Tamilnadu Mahatma Gandhi Makkal Katchi"/>
    <x v="2"/>
    <n v="162"/>
    <n v="72"/>
    <m/>
    <n v="169918"/>
    <n v="257959"/>
    <x v="232"/>
    <s v="GEN"/>
    <s v="KANNIYAKUMARI"/>
    <s v="SOUTHERN REGION"/>
    <n v="14"/>
    <n v="65.87"/>
    <n v="0.1"/>
    <s v="yes"/>
    <n v="0"/>
    <n v="0"/>
    <n v="2.27"/>
    <s v="AETN276291"/>
    <m/>
    <n v="24330"/>
    <b v="1"/>
    <n v="1"/>
    <m/>
    <m/>
    <m/>
    <m/>
    <m/>
    <n v="0"/>
    <b v="0"/>
    <b v="0"/>
    <b v="0"/>
    <s v="12th Pass"/>
    <s v="Agriculture"/>
    <m/>
    <m/>
    <m/>
    <s v="State Assembly Election (AE)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4">
  <r>
    <s v="ALANDUR"/>
    <n v="116785"/>
    <n v="76214"/>
    <n v="237751"/>
    <n v="99267.25"/>
    <n v="81548.98000000001"/>
    <x v="0"/>
  </r>
  <r>
    <s v="ALANGUDI"/>
    <n v="87935"/>
    <n v="65012"/>
    <n v="171842"/>
    <n v="74744.75"/>
    <n v="69562.840000000011"/>
    <x v="0"/>
  </r>
  <r>
    <s v="ALANGULAM"/>
    <n v="70614"/>
    <n v="74153"/>
    <n v="203478"/>
    <n v="60021.9"/>
    <n v="79343.710000000006"/>
    <x v="1"/>
  </r>
  <r>
    <s v="AMBASAMUDRAM"/>
    <n v="68296"/>
    <n v="89405"/>
    <n v="177681"/>
    <n v="58051.6"/>
    <n v="95663.35"/>
    <x v="1"/>
  </r>
  <r>
    <s v="AMBATTUR"/>
    <n v="114554"/>
    <n v="75039"/>
    <n v="240299"/>
    <n v="97370.9"/>
    <n v="80291.73000000001"/>
    <x v="0"/>
  </r>
  <r>
    <s v="AMBUR"/>
    <n v="90476"/>
    <n v="70244"/>
    <n v="177878"/>
    <n v="76904.599999999991"/>
    <n v="75161.08"/>
    <x v="0"/>
  </r>
  <r>
    <s v="ANAIKATTU"/>
    <n v="95159"/>
    <n v="89939"/>
    <n v="197805"/>
    <n v="80885.149999999994"/>
    <n v="96234.73000000001"/>
    <x v="1"/>
  </r>
  <r>
    <s v="ANDIPATTI"/>
    <n v="93541"/>
    <n v="96899"/>
    <n v="209540"/>
    <n v="79509.849999999991"/>
    <n v="103681.93000000001"/>
    <x v="1"/>
  </r>
  <r>
    <s v="ANNA NAGAR"/>
    <n v="80054"/>
    <n v="53778"/>
    <n v="165096"/>
    <n v="68045.899999999994"/>
    <n v="57542.460000000006"/>
    <x v="0"/>
  </r>
  <r>
    <s v="ANTHIYUR"/>
    <n v="79096"/>
    <n v="79033"/>
    <n v="176385"/>
    <n v="67231.599999999991"/>
    <n v="84565.31"/>
    <x v="1"/>
  </r>
  <r>
    <s v="ARAKONAM"/>
    <n v="58230"/>
    <n v="90176"/>
    <n v="171412"/>
    <n v="49495.5"/>
    <n v="96488.320000000007"/>
    <x v="1"/>
  </r>
  <r>
    <s v="ARANI"/>
    <n v="99833"/>
    <n v="102961"/>
    <n v="221422"/>
    <n v="84858.05"/>
    <n v="110168.27"/>
    <x v="1"/>
  </r>
  <r>
    <s v="ARANTANGI"/>
    <n v="81835"/>
    <n v="55641"/>
    <n v="168048"/>
    <n v="69559.75"/>
    <n v="59535.87"/>
    <x v="0"/>
  </r>
  <r>
    <s v="ARAVAKURICHI"/>
    <n v="93369"/>
    <n v="70152"/>
    <n v="177114"/>
    <n v="79363.649999999994"/>
    <n v="75062.64"/>
    <x v="0"/>
  </r>
  <r>
    <s v="ARCOT"/>
    <n v="103885"/>
    <n v="86117"/>
    <n v="209791"/>
    <n v="88302.25"/>
    <n v="92145.19"/>
    <x v="1"/>
  </r>
  <r>
    <s v="ARIYALUR"/>
    <n v="103975"/>
    <n v="102785"/>
    <n v="225225"/>
    <n v="88378.75"/>
    <n v="109979.95000000001"/>
    <x v="1"/>
  </r>
  <r>
    <s v="ARUPPUKOTTAI"/>
    <n v="91040"/>
    <n v="52006"/>
    <n v="171201"/>
    <n v="77384"/>
    <n v="55646.420000000006"/>
    <x v="0"/>
  </r>
  <r>
    <s v="ATHOOR"/>
    <n v="165809"/>
    <n v="33255"/>
    <n v="229940"/>
    <n v="140937.65"/>
    <n v="35582.85"/>
    <x v="0"/>
  </r>
  <r>
    <s v="ATTUR"/>
    <n v="87051"/>
    <n v="97007"/>
    <n v="199743"/>
    <n v="73993.349999999991"/>
    <n v="103797.49"/>
    <x v="1"/>
  </r>
  <r>
    <s v="AVADI"/>
    <n v="150287"/>
    <n v="95012"/>
    <n v="300927"/>
    <n v="127743.95"/>
    <n v="101662.84000000001"/>
    <x v="0"/>
  </r>
  <r>
    <s v="AVANASHI"/>
    <n v="66382"/>
    <n v="117284"/>
    <n v="212627"/>
    <n v="56424.7"/>
    <n v="125493.88"/>
    <x v="1"/>
  </r>
  <r>
    <s v="BARGUR"/>
    <n v="97256"/>
    <n v="85706"/>
    <n v="197784"/>
    <n v="82667.599999999991"/>
    <n v="91705.42"/>
    <x v="1"/>
  </r>
  <r>
    <s v="BHAVANI"/>
    <n v="78392"/>
    <n v="101871"/>
    <n v="201385"/>
    <n v="66633.2"/>
    <n v="109001.97"/>
    <x v="1"/>
  </r>
  <r>
    <s v="BHAVANISAGAR"/>
    <n v="83173"/>
    <n v="99181"/>
    <n v="200567"/>
    <n v="70697.05"/>
    <n v="106123.67000000001"/>
    <x v="1"/>
  </r>
  <r>
    <s v="BHUVANAGIRI"/>
    <n v="88194"/>
    <n v="98923"/>
    <n v="197165"/>
    <n v="74964.899999999994"/>
    <n v="105847.61"/>
    <x v="1"/>
  </r>
  <r>
    <s v="BODINAYAKANUR"/>
    <n v="89029"/>
    <n v="105699"/>
    <n v="214795"/>
    <n v="75674.649999999994"/>
    <n v="113097.93000000001"/>
    <x v="1"/>
  </r>
  <r>
    <s v="CHENGALPATTU"/>
    <n v="130573"/>
    <n v="106977"/>
    <n v="274087"/>
    <n v="110987.05"/>
    <n v="114465.39"/>
    <x v="1"/>
  </r>
  <r>
    <s v="CHENGAM"/>
    <n v="108081"/>
    <n v="96511"/>
    <n v="223950"/>
    <n v="91868.849999999991"/>
    <n v="103266.77"/>
    <x v="1"/>
  </r>
  <r>
    <s v="CHEPAUK-THIRUVALLIKENI"/>
    <n v="93285"/>
    <n v="25803"/>
    <n v="137405"/>
    <n v="79292.25"/>
    <n v="27609.210000000003"/>
    <x v="0"/>
  </r>
  <r>
    <s v="CHEYYAR"/>
    <n v="102460"/>
    <n v="91949"/>
    <n v="214460"/>
    <n v="87091"/>
    <n v="98385.430000000008"/>
    <x v="1"/>
  </r>
  <r>
    <s v="CHEYYUR"/>
    <n v="82750"/>
    <n v="78708"/>
    <n v="179120"/>
    <n v="70337.5"/>
    <n v="84217.56"/>
    <x v="1"/>
  </r>
  <r>
    <s v="CHIDAMBARAM"/>
    <n v="75024"/>
    <n v="93349"/>
    <n v="183352"/>
    <n v="63770.400000000001"/>
    <n v="99883.430000000008"/>
    <x v="1"/>
  </r>
  <r>
    <s v="COIMBATORE NORTH"/>
    <n v="77453"/>
    <n v="83113"/>
    <n v="202799"/>
    <n v="65835.05"/>
    <n v="88930.91"/>
    <x v="1"/>
  </r>
  <r>
    <s v="COIMBATORE SOUTH"/>
    <n v="42383"/>
    <n v="53910"/>
    <n v="154765"/>
    <n v="36025.549999999996"/>
    <n v="57683.700000000004"/>
    <x v="1"/>
  </r>
  <r>
    <s v="COLACHEL"/>
    <n v="90681"/>
    <n v="65849"/>
    <n v="182969"/>
    <n v="77078.849999999991"/>
    <n v="70458.430000000008"/>
    <x v="0"/>
  </r>
  <r>
    <s v="COONOOR"/>
    <n v="61820"/>
    <n v="60242"/>
    <n v="135908"/>
    <n v="52547"/>
    <n v="64458.94"/>
    <x v="1"/>
  </r>
  <r>
    <s v="CUDDALORE"/>
    <n v="84563"/>
    <n v="79412"/>
    <n v="182001"/>
    <n v="71878.55"/>
    <n v="84970.840000000011"/>
    <x v="1"/>
  </r>
  <r>
    <s v="CUMBUM"/>
    <n v="104800"/>
    <n v="76923"/>
    <n v="202275"/>
    <n v="89080"/>
    <n v="82307.61"/>
    <x v="0"/>
  </r>
  <r>
    <s v="DHARAPURAM"/>
    <n v="89986"/>
    <n v="89765"/>
    <n v="193991"/>
    <n v="76488.099999999991"/>
    <n v="96048.55"/>
    <x v="1"/>
  </r>
  <r>
    <s v="DHARMAPURI"/>
    <n v="78770"/>
    <n v="116856"/>
    <n v="217333"/>
    <n v="66954.5"/>
    <n v="125035.92000000001"/>
    <x v="1"/>
  </r>
  <r>
    <s v="DINDIGUL"/>
    <n v="72848"/>
    <n v="93022"/>
    <n v="195118"/>
    <n v="61920.799999999996"/>
    <n v="99533.540000000008"/>
    <x v="1"/>
  </r>
  <r>
    <s v="DR. RADHAKRISHNAN NAGAR"/>
    <n v="95763"/>
    <n v="55136"/>
    <n v="187027"/>
    <n v="81398.55"/>
    <n v="58995.520000000004"/>
    <x v="0"/>
  </r>
  <r>
    <s v="EDAPADI"/>
    <n v="69352"/>
    <n v="163928"/>
    <n v="247301"/>
    <n v="58949.2"/>
    <n v="175402.96000000002"/>
    <x v="1"/>
  </r>
  <r>
    <s v="EGMORE"/>
    <n v="68832"/>
    <n v="30064"/>
    <n v="119271"/>
    <n v="58507.199999999997"/>
    <n v="32168.480000000003"/>
    <x v="0"/>
  </r>
  <r>
    <s v="ERODE (East)"/>
    <n v="67300"/>
    <n v="59600"/>
    <n v="152037"/>
    <n v="57205"/>
    <n v="63772.000000000007"/>
    <x v="1"/>
  </r>
  <r>
    <s v="ERODE (West)"/>
    <n v="100757"/>
    <n v="79398"/>
    <n v="205579"/>
    <n v="85643.45"/>
    <n v="84955.86"/>
    <x v="0"/>
  </r>
  <r>
    <s v="GANDHARVAKOTTAI"/>
    <n v="69710"/>
    <n v="69829"/>
    <n v="157620"/>
    <n v="59253.5"/>
    <n v="74717.03"/>
    <x v="1"/>
  </r>
  <r>
    <s v="GANGAVALLI"/>
    <n v="82207"/>
    <n v="91087"/>
    <n v="186503"/>
    <n v="69875.95"/>
    <n v="97463.090000000011"/>
    <x v="1"/>
  </r>
  <r>
    <s v="GINGEE"/>
    <n v="109625"/>
    <n v="78633"/>
    <n v="206880"/>
    <n v="93181.25"/>
    <n v="84137.31"/>
    <x v="0"/>
  </r>
  <r>
    <s v="GOBICHETTIPALAYAM"/>
    <n v="80045"/>
    <n v="111290"/>
    <n v="214281"/>
    <n v="68038.25"/>
    <n v="119080.3"/>
    <x v="1"/>
  </r>
  <r>
    <s v="GUDALUR"/>
    <n v="62551"/>
    <n v="64496"/>
    <n v="138257"/>
    <n v="53168.35"/>
    <n v="69010.720000000001"/>
    <x v="1"/>
  </r>
  <r>
    <s v="GUDIYATHAM"/>
    <n v="100412"/>
    <n v="95321"/>
    <n v="211630"/>
    <n v="85350.2"/>
    <n v="101993.47"/>
    <x v="1"/>
  </r>
  <r>
    <s v="GUMMIDIPUNDI"/>
    <n v="126452"/>
    <n v="75514"/>
    <n v="222069"/>
    <n v="107484.2"/>
    <n v="80799.98000000001"/>
    <x v="0"/>
  </r>
  <r>
    <s v="HARBOUR"/>
    <n v="59317"/>
    <n v="32818"/>
    <n v="101650"/>
    <n v="50419.45"/>
    <n v="35115.26"/>
    <x v="0"/>
  </r>
  <r>
    <s v="HARUR"/>
    <n v="68699"/>
    <n v="113388"/>
    <n v="198565"/>
    <n v="58394.15"/>
    <n v="121325.16"/>
    <x v="1"/>
  </r>
  <r>
    <s v="HOSUR"/>
    <n v="118231"/>
    <n v="106670"/>
    <n v="248098"/>
    <n v="100496.34999999999"/>
    <n v="114136.90000000001"/>
    <x v="1"/>
  </r>
  <r>
    <s v="JAYANKONDAM"/>
    <n v="99529"/>
    <n v="95637"/>
    <n v="216368"/>
    <n v="84599.65"/>
    <n v="102331.59000000001"/>
    <x v="1"/>
  </r>
  <r>
    <s v="JOLARPET"/>
    <n v="89490"/>
    <n v="89018"/>
    <n v="196358"/>
    <n v="76066.5"/>
    <n v="95249.260000000009"/>
    <x v="1"/>
  </r>
  <r>
    <s v="KADAYANALLUR"/>
    <n v="64125"/>
    <n v="122690"/>
    <n v="205374"/>
    <n v="54506.25"/>
    <n v="131278.30000000002"/>
    <x v="1"/>
  </r>
  <r>
    <s v="KALASAPAKKAM"/>
    <n v="94134"/>
    <n v="84912"/>
    <n v="196434"/>
    <n v="80013.899999999994"/>
    <n v="90855.840000000011"/>
    <x v="1"/>
  </r>
  <r>
    <s v="KALLAKURICHI"/>
    <n v="84752"/>
    <n v="110643"/>
    <n v="225858"/>
    <n v="72039.199999999997"/>
    <n v="118388.01000000001"/>
    <x v="1"/>
  </r>
  <r>
    <s v="KANCHEEPURAM"/>
    <n v="102712"/>
    <n v="93418"/>
    <n v="229432"/>
    <n v="87305.2"/>
    <n v="99957.260000000009"/>
    <x v="1"/>
  </r>
  <r>
    <s v="KANGAYAM"/>
    <n v="94197"/>
    <n v="87340"/>
    <n v="199818"/>
    <n v="80067.45"/>
    <n v="93453.8"/>
    <x v="1"/>
  </r>
  <r>
    <s v="KANNIYAKUMARI"/>
    <n v="93532"/>
    <n v="111334"/>
    <n v="224874"/>
    <n v="79502.2"/>
    <n v="119127.38"/>
    <x v="1"/>
  </r>
  <r>
    <s v="KARAIKUDI"/>
    <n v="75954"/>
    <n v="99229"/>
    <n v="212456"/>
    <n v="64560.9"/>
    <n v="106175.03000000001"/>
    <x v="1"/>
  </r>
  <r>
    <s v="KARUR"/>
    <n v="101757"/>
    <n v="89309"/>
    <n v="207310"/>
    <n v="86493.45"/>
    <n v="95560.63"/>
    <x v="1"/>
  </r>
  <r>
    <s v="KATPADI"/>
    <n v="85140"/>
    <n v="85460"/>
    <n v="186246"/>
    <n v="72369"/>
    <n v="91442.200000000012"/>
    <x v="1"/>
  </r>
  <r>
    <s v="KATTUMANNARKOIL"/>
    <n v="86056"/>
    <n v="77395"/>
    <n v="175561"/>
    <n v="73147.599999999991"/>
    <n v="82812.650000000009"/>
    <x v="1"/>
  </r>
  <r>
    <s v="KAVUNDAMPALAYAM"/>
    <n v="125893"/>
    <n v="137671"/>
    <n v="309918"/>
    <n v="107009.05"/>
    <n v="147307.97"/>
    <x v="1"/>
  </r>
  <r>
    <s v="KILLIYOOR"/>
    <n v="101541"/>
    <n v="47243"/>
    <n v="169918"/>
    <n v="86309.849999999991"/>
    <n v="50550.01"/>
    <x v="0"/>
  </r>
  <r>
    <s v="KILPENNATHUR"/>
    <n v="104675"/>
    <n v="80079"/>
    <n v="203886"/>
    <n v="88973.75"/>
    <n v="85684.53"/>
    <x v="0"/>
  </r>
  <r>
    <s v="KILVAITHINANKUPPAM"/>
    <n v="73997"/>
    <n v="84579"/>
    <n v="174124"/>
    <n v="62897.45"/>
    <n v="90499.53"/>
    <x v="1"/>
  </r>
  <r>
    <s v="KILVELUR"/>
    <n v="67988"/>
    <n v="53506"/>
    <n v="142995"/>
    <n v="57789.799999999996"/>
    <n v="57251.420000000006"/>
    <x v="0"/>
  </r>
  <r>
    <s v="KINATHUKADAVU"/>
    <n v="100442"/>
    <n v="102785"/>
    <n v="232435"/>
    <n v="85375.7"/>
    <n v="109979.95000000001"/>
    <x v="1"/>
  </r>
  <r>
    <s v="KOLATHUR"/>
    <n v="105522"/>
    <n v="36218"/>
    <n v="173388"/>
    <n v="89693.7"/>
    <n v="38753.26"/>
    <x v="0"/>
  </r>
  <r>
    <s v="KOVILPATTI"/>
    <n v="37380"/>
    <n v="124709"/>
    <n v="180928"/>
    <n v="31773"/>
    <n v="133438.63"/>
    <x v="1"/>
  </r>
  <r>
    <s v="KRISHNAGIRI"/>
    <n v="95256"/>
    <n v="96050"/>
    <n v="211648"/>
    <n v="80967.599999999991"/>
    <n v="102773.5"/>
    <x v="1"/>
  </r>
  <r>
    <s v="KRISHNARAYAPURAM"/>
    <n v="96540"/>
    <n v="64915"/>
    <n v="180902"/>
    <n v="82059"/>
    <n v="69459.05"/>
    <x v="0"/>
  </r>
  <r>
    <s v="KULITHALAI"/>
    <n v="100829"/>
    <n v="78050"/>
    <n v="197456"/>
    <n v="85704.65"/>
    <n v="83513.5"/>
    <x v="0"/>
  </r>
  <r>
    <s v="KUMARAPALAYAM"/>
    <n v="69154"/>
    <n v="100800"/>
    <n v="201925"/>
    <n v="58780.9"/>
    <n v="107856"/>
    <x v="1"/>
  </r>
  <r>
    <s v="KUMBAKONAM"/>
    <n v="96057"/>
    <n v="81197"/>
    <n v="197564"/>
    <n v="81648.45"/>
    <n v="86880.790000000008"/>
    <x v="1"/>
  </r>
  <r>
    <s v="KUNNAM"/>
    <n v="103922"/>
    <n v="99711"/>
    <n v="219879"/>
    <n v="88333.7"/>
    <n v="106690.77"/>
    <x v="1"/>
  </r>
  <r>
    <s v="KURINJIPADI"/>
    <n v="101456"/>
    <n v="84766"/>
    <n v="198781"/>
    <n v="86237.599999999991"/>
    <n v="90699.62000000001"/>
    <x v="1"/>
  </r>
  <r>
    <s v="LALGUDI"/>
    <n v="84914"/>
    <n v="70906"/>
    <n v="174754"/>
    <n v="72176.899999999994"/>
    <n v="75869.42"/>
    <x v="1"/>
  </r>
  <r>
    <s v="MADATHUKULAM"/>
    <n v="77875"/>
    <n v="90828"/>
    <n v="181902"/>
    <n v="66193.75"/>
    <n v="97185.96"/>
    <x v="1"/>
  </r>
  <r>
    <s v="MADAVARAM"/>
    <n v="151485"/>
    <n v="101518"/>
    <n v="302700"/>
    <n v="128762.25"/>
    <n v="108624.26000000001"/>
    <x v="0"/>
  </r>
  <r>
    <s v="MADURAI CENTRAL"/>
    <n v="73205"/>
    <n v="39029"/>
    <n v="149430"/>
    <n v="62224.25"/>
    <n v="41761.03"/>
    <x v="0"/>
  </r>
  <r>
    <s v="MADURAI EAST"/>
    <n v="122729"/>
    <n v="79854"/>
    <n v="237892"/>
    <n v="104319.65"/>
    <n v="85443.78"/>
    <x v="0"/>
  </r>
  <r>
    <s v="MADURAI NORTH"/>
    <n v="73010"/>
    <n v="53374"/>
    <n v="156556"/>
    <n v="62058.5"/>
    <n v="57110.18"/>
    <x v="0"/>
  </r>
  <r>
    <s v="MADURAI SOUTH"/>
    <n v="62812"/>
    <n v="58969"/>
    <n v="147833"/>
    <n v="53390.2"/>
    <n v="63096.83"/>
    <x v="1"/>
  </r>
  <r>
    <s v="MADURAI WEST"/>
    <n v="74762"/>
    <n v="83883"/>
    <n v="201694"/>
    <n v="63547.7"/>
    <n v="89754.810000000012"/>
    <x v="1"/>
  </r>
  <r>
    <s v="MADURANTHAKAM"/>
    <n v="83076"/>
    <n v="86646"/>
    <n v="185842"/>
    <n v="70614.599999999991"/>
    <n v="92711.22"/>
    <x v="1"/>
  </r>
  <r>
    <s v="MADURAVOYAL"/>
    <n v="121298"/>
    <n v="92237"/>
    <n v="273870"/>
    <n v="103103.3"/>
    <n v="98693.590000000011"/>
    <x v="0"/>
  </r>
  <r>
    <s v="MAILAM"/>
    <n v="78814"/>
    <n v="81044"/>
    <n v="176989"/>
    <n v="66991.899999999994"/>
    <n v="86717.08"/>
    <x v="1"/>
  </r>
  <r>
    <s v="MANACHANALLUR"/>
    <n v="116334"/>
    <n v="58347"/>
    <n v="196719"/>
    <n v="98883.9"/>
    <n v="62431.29"/>
    <x v="0"/>
  </r>
  <r>
    <s v="MANAMADURAI"/>
    <n v="89364"/>
    <n v="85504"/>
    <n v="203061"/>
    <n v="75959.399999999994"/>
    <n v="91489.279999999999"/>
    <x v="1"/>
  </r>
  <r>
    <s v="MANAPPARAI"/>
    <n v="98077"/>
    <n v="85834"/>
    <n v="221748"/>
    <n v="83365.45"/>
    <n v="91842.38"/>
    <x v="1"/>
  </r>
  <r>
    <s v="MANNARGUDI"/>
    <n v="87172"/>
    <n v="90260"/>
    <n v="193229"/>
    <n v="74096.2"/>
    <n v="96578.200000000012"/>
    <x v="1"/>
  </r>
  <r>
    <s v="MAYILADUTHURAI"/>
    <n v="73642"/>
    <n v="78182"/>
    <n v="174640"/>
    <n v="62595.7"/>
    <n v="83654.740000000005"/>
    <x v="1"/>
  </r>
  <r>
    <s v="MELUR"/>
    <n v="48182"/>
    <n v="117606"/>
    <n v="182782"/>
    <n v="40954.699999999997"/>
    <n v="125838.42000000001"/>
    <x v="1"/>
  </r>
  <r>
    <s v="METTUPALAYAM"/>
    <n v="102775"/>
    <n v="107095"/>
    <n v="225083"/>
    <n v="87358.75"/>
    <n v="114591.65000000001"/>
    <x v="1"/>
  </r>
  <r>
    <s v="METTUR"/>
    <n v="96399"/>
    <n v="97055"/>
    <n v="218442"/>
    <n v="81939.149999999994"/>
    <n v="103848.85"/>
    <x v="1"/>
  </r>
  <r>
    <s v="MODAKURICHI"/>
    <n v="77844"/>
    <n v="79672"/>
    <n v="181857"/>
    <n v="66167.399999999994"/>
    <n v="85249.040000000008"/>
    <x v="1"/>
  </r>
  <r>
    <s v="MUDUKULATHUR"/>
    <n v="101901"/>
    <n v="100849"/>
    <n v="221213"/>
    <n v="86615.849999999991"/>
    <n v="107908.43000000001"/>
    <x v="1"/>
  </r>
  <r>
    <s v="MUSIRI"/>
    <n v="90624"/>
    <n v="63788"/>
    <n v="179706"/>
    <n v="77030.399999999994"/>
    <n v="68253.16"/>
    <x v="0"/>
  </r>
  <r>
    <s v="MYLAPORE"/>
    <n v="68392"/>
    <n v="56877"/>
    <n v="153430"/>
    <n v="58133.2"/>
    <n v="60858.390000000007"/>
    <x v="1"/>
  </r>
  <r>
    <s v="NAGAPATTINAM"/>
    <n v="66281"/>
    <n v="62546"/>
    <n v="143560"/>
    <n v="56338.85"/>
    <n v="66924.22"/>
    <x v="1"/>
  </r>
  <r>
    <s v="NAGERCOIL"/>
    <n v="77135"/>
    <n v="89898"/>
    <n v="184185"/>
    <n v="65564.75"/>
    <n v="96190.86"/>
    <x v="1"/>
  </r>
  <r>
    <s v="NAMAKKAL"/>
    <n v="106494"/>
    <n v="78633"/>
    <n v="206759"/>
    <n v="90519.9"/>
    <n v="84137.31"/>
    <x v="0"/>
  </r>
  <r>
    <s v="NANGUNERI"/>
    <n v="75902"/>
    <n v="91286"/>
    <n v="192522"/>
    <n v="64516.7"/>
    <n v="97676.02"/>
    <x v="1"/>
  </r>
  <r>
    <s v="NANNILAM"/>
    <n v="99213"/>
    <n v="105713"/>
    <n v="221944"/>
    <n v="84331.05"/>
    <n v="113112.91"/>
    <x v="1"/>
  </r>
  <r>
    <s v="NATHAM"/>
    <n v="95830"/>
    <n v="109483"/>
    <n v="225244"/>
    <n v="81455.5"/>
    <n v="117146.81000000001"/>
    <x v="1"/>
  </r>
  <r>
    <s v="NEYVELI"/>
    <n v="75177"/>
    <n v="76430"/>
    <n v="164130"/>
    <n v="63900.45"/>
    <n v="81780.100000000006"/>
    <x v="1"/>
  </r>
  <r>
    <s v="NILAKOTTAI"/>
    <n v="63843"/>
    <n v="91461"/>
    <n v="184805"/>
    <n v="54266.549999999996"/>
    <n v="97863.27"/>
    <x v="1"/>
  </r>
  <r>
    <s v="ODDANCHATRAM"/>
    <n v="109970"/>
    <n v="81228"/>
    <n v="201756"/>
    <n v="93474.5"/>
    <n v="86913.96"/>
    <x v="0"/>
  </r>
  <r>
    <s v="OMALUR"/>
    <n v="87194"/>
    <n v="143690"/>
    <n v="249027"/>
    <n v="74114.899999999994"/>
    <n v="153748.30000000002"/>
    <x v="1"/>
  </r>
  <r>
    <s v="ORATHANAD"/>
    <n v="61228"/>
    <n v="116085"/>
    <n v="191840"/>
    <n v="52043.799999999996"/>
    <n v="124210.95000000001"/>
    <x v="1"/>
  </r>
  <r>
    <s v="OTTAPIDARAM"/>
    <n v="73110"/>
    <n v="64600"/>
    <n v="177840"/>
    <n v="62143.5"/>
    <n v="69122"/>
    <x v="1"/>
  </r>
  <r>
    <s v="PADMANABHAPURAM"/>
    <n v="87744"/>
    <n v="64093"/>
    <n v="170156"/>
    <n v="74582.399999999994"/>
    <n v="68579.510000000009"/>
    <x v="0"/>
  </r>
  <r>
    <s v="PALACODE"/>
    <n v="81970"/>
    <n v="110070"/>
    <n v="206595"/>
    <n v="69674.5"/>
    <n v="117774.90000000001"/>
    <x v="1"/>
  </r>
  <r>
    <s v="PALANI"/>
    <n v="108566"/>
    <n v="80765"/>
    <n v="205384"/>
    <n v="92281.099999999991"/>
    <n v="86418.55"/>
    <x v="0"/>
  </r>
  <r>
    <s v="PALAYAMCOTTAI"/>
    <n v="89117"/>
    <n v="36976"/>
    <n v="161091"/>
    <n v="75749.45"/>
    <n v="39564.32"/>
    <x v="0"/>
  </r>
  <r>
    <s v="PALLADAM"/>
    <n v="94212"/>
    <n v="129521"/>
    <n v="261511"/>
    <n v="80080.2"/>
    <n v="138587.47"/>
    <x v="1"/>
  </r>
  <r>
    <s v="PALLAVARAM"/>
    <n v="126427"/>
    <n v="88646"/>
    <n v="266194"/>
    <n v="107462.95"/>
    <n v="94851.22"/>
    <x v="0"/>
  </r>
  <r>
    <s v="PANRUTI"/>
    <n v="93801"/>
    <n v="89104"/>
    <n v="197049"/>
    <n v="79730.849999999991"/>
    <n v="95341.28"/>
    <x v="1"/>
  </r>
  <r>
    <s v="PAPANASAM"/>
    <n v="86567"/>
    <n v="90072"/>
    <n v="196982"/>
    <n v="73581.95"/>
    <n v="96377.040000000008"/>
    <x v="1"/>
  </r>
  <r>
    <s v="PAPPIREDDIPPATTI"/>
    <n v="77564"/>
    <n v="130370"/>
    <n v="220994"/>
    <n v="65929.399999999994"/>
    <n v="139495.9"/>
    <x v="1"/>
  </r>
  <r>
    <s v="PARAMAKUDI"/>
    <n v="84864"/>
    <n v="71579"/>
    <n v="182158"/>
    <n v="72134.399999999994"/>
    <n v="76589.53"/>
    <x v="1"/>
  </r>
  <r>
    <s v="PARAMATHI-VELUR"/>
    <n v="78372"/>
    <n v="87363"/>
    <n v="183697"/>
    <n v="66616.2"/>
    <n v="93478.41"/>
    <x v="1"/>
  </r>
  <r>
    <s v="PATTUKKOTTAI"/>
    <n v="79065"/>
    <n v="59019"/>
    <n v="177200"/>
    <n v="67205.25"/>
    <n v="63150.33"/>
    <x v="0"/>
  </r>
  <r>
    <s v="PENNAGARAM"/>
    <n v="84937"/>
    <n v="106123"/>
    <n v="210305"/>
    <n v="72196.45"/>
    <n v="113551.61"/>
    <x v="1"/>
  </r>
  <r>
    <s v="PERAMBALUR"/>
    <n v="122090"/>
    <n v="91056"/>
    <n v="240026"/>
    <n v="103776.5"/>
    <n v="97429.920000000013"/>
    <x v="0"/>
  </r>
  <r>
    <s v="PERAMBUR"/>
    <n v="105267"/>
    <n v="54333"/>
    <n v="200387"/>
    <n v="89476.95"/>
    <n v="58136.310000000005"/>
    <x v="0"/>
  </r>
  <r>
    <s v="PERAVURANI"/>
    <n v="89130"/>
    <n v="65627"/>
    <n v="170850"/>
    <n v="75760.5"/>
    <n v="70220.89"/>
    <x v="0"/>
  </r>
  <r>
    <s v="PERIYAKULAM"/>
    <n v="92251"/>
    <n v="87354"/>
    <n v="201797"/>
    <n v="78413.349999999991"/>
    <n v="93468.78"/>
    <x v="1"/>
  </r>
  <r>
    <s v="PERUNDURAI"/>
    <n v="70618"/>
    <n v="85125"/>
    <n v="189843"/>
    <n v="60025.299999999996"/>
    <n v="91083.75"/>
    <x v="1"/>
  </r>
  <r>
    <s v="POLLACHI"/>
    <n v="78842"/>
    <n v="81708"/>
    <n v="177308"/>
    <n v="67015.7"/>
    <n v="87427.560000000012"/>
    <x v="1"/>
  </r>
  <r>
    <s v="POLUR"/>
    <n v="88007"/>
    <n v="98388"/>
    <n v="202012"/>
    <n v="74805.95"/>
    <n v="105275.16"/>
    <x v="1"/>
  </r>
  <r>
    <s v="PONNERI"/>
    <n v="94528"/>
    <n v="87671"/>
    <n v="210354"/>
    <n v="80348.800000000003"/>
    <n v="93807.97"/>
    <x v="1"/>
  </r>
  <r>
    <s v="POOMPUHAR"/>
    <n v="96102"/>
    <n v="94023"/>
    <n v="207838"/>
    <n v="81686.7"/>
    <n v="100604.61"/>
    <x v="1"/>
  </r>
  <r>
    <s v="POONAMALLEE"/>
    <n v="149578"/>
    <n v="64273"/>
    <n v="263736"/>
    <n v="127141.3"/>
    <n v="68772.11"/>
    <x v="0"/>
  </r>
  <r>
    <s v="PUDUKKOTTAI"/>
    <n v="85802"/>
    <n v="72801"/>
    <n v="179892"/>
    <n v="72931.7"/>
    <n v="77897.070000000007"/>
    <x v="1"/>
  </r>
  <r>
    <s v="RADHAPURAM"/>
    <n v="82331"/>
    <n v="76406"/>
    <n v="187310"/>
    <n v="69981.349999999991"/>
    <n v="81754.42"/>
    <x v="1"/>
  </r>
  <r>
    <s v="RAJAPALAYAM"/>
    <n v="74158"/>
    <n v="77920"/>
    <n v="178708"/>
    <n v="63034.299999999996"/>
    <n v="83374.400000000009"/>
    <x v="1"/>
  </r>
  <r>
    <s v="RAMANATHAPURAM"/>
    <n v="111082"/>
    <n v="67363"/>
    <n v="214098"/>
    <n v="94419.7"/>
    <n v="72078.41"/>
    <x v="0"/>
  </r>
  <r>
    <s v="RANIPET"/>
    <n v="103291"/>
    <n v="87430"/>
    <n v="207462"/>
    <n v="87797.349999999991"/>
    <n v="93550.1"/>
    <x v="1"/>
  </r>
  <r>
    <s v="RASIPURAM"/>
    <n v="90727"/>
    <n v="89826"/>
    <n v="196904"/>
    <n v="77117.95"/>
    <n v="96113.82"/>
    <x v="1"/>
  </r>
  <r>
    <s v="RISHIVANDIAM"/>
    <n v="113912"/>
    <n v="82571"/>
    <n v="215106"/>
    <n v="96825.2"/>
    <n v="88350.97"/>
    <x v="0"/>
  </r>
  <r>
    <s v="ROYAPURAM"/>
    <n v="64424"/>
    <n v="37773"/>
    <n v="121191"/>
    <n v="54760.4"/>
    <n v="40417.11"/>
    <x v="0"/>
  </r>
  <r>
    <s v="SAIDAPET"/>
    <n v="80194"/>
    <n v="52867"/>
    <n v="160327"/>
    <n v="68164.899999999994"/>
    <n v="56567.69"/>
    <x v="0"/>
  </r>
  <r>
    <s v="SALEM (North)"/>
    <n v="93432"/>
    <n v="86649"/>
    <n v="202376"/>
    <n v="79417.2"/>
    <n v="92714.430000000008"/>
    <x v="1"/>
  </r>
  <r>
    <s v="SALEM (South)"/>
    <n v="74897"/>
    <n v="100476"/>
    <n v="199982"/>
    <n v="63662.45"/>
    <n v="107509.32"/>
    <x v="1"/>
  </r>
  <r>
    <s v="SALEM (West)"/>
    <n v="83984"/>
    <n v="105483"/>
    <n v="216628"/>
    <n v="71386.399999999994"/>
    <n v="112866.81000000001"/>
    <x v="1"/>
  </r>
  <r>
    <s v="SANKARANKOVIL"/>
    <n v="71347"/>
    <n v="88732"/>
    <n v="183338"/>
    <n v="60644.95"/>
    <n v="94943.24"/>
    <x v="1"/>
  </r>
  <r>
    <s v="SANKARAPURAM"/>
    <n v="121186"/>
    <n v="75223"/>
    <n v="215802"/>
    <n v="103008.09999999999"/>
    <n v="80488.61"/>
    <x v="0"/>
  </r>
  <r>
    <s v="SANKARI"/>
    <n v="95427"/>
    <n v="116943"/>
    <n v="232247"/>
    <n v="81112.95"/>
    <n v="125129.01000000001"/>
    <x v="1"/>
  </r>
  <r>
    <s v="SATTUR"/>
    <n v="74174"/>
    <n v="95911"/>
    <n v="191783"/>
    <n v="63047.9"/>
    <n v="102624.77"/>
    <x v="1"/>
  </r>
  <r>
    <s v="SENDAMANGALAM"/>
    <n v="90681"/>
    <n v="81019"/>
    <n v="199235"/>
    <n v="77078.849999999991"/>
    <n v="86690.33"/>
    <x v="1"/>
  </r>
  <r>
    <s v="SHOLAVANDAN"/>
    <n v="84240"/>
    <n v="67195"/>
    <n v="175361"/>
    <n v="71604"/>
    <n v="71898.650000000009"/>
    <x v="1"/>
  </r>
  <r>
    <s v="SHOLINGHUR"/>
    <n v="110228"/>
    <n v="96509"/>
    <n v="224109"/>
    <n v="93693.8"/>
    <n v="103264.63"/>
    <x v="1"/>
  </r>
  <r>
    <s v="SHOZHINGANALLUR"/>
    <n v="171558"/>
    <n v="136153"/>
    <n v="388355"/>
    <n v="145824.29999999999"/>
    <n v="145683.71000000002"/>
    <x v="0"/>
  </r>
  <r>
    <s v="SINGANALLUR"/>
    <n v="70390"/>
    <n v="82977"/>
    <n v="202021"/>
    <n v="59831.5"/>
    <n v="88785.39"/>
    <x v="1"/>
  </r>
  <r>
    <s v="SIRKALI"/>
    <n v="94057"/>
    <n v="83217"/>
    <n v="191325"/>
    <n v="79948.45"/>
    <n v="89042.19"/>
    <x v="1"/>
  </r>
  <r>
    <s v="SIVAGANGA"/>
    <n v="70900"/>
    <n v="101977"/>
    <n v="202044"/>
    <n v="60265"/>
    <n v="109115.39"/>
    <x v="1"/>
  </r>
  <r>
    <s v="SIVAKASI"/>
    <n v="78947"/>
    <n v="71521"/>
    <n v="185047"/>
    <n v="67104.95"/>
    <n v="76527.47"/>
    <x v="1"/>
  </r>
  <r>
    <s v="SRIPERUMBUDUR"/>
    <n v="115353"/>
    <n v="107618"/>
    <n v="264262"/>
    <n v="98050.05"/>
    <n v="115151.26000000001"/>
    <x v="1"/>
  </r>
  <r>
    <s v="SRIRANGAM"/>
    <n v="113904"/>
    <n v="97476"/>
    <n v="240240"/>
    <n v="96818.4"/>
    <n v="104299.32"/>
    <x v="1"/>
  </r>
  <r>
    <s v="SRIVAIKUNTAM"/>
    <n v="76843"/>
    <n v="69674"/>
    <n v="164386"/>
    <n v="65316.549999999996"/>
    <n v="74551.180000000008"/>
    <x v="1"/>
  </r>
  <r>
    <s v="SRIVILLIPUTHUR"/>
    <n v="57737"/>
    <n v="94157"/>
    <n v="185039"/>
    <n v="49076.45"/>
    <n v="100747.99"/>
    <x v="1"/>
  </r>
  <r>
    <s v="SULUR"/>
    <n v="87036"/>
    <n v="123079"/>
    <n v="241653"/>
    <n v="73980.599999999991"/>
    <n v="131694.53"/>
    <x v="1"/>
  </r>
  <r>
    <s v="TAMBARAM"/>
    <n v="116840"/>
    <n v="84223"/>
    <n v="248968"/>
    <n v="99314"/>
    <n v="90118.61"/>
    <x v="0"/>
  </r>
  <r>
    <s v="TENKASI"/>
    <n v="89315"/>
    <n v="98889"/>
    <n v="214108"/>
    <n v="75917.75"/>
    <n v="105811.23000000001"/>
    <x v="1"/>
  </r>
  <r>
    <s v="THALLI"/>
    <n v="120641"/>
    <n v="64761"/>
    <n v="194022"/>
    <n v="102544.84999999999"/>
    <n v="69294.27"/>
    <x v="0"/>
  </r>
  <r>
    <s v="THANJAVUR"/>
    <n v="103772"/>
    <n v="56623"/>
    <n v="194859"/>
    <n v="88206.2"/>
    <n v="60586.61"/>
    <x v="0"/>
  </r>
  <r>
    <s v="THEAYAGARAYA NAGAR"/>
    <n v="56035"/>
    <n v="56680"/>
    <n v="138114"/>
    <n v="47629.75"/>
    <n v="60647.600000000006"/>
    <x v="1"/>
  </r>
  <r>
    <s v="THIRUMANGALAM"/>
    <n v="86251"/>
    <n v="114118"/>
    <n v="220495"/>
    <n v="73313.349999999991"/>
    <n v="122106.26000000001"/>
    <x v="1"/>
  </r>
  <r>
    <s v="THIRUMAYAM"/>
    <n v="71349"/>
    <n v="71470"/>
    <n v="174031"/>
    <n v="60646.65"/>
    <n v="76472.900000000009"/>
    <x v="1"/>
  </r>
  <r>
    <s v="THIRUPARANKUNDRAM"/>
    <n v="74194"/>
    <n v="113873"/>
    <n v="235849"/>
    <n v="63064.9"/>
    <n v="121844.11"/>
    <x v="1"/>
  </r>
  <r>
    <s v="THIRUPORUR"/>
    <n v="93954"/>
    <n v="99669"/>
    <n v="226729"/>
    <n v="79860.899999999994"/>
    <n v="106645.83"/>
    <x v="1"/>
  </r>
  <r>
    <s v="THIRUTHURAIPUNDI"/>
    <n v="97092"/>
    <n v="70579"/>
    <n v="185886"/>
    <n v="82528.2"/>
    <n v="75519.53"/>
    <x v="0"/>
  </r>
  <r>
    <s v="THIRUVAIYARU"/>
    <n v="103210"/>
    <n v="87029"/>
    <n v="211430"/>
    <n v="87728.5"/>
    <n v="93121.03"/>
    <x v="1"/>
  </r>
  <r>
    <s v="THIRUVALLUR"/>
    <n v="107709"/>
    <n v="86085"/>
    <n v="214243"/>
    <n v="91552.65"/>
    <n v="92110.950000000012"/>
    <x v="1"/>
  </r>
  <r>
    <s v="THIRUVARUR"/>
    <n v="108906"/>
    <n v="57732"/>
    <n v="208290"/>
    <n v="92570.099999999991"/>
    <n v="61773.240000000005"/>
    <x v="0"/>
  </r>
  <r>
    <s v="THIRUVERAMBUR"/>
    <n v="105424"/>
    <n v="55727"/>
    <n v="197013"/>
    <n v="89610.4"/>
    <n v="59627.890000000007"/>
    <x v="0"/>
  </r>
  <r>
    <s v="THIRUVIDAMARUDUR"/>
    <n v="95763"/>
    <n v="86829"/>
    <n v="198446"/>
    <n v="81398.55"/>
    <n v="92907.03"/>
    <x v="1"/>
  </r>
  <r>
    <s v="THIRU-VI-KA-NAGAR"/>
    <n v="81727"/>
    <n v="26714"/>
    <n v="133696"/>
    <n v="69467.95"/>
    <n v="28583.980000000003"/>
    <x v="0"/>
  </r>
  <r>
    <s v="THIRUVOTTIYUR"/>
    <n v="88185"/>
    <n v="51941"/>
    <n v="199996"/>
    <n v="74957.25"/>
    <n v="55576.87"/>
    <x v="0"/>
  </r>
  <r>
    <s v="THONDAMUTHUR"/>
    <n v="82595"/>
    <n v="125460"/>
    <n v="230531"/>
    <n v="70205.75"/>
    <n v="134242.20000000001"/>
    <x v="1"/>
  </r>
  <r>
    <s v="THOOTHUKKUDI"/>
    <n v="92314"/>
    <n v="42004"/>
    <n v="188407"/>
    <n v="78466.899999999994"/>
    <n v="44944.280000000006"/>
    <x v="0"/>
  </r>
  <r>
    <s v="THOUSAND LIGHTS"/>
    <n v="71867"/>
    <n v="40560"/>
    <n v="135940"/>
    <n v="61086.95"/>
    <n v="43399.200000000004"/>
    <x v="0"/>
  </r>
  <r>
    <s v="THURAIYUR"/>
    <n v="87786"/>
    <n v="68150"/>
    <n v="175876"/>
    <n v="74618.099999999991"/>
    <n v="72920.5"/>
    <x v="0"/>
  </r>
  <r>
    <s v="TINDIVANAM"/>
    <n v="77399"/>
    <n v="87152"/>
    <n v="182538"/>
    <n v="65789.149999999994"/>
    <n v="93252.64"/>
    <x v="1"/>
  </r>
  <r>
    <s v="TIRUCHENDUR"/>
    <n v="88274"/>
    <n v="66777"/>
    <n v="174536"/>
    <n v="75032.899999999994"/>
    <n v="71451.39"/>
    <x v="0"/>
  </r>
  <r>
    <s v="TIRUCHENGODE"/>
    <n v="81688"/>
    <n v="79275"/>
    <n v="184669"/>
    <n v="69434.8"/>
    <n v="84824.25"/>
    <x v="1"/>
  </r>
  <r>
    <s v="TIRUCHIRAPALLI (East)"/>
    <n v="94302"/>
    <n v="49594"/>
    <n v="172856"/>
    <n v="80156.7"/>
    <n v="53065.58"/>
    <x v="0"/>
  </r>
  <r>
    <s v="TIRUCHIRAPALLI (West)"/>
    <n v="118133"/>
    <n v="33024"/>
    <n v="183099"/>
    <n v="100413.05"/>
    <n v="35335.68"/>
    <x v="0"/>
  </r>
  <r>
    <s v="TIRUCHULI"/>
    <n v="102225"/>
    <n v="47674"/>
    <n v="172811"/>
    <n v="86891.25"/>
    <n v="51011.18"/>
    <x v="0"/>
  </r>
  <r>
    <s v="TIRUKKOYILUR"/>
    <n v="110980"/>
    <n v="51300"/>
    <n v="196217"/>
    <n v="94333"/>
    <n v="54891"/>
    <x v="0"/>
  </r>
  <r>
    <s v="TIRUNELVELI"/>
    <n v="69175"/>
    <n v="101193"/>
    <n v="197587"/>
    <n v="58798.75"/>
    <n v="108276.51000000001"/>
    <x v="1"/>
  </r>
  <r>
    <s v="TIRUPPATTUR"/>
    <n v="200204"/>
    <n v="144740"/>
    <n v="396696"/>
    <n v="170173.4"/>
    <n v="154871.80000000002"/>
    <x v="0"/>
  </r>
  <r>
    <s v="TIRUPPUR (North)"/>
    <n v="73282"/>
    <n v="113384"/>
    <n v="238092"/>
    <n v="62289.7"/>
    <n v="121320.88"/>
    <x v="1"/>
  </r>
  <r>
    <s v="TIRUPPUR (South)"/>
    <n v="75535"/>
    <n v="72583"/>
    <n v="174418"/>
    <n v="64204.75"/>
    <n v="77663.81"/>
    <x v="1"/>
  </r>
  <r>
    <s v="TIRUTTANI"/>
    <n v="120314"/>
    <n v="91061"/>
    <n v="232624"/>
    <n v="102266.9"/>
    <n v="97435.27"/>
    <x v="0"/>
  </r>
  <r>
    <s v="TIRUVADANAI"/>
    <n v="79364"/>
    <n v="98938"/>
    <n v="201815"/>
    <n v="67459.399999999994"/>
    <n v="105863.66"/>
    <x v="1"/>
  </r>
  <r>
    <s v="TIRUVANNAMALAI"/>
    <n v="137876"/>
    <n v="45311"/>
    <n v="208836"/>
    <n v="117194.59999999999"/>
    <n v="48482.770000000004"/>
    <x v="0"/>
  </r>
  <r>
    <s v="TITTAKUDI"/>
    <n v="83726"/>
    <n v="62163"/>
    <n v="168184"/>
    <n v="71167.099999999991"/>
    <n v="66514.41"/>
    <x v="0"/>
  </r>
  <r>
    <s v="UDHAGAMANDALAM"/>
    <n v="65530"/>
    <n v="61455"/>
    <n v="141102"/>
    <n v="55700.5"/>
    <n v="65756.850000000006"/>
    <x v="1"/>
  </r>
  <r>
    <s v="UDUMALPET"/>
    <n v="74998"/>
    <n v="97936"/>
    <n v="194358"/>
    <n v="63748.299999999996"/>
    <n v="104791.52"/>
    <x v="1"/>
  </r>
  <r>
    <s v="ULUNDURPET"/>
    <n v="115451"/>
    <n v="113043"/>
    <n v="244853"/>
    <n v="98133.349999999991"/>
    <n v="120956.01000000001"/>
    <x v="1"/>
  </r>
  <r>
    <s v="USILAMPATTI"/>
    <n v="63778"/>
    <n v="126746"/>
    <n v="212513"/>
    <n v="54211.299999999996"/>
    <n v="135618.22"/>
    <x v="1"/>
  </r>
  <r>
    <s v="UTHANGARAI"/>
    <n v="71288"/>
    <n v="99675"/>
    <n v="188223"/>
    <n v="60594.799999999996"/>
    <n v="106652.25"/>
    <x v="1"/>
  </r>
  <r>
    <s v="UTHIRAMERUR"/>
    <n v="93427"/>
    <n v="99016"/>
    <n v="210529"/>
    <n v="79412.95"/>
    <n v="105947.12000000001"/>
    <x v="1"/>
  </r>
  <r>
    <s v="VALPARAI"/>
    <n v="59449"/>
    <n v="71672"/>
    <n v="145172"/>
    <n v="50531.65"/>
    <n v="76689.040000000008"/>
    <x v="1"/>
  </r>
  <r>
    <s v="VANDAVASI"/>
    <n v="102064"/>
    <n v="67839"/>
    <n v="185974"/>
    <n v="86754.4"/>
    <n v="72587.73000000001"/>
    <x v="0"/>
  </r>
  <r>
    <s v="VANIAYAMBADI"/>
    <n v="83114"/>
    <n v="88018"/>
    <n v="189997"/>
    <n v="70646.899999999994"/>
    <n v="94179.260000000009"/>
    <x v="1"/>
  </r>
  <r>
    <s v="VANUR"/>
    <n v="70492"/>
    <n v="92219"/>
    <n v="182208"/>
    <n v="59918.2"/>
    <n v="98674.33"/>
    <x v="1"/>
  </r>
  <r>
    <s v="VASUDEVANALLUR"/>
    <n v="68730"/>
    <n v="79739"/>
    <n v="175881"/>
    <n v="58420.5"/>
    <n v="85320.73000000001"/>
    <x v="1"/>
  </r>
  <r>
    <s v="VEDARANYAM"/>
    <n v="66390"/>
    <n v="80003"/>
    <n v="158060"/>
    <n v="56431.5"/>
    <n v="85603.21"/>
    <x v="1"/>
  </r>
  <r>
    <s v="VEDASANDUR"/>
    <n v="106481"/>
    <n v="90969"/>
    <n v="213080"/>
    <n v="90508.849999999991"/>
    <n v="97336.83"/>
    <x v="1"/>
  </r>
  <r>
    <s v="VEERAPANDI"/>
    <n v="91787"/>
    <n v="116668"/>
    <n v="223702"/>
    <n v="78018.95"/>
    <n v="124834.76000000001"/>
    <x v="1"/>
  </r>
  <r>
    <s v="VELACHERY"/>
    <n v="68493"/>
    <n v="66118"/>
    <n v="176714"/>
    <n v="58219.049999999996"/>
    <n v="70746.260000000009"/>
    <x v="1"/>
  </r>
  <r>
    <s v="VELLORE"/>
    <n v="84299"/>
    <n v="75983"/>
    <n v="179899"/>
    <n v="71654.149999999994"/>
    <n v="81301.81"/>
    <x v="1"/>
  </r>
  <r>
    <s v="VEPPANAHALLI"/>
    <n v="91050"/>
    <n v="94104"/>
    <n v="205141"/>
    <n v="77392.5"/>
    <n v="100691.28"/>
    <x v="1"/>
  </r>
  <r>
    <s v="VIKRAVANDI"/>
    <n v="93730"/>
    <n v="87210"/>
    <n v="193617"/>
    <n v="79670.5"/>
    <n v="93314.700000000012"/>
    <x v="1"/>
  </r>
  <r>
    <s v="VILATHIKULAM"/>
    <n v="90348"/>
    <n v="58456"/>
    <n v="167169"/>
    <n v="76795.8"/>
    <n v="62547.920000000006"/>
    <x v="0"/>
  </r>
  <r>
    <s v="VILAVANCODE"/>
    <n v="87473"/>
    <n v="58804"/>
    <n v="167836"/>
    <n v="74352.05"/>
    <n v="62920.280000000006"/>
    <x v="0"/>
  </r>
  <r>
    <s v="VILLIVAKKAM"/>
    <n v="76127"/>
    <n v="38890"/>
    <n v="144092"/>
    <n v="64707.95"/>
    <n v="41612.300000000003"/>
    <x v="0"/>
  </r>
  <r>
    <s v="VILLUPURAM"/>
    <n v="102271"/>
    <n v="89098"/>
    <n v="204860"/>
    <n v="86930.349999999991"/>
    <n v="95334.86"/>
    <x v="1"/>
  </r>
  <r>
    <s v="VIRALIMALAI"/>
    <n v="78581"/>
    <n v="103407"/>
    <n v="193423"/>
    <n v="66793.849999999991"/>
    <n v="110645.49"/>
    <x v="1"/>
  </r>
  <r>
    <s v="VIRUDHUNAGAR"/>
    <n v="73297"/>
    <n v="62741"/>
    <n v="161717"/>
    <n v="62302.45"/>
    <n v="67132.87000000001"/>
    <x v="1"/>
  </r>
  <r>
    <s v="VIRUGAMPAKKAM"/>
    <n v="74351"/>
    <n v="55984"/>
    <n v="169087"/>
    <n v="63198.35"/>
    <n v="59902.880000000005"/>
    <x v="0"/>
  </r>
  <r>
    <s v="VRIDDHACHALAM"/>
    <n v="77064"/>
    <n v="76202"/>
    <n v="196734"/>
    <n v="65504.4"/>
    <n v="81536.14"/>
    <x v="1"/>
  </r>
  <r>
    <s v="YERCAUD"/>
    <n v="95606"/>
    <n v="121561"/>
    <n v="238924"/>
    <n v="81265.099999999991"/>
    <n v="130070.27"/>
    <x v="1"/>
  </r>
  <r>
    <m/>
    <m/>
    <m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4">
  <r>
    <s v="ALANDUR"/>
    <n v="116785"/>
    <n v="76214"/>
    <n v="237751"/>
    <n v="116785"/>
    <n v="76214"/>
    <x v="0"/>
  </r>
  <r>
    <s v="ALANGUDI"/>
    <n v="87935"/>
    <n v="65012"/>
    <n v="171842"/>
    <n v="87935"/>
    <n v="65012"/>
    <x v="0"/>
  </r>
  <r>
    <s v="ALANGULAM"/>
    <n v="70614"/>
    <n v="74153"/>
    <n v="203478"/>
    <n v="70614"/>
    <n v="74153"/>
    <x v="1"/>
  </r>
  <r>
    <s v="AMBASAMUDRAM"/>
    <n v="68296"/>
    <n v="89405"/>
    <n v="177681"/>
    <n v="68296"/>
    <n v="89405"/>
    <x v="1"/>
  </r>
  <r>
    <s v="AMBATTUR"/>
    <n v="114554"/>
    <n v="75039"/>
    <n v="240299"/>
    <n v="114554"/>
    <n v="75039"/>
    <x v="0"/>
  </r>
  <r>
    <s v="AMBUR"/>
    <n v="90476"/>
    <n v="70244"/>
    <n v="177878"/>
    <n v="90476"/>
    <n v="70244"/>
    <x v="0"/>
  </r>
  <r>
    <s v="ANAIKATTU"/>
    <n v="95159"/>
    <n v="89939"/>
    <n v="197805"/>
    <n v="95159"/>
    <n v="89939"/>
    <x v="0"/>
  </r>
  <r>
    <s v="ANDIPATTI"/>
    <n v="93541"/>
    <n v="96899"/>
    <n v="209540"/>
    <n v="93541"/>
    <n v="96899"/>
    <x v="1"/>
  </r>
  <r>
    <s v="ANNA NAGAR"/>
    <n v="80054"/>
    <n v="53778"/>
    <n v="165096"/>
    <n v="80054"/>
    <n v="53778"/>
    <x v="0"/>
  </r>
  <r>
    <s v="ANTHIYUR"/>
    <n v="79096"/>
    <n v="79033"/>
    <n v="176385"/>
    <n v="79096"/>
    <n v="79033"/>
    <x v="0"/>
  </r>
  <r>
    <s v="ARAKONAM"/>
    <n v="58230"/>
    <n v="90176"/>
    <n v="171412"/>
    <n v="58230"/>
    <n v="90176"/>
    <x v="1"/>
  </r>
  <r>
    <s v="ARANI"/>
    <n v="99833"/>
    <n v="102961"/>
    <n v="221422"/>
    <n v="99833"/>
    <n v="102961"/>
    <x v="1"/>
  </r>
  <r>
    <s v="ARANTANGI"/>
    <n v="81835"/>
    <n v="55641"/>
    <n v="168048"/>
    <n v="81835"/>
    <n v="55641"/>
    <x v="0"/>
  </r>
  <r>
    <s v="ARAVAKURICHI"/>
    <n v="93369"/>
    <n v="70152"/>
    <n v="177114"/>
    <n v="93369"/>
    <n v="70152"/>
    <x v="0"/>
  </r>
  <r>
    <s v="ARCOT"/>
    <n v="103885"/>
    <n v="86117"/>
    <n v="209791"/>
    <n v="103885"/>
    <n v="86117"/>
    <x v="0"/>
  </r>
  <r>
    <s v="ARIYALUR"/>
    <n v="103975"/>
    <n v="102785"/>
    <n v="225225"/>
    <n v="103975"/>
    <n v="102785"/>
    <x v="0"/>
  </r>
  <r>
    <s v="ARUPPUKOTTAI"/>
    <n v="91040"/>
    <n v="52006"/>
    <n v="171201"/>
    <n v="91040"/>
    <n v="52006"/>
    <x v="0"/>
  </r>
  <r>
    <s v="ATHOOR"/>
    <n v="165809"/>
    <n v="33255"/>
    <n v="229940"/>
    <n v="165809"/>
    <n v="33255"/>
    <x v="0"/>
  </r>
  <r>
    <s v="ATTUR"/>
    <n v="87051"/>
    <n v="97007"/>
    <n v="199743"/>
    <n v="87051"/>
    <n v="97007"/>
    <x v="1"/>
  </r>
  <r>
    <s v="AVADI"/>
    <n v="150287"/>
    <n v="95012"/>
    <n v="300927"/>
    <n v="150287"/>
    <n v="95012"/>
    <x v="0"/>
  </r>
  <r>
    <s v="AVANASHI"/>
    <n v="66382"/>
    <n v="117284"/>
    <n v="212627"/>
    <n v="66382"/>
    <n v="117284"/>
    <x v="1"/>
  </r>
  <r>
    <s v="BARGUR"/>
    <n v="97256"/>
    <n v="85706"/>
    <n v="197784"/>
    <n v="97256"/>
    <n v="85706"/>
    <x v="0"/>
  </r>
  <r>
    <s v="BHAVANI"/>
    <n v="78392"/>
    <n v="101871"/>
    <n v="201385"/>
    <n v="78392"/>
    <n v="101871"/>
    <x v="1"/>
  </r>
  <r>
    <s v="BHAVANISAGAR"/>
    <n v="83173"/>
    <n v="99181"/>
    <n v="200567"/>
    <n v="83173"/>
    <n v="99181"/>
    <x v="1"/>
  </r>
  <r>
    <s v="BHUVANAGIRI"/>
    <n v="88194"/>
    <n v="98923"/>
    <n v="197165"/>
    <n v="88194"/>
    <n v="98923"/>
    <x v="1"/>
  </r>
  <r>
    <s v="BODINAYAKANUR"/>
    <n v="89029"/>
    <n v="105699"/>
    <n v="214795"/>
    <n v="89029"/>
    <n v="105699"/>
    <x v="1"/>
  </r>
  <r>
    <s v="CHENGALPATTU"/>
    <n v="130573"/>
    <n v="106977"/>
    <n v="274087"/>
    <n v="130573"/>
    <n v="106977"/>
    <x v="0"/>
  </r>
  <r>
    <s v="CHENGAM"/>
    <n v="108081"/>
    <n v="96511"/>
    <n v="223950"/>
    <n v="108081"/>
    <n v="96511"/>
    <x v="0"/>
  </r>
  <r>
    <s v="CHEPAUK-THIRUVALLIKENI"/>
    <n v="93285"/>
    <n v="25803"/>
    <n v="137405"/>
    <n v="93285"/>
    <n v="25803"/>
    <x v="0"/>
  </r>
  <r>
    <s v="CHEYYAR"/>
    <n v="102460"/>
    <n v="91949"/>
    <n v="214460"/>
    <n v="102460"/>
    <n v="91949"/>
    <x v="0"/>
  </r>
  <r>
    <s v="CHEYYUR"/>
    <n v="82750"/>
    <n v="78708"/>
    <n v="179120"/>
    <n v="82750"/>
    <n v="78708"/>
    <x v="0"/>
  </r>
  <r>
    <s v="CHIDAMBARAM"/>
    <n v="75024"/>
    <n v="93349"/>
    <n v="183352"/>
    <n v="75024"/>
    <n v="93349"/>
    <x v="1"/>
  </r>
  <r>
    <s v="COIMBATORE NORTH"/>
    <n v="77453"/>
    <n v="83113"/>
    <n v="202799"/>
    <n v="77453"/>
    <n v="83113"/>
    <x v="1"/>
  </r>
  <r>
    <s v="COIMBATORE SOUTH"/>
    <n v="42383"/>
    <n v="53910"/>
    <n v="154765"/>
    <n v="42383"/>
    <n v="53910"/>
    <x v="1"/>
  </r>
  <r>
    <s v="COLACHEL"/>
    <n v="90681"/>
    <n v="65849"/>
    <n v="182969"/>
    <n v="90681"/>
    <n v="65849"/>
    <x v="0"/>
  </r>
  <r>
    <s v="COONOOR"/>
    <n v="61820"/>
    <n v="60242"/>
    <n v="135908"/>
    <n v="61820"/>
    <n v="60242"/>
    <x v="0"/>
  </r>
  <r>
    <s v="CUDDALORE"/>
    <n v="84563"/>
    <n v="79412"/>
    <n v="182001"/>
    <n v="84563"/>
    <n v="79412"/>
    <x v="0"/>
  </r>
  <r>
    <s v="CUMBUM"/>
    <n v="104800"/>
    <n v="76923"/>
    <n v="202275"/>
    <n v="104800"/>
    <n v="76923"/>
    <x v="0"/>
  </r>
  <r>
    <s v="DHARAPURAM"/>
    <n v="89986"/>
    <n v="89765"/>
    <n v="193991"/>
    <n v="89986"/>
    <n v="89765"/>
    <x v="0"/>
  </r>
  <r>
    <s v="DHARMAPURI"/>
    <n v="78770"/>
    <n v="116856"/>
    <n v="217333"/>
    <n v="78770"/>
    <n v="116856"/>
    <x v="1"/>
  </r>
  <r>
    <s v="DINDIGUL"/>
    <n v="72848"/>
    <n v="93022"/>
    <n v="195118"/>
    <n v="72848"/>
    <n v="93022"/>
    <x v="1"/>
  </r>
  <r>
    <s v="DR. RADHAKRISHNAN NAGAR"/>
    <n v="95763"/>
    <n v="55136"/>
    <n v="187027"/>
    <n v="95763"/>
    <n v="55136"/>
    <x v="0"/>
  </r>
  <r>
    <s v="EDAPADI"/>
    <n v="69352"/>
    <n v="163928"/>
    <n v="247301"/>
    <n v="69352"/>
    <n v="163928"/>
    <x v="1"/>
  </r>
  <r>
    <s v="EGMORE"/>
    <n v="68832"/>
    <n v="30064"/>
    <n v="119271"/>
    <n v="68832"/>
    <n v="30064"/>
    <x v="0"/>
  </r>
  <r>
    <s v="ERODE (East)"/>
    <n v="67300"/>
    <n v="59600"/>
    <n v="152037"/>
    <n v="67300"/>
    <n v="59600"/>
    <x v="0"/>
  </r>
  <r>
    <s v="ERODE (West)"/>
    <n v="100757"/>
    <n v="79398"/>
    <n v="205579"/>
    <n v="100757"/>
    <n v="79398"/>
    <x v="0"/>
  </r>
  <r>
    <s v="GANDHARVAKOTTAI"/>
    <n v="69710"/>
    <n v="69829"/>
    <n v="157620"/>
    <n v="69710"/>
    <n v="69829"/>
    <x v="1"/>
  </r>
  <r>
    <s v="GANGAVALLI"/>
    <n v="82207"/>
    <n v="91087"/>
    <n v="186503"/>
    <n v="82207"/>
    <n v="91087"/>
    <x v="1"/>
  </r>
  <r>
    <s v="GINGEE"/>
    <n v="109625"/>
    <n v="78633"/>
    <n v="206880"/>
    <n v="109625"/>
    <n v="78633"/>
    <x v="0"/>
  </r>
  <r>
    <s v="GOBICHETTIPALAYAM"/>
    <n v="80045"/>
    <n v="111290"/>
    <n v="214281"/>
    <n v="80045"/>
    <n v="111290"/>
    <x v="1"/>
  </r>
  <r>
    <s v="GUDALUR"/>
    <n v="62551"/>
    <n v="64496"/>
    <n v="138257"/>
    <n v="62551"/>
    <n v="64496"/>
    <x v="1"/>
  </r>
  <r>
    <s v="GUDIYATHAM"/>
    <n v="100412"/>
    <n v="95321"/>
    <n v="211630"/>
    <n v="100412"/>
    <n v="95321"/>
    <x v="0"/>
  </r>
  <r>
    <s v="GUMMIDIPUNDI"/>
    <n v="126452"/>
    <n v="75514"/>
    <n v="222069"/>
    <n v="126452"/>
    <n v="75514"/>
    <x v="0"/>
  </r>
  <r>
    <s v="HARBOUR"/>
    <n v="59317"/>
    <n v="32818"/>
    <n v="101650"/>
    <n v="59317"/>
    <n v="32818"/>
    <x v="0"/>
  </r>
  <r>
    <s v="HARUR"/>
    <n v="68699"/>
    <n v="113388"/>
    <n v="198565"/>
    <n v="68699"/>
    <n v="113388"/>
    <x v="1"/>
  </r>
  <r>
    <s v="HOSUR"/>
    <n v="118231"/>
    <n v="106670"/>
    <n v="248098"/>
    <n v="118231"/>
    <n v="106670"/>
    <x v="0"/>
  </r>
  <r>
    <s v="JAYANKONDAM"/>
    <n v="99529"/>
    <n v="95637"/>
    <n v="216368"/>
    <n v="99529"/>
    <n v="95637"/>
    <x v="0"/>
  </r>
  <r>
    <s v="JOLARPET"/>
    <n v="89490"/>
    <n v="89018"/>
    <n v="196358"/>
    <n v="89490"/>
    <n v="89018"/>
    <x v="0"/>
  </r>
  <r>
    <s v="KADAYANALLUR"/>
    <n v="64125"/>
    <n v="122690"/>
    <n v="205374"/>
    <n v="64125"/>
    <n v="122690"/>
    <x v="1"/>
  </r>
  <r>
    <s v="KALASAPAKKAM"/>
    <n v="94134"/>
    <n v="84912"/>
    <n v="196434"/>
    <n v="94134"/>
    <n v="84912"/>
    <x v="0"/>
  </r>
  <r>
    <s v="KALLAKURICHI"/>
    <n v="84752"/>
    <n v="110643"/>
    <n v="225858"/>
    <n v="84752"/>
    <n v="110643"/>
    <x v="1"/>
  </r>
  <r>
    <s v="KANCHEEPURAM"/>
    <n v="102712"/>
    <n v="93418"/>
    <n v="229432"/>
    <n v="102712"/>
    <n v="93418"/>
    <x v="0"/>
  </r>
  <r>
    <s v="KANGAYAM"/>
    <n v="94197"/>
    <n v="87340"/>
    <n v="199818"/>
    <n v="94197"/>
    <n v="87340"/>
    <x v="0"/>
  </r>
  <r>
    <s v="KANNIYAKUMARI"/>
    <n v="93532"/>
    <n v="111334"/>
    <n v="224874"/>
    <n v="93532"/>
    <n v="111334"/>
    <x v="1"/>
  </r>
  <r>
    <s v="KARAIKUDI"/>
    <n v="75954"/>
    <n v="99229"/>
    <n v="212456"/>
    <n v="75954"/>
    <n v="99229"/>
    <x v="1"/>
  </r>
  <r>
    <s v="KARUR"/>
    <n v="101757"/>
    <n v="89309"/>
    <n v="207310"/>
    <n v="101757"/>
    <n v="89309"/>
    <x v="0"/>
  </r>
  <r>
    <s v="KATPADI"/>
    <n v="85140"/>
    <n v="85460"/>
    <n v="186246"/>
    <n v="85140"/>
    <n v="85460"/>
    <x v="1"/>
  </r>
  <r>
    <s v="KATTUMANNARKOIL"/>
    <n v="86056"/>
    <n v="77395"/>
    <n v="175561"/>
    <n v="86056"/>
    <n v="77395"/>
    <x v="0"/>
  </r>
  <r>
    <s v="KAVUNDAMPALAYAM"/>
    <n v="125893"/>
    <n v="137671"/>
    <n v="309918"/>
    <n v="125893"/>
    <n v="137671"/>
    <x v="1"/>
  </r>
  <r>
    <s v="KILLIYOOR"/>
    <n v="101541"/>
    <n v="47243"/>
    <n v="169918"/>
    <n v="101541"/>
    <n v="47243"/>
    <x v="0"/>
  </r>
  <r>
    <s v="KILPENNATHUR"/>
    <n v="104675"/>
    <n v="80079"/>
    <n v="203886"/>
    <n v="104675"/>
    <n v="80079"/>
    <x v="0"/>
  </r>
  <r>
    <s v="KILVAITHINANKUPPAM"/>
    <n v="73997"/>
    <n v="84579"/>
    <n v="174124"/>
    <n v="73997"/>
    <n v="84579"/>
    <x v="1"/>
  </r>
  <r>
    <s v="KILVELUR"/>
    <n v="67988"/>
    <n v="53506"/>
    <n v="142995"/>
    <n v="67988"/>
    <n v="53506"/>
    <x v="0"/>
  </r>
  <r>
    <s v="KINATHUKADAVU"/>
    <n v="100442"/>
    <n v="102785"/>
    <n v="232435"/>
    <n v="100442"/>
    <n v="102785"/>
    <x v="1"/>
  </r>
  <r>
    <s v="KOLATHUR"/>
    <n v="105522"/>
    <n v="36218"/>
    <n v="173388"/>
    <n v="105522"/>
    <n v="36218"/>
    <x v="0"/>
  </r>
  <r>
    <s v="KOVILPATTI"/>
    <n v="37380"/>
    <n v="124709"/>
    <n v="180928"/>
    <n v="37380"/>
    <n v="124709"/>
    <x v="1"/>
  </r>
  <r>
    <s v="KRISHNAGIRI"/>
    <n v="95256"/>
    <n v="96050"/>
    <n v="211648"/>
    <n v="95256"/>
    <n v="96050"/>
    <x v="1"/>
  </r>
  <r>
    <s v="KRISHNARAYAPURAM"/>
    <n v="96540"/>
    <n v="64915"/>
    <n v="180902"/>
    <n v="96540"/>
    <n v="64915"/>
    <x v="0"/>
  </r>
  <r>
    <s v="KULITHALAI"/>
    <n v="100829"/>
    <n v="78050"/>
    <n v="197456"/>
    <n v="100829"/>
    <n v="78050"/>
    <x v="0"/>
  </r>
  <r>
    <s v="KUMARAPALAYAM"/>
    <n v="69154"/>
    <n v="100800"/>
    <n v="201925"/>
    <n v="69154"/>
    <n v="100800"/>
    <x v="1"/>
  </r>
  <r>
    <s v="KUMBAKONAM"/>
    <n v="96057"/>
    <n v="81197"/>
    <n v="197564"/>
    <n v="96057"/>
    <n v="81197"/>
    <x v="0"/>
  </r>
  <r>
    <s v="KUNNAM"/>
    <n v="103922"/>
    <n v="99711"/>
    <n v="219879"/>
    <n v="103922"/>
    <n v="99711"/>
    <x v="0"/>
  </r>
  <r>
    <s v="KURINJIPADI"/>
    <n v="101456"/>
    <n v="84766"/>
    <n v="198781"/>
    <n v="101456"/>
    <n v="84766"/>
    <x v="0"/>
  </r>
  <r>
    <s v="LALGUDI"/>
    <n v="84914"/>
    <n v="70906"/>
    <n v="174754"/>
    <n v="84914"/>
    <n v="70906"/>
    <x v="0"/>
  </r>
  <r>
    <s v="MADATHUKULAM"/>
    <n v="77875"/>
    <n v="90828"/>
    <n v="181902"/>
    <n v="77875"/>
    <n v="90828"/>
    <x v="1"/>
  </r>
  <r>
    <s v="MADAVARAM"/>
    <n v="151485"/>
    <n v="101518"/>
    <n v="302700"/>
    <n v="151485"/>
    <n v="101518"/>
    <x v="0"/>
  </r>
  <r>
    <s v="MADURAI CENTRAL"/>
    <n v="73205"/>
    <n v="39029"/>
    <n v="149430"/>
    <n v="73205"/>
    <n v="39029"/>
    <x v="0"/>
  </r>
  <r>
    <s v="MADURAI EAST"/>
    <n v="122729"/>
    <n v="79854"/>
    <n v="237892"/>
    <n v="122729"/>
    <n v="79854"/>
    <x v="0"/>
  </r>
  <r>
    <s v="MADURAI NORTH"/>
    <n v="73010"/>
    <n v="53374"/>
    <n v="156556"/>
    <n v="73010"/>
    <n v="53374"/>
    <x v="0"/>
  </r>
  <r>
    <s v="MADURAI SOUTH"/>
    <n v="62812"/>
    <n v="58969"/>
    <n v="147833"/>
    <n v="62812"/>
    <n v="58969"/>
    <x v="0"/>
  </r>
  <r>
    <s v="MADURAI WEST"/>
    <n v="74762"/>
    <n v="83883"/>
    <n v="201694"/>
    <n v="74762"/>
    <n v="83883"/>
    <x v="1"/>
  </r>
  <r>
    <s v="MADURANTHAKAM"/>
    <n v="83076"/>
    <n v="86646"/>
    <n v="185842"/>
    <n v="83076"/>
    <n v="86646"/>
    <x v="1"/>
  </r>
  <r>
    <s v="MADURAVOYAL"/>
    <n v="121298"/>
    <n v="92237"/>
    <n v="273870"/>
    <n v="121298"/>
    <n v="92237"/>
    <x v="0"/>
  </r>
  <r>
    <s v="MAILAM"/>
    <n v="78814"/>
    <n v="81044"/>
    <n v="176989"/>
    <n v="78814"/>
    <n v="81044"/>
    <x v="1"/>
  </r>
  <r>
    <s v="MANACHANALLUR"/>
    <n v="116334"/>
    <n v="58347"/>
    <n v="196719"/>
    <n v="116334"/>
    <n v="58347"/>
    <x v="0"/>
  </r>
  <r>
    <s v="MANAMADURAI"/>
    <n v="89364"/>
    <n v="85504"/>
    <n v="203061"/>
    <n v="89364"/>
    <n v="85504"/>
    <x v="0"/>
  </r>
  <r>
    <s v="MANAPPARAI"/>
    <n v="98077"/>
    <n v="85834"/>
    <n v="221748"/>
    <n v="98077"/>
    <n v="85834"/>
    <x v="0"/>
  </r>
  <r>
    <s v="MANNARGUDI"/>
    <n v="87172"/>
    <n v="90260"/>
    <n v="193229"/>
    <n v="87172"/>
    <n v="90260"/>
    <x v="1"/>
  </r>
  <r>
    <s v="MAYILADUTHURAI"/>
    <n v="73642"/>
    <n v="78182"/>
    <n v="174640"/>
    <n v="73642"/>
    <n v="78182"/>
    <x v="1"/>
  </r>
  <r>
    <s v="MELUR"/>
    <n v="48182"/>
    <n v="117606"/>
    <n v="182782"/>
    <n v="48182"/>
    <n v="117606"/>
    <x v="1"/>
  </r>
  <r>
    <s v="METTUPALAYAM"/>
    <n v="102775"/>
    <n v="107095"/>
    <n v="225083"/>
    <n v="102775"/>
    <n v="107095"/>
    <x v="1"/>
  </r>
  <r>
    <s v="METTUR"/>
    <n v="96399"/>
    <n v="97055"/>
    <n v="218442"/>
    <n v="96399"/>
    <n v="97055"/>
    <x v="1"/>
  </r>
  <r>
    <s v="MODAKURICHI"/>
    <n v="77844"/>
    <n v="79672"/>
    <n v="181857"/>
    <n v="77844"/>
    <n v="79672"/>
    <x v="1"/>
  </r>
  <r>
    <s v="MUDUKULATHUR"/>
    <n v="101901"/>
    <n v="100849"/>
    <n v="221213"/>
    <n v="101901"/>
    <n v="100849"/>
    <x v="0"/>
  </r>
  <r>
    <s v="MUSIRI"/>
    <n v="90624"/>
    <n v="63788"/>
    <n v="179706"/>
    <n v="90624"/>
    <n v="63788"/>
    <x v="0"/>
  </r>
  <r>
    <s v="MYLAPORE"/>
    <n v="68392"/>
    <n v="56877"/>
    <n v="153430"/>
    <n v="68392"/>
    <n v="56877"/>
    <x v="0"/>
  </r>
  <r>
    <s v="NAGAPATTINAM"/>
    <n v="66281"/>
    <n v="62546"/>
    <n v="143560"/>
    <n v="66281"/>
    <n v="62546"/>
    <x v="0"/>
  </r>
  <r>
    <s v="NAGERCOIL"/>
    <n v="77135"/>
    <n v="89898"/>
    <n v="184185"/>
    <n v="77135"/>
    <n v="89898"/>
    <x v="1"/>
  </r>
  <r>
    <s v="NAMAKKAL"/>
    <n v="106494"/>
    <n v="78633"/>
    <n v="206759"/>
    <n v="106494"/>
    <n v="78633"/>
    <x v="0"/>
  </r>
  <r>
    <s v="NANGUNERI"/>
    <n v="75902"/>
    <n v="91286"/>
    <n v="192522"/>
    <n v="75902"/>
    <n v="91286"/>
    <x v="1"/>
  </r>
  <r>
    <s v="NANNILAM"/>
    <n v="99213"/>
    <n v="105713"/>
    <n v="221944"/>
    <n v="99213"/>
    <n v="105713"/>
    <x v="1"/>
  </r>
  <r>
    <s v="NATHAM"/>
    <n v="95830"/>
    <n v="109483"/>
    <n v="225244"/>
    <n v="95830"/>
    <n v="109483"/>
    <x v="1"/>
  </r>
  <r>
    <s v="NEYVELI"/>
    <n v="75177"/>
    <n v="76430"/>
    <n v="164130"/>
    <n v="75177"/>
    <n v="76430"/>
    <x v="1"/>
  </r>
  <r>
    <s v="NILAKOTTAI"/>
    <n v="63843"/>
    <n v="91461"/>
    <n v="184805"/>
    <n v="63843"/>
    <n v="91461"/>
    <x v="1"/>
  </r>
  <r>
    <s v="ODDANCHATRAM"/>
    <n v="109970"/>
    <n v="81228"/>
    <n v="201756"/>
    <n v="109970"/>
    <n v="81228"/>
    <x v="0"/>
  </r>
  <r>
    <s v="OMALUR"/>
    <n v="87194"/>
    <n v="143690"/>
    <n v="249027"/>
    <n v="87194"/>
    <n v="143690"/>
    <x v="1"/>
  </r>
  <r>
    <s v="ORATHANAD"/>
    <n v="61228"/>
    <n v="116085"/>
    <n v="191840"/>
    <n v="61228"/>
    <n v="116085"/>
    <x v="1"/>
  </r>
  <r>
    <s v="OTTAPIDARAM"/>
    <n v="73110"/>
    <n v="64600"/>
    <n v="177840"/>
    <n v="73110"/>
    <n v="64600"/>
    <x v="0"/>
  </r>
  <r>
    <s v="PADMANABHAPURAM"/>
    <n v="87744"/>
    <n v="64093"/>
    <n v="170156"/>
    <n v="87744"/>
    <n v="64093"/>
    <x v="0"/>
  </r>
  <r>
    <s v="PALACODE"/>
    <n v="81970"/>
    <n v="110070"/>
    <n v="206595"/>
    <n v="81970"/>
    <n v="110070"/>
    <x v="1"/>
  </r>
  <r>
    <s v="PALANI"/>
    <n v="108566"/>
    <n v="80765"/>
    <n v="205384"/>
    <n v="108566"/>
    <n v="80765"/>
    <x v="0"/>
  </r>
  <r>
    <s v="PALAYAMCOTTAI"/>
    <n v="89117"/>
    <n v="36976"/>
    <n v="161091"/>
    <n v="89117"/>
    <n v="36976"/>
    <x v="0"/>
  </r>
  <r>
    <s v="PALLADAM"/>
    <n v="94212"/>
    <n v="129521"/>
    <n v="261511"/>
    <n v="94212"/>
    <n v="129521"/>
    <x v="1"/>
  </r>
  <r>
    <s v="PALLAVARAM"/>
    <n v="126427"/>
    <n v="88646"/>
    <n v="266194"/>
    <n v="126427"/>
    <n v="88646"/>
    <x v="0"/>
  </r>
  <r>
    <s v="PANRUTI"/>
    <n v="93801"/>
    <n v="89104"/>
    <n v="197049"/>
    <n v="93801"/>
    <n v="89104"/>
    <x v="0"/>
  </r>
  <r>
    <s v="PAPANASAM"/>
    <n v="86567"/>
    <n v="90072"/>
    <n v="196982"/>
    <n v="86567"/>
    <n v="90072"/>
    <x v="1"/>
  </r>
  <r>
    <s v="PAPPIREDDIPPATTI"/>
    <n v="77564"/>
    <n v="130370"/>
    <n v="220994"/>
    <n v="77564"/>
    <n v="130370"/>
    <x v="1"/>
  </r>
  <r>
    <s v="PARAMAKUDI"/>
    <n v="84864"/>
    <n v="71579"/>
    <n v="182158"/>
    <n v="84864"/>
    <n v="71579"/>
    <x v="0"/>
  </r>
  <r>
    <s v="PARAMATHI-VELUR"/>
    <n v="78372"/>
    <n v="87363"/>
    <n v="183697"/>
    <n v="78372"/>
    <n v="87363"/>
    <x v="1"/>
  </r>
  <r>
    <s v="PATTUKKOTTAI"/>
    <n v="79065"/>
    <n v="59019"/>
    <n v="177200"/>
    <n v="79065"/>
    <n v="59019"/>
    <x v="0"/>
  </r>
  <r>
    <s v="PENNAGARAM"/>
    <n v="84937"/>
    <n v="106123"/>
    <n v="210305"/>
    <n v="84937"/>
    <n v="106123"/>
    <x v="1"/>
  </r>
  <r>
    <s v="PERAMBALUR"/>
    <n v="122090"/>
    <n v="91056"/>
    <n v="240026"/>
    <n v="122090"/>
    <n v="91056"/>
    <x v="0"/>
  </r>
  <r>
    <s v="PERAMBUR"/>
    <n v="105267"/>
    <n v="54333"/>
    <n v="200387"/>
    <n v="105267"/>
    <n v="54333"/>
    <x v="0"/>
  </r>
  <r>
    <s v="PERAVURANI"/>
    <n v="89130"/>
    <n v="65627"/>
    <n v="170850"/>
    <n v="89130"/>
    <n v="65627"/>
    <x v="0"/>
  </r>
  <r>
    <s v="PERIYAKULAM"/>
    <n v="92251"/>
    <n v="87354"/>
    <n v="201797"/>
    <n v="92251"/>
    <n v="87354"/>
    <x v="0"/>
  </r>
  <r>
    <s v="PERUNDURAI"/>
    <n v="70618"/>
    <n v="85125"/>
    <n v="189843"/>
    <n v="70618"/>
    <n v="85125"/>
    <x v="1"/>
  </r>
  <r>
    <s v="POLLACHI"/>
    <n v="78842"/>
    <n v="81708"/>
    <n v="177308"/>
    <n v="78842"/>
    <n v="81708"/>
    <x v="1"/>
  </r>
  <r>
    <s v="POLUR"/>
    <n v="88007"/>
    <n v="98388"/>
    <n v="202012"/>
    <n v="88007"/>
    <n v="98388"/>
    <x v="1"/>
  </r>
  <r>
    <s v="PONNERI"/>
    <n v="94528"/>
    <n v="87671"/>
    <n v="210354"/>
    <n v="94528"/>
    <n v="87671"/>
    <x v="0"/>
  </r>
  <r>
    <s v="POOMPUHAR"/>
    <n v="96102"/>
    <n v="94023"/>
    <n v="207838"/>
    <n v="96102"/>
    <n v="94023"/>
    <x v="0"/>
  </r>
  <r>
    <s v="POONAMALLEE"/>
    <n v="149578"/>
    <n v="64273"/>
    <n v="263736"/>
    <n v="149578"/>
    <n v="64273"/>
    <x v="0"/>
  </r>
  <r>
    <s v="PUDUKKOTTAI"/>
    <n v="85802"/>
    <n v="72801"/>
    <n v="179892"/>
    <n v="85802"/>
    <n v="72801"/>
    <x v="0"/>
  </r>
  <r>
    <s v="RADHAPURAM"/>
    <n v="82331"/>
    <n v="76406"/>
    <n v="187310"/>
    <n v="82331"/>
    <n v="76406"/>
    <x v="0"/>
  </r>
  <r>
    <s v="RAJAPALAYAM"/>
    <n v="74158"/>
    <n v="77920"/>
    <n v="178708"/>
    <n v="74158"/>
    <n v="77920"/>
    <x v="1"/>
  </r>
  <r>
    <s v="RAMANATHAPURAM"/>
    <n v="111082"/>
    <n v="67363"/>
    <n v="214098"/>
    <n v="111082"/>
    <n v="67363"/>
    <x v="0"/>
  </r>
  <r>
    <s v="RANIPET"/>
    <n v="103291"/>
    <n v="87430"/>
    <n v="207462"/>
    <n v="103291"/>
    <n v="87430"/>
    <x v="0"/>
  </r>
  <r>
    <s v="RASIPURAM"/>
    <n v="90727"/>
    <n v="89826"/>
    <n v="196904"/>
    <n v="90727"/>
    <n v="89826"/>
    <x v="0"/>
  </r>
  <r>
    <s v="RISHIVANDIAM"/>
    <n v="113912"/>
    <n v="82571"/>
    <n v="215106"/>
    <n v="113912"/>
    <n v="82571"/>
    <x v="0"/>
  </r>
  <r>
    <s v="ROYAPURAM"/>
    <n v="64424"/>
    <n v="37773"/>
    <n v="121191"/>
    <n v="64424"/>
    <n v="37773"/>
    <x v="0"/>
  </r>
  <r>
    <s v="SAIDAPET"/>
    <n v="80194"/>
    <n v="52867"/>
    <n v="160327"/>
    <n v="80194"/>
    <n v="52867"/>
    <x v="0"/>
  </r>
  <r>
    <s v="SALEM (North)"/>
    <n v="93432"/>
    <n v="86649"/>
    <n v="202376"/>
    <n v="93432"/>
    <n v="86649"/>
    <x v="0"/>
  </r>
  <r>
    <s v="SALEM (South)"/>
    <n v="74897"/>
    <n v="100476"/>
    <n v="199982"/>
    <n v="74897"/>
    <n v="100476"/>
    <x v="1"/>
  </r>
  <r>
    <s v="SALEM (West)"/>
    <n v="83984"/>
    <n v="105483"/>
    <n v="216628"/>
    <n v="83984"/>
    <n v="105483"/>
    <x v="1"/>
  </r>
  <r>
    <s v="SANKARANKOVIL"/>
    <n v="71347"/>
    <n v="88732"/>
    <n v="183338"/>
    <n v="71347"/>
    <n v="88732"/>
    <x v="1"/>
  </r>
  <r>
    <s v="SANKARAPURAM"/>
    <n v="121186"/>
    <n v="75223"/>
    <n v="215802"/>
    <n v="121186"/>
    <n v="75223"/>
    <x v="0"/>
  </r>
  <r>
    <s v="SANKARI"/>
    <n v="95427"/>
    <n v="116943"/>
    <n v="232247"/>
    <n v="95427"/>
    <n v="116943"/>
    <x v="1"/>
  </r>
  <r>
    <s v="SATTUR"/>
    <n v="74174"/>
    <n v="95911"/>
    <n v="191783"/>
    <n v="74174"/>
    <n v="95911"/>
    <x v="1"/>
  </r>
  <r>
    <s v="SENDAMANGALAM"/>
    <n v="90681"/>
    <n v="81019"/>
    <n v="199235"/>
    <n v="90681"/>
    <n v="81019"/>
    <x v="0"/>
  </r>
  <r>
    <s v="SHOLAVANDAN"/>
    <n v="84240"/>
    <n v="67195"/>
    <n v="175361"/>
    <n v="84240"/>
    <n v="67195"/>
    <x v="0"/>
  </r>
  <r>
    <s v="SHOLINGHUR"/>
    <n v="110228"/>
    <n v="96509"/>
    <n v="224109"/>
    <n v="110228"/>
    <n v="96509"/>
    <x v="0"/>
  </r>
  <r>
    <s v="SHOZHINGANALLUR"/>
    <n v="171558"/>
    <n v="136153"/>
    <n v="388355"/>
    <n v="171558"/>
    <n v="136153"/>
    <x v="0"/>
  </r>
  <r>
    <s v="SINGANALLUR"/>
    <n v="70390"/>
    <n v="82977"/>
    <n v="202021"/>
    <n v="70390"/>
    <n v="82977"/>
    <x v="1"/>
  </r>
  <r>
    <s v="SIRKALI"/>
    <n v="94057"/>
    <n v="83217"/>
    <n v="191325"/>
    <n v="94057"/>
    <n v="83217"/>
    <x v="0"/>
  </r>
  <r>
    <s v="SIVAGANGA"/>
    <n v="70900"/>
    <n v="101977"/>
    <n v="202044"/>
    <n v="70900"/>
    <n v="101977"/>
    <x v="1"/>
  </r>
  <r>
    <s v="SIVAKASI"/>
    <n v="78947"/>
    <n v="71521"/>
    <n v="185047"/>
    <n v="78947"/>
    <n v="71521"/>
    <x v="0"/>
  </r>
  <r>
    <s v="SRIPERUMBUDUR"/>
    <n v="115353"/>
    <n v="107618"/>
    <n v="264262"/>
    <n v="115353"/>
    <n v="107618"/>
    <x v="0"/>
  </r>
  <r>
    <s v="SRIRANGAM"/>
    <n v="113904"/>
    <n v="97476"/>
    <n v="240240"/>
    <n v="113904"/>
    <n v="97476"/>
    <x v="0"/>
  </r>
  <r>
    <s v="SRIVAIKUNTAM"/>
    <n v="76843"/>
    <n v="69674"/>
    <n v="164386"/>
    <n v="76843"/>
    <n v="69674"/>
    <x v="0"/>
  </r>
  <r>
    <s v="SRIVILLIPUTHUR"/>
    <n v="57737"/>
    <n v="94157"/>
    <n v="185039"/>
    <n v="57737"/>
    <n v="94157"/>
    <x v="1"/>
  </r>
  <r>
    <s v="SULUR"/>
    <n v="87036"/>
    <n v="123079"/>
    <n v="241653"/>
    <n v="87036"/>
    <n v="123079"/>
    <x v="1"/>
  </r>
  <r>
    <s v="TAMBARAM"/>
    <n v="116840"/>
    <n v="84223"/>
    <n v="248968"/>
    <n v="116840"/>
    <n v="84223"/>
    <x v="0"/>
  </r>
  <r>
    <s v="TENKASI"/>
    <n v="89315"/>
    <n v="98889"/>
    <n v="214108"/>
    <n v="89315"/>
    <n v="98889"/>
    <x v="1"/>
  </r>
  <r>
    <s v="THALLI"/>
    <n v="120641"/>
    <n v="64761"/>
    <n v="194022"/>
    <n v="120641"/>
    <n v="64761"/>
    <x v="0"/>
  </r>
  <r>
    <s v="THANJAVUR"/>
    <n v="103772"/>
    <n v="56623"/>
    <n v="194859"/>
    <n v="103772"/>
    <n v="56623"/>
    <x v="0"/>
  </r>
  <r>
    <s v="THEAYAGARAYA NAGAR"/>
    <n v="56035"/>
    <n v="56680"/>
    <n v="138114"/>
    <n v="56035"/>
    <n v="56680"/>
    <x v="1"/>
  </r>
  <r>
    <s v="THIRUMANGALAM"/>
    <n v="86251"/>
    <n v="114118"/>
    <n v="220495"/>
    <n v="86251"/>
    <n v="114118"/>
    <x v="1"/>
  </r>
  <r>
    <s v="THIRUMAYAM"/>
    <n v="71349"/>
    <n v="71470"/>
    <n v="174031"/>
    <n v="71349"/>
    <n v="71470"/>
    <x v="1"/>
  </r>
  <r>
    <s v="THIRUPARANKUNDRAM"/>
    <n v="74194"/>
    <n v="113873"/>
    <n v="235849"/>
    <n v="74194"/>
    <n v="113873"/>
    <x v="1"/>
  </r>
  <r>
    <s v="THIRUPORUR"/>
    <n v="93954"/>
    <n v="99669"/>
    <n v="226729"/>
    <n v="93954"/>
    <n v="99669"/>
    <x v="1"/>
  </r>
  <r>
    <s v="THIRUTHURAIPUNDI"/>
    <n v="97092"/>
    <n v="70579"/>
    <n v="185886"/>
    <n v="97092"/>
    <n v="70579"/>
    <x v="0"/>
  </r>
  <r>
    <s v="THIRUVAIYARU"/>
    <n v="103210"/>
    <n v="87029"/>
    <n v="211430"/>
    <n v="103210"/>
    <n v="87029"/>
    <x v="0"/>
  </r>
  <r>
    <s v="THIRUVALLUR"/>
    <n v="107709"/>
    <n v="86085"/>
    <n v="214243"/>
    <n v="107709"/>
    <n v="86085"/>
    <x v="0"/>
  </r>
  <r>
    <s v="THIRUVARUR"/>
    <n v="108906"/>
    <n v="57732"/>
    <n v="208290"/>
    <n v="108906"/>
    <n v="57732"/>
    <x v="0"/>
  </r>
  <r>
    <s v="THIRUVERAMBUR"/>
    <n v="105424"/>
    <n v="55727"/>
    <n v="197013"/>
    <n v="105424"/>
    <n v="55727"/>
    <x v="0"/>
  </r>
  <r>
    <s v="THIRUVIDAMARUDUR"/>
    <n v="95763"/>
    <n v="86829"/>
    <n v="198446"/>
    <n v="95763"/>
    <n v="86829"/>
    <x v="0"/>
  </r>
  <r>
    <s v="THIRU-VI-KA-NAGAR"/>
    <n v="81727"/>
    <n v="26714"/>
    <n v="133696"/>
    <n v="81727"/>
    <n v="26714"/>
    <x v="0"/>
  </r>
  <r>
    <s v="THIRUVOTTIYUR"/>
    <n v="88185"/>
    <n v="51941"/>
    <n v="199996"/>
    <n v="88185"/>
    <n v="51941"/>
    <x v="0"/>
  </r>
  <r>
    <s v="THONDAMUTHUR"/>
    <n v="82595"/>
    <n v="125460"/>
    <n v="230531"/>
    <n v="82595"/>
    <n v="125460"/>
    <x v="1"/>
  </r>
  <r>
    <s v="THOOTHUKKUDI"/>
    <n v="92314"/>
    <n v="42004"/>
    <n v="188407"/>
    <n v="92314"/>
    <n v="42004"/>
    <x v="0"/>
  </r>
  <r>
    <s v="THOUSAND LIGHTS"/>
    <n v="71867"/>
    <n v="40560"/>
    <n v="135940"/>
    <n v="71867"/>
    <n v="40560"/>
    <x v="0"/>
  </r>
  <r>
    <s v="THURAIYUR"/>
    <n v="87786"/>
    <n v="68150"/>
    <n v="175876"/>
    <n v="87786"/>
    <n v="68150"/>
    <x v="0"/>
  </r>
  <r>
    <s v="TINDIVANAM"/>
    <n v="77399"/>
    <n v="87152"/>
    <n v="182538"/>
    <n v="77399"/>
    <n v="87152"/>
    <x v="1"/>
  </r>
  <r>
    <s v="TIRUCHENDUR"/>
    <n v="88274"/>
    <n v="66777"/>
    <n v="174536"/>
    <n v="88274"/>
    <n v="66777"/>
    <x v="0"/>
  </r>
  <r>
    <s v="TIRUCHENGODE"/>
    <n v="81688"/>
    <n v="79275"/>
    <n v="184669"/>
    <n v="81688"/>
    <n v="79275"/>
    <x v="0"/>
  </r>
  <r>
    <s v="TIRUCHIRAPALLI (East)"/>
    <n v="94302"/>
    <n v="49594"/>
    <n v="172856"/>
    <n v="94302"/>
    <n v="49594"/>
    <x v="0"/>
  </r>
  <r>
    <s v="TIRUCHIRAPALLI (West)"/>
    <n v="118133"/>
    <n v="33024"/>
    <n v="183099"/>
    <n v="118133"/>
    <n v="33024"/>
    <x v="0"/>
  </r>
  <r>
    <s v="TIRUCHULI"/>
    <n v="102225"/>
    <n v="47674"/>
    <n v="172811"/>
    <n v="102225"/>
    <n v="47674"/>
    <x v="0"/>
  </r>
  <r>
    <s v="TIRUKKOYILUR"/>
    <n v="110980"/>
    <n v="51300"/>
    <n v="196217"/>
    <n v="110980"/>
    <n v="51300"/>
    <x v="0"/>
  </r>
  <r>
    <s v="TIRUNELVELI"/>
    <n v="69175"/>
    <n v="101193"/>
    <n v="197587"/>
    <n v="69175"/>
    <n v="101193"/>
    <x v="1"/>
  </r>
  <r>
    <s v="TIRUPPATTUR"/>
    <n v="200204"/>
    <n v="144740"/>
    <n v="396696"/>
    <n v="200204"/>
    <n v="144740"/>
    <x v="0"/>
  </r>
  <r>
    <s v="TIRUPPUR (North)"/>
    <n v="73282"/>
    <n v="113384"/>
    <n v="238092"/>
    <n v="73282"/>
    <n v="113384"/>
    <x v="1"/>
  </r>
  <r>
    <s v="TIRUPPUR (South)"/>
    <n v="75535"/>
    <n v="72583"/>
    <n v="174418"/>
    <n v="75535"/>
    <n v="72583"/>
    <x v="0"/>
  </r>
  <r>
    <s v="TIRUTTANI"/>
    <n v="120314"/>
    <n v="91061"/>
    <n v="232624"/>
    <n v="120314"/>
    <n v="91061"/>
    <x v="0"/>
  </r>
  <r>
    <s v="TIRUVADANAI"/>
    <n v="79364"/>
    <n v="98938"/>
    <n v="201815"/>
    <n v="79364"/>
    <n v="98938"/>
    <x v="1"/>
  </r>
  <r>
    <s v="TIRUVANNAMALAI"/>
    <n v="137876"/>
    <n v="45311"/>
    <n v="208836"/>
    <n v="137876"/>
    <n v="45311"/>
    <x v="0"/>
  </r>
  <r>
    <s v="TITTAKUDI"/>
    <n v="83726"/>
    <n v="62163"/>
    <n v="168184"/>
    <n v="83726"/>
    <n v="62163"/>
    <x v="0"/>
  </r>
  <r>
    <s v="UDHAGAMANDALAM"/>
    <n v="65530"/>
    <n v="61455"/>
    <n v="141102"/>
    <n v="65530"/>
    <n v="61455"/>
    <x v="0"/>
  </r>
  <r>
    <s v="UDUMALPET"/>
    <n v="74998"/>
    <n v="97936"/>
    <n v="194358"/>
    <n v="74998"/>
    <n v="97936"/>
    <x v="1"/>
  </r>
  <r>
    <s v="ULUNDURPET"/>
    <n v="115451"/>
    <n v="113043"/>
    <n v="244853"/>
    <n v="115451"/>
    <n v="113043"/>
    <x v="0"/>
  </r>
  <r>
    <s v="USILAMPATTI"/>
    <n v="63778"/>
    <n v="126746"/>
    <n v="212513"/>
    <n v="63778"/>
    <n v="126746"/>
    <x v="1"/>
  </r>
  <r>
    <s v="UTHANGARAI"/>
    <n v="71288"/>
    <n v="99675"/>
    <n v="188223"/>
    <n v="71288"/>
    <n v="99675"/>
    <x v="1"/>
  </r>
  <r>
    <s v="UTHIRAMERUR"/>
    <n v="93427"/>
    <n v="99016"/>
    <n v="210529"/>
    <n v="93427"/>
    <n v="99016"/>
    <x v="1"/>
  </r>
  <r>
    <s v="VALPARAI"/>
    <n v="59449"/>
    <n v="71672"/>
    <n v="145172"/>
    <n v="59449"/>
    <n v="71672"/>
    <x v="1"/>
  </r>
  <r>
    <s v="VANDAVASI"/>
    <n v="102064"/>
    <n v="67839"/>
    <n v="185974"/>
    <n v="102064"/>
    <n v="67839"/>
    <x v="0"/>
  </r>
  <r>
    <s v="VANIAYAMBADI"/>
    <n v="83114"/>
    <n v="88018"/>
    <n v="189997"/>
    <n v="83114"/>
    <n v="88018"/>
    <x v="1"/>
  </r>
  <r>
    <s v="VANUR"/>
    <n v="70492"/>
    <n v="92219"/>
    <n v="182208"/>
    <n v="70492"/>
    <n v="92219"/>
    <x v="1"/>
  </r>
  <r>
    <s v="VASUDEVANALLUR"/>
    <n v="68730"/>
    <n v="79739"/>
    <n v="175881"/>
    <n v="68730"/>
    <n v="79739"/>
    <x v="1"/>
  </r>
  <r>
    <s v="VEDARANYAM"/>
    <n v="66390"/>
    <n v="80003"/>
    <n v="158060"/>
    <n v="66390"/>
    <n v="80003"/>
    <x v="1"/>
  </r>
  <r>
    <s v="VEDASANDUR"/>
    <n v="106481"/>
    <n v="90969"/>
    <n v="213080"/>
    <n v="106481"/>
    <n v="90969"/>
    <x v="0"/>
  </r>
  <r>
    <s v="VEERAPANDI"/>
    <n v="91787"/>
    <n v="116668"/>
    <n v="223702"/>
    <n v="91787"/>
    <n v="116668"/>
    <x v="1"/>
  </r>
  <r>
    <s v="VELACHERY"/>
    <n v="68493"/>
    <n v="66118"/>
    <n v="176714"/>
    <n v="68493"/>
    <n v="66118"/>
    <x v="0"/>
  </r>
  <r>
    <s v="VELLORE"/>
    <n v="84299"/>
    <n v="75983"/>
    <n v="179899"/>
    <n v="84299"/>
    <n v="75983"/>
    <x v="0"/>
  </r>
  <r>
    <s v="VEPPANAHALLI"/>
    <n v="91050"/>
    <n v="94104"/>
    <n v="205141"/>
    <n v="91050"/>
    <n v="94104"/>
    <x v="1"/>
  </r>
  <r>
    <s v="VIKRAVANDI"/>
    <n v="93730"/>
    <n v="87210"/>
    <n v="193617"/>
    <n v="93730"/>
    <n v="87210"/>
    <x v="0"/>
  </r>
  <r>
    <s v="VILATHIKULAM"/>
    <n v="90348"/>
    <n v="58456"/>
    <n v="167169"/>
    <n v="90348"/>
    <n v="58456"/>
    <x v="0"/>
  </r>
  <r>
    <s v="VILAVANCODE"/>
    <n v="87473"/>
    <n v="58804"/>
    <n v="167836"/>
    <n v="87473"/>
    <n v="58804"/>
    <x v="0"/>
  </r>
  <r>
    <s v="VILLIVAKKAM"/>
    <n v="76127"/>
    <n v="38890"/>
    <n v="144092"/>
    <n v="76127"/>
    <n v="38890"/>
    <x v="0"/>
  </r>
  <r>
    <s v="VILLUPURAM"/>
    <n v="102271"/>
    <n v="89098"/>
    <n v="204860"/>
    <n v="102271"/>
    <n v="89098"/>
    <x v="0"/>
  </r>
  <r>
    <s v="VIRALIMALAI"/>
    <n v="78581"/>
    <n v="103407"/>
    <n v="193423"/>
    <n v="78581"/>
    <n v="103407"/>
    <x v="1"/>
  </r>
  <r>
    <s v="VIRUDHUNAGAR"/>
    <n v="73297"/>
    <n v="62741"/>
    <n v="161717"/>
    <n v="73297"/>
    <n v="62741"/>
    <x v="0"/>
  </r>
  <r>
    <s v="VIRUGAMPAKKAM"/>
    <n v="74351"/>
    <n v="55984"/>
    <n v="169087"/>
    <n v="74351"/>
    <n v="55984"/>
    <x v="0"/>
  </r>
  <r>
    <s v="VRIDDHACHALAM"/>
    <n v="77064"/>
    <n v="76202"/>
    <n v="196734"/>
    <n v="77064"/>
    <n v="76202"/>
    <x v="0"/>
  </r>
  <r>
    <s v="YERCAUD"/>
    <n v="95606"/>
    <n v="121561"/>
    <n v="238924"/>
    <n v="95606"/>
    <n v="121561"/>
    <x v="1"/>
  </r>
  <r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238" firstHeaderRow="1" firstDataRow="2" firstDataCol="1"/>
  <pivotFields count="4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m="1" x="3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234">
        <item x="27"/>
        <item x="181"/>
        <item x="221"/>
        <item x="223"/>
        <item x="7"/>
        <item x="47"/>
        <item x="43"/>
        <item x="196"/>
        <item x="20"/>
        <item x="104"/>
        <item x="37"/>
        <item x="66"/>
        <item x="182"/>
        <item x="133"/>
        <item x="41"/>
        <item x="148"/>
        <item x="205"/>
        <item x="128"/>
        <item x="81"/>
        <item x="5"/>
        <item x="111"/>
        <item x="51"/>
        <item x="103"/>
        <item x="106"/>
        <item x="156"/>
        <item x="198"/>
        <item x="31"/>
        <item x="61"/>
        <item x="18"/>
        <item x="67"/>
        <item x="33"/>
        <item x="157"/>
        <item x="117"/>
        <item x="119"/>
        <item x="229"/>
        <item x="109"/>
        <item x="154"/>
        <item x="199"/>
        <item x="100"/>
        <item x="58"/>
        <item x="131"/>
        <item x="10"/>
        <item x="85"/>
        <item x="15"/>
        <item x="97"/>
        <item x="98"/>
        <item x="177"/>
        <item x="80"/>
        <item x="69"/>
        <item x="105"/>
        <item x="108"/>
        <item x="45"/>
        <item x="0"/>
        <item x="17"/>
        <item x="60"/>
        <item x="54"/>
        <item x="149"/>
        <item x="48"/>
        <item x="219"/>
        <item x="64"/>
        <item x="79"/>
        <item x="36"/>
        <item x="101"/>
        <item x="227"/>
        <item x="183"/>
        <item x="134"/>
        <item x="39"/>
        <item x="158"/>
        <item x="116"/>
        <item x="232"/>
        <item x="63"/>
        <item x="44"/>
        <item x="163"/>
        <item x="121"/>
        <item x="12"/>
        <item x="216"/>
        <item x="52"/>
        <item x="135"/>
        <item x="136"/>
        <item x="96"/>
        <item x="170"/>
        <item x="147"/>
        <item x="155"/>
        <item x="142"/>
        <item x="125"/>
        <item x="8"/>
        <item x="191"/>
        <item x="187"/>
        <item x="189"/>
        <item x="190"/>
        <item x="192"/>
        <item x="34"/>
        <item x="6"/>
        <item x="70"/>
        <item x="143"/>
        <item x="185"/>
        <item x="137"/>
        <item x="166"/>
        <item x="160"/>
        <item x="186"/>
        <item x="110"/>
        <item x="84"/>
        <item x="99"/>
        <item x="210"/>
        <item x="144"/>
        <item x="24"/>
        <item x="162"/>
        <item x="228"/>
        <item x="93"/>
        <item x="225"/>
        <item x="168"/>
        <item x="130"/>
        <item x="152"/>
        <item x="129"/>
        <item x="127"/>
        <item x="83"/>
        <item x="174"/>
        <item x="215"/>
        <item x="230"/>
        <item x="56"/>
        <item x="126"/>
        <item x="224"/>
        <item x="114"/>
        <item x="29"/>
        <item x="153"/>
        <item x="171"/>
        <item x="59"/>
        <item x="207"/>
        <item x="94"/>
        <item x="175"/>
        <item x="57"/>
        <item x="146"/>
        <item x="11"/>
        <item x="176"/>
        <item x="197"/>
        <item x="102"/>
        <item x="122"/>
        <item x="65"/>
        <item x="1"/>
        <item x="161"/>
        <item x="4"/>
        <item x="179"/>
        <item x="226"/>
        <item x="200"/>
        <item x="209"/>
        <item x="40"/>
        <item x="91"/>
        <item x="77"/>
        <item x="16"/>
        <item x="22"/>
        <item x="88"/>
        <item x="89"/>
        <item x="87"/>
        <item x="217"/>
        <item x="78"/>
        <item x="86"/>
        <item x="202"/>
        <item x="92"/>
        <item x="188"/>
        <item x="38"/>
        <item x="26"/>
        <item x="120"/>
        <item x="159"/>
        <item x="184"/>
        <item x="203"/>
        <item x="28"/>
        <item x="138"/>
        <item x="214"/>
        <item x="201"/>
        <item x="115"/>
        <item x="30"/>
        <item x="220"/>
        <item x="55"/>
        <item x="173"/>
        <item x="23"/>
        <item x="194"/>
        <item x="180"/>
        <item x="193"/>
        <item x="32"/>
        <item x="165"/>
        <item x="172"/>
        <item x="3"/>
        <item x="167"/>
        <item x="141"/>
        <item x="169"/>
        <item x="14"/>
        <item x="9"/>
        <item x="118"/>
        <item x="212"/>
        <item x="19"/>
        <item x="145"/>
        <item x="71"/>
        <item x="213"/>
        <item x="95"/>
        <item x="140"/>
        <item x="139"/>
        <item x="206"/>
        <item x="75"/>
        <item x="222"/>
        <item x="49"/>
        <item x="112"/>
        <item x="113"/>
        <item x="2"/>
        <item x="208"/>
        <item x="62"/>
        <item x="150"/>
        <item x="107"/>
        <item x="124"/>
        <item x="76"/>
        <item x="195"/>
        <item x="50"/>
        <item x="35"/>
        <item x="123"/>
        <item x="68"/>
        <item x="46"/>
        <item x="72"/>
        <item x="218"/>
        <item x="164"/>
        <item x="132"/>
        <item x="90"/>
        <item x="25"/>
        <item x="42"/>
        <item x="53"/>
        <item x="74"/>
        <item x="211"/>
        <item x="231"/>
        <item x="13"/>
        <item x="73"/>
        <item x="178"/>
        <item x="204"/>
        <item x="21"/>
        <item x="151"/>
        <item x="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2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 t="grand">
      <x/>
    </i>
  </rowItems>
  <colFields count="1">
    <field x="11"/>
  </colFields>
  <colItems count="4">
    <i>
      <x/>
    </i>
    <i>
      <x v="2"/>
    </i>
    <i>
      <x v="3"/>
    </i>
    <i t="grand">
      <x/>
    </i>
  </colItems>
  <dataFields count="1">
    <dataField name="Sum of Vot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stituenc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7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stituenc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233"/>
  <sheetViews>
    <sheetView tabSelected="1" topLeftCell="A3619" workbookViewId="0">
      <selection activeCell="M3628" sqref="M3628"/>
    </sheetView>
  </sheetViews>
  <sheetFormatPr defaultRowHeight="14.5" x14ac:dyDescent="0.35"/>
  <cols>
    <col min="12" max="12" width="8.1796875" bestFit="1" customWidth="1"/>
    <col min="15" max="15" width="14.36328125" bestFit="1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8486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35">
      <c r="A2" t="s">
        <v>47</v>
      </c>
      <c r="B2">
        <v>12</v>
      </c>
      <c r="C2">
        <v>1</v>
      </c>
      <c r="D2">
        <v>2021</v>
      </c>
      <c r="E2">
        <v>5</v>
      </c>
      <c r="F2">
        <v>4</v>
      </c>
      <c r="G2">
        <v>0</v>
      </c>
      <c r="H2">
        <v>1</v>
      </c>
      <c r="I2" t="s">
        <v>48</v>
      </c>
      <c r="J2" t="s">
        <v>49</v>
      </c>
      <c r="K2" t="s">
        <v>50</v>
      </c>
      <c r="L2" t="str">
        <f>IF(OR(K2="DMK", K2="INC", K2="VCK",K2="CPI",K2="IUML",K2="CPM"), "DMKPlus", IF(OR(K2="ADMK", K2="BJP", K2="AMMK",K2="PMK"),"ADMKPlus"))</f>
        <v>DMKPlus</v>
      </c>
      <c r="M2">
        <v>126452</v>
      </c>
      <c r="N2">
        <v>60</v>
      </c>
      <c r="P2">
        <v>222069</v>
      </c>
      <c r="Q2">
        <v>284412</v>
      </c>
      <c r="R2" t="s">
        <v>51</v>
      </c>
      <c r="S2" t="s">
        <v>52</v>
      </c>
      <c r="T2" t="s">
        <v>53</v>
      </c>
      <c r="U2" t="s">
        <v>54</v>
      </c>
      <c r="V2">
        <v>12</v>
      </c>
      <c r="W2">
        <v>78.08</v>
      </c>
      <c r="X2">
        <v>56.94</v>
      </c>
      <c r="Y2" t="s">
        <v>55</v>
      </c>
      <c r="Z2">
        <v>50938</v>
      </c>
      <c r="AA2">
        <v>22.94</v>
      </c>
      <c r="AB2">
        <v>2.27</v>
      </c>
      <c r="AC2" t="s">
        <v>56</v>
      </c>
      <c r="AE2">
        <v>10192</v>
      </c>
      <c r="AF2" t="b">
        <v>1</v>
      </c>
      <c r="AG2">
        <v>1</v>
      </c>
      <c r="AM2">
        <v>1</v>
      </c>
      <c r="AN2" t="b">
        <v>0</v>
      </c>
      <c r="AO2" t="b">
        <v>0</v>
      </c>
      <c r="AP2" t="b">
        <v>0</v>
      </c>
      <c r="AQ2" t="s">
        <v>57</v>
      </c>
      <c r="AR2" t="s">
        <v>58</v>
      </c>
      <c r="AV2" t="s">
        <v>59</v>
      </c>
    </row>
    <row r="3" spans="1:48" x14ac:dyDescent="0.35">
      <c r="A3" t="s">
        <v>47</v>
      </c>
      <c r="B3">
        <v>12</v>
      </c>
      <c r="C3">
        <v>1</v>
      </c>
      <c r="D3">
        <v>2021</v>
      </c>
      <c r="E3">
        <v>5</v>
      </c>
      <c r="F3">
        <v>4</v>
      </c>
      <c r="G3">
        <v>0</v>
      </c>
      <c r="H3">
        <v>2</v>
      </c>
      <c r="I3" t="s">
        <v>60</v>
      </c>
      <c r="J3" t="s">
        <v>49</v>
      </c>
      <c r="K3" t="s">
        <v>61</v>
      </c>
      <c r="L3" t="str">
        <f t="shared" ref="L3:L66" si="0">IF(OR(K3="DMK", K3="INC", K3="VCK",K3="CPI",K3="IUML",K3="CPM"), "DMKPlus", IF(OR(K3="ADMK", K3="BJP", K3="AMMK",K3="PMK"),"ADMKPlus"))</f>
        <v>ADMKPlus</v>
      </c>
      <c r="M3">
        <v>75514</v>
      </c>
      <c r="N3">
        <v>50</v>
      </c>
      <c r="P3">
        <v>222069</v>
      </c>
      <c r="Q3">
        <v>284412</v>
      </c>
      <c r="R3" t="s">
        <v>51</v>
      </c>
      <c r="S3" t="s">
        <v>52</v>
      </c>
      <c r="T3" t="s">
        <v>53</v>
      </c>
      <c r="U3" t="s">
        <v>54</v>
      </c>
      <c r="V3">
        <v>12</v>
      </c>
      <c r="W3">
        <v>78.08</v>
      </c>
      <c r="X3">
        <v>34</v>
      </c>
      <c r="Y3" t="s">
        <v>55</v>
      </c>
      <c r="Z3">
        <v>63813</v>
      </c>
      <c r="AA3">
        <v>28.74</v>
      </c>
      <c r="AB3">
        <v>2.27</v>
      </c>
      <c r="AC3" t="s">
        <v>62</v>
      </c>
      <c r="AE3">
        <v>11891</v>
      </c>
      <c r="AF3" t="b">
        <v>1</v>
      </c>
      <c r="AG3">
        <v>1</v>
      </c>
      <c r="AM3">
        <v>0</v>
      </c>
      <c r="AN3" t="b">
        <v>0</v>
      </c>
      <c r="AO3" t="b">
        <v>0</v>
      </c>
      <c r="AP3" t="b">
        <v>0</v>
      </c>
      <c r="AQ3" t="s">
        <v>57</v>
      </c>
      <c r="AR3" t="s">
        <v>63</v>
      </c>
      <c r="AS3" t="s">
        <v>64</v>
      </c>
      <c r="AV3" t="s">
        <v>59</v>
      </c>
    </row>
    <row r="4" spans="1:48" x14ac:dyDescent="0.35">
      <c r="A4" t="s">
        <v>47</v>
      </c>
      <c r="B4">
        <v>12</v>
      </c>
      <c r="C4">
        <v>1</v>
      </c>
      <c r="D4">
        <v>2021</v>
      </c>
      <c r="E4">
        <v>5</v>
      </c>
      <c r="F4">
        <v>4</v>
      </c>
      <c r="G4">
        <v>0</v>
      </c>
      <c r="H4">
        <v>3</v>
      </c>
      <c r="I4" t="s">
        <v>65</v>
      </c>
      <c r="J4" t="s">
        <v>66</v>
      </c>
      <c r="K4" t="s">
        <v>67</v>
      </c>
      <c r="L4" t="b">
        <f t="shared" si="0"/>
        <v>0</v>
      </c>
      <c r="M4">
        <v>11701</v>
      </c>
      <c r="N4">
        <v>31</v>
      </c>
      <c r="P4">
        <v>222069</v>
      </c>
      <c r="Q4">
        <v>284412</v>
      </c>
      <c r="R4" t="s">
        <v>51</v>
      </c>
      <c r="S4" t="s">
        <v>52</v>
      </c>
      <c r="T4" t="s">
        <v>53</v>
      </c>
      <c r="U4" t="s">
        <v>54</v>
      </c>
      <c r="V4">
        <v>12</v>
      </c>
      <c r="W4">
        <v>78.08</v>
      </c>
      <c r="X4">
        <v>5.27</v>
      </c>
      <c r="Y4" t="s">
        <v>68</v>
      </c>
      <c r="Z4">
        <v>9125</v>
      </c>
      <c r="AA4">
        <v>4.1100000000000003</v>
      </c>
      <c r="AB4">
        <v>2.27</v>
      </c>
      <c r="AC4" t="s">
        <v>69</v>
      </c>
      <c r="AE4">
        <v>5533</v>
      </c>
      <c r="AF4" t="b">
        <v>1</v>
      </c>
      <c r="AG4">
        <v>1</v>
      </c>
      <c r="AM4">
        <v>0</v>
      </c>
      <c r="AN4" t="b">
        <v>0</v>
      </c>
      <c r="AO4" t="b">
        <v>0</v>
      </c>
      <c r="AP4" t="b">
        <v>0</v>
      </c>
      <c r="AQ4" t="s">
        <v>70</v>
      </c>
      <c r="AR4" t="s">
        <v>71</v>
      </c>
      <c r="AV4" t="s">
        <v>59</v>
      </c>
    </row>
    <row r="5" spans="1:48" x14ac:dyDescent="0.35">
      <c r="A5" t="s">
        <v>47</v>
      </c>
      <c r="B5">
        <v>12</v>
      </c>
      <c r="C5">
        <v>1</v>
      </c>
      <c r="D5">
        <v>2021</v>
      </c>
      <c r="E5">
        <v>5</v>
      </c>
      <c r="F5">
        <v>4</v>
      </c>
      <c r="G5">
        <v>0</v>
      </c>
      <c r="H5">
        <v>4</v>
      </c>
      <c r="I5" t="s">
        <v>72</v>
      </c>
      <c r="J5" t="s">
        <v>49</v>
      </c>
      <c r="K5" t="s">
        <v>73</v>
      </c>
      <c r="L5" t="b">
        <f t="shared" si="0"/>
        <v>0</v>
      </c>
      <c r="M5">
        <v>2576</v>
      </c>
      <c r="N5">
        <v>45</v>
      </c>
      <c r="P5">
        <v>222069</v>
      </c>
      <c r="Q5">
        <v>284412</v>
      </c>
      <c r="R5" t="s">
        <v>51</v>
      </c>
      <c r="S5" t="s">
        <v>52</v>
      </c>
      <c r="T5" t="s">
        <v>53</v>
      </c>
      <c r="U5" t="s">
        <v>54</v>
      </c>
      <c r="V5">
        <v>12</v>
      </c>
      <c r="W5">
        <v>78.08</v>
      </c>
      <c r="X5">
        <v>1.1599999999999999</v>
      </c>
      <c r="Y5" t="s">
        <v>68</v>
      </c>
      <c r="Z5">
        <v>793</v>
      </c>
      <c r="AA5">
        <v>0.36</v>
      </c>
      <c r="AB5">
        <v>2.27</v>
      </c>
      <c r="AC5" t="s">
        <v>74</v>
      </c>
      <c r="AE5">
        <v>2956</v>
      </c>
      <c r="AF5" t="b">
        <v>1</v>
      </c>
      <c r="AG5">
        <v>1</v>
      </c>
      <c r="AM5">
        <v>0</v>
      </c>
      <c r="AN5" t="b">
        <v>0</v>
      </c>
      <c r="AO5" t="b">
        <v>0</v>
      </c>
      <c r="AP5" t="b">
        <v>0</v>
      </c>
      <c r="AQ5" t="s">
        <v>70</v>
      </c>
      <c r="AR5" t="s">
        <v>75</v>
      </c>
      <c r="AV5" t="s">
        <v>59</v>
      </c>
    </row>
    <row r="6" spans="1:48" x14ac:dyDescent="0.35">
      <c r="A6" t="s">
        <v>47</v>
      </c>
      <c r="B6">
        <v>12</v>
      </c>
      <c r="C6">
        <v>1</v>
      </c>
      <c r="D6">
        <v>2021</v>
      </c>
      <c r="E6">
        <v>5</v>
      </c>
      <c r="F6">
        <v>4</v>
      </c>
      <c r="G6">
        <v>0</v>
      </c>
      <c r="H6">
        <v>5</v>
      </c>
      <c r="I6" t="s">
        <v>76</v>
      </c>
      <c r="K6" t="s">
        <v>77</v>
      </c>
      <c r="L6" t="b">
        <f t="shared" si="0"/>
        <v>0</v>
      </c>
      <c r="M6">
        <v>1783</v>
      </c>
      <c r="P6">
        <v>222069</v>
      </c>
      <c r="Q6">
        <v>284412</v>
      </c>
      <c r="R6" t="s">
        <v>51</v>
      </c>
      <c r="S6" t="s">
        <v>52</v>
      </c>
      <c r="T6" t="s">
        <v>53</v>
      </c>
      <c r="U6" t="s">
        <v>54</v>
      </c>
      <c r="V6">
        <v>12</v>
      </c>
      <c r="W6">
        <v>78.08</v>
      </c>
      <c r="X6">
        <v>0.8</v>
      </c>
      <c r="Z6">
        <v>745</v>
      </c>
      <c r="AA6">
        <v>0.34</v>
      </c>
      <c r="AB6">
        <v>2.27</v>
      </c>
      <c r="AE6">
        <v>5897</v>
      </c>
      <c r="AF6" t="b">
        <v>1</v>
      </c>
      <c r="AV6" t="s">
        <v>59</v>
      </c>
    </row>
    <row r="7" spans="1:48" x14ac:dyDescent="0.35">
      <c r="A7" t="s">
        <v>47</v>
      </c>
      <c r="B7">
        <v>12</v>
      </c>
      <c r="C7">
        <v>1</v>
      </c>
      <c r="D7">
        <v>2021</v>
      </c>
      <c r="E7">
        <v>5</v>
      </c>
      <c r="F7">
        <v>4</v>
      </c>
      <c r="G7">
        <v>0</v>
      </c>
      <c r="H7">
        <v>6</v>
      </c>
      <c r="I7" t="s">
        <v>78</v>
      </c>
      <c r="J7" t="s">
        <v>49</v>
      </c>
      <c r="K7" t="s">
        <v>79</v>
      </c>
      <c r="L7" t="b">
        <f t="shared" si="0"/>
        <v>0</v>
      </c>
      <c r="M7">
        <v>1038</v>
      </c>
      <c r="N7">
        <v>28</v>
      </c>
      <c r="P7">
        <v>222069</v>
      </c>
      <c r="Q7">
        <v>284412</v>
      </c>
      <c r="R7" t="s">
        <v>51</v>
      </c>
      <c r="S7" t="s">
        <v>52</v>
      </c>
      <c r="T7" t="s">
        <v>53</v>
      </c>
      <c r="U7" t="s">
        <v>54</v>
      </c>
      <c r="V7">
        <v>12</v>
      </c>
      <c r="W7">
        <v>78.08</v>
      </c>
      <c r="X7">
        <v>0.47</v>
      </c>
      <c r="Y7" t="s">
        <v>68</v>
      </c>
      <c r="Z7">
        <v>222</v>
      </c>
      <c r="AA7">
        <v>0.1</v>
      </c>
      <c r="AB7">
        <v>2.27</v>
      </c>
      <c r="AC7" t="s">
        <v>80</v>
      </c>
      <c r="AE7">
        <v>16651</v>
      </c>
      <c r="AF7" t="b">
        <v>1</v>
      </c>
      <c r="AG7">
        <v>1</v>
      </c>
      <c r="AM7">
        <v>0</v>
      </c>
      <c r="AN7" t="b">
        <v>0</v>
      </c>
      <c r="AO7" t="b">
        <v>0</v>
      </c>
      <c r="AP7" t="b">
        <v>0</v>
      </c>
      <c r="AQ7" t="s">
        <v>81</v>
      </c>
      <c r="AR7" t="s">
        <v>75</v>
      </c>
      <c r="AV7" t="s">
        <v>59</v>
      </c>
    </row>
    <row r="8" spans="1:48" x14ac:dyDescent="0.35">
      <c r="A8" t="s">
        <v>47</v>
      </c>
      <c r="B8">
        <v>12</v>
      </c>
      <c r="C8">
        <v>1</v>
      </c>
      <c r="D8">
        <v>2021</v>
      </c>
      <c r="E8">
        <v>5</v>
      </c>
      <c r="F8">
        <v>4</v>
      </c>
      <c r="G8">
        <v>0</v>
      </c>
      <c r="H8">
        <v>7</v>
      </c>
      <c r="I8" t="s">
        <v>82</v>
      </c>
      <c r="J8" t="s">
        <v>49</v>
      </c>
      <c r="K8" t="s">
        <v>83</v>
      </c>
      <c r="L8" t="b">
        <f t="shared" si="0"/>
        <v>0</v>
      </c>
      <c r="M8">
        <v>816</v>
      </c>
      <c r="N8">
        <v>33</v>
      </c>
      <c r="P8">
        <v>222069</v>
      </c>
      <c r="Q8">
        <v>284412</v>
      </c>
      <c r="R8" t="s">
        <v>51</v>
      </c>
      <c r="S8" t="s">
        <v>52</v>
      </c>
      <c r="T8" t="s">
        <v>53</v>
      </c>
      <c r="U8" t="s">
        <v>54</v>
      </c>
      <c r="V8">
        <v>12</v>
      </c>
      <c r="W8">
        <v>78.08</v>
      </c>
      <c r="X8">
        <v>0.37</v>
      </c>
      <c r="Y8" t="s">
        <v>68</v>
      </c>
      <c r="Z8">
        <v>284</v>
      </c>
      <c r="AA8">
        <v>0.13</v>
      </c>
      <c r="AB8">
        <v>2.27</v>
      </c>
      <c r="AC8" t="s">
        <v>84</v>
      </c>
      <c r="AE8">
        <v>3969</v>
      </c>
      <c r="AF8" t="b">
        <v>1</v>
      </c>
      <c r="AG8">
        <v>1</v>
      </c>
      <c r="AM8">
        <v>0</v>
      </c>
      <c r="AN8" t="b">
        <v>0</v>
      </c>
      <c r="AO8" t="b">
        <v>0</v>
      </c>
      <c r="AP8" t="b">
        <v>0</v>
      </c>
      <c r="AQ8" t="s">
        <v>85</v>
      </c>
      <c r="AR8" t="s">
        <v>58</v>
      </c>
      <c r="AV8" t="s">
        <v>59</v>
      </c>
    </row>
    <row r="9" spans="1:48" x14ac:dyDescent="0.35">
      <c r="A9" t="s">
        <v>47</v>
      </c>
      <c r="B9">
        <v>12</v>
      </c>
      <c r="C9">
        <v>1</v>
      </c>
      <c r="D9">
        <v>2021</v>
      </c>
      <c r="E9">
        <v>5</v>
      </c>
      <c r="F9">
        <v>4</v>
      </c>
      <c r="G9">
        <v>0</v>
      </c>
      <c r="H9">
        <v>8</v>
      </c>
      <c r="I9" t="s">
        <v>86</v>
      </c>
      <c r="J9" t="s">
        <v>49</v>
      </c>
      <c r="K9" t="s">
        <v>87</v>
      </c>
      <c r="L9" t="b">
        <f t="shared" si="0"/>
        <v>0</v>
      </c>
      <c r="M9">
        <v>532</v>
      </c>
      <c r="N9">
        <v>44</v>
      </c>
      <c r="P9">
        <v>222069</v>
      </c>
      <c r="Q9">
        <v>284412</v>
      </c>
      <c r="R9" t="s">
        <v>51</v>
      </c>
      <c r="S9" t="s">
        <v>52</v>
      </c>
      <c r="T9" t="s">
        <v>53</v>
      </c>
      <c r="U9" t="s">
        <v>54</v>
      </c>
      <c r="V9">
        <v>12</v>
      </c>
      <c r="W9">
        <v>78.08</v>
      </c>
      <c r="X9">
        <v>0.24</v>
      </c>
      <c r="Y9" t="s">
        <v>68</v>
      </c>
      <c r="Z9">
        <v>50</v>
      </c>
      <c r="AA9">
        <v>0.02</v>
      </c>
      <c r="AB9">
        <v>2.27</v>
      </c>
      <c r="AC9" t="s">
        <v>88</v>
      </c>
      <c r="AE9">
        <v>10809</v>
      </c>
      <c r="AF9" t="b">
        <v>1</v>
      </c>
      <c r="AG9">
        <v>1</v>
      </c>
      <c r="AM9">
        <v>0</v>
      </c>
      <c r="AN9" t="b">
        <v>0</v>
      </c>
      <c r="AO9" t="b">
        <v>0</v>
      </c>
      <c r="AP9" t="b">
        <v>0</v>
      </c>
      <c r="AQ9" t="s">
        <v>57</v>
      </c>
      <c r="AR9" t="s">
        <v>89</v>
      </c>
      <c r="AV9" t="s">
        <v>59</v>
      </c>
    </row>
    <row r="10" spans="1:48" x14ac:dyDescent="0.35">
      <c r="A10" t="s">
        <v>47</v>
      </c>
      <c r="B10">
        <v>12</v>
      </c>
      <c r="C10">
        <v>1</v>
      </c>
      <c r="D10">
        <v>2021</v>
      </c>
      <c r="E10">
        <v>5</v>
      </c>
      <c r="F10">
        <v>4</v>
      </c>
      <c r="G10">
        <v>0</v>
      </c>
      <c r="H10">
        <v>9</v>
      </c>
      <c r="I10" t="s">
        <v>90</v>
      </c>
      <c r="J10" t="s">
        <v>49</v>
      </c>
      <c r="K10" t="s">
        <v>87</v>
      </c>
      <c r="L10" t="b">
        <f t="shared" si="0"/>
        <v>0</v>
      </c>
      <c r="M10">
        <v>482</v>
      </c>
      <c r="N10">
        <v>26</v>
      </c>
      <c r="P10">
        <v>222069</v>
      </c>
      <c r="Q10">
        <v>284412</v>
      </c>
      <c r="R10" t="s">
        <v>51</v>
      </c>
      <c r="S10" t="s">
        <v>52</v>
      </c>
      <c r="T10" t="s">
        <v>53</v>
      </c>
      <c r="U10" t="s">
        <v>54</v>
      </c>
      <c r="V10">
        <v>12</v>
      </c>
      <c r="W10">
        <v>78.08</v>
      </c>
      <c r="X10">
        <v>0.22</v>
      </c>
      <c r="Y10" t="s">
        <v>68</v>
      </c>
      <c r="Z10">
        <v>108</v>
      </c>
      <c r="AA10">
        <v>0.05</v>
      </c>
      <c r="AB10">
        <v>2.27</v>
      </c>
      <c r="AC10" t="s">
        <v>91</v>
      </c>
      <c r="AE10">
        <v>10809</v>
      </c>
      <c r="AF10" t="b">
        <v>1</v>
      </c>
      <c r="AG10">
        <v>1</v>
      </c>
      <c r="AM10">
        <v>0</v>
      </c>
      <c r="AN10" t="b">
        <v>0</v>
      </c>
      <c r="AO10" t="b">
        <v>0</v>
      </c>
      <c r="AP10" t="b">
        <v>0</v>
      </c>
      <c r="AQ10" t="s">
        <v>81</v>
      </c>
      <c r="AR10" t="s">
        <v>75</v>
      </c>
      <c r="AV10" t="s">
        <v>59</v>
      </c>
    </row>
    <row r="11" spans="1:48" x14ac:dyDescent="0.35">
      <c r="A11" t="s">
        <v>47</v>
      </c>
      <c r="B11">
        <v>12</v>
      </c>
      <c r="C11">
        <v>1</v>
      </c>
      <c r="D11">
        <v>2021</v>
      </c>
      <c r="E11">
        <v>5</v>
      </c>
      <c r="F11">
        <v>4</v>
      </c>
      <c r="G11">
        <v>0</v>
      </c>
      <c r="H11">
        <v>10</v>
      </c>
      <c r="I11" t="s">
        <v>92</v>
      </c>
      <c r="J11" t="s">
        <v>66</v>
      </c>
      <c r="K11" t="s">
        <v>87</v>
      </c>
      <c r="L11" t="b">
        <f t="shared" si="0"/>
        <v>0</v>
      </c>
      <c r="M11">
        <v>374</v>
      </c>
      <c r="N11">
        <v>52</v>
      </c>
      <c r="P11">
        <v>222069</v>
      </c>
      <c r="Q11">
        <v>284412</v>
      </c>
      <c r="R11" t="s">
        <v>51</v>
      </c>
      <c r="S11" t="s">
        <v>52</v>
      </c>
      <c r="T11" t="s">
        <v>53</v>
      </c>
      <c r="U11" t="s">
        <v>54</v>
      </c>
      <c r="V11">
        <v>12</v>
      </c>
      <c r="W11">
        <v>78.08</v>
      </c>
      <c r="X11">
        <v>0.17</v>
      </c>
      <c r="Y11" t="s">
        <v>68</v>
      </c>
      <c r="Z11">
        <v>23</v>
      </c>
      <c r="AA11">
        <v>0.01</v>
      </c>
      <c r="AB11">
        <v>2.27</v>
      </c>
      <c r="AC11" t="s">
        <v>93</v>
      </c>
      <c r="AE11">
        <v>10809</v>
      </c>
      <c r="AF11" t="b">
        <v>1</v>
      </c>
      <c r="AG11">
        <v>1</v>
      </c>
      <c r="AM11">
        <v>0</v>
      </c>
      <c r="AN11" t="b">
        <v>0</v>
      </c>
      <c r="AO11" t="b">
        <v>0</v>
      </c>
      <c r="AP11" t="b">
        <v>0</v>
      </c>
      <c r="AQ11" t="s">
        <v>57</v>
      </c>
      <c r="AR11" t="s">
        <v>58</v>
      </c>
      <c r="AV11" t="s">
        <v>59</v>
      </c>
    </row>
    <row r="12" spans="1:48" x14ac:dyDescent="0.35">
      <c r="A12" t="s">
        <v>47</v>
      </c>
      <c r="B12">
        <v>12</v>
      </c>
      <c r="C12">
        <v>1</v>
      </c>
      <c r="D12">
        <v>2021</v>
      </c>
      <c r="E12">
        <v>5</v>
      </c>
      <c r="F12">
        <v>4</v>
      </c>
      <c r="G12">
        <v>0</v>
      </c>
      <c r="H12">
        <v>11</v>
      </c>
      <c r="I12" t="s">
        <v>94</v>
      </c>
      <c r="J12" t="s">
        <v>49</v>
      </c>
      <c r="K12" t="s">
        <v>87</v>
      </c>
      <c r="L12" t="b">
        <f t="shared" si="0"/>
        <v>0</v>
      </c>
      <c r="M12">
        <v>351</v>
      </c>
      <c r="N12">
        <v>49</v>
      </c>
      <c r="P12">
        <v>222069</v>
      </c>
      <c r="Q12">
        <v>284412</v>
      </c>
      <c r="R12" t="s">
        <v>51</v>
      </c>
      <c r="S12" t="s">
        <v>52</v>
      </c>
      <c r="T12" t="s">
        <v>53</v>
      </c>
      <c r="U12" t="s">
        <v>54</v>
      </c>
      <c r="V12">
        <v>12</v>
      </c>
      <c r="W12">
        <v>78.08</v>
      </c>
      <c r="X12">
        <v>0.16</v>
      </c>
      <c r="Y12" t="s">
        <v>68</v>
      </c>
      <c r="Z12">
        <v>97</v>
      </c>
      <c r="AA12">
        <v>0.04</v>
      </c>
      <c r="AB12">
        <v>2.27</v>
      </c>
      <c r="AC12" t="s">
        <v>95</v>
      </c>
      <c r="AE12">
        <v>10809</v>
      </c>
      <c r="AF12" t="b">
        <v>1</v>
      </c>
      <c r="AG12">
        <v>1</v>
      </c>
      <c r="AM12">
        <v>0</v>
      </c>
      <c r="AN12" t="b">
        <v>0</v>
      </c>
      <c r="AO12" t="b">
        <v>0</v>
      </c>
      <c r="AP12" t="b">
        <v>0</v>
      </c>
      <c r="AQ12" t="s">
        <v>96</v>
      </c>
      <c r="AR12" t="s">
        <v>58</v>
      </c>
      <c r="AV12" t="s">
        <v>59</v>
      </c>
    </row>
    <row r="13" spans="1:48" x14ac:dyDescent="0.35">
      <c r="A13" t="s">
        <v>47</v>
      </c>
      <c r="B13">
        <v>12</v>
      </c>
      <c r="C13">
        <v>1</v>
      </c>
      <c r="D13">
        <v>2021</v>
      </c>
      <c r="E13">
        <v>5</v>
      </c>
      <c r="F13">
        <v>4</v>
      </c>
      <c r="G13">
        <v>0</v>
      </c>
      <c r="H13">
        <v>12</v>
      </c>
      <c r="I13" t="s">
        <v>97</v>
      </c>
      <c r="J13" t="s">
        <v>49</v>
      </c>
      <c r="K13" t="s">
        <v>98</v>
      </c>
      <c r="L13" t="b">
        <f t="shared" si="0"/>
        <v>0</v>
      </c>
      <c r="M13">
        <v>254</v>
      </c>
      <c r="N13">
        <v>26</v>
      </c>
      <c r="P13">
        <v>222069</v>
      </c>
      <c r="Q13">
        <v>284412</v>
      </c>
      <c r="R13" t="s">
        <v>51</v>
      </c>
      <c r="S13" t="s">
        <v>52</v>
      </c>
      <c r="T13" t="s">
        <v>53</v>
      </c>
      <c r="U13" t="s">
        <v>54</v>
      </c>
      <c r="V13">
        <v>12</v>
      </c>
      <c r="W13">
        <v>78.08</v>
      </c>
      <c r="X13">
        <v>0.11</v>
      </c>
      <c r="Y13" t="s">
        <v>68</v>
      </c>
      <c r="Z13">
        <v>58</v>
      </c>
      <c r="AA13">
        <v>0.03</v>
      </c>
      <c r="AB13">
        <v>2.27</v>
      </c>
      <c r="AC13" t="s">
        <v>99</v>
      </c>
      <c r="AE13">
        <v>24293</v>
      </c>
      <c r="AF13" t="b">
        <v>1</v>
      </c>
      <c r="AG13">
        <v>1</v>
      </c>
      <c r="AM13">
        <v>0</v>
      </c>
      <c r="AN13" t="b">
        <v>0</v>
      </c>
      <c r="AO13" t="b">
        <v>0</v>
      </c>
      <c r="AP13" t="b">
        <v>0</v>
      </c>
      <c r="AQ13" t="s">
        <v>81</v>
      </c>
      <c r="AR13" t="s">
        <v>75</v>
      </c>
      <c r="AV13" t="s">
        <v>59</v>
      </c>
    </row>
    <row r="14" spans="1:48" x14ac:dyDescent="0.35">
      <c r="A14" t="s">
        <v>47</v>
      </c>
      <c r="B14">
        <v>12</v>
      </c>
      <c r="C14">
        <v>1</v>
      </c>
      <c r="D14">
        <v>2021</v>
      </c>
      <c r="E14">
        <v>5</v>
      </c>
      <c r="F14">
        <v>4</v>
      </c>
      <c r="G14">
        <v>0</v>
      </c>
      <c r="H14">
        <v>13</v>
      </c>
      <c r="I14" t="s">
        <v>60</v>
      </c>
      <c r="J14" t="s">
        <v>49</v>
      </c>
      <c r="K14" t="s">
        <v>87</v>
      </c>
      <c r="L14" t="b">
        <f t="shared" si="0"/>
        <v>0</v>
      </c>
      <c r="M14">
        <v>196</v>
      </c>
      <c r="N14">
        <v>52</v>
      </c>
      <c r="P14">
        <v>222069</v>
      </c>
      <c r="Q14">
        <v>284412</v>
      </c>
      <c r="R14" t="s">
        <v>51</v>
      </c>
      <c r="S14" t="s">
        <v>52</v>
      </c>
      <c r="T14" t="s">
        <v>53</v>
      </c>
      <c r="U14" t="s">
        <v>54</v>
      </c>
      <c r="V14">
        <v>12</v>
      </c>
      <c r="W14">
        <v>78.08</v>
      </c>
      <c r="X14">
        <v>0.09</v>
      </c>
      <c r="Y14" t="s">
        <v>68</v>
      </c>
      <c r="Z14">
        <v>0</v>
      </c>
      <c r="AA14">
        <v>0</v>
      </c>
      <c r="AB14">
        <v>2.27</v>
      </c>
      <c r="AC14" t="s">
        <v>100</v>
      </c>
      <c r="AE14">
        <v>10809</v>
      </c>
      <c r="AF14" t="b">
        <v>1</v>
      </c>
      <c r="AG14">
        <v>1</v>
      </c>
      <c r="AM14">
        <v>0</v>
      </c>
      <c r="AN14" t="b">
        <v>0</v>
      </c>
      <c r="AO14" t="b">
        <v>0</v>
      </c>
      <c r="AP14" t="b">
        <v>0</v>
      </c>
      <c r="AQ14" t="s">
        <v>96</v>
      </c>
      <c r="AR14" t="s">
        <v>71</v>
      </c>
      <c r="AV14" t="s">
        <v>59</v>
      </c>
    </row>
    <row r="15" spans="1:48" x14ac:dyDescent="0.35">
      <c r="A15" t="s">
        <v>47</v>
      </c>
      <c r="B15">
        <v>12</v>
      </c>
      <c r="C15">
        <v>2</v>
      </c>
      <c r="D15">
        <v>2021</v>
      </c>
      <c r="E15">
        <v>5</v>
      </c>
      <c r="F15">
        <v>4</v>
      </c>
      <c r="G15">
        <v>0</v>
      </c>
      <c r="H15">
        <v>1</v>
      </c>
      <c r="I15" t="s">
        <v>101</v>
      </c>
      <c r="J15" t="s">
        <v>49</v>
      </c>
      <c r="K15" t="s">
        <v>102</v>
      </c>
      <c r="L15" t="str">
        <f t="shared" si="0"/>
        <v>DMKPlus</v>
      </c>
      <c r="M15">
        <v>94528</v>
      </c>
      <c r="N15">
        <v>48</v>
      </c>
      <c r="P15">
        <v>210354</v>
      </c>
      <c r="Q15">
        <v>268994</v>
      </c>
      <c r="R15" t="s">
        <v>103</v>
      </c>
      <c r="S15" t="s">
        <v>104</v>
      </c>
      <c r="T15" t="s">
        <v>53</v>
      </c>
      <c r="U15" t="s">
        <v>54</v>
      </c>
      <c r="V15">
        <v>10</v>
      </c>
      <c r="W15">
        <v>78.2</v>
      </c>
      <c r="X15">
        <v>44.94</v>
      </c>
      <c r="Y15" t="s">
        <v>55</v>
      </c>
      <c r="Z15">
        <v>9689</v>
      </c>
      <c r="AA15">
        <v>4.6100000000000003</v>
      </c>
      <c r="AB15">
        <v>2.7</v>
      </c>
      <c r="AC15" t="s">
        <v>105</v>
      </c>
      <c r="AE15">
        <v>3482</v>
      </c>
      <c r="AF15" t="b">
        <v>1</v>
      </c>
      <c r="AG15">
        <v>1</v>
      </c>
      <c r="AM15">
        <v>1</v>
      </c>
      <c r="AN15" t="b">
        <v>0</v>
      </c>
      <c r="AO15" t="b">
        <v>0</v>
      </c>
      <c r="AP15" t="b">
        <v>0</v>
      </c>
      <c r="AQ15" t="s">
        <v>81</v>
      </c>
      <c r="AR15" t="s">
        <v>106</v>
      </c>
      <c r="AS15" t="s">
        <v>107</v>
      </c>
      <c r="AV15" t="s">
        <v>59</v>
      </c>
    </row>
    <row r="16" spans="1:48" x14ac:dyDescent="0.35">
      <c r="A16" t="s">
        <v>47</v>
      </c>
      <c r="B16">
        <v>12</v>
      </c>
      <c r="C16">
        <v>2</v>
      </c>
      <c r="D16">
        <v>2021</v>
      </c>
      <c r="E16">
        <v>5</v>
      </c>
      <c r="F16">
        <v>4</v>
      </c>
      <c r="G16">
        <v>0</v>
      </c>
      <c r="H16">
        <v>2</v>
      </c>
      <c r="I16" t="s">
        <v>108</v>
      </c>
      <c r="J16" t="s">
        <v>49</v>
      </c>
      <c r="K16" t="s">
        <v>109</v>
      </c>
      <c r="L16" t="str">
        <f t="shared" si="0"/>
        <v>ADMKPlus</v>
      </c>
      <c r="M16">
        <v>84839</v>
      </c>
      <c r="N16">
        <v>59</v>
      </c>
      <c r="P16">
        <v>210354</v>
      </c>
      <c r="Q16">
        <v>268994</v>
      </c>
      <c r="R16" t="s">
        <v>103</v>
      </c>
      <c r="S16" t="s">
        <v>104</v>
      </c>
      <c r="T16" t="s">
        <v>53</v>
      </c>
      <c r="U16" t="s">
        <v>54</v>
      </c>
      <c r="V16">
        <v>10</v>
      </c>
      <c r="W16">
        <v>78.2</v>
      </c>
      <c r="X16">
        <v>40.33</v>
      </c>
      <c r="Y16" t="s">
        <v>55</v>
      </c>
      <c r="Z16">
        <v>65812</v>
      </c>
      <c r="AA16">
        <v>31.29</v>
      </c>
      <c r="AB16">
        <v>2.7</v>
      </c>
      <c r="AC16" t="s">
        <v>110</v>
      </c>
      <c r="AE16">
        <v>930</v>
      </c>
      <c r="AF16" t="b">
        <v>1</v>
      </c>
      <c r="AG16">
        <v>2</v>
      </c>
      <c r="AH16" t="s">
        <v>109</v>
      </c>
      <c r="AI16">
        <v>930</v>
      </c>
      <c r="AJ16" t="s">
        <v>103</v>
      </c>
      <c r="AK16" t="b">
        <v>1</v>
      </c>
      <c r="AL16" t="b">
        <v>1</v>
      </c>
      <c r="AM16">
        <v>1</v>
      </c>
      <c r="AN16" t="b">
        <v>0</v>
      </c>
      <c r="AO16" t="b">
        <v>1</v>
      </c>
      <c r="AP16" t="b">
        <v>1</v>
      </c>
      <c r="AQ16" t="s">
        <v>111</v>
      </c>
      <c r="AR16" t="s">
        <v>71</v>
      </c>
      <c r="AV16" t="s">
        <v>59</v>
      </c>
    </row>
    <row r="17" spans="1:48" x14ac:dyDescent="0.35">
      <c r="A17" t="s">
        <v>47</v>
      </c>
      <c r="B17">
        <v>12</v>
      </c>
      <c r="C17">
        <v>2</v>
      </c>
      <c r="D17">
        <v>2021</v>
      </c>
      <c r="E17">
        <v>5</v>
      </c>
      <c r="F17">
        <v>4</v>
      </c>
      <c r="G17">
        <v>0</v>
      </c>
      <c r="H17">
        <v>3</v>
      </c>
      <c r="I17" t="s">
        <v>112</v>
      </c>
      <c r="J17" t="s">
        <v>66</v>
      </c>
      <c r="K17" t="s">
        <v>67</v>
      </c>
      <c r="L17" t="b">
        <f t="shared" si="0"/>
        <v>0</v>
      </c>
      <c r="M17">
        <v>19027</v>
      </c>
      <c r="N17">
        <v>35</v>
      </c>
      <c r="P17">
        <v>210354</v>
      </c>
      <c r="Q17">
        <v>268994</v>
      </c>
      <c r="R17" t="s">
        <v>103</v>
      </c>
      <c r="S17" t="s">
        <v>104</v>
      </c>
      <c r="T17" t="s">
        <v>53</v>
      </c>
      <c r="U17" t="s">
        <v>54</v>
      </c>
      <c r="V17">
        <v>10</v>
      </c>
      <c r="W17">
        <v>78.2</v>
      </c>
      <c r="X17">
        <v>9.0500000000000007</v>
      </c>
      <c r="Y17" t="s">
        <v>68</v>
      </c>
      <c r="Z17">
        <v>13633</v>
      </c>
      <c r="AA17">
        <v>6.48</v>
      </c>
      <c r="AB17">
        <v>2.7</v>
      </c>
      <c r="AC17" t="s">
        <v>113</v>
      </c>
      <c r="AE17">
        <v>5533</v>
      </c>
      <c r="AF17" t="b">
        <v>1</v>
      </c>
      <c r="AG17">
        <v>1</v>
      </c>
      <c r="AM17">
        <v>0</v>
      </c>
      <c r="AN17" t="b">
        <v>0</v>
      </c>
      <c r="AO17" t="b">
        <v>0</v>
      </c>
      <c r="AP17" t="b">
        <v>0</v>
      </c>
      <c r="AV17" t="s">
        <v>59</v>
      </c>
    </row>
    <row r="18" spans="1:48" x14ac:dyDescent="0.35">
      <c r="A18" t="s">
        <v>47</v>
      </c>
      <c r="B18">
        <v>12</v>
      </c>
      <c r="C18">
        <v>2</v>
      </c>
      <c r="D18">
        <v>2021</v>
      </c>
      <c r="E18">
        <v>5</v>
      </c>
      <c r="F18">
        <v>4</v>
      </c>
      <c r="G18">
        <v>0</v>
      </c>
      <c r="H18">
        <v>4</v>
      </c>
      <c r="I18" t="s">
        <v>114</v>
      </c>
      <c r="J18" t="s">
        <v>49</v>
      </c>
      <c r="K18" t="s">
        <v>115</v>
      </c>
      <c r="L18" t="b">
        <f t="shared" si="0"/>
        <v>0</v>
      </c>
      <c r="M18">
        <v>5394</v>
      </c>
      <c r="N18">
        <v>52</v>
      </c>
      <c r="P18">
        <v>210354</v>
      </c>
      <c r="Q18">
        <v>268994</v>
      </c>
      <c r="R18" t="s">
        <v>103</v>
      </c>
      <c r="S18" t="s">
        <v>104</v>
      </c>
      <c r="T18" t="s">
        <v>53</v>
      </c>
      <c r="U18" t="s">
        <v>54</v>
      </c>
      <c r="V18">
        <v>10</v>
      </c>
      <c r="W18">
        <v>78.2</v>
      </c>
      <c r="X18">
        <v>2.56</v>
      </c>
      <c r="Y18" t="s">
        <v>68</v>
      </c>
      <c r="Z18">
        <v>2562</v>
      </c>
      <c r="AA18">
        <v>1.22</v>
      </c>
      <c r="AB18">
        <v>2.7</v>
      </c>
      <c r="AC18" t="s">
        <v>116</v>
      </c>
      <c r="AE18">
        <v>24404</v>
      </c>
      <c r="AF18" t="b">
        <v>1</v>
      </c>
      <c r="AG18">
        <v>1</v>
      </c>
      <c r="AM18">
        <v>0</v>
      </c>
      <c r="AN18" t="b">
        <v>0</v>
      </c>
      <c r="AO18" t="b">
        <v>0</v>
      </c>
      <c r="AP18" t="b">
        <v>0</v>
      </c>
      <c r="AQ18" t="s">
        <v>117</v>
      </c>
      <c r="AR18" t="s">
        <v>71</v>
      </c>
      <c r="AV18" t="s">
        <v>59</v>
      </c>
    </row>
    <row r="19" spans="1:48" x14ac:dyDescent="0.35">
      <c r="A19" t="s">
        <v>47</v>
      </c>
      <c r="B19">
        <v>12</v>
      </c>
      <c r="C19">
        <v>2</v>
      </c>
      <c r="D19">
        <v>2021</v>
      </c>
      <c r="E19">
        <v>5</v>
      </c>
      <c r="F19">
        <v>4</v>
      </c>
      <c r="G19">
        <v>0</v>
      </c>
      <c r="H19">
        <v>5</v>
      </c>
      <c r="I19" t="s">
        <v>118</v>
      </c>
      <c r="J19" t="s">
        <v>49</v>
      </c>
      <c r="K19" t="s">
        <v>119</v>
      </c>
      <c r="L19" t="str">
        <f t="shared" si="0"/>
        <v>ADMKPlus</v>
      </c>
      <c r="M19">
        <v>2832</v>
      </c>
      <c r="N19">
        <v>45</v>
      </c>
      <c r="P19">
        <v>210354</v>
      </c>
      <c r="Q19">
        <v>268994</v>
      </c>
      <c r="R19" t="s">
        <v>103</v>
      </c>
      <c r="S19" t="s">
        <v>104</v>
      </c>
      <c r="T19" t="s">
        <v>53</v>
      </c>
      <c r="U19" t="s">
        <v>54</v>
      </c>
      <c r="V19">
        <v>10</v>
      </c>
      <c r="W19">
        <v>78.2</v>
      </c>
      <c r="X19">
        <v>1.35</v>
      </c>
      <c r="Y19" t="s">
        <v>68</v>
      </c>
      <c r="Z19">
        <v>1278</v>
      </c>
      <c r="AA19">
        <v>0.61</v>
      </c>
      <c r="AB19">
        <v>2.7</v>
      </c>
      <c r="AC19" t="s">
        <v>120</v>
      </c>
      <c r="AE19">
        <v>24338</v>
      </c>
      <c r="AF19" t="b">
        <v>1</v>
      </c>
      <c r="AG19">
        <v>2</v>
      </c>
      <c r="AH19" t="s">
        <v>109</v>
      </c>
      <c r="AI19">
        <v>930</v>
      </c>
      <c r="AJ19" t="s">
        <v>103</v>
      </c>
      <c r="AK19" t="b">
        <v>1</v>
      </c>
      <c r="AL19" t="b">
        <v>0</v>
      </c>
      <c r="AM19">
        <v>1</v>
      </c>
      <c r="AN19" t="b">
        <v>1</v>
      </c>
      <c r="AO19" t="b">
        <v>0</v>
      </c>
      <c r="AP19" t="b">
        <v>0</v>
      </c>
      <c r="AQ19" t="s">
        <v>81</v>
      </c>
      <c r="AR19" t="s">
        <v>58</v>
      </c>
      <c r="AV19" t="s">
        <v>59</v>
      </c>
    </row>
    <row r="20" spans="1:48" x14ac:dyDescent="0.35">
      <c r="A20" t="s">
        <v>47</v>
      </c>
      <c r="B20">
        <v>12</v>
      </c>
      <c r="C20">
        <v>2</v>
      </c>
      <c r="D20">
        <v>2021</v>
      </c>
      <c r="E20">
        <v>5</v>
      </c>
      <c r="F20">
        <v>4</v>
      </c>
      <c r="G20">
        <v>0</v>
      </c>
      <c r="H20">
        <v>6</v>
      </c>
      <c r="I20" t="s">
        <v>76</v>
      </c>
      <c r="K20" t="s">
        <v>77</v>
      </c>
      <c r="L20" t="b">
        <f t="shared" si="0"/>
        <v>0</v>
      </c>
      <c r="M20">
        <v>1554</v>
      </c>
      <c r="P20">
        <v>210354</v>
      </c>
      <c r="Q20">
        <v>268994</v>
      </c>
      <c r="R20" t="s">
        <v>103</v>
      </c>
      <c r="S20" t="s">
        <v>104</v>
      </c>
      <c r="T20" t="s">
        <v>53</v>
      </c>
      <c r="U20" t="s">
        <v>54</v>
      </c>
      <c r="V20">
        <v>10</v>
      </c>
      <c r="W20">
        <v>78.2</v>
      </c>
      <c r="X20">
        <v>0.74</v>
      </c>
      <c r="Z20">
        <v>448</v>
      </c>
      <c r="AA20">
        <v>0.21</v>
      </c>
      <c r="AB20">
        <v>2.7</v>
      </c>
      <c r="AE20">
        <v>5897</v>
      </c>
      <c r="AF20" t="b">
        <v>1</v>
      </c>
      <c r="AV20" t="s">
        <v>59</v>
      </c>
    </row>
    <row r="21" spans="1:48" x14ac:dyDescent="0.35">
      <c r="A21" t="s">
        <v>47</v>
      </c>
      <c r="B21">
        <v>12</v>
      </c>
      <c r="C21">
        <v>2</v>
      </c>
      <c r="D21">
        <v>2021</v>
      </c>
      <c r="E21">
        <v>5</v>
      </c>
      <c r="F21">
        <v>4</v>
      </c>
      <c r="G21">
        <v>0</v>
      </c>
      <c r="H21">
        <v>7</v>
      </c>
      <c r="I21" t="s">
        <v>121</v>
      </c>
      <c r="J21" t="s">
        <v>66</v>
      </c>
      <c r="K21" t="s">
        <v>79</v>
      </c>
      <c r="L21" t="b">
        <f t="shared" si="0"/>
        <v>0</v>
      </c>
      <c r="M21">
        <v>1106</v>
      </c>
      <c r="N21">
        <v>31</v>
      </c>
      <c r="P21">
        <v>210354</v>
      </c>
      <c r="Q21">
        <v>268994</v>
      </c>
      <c r="R21" t="s">
        <v>103</v>
      </c>
      <c r="S21" t="s">
        <v>104</v>
      </c>
      <c r="T21" t="s">
        <v>53</v>
      </c>
      <c r="U21" t="s">
        <v>54</v>
      </c>
      <c r="V21">
        <v>10</v>
      </c>
      <c r="W21">
        <v>78.2</v>
      </c>
      <c r="X21">
        <v>0.53</v>
      </c>
      <c r="Y21" t="s">
        <v>68</v>
      </c>
      <c r="Z21">
        <v>636</v>
      </c>
      <c r="AA21">
        <v>0.3</v>
      </c>
      <c r="AB21">
        <v>2.7</v>
      </c>
      <c r="AC21" t="s">
        <v>122</v>
      </c>
      <c r="AE21">
        <v>16651</v>
      </c>
      <c r="AF21" t="b">
        <v>1</v>
      </c>
      <c r="AG21">
        <v>1</v>
      </c>
      <c r="AM21">
        <v>0</v>
      </c>
      <c r="AN21" t="b">
        <v>0</v>
      </c>
      <c r="AO21" t="b">
        <v>0</v>
      </c>
      <c r="AP21" t="b">
        <v>0</v>
      </c>
      <c r="AQ21" t="s">
        <v>96</v>
      </c>
      <c r="AR21" t="s">
        <v>58</v>
      </c>
      <c r="AV21" t="s">
        <v>59</v>
      </c>
    </row>
    <row r="22" spans="1:48" x14ac:dyDescent="0.35">
      <c r="A22" t="s">
        <v>47</v>
      </c>
      <c r="B22">
        <v>12</v>
      </c>
      <c r="C22">
        <v>2</v>
      </c>
      <c r="D22">
        <v>2021</v>
      </c>
      <c r="E22">
        <v>5</v>
      </c>
      <c r="F22">
        <v>4</v>
      </c>
      <c r="G22">
        <v>0</v>
      </c>
      <c r="H22">
        <v>8</v>
      </c>
      <c r="I22" t="s">
        <v>123</v>
      </c>
      <c r="J22" t="s">
        <v>49</v>
      </c>
      <c r="K22" t="s">
        <v>87</v>
      </c>
      <c r="L22" t="b">
        <f t="shared" si="0"/>
        <v>0</v>
      </c>
      <c r="M22">
        <v>470</v>
      </c>
      <c r="N22">
        <v>42</v>
      </c>
      <c r="P22">
        <v>210354</v>
      </c>
      <c r="Q22">
        <v>268994</v>
      </c>
      <c r="R22" t="s">
        <v>103</v>
      </c>
      <c r="S22" t="s">
        <v>104</v>
      </c>
      <c r="T22" t="s">
        <v>53</v>
      </c>
      <c r="U22" t="s">
        <v>54</v>
      </c>
      <c r="V22">
        <v>10</v>
      </c>
      <c r="W22">
        <v>78.2</v>
      </c>
      <c r="X22">
        <v>0.22</v>
      </c>
      <c r="Y22" t="s">
        <v>68</v>
      </c>
      <c r="Z22">
        <v>172</v>
      </c>
      <c r="AA22">
        <v>0.08</v>
      </c>
      <c r="AB22">
        <v>2.7</v>
      </c>
      <c r="AC22" t="s">
        <v>124</v>
      </c>
      <c r="AE22">
        <v>10809</v>
      </c>
      <c r="AF22" t="b">
        <v>1</v>
      </c>
      <c r="AG22">
        <v>1</v>
      </c>
      <c r="AM22">
        <v>0</v>
      </c>
      <c r="AN22" t="b">
        <v>0</v>
      </c>
      <c r="AO22" t="b">
        <v>0</v>
      </c>
      <c r="AP22" t="b">
        <v>0</v>
      </c>
      <c r="AQ22" t="s">
        <v>111</v>
      </c>
      <c r="AR22" t="s">
        <v>125</v>
      </c>
      <c r="AS22" t="s">
        <v>126</v>
      </c>
      <c r="AT22" t="s">
        <v>127</v>
      </c>
      <c r="AU22" t="s">
        <v>128</v>
      </c>
      <c r="AV22" t="s">
        <v>59</v>
      </c>
    </row>
    <row r="23" spans="1:48" x14ac:dyDescent="0.35">
      <c r="A23" t="s">
        <v>47</v>
      </c>
      <c r="B23">
        <v>12</v>
      </c>
      <c r="C23">
        <v>2</v>
      </c>
      <c r="D23">
        <v>2021</v>
      </c>
      <c r="E23">
        <v>5</v>
      </c>
      <c r="F23">
        <v>4</v>
      </c>
      <c r="G23">
        <v>0</v>
      </c>
      <c r="H23">
        <v>9</v>
      </c>
      <c r="I23" t="s">
        <v>129</v>
      </c>
      <c r="J23" t="s">
        <v>49</v>
      </c>
      <c r="K23" t="s">
        <v>87</v>
      </c>
      <c r="L23" t="b">
        <f t="shared" si="0"/>
        <v>0</v>
      </c>
      <c r="M23">
        <v>298</v>
      </c>
      <c r="N23">
        <v>40</v>
      </c>
      <c r="P23">
        <v>210354</v>
      </c>
      <c r="Q23">
        <v>268994</v>
      </c>
      <c r="R23" t="s">
        <v>103</v>
      </c>
      <c r="S23" t="s">
        <v>104</v>
      </c>
      <c r="T23" t="s">
        <v>53</v>
      </c>
      <c r="U23" t="s">
        <v>54</v>
      </c>
      <c r="V23">
        <v>10</v>
      </c>
      <c r="W23">
        <v>78.2</v>
      </c>
      <c r="X23">
        <v>0.14000000000000001</v>
      </c>
      <c r="Y23" t="s">
        <v>68</v>
      </c>
      <c r="Z23">
        <v>108</v>
      </c>
      <c r="AA23">
        <v>0.05</v>
      </c>
      <c r="AB23">
        <v>2.7</v>
      </c>
      <c r="AC23" t="s">
        <v>130</v>
      </c>
      <c r="AE23">
        <v>10809</v>
      </c>
      <c r="AF23" t="b">
        <v>1</v>
      </c>
      <c r="AG23">
        <v>1</v>
      </c>
      <c r="AM23">
        <v>0</v>
      </c>
      <c r="AN23" t="b">
        <v>0</v>
      </c>
      <c r="AO23" t="b">
        <v>0</v>
      </c>
      <c r="AP23" t="b">
        <v>0</v>
      </c>
      <c r="AQ23" t="s">
        <v>81</v>
      </c>
      <c r="AR23" t="s">
        <v>106</v>
      </c>
      <c r="AS23" t="s">
        <v>107</v>
      </c>
      <c r="AV23" t="s">
        <v>59</v>
      </c>
    </row>
    <row r="24" spans="1:48" x14ac:dyDescent="0.35">
      <c r="A24" t="s">
        <v>47</v>
      </c>
      <c r="B24">
        <v>12</v>
      </c>
      <c r="C24">
        <v>2</v>
      </c>
      <c r="D24">
        <v>2021</v>
      </c>
      <c r="E24">
        <v>5</v>
      </c>
      <c r="F24">
        <v>4</v>
      </c>
      <c r="G24">
        <v>0</v>
      </c>
      <c r="H24">
        <v>10</v>
      </c>
      <c r="I24" t="s">
        <v>131</v>
      </c>
      <c r="J24" t="s">
        <v>49</v>
      </c>
      <c r="K24" t="s">
        <v>132</v>
      </c>
      <c r="L24" t="b">
        <f t="shared" si="0"/>
        <v>0</v>
      </c>
      <c r="M24">
        <v>190</v>
      </c>
      <c r="N24">
        <v>41</v>
      </c>
      <c r="P24">
        <v>210354</v>
      </c>
      <c r="Q24">
        <v>268994</v>
      </c>
      <c r="R24" t="s">
        <v>103</v>
      </c>
      <c r="S24" t="s">
        <v>104</v>
      </c>
      <c r="T24" t="s">
        <v>53</v>
      </c>
      <c r="U24" t="s">
        <v>54</v>
      </c>
      <c r="V24">
        <v>10</v>
      </c>
      <c r="W24">
        <v>78.2</v>
      </c>
      <c r="X24">
        <v>0.09</v>
      </c>
      <c r="Y24" t="s">
        <v>68</v>
      </c>
      <c r="Z24">
        <v>74</v>
      </c>
      <c r="AA24">
        <v>0.04</v>
      </c>
      <c r="AB24">
        <v>2.7</v>
      </c>
      <c r="AC24" t="s">
        <v>133</v>
      </c>
      <c r="AE24">
        <v>24294</v>
      </c>
      <c r="AF24" t="b">
        <v>1</v>
      </c>
      <c r="AG24">
        <v>1</v>
      </c>
      <c r="AM24">
        <v>0</v>
      </c>
      <c r="AN24" t="b">
        <v>0</v>
      </c>
      <c r="AO24" t="b">
        <v>0</v>
      </c>
      <c r="AP24" t="b">
        <v>0</v>
      </c>
      <c r="AQ24" t="s">
        <v>57</v>
      </c>
      <c r="AR24" t="s">
        <v>134</v>
      </c>
      <c r="AV24" t="s">
        <v>59</v>
      </c>
    </row>
    <row r="25" spans="1:48" x14ac:dyDescent="0.35">
      <c r="A25" t="s">
        <v>47</v>
      </c>
      <c r="B25">
        <v>12</v>
      </c>
      <c r="C25">
        <v>2</v>
      </c>
      <c r="D25">
        <v>2021</v>
      </c>
      <c r="E25">
        <v>5</v>
      </c>
      <c r="F25">
        <v>4</v>
      </c>
      <c r="G25">
        <v>0</v>
      </c>
      <c r="H25">
        <v>11</v>
      </c>
      <c r="I25" t="s">
        <v>135</v>
      </c>
      <c r="J25" t="s">
        <v>49</v>
      </c>
      <c r="K25" t="s">
        <v>87</v>
      </c>
      <c r="L25" t="b">
        <f t="shared" si="0"/>
        <v>0</v>
      </c>
      <c r="M25">
        <v>116</v>
      </c>
      <c r="N25">
        <v>50</v>
      </c>
      <c r="P25">
        <v>210354</v>
      </c>
      <c r="Q25">
        <v>268994</v>
      </c>
      <c r="R25" t="s">
        <v>103</v>
      </c>
      <c r="S25" t="s">
        <v>104</v>
      </c>
      <c r="T25" t="s">
        <v>53</v>
      </c>
      <c r="U25" t="s">
        <v>54</v>
      </c>
      <c r="V25">
        <v>10</v>
      </c>
      <c r="W25">
        <v>78.2</v>
      </c>
      <c r="X25">
        <v>0.06</v>
      </c>
      <c r="Y25" t="s">
        <v>68</v>
      </c>
      <c r="Z25">
        <v>0</v>
      </c>
      <c r="AA25">
        <v>0</v>
      </c>
      <c r="AB25">
        <v>2.7</v>
      </c>
      <c r="AC25" t="s">
        <v>136</v>
      </c>
      <c r="AE25">
        <v>10809</v>
      </c>
      <c r="AF25" t="b">
        <v>1</v>
      </c>
      <c r="AG25">
        <v>1</v>
      </c>
      <c r="AM25">
        <v>0</v>
      </c>
      <c r="AN25" t="b">
        <v>0</v>
      </c>
      <c r="AO25" t="b">
        <v>0</v>
      </c>
      <c r="AP25" t="b">
        <v>0</v>
      </c>
      <c r="AQ25" t="s">
        <v>70</v>
      </c>
      <c r="AR25" t="s">
        <v>58</v>
      </c>
      <c r="AV25" t="s">
        <v>59</v>
      </c>
    </row>
    <row r="26" spans="1:48" x14ac:dyDescent="0.35">
      <c r="A26" t="s">
        <v>47</v>
      </c>
      <c r="B26">
        <v>12</v>
      </c>
      <c r="C26">
        <v>3</v>
      </c>
      <c r="D26">
        <v>2021</v>
      </c>
      <c r="E26">
        <v>5</v>
      </c>
      <c r="F26">
        <v>4</v>
      </c>
      <c r="G26">
        <v>0</v>
      </c>
      <c r="H26">
        <v>1</v>
      </c>
      <c r="I26" t="s">
        <v>137</v>
      </c>
      <c r="J26" t="s">
        <v>49</v>
      </c>
      <c r="K26" t="s">
        <v>50</v>
      </c>
      <c r="L26" t="str">
        <f t="shared" si="0"/>
        <v>DMKPlus</v>
      </c>
      <c r="M26">
        <v>120314</v>
      </c>
      <c r="N26">
        <v>57</v>
      </c>
      <c r="P26">
        <v>232624</v>
      </c>
      <c r="Q26">
        <v>295358</v>
      </c>
      <c r="R26" t="s">
        <v>138</v>
      </c>
      <c r="S26" t="s">
        <v>52</v>
      </c>
      <c r="T26" t="s">
        <v>53</v>
      </c>
      <c r="U26" t="s">
        <v>54</v>
      </c>
      <c r="V26">
        <v>14</v>
      </c>
      <c r="W26">
        <v>78.760000000000005</v>
      </c>
      <c r="X26">
        <v>51.72</v>
      </c>
      <c r="Y26" t="s">
        <v>55</v>
      </c>
      <c r="Z26">
        <v>29253</v>
      </c>
      <c r="AA26">
        <v>12.58</v>
      </c>
      <c r="AB26">
        <v>2.38</v>
      </c>
      <c r="AC26" t="s">
        <v>139</v>
      </c>
      <c r="AE26">
        <v>10192</v>
      </c>
      <c r="AF26" t="b">
        <v>1</v>
      </c>
      <c r="AG26">
        <v>1</v>
      </c>
      <c r="AM26">
        <v>1</v>
      </c>
      <c r="AN26" t="b">
        <v>0</v>
      </c>
      <c r="AO26" t="b">
        <v>0</v>
      </c>
      <c r="AP26" t="b">
        <v>0</v>
      </c>
      <c r="AQ26" t="s">
        <v>81</v>
      </c>
      <c r="AR26" t="s">
        <v>58</v>
      </c>
      <c r="AV26" t="s">
        <v>59</v>
      </c>
    </row>
    <row r="27" spans="1:48" x14ac:dyDescent="0.35">
      <c r="A27" t="s">
        <v>47</v>
      </c>
      <c r="B27">
        <v>12</v>
      </c>
      <c r="C27">
        <v>3</v>
      </c>
      <c r="D27">
        <v>2021</v>
      </c>
      <c r="E27">
        <v>5</v>
      </c>
      <c r="F27">
        <v>4</v>
      </c>
      <c r="G27">
        <v>0</v>
      </c>
      <c r="H27">
        <v>2</v>
      </c>
      <c r="I27" t="s">
        <v>140</v>
      </c>
      <c r="J27" t="s">
        <v>49</v>
      </c>
      <c r="K27" t="s">
        <v>109</v>
      </c>
      <c r="L27" t="str">
        <f t="shared" si="0"/>
        <v>ADMKPlus</v>
      </c>
      <c r="M27">
        <v>91061</v>
      </c>
      <c r="N27">
        <v>60</v>
      </c>
      <c r="P27">
        <v>232624</v>
      </c>
      <c r="Q27">
        <v>295358</v>
      </c>
      <c r="R27" t="s">
        <v>138</v>
      </c>
      <c r="S27" t="s">
        <v>52</v>
      </c>
      <c r="T27" t="s">
        <v>53</v>
      </c>
      <c r="U27" t="s">
        <v>54</v>
      </c>
      <c r="V27">
        <v>14</v>
      </c>
      <c r="W27">
        <v>78.760000000000005</v>
      </c>
      <c r="X27">
        <v>39.15</v>
      </c>
      <c r="Y27" t="s">
        <v>55</v>
      </c>
      <c r="Z27">
        <v>79054</v>
      </c>
      <c r="AA27">
        <v>33.979999999999997</v>
      </c>
      <c r="AB27">
        <v>2.38</v>
      </c>
      <c r="AC27" t="s">
        <v>141</v>
      </c>
      <c r="AE27">
        <v>930</v>
      </c>
      <c r="AF27" t="b">
        <v>1</v>
      </c>
      <c r="AG27">
        <v>3</v>
      </c>
      <c r="AH27" t="s">
        <v>109</v>
      </c>
      <c r="AI27">
        <v>930</v>
      </c>
      <c r="AJ27" t="s">
        <v>138</v>
      </c>
      <c r="AK27" t="b">
        <v>1</v>
      </c>
      <c r="AL27" t="b">
        <v>1</v>
      </c>
      <c r="AM27">
        <v>1</v>
      </c>
      <c r="AN27" t="b">
        <v>0</v>
      </c>
      <c r="AO27" t="b">
        <v>0</v>
      </c>
      <c r="AP27" t="b">
        <v>0</v>
      </c>
      <c r="AQ27" t="s">
        <v>111</v>
      </c>
      <c r="AR27" t="s">
        <v>106</v>
      </c>
      <c r="AS27" t="s">
        <v>107</v>
      </c>
      <c r="AV27" t="s">
        <v>59</v>
      </c>
    </row>
    <row r="28" spans="1:48" x14ac:dyDescent="0.35">
      <c r="A28" t="s">
        <v>47</v>
      </c>
      <c r="B28">
        <v>12</v>
      </c>
      <c r="C28">
        <v>3</v>
      </c>
      <c r="D28">
        <v>2021</v>
      </c>
      <c r="E28">
        <v>5</v>
      </c>
      <c r="F28">
        <v>4</v>
      </c>
      <c r="G28">
        <v>0</v>
      </c>
      <c r="H28">
        <v>3</v>
      </c>
      <c r="I28" t="s">
        <v>142</v>
      </c>
      <c r="J28" t="s">
        <v>66</v>
      </c>
      <c r="K28" t="s">
        <v>67</v>
      </c>
      <c r="L28" t="b">
        <f t="shared" si="0"/>
        <v>0</v>
      </c>
      <c r="M28">
        <v>12007</v>
      </c>
      <c r="N28">
        <v>31</v>
      </c>
      <c r="P28">
        <v>232624</v>
      </c>
      <c r="Q28">
        <v>295358</v>
      </c>
      <c r="R28" t="s">
        <v>138</v>
      </c>
      <c r="S28" t="s">
        <v>52</v>
      </c>
      <c r="T28" t="s">
        <v>53</v>
      </c>
      <c r="U28" t="s">
        <v>54</v>
      </c>
      <c r="V28">
        <v>14</v>
      </c>
      <c r="W28">
        <v>78.760000000000005</v>
      </c>
      <c r="X28">
        <v>5.16</v>
      </c>
      <c r="Y28" t="s">
        <v>68</v>
      </c>
      <c r="Z28">
        <v>8079</v>
      </c>
      <c r="AA28">
        <v>3.47</v>
      </c>
      <c r="AB28">
        <v>2.38</v>
      </c>
      <c r="AC28" t="s">
        <v>143</v>
      </c>
      <c r="AE28">
        <v>5533</v>
      </c>
      <c r="AF28" t="b">
        <v>1</v>
      </c>
      <c r="AG28">
        <v>1</v>
      </c>
      <c r="AM28">
        <v>0</v>
      </c>
      <c r="AN28" t="b">
        <v>0</v>
      </c>
      <c r="AO28" t="b">
        <v>0</v>
      </c>
      <c r="AP28" t="b">
        <v>0</v>
      </c>
      <c r="AQ28" t="s">
        <v>70</v>
      </c>
      <c r="AR28" t="s">
        <v>134</v>
      </c>
      <c r="AS28" t="s">
        <v>144</v>
      </c>
      <c r="AV28" t="s">
        <v>59</v>
      </c>
    </row>
    <row r="29" spans="1:48" x14ac:dyDescent="0.35">
      <c r="A29" t="s">
        <v>47</v>
      </c>
      <c r="B29">
        <v>12</v>
      </c>
      <c r="C29">
        <v>3</v>
      </c>
      <c r="D29">
        <v>2021</v>
      </c>
      <c r="E29">
        <v>5</v>
      </c>
      <c r="F29">
        <v>4</v>
      </c>
      <c r="G29">
        <v>0</v>
      </c>
      <c r="H29">
        <v>4</v>
      </c>
      <c r="I29" t="s">
        <v>145</v>
      </c>
      <c r="J29" t="s">
        <v>49</v>
      </c>
      <c r="K29" t="s">
        <v>73</v>
      </c>
      <c r="L29" t="b">
        <f t="shared" si="0"/>
        <v>0</v>
      </c>
      <c r="M29">
        <v>3928</v>
      </c>
      <c r="N29">
        <v>58</v>
      </c>
      <c r="P29">
        <v>232624</v>
      </c>
      <c r="Q29">
        <v>295358</v>
      </c>
      <c r="R29" t="s">
        <v>138</v>
      </c>
      <c r="S29" t="s">
        <v>52</v>
      </c>
      <c r="T29" t="s">
        <v>53</v>
      </c>
      <c r="U29" t="s">
        <v>54</v>
      </c>
      <c r="V29">
        <v>14</v>
      </c>
      <c r="W29">
        <v>78.760000000000005</v>
      </c>
      <c r="X29">
        <v>1.69</v>
      </c>
      <c r="Y29" t="s">
        <v>68</v>
      </c>
      <c r="Z29">
        <v>2263</v>
      </c>
      <c r="AA29">
        <v>0.97</v>
      </c>
      <c r="AB29">
        <v>2.38</v>
      </c>
      <c r="AC29" t="s">
        <v>146</v>
      </c>
      <c r="AE29">
        <v>2956</v>
      </c>
      <c r="AF29" t="b">
        <v>1</v>
      </c>
      <c r="AG29">
        <v>1</v>
      </c>
      <c r="AM29">
        <v>0</v>
      </c>
      <c r="AN29" t="b">
        <v>0</v>
      </c>
      <c r="AO29" t="b">
        <v>0</v>
      </c>
      <c r="AP29" t="b">
        <v>0</v>
      </c>
      <c r="AQ29" t="s">
        <v>57</v>
      </c>
      <c r="AR29" t="s">
        <v>58</v>
      </c>
      <c r="AS29" t="s">
        <v>147</v>
      </c>
      <c r="AV29" t="s">
        <v>59</v>
      </c>
    </row>
    <row r="30" spans="1:48" x14ac:dyDescent="0.35">
      <c r="A30" t="s">
        <v>47</v>
      </c>
      <c r="B30">
        <v>12</v>
      </c>
      <c r="C30">
        <v>3</v>
      </c>
      <c r="D30">
        <v>2021</v>
      </c>
      <c r="E30">
        <v>5</v>
      </c>
      <c r="F30">
        <v>4</v>
      </c>
      <c r="G30">
        <v>0</v>
      </c>
      <c r="H30">
        <v>5</v>
      </c>
      <c r="I30" t="s">
        <v>76</v>
      </c>
      <c r="K30" t="s">
        <v>77</v>
      </c>
      <c r="L30" t="b">
        <f t="shared" si="0"/>
        <v>0</v>
      </c>
      <c r="M30">
        <v>1665</v>
      </c>
      <c r="P30">
        <v>232624</v>
      </c>
      <c r="Q30">
        <v>295358</v>
      </c>
      <c r="R30" t="s">
        <v>138</v>
      </c>
      <c r="S30" t="s">
        <v>52</v>
      </c>
      <c r="T30" t="s">
        <v>53</v>
      </c>
      <c r="U30" t="s">
        <v>54</v>
      </c>
      <c r="V30">
        <v>14</v>
      </c>
      <c r="W30">
        <v>78.760000000000005</v>
      </c>
      <c r="X30">
        <v>0.72</v>
      </c>
      <c r="Z30">
        <v>776</v>
      </c>
      <c r="AA30">
        <v>0.33</v>
      </c>
      <c r="AB30">
        <v>2.38</v>
      </c>
      <c r="AE30">
        <v>5897</v>
      </c>
      <c r="AF30" t="b">
        <v>1</v>
      </c>
      <c r="AV30" t="s">
        <v>59</v>
      </c>
    </row>
    <row r="31" spans="1:48" x14ac:dyDescent="0.35">
      <c r="A31" t="s">
        <v>47</v>
      </c>
      <c r="B31">
        <v>12</v>
      </c>
      <c r="C31">
        <v>3</v>
      </c>
      <c r="D31">
        <v>2021</v>
      </c>
      <c r="E31">
        <v>5</v>
      </c>
      <c r="F31">
        <v>4</v>
      </c>
      <c r="G31">
        <v>0</v>
      </c>
      <c r="H31">
        <v>6</v>
      </c>
      <c r="I31" t="s">
        <v>148</v>
      </c>
      <c r="J31" t="s">
        <v>49</v>
      </c>
      <c r="K31" t="s">
        <v>87</v>
      </c>
      <c r="L31" t="b">
        <f t="shared" si="0"/>
        <v>0</v>
      </c>
      <c r="M31">
        <v>889</v>
      </c>
      <c r="N31">
        <v>33</v>
      </c>
      <c r="P31">
        <v>232624</v>
      </c>
      <c r="Q31">
        <v>295358</v>
      </c>
      <c r="R31" t="s">
        <v>138</v>
      </c>
      <c r="S31" t="s">
        <v>52</v>
      </c>
      <c r="T31" t="s">
        <v>53</v>
      </c>
      <c r="U31" t="s">
        <v>54</v>
      </c>
      <c r="V31">
        <v>14</v>
      </c>
      <c r="W31">
        <v>78.760000000000005</v>
      </c>
      <c r="X31">
        <v>0.38</v>
      </c>
      <c r="Y31" t="s">
        <v>68</v>
      </c>
      <c r="Z31">
        <v>121</v>
      </c>
      <c r="AA31">
        <v>0.05</v>
      </c>
      <c r="AB31">
        <v>2.38</v>
      </c>
      <c r="AC31" t="s">
        <v>149</v>
      </c>
      <c r="AE31">
        <v>10809</v>
      </c>
      <c r="AF31" t="b">
        <v>1</v>
      </c>
      <c r="AG31">
        <v>1</v>
      </c>
      <c r="AM31">
        <v>0</v>
      </c>
      <c r="AN31" t="b">
        <v>0</v>
      </c>
      <c r="AO31" t="b">
        <v>0</v>
      </c>
      <c r="AP31" t="b">
        <v>0</v>
      </c>
      <c r="AQ31" t="s">
        <v>81</v>
      </c>
      <c r="AR31" t="s">
        <v>106</v>
      </c>
      <c r="AS31" t="s">
        <v>107</v>
      </c>
      <c r="AV31" t="s">
        <v>59</v>
      </c>
    </row>
    <row r="32" spans="1:48" x14ac:dyDescent="0.35">
      <c r="A32" t="s">
        <v>47</v>
      </c>
      <c r="B32">
        <v>12</v>
      </c>
      <c r="C32">
        <v>3</v>
      </c>
      <c r="D32">
        <v>2021</v>
      </c>
      <c r="E32">
        <v>5</v>
      </c>
      <c r="F32">
        <v>4</v>
      </c>
      <c r="G32">
        <v>0</v>
      </c>
      <c r="H32">
        <v>7</v>
      </c>
      <c r="I32" t="s">
        <v>150</v>
      </c>
      <c r="J32" t="s">
        <v>49</v>
      </c>
      <c r="K32" t="s">
        <v>87</v>
      </c>
      <c r="L32" t="b">
        <f t="shared" si="0"/>
        <v>0</v>
      </c>
      <c r="M32">
        <v>768</v>
      </c>
      <c r="N32">
        <v>25</v>
      </c>
      <c r="P32">
        <v>232624</v>
      </c>
      <c r="Q32">
        <v>295358</v>
      </c>
      <c r="R32" t="s">
        <v>138</v>
      </c>
      <c r="S32" t="s">
        <v>52</v>
      </c>
      <c r="T32" t="s">
        <v>53</v>
      </c>
      <c r="U32" t="s">
        <v>54</v>
      </c>
      <c r="V32">
        <v>14</v>
      </c>
      <c r="W32">
        <v>78.760000000000005</v>
      </c>
      <c r="X32">
        <v>0.33</v>
      </c>
      <c r="Y32" t="s">
        <v>68</v>
      </c>
      <c r="Z32">
        <v>51</v>
      </c>
      <c r="AA32">
        <v>0.02</v>
      </c>
      <c r="AB32">
        <v>2.38</v>
      </c>
      <c r="AC32" t="s">
        <v>151</v>
      </c>
      <c r="AE32">
        <v>10809</v>
      </c>
      <c r="AF32" t="b">
        <v>1</v>
      </c>
      <c r="AG32">
        <v>1</v>
      </c>
      <c r="AM32">
        <v>0</v>
      </c>
      <c r="AN32" t="b">
        <v>0</v>
      </c>
      <c r="AO32" t="b">
        <v>0</v>
      </c>
      <c r="AP32" t="b">
        <v>0</v>
      </c>
      <c r="AV32" t="s">
        <v>59</v>
      </c>
    </row>
    <row r="33" spans="1:48" x14ac:dyDescent="0.35">
      <c r="A33" t="s">
        <v>47</v>
      </c>
      <c r="B33">
        <v>12</v>
      </c>
      <c r="C33">
        <v>3</v>
      </c>
      <c r="D33">
        <v>2021</v>
      </c>
      <c r="E33">
        <v>5</v>
      </c>
      <c r="F33">
        <v>4</v>
      </c>
      <c r="G33">
        <v>0</v>
      </c>
      <c r="H33">
        <v>8</v>
      </c>
      <c r="I33" t="s">
        <v>152</v>
      </c>
      <c r="J33" t="s">
        <v>49</v>
      </c>
      <c r="K33" t="s">
        <v>79</v>
      </c>
      <c r="L33" t="b">
        <f t="shared" si="0"/>
        <v>0</v>
      </c>
      <c r="M33">
        <v>717</v>
      </c>
      <c r="N33">
        <v>38</v>
      </c>
      <c r="P33">
        <v>232624</v>
      </c>
      <c r="Q33">
        <v>295358</v>
      </c>
      <c r="R33" t="s">
        <v>138</v>
      </c>
      <c r="S33" t="s">
        <v>52</v>
      </c>
      <c r="T33" t="s">
        <v>53</v>
      </c>
      <c r="U33" t="s">
        <v>54</v>
      </c>
      <c r="V33">
        <v>14</v>
      </c>
      <c r="W33">
        <v>78.760000000000005</v>
      </c>
      <c r="X33">
        <v>0.31</v>
      </c>
      <c r="Y33" t="s">
        <v>68</v>
      </c>
      <c r="Z33">
        <v>351</v>
      </c>
      <c r="AA33">
        <v>0.15</v>
      </c>
      <c r="AB33">
        <v>2.38</v>
      </c>
      <c r="AC33" t="s">
        <v>153</v>
      </c>
      <c r="AE33">
        <v>16651</v>
      </c>
      <c r="AF33" t="b">
        <v>1</v>
      </c>
      <c r="AG33">
        <v>1</v>
      </c>
      <c r="AM33">
        <v>0</v>
      </c>
      <c r="AN33" t="b">
        <v>0</v>
      </c>
      <c r="AO33" t="b">
        <v>0</v>
      </c>
      <c r="AP33" t="b">
        <v>0</v>
      </c>
      <c r="AQ33" t="s">
        <v>117</v>
      </c>
      <c r="AR33" t="s">
        <v>127</v>
      </c>
      <c r="AV33" t="s">
        <v>59</v>
      </c>
    </row>
    <row r="34" spans="1:48" x14ac:dyDescent="0.35">
      <c r="A34" t="s">
        <v>47</v>
      </c>
      <c r="B34">
        <v>12</v>
      </c>
      <c r="C34">
        <v>3</v>
      </c>
      <c r="D34">
        <v>2021</v>
      </c>
      <c r="E34">
        <v>5</v>
      </c>
      <c r="F34">
        <v>4</v>
      </c>
      <c r="G34">
        <v>0</v>
      </c>
      <c r="H34">
        <v>9</v>
      </c>
      <c r="I34" t="s">
        <v>154</v>
      </c>
      <c r="J34" t="s">
        <v>49</v>
      </c>
      <c r="K34" t="s">
        <v>87</v>
      </c>
      <c r="L34" t="b">
        <f t="shared" si="0"/>
        <v>0</v>
      </c>
      <c r="M34">
        <v>366</v>
      </c>
      <c r="N34">
        <v>39</v>
      </c>
      <c r="P34">
        <v>232624</v>
      </c>
      <c r="Q34">
        <v>295358</v>
      </c>
      <c r="R34" t="s">
        <v>138</v>
      </c>
      <c r="S34" t="s">
        <v>52</v>
      </c>
      <c r="T34" t="s">
        <v>53</v>
      </c>
      <c r="U34" t="s">
        <v>54</v>
      </c>
      <c r="V34">
        <v>14</v>
      </c>
      <c r="W34">
        <v>78.760000000000005</v>
      </c>
      <c r="X34">
        <v>0.16</v>
      </c>
      <c r="Y34" t="s">
        <v>68</v>
      </c>
      <c r="Z34">
        <v>13</v>
      </c>
      <c r="AA34">
        <v>0.01</v>
      </c>
      <c r="AB34">
        <v>2.38</v>
      </c>
      <c r="AC34" t="s">
        <v>155</v>
      </c>
      <c r="AE34">
        <v>10809</v>
      </c>
      <c r="AF34" t="b">
        <v>1</v>
      </c>
      <c r="AG34">
        <v>1</v>
      </c>
      <c r="AM34">
        <v>0</v>
      </c>
      <c r="AN34" t="b">
        <v>0</v>
      </c>
      <c r="AO34" t="b">
        <v>0</v>
      </c>
      <c r="AP34" t="b">
        <v>0</v>
      </c>
      <c r="AQ34" t="s">
        <v>156</v>
      </c>
      <c r="AR34" t="s">
        <v>89</v>
      </c>
      <c r="AS34" t="s">
        <v>157</v>
      </c>
      <c r="AV34" t="s">
        <v>59</v>
      </c>
    </row>
    <row r="35" spans="1:48" x14ac:dyDescent="0.35">
      <c r="A35" t="s">
        <v>47</v>
      </c>
      <c r="B35">
        <v>12</v>
      </c>
      <c r="C35">
        <v>3</v>
      </c>
      <c r="D35">
        <v>2021</v>
      </c>
      <c r="E35">
        <v>5</v>
      </c>
      <c r="F35">
        <v>4</v>
      </c>
      <c r="G35">
        <v>0</v>
      </c>
      <c r="H35">
        <v>10</v>
      </c>
      <c r="I35" t="s">
        <v>158</v>
      </c>
      <c r="J35" t="s">
        <v>49</v>
      </c>
      <c r="K35" t="s">
        <v>83</v>
      </c>
      <c r="L35" t="b">
        <f t="shared" si="0"/>
        <v>0</v>
      </c>
      <c r="M35">
        <v>353</v>
      </c>
      <c r="N35">
        <v>49</v>
      </c>
      <c r="P35">
        <v>232624</v>
      </c>
      <c r="Q35">
        <v>295358</v>
      </c>
      <c r="R35" t="s">
        <v>138</v>
      </c>
      <c r="S35" t="s">
        <v>52</v>
      </c>
      <c r="T35" t="s">
        <v>53</v>
      </c>
      <c r="U35" t="s">
        <v>54</v>
      </c>
      <c r="V35">
        <v>14</v>
      </c>
      <c r="W35">
        <v>78.760000000000005</v>
      </c>
      <c r="X35">
        <v>0.15</v>
      </c>
      <c r="Y35" t="s">
        <v>68</v>
      </c>
      <c r="Z35">
        <v>171</v>
      </c>
      <c r="AA35">
        <v>7.0000000000000007E-2</v>
      </c>
      <c r="AB35">
        <v>2.38</v>
      </c>
      <c r="AC35" t="s">
        <v>159</v>
      </c>
      <c r="AE35">
        <v>3969</v>
      </c>
      <c r="AF35" t="b">
        <v>1</v>
      </c>
      <c r="AG35">
        <v>1</v>
      </c>
      <c r="AM35">
        <v>0</v>
      </c>
      <c r="AN35" t="b">
        <v>0</v>
      </c>
      <c r="AO35" t="b">
        <v>0</v>
      </c>
      <c r="AP35" t="b">
        <v>0</v>
      </c>
      <c r="AQ35" t="s">
        <v>57</v>
      </c>
      <c r="AR35" t="s">
        <v>58</v>
      </c>
      <c r="AV35" t="s">
        <v>59</v>
      </c>
    </row>
    <row r="36" spans="1:48" x14ac:dyDescent="0.35">
      <c r="A36" t="s">
        <v>47</v>
      </c>
      <c r="B36">
        <v>12</v>
      </c>
      <c r="C36">
        <v>3</v>
      </c>
      <c r="D36">
        <v>2021</v>
      </c>
      <c r="E36">
        <v>5</v>
      </c>
      <c r="F36">
        <v>4</v>
      </c>
      <c r="G36">
        <v>0</v>
      </c>
      <c r="H36">
        <v>11</v>
      </c>
      <c r="I36" t="s">
        <v>160</v>
      </c>
      <c r="J36" t="s">
        <v>49</v>
      </c>
      <c r="K36" t="s">
        <v>87</v>
      </c>
      <c r="L36" t="b">
        <f t="shared" si="0"/>
        <v>0</v>
      </c>
      <c r="M36">
        <v>182</v>
      </c>
      <c r="N36">
        <v>35</v>
      </c>
      <c r="P36">
        <v>232624</v>
      </c>
      <c r="Q36">
        <v>295358</v>
      </c>
      <c r="R36" t="s">
        <v>138</v>
      </c>
      <c r="S36" t="s">
        <v>52</v>
      </c>
      <c r="T36" t="s">
        <v>53</v>
      </c>
      <c r="U36" t="s">
        <v>54</v>
      </c>
      <c r="V36">
        <v>14</v>
      </c>
      <c r="W36">
        <v>78.760000000000005</v>
      </c>
      <c r="X36">
        <v>0.08</v>
      </c>
      <c r="Y36" t="s">
        <v>68</v>
      </c>
      <c r="Z36">
        <v>35</v>
      </c>
      <c r="AA36">
        <v>0.02</v>
      </c>
      <c r="AB36">
        <v>2.38</v>
      </c>
      <c r="AC36" t="s">
        <v>161</v>
      </c>
      <c r="AE36">
        <v>10809</v>
      </c>
      <c r="AF36" t="b">
        <v>1</v>
      </c>
      <c r="AG36">
        <v>1</v>
      </c>
      <c r="AM36">
        <v>0</v>
      </c>
      <c r="AN36" t="b">
        <v>0</v>
      </c>
      <c r="AO36" t="b">
        <v>0</v>
      </c>
      <c r="AP36" t="b">
        <v>0</v>
      </c>
      <c r="AQ36" t="s">
        <v>81</v>
      </c>
      <c r="AR36" t="s">
        <v>134</v>
      </c>
      <c r="AS36" t="s">
        <v>162</v>
      </c>
      <c r="AV36" t="s">
        <v>59</v>
      </c>
    </row>
    <row r="37" spans="1:48" x14ac:dyDescent="0.35">
      <c r="A37" t="s">
        <v>47</v>
      </c>
      <c r="B37">
        <v>12</v>
      </c>
      <c r="C37">
        <v>3</v>
      </c>
      <c r="D37">
        <v>2021</v>
      </c>
      <c r="E37">
        <v>5</v>
      </c>
      <c r="F37">
        <v>4</v>
      </c>
      <c r="G37">
        <v>0</v>
      </c>
      <c r="H37">
        <v>12</v>
      </c>
      <c r="I37" t="s">
        <v>163</v>
      </c>
      <c r="J37" t="s">
        <v>49</v>
      </c>
      <c r="K37" t="s">
        <v>87</v>
      </c>
      <c r="L37" t="b">
        <f t="shared" si="0"/>
        <v>0</v>
      </c>
      <c r="M37">
        <v>147</v>
      </c>
      <c r="N37">
        <v>47</v>
      </c>
      <c r="P37">
        <v>232624</v>
      </c>
      <c r="Q37">
        <v>295358</v>
      </c>
      <c r="R37" t="s">
        <v>138</v>
      </c>
      <c r="S37" t="s">
        <v>52</v>
      </c>
      <c r="T37" t="s">
        <v>53</v>
      </c>
      <c r="U37" t="s">
        <v>54</v>
      </c>
      <c r="V37">
        <v>14</v>
      </c>
      <c r="W37">
        <v>78.760000000000005</v>
      </c>
      <c r="X37">
        <v>0.06</v>
      </c>
      <c r="Y37" t="s">
        <v>68</v>
      </c>
      <c r="Z37">
        <v>26</v>
      </c>
      <c r="AA37">
        <v>0.01</v>
      </c>
      <c r="AB37">
        <v>2.38</v>
      </c>
      <c r="AC37" t="s">
        <v>164</v>
      </c>
      <c r="AE37">
        <v>10809</v>
      </c>
      <c r="AF37" t="b">
        <v>1</v>
      </c>
      <c r="AG37">
        <v>2</v>
      </c>
      <c r="AH37" t="s">
        <v>87</v>
      </c>
      <c r="AI37">
        <v>10809</v>
      </c>
      <c r="AJ37" t="s">
        <v>138</v>
      </c>
      <c r="AK37" t="b">
        <v>1</v>
      </c>
      <c r="AL37" t="b">
        <v>1</v>
      </c>
      <c r="AM37">
        <v>0</v>
      </c>
      <c r="AN37" t="b">
        <v>0</v>
      </c>
      <c r="AO37" t="b">
        <v>0</v>
      </c>
      <c r="AP37" t="b">
        <v>0</v>
      </c>
      <c r="AQ37" t="s">
        <v>96</v>
      </c>
      <c r="AR37" t="s">
        <v>71</v>
      </c>
      <c r="AV37" t="s">
        <v>59</v>
      </c>
    </row>
    <row r="38" spans="1:48" x14ac:dyDescent="0.35">
      <c r="A38" t="s">
        <v>47</v>
      </c>
      <c r="B38">
        <v>12</v>
      </c>
      <c r="C38">
        <v>3</v>
      </c>
      <c r="D38">
        <v>2021</v>
      </c>
      <c r="E38">
        <v>5</v>
      </c>
      <c r="F38">
        <v>4</v>
      </c>
      <c r="G38">
        <v>0</v>
      </c>
      <c r="H38">
        <v>13</v>
      </c>
      <c r="I38" t="s">
        <v>165</v>
      </c>
      <c r="J38" t="s">
        <v>49</v>
      </c>
      <c r="K38" t="s">
        <v>166</v>
      </c>
      <c r="L38" t="b">
        <f t="shared" si="0"/>
        <v>0</v>
      </c>
      <c r="M38">
        <v>121</v>
      </c>
      <c r="N38">
        <v>36</v>
      </c>
      <c r="P38">
        <v>232624</v>
      </c>
      <c r="Q38">
        <v>295358</v>
      </c>
      <c r="R38" t="s">
        <v>138</v>
      </c>
      <c r="S38" t="s">
        <v>52</v>
      </c>
      <c r="T38" t="s">
        <v>53</v>
      </c>
      <c r="U38" t="s">
        <v>54</v>
      </c>
      <c r="V38">
        <v>14</v>
      </c>
      <c r="W38">
        <v>78.760000000000005</v>
      </c>
      <c r="X38">
        <v>0.05</v>
      </c>
      <c r="Y38" t="s">
        <v>68</v>
      </c>
      <c r="Z38">
        <v>61</v>
      </c>
      <c r="AA38">
        <v>0.03</v>
      </c>
      <c r="AB38">
        <v>2.38</v>
      </c>
      <c r="AC38" t="s">
        <v>167</v>
      </c>
      <c r="AE38">
        <v>24295</v>
      </c>
      <c r="AF38" t="b">
        <v>1</v>
      </c>
      <c r="AG38">
        <v>1</v>
      </c>
      <c r="AM38">
        <v>0</v>
      </c>
      <c r="AN38" t="b">
        <v>0</v>
      </c>
      <c r="AO38" t="b">
        <v>0</v>
      </c>
      <c r="AP38" t="b">
        <v>0</v>
      </c>
      <c r="AQ38" t="s">
        <v>117</v>
      </c>
      <c r="AR38" t="s">
        <v>89</v>
      </c>
      <c r="AV38" t="s">
        <v>59</v>
      </c>
    </row>
    <row r="39" spans="1:48" x14ac:dyDescent="0.35">
      <c r="A39" t="s">
        <v>47</v>
      </c>
      <c r="B39">
        <v>12</v>
      </c>
      <c r="C39">
        <v>3</v>
      </c>
      <c r="D39">
        <v>2021</v>
      </c>
      <c r="E39">
        <v>5</v>
      </c>
      <c r="F39">
        <v>4</v>
      </c>
      <c r="G39">
        <v>0</v>
      </c>
      <c r="H39">
        <v>14</v>
      </c>
      <c r="I39" t="s">
        <v>168</v>
      </c>
      <c r="J39" t="s">
        <v>49</v>
      </c>
      <c r="K39" t="s">
        <v>87</v>
      </c>
      <c r="L39" t="b">
        <f t="shared" si="0"/>
        <v>0</v>
      </c>
      <c r="M39">
        <v>60</v>
      </c>
      <c r="N39">
        <v>45</v>
      </c>
      <c r="P39">
        <v>232624</v>
      </c>
      <c r="Q39">
        <v>295358</v>
      </c>
      <c r="R39" t="s">
        <v>138</v>
      </c>
      <c r="S39" t="s">
        <v>52</v>
      </c>
      <c r="T39" t="s">
        <v>53</v>
      </c>
      <c r="U39" t="s">
        <v>54</v>
      </c>
      <c r="V39">
        <v>14</v>
      </c>
      <c r="W39">
        <v>78.760000000000005</v>
      </c>
      <c r="X39">
        <v>0.03</v>
      </c>
      <c r="Y39" t="s">
        <v>68</v>
      </c>
      <c r="Z39">
        <v>14</v>
      </c>
      <c r="AA39">
        <v>0.01</v>
      </c>
      <c r="AB39">
        <v>2.38</v>
      </c>
      <c r="AC39" t="s">
        <v>169</v>
      </c>
      <c r="AE39">
        <v>10809</v>
      </c>
      <c r="AF39" t="b">
        <v>1</v>
      </c>
      <c r="AG39">
        <v>1</v>
      </c>
      <c r="AM39">
        <v>0</v>
      </c>
      <c r="AN39" t="b">
        <v>0</v>
      </c>
      <c r="AO39" t="b">
        <v>0</v>
      </c>
      <c r="AP39" t="b">
        <v>0</v>
      </c>
      <c r="AQ39" t="s">
        <v>156</v>
      </c>
      <c r="AR39" t="s">
        <v>89</v>
      </c>
      <c r="AV39" t="s">
        <v>59</v>
      </c>
    </row>
    <row r="40" spans="1:48" x14ac:dyDescent="0.35">
      <c r="A40" t="s">
        <v>47</v>
      </c>
      <c r="B40">
        <v>12</v>
      </c>
      <c r="C40">
        <v>3</v>
      </c>
      <c r="D40">
        <v>2021</v>
      </c>
      <c r="E40">
        <v>5</v>
      </c>
      <c r="F40">
        <v>4</v>
      </c>
      <c r="G40">
        <v>0</v>
      </c>
      <c r="H40">
        <v>15</v>
      </c>
      <c r="I40" t="s">
        <v>168</v>
      </c>
      <c r="J40" t="s">
        <v>49</v>
      </c>
      <c r="K40" t="s">
        <v>87</v>
      </c>
      <c r="L40" t="b">
        <f t="shared" si="0"/>
        <v>0</v>
      </c>
      <c r="M40">
        <v>46</v>
      </c>
      <c r="N40">
        <v>50</v>
      </c>
      <c r="P40">
        <v>232624</v>
      </c>
      <c r="Q40">
        <v>295358</v>
      </c>
      <c r="R40" t="s">
        <v>138</v>
      </c>
      <c r="S40" t="s">
        <v>52</v>
      </c>
      <c r="T40" t="s">
        <v>53</v>
      </c>
      <c r="U40" t="s">
        <v>54</v>
      </c>
      <c r="V40">
        <v>14</v>
      </c>
      <c r="W40">
        <v>78.760000000000005</v>
      </c>
      <c r="X40">
        <v>0.02</v>
      </c>
      <c r="Y40" t="s">
        <v>68</v>
      </c>
      <c r="Z40">
        <v>0</v>
      </c>
      <c r="AA40">
        <v>0</v>
      </c>
      <c r="AB40">
        <v>2.38</v>
      </c>
      <c r="AC40" t="s">
        <v>170</v>
      </c>
      <c r="AE40">
        <v>10809</v>
      </c>
      <c r="AF40" t="b">
        <v>1</v>
      </c>
      <c r="AG40">
        <v>1</v>
      </c>
      <c r="AM40">
        <v>0</v>
      </c>
      <c r="AN40" t="b">
        <v>0</v>
      </c>
      <c r="AO40" t="b">
        <v>0</v>
      </c>
      <c r="AP40" t="b">
        <v>0</v>
      </c>
      <c r="AQ40" t="s">
        <v>171</v>
      </c>
      <c r="AR40" t="s">
        <v>89</v>
      </c>
      <c r="AV40" t="s">
        <v>59</v>
      </c>
    </row>
    <row r="41" spans="1:48" x14ac:dyDescent="0.35">
      <c r="A41" t="s">
        <v>47</v>
      </c>
      <c r="B41">
        <v>12</v>
      </c>
      <c r="C41">
        <v>4</v>
      </c>
      <c r="D41">
        <v>2021</v>
      </c>
      <c r="E41">
        <v>5</v>
      </c>
      <c r="F41">
        <v>4</v>
      </c>
      <c r="G41">
        <v>0</v>
      </c>
      <c r="H41">
        <v>1</v>
      </c>
      <c r="I41" t="s">
        <v>172</v>
      </c>
      <c r="J41" t="s">
        <v>49</v>
      </c>
      <c r="K41" t="s">
        <v>50</v>
      </c>
      <c r="L41" t="str">
        <f t="shared" si="0"/>
        <v>DMKPlus</v>
      </c>
      <c r="M41">
        <v>107709</v>
      </c>
      <c r="N41">
        <v>53</v>
      </c>
      <c r="P41">
        <v>214243</v>
      </c>
      <c r="Q41">
        <v>277516</v>
      </c>
      <c r="R41" t="s">
        <v>173</v>
      </c>
      <c r="S41" t="s">
        <v>52</v>
      </c>
      <c r="T41" t="s">
        <v>53</v>
      </c>
      <c r="U41" t="s">
        <v>54</v>
      </c>
      <c r="V41">
        <v>11</v>
      </c>
      <c r="W41">
        <v>77.2</v>
      </c>
      <c r="X41">
        <v>50.27</v>
      </c>
      <c r="Y41" t="s">
        <v>55</v>
      </c>
      <c r="Z41">
        <v>22701</v>
      </c>
      <c r="AA41">
        <v>10.6</v>
      </c>
      <c r="AB41">
        <v>2.44</v>
      </c>
      <c r="AC41" t="s">
        <v>174</v>
      </c>
      <c r="AE41">
        <v>10192</v>
      </c>
      <c r="AF41" t="b">
        <v>1</v>
      </c>
      <c r="AG41">
        <v>2</v>
      </c>
      <c r="AH41" t="s">
        <v>50</v>
      </c>
      <c r="AI41">
        <v>10192</v>
      </c>
      <c r="AJ41" t="s">
        <v>173</v>
      </c>
      <c r="AK41" t="b">
        <v>1</v>
      </c>
      <c r="AL41" t="b">
        <v>1</v>
      </c>
      <c r="AM41">
        <v>2</v>
      </c>
      <c r="AN41" t="b">
        <v>0</v>
      </c>
      <c r="AO41" t="b">
        <v>1</v>
      </c>
      <c r="AP41" t="b">
        <v>1</v>
      </c>
      <c r="AV41" t="s">
        <v>59</v>
      </c>
    </row>
    <row r="42" spans="1:48" x14ac:dyDescent="0.35">
      <c r="A42" t="s">
        <v>47</v>
      </c>
      <c r="B42">
        <v>12</v>
      </c>
      <c r="C42">
        <v>4</v>
      </c>
      <c r="D42">
        <v>2021</v>
      </c>
      <c r="E42">
        <v>5</v>
      </c>
      <c r="F42">
        <v>4</v>
      </c>
      <c r="G42">
        <v>0</v>
      </c>
      <c r="H42">
        <v>2</v>
      </c>
      <c r="I42" t="s">
        <v>175</v>
      </c>
      <c r="J42" t="s">
        <v>49</v>
      </c>
      <c r="K42" t="s">
        <v>109</v>
      </c>
      <c r="L42" t="str">
        <f t="shared" si="0"/>
        <v>ADMKPlus</v>
      </c>
      <c r="M42">
        <v>85008</v>
      </c>
      <c r="N42">
        <v>53</v>
      </c>
      <c r="P42">
        <v>214243</v>
      </c>
      <c r="Q42">
        <v>277516</v>
      </c>
      <c r="R42" t="s">
        <v>173</v>
      </c>
      <c r="S42" t="s">
        <v>52</v>
      </c>
      <c r="T42" t="s">
        <v>53</v>
      </c>
      <c r="U42" t="s">
        <v>54</v>
      </c>
      <c r="V42">
        <v>11</v>
      </c>
      <c r="W42">
        <v>77.2</v>
      </c>
      <c r="X42">
        <v>39.68</v>
      </c>
      <c r="Y42" t="s">
        <v>55</v>
      </c>
      <c r="Z42">
        <v>69980</v>
      </c>
      <c r="AA42">
        <v>32.659999999999997</v>
      </c>
      <c r="AB42">
        <v>2.44</v>
      </c>
      <c r="AC42" t="s">
        <v>176</v>
      </c>
      <c r="AE42">
        <v>930</v>
      </c>
      <c r="AF42" t="b">
        <v>1</v>
      </c>
      <c r="AG42">
        <v>1</v>
      </c>
      <c r="AM42">
        <v>0</v>
      </c>
      <c r="AN42" t="b">
        <v>0</v>
      </c>
      <c r="AO42" t="b">
        <v>0</v>
      </c>
      <c r="AP42" t="b">
        <v>0</v>
      </c>
      <c r="AQ42" t="s">
        <v>85</v>
      </c>
      <c r="AR42" t="s">
        <v>58</v>
      </c>
      <c r="AV42" t="s">
        <v>59</v>
      </c>
    </row>
    <row r="43" spans="1:48" x14ac:dyDescent="0.35">
      <c r="A43" t="s">
        <v>47</v>
      </c>
      <c r="B43">
        <v>12</v>
      </c>
      <c r="C43">
        <v>4</v>
      </c>
      <c r="D43">
        <v>2021</v>
      </c>
      <c r="E43">
        <v>5</v>
      </c>
      <c r="F43">
        <v>4</v>
      </c>
      <c r="G43">
        <v>0</v>
      </c>
      <c r="H43">
        <v>3</v>
      </c>
      <c r="I43" t="s">
        <v>177</v>
      </c>
      <c r="J43" t="s">
        <v>49</v>
      </c>
      <c r="K43" t="s">
        <v>67</v>
      </c>
      <c r="L43" t="b">
        <f t="shared" si="0"/>
        <v>0</v>
      </c>
      <c r="M43">
        <v>15028</v>
      </c>
      <c r="N43">
        <v>50</v>
      </c>
      <c r="P43">
        <v>214243</v>
      </c>
      <c r="Q43">
        <v>277516</v>
      </c>
      <c r="R43" t="s">
        <v>173</v>
      </c>
      <c r="S43" t="s">
        <v>52</v>
      </c>
      <c r="T43" t="s">
        <v>53</v>
      </c>
      <c r="U43" t="s">
        <v>54</v>
      </c>
      <c r="V43">
        <v>11</v>
      </c>
      <c r="W43">
        <v>77.2</v>
      </c>
      <c r="X43">
        <v>7.01</v>
      </c>
      <c r="Y43" t="s">
        <v>68</v>
      </c>
      <c r="Z43">
        <v>12699</v>
      </c>
      <c r="AA43">
        <v>5.93</v>
      </c>
      <c r="AB43">
        <v>2.44</v>
      </c>
      <c r="AC43" t="s">
        <v>178</v>
      </c>
      <c r="AE43">
        <v>5533</v>
      </c>
      <c r="AF43" t="b">
        <v>1</v>
      </c>
      <c r="AG43">
        <v>1</v>
      </c>
      <c r="AM43">
        <v>0</v>
      </c>
      <c r="AN43" t="b">
        <v>0</v>
      </c>
      <c r="AO43" t="b">
        <v>0</v>
      </c>
      <c r="AP43" t="b">
        <v>0</v>
      </c>
      <c r="AQ43" t="s">
        <v>85</v>
      </c>
      <c r="AR43" t="s">
        <v>134</v>
      </c>
      <c r="AS43" t="s">
        <v>162</v>
      </c>
      <c r="AV43" t="s">
        <v>59</v>
      </c>
    </row>
    <row r="44" spans="1:48" x14ac:dyDescent="0.35">
      <c r="A44" t="s">
        <v>47</v>
      </c>
      <c r="B44">
        <v>12</v>
      </c>
      <c r="C44">
        <v>4</v>
      </c>
      <c r="D44">
        <v>2021</v>
      </c>
      <c r="E44">
        <v>5</v>
      </c>
      <c r="F44">
        <v>4</v>
      </c>
      <c r="G44">
        <v>0</v>
      </c>
      <c r="H44">
        <v>4</v>
      </c>
      <c r="I44" t="s">
        <v>179</v>
      </c>
      <c r="J44" t="s">
        <v>49</v>
      </c>
      <c r="K44" t="s">
        <v>79</v>
      </c>
      <c r="L44" t="b">
        <f t="shared" si="0"/>
        <v>0</v>
      </c>
      <c r="M44">
        <v>2329</v>
      </c>
      <c r="N44">
        <v>50</v>
      </c>
      <c r="P44">
        <v>214243</v>
      </c>
      <c r="Q44">
        <v>277516</v>
      </c>
      <c r="R44" t="s">
        <v>173</v>
      </c>
      <c r="S44" t="s">
        <v>52</v>
      </c>
      <c r="T44" t="s">
        <v>53</v>
      </c>
      <c r="U44" t="s">
        <v>54</v>
      </c>
      <c r="V44">
        <v>11</v>
      </c>
      <c r="W44">
        <v>77.2</v>
      </c>
      <c r="X44">
        <v>1.0900000000000001</v>
      </c>
      <c r="Y44" t="s">
        <v>68</v>
      </c>
      <c r="Z44">
        <v>457</v>
      </c>
      <c r="AA44">
        <v>0.21</v>
      </c>
      <c r="AB44">
        <v>2.44</v>
      </c>
      <c r="AC44" t="s">
        <v>180</v>
      </c>
      <c r="AE44">
        <v>16651</v>
      </c>
      <c r="AF44" t="b">
        <v>1</v>
      </c>
      <c r="AG44">
        <v>2</v>
      </c>
      <c r="AH44" t="s">
        <v>79</v>
      </c>
      <c r="AI44">
        <v>16651</v>
      </c>
      <c r="AJ44" t="s">
        <v>138</v>
      </c>
      <c r="AK44" t="b">
        <v>0</v>
      </c>
      <c r="AL44" t="b">
        <v>1</v>
      </c>
      <c r="AM44">
        <v>0</v>
      </c>
      <c r="AN44" t="b">
        <v>0</v>
      </c>
      <c r="AO44" t="b">
        <v>0</v>
      </c>
      <c r="AP44" t="b">
        <v>0</v>
      </c>
      <c r="AQ44" t="s">
        <v>57</v>
      </c>
      <c r="AR44" t="s">
        <v>58</v>
      </c>
      <c r="AV44" t="s">
        <v>59</v>
      </c>
    </row>
    <row r="45" spans="1:48" x14ac:dyDescent="0.35">
      <c r="A45" t="s">
        <v>47</v>
      </c>
      <c r="B45">
        <v>12</v>
      </c>
      <c r="C45">
        <v>4</v>
      </c>
      <c r="D45">
        <v>2021</v>
      </c>
      <c r="E45">
        <v>5</v>
      </c>
      <c r="F45">
        <v>4</v>
      </c>
      <c r="G45">
        <v>0</v>
      </c>
      <c r="H45">
        <v>5</v>
      </c>
      <c r="I45" t="s">
        <v>76</v>
      </c>
      <c r="K45" t="s">
        <v>77</v>
      </c>
      <c r="L45" t="b">
        <f t="shared" si="0"/>
        <v>0</v>
      </c>
      <c r="M45">
        <v>1872</v>
      </c>
      <c r="P45">
        <v>214243</v>
      </c>
      <c r="Q45">
        <v>277516</v>
      </c>
      <c r="R45" t="s">
        <v>173</v>
      </c>
      <c r="S45" t="s">
        <v>52</v>
      </c>
      <c r="T45" t="s">
        <v>53</v>
      </c>
      <c r="U45" t="s">
        <v>54</v>
      </c>
      <c r="V45">
        <v>11</v>
      </c>
      <c r="W45">
        <v>77.2</v>
      </c>
      <c r="X45">
        <v>0.87</v>
      </c>
      <c r="Z45">
        <v>795</v>
      </c>
      <c r="AA45">
        <v>0.37</v>
      </c>
      <c r="AB45">
        <v>2.44</v>
      </c>
      <c r="AE45">
        <v>5897</v>
      </c>
      <c r="AF45" t="b">
        <v>1</v>
      </c>
      <c r="AV45" t="s">
        <v>59</v>
      </c>
    </row>
    <row r="46" spans="1:48" x14ac:dyDescent="0.35">
      <c r="A46" t="s">
        <v>47</v>
      </c>
      <c r="B46">
        <v>12</v>
      </c>
      <c r="C46">
        <v>4</v>
      </c>
      <c r="D46">
        <v>2021</v>
      </c>
      <c r="E46">
        <v>5</v>
      </c>
      <c r="F46">
        <v>4</v>
      </c>
      <c r="G46">
        <v>0</v>
      </c>
      <c r="H46">
        <v>6</v>
      </c>
      <c r="I46" t="s">
        <v>181</v>
      </c>
      <c r="J46" t="s">
        <v>49</v>
      </c>
      <c r="K46" t="s">
        <v>119</v>
      </c>
      <c r="L46" t="str">
        <f t="shared" si="0"/>
        <v>ADMKPlus</v>
      </c>
      <c r="M46">
        <v>1077</v>
      </c>
      <c r="N46">
        <v>42</v>
      </c>
      <c r="P46">
        <v>214243</v>
      </c>
      <c r="Q46">
        <v>277516</v>
      </c>
      <c r="R46" t="s">
        <v>173</v>
      </c>
      <c r="S46" t="s">
        <v>52</v>
      </c>
      <c r="T46" t="s">
        <v>53</v>
      </c>
      <c r="U46" t="s">
        <v>54</v>
      </c>
      <c r="V46">
        <v>11</v>
      </c>
      <c r="W46">
        <v>77.2</v>
      </c>
      <c r="X46">
        <v>0.5</v>
      </c>
      <c r="Y46" t="s">
        <v>68</v>
      </c>
      <c r="Z46">
        <v>689</v>
      </c>
      <c r="AA46">
        <v>0.32</v>
      </c>
      <c r="AB46">
        <v>2.44</v>
      </c>
      <c r="AC46" t="s">
        <v>182</v>
      </c>
      <c r="AE46">
        <v>24338</v>
      </c>
      <c r="AF46" t="b">
        <v>1</v>
      </c>
      <c r="AG46">
        <v>1</v>
      </c>
      <c r="AM46">
        <v>0</v>
      </c>
      <c r="AN46" t="b">
        <v>0</v>
      </c>
      <c r="AO46" t="b">
        <v>0</v>
      </c>
      <c r="AP46" t="b">
        <v>0</v>
      </c>
      <c r="AQ46" t="s">
        <v>111</v>
      </c>
      <c r="AR46" t="s">
        <v>58</v>
      </c>
      <c r="AV46" t="s">
        <v>59</v>
      </c>
    </row>
    <row r="47" spans="1:48" x14ac:dyDescent="0.35">
      <c r="A47" t="s">
        <v>47</v>
      </c>
      <c r="B47">
        <v>12</v>
      </c>
      <c r="C47">
        <v>4</v>
      </c>
      <c r="D47">
        <v>2021</v>
      </c>
      <c r="E47">
        <v>5</v>
      </c>
      <c r="F47">
        <v>4</v>
      </c>
      <c r="G47">
        <v>0</v>
      </c>
      <c r="H47">
        <v>7</v>
      </c>
      <c r="I47" t="s">
        <v>183</v>
      </c>
      <c r="J47" t="s">
        <v>49</v>
      </c>
      <c r="K47" t="s">
        <v>87</v>
      </c>
      <c r="L47" t="b">
        <f t="shared" si="0"/>
        <v>0</v>
      </c>
      <c r="M47">
        <v>388</v>
      </c>
      <c r="N47">
        <v>54</v>
      </c>
      <c r="P47">
        <v>214243</v>
      </c>
      <c r="Q47">
        <v>277516</v>
      </c>
      <c r="R47" t="s">
        <v>173</v>
      </c>
      <c r="S47" t="s">
        <v>52</v>
      </c>
      <c r="T47" t="s">
        <v>53</v>
      </c>
      <c r="U47" t="s">
        <v>54</v>
      </c>
      <c r="V47">
        <v>11</v>
      </c>
      <c r="W47">
        <v>77.2</v>
      </c>
      <c r="X47">
        <v>0.18</v>
      </c>
      <c r="Y47" t="s">
        <v>68</v>
      </c>
      <c r="Z47">
        <v>105</v>
      </c>
      <c r="AA47">
        <v>0.05</v>
      </c>
      <c r="AB47">
        <v>2.44</v>
      </c>
      <c r="AC47" t="s">
        <v>184</v>
      </c>
      <c r="AE47">
        <v>10809</v>
      </c>
      <c r="AF47" t="b">
        <v>1</v>
      </c>
      <c r="AG47">
        <v>1</v>
      </c>
      <c r="AM47">
        <v>0</v>
      </c>
      <c r="AN47" t="b">
        <v>0</v>
      </c>
      <c r="AO47" t="b">
        <v>0</v>
      </c>
      <c r="AP47" t="b">
        <v>0</v>
      </c>
      <c r="AQ47" t="s">
        <v>96</v>
      </c>
      <c r="AR47" t="s">
        <v>58</v>
      </c>
      <c r="AV47" t="s">
        <v>59</v>
      </c>
    </row>
    <row r="48" spans="1:48" x14ac:dyDescent="0.35">
      <c r="A48" t="s">
        <v>47</v>
      </c>
      <c r="B48">
        <v>12</v>
      </c>
      <c r="C48">
        <v>4</v>
      </c>
      <c r="D48">
        <v>2021</v>
      </c>
      <c r="E48">
        <v>5</v>
      </c>
      <c r="F48">
        <v>4</v>
      </c>
      <c r="G48">
        <v>0</v>
      </c>
      <c r="H48">
        <v>8</v>
      </c>
      <c r="I48" t="s">
        <v>185</v>
      </c>
      <c r="J48" t="s">
        <v>66</v>
      </c>
      <c r="K48" t="s">
        <v>87</v>
      </c>
      <c r="L48" t="b">
        <f t="shared" si="0"/>
        <v>0</v>
      </c>
      <c r="M48">
        <v>283</v>
      </c>
      <c r="N48">
        <v>38</v>
      </c>
      <c r="P48">
        <v>214243</v>
      </c>
      <c r="Q48">
        <v>277516</v>
      </c>
      <c r="R48" t="s">
        <v>173</v>
      </c>
      <c r="S48" t="s">
        <v>52</v>
      </c>
      <c r="T48" t="s">
        <v>53</v>
      </c>
      <c r="U48" t="s">
        <v>54</v>
      </c>
      <c r="V48">
        <v>11</v>
      </c>
      <c r="W48">
        <v>77.2</v>
      </c>
      <c r="X48">
        <v>0.13</v>
      </c>
      <c r="Y48" t="s">
        <v>68</v>
      </c>
      <c r="Z48">
        <v>51</v>
      </c>
      <c r="AA48">
        <v>0.02</v>
      </c>
      <c r="AB48">
        <v>2.44</v>
      </c>
      <c r="AC48" t="s">
        <v>186</v>
      </c>
      <c r="AE48">
        <v>10809</v>
      </c>
      <c r="AF48" t="b">
        <v>1</v>
      </c>
      <c r="AG48">
        <v>1</v>
      </c>
      <c r="AM48">
        <v>0</v>
      </c>
      <c r="AN48" t="b">
        <v>0</v>
      </c>
      <c r="AO48" t="b">
        <v>0</v>
      </c>
      <c r="AP48" t="b">
        <v>0</v>
      </c>
      <c r="AQ48" t="s">
        <v>117</v>
      </c>
      <c r="AR48" t="s">
        <v>89</v>
      </c>
      <c r="AS48" t="s">
        <v>187</v>
      </c>
      <c r="AV48" t="s">
        <v>59</v>
      </c>
    </row>
    <row r="49" spans="1:48" x14ac:dyDescent="0.35">
      <c r="A49" t="s">
        <v>47</v>
      </c>
      <c r="B49">
        <v>12</v>
      </c>
      <c r="C49">
        <v>4</v>
      </c>
      <c r="D49">
        <v>2021</v>
      </c>
      <c r="E49">
        <v>5</v>
      </c>
      <c r="F49">
        <v>4</v>
      </c>
      <c r="G49">
        <v>0</v>
      </c>
      <c r="H49">
        <v>9</v>
      </c>
      <c r="I49" t="s">
        <v>188</v>
      </c>
      <c r="J49" t="s">
        <v>49</v>
      </c>
      <c r="K49" t="s">
        <v>87</v>
      </c>
      <c r="L49" t="b">
        <f t="shared" si="0"/>
        <v>0</v>
      </c>
      <c r="M49">
        <v>232</v>
      </c>
      <c r="N49">
        <v>44</v>
      </c>
      <c r="P49">
        <v>214243</v>
      </c>
      <c r="Q49">
        <v>277516</v>
      </c>
      <c r="R49" t="s">
        <v>173</v>
      </c>
      <c r="S49" t="s">
        <v>52</v>
      </c>
      <c r="T49" t="s">
        <v>53</v>
      </c>
      <c r="U49" t="s">
        <v>54</v>
      </c>
      <c r="V49">
        <v>11</v>
      </c>
      <c r="W49">
        <v>77.2</v>
      </c>
      <c r="X49">
        <v>0.11</v>
      </c>
      <c r="Y49" t="s">
        <v>68</v>
      </c>
      <c r="Z49">
        <v>99</v>
      </c>
      <c r="AA49">
        <v>0.05</v>
      </c>
      <c r="AB49">
        <v>2.44</v>
      </c>
      <c r="AC49" t="s">
        <v>189</v>
      </c>
      <c r="AE49">
        <v>10809</v>
      </c>
      <c r="AF49" t="b">
        <v>1</v>
      </c>
      <c r="AG49">
        <v>2</v>
      </c>
      <c r="AH49" t="s">
        <v>87</v>
      </c>
      <c r="AI49">
        <v>10809</v>
      </c>
      <c r="AJ49" t="s">
        <v>173</v>
      </c>
      <c r="AK49" t="b">
        <v>1</v>
      </c>
      <c r="AL49" t="b">
        <v>1</v>
      </c>
      <c r="AM49">
        <v>0</v>
      </c>
      <c r="AN49" t="b">
        <v>0</v>
      </c>
      <c r="AO49" t="b">
        <v>0</v>
      </c>
      <c r="AP49" t="b">
        <v>1</v>
      </c>
      <c r="AQ49" t="s">
        <v>70</v>
      </c>
      <c r="AR49" t="s">
        <v>58</v>
      </c>
      <c r="AV49" t="s">
        <v>59</v>
      </c>
    </row>
    <row r="50" spans="1:48" x14ac:dyDescent="0.35">
      <c r="A50" t="s">
        <v>47</v>
      </c>
      <c r="B50">
        <v>12</v>
      </c>
      <c r="C50">
        <v>4</v>
      </c>
      <c r="D50">
        <v>2021</v>
      </c>
      <c r="E50">
        <v>5</v>
      </c>
      <c r="F50">
        <v>4</v>
      </c>
      <c r="G50">
        <v>0</v>
      </c>
      <c r="H50">
        <v>10</v>
      </c>
      <c r="I50" t="s">
        <v>190</v>
      </c>
      <c r="J50" t="s">
        <v>49</v>
      </c>
      <c r="K50" t="s">
        <v>87</v>
      </c>
      <c r="L50" t="b">
        <f t="shared" si="0"/>
        <v>0</v>
      </c>
      <c r="M50">
        <v>133</v>
      </c>
      <c r="N50">
        <v>47</v>
      </c>
      <c r="P50">
        <v>214243</v>
      </c>
      <c r="Q50">
        <v>277516</v>
      </c>
      <c r="R50" t="s">
        <v>173</v>
      </c>
      <c r="S50" t="s">
        <v>52</v>
      </c>
      <c r="T50" t="s">
        <v>53</v>
      </c>
      <c r="U50" t="s">
        <v>54</v>
      </c>
      <c r="V50">
        <v>11</v>
      </c>
      <c r="W50">
        <v>77.2</v>
      </c>
      <c r="X50">
        <v>0.06</v>
      </c>
      <c r="Y50" t="s">
        <v>68</v>
      </c>
      <c r="Z50">
        <v>36</v>
      </c>
      <c r="AA50">
        <v>0.02</v>
      </c>
      <c r="AB50">
        <v>2.44</v>
      </c>
      <c r="AC50" t="s">
        <v>191</v>
      </c>
      <c r="AE50">
        <v>10809</v>
      </c>
      <c r="AF50" t="b">
        <v>1</v>
      </c>
      <c r="AG50">
        <v>1</v>
      </c>
      <c r="AM50">
        <v>0</v>
      </c>
      <c r="AN50" t="b">
        <v>0</v>
      </c>
      <c r="AO50" t="b">
        <v>0</v>
      </c>
      <c r="AP50" t="b">
        <v>0</v>
      </c>
      <c r="AQ50" t="s">
        <v>57</v>
      </c>
      <c r="AR50" t="s">
        <v>89</v>
      </c>
      <c r="AS50" t="s">
        <v>192</v>
      </c>
      <c r="AV50" t="s">
        <v>59</v>
      </c>
    </row>
    <row r="51" spans="1:48" x14ac:dyDescent="0.35">
      <c r="A51" t="s">
        <v>47</v>
      </c>
      <c r="B51">
        <v>12</v>
      </c>
      <c r="C51">
        <v>4</v>
      </c>
      <c r="D51">
        <v>2021</v>
      </c>
      <c r="E51">
        <v>5</v>
      </c>
      <c r="F51">
        <v>4</v>
      </c>
      <c r="G51">
        <v>0</v>
      </c>
      <c r="H51">
        <v>11</v>
      </c>
      <c r="I51" t="s">
        <v>193</v>
      </c>
      <c r="J51" t="s">
        <v>49</v>
      </c>
      <c r="K51" t="s">
        <v>87</v>
      </c>
      <c r="L51" t="b">
        <f t="shared" si="0"/>
        <v>0</v>
      </c>
      <c r="M51">
        <v>97</v>
      </c>
      <c r="N51">
        <v>44</v>
      </c>
      <c r="P51">
        <v>214243</v>
      </c>
      <c r="Q51">
        <v>277516</v>
      </c>
      <c r="R51" t="s">
        <v>173</v>
      </c>
      <c r="S51" t="s">
        <v>52</v>
      </c>
      <c r="T51" t="s">
        <v>53</v>
      </c>
      <c r="U51" t="s">
        <v>54</v>
      </c>
      <c r="V51">
        <v>11</v>
      </c>
      <c r="W51">
        <v>77.2</v>
      </c>
      <c r="X51">
        <v>0.05</v>
      </c>
      <c r="Y51" t="s">
        <v>68</v>
      </c>
      <c r="Z51">
        <v>10</v>
      </c>
      <c r="AA51">
        <v>0</v>
      </c>
      <c r="AB51">
        <v>2.44</v>
      </c>
      <c r="AC51" t="s">
        <v>194</v>
      </c>
      <c r="AE51">
        <v>10809</v>
      </c>
      <c r="AF51" t="b">
        <v>1</v>
      </c>
      <c r="AG51">
        <v>1</v>
      </c>
      <c r="AM51">
        <v>0</v>
      </c>
      <c r="AN51" t="b">
        <v>0</v>
      </c>
      <c r="AO51" t="b">
        <v>0</v>
      </c>
      <c r="AP51" t="b">
        <v>0</v>
      </c>
      <c r="AQ51" t="s">
        <v>81</v>
      </c>
      <c r="AR51" t="s">
        <v>106</v>
      </c>
      <c r="AS51" t="s">
        <v>107</v>
      </c>
      <c r="AV51" t="s">
        <v>59</v>
      </c>
    </row>
    <row r="52" spans="1:48" x14ac:dyDescent="0.35">
      <c r="A52" t="s">
        <v>47</v>
      </c>
      <c r="B52">
        <v>12</v>
      </c>
      <c r="C52">
        <v>4</v>
      </c>
      <c r="D52">
        <v>2021</v>
      </c>
      <c r="E52">
        <v>5</v>
      </c>
      <c r="F52">
        <v>4</v>
      </c>
      <c r="G52">
        <v>0</v>
      </c>
      <c r="H52">
        <v>12</v>
      </c>
      <c r="I52" t="s">
        <v>195</v>
      </c>
      <c r="J52" t="s">
        <v>49</v>
      </c>
      <c r="K52" t="s">
        <v>87</v>
      </c>
      <c r="L52" t="b">
        <f t="shared" si="0"/>
        <v>0</v>
      </c>
      <c r="M52">
        <v>87</v>
      </c>
      <c r="N52">
        <v>34</v>
      </c>
      <c r="P52">
        <v>214243</v>
      </c>
      <c r="Q52">
        <v>277516</v>
      </c>
      <c r="R52" t="s">
        <v>173</v>
      </c>
      <c r="S52" t="s">
        <v>52</v>
      </c>
      <c r="T52" t="s">
        <v>53</v>
      </c>
      <c r="U52" t="s">
        <v>54</v>
      </c>
      <c r="V52">
        <v>11</v>
      </c>
      <c r="W52">
        <v>77.2</v>
      </c>
      <c r="X52">
        <v>0.04</v>
      </c>
      <c r="Y52" t="s">
        <v>68</v>
      </c>
      <c r="Z52">
        <v>0</v>
      </c>
      <c r="AA52">
        <v>0</v>
      </c>
      <c r="AB52">
        <v>2.44</v>
      </c>
      <c r="AC52" t="s">
        <v>196</v>
      </c>
      <c r="AE52">
        <v>10809</v>
      </c>
      <c r="AF52" t="b">
        <v>1</v>
      </c>
      <c r="AG52">
        <v>1</v>
      </c>
      <c r="AM52">
        <v>0</v>
      </c>
      <c r="AN52" t="b">
        <v>0</v>
      </c>
      <c r="AO52" t="b">
        <v>0</v>
      </c>
      <c r="AP52" t="b">
        <v>0</v>
      </c>
      <c r="AQ52" t="s">
        <v>81</v>
      </c>
      <c r="AR52" t="s">
        <v>58</v>
      </c>
      <c r="AV52" t="s">
        <v>59</v>
      </c>
    </row>
    <row r="53" spans="1:48" x14ac:dyDescent="0.35">
      <c r="A53" t="s">
        <v>47</v>
      </c>
      <c r="B53">
        <v>12</v>
      </c>
      <c r="C53">
        <v>5</v>
      </c>
      <c r="D53">
        <v>2021</v>
      </c>
      <c r="E53">
        <v>5</v>
      </c>
      <c r="F53">
        <v>4</v>
      </c>
      <c r="G53">
        <v>0</v>
      </c>
      <c r="H53">
        <v>1</v>
      </c>
      <c r="I53" t="s">
        <v>197</v>
      </c>
      <c r="J53" t="s">
        <v>49</v>
      </c>
      <c r="K53" t="s">
        <v>50</v>
      </c>
      <c r="L53" t="str">
        <f t="shared" si="0"/>
        <v>DMKPlus</v>
      </c>
      <c r="M53">
        <v>149578</v>
      </c>
      <c r="N53">
        <v>55</v>
      </c>
      <c r="P53">
        <v>263736</v>
      </c>
      <c r="Q53">
        <v>361331</v>
      </c>
      <c r="R53" t="s">
        <v>198</v>
      </c>
      <c r="S53" t="s">
        <v>104</v>
      </c>
      <c r="T53" t="s">
        <v>53</v>
      </c>
      <c r="U53" t="s">
        <v>54</v>
      </c>
      <c r="V53">
        <v>14</v>
      </c>
      <c r="W53">
        <v>72.989999999999995</v>
      </c>
      <c r="X53">
        <v>56.72</v>
      </c>
      <c r="Y53" t="s">
        <v>55</v>
      </c>
      <c r="Z53">
        <v>94110</v>
      </c>
      <c r="AA53">
        <v>35.68</v>
      </c>
      <c r="AB53">
        <v>2.7</v>
      </c>
      <c r="AC53" t="s">
        <v>199</v>
      </c>
      <c r="AE53">
        <v>10192</v>
      </c>
      <c r="AF53" t="b">
        <v>1</v>
      </c>
      <c r="AG53">
        <v>2</v>
      </c>
      <c r="AH53" t="s">
        <v>50</v>
      </c>
      <c r="AI53">
        <v>10192</v>
      </c>
      <c r="AJ53" t="s">
        <v>198</v>
      </c>
      <c r="AK53" t="b">
        <v>1</v>
      </c>
      <c r="AL53" t="b">
        <v>1</v>
      </c>
      <c r="AM53">
        <v>2</v>
      </c>
      <c r="AN53" t="b">
        <v>0</v>
      </c>
      <c r="AO53" t="b">
        <v>1</v>
      </c>
      <c r="AP53" t="b">
        <v>1</v>
      </c>
      <c r="AQ53" t="s">
        <v>81</v>
      </c>
      <c r="AR53" t="s">
        <v>106</v>
      </c>
      <c r="AS53" t="s">
        <v>107</v>
      </c>
      <c r="AV53" t="s">
        <v>59</v>
      </c>
    </row>
    <row r="54" spans="1:48" x14ac:dyDescent="0.35">
      <c r="A54" t="s">
        <v>47</v>
      </c>
      <c r="B54">
        <v>12</v>
      </c>
      <c r="C54">
        <v>5</v>
      </c>
      <c r="D54">
        <v>2021</v>
      </c>
      <c r="E54">
        <v>5</v>
      </c>
      <c r="F54">
        <v>4</v>
      </c>
      <c r="G54">
        <v>0</v>
      </c>
      <c r="H54">
        <v>2</v>
      </c>
      <c r="I54" t="s">
        <v>200</v>
      </c>
      <c r="J54" t="s">
        <v>49</v>
      </c>
      <c r="K54" t="s">
        <v>61</v>
      </c>
      <c r="L54" t="str">
        <f t="shared" si="0"/>
        <v>ADMKPlus</v>
      </c>
      <c r="M54">
        <v>55468</v>
      </c>
      <c r="N54">
        <v>63</v>
      </c>
      <c r="P54">
        <v>263736</v>
      </c>
      <c r="Q54">
        <v>361331</v>
      </c>
      <c r="R54" t="s">
        <v>198</v>
      </c>
      <c r="S54" t="s">
        <v>104</v>
      </c>
      <c r="T54" t="s">
        <v>53</v>
      </c>
      <c r="U54" t="s">
        <v>54</v>
      </c>
      <c r="V54">
        <v>14</v>
      </c>
      <c r="W54">
        <v>72.989999999999995</v>
      </c>
      <c r="X54">
        <v>21.03</v>
      </c>
      <c r="Y54" t="s">
        <v>55</v>
      </c>
      <c r="Z54">
        <v>25597</v>
      </c>
      <c r="AA54">
        <v>9.7100000000000009</v>
      </c>
      <c r="AB54">
        <v>2.7</v>
      </c>
      <c r="AC54" t="s">
        <v>201</v>
      </c>
      <c r="AE54">
        <v>11891</v>
      </c>
      <c r="AF54" t="b">
        <v>1</v>
      </c>
      <c r="AG54">
        <v>3</v>
      </c>
      <c r="AH54" t="s">
        <v>50</v>
      </c>
      <c r="AI54">
        <v>10192</v>
      </c>
      <c r="AJ54" t="s">
        <v>202</v>
      </c>
      <c r="AK54" t="b">
        <v>0</v>
      </c>
      <c r="AL54" t="b">
        <v>0</v>
      </c>
      <c r="AM54">
        <v>1</v>
      </c>
      <c r="AN54" t="b">
        <v>1</v>
      </c>
      <c r="AO54" t="b">
        <v>0</v>
      </c>
      <c r="AP54" t="b">
        <v>0</v>
      </c>
      <c r="AQ54" t="s">
        <v>81</v>
      </c>
      <c r="AR54" t="s">
        <v>106</v>
      </c>
      <c r="AS54" t="s">
        <v>107</v>
      </c>
      <c r="AV54" t="s">
        <v>59</v>
      </c>
    </row>
    <row r="55" spans="1:48" x14ac:dyDescent="0.35">
      <c r="A55" t="s">
        <v>47</v>
      </c>
      <c r="B55">
        <v>12</v>
      </c>
      <c r="C55">
        <v>5</v>
      </c>
      <c r="D55">
        <v>2021</v>
      </c>
      <c r="E55">
        <v>5</v>
      </c>
      <c r="F55">
        <v>4</v>
      </c>
      <c r="G55">
        <v>0</v>
      </c>
      <c r="H55">
        <v>3</v>
      </c>
      <c r="I55" t="s">
        <v>203</v>
      </c>
      <c r="J55" t="s">
        <v>66</v>
      </c>
      <c r="K55" t="s">
        <v>67</v>
      </c>
      <c r="L55" t="b">
        <f t="shared" si="0"/>
        <v>0</v>
      </c>
      <c r="M55">
        <v>29871</v>
      </c>
      <c r="N55">
        <v>30</v>
      </c>
      <c r="P55">
        <v>263736</v>
      </c>
      <c r="Q55">
        <v>361331</v>
      </c>
      <c r="R55" t="s">
        <v>198</v>
      </c>
      <c r="S55" t="s">
        <v>104</v>
      </c>
      <c r="T55" t="s">
        <v>53</v>
      </c>
      <c r="U55" t="s">
        <v>54</v>
      </c>
      <c r="V55">
        <v>14</v>
      </c>
      <c r="W55">
        <v>72.989999999999995</v>
      </c>
      <c r="X55">
        <v>11.33</v>
      </c>
      <c r="Y55" t="s">
        <v>68</v>
      </c>
      <c r="Z55">
        <v>17944</v>
      </c>
      <c r="AA55">
        <v>6.8</v>
      </c>
      <c r="AB55">
        <v>2.7</v>
      </c>
      <c r="AC55" t="s">
        <v>204</v>
      </c>
      <c r="AE55">
        <v>5533</v>
      </c>
      <c r="AF55" t="b">
        <v>1</v>
      </c>
      <c r="AG55">
        <v>1</v>
      </c>
      <c r="AM55">
        <v>0</v>
      </c>
      <c r="AN55" t="b">
        <v>0</v>
      </c>
      <c r="AO55" t="b">
        <v>0</v>
      </c>
      <c r="AP55" t="b">
        <v>0</v>
      </c>
      <c r="AQ55" t="s">
        <v>85</v>
      </c>
      <c r="AR55" t="s">
        <v>134</v>
      </c>
      <c r="AS55" t="s">
        <v>162</v>
      </c>
      <c r="AV55" t="s">
        <v>59</v>
      </c>
    </row>
    <row r="56" spans="1:48" x14ac:dyDescent="0.35">
      <c r="A56" t="s">
        <v>47</v>
      </c>
      <c r="B56">
        <v>12</v>
      </c>
      <c r="C56">
        <v>5</v>
      </c>
      <c r="D56">
        <v>2021</v>
      </c>
      <c r="E56">
        <v>5</v>
      </c>
      <c r="F56">
        <v>4</v>
      </c>
      <c r="G56">
        <v>0</v>
      </c>
      <c r="H56">
        <v>4</v>
      </c>
      <c r="I56" t="s">
        <v>205</v>
      </c>
      <c r="J56" t="s">
        <v>66</v>
      </c>
      <c r="K56" t="s">
        <v>115</v>
      </c>
      <c r="L56" t="b">
        <f t="shared" si="0"/>
        <v>0</v>
      </c>
      <c r="M56">
        <v>11927</v>
      </c>
      <c r="N56">
        <v>54</v>
      </c>
      <c r="P56">
        <v>263736</v>
      </c>
      <c r="Q56">
        <v>361331</v>
      </c>
      <c r="R56" t="s">
        <v>198</v>
      </c>
      <c r="S56" t="s">
        <v>104</v>
      </c>
      <c r="T56" t="s">
        <v>53</v>
      </c>
      <c r="U56" t="s">
        <v>54</v>
      </c>
      <c r="V56">
        <v>14</v>
      </c>
      <c r="W56">
        <v>72.989999999999995</v>
      </c>
      <c r="X56">
        <v>4.5199999999999996</v>
      </c>
      <c r="Y56" t="s">
        <v>68</v>
      </c>
      <c r="Z56">
        <v>3122</v>
      </c>
      <c r="AA56">
        <v>1.18</v>
      </c>
      <c r="AB56">
        <v>2.7</v>
      </c>
      <c r="AC56" t="s">
        <v>206</v>
      </c>
      <c r="AE56">
        <v>24404</v>
      </c>
      <c r="AF56" t="b">
        <v>1</v>
      </c>
      <c r="AG56">
        <v>1</v>
      </c>
      <c r="AM56">
        <v>0</v>
      </c>
      <c r="AN56" t="b">
        <v>0</v>
      </c>
      <c r="AO56" t="b">
        <v>0</v>
      </c>
      <c r="AP56" t="b">
        <v>0</v>
      </c>
      <c r="AQ56" t="s">
        <v>57</v>
      </c>
      <c r="AR56" t="s">
        <v>58</v>
      </c>
      <c r="AV56" t="s">
        <v>59</v>
      </c>
    </row>
    <row r="57" spans="1:48" x14ac:dyDescent="0.35">
      <c r="A57" t="s">
        <v>47</v>
      </c>
      <c r="B57">
        <v>12</v>
      </c>
      <c r="C57">
        <v>5</v>
      </c>
      <c r="D57">
        <v>2021</v>
      </c>
      <c r="E57">
        <v>5</v>
      </c>
      <c r="F57">
        <v>4</v>
      </c>
      <c r="G57">
        <v>0</v>
      </c>
      <c r="H57">
        <v>5</v>
      </c>
      <c r="I57" t="s">
        <v>207</v>
      </c>
      <c r="J57" t="s">
        <v>49</v>
      </c>
      <c r="K57" t="s">
        <v>119</v>
      </c>
      <c r="L57" t="str">
        <f t="shared" si="0"/>
        <v>ADMKPlus</v>
      </c>
      <c r="M57">
        <v>8805</v>
      </c>
      <c r="N57">
        <v>54</v>
      </c>
      <c r="P57">
        <v>263736</v>
      </c>
      <c r="Q57">
        <v>361331</v>
      </c>
      <c r="R57" t="s">
        <v>198</v>
      </c>
      <c r="S57" t="s">
        <v>104</v>
      </c>
      <c r="T57" t="s">
        <v>53</v>
      </c>
      <c r="U57" t="s">
        <v>54</v>
      </c>
      <c r="V57">
        <v>14</v>
      </c>
      <c r="W57">
        <v>72.989999999999995</v>
      </c>
      <c r="X57">
        <v>3.34</v>
      </c>
      <c r="Y57" t="s">
        <v>68</v>
      </c>
      <c r="Z57">
        <v>5914</v>
      </c>
      <c r="AA57">
        <v>2.2400000000000002</v>
      </c>
      <c r="AB57">
        <v>2.7</v>
      </c>
      <c r="AC57" t="s">
        <v>208</v>
      </c>
      <c r="AE57">
        <v>24338</v>
      </c>
      <c r="AF57" t="b">
        <v>1</v>
      </c>
      <c r="AG57">
        <v>3</v>
      </c>
      <c r="AH57" t="s">
        <v>87</v>
      </c>
      <c r="AI57">
        <v>10809</v>
      </c>
      <c r="AJ57" t="s">
        <v>198</v>
      </c>
      <c r="AK57" t="b">
        <v>1</v>
      </c>
      <c r="AL57" t="b">
        <v>0</v>
      </c>
      <c r="AM57">
        <v>1</v>
      </c>
      <c r="AN57" t="b">
        <v>0</v>
      </c>
      <c r="AO57" t="b">
        <v>0</v>
      </c>
      <c r="AP57" t="b">
        <v>1</v>
      </c>
      <c r="AQ57" t="s">
        <v>81</v>
      </c>
      <c r="AR57" t="s">
        <v>58</v>
      </c>
      <c r="AV57" t="s">
        <v>59</v>
      </c>
    </row>
    <row r="58" spans="1:48" x14ac:dyDescent="0.35">
      <c r="A58" t="s">
        <v>47</v>
      </c>
      <c r="B58">
        <v>12</v>
      </c>
      <c r="C58">
        <v>5</v>
      </c>
      <c r="D58">
        <v>2021</v>
      </c>
      <c r="E58">
        <v>5</v>
      </c>
      <c r="F58">
        <v>4</v>
      </c>
      <c r="G58">
        <v>0</v>
      </c>
      <c r="H58">
        <v>6</v>
      </c>
      <c r="I58" t="s">
        <v>209</v>
      </c>
      <c r="J58" t="s">
        <v>49</v>
      </c>
      <c r="K58" t="s">
        <v>79</v>
      </c>
      <c r="L58" t="b">
        <f t="shared" si="0"/>
        <v>0</v>
      </c>
      <c r="M58">
        <v>2891</v>
      </c>
      <c r="N58">
        <v>41</v>
      </c>
      <c r="P58">
        <v>263736</v>
      </c>
      <c r="Q58">
        <v>361331</v>
      </c>
      <c r="R58" t="s">
        <v>198</v>
      </c>
      <c r="S58" t="s">
        <v>104</v>
      </c>
      <c r="T58" t="s">
        <v>53</v>
      </c>
      <c r="U58" t="s">
        <v>54</v>
      </c>
      <c r="V58">
        <v>14</v>
      </c>
      <c r="W58">
        <v>72.989999999999995</v>
      </c>
      <c r="X58">
        <v>1.1000000000000001</v>
      </c>
      <c r="Y58" t="s">
        <v>68</v>
      </c>
      <c r="Z58">
        <v>24</v>
      </c>
      <c r="AA58">
        <v>0.01</v>
      </c>
      <c r="AB58">
        <v>2.7</v>
      </c>
      <c r="AC58" t="s">
        <v>210</v>
      </c>
      <c r="AE58">
        <v>16651</v>
      </c>
      <c r="AF58" t="b">
        <v>1</v>
      </c>
      <c r="AG58">
        <v>1</v>
      </c>
      <c r="AM58">
        <v>0</v>
      </c>
      <c r="AN58" t="b">
        <v>0</v>
      </c>
      <c r="AO58" t="b">
        <v>0</v>
      </c>
      <c r="AP58" t="b">
        <v>0</v>
      </c>
      <c r="AQ58" t="s">
        <v>81</v>
      </c>
      <c r="AR58" t="s">
        <v>106</v>
      </c>
      <c r="AS58" t="s">
        <v>107</v>
      </c>
      <c r="AV58" t="s">
        <v>59</v>
      </c>
    </row>
    <row r="59" spans="1:48" x14ac:dyDescent="0.35">
      <c r="A59" t="s">
        <v>47</v>
      </c>
      <c r="B59">
        <v>12</v>
      </c>
      <c r="C59">
        <v>5</v>
      </c>
      <c r="D59">
        <v>2021</v>
      </c>
      <c r="E59">
        <v>5</v>
      </c>
      <c r="F59">
        <v>4</v>
      </c>
      <c r="G59">
        <v>0</v>
      </c>
      <c r="H59">
        <v>7</v>
      </c>
      <c r="I59" t="s">
        <v>76</v>
      </c>
      <c r="K59" t="s">
        <v>77</v>
      </c>
      <c r="L59" t="b">
        <f t="shared" si="0"/>
        <v>0</v>
      </c>
      <c r="M59">
        <v>2867</v>
      </c>
      <c r="P59">
        <v>263736</v>
      </c>
      <c r="Q59">
        <v>361331</v>
      </c>
      <c r="R59" t="s">
        <v>198</v>
      </c>
      <c r="S59" t="s">
        <v>104</v>
      </c>
      <c r="T59" t="s">
        <v>53</v>
      </c>
      <c r="U59" t="s">
        <v>54</v>
      </c>
      <c r="V59">
        <v>14</v>
      </c>
      <c r="W59">
        <v>72.989999999999995</v>
      </c>
      <c r="X59">
        <v>1.0900000000000001</v>
      </c>
      <c r="Z59">
        <v>2419</v>
      </c>
      <c r="AA59">
        <v>0.92</v>
      </c>
      <c r="AB59">
        <v>2.7</v>
      </c>
      <c r="AE59">
        <v>5897</v>
      </c>
      <c r="AF59" t="b">
        <v>1</v>
      </c>
      <c r="AV59" t="s">
        <v>59</v>
      </c>
    </row>
    <row r="60" spans="1:48" x14ac:dyDescent="0.35">
      <c r="A60" t="s">
        <v>47</v>
      </c>
      <c r="B60">
        <v>12</v>
      </c>
      <c r="C60">
        <v>5</v>
      </c>
      <c r="D60">
        <v>2021</v>
      </c>
      <c r="E60">
        <v>5</v>
      </c>
      <c r="F60">
        <v>4</v>
      </c>
      <c r="G60">
        <v>0</v>
      </c>
      <c r="H60">
        <v>8</v>
      </c>
      <c r="I60" t="s">
        <v>211</v>
      </c>
      <c r="J60" t="s">
        <v>49</v>
      </c>
      <c r="K60" t="s">
        <v>87</v>
      </c>
      <c r="L60" t="b">
        <f t="shared" si="0"/>
        <v>0</v>
      </c>
      <c r="M60">
        <v>448</v>
      </c>
      <c r="N60">
        <v>32</v>
      </c>
      <c r="P60">
        <v>263736</v>
      </c>
      <c r="Q60">
        <v>361331</v>
      </c>
      <c r="R60" t="s">
        <v>198</v>
      </c>
      <c r="S60" t="s">
        <v>104</v>
      </c>
      <c r="T60" t="s">
        <v>53</v>
      </c>
      <c r="U60" t="s">
        <v>54</v>
      </c>
      <c r="V60">
        <v>14</v>
      </c>
      <c r="W60">
        <v>72.989999999999995</v>
      </c>
      <c r="X60">
        <v>0.17</v>
      </c>
      <c r="Y60" t="s">
        <v>68</v>
      </c>
      <c r="Z60">
        <v>45</v>
      </c>
      <c r="AA60">
        <v>0.02</v>
      </c>
      <c r="AB60">
        <v>2.7</v>
      </c>
      <c r="AC60" t="s">
        <v>212</v>
      </c>
      <c r="AE60">
        <v>10809</v>
      </c>
      <c r="AF60" t="b">
        <v>1</v>
      </c>
      <c r="AG60">
        <v>1</v>
      </c>
      <c r="AM60">
        <v>0</v>
      </c>
      <c r="AN60" t="b">
        <v>0</v>
      </c>
      <c r="AO60" t="b">
        <v>0</v>
      </c>
      <c r="AP60" t="b">
        <v>0</v>
      </c>
      <c r="AQ60" t="s">
        <v>57</v>
      </c>
      <c r="AR60" t="s">
        <v>58</v>
      </c>
      <c r="AS60" t="s">
        <v>213</v>
      </c>
      <c r="AV60" t="s">
        <v>59</v>
      </c>
    </row>
    <row r="61" spans="1:48" x14ac:dyDescent="0.35">
      <c r="A61" t="s">
        <v>47</v>
      </c>
      <c r="B61">
        <v>12</v>
      </c>
      <c r="C61">
        <v>5</v>
      </c>
      <c r="D61">
        <v>2021</v>
      </c>
      <c r="E61">
        <v>5</v>
      </c>
      <c r="F61">
        <v>4</v>
      </c>
      <c r="G61">
        <v>0</v>
      </c>
      <c r="H61">
        <v>9</v>
      </c>
      <c r="I61" t="s">
        <v>214</v>
      </c>
      <c r="J61" t="s">
        <v>49</v>
      </c>
      <c r="K61" t="s">
        <v>87</v>
      </c>
      <c r="L61" t="b">
        <f t="shared" si="0"/>
        <v>0</v>
      </c>
      <c r="M61">
        <v>403</v>
      </c>
      <c r="N61">
        <v>51</v>
      </c>
      <c r="P61">
        <v>263736</v>
      </c>
      <c r="Q61">
        <v>361331</v>
      </c>
      <c r="R61" t="s">
        <v>198</v>
      </c>
      <c r="S61" t="s">
        <v>104</v>
      </c>
      <c r="T61" t="s">
        <v>53</v>
      </c>
      <c r="U61" t="s">
        <v>54</v>
      </c>
      <c r="V61">
        <v>14</v>
      </c>
      <c r="W61">
        <v>72.989999999999995</v>
      </c>
      <c r="X61">
        <v>0.15</v>
      </c>
      <c r="Y61" t="s">
        <v>68</v>
      </c>
      <c r="Z61">
        <v>44</v>
      </c>
      <c r="AA61">
        <v>0.02</v>
      </c>
      <c r="AB61">
        <v>2.7</v>
      </c>
      <c r="AC61" t="s">
        <v>215</v>
      </c>
      <c r="AE61">
        <v>10809</v>
      </c>
      <c r="AF61" t="b">
        <v>1</v>
      </c>
      <c r="AG61">
        <v>1</v>
      </c>
      <c r="AM61">
        <v>0</v>
      </c>
      <c r="AN61" t="b">
        <v>0</v>
      </c>
      <c r="AO61" t="b">
        <v>0</v>
      </c>
      <c r="AP61" t="b">
        <v>0</v>
      </c>
      <c r="AQ61" t="s">
        <v>96</v>
      </c>
      <c r="AR61" t="s">
        <v>58</v>
      </c>
      <c r="AS61" t="s">
        <v>147</v>
      </c>
      <c r="AV61" t="s">
        <v>59</v>
      </c>
    </row>
    <row r="62" spans="1:48" x14ac:dyDescent="0.35">
      <c r="A62" t="s">
        <v>47</v>
      </c>
      <c r="B62">
        <v>12</v>
      </c>
      <c r="C62">
        <v>5</v>
      </c>
      <c r="D62">
        <v>2021</v>
      </c>
      <c r="E62">
        <v>5</v>
      </c>
      <c r="F62">
        <v>4</v>
      </c>
      <c r="G62">
        <v>0</v>
      </c>
      <c r="H62">
        <v>10</v>
      </c>
      <c r="I62" t="s">
        <v>216</v>
      </c>
      <c r="J62" t="s">
        <v>49</v>
      </c>
      <c r="K62" t="s">
        <v>87</v>
      </c>
      <c r="L62" t="b">
        <f t="shared" si="0"/>
        <v>0</v>
      </c>
      <c r="M62">
        <v>359</v>
      </c>
      <c r="N62">
        <v>44</v>
      </c>
      <c r="P62">
        <v>263736</v>
      </c>
      <c r="Q62">
        <v>361331</v>
      </c>
      <c r="R62" t="s">
        <v>198</v>
      </c>
      <c r="S62" t="s">
        <v>104</v>
      </c>
      <c r="T62" t="s">
        <v>53</v>
      </c>
      <c r="U62" t="s">
        <v>54</v>
      </c>
      <c r="V62">
        <v>14</v>
      </c>
      <c r="W62">
        <v>72.989999999999995</v>
      </c>
      <c r="X62">
        <v>0.14000000000000001</v>
      </c>
      <c r="Y62" t="s">
        <v>68</v>
      </c>
      <c r="Z62">
        <v>69</v>
      </c>
      <c r="AA62">
        <v>0.03</v>
      </c>
      <c r="AB62">
        <v>2.7</v>
      </c>
      <c r="AC62" t="s">
        <v>217</v>
      </c>
      <c r="AE62">
        <v>10809</v>
      </c>
      <c r="AF62" t="b">
        <v>1</v>
      </c>
      <c r="AG62">
        <v>2</v>
      </c>
      <c r="AH62" t="s">
        <v>87</v>
      </c>
      <c r="AI62">
        <v>10809</v>
      </c>
      <c r="AJ62" t="s">
        <v>198</v>
      </c>
      <c r="AK62" t="b">
        <v>1</v>
      </c>
      <c r="AL62" t="b">
        <v>1</v>
      </c>
      <c r="AM62">
        <v>0</v>
      </c>
      <c r="AN62" t="b">
        <v>0</v>
      </c>
      <c r="AO62" t="b">
        <v>0</v>
      </c>
      <c r="AP62" t="b">
        <v>1</v>
      </c>
      <c r="AQ62" t="s">
        <v>96</v>
      </c>
      <c r="AR62" t="s">
        <v>58</v>
      </c>
      <c r="AV62" t="s">
        <v>59</v>
      </c>
    </row>
    <row r="63" spans="1:48" x14ac:dyDescent="0.35">
      <c r="A63" t="s">
        <v>47</v>
      </c>
      <c r="B63">
        <v>12</v>
      </c>
      <c r="C63">
        <v>5</v>
      </c>
      <c r="D63">
        <v>2021</v>
      </c>
      <c r="E63">
        <v>5</v>
      </c>
      <c r="F63">
        <v>4</v>
      </c>
      <c r="G63">
        <v>0</v>
      </c>
      <c r="H63">
        <v>11</v>
      </c>
      <c r="I63" t="s">
        <v>218</v>
      </c>
      <c r="J63" t="s">
        <v>66</v>
      </c>
      <c r="K63" t="s">
        <v>219</v>
      </c>
      <c r="L63" t="b">
        <f t="shared" si="0"/>
        <v>0</v>
      </c>
      <c r="M63">
        <v>290</v>
      </c>
      <c r="N63">
        <v>25</v>
      </c>
      <c r="P63">
        <v>263736</v>
      </c>
      <c r="Q63">
        <v>361331</v>
      </c>
      <c r="R63" t="s">
        <v>198</v>
      </c>
      <c r="S63" t="s">
        <v>104</v>
      </c>
      <c r="T63" t="s">
        <v>53</v>
      </c>
      <c r="U63" t="s">
        <v>54</v>
      </c>
      <c r="V63">
        <v>14</v>
      </c>
      <c r="W63">
        <v>72.989999999999995</v>
      </c>
      <c r="X63">
        <v>0.11</v>
      </c>
      <c r="Y63" t="s">
        <v>68</v>
      </c>
      <c r="Z63">
        <v>49</v>
      </c>
      <c r="AA63">
        <v>0.02</v>
      </c>
      <c r="AB63">
        <v>2.7</v>
      </c>
      <c r="AC63" t="s">
        <v>220</v>
      </c>
      <c r="AE63">
        <v>24339</v>
      </c>
      <c r="AF63" t="b">
        <v>1</v>
      </c>
      <c r="AG63">
        <v>1</v>
      </c>
      <c r="AM63">
        <v>0</v>
      </c>
      <c r="AN63" t="b">
        <v>0</v>
      </c>
      <c r="AO63" t="b">
        <v>0</v>
      </c>
      <c r="AP63" t="b">
        <v>0</v>
      </c>
      <c r="AQ63" t="s">
        <v>111</v>
      </c>
      <c r="AR63" t="s">
        <v>63</v>
      </c>
      <c r="AV63" t="s">
        <v>59</v>
      </c>
    </row>
    <row r="64" spans="1:48" x14ac:dyDescent="0.35">
      <c r="A64" t="s">
        <v>47</v>
      </c>
      <c r="B64">
        <v>12</v>
      </c>
      <c r="C64">
        <v>5</v>
      </c>
      <c r="D64">
        <v>2021</v>
      </c>
      <c r="E64">
        <v>5</v>
      </c>
      <c r="F64">
        <v>4</v>
      </c>
      <c r="G64">
        <v>0</v>
      </c>
      <c r="H64">
        <v>12</v>
      </c>
      <c r="I64" t="s">
        <v>221</v>
      </c>
      <c r="J64" t="s">
        <v>49</v>
      </c>
      <c r="K64" t="s">
        <v>87</v>
      </c>
      <c r="L64" t="b">
        <f t="shared" si="0"/>
        <v>0</v>
      </c>
      <c r="M64">
        <v>241</v>
      </c>
      <c r="N64">
        <v>31</v>
      </c>
      <c r="P64">
        <v>263736</v>
      </c>
      <c r="Q64">
        <v>361331</v>
      </c>
      <c r="R64" t="s">
        <v>198</v>
      </c>
      <c r="S64" t="s">
        <v>104</v>
      </c>
      <c r="T64" t="s">
        <v>53</v>
      </c>
      <c r="U64" t="s">
        <v>54</v>
      </c>
      <c r="V64">
        <v>14</v>
      </c>
      <c r="W64">
        <v>72.989999999999995</v>
      </c>
      <c r="X64">
        <v>0.09</v>
      </c>
      <c r="Y64" t="s">
        <v>68</v>
      </c>
      <c r="Z64">
        <v>1</v>
      </c>
      <c r="AA64">
        <v>0</v>
      </c>
      <c r="AB64">
        <v>2.7</v>
      </c>
      <c r="AC64" t="s">
        <v>222</v>
      </c>
      <c r="AE64">
        <v>10809</v>
      </c>
      <c r="AF64" t="b">
        <v>1</v>
      </c>
      <c r="AG64">
        <v>1</v>
      </c>
      <c r="AM64">
        <v>0</v>
      </c>
      <c r="AN64" t="b">
        <v>0</v>
      </c>
      <c r="AO64" t="b">
        <v>0</v>
      </c>
      <c r="AP64" t="b">
        <v>0</v>
      </c>
      <c r="AQ64" t="s">
        <v>70</v>
      </c>
      <c r="AR64" t="s">
        <v>89</v>
      </c>
      <c r="AS64" t="s">
        <v>157</v>
      </c>
      <c r="AV64" t="s">
        <v>59</v>
      </c>
    </row>
    <row r="65" spans="1:48" x14ac:dyDescent="0.35">
      <c r="A65" t="s">
        <v>47</v>
      </c>
      <c r="B65">
        <v>12</v>
      </c>
      <c r="C65">
        <v>5</v>
      </c>
      <c r="D65">
        <v>2021</v>
      </c>
      <c r="E65">
        <v>5</v>
      </c>
      <c r="F65">
        <v>4</v>
      </c>
      <c r="G65">
        <v>0</v>
      </c>
      <c r="H65">
        <v>13</v>
      </c>
      <c r="I65" t="s">
        <v>223</v>
      </c>
      <c r="J65" t="s">
        <v>49</v>
      </c>
      <c r="K65" t="s">
        <v>87</v>
      </c>
      <c r="L65" t="b">
        <f t="shared" si="0"/>
        <v>0</v>
      </c>
      <c r="M65">
        <v>240</v>
      </c>
      <c r="N65">
        <v>45</v>
      </c>
      <c r="P65">
        <v>263736</v>
      </c>
      <c r="Q65">
        <v>361331</v>
      </c>
      <c r="R65" t="s">
        <v>198</v>
      </c>
      <c r="S65" t="s">
        <v>104</v>
      </c>
      <c r="T65" t="s">
        <v>53</v>
      </c>
      <c r="U65" t="s">
        <v>54</v>
      </c>
      <c r="V65">
        <v>14</v>
      </c>
      <c r="W65">
        <v>72.989999999999995</v>
      </c>
      <c r="X65">
        <v>0.09</v>
      </c>
      <c r="Y65" t="s">
        <v>68</v>
      </c>
      <c r="Z65">
        <v>65</v>
      </c>
      <c r="AA65">
        <v>0.02</v>
      </c>
      <c r="AB65">
        <v>2.7</v>
      </c>
      <c r="AC65" t="s">
        <v>224</v>
      </c>
      <c r="AE65">
        <v>10809</v>
      </c>
      <c r="AF65" t="b">
        <v>1</v>
      </c>
      <c r="AG65">
        <v>1</v>
      </c>
      <c r="AM65">
        <v>0</v>
      </c>
      <c r="AN65" t="b">
        <v>0</v>
      </c>
      <c r="AO65" t="b">
        <v>0</v>
      </c>
      <c r="AP65" t="b">
        <v>0</v>
      </c>
      <c r="AV65" t="s">
        <v>59</v>
      </c>
    </row>
    <row r="66" spans="1:48" x14ac:dyDescent="0.35">
      <c r="A66" t="s">
        <v>47</v>
      </c>
      <c r="B66">
        <v>12</v>
      </c>
      <c r="C66">
        <v>5</v>
      </c>
      <c r="D66">
        <v>2021</v>
      </c>
      <c r="E66">
        <v>5</v>
      </c>
      <c r="F66">
        <v>4</v>
      </c>
      <c r="G66">
        <v>0</v>
      </c>
      <c r="H66">
        <v>14</v>
      </c>
      <c r="I66" t="s">
        <v>225</v>
      </c>
      <c r="J66" t="s">
        <v>49</v>
      </c>
      <c r="K66" t="s">
        <v>87</v>
      </c>
      <c r="L66" t="b">
        <f t="shared" si="0"/>
        <v>0</v>
      </c>
      <c r="M66">
        <v>175</v>
      </c>
      <c r="N66">
        <v>51</v>
      </c>
      <c r="P66">
        <v>263736</v>
      </c>
      <c r="Q66">
        <v>361331</v>
      </c>
      <c r="R66" t="s">
        <v>198</v>
      </c>
      <c r="S66" t="s">
        <v>104</v>
      </c>
      <c r="T66" t="s">
        <v>53</v>
      </c>
      <c r="U66" t="s">
        <v>54</v>
      </c>
      <c r="V66">
        <v>14</v>
      </c>
      <c r="W66">
        <v>72.989999999999995</v>
      </c>
      <c r="X66">
        <v>7.0000000000000007E-2</v>
      </c>
      <c r="Y66" t="s">
        <v>68</v>
      </c>
      <c r="Z66">
        <v>2</v>
      </c>
      <c r="AA66">
        <v>0</v>
      </c>
      <c r="AB66">
        <v>2.7</v>
      </c>
      <c r="AC66" t="s">
        <v>226</v>
      </c>
      <c r="AE66">
        <v>10809</v>
      </c>
      <c r="AF66" t="b">
        <v>1</v>
      </c>
      <c r="AG66">
        <v>1</v>
      </c>
      <c r="AM66">
        <v>0</v>
      </c>
      <c r="AN66" t="b">
        <v>0</v>
      </c>
      <c r="AO66" t="b">
        <v>0</v>
      </c>
      <c r="AP66" t="b">
        <v>0</v>
      </c>
      <c r="AQ66" t="s">
        <v>57</v>
      </c>
      <c r="AR66" t="s">
        <v>58</v>
      </c>
      <c r="AV66" t="s">
        <v>59</v>
      </c>
    </row>
    <row r="67" spans="1:48" x14ac:dyDescent="0.35">
      <c r="A67" t="s">
        <v>47</v>
      </c>
      <c r="B67">
        <v>12</v>
      </c>
      <c r="C67">
        <v>5</v>
      </c>
      <c r="D67">
        <v>2021</v>
      </c>
      <c r="E67">
        <v>5</v>
      </c>
      <c r="F67">
        <v>4</v>
      </c>
      <c r="G67">
        <v>0</v>
      </c>
      <c r="H67">
        <v>15</v>
      </c>
      <c r="I67" t="s">
        <v>227</v>
      </c>
      <c r="J67" t="s">
        <v>49</v>
      </c>
      <c r="K67" t="s">
        <v>87</v>
      </c>
      <c r="L67" t="b">
        <f t="shared" ref="L67:L130" si="1">IF(OR(K67="DMK", K67="INC", K67="VCK",K67="CPI",K67="IUML",K67="CPM"), "DMKPlus", IF(OR(K67="ADMK", K67="BJP", K67="AMMK",K67="PMK"),"ADMKPlus"))</f>
        <v>0</v>
      </c>
      <c r="M67">
        <v>173</v>
      </c>
      <c r="N67">
        <v>53</v>
      </c>
      <c r="P67">
        <v>263736</v>
      </c>
      <c r="Q67">
        <v>361331</v>
      </c>
      <c r="R67" t="s">
        <v>198</v>
      </c>
      <c r="S67" t="s">
        <v>104</v>
      </c>
      <c r="T67" t="s">
        <v>53</v>
      </c>
      <c r="U67" t="s">
        <v>54</v>
      </c>
      <c r="V67">
        <v>14</v>
      </c>
      <c r="W67">
        <v>72.989999999999995</v>
      </c>
      <c r="X67">
        <v>7.0000000000000007E-2</v>
      </c>
      <c r="Y67" t="s">
        <v>68</v>
      </c>
      <c r="Z67">
        <v>0</v>
      </c>
      <c r="AA67">
        <v>0</v>
      </c>
      <c r="AB67">
        <v>2.7</v>
      </c>
      <c r="AC67" t="s">
        <v>228</v>
      </c>
      <c r="AE67">
        <v>10809</v>
      </c>
      <c r="AF67" t="b">
        <v>1</v>
      </c>
      <c r="AG67">
        <v>2</v>
      </c>
      <c r="AH67" t="s">
        <v>87</v>
      </c>
      <c r="AI67">
        <v>10809</v>
      </c>
      <c r="AJ67" t="s">
        <v>198</v>
      </c>
      <c r="AK67" t="b">
        <v>1</v>
      </c>
      <c r="AL67" t="b">
        <v>1</v>
      </c>
      <c r="AM67">
        <v>0</v>
      </c>
      <c r="AN67" t="b">
        <v>0</v>
      </c>
      <c r="AO67" t="b">
        <v>0</v>
      </c>
      <c r="AP67" t="b">
        <v>1</v>
      </c>
      <c r="AQ67" t="s">
        <v>156</v>
      </c>
      <c r="AR67" t="s">
        <v>71</v>
      </c>
      <c r="AV67" t="s">
        <v>59</v>
      </c>
    </row>
    <row r="68" spans="1:48" x14ac:dyDescent="0.35">
      <c r="A68" t="s">
        <v>47</v>
      </c>
      <c r="B68">
        <v>12</v>
      </c>
      <c r="C68">
        <v>6</v>
      </c>
      <c r="D68">
        <v>2021</v>
      </c>
      <c r="E68">
        <v>5</v>
      </c>
      <c r="F68">
        <v>4</v>
      </c>
      <c r="G68">
        <v>0</v>
      </c>
      <c r="H68">
        <v>1</v>
      </c>
      <c r="I68" t="s">
        <v>229</v>
      </c>
      <c r="J68" t="s">
        <v>49</v>
      </c>
      <c r="K68" t="s">
        <v>50</v>
      </c>
      <c r="L68" t="str">
        <f t="shared" si="1"/>
        <v>DMKPlus</v>
      </c>
      <c r="M68">
        <v>150287</v>
      </c>
      <c r="N68">
        <v>61</v>
      </c>
      <c r="P68">
        <v>300927</v>
      </c>
      <c r="Q68">
        <v>446678</v>
      </c>
      <c r="R68" t="s">
        <v>230</v>
      </c>
      <c r="S68" t="s">
        <v>52</v>
      </c>
      <c r="T68" t="s">
        <v>53</v>
      </c>
      <c r="U68" t="s">
        <v>54</v>
      </c>
      <c r="V68">
        <v>20</v>
      </c>
      <c r="W68">
        <v>67.37</v>
      </c>
      <c r="X68">
        <v>49.94</v>
      </c>
      <c r="Y68" t="s">
        <v>55</v>
      </c>
      <c r="Z68">
        <v>55275</v>
      </c>
      <c r="AA68">
        <v>18.37</v>
      </c>
      <c r="AB68">
        <v>2.78</v>
      </c>
      <c r="AC68" t="s">
        <v>231</v>
      </c>
      <c r="AE68">
        <v>10192</v>
      </c>
      <c r="AF68" t="b">
        <v>1</v>
      </c>
      <c r="AG68">
        <v>2</v>
      </c>
      <c r="AH68" t="s">
        <v>50</v>
      </c>
      <c r="AI68">
        <v>10192</v>
      </c>
      <c r="AJ68" t="s">
        <v>230</v>
      </c>
      <c r="AK68" t="b">
        <v>1</v>
      </c>
      <c r="AL68" t="b">
        <v>1</v>
      </c>
      <c r="AM68">
        <v>1</v>
      </c>
      <c r="AN68" t="b">
        <v>0</v>
      </c>
      <c r="AO68" t="b">
        <v>0</v>
      </c>
      <c r="AP68" t="b">
        <v>1</v>
      </c>
      <c r="AQ68" t="s">
        <v>57</v>
      </c>
      <c r="AR68" t="s">
        <v>58</v>
      </c>
      <c r="AV68" t="s">
        <v>59</v>
      </c>
    </row>
    <row r="69" spans="1:48" x14ac:dyDescent="0.35">
      <c r="A69" t="s">
        <v>47</v>
      </c>
      <c r="B69">
        <v>12</v>
      </c>
      <c r="C69">
        <v>6</v>
      </c>
      <c r="D69">
        <v>2021</v>
      </c>
      <c r="E69">
        <v>5</v>
      </c>
      <c r="F69">
        <v>4</v>
      </c>
      <c r="G69">
        <v>0</v>
      </c>
      <c r="H69">
        <v>2</v>
      </c>
      <c r="I69" t="s">
        <v>232</v>
      </c>
      <c r="J69" t="s">
        <v>49</v>
      </c>
      <c r="K69" t="s">
        <v>109</v>
      </c>
      <c r="L69" t="str">
        <f t="shared" si="1"/>
        <v>ADMKPlus</v>
      </c>
      <c r="M69">
        <v>95012</v>
      </c>
      <c r="N69">
        <v>61</v>
      </c>
      <c r="P69">
        <v>300927</v>
      </c>
      <c r="Q69">
        <v>446678</v>
      </c>
      <c r="R69" t="s">
        <v>230</v>
      </c>
      <c r="S69" t="s">
        <v>52</v>
      </c>
      <c r="T69" t="s">
        <v>53</v>
      </c>
      <c r="U69" t="s">
        <v>54</v>
      </c>
      <c r="V69">
        <v>20</v>
      </c>
      <c r="W69">
        <v>67.37</v>
      </c>
      <c r="X69">
        <v>31.57</v>
      </c>
      <c r="Y69" t="s">
        <v>55</v>
      </c>
      <c r="Z69">
        <v>64925</v>
      </c>
      <c r="AA69">
        <v>21.57</v>
      </c>
      <c r="AB69">
        <v>2.78</v>
      </c>
      <c r="AC69" t="s">
        <v>233</v>
      </c>
      <c r="AE69">
        <v>930</v>
      </c>
      <c r="AF69" t="b">
        <v>1</v>
      </c>
      <c r="AG69">
        <v>3</v>
      </c>
      <c r="AH69" t="s">
        <v>109</v>
      </c>
      <c r="AI69">
        <v>930</v>
      </c>
      <c r="AJ69" t="s">
        <v>230</v>
      </c>
      <c r="AK69" t="b">
        <v>1</v>
      </c>
      <c r="AL69" t="b">
        <v>1</v>
      </c>
      <c r="AM69">
        <v>2</v>
      </c>
      <c r="AN69" t="b">
        <v>0</v>
      </c>
      <c r="AO69" t="b">
        <v>1</v>
      </c>
      <c r="AP69" t="b">
        <v>1</v>
      </c>
      <c r="AQ69" t="s">
        <v>111</v>
      </c>
      <c r="AR69" t="s">
        <v>106</v>
      </c>
      <c r="AS69" t="s">
        <v>234</v>
      </c>
      <c r="AV69" t="s">
        <v>59</v>
      </c>
    </row>
    <row r="70" spans="1:48" x14ac:dyDescent="0.35">
      <c r="A70" t="s">
        <v>47</v>
      </c>
      <c r="B70">
        <v>12</v>
      </c>
      <c r="C70">
        <v>6</v>
      </c>
      <c r="D70">
        <v>2021</v>
      </c>
      <c r="E70">
        <v>5</v>
      </c>
      <c r="F70">
        <v>4</v>
      </c>
      <c r="G70">
        <v>0</v>
      </c>
      <c r="H70">
        <v>3</v>
      </c>
      <c r="I70" t="s">
        <v>235</v>
      </c>
      <c r="J70" t="s">
        <v>66</v>
      </c>
      <c r="K70" t="s">
        <v>67</v>
      </c>
      <c r="L70" t="b">
        <f t="shared" si="1"/>
        <v>0</v>
      </c>
      <c r="M70">
        <v>30087</v>
      </c>
      <c r="N70">
        <v>35</v>
      </c>
      <c r="P70">
        <v>300927</v>
      </c>
      <c r="Q70">
        <v>446678</v>
      </c>
      <c r="R70" t="s">
        <v>230</v>
      </c>
      <c r="S70" t="s">
        <v>52</v>
      </c>
      <c r="T70" t="s">
        <v>53</v>
      </c>
      <c r="U70" t="s">
        <v>54</v>
      </c>
      <c r="V70">
        <v>20</v>
      </c>
      <c r="W70">
        <v>67.37</v>
      </c>
      <c r="X70">
        <v>10</v>
      </c>
      <c r="Y70" t="s">
        <v>68</v>
      </c>
      <c r="Z70">
        <v>12995</v>
      </c>
      <c r="AA70">
        <v>4.32</v>
      </c>
      <c r="AB70">
        <v>2.78</v>
      </c>
      <c r="AC70" t="s">
        <v>236</v>
      </c>
      <c r="AE70">
        <v>5533</v>
      </c>
      <c r="AF70" t="b">
        <v>1</v>
      </c>
      <c r="AG70">
        <v>1</v>
      </c>
      <c r="AM70">
        <v>0</v>
      </c>
      <c r="AN70" t="b">
        <v>0</v>
      </c>
      <c r="AO70" t="b">
        <v>0</v>
      </c>
      <c r="AP70" t="b">
        <v>0</v>
      </c>
      <c r="AQ70" t="s">
        <v>96</v>
      </c>
      <c r="AR70" t="s">
        <v>63</v>
      </c>
      <c r="AS70" t="s">
        <v>64</v>
      </c>
      <c r="AV70" t="s">
        <v>59</v>
      </c>
    </row>
    <row r="71" spans="1:48" x14ac:dyDescent="0.35">
      <c r="A71" t="s">
        <v>47</v>
      </c>
      <c r="B71">
        <v>12</v>
      </c>
      <c r="C71">
        <v>6</v>
      </c>
      <c r="D71">
        <v>2021</v>
      </c>
      <c r="E71">
        <v>5</v>
      </c>
      <c r="F71">
        <v>4</v>
      </c>
      <c r="G71">
        <v>0</v>
      </c>
      <c r="H71">
        <v>4</v>
      </c>
      <c r="I71" t="s">
        <v>237</v>
      </c>
      <c r="J71" t="s">
        <v>49</v>
      </c>
      <c r="K71" t="s">
        <v>115</v>
      </c>
      <c r="L71" t="b">
        <f t="shared" si="1"/>
        <v>0</v>
      </c>
      <c r="M71">
        <v>17092</v>
      </c>
      <c r="N71">
        <v>49</v>
      </c>
      <c r="P71">
        <v>300927</v>
      </c>
      <c r="Q71">
        <v>446678</v>
      </c>
      <c r="R71" t="s">
        <v>230</v>
      </c>
      <c r="S71" t="s">
        <v>52</v>
      </c>
      <c r="T71" t="s">
        <v>53</v>
      </c>
      <c r="U71" t="s">
        <v>54</v>
      </c>
      <c r="V71">
        <v>20</v>
      </c>
      <c r="W71">
        <v>67.37</v>
      </c>
      <c r="X71">
        <v>5.68</v>
      </c>
      <c r="Y71" t="s">
        <v>68</v>
      </c>
      <c r="Z71">
        <v>14711</v>
      </c>
      <c r="AA71">
        <v>4.8899999999999997</v>
      </c>
      <c r="AB71">
        <v>2.78</v>
      </c>
      <c r="AC71" t="s">
        <v>238</v>
      </c>
      <c r="AE71">
        <v>24404</v>
      </c>
      <c r="AF71" t="b">
        <v>1</v>
      </c>
      <c r="AG71">
        <v>1</v>
      </c>
      <c r="AM71">
        <v>0</v>
      </c>
      <c r="AN71" t="b">
        <v>0</v>
      </c>
      <c r="AO71" t="b">
        <v>0</v>
      </c>
      <c r="AP71" t="b">
        <v>0</v>
      </c>
      <c r="AQ71" t="s">
        <v>57</v>
      </c>
      <c r="AR71" t="s">
        <v>58</v>
      </c>
      <c r="AV71" t="s">
        <v>59</v>
      </c>
    </row>
    <row r="72" spans="1:48" x14ac:dyDescent="0.35">
      <c r="A72" t="s">
        <v>47</v>
      </c>
      <c r="B72">
        <v>12</v>
      </c>
      <c r="C72">
        <v>6</v>
      </c>
      <c r="D72">
        <v>2021</v>
      </c>
      <c r="E72">
        <v>5</v>
      </c>
      <c r="F72">
        <v>4</v>
      </c>
      <c r="G72">
        <v>0</v>
      </c>
      <c r="H72">
        <v>5</v>
      </c>
      <c r="I72" t="s">
        <v>76</v>
      </c>
      <c r="K72" t="s">
        <v>77</v>
      </c>
      <c r="L72" t="b">
        <f t="shared" si="1"/>
        <v>0</v>
      </c>
      <c r="M72">
        <v>2381</v>
      </c>
      <c r="P72">
        <v>300927</v>
      </c>
      <c r="Q72">
        <v>446678</v>
      </c>
      <c r="R72" t="s">
        <v>230</v>
      </c>
      <c r="S72" t="s">
        <v>52</v>
      </c>
      <c r="T72" t="s">
        <v>53</v>
      </c>
      <c r="U72" t="s">
        <v>54</v>
      </c>
      <c r="V72">
        <v>20</v>
      </c>
      <c r="W72">
        <v>67.37</v>
      </c>
      <c r="X72">
        <v>0.79</v>
      </c>
      <c r="Z72">
        <v>470</v>
      </c>
      <c r="AA72">
        <v>0.16</v>
      </c>
      <c r="AB72">
        <v>2.78</v>
      </c>
      <c r="AE72">
        <v>5897</v>
      </c>
      <c r="AF72" t="b">
        <v>1</v>
      </c>
      <c r="AV72" t="s">
        <v>59</v>
      </c>
    </row>
    <row r="73" spans="1:48" x14ac:dyDescent="0.35">
      <c r="A73" t="s">
        <v>47</v>
      </c>
      <c r="B73">
        <v>12</v>
      </c>
      <c r="C73">
        <v>6</v>
      </c>
      <c r="D73">
        <v>2021</v>
      </c>
      <c r="E73">
        <v>5</v>
      </c>
      <c r="F73">
        <v>4</v>
      </c>
      <c r="G73">
        <v>0</v>
      </c>
      <c r="H73">
        <v>6</v>
      </c>
      <c r="I73" t="s">
        <v>239</v>
      </c>
      <c r="J73" t="s">
        <v>49</v>
      </c>
      <c r="K73" t="s">
        <v>73</v>
      </c>
      <c r="L73" t="b">
        <f t="shared" si="1"/>
        <v>0</v>
      </c>
      <c r="M73">
        <v>1911</v>
      </c>
      <c r="N73">
        <v>51</v>
      </c>
      <c r="P73">
        <v>300927</v>
      </c>
      <c r="Q73">
        <v>446678</v>
      </c>
      <c r="R73" t="s">
        <v>230</v>
      </c>
      <c r="S73" t="s">
        <v>52</v>
      </c>
      <c r="T73" t="s">
        <v>53</v>
      </c>
      <c r="U73" t="s">
        <v>54</v>
      </c>
      <c r="V73">
        <v>20</v>
      </c>
      <c r="W73">
        <v>67.37</v>
      </c>
      <c r="X73">
        <v>0.64</v>
      </c>
      <c r="Y73" t="s">
        <v>68</v>
      </c>
      <c r="Z73">
        <v>648</v>
      </c>
      <c r="AA73">
        <v>0.22</v>
      </c>
      <c r="AB73">
        <v>2.78</v>
      </c>
      <c r="AC73" t="s">
        <v>240</v>
      </c>
      <c r="AE73">
        <v>2956</v>
      </c>
      <c r="AF73" t="b">
        <v>1</v>
      </c>
      <c r="AG73">
        <v>1</v>
      </c>
      <c r="AM73">
        <v>0</v>
      </c>
      <c r="AN73" t="b">
        <v>0</v>
      </c>
      <c r="AO73" t="b">
        <v>0</v>
      </c>
      <c r="AP73" t="b">
        <v>0</v>
      </c>
      <c r="AQ73" t="s">
        <v>70</v>
      </c>
      <c r="AR73" t="s">
        <v>134</v>
      </c>
      <c r="AS73" t="s">
        <v>162</v>
      </c>
      <c r="AV73" t="s">
        <v>59</v>
      </c>
    </row>
    <row r="74" spans="1:48" x14ac:dyDescent="0.35">
      <c r="A74" t="s">
        <v>47</v>
      </c>
      <c r="B74">
        <v>12</v>
      </c>
      <c r="C74">
        <v>6</v>
      </c>
      <c r="D74">
        <v>2021</v>
      </c>
      <c r="E74">
        <v>5</v>
      </c>
      <c r="F74">
        <v>4</v>
      </c>
      <c r="G74">
        <v>0</v>
      </c>
      <c r="H74">
        <v>7</v>
      </c>
      <c r="I74" t="s">
        <v>241</v>
      </c>
      <c r="J74" t="s">
        <v>49</v>
      </c>
      <c r="K74" t="s">
        <v>242</v>
      </c>
      <c r="L74" t="b">
        <f t="shared" si="1"/>
        <v>0</v>
      </c>
      <c r="M74">
        <v>1263</v>
      </c>
      <c r="N74">
        <v>48</v>
      </c>
      <c r="P74">
        <v>300927</v>
      </c>
      <c r="Q74">
        <v>446678</v>
      </c>
      <c r="R74" t="s">
        <v>230</v>
      </c>
      <c r="S74" t="s">
        <v>52</v>
      </c>
      <c r="T74" t="s">
        <v>53</v>
      </c>
      <c r="U74" t="s">
        <v>54</v>
      </c>
      <c r="V74">
        <v>20</v>
      </c>
      <c r="W74">
        <v>67.37</v>
      </c>
      <c r="X74">
        <v>0.42</v>
      </c>
      <c r="Y74" t="s">
        <v>68</v>
      </c>
      <c r="Z74">
        <v>490</v>
      </c>
      <c r="AA74">
        <v>0.16</v>
      </c>
      <c r="AB74">
        <v>2.78</v>
      </c>
      <c r="AC74" t="s">
        <v>243</v>
      </c>
      <c r="AE74">
        <v>24405</v>
      </c>
      <c r="AF74" t="b">
        <v>1</v>
      </c>
      <c r="AG74">
        <v>1</v>
      </c>
      <c r="AM74">
        <v>0</v>
      </c>
      <c r="AN74" t="b">
        <v>0</v>
      </c>
      <c r="AO74" t="b">
        <v>0</v>
      </c>
      <c r="AP74" t="b">
        <v>0</v>
      </c>
      <c r="AQ74" t="s">
        <v>85</v>
      </c>
      <c r="AR74" t="s">
        <v>134</v>
      </c>
      <c r="AV74" t="s">
        <v>59</v>
      </c>
    </row>
    <row r="75" spans="1:48" x14ac:dyDescent="0.35">
      <c r="A75" t="s">
        <v>47</v>
      </c>
      <c r="B75">
        <v>12</v>
      </c>
      <c r="C75">
        <v>6</v>
      </c>
      <c r="D75">
        <v>2021</v>
      </c>
      <c r="E75">
        <v>5</v>
      </c>
      <c r="F75">
        <v>4</v>
      </c>
      <c r="G75">
        <v>0</v>
      </c>
      <c r="H75">
        <v>8</v>
      </c>
      <c r="I75" t="s">
        <v>244</v>
      </c>
      <c r="J75" t="s">
        <v>49</v>
      </c>
      <c r="K75" t="s">
        <v>79</v>
      </c>
      <c r="L75" t="b">
        <f t="shared" si="1"/>
        <v>0</v>
      </c>
      <c r="M75">
        <v>773</v>
      </c>
      <c r="N75">
        <v>40</v>
      </c>
      <c r="P75">
        <v>300927</v>
      </c>
      <c r="Q75">
        <v>446678</v>
      </c>
      <c r="R75" t="s">
        <v>230</v>
      </c>
      <c r="S75" t="s">
        <v>52</v>
      </c>
      <c r="T75" t="s">
        <v>53</v>
      </c>
      <c r="U75" t="s">
        <v>54</v>
      </c>
      <c r="V75">
        <v>20</v>
      </c>
      <c r="W75">
        <v>67.37</v>
      </c>
      <c r="X75">
        <v>0.26</v>
      </c>
      <c r="Y75" t="s">
        <v>68</v>
      </c>
      <c r="Z75">
        <v>413</v>
      </c>
      <c r="AA75">
        <v>0.14000000000000001</v>
      </c>
      <c r="AB75">
        <v>2.78</v>
      </c>
      <c r="AC75" t="s">
        <v>245</v>
      </c>
      <c r="AE75">
        <v>16651</v>
      </c>
      <c r="AF75" t="b">
        <v>1</v>
      </c>
      <c r="AG75">
        <v>2</v>
      </c>
      <c r="AH75" t="s">
        <v>79</v>
      </c>
      <c r="AI75">
        <v>16651</v>
      </c>
      <c r="AJ75" t="s">
        <v>230</v>
      </c>
      <c r="AK75" t="b">
        <v>1</v>
      </c>
      <c r="AL75" t="b">
        <v>1</v>
      </c>
      <c r="AM75">
        <v>0</v>
      </c>
      <c r="AN75" t="b">
        <v>0</v>
      </c>
      <c r="AO75" t="b">
        <v>0</v>
      </c>
      <c r="AP75" t="b">
        <v>1</v>
      </c>
      <c r="AQ75" t="s">
        <v>117</v>
      </c>
      <c r="AR75" t="s">
        <v>58</v>
      </c>
      <c r="AV75" t="s">
        <v>59</v>
      </c>
    </row>
    <row r="76" spans="1:48" x14ac:dyDescent="0.35">
      <c r="A76" t="s">
        <v>47</v>
      </c>
      <c r="B76">
        <v>12</v>
      </c>
      <c r="C76">
        <v>6</v>
      </c>
      <c r="D76">
        <v>2021</v>
      </c>
      <c r="E76">
        <v>5</v>
      </c>
      <c r="F76">
        <v>4</v>
      </c>
      <c r="G76">
        <v>0</v>
      </c>
      <c r="H76">
        <v>9</v>
      </c>
      <c r="I76" t="s">
        <v>246</v>
      </c>
      <c r="J76" t="s">
        <v>49</v>
      </c>
      <c r="K76" t="s">
        <v>87</v>
      </c>
      <c r="L76" t="b">
        <f t="shared" si="1"/>
        <v>0</v>
      </c>
      <c r="M76">
        <v>360</v>
      </c>
      <c r="N76">
        <v>31</v>
      </c>
      <c r="P76">
        <v>300927</v>
      </c>
      <c r="Q76">
        <v>446678</v>
      </c>
      <c r="R76" t="s">
        <v>230</v>
      </c>
      <c r="S76" t="s">
        <v>52</v>
      </c>
      <c r="T76" t="s">
        <v>53</v>
      </c>
      <c r="U76" t="s">
        <v>54</v>
      </c>
      <c r="V76">
        <v>20</v>
      </c>
      <c r="W76">
        <v>67.37</v>
      </c>
      <c r="X76">
        <v>0.12</v>
      </c>
      <c r="Y76" t="s">
        <v>68</v>
      </c>
      <c r="Z76">
        <v>60</v>
      </c>
      <c r="AA76">
        <v>0.02</v>
      </c>
      <c r="AB76">
        <v>2.78</v>
      </c>
      <c r="AC76" t="s">
        <v>247</v>
      </c>
      <c r="AE76">
        <v>10809</v>
      </c>
      <c r="AF76" t="b">
        <v>1</v>
      </c>
      <c r="AG76">
        <v>2</v>
      </c>
      <c r="AH76" t="s">
        <v>87</v>
      </c>
      <c r="AI76">
        <v>10809</v>
      </c>
      <c r="AJ76" t="s">
        <v>230</v>
      </c>
      <c r="AK76" t="b">
        <v>1</v>
      </c>
      <c r="AL76" t="b">
        <v>1</v>
      </c>
      <c r="AM76">
        <v>0</v>
      </c>
      <c r="AN76" t="b">
        <v>0</v>
      </c>
      <c r="AO76" t="b">
        <v>0</v>
      </c>
      <c r="AP76" t="b">
        <v>1</v>
      </c>
      <c r="AQ76" t="s">
        <v>96</v>
      </c>
      <c r="AR76" t="s">
        <v>58</v>
      </c>
      <c r="AV76" t="s">
        <v>59</v>
      </c>
    </row>
    <row r="77" spans="1:48" x14ac:dyDescent="0.35">
      <c r="A77" t="s">
        <v>47</v>
      </c>
      <c r="B77">
        <v>12</v>
      </c>
      <c r="C77">
        <v>6</v>
      </c>
      <c r="D77">
        <v>2021</v>
      </c>
      <c r="E77">
        <v>5</v>
      </c>
      <c r="F77">
        <v>4</v>
      </c>
      <c r="G77">
        <v>0</v>
      </c>
      <c r="H77">
        <v>10</v>
      </c>
      <c r="I77" t="s">
        <v>248</v>
      </c>
      <c r="J77" t="s">
        <v>49</v>
      </c>
      <c r="K77" t="s">
        <v>87</v>
      </c>
      <c r="L77" t="b">
        <f t="shared" si="1"/>
        <v>0</v>
      </c>
      <c r="M77">
        <v>300</v>
      </c>
      <c r="N77">
        <v>45</v>
      </c>
      <c r="P77">
        <v>300927</v>
      </c>
      <c r="Q77">
        <v>446678</v>
      </c>
      <c r="R77" t="s">
        <v>230</v>
      </c>
      <c r="S77" t="s">
        <v>52</v>
      </c>
      <c r="T77" t="s">
        <v>53</v>
      </c>
      <c r="U77" t="s">
        <v>54</v>
      </c>
      <c r="V77">
        <v>20</v>
      </c>
      <c r="W77">
        <v>67.37</v>
      </c>
      <c r="X77">
        <v>0.1</v>
      </c>
      <c r="Y77" t="s">
        <v>68</v>
      </c>
      <c r="Z77">
        <v>69</v>
      </c>
      <c r="AA77">
        <v>0.02</v>
      </c>
      <c r="AB77">
        <v>2.78</v>
      </c>
      <c r="AC77" t="s">
        <v>249</v>
      </c>
      <c r="AE77">
        <v>10809</v>
      </c>
      <c r="AF77" t="b">
        <v>1</v>
      </c>
      <c r="AG77">
        <v>1</v>
      </c>
      <c r="AM77">
        <v>0</v>
      </c>
      <c r="AN77" t="b">
        <v>0</v>
      </c>
      <c r="AO77" t="b">
        <v>0</v>
      </c>
      <c r="AP77" t="b">
        <v>0</v>
      </c>
      <c r="AQ77" t="s">
        <v>96</v>
      </c>
      <c r="AR77" t="s">
        <v>75</v>
      </c>
      <c r="AV77" t="s">
        <v>59</v>
      </c>
    </row>
    <row r="78" spans="1:48" x14ac:dyDescent="0.35">
      <c r="A78" t="s">
        <v>47</v>
      </c>
      <c r="B78">
        <v>12</v>
      </c>
      <c r="C78">
        <v>6</v>
      </c>
      <c r="D78">
        <v>2021</v>
      </c>
      <c r="E78">
        <v>5</v>
      </c>
      <c r="F78">
        <v>4</v>
      </c>
      <c r="G78">
        <v>0</v>
      </c>
      <c r="H78">
        <v>11</v>
      </c>
      <c r="I78" t="s">
        <v>250</v>
      </c>
      <c r="J78" t="s">
        <v>49</v>
      </c>
      <c r="K78" t="s">
        <v>87</v>
      </c>
      <c r="L78" t="b">
        <f t="shared" si="1"/>
        <v>0</v>
      </c>
      <c r="M78">
        <v>231</v>
      </c>
      <c r="N78">
        <v>41</v>
      </c>
      <c r="P78">
        <v>300927</v>
      </c>
      <c r="Q78">
        <v>446678</v>
      </c>
      <c r="R78" t="s">
        <v>230</v>
      </c>
      <c r="S78" t="s">
        <v>52</v>
      </c>
      <c r="T78" t="s">
        <v>53</v>
      </c>
      <c r="U78" t="s">
        <v>54</v>
      </c>
      <c r="V78">
        <v>20</v>
      </c>
      <c r="W78">
        <v>67.37</v>
      </c>
      <c r="X78">
        <v>0.08</v>
      </c>
      <c r="Y78" t="s">
        <v>68</v>
      </c>
      <c r="Z78">
        <v>33</v>
      </c>
      <c r="AA78">
        <v>0.01</v>
      </c>
      <c r="AB78">
        <v>2.78</v>
      </c>
      <c r="AC78" t="s">
        <v>251</v>
      </c>
      <c r="AE78">
        <v>10809</v>
      </c>
      <c r="AF78" t="b">
        <v>1</v>
      </c>
      <c r="AG78">
        <v>2</v>
      </c>
      <c r="AH78" t="s">
        <v>87</v>
      </c>
      <c r="AI78">
        <v>10809</v>
      </c>
      <c r="AJ78" t="s">
        <v>230</v>
      </c>
      <c r="AK78" t="b">
        <v>1</v>
      </c>
      <c r="AL78" t="b">
        <v>1</v>
      </c>
      <c r="AM78">
        <v>0</v>
      </c>
      <c r="AN78" t="b">
        <v>0</v>
      </c>
      <c r="AO78" t="b">
        <v>0</v>
      </c>
      <c r="AP78" t="b">
        <v>0</v>
      </c>
      <c r="AQ78" t="s">
        <v>111</v>
      </c>
      <c r="AR78" t="s">
        <v>106</v>
      </c>
      <c r="AS78" t="s">
        <v>107</v>
      </c>
      <c r="AV78" t="s">
        <v>59</v>
      </c>
    </row>
    <row r="79" spans="1:48" x14ac:dyDescent="0.35">
      <c r="A79" t="s">
        <v>47</v>
      </c>
      <c r="B79">
        <v>12</v>
      </c>
      <c r="C79">
        <v>6</v>
      </c>
      <c r="D79">
        <v>2021</v>
      </c>
      <c r="E79">
        <v>5</v>
      </c>
      <c r="F79">
        <v>4</v>
      </c>
      <c r="G79">
        <v>0</v>
      </c>
      <c r="H79">
        <v>12</v>
      </c>
      <c r="I79" t="s">
        <v>252</v>
      </c>
      <c r="J79" t="s">
        <v>49</v>
      </c>
      <c r="K79" t="s">
        <v>87</v>
      </c>
      <c r="L79" t="b">
        <f t="shared" si="1"/>
        <v>0</v>
      </c>
      <c r="M79">
        <v>198</v>
      </c>
      <c r="N79">
        <v>66</v>
      </c>
      <c r="P79">
        <v>300927</v>
      </c>
      <c r="Q79">
        <v>446678</v>
      </c>
      <c r="R79" t="s">
        <v>230</v>
      </c>
      <c r="S79" t="s">
        <v>52</v>
      </c>
      <c r="T79" t="s">
        <v>53</v>
      </c>
      <c r="U79" t="s">
        <v>54</v>
      </c>
      <c r="V79">
        <v>20</v>
      </c>
      <c r="W79">
        <v>67.37</v>
      </c>
      <c r="X79">
        <v>7.0000000000000007E-2</v>
      </c>
      <c r="Y79" t="s">
        <v>68</v>
      </c>
      <c r="Z79">
        <v>11</v>
      </c>
      <c r="AA79">
        <v>0</v>
      </c>
      <c r="AB79">
        <v>2.78</v>
      </c>
      <c r="AC79" t="s">
        <v>253</v>
      </c>
      <c r="AE79">
        <v>10809</v>
      </c>
      <c r="AF79" t="b">
        <v>1</v>
      </c>
      <c r="AG79">
        <v>1</v>
      </c>
      <c r="AM79">
        <v>0</v>
      </c>
      <c r="AN79" t="b">
        <v>0</v>
      </c>
      <c r="AO79" t="b">
        <v>0</v>
      </c>
      <c r="AP79" t="b">
        <v>0</v>
      </c>
      <c r="AQ79" t="s">
        <v>156</v>
      </c>
      <c r="AR79" t="s">
        <v>254</v>
      </c>
      <c r="AV79" t="s">
        <v>59</v>
      </c>
    </row>
    <row r="80" spans="1:48" x14ac:dyDescent="0.35">
      <c r="A80" t="s">
        <v>47</v>
      </c>
      <c r="B80">
        <v>12</v>
      </c>
      <c r="C80">
        <v>6</v>
      </c>
      <c r="D80">
        <v>2021</v>
      </c>
      <c r="E80">
        <v>5</v>
      </c>
      <c r="F80">
        <v>4</v>
      </c>
      <c r="G80">
        <v>0</v>
      </c>
      <c r="H80">
        <v>13</v>
      </c>
      <c r="I80" t="s">
        <v>255</v>
      </c>
      <c r="J80" t="s">
        <v>49</v>
      </c>
      <c r="K80" t="s">
        <v>87</v>
      </c>
      <c r="L80" t="b">
        <f t="shared" si="1"/>
        <v>0</v>
      </c>
      <c r="M80">
        <v>187</v>
      </c>
      <c r="N80">
        <v>41</v>
      </c>
      <c r="P80">
        <v>300927</v>
      </c>
      <c r="Q80">
        <v>446678</v>
      </c>
      <c r="R80" t="s">
        <v>230</v>
      </c>
      <c r="S80" t="s">
        <v>52</v>
      </c>
      <c r="T80" t="s">
        <v>53</v>
      </c>
      <c r="U80" t="s">
        <v>54</v>
      </c>
      <c r="V80">
        <v>20</v>
      </c>
      <c r="W80">
        <v>67.37</v>
      </c>
      <c r="X80">
        <v>0.06</v>
      </c>
      <c r="Y80" t="s">
        <v>68</v>
      </c>
      <c r="Z80">
        <v>44</v>
      </c>
      <c r="AA80">
        <v>0.01</v>
      </c>
      <c r="AB80">
        <v>2.78</v>
      </c>
      <c r="AC80" t="s">
        <v>256</v>
      </c>
      <c r="AE80">
        <v>10809</v>
      </c>
      <c r="AF80" t="b">
        <v>1</v>
      </c>
      <c r="AG80">
        <v>2</v>
      </c>
      <c r="AH80" t="s">
        <v>87</v>
      </c>
      <c r="AI80">
        <v>10809</v>
      </c>
      <c r="AJ80" t="s">
        <v>230</v>
      </c>
      <c r="AK80" t="b">
        <v>1</v>
      </c>
      <c r="AL80" t="b">
        <v>1</v>
      </c>
      <c r="AM80">
        <v>0</v>
      </c>
      <c r="AN80" t="b">
        <v>0</v>
      </c>
      <c r="AO80" t="b">
        <v>0</v>
      </c>
      <c r="AP80" t="b">
        <v>1</v>
      </c>
      <c r="AQ80" t="s">
        <v>70</v>
      </c>
      <c r="AR80" t="s">
        <v>58</v>
      </c>
      <c r="AV80" t="s">
        <v>59</v>
      </c>
    </row>
    <row r="81" spans="1:48" x14ac:dyDescent="0.35">
      <c r="A81" t="s">
        <v>47</v>
      </c>
      <c r="B81">
        <v>12</v>
      </c>
      <c r="C81">
        <v>6</v>
      </c>
      <c r="D81">
        <v>2021</v>
      </c>
      <c r="E81">
        <v>5</v>
      </c>
      <c r="F81">
        <v>4</v>
      </c>
      <c r="G81">
        <v>0</v>
      </c>
      <c r="H81">
        <v>14</v>
      </c>
      <c r="I81" t="s">
        <v>257</v>
      </c>
      <c r="J81" t="s">
        <v>49</v>
      </c>
      <c r="K81" t="s">
        <v>87</v>
      </c>
      <c r="L81" t="b">
        <f t="shared" si="1"/>
        <v>0</v>
      </c>
      <c r="M81">
        <v>143</v>
      </c>
      <c r="N81">
        <v>46</v>
      </c>
      <c r="P81">
        <v>300927</v>
      </c>
      <c r="Q81">
        <v>446678</v>
      </c>
      <c r="R81" t="s">
        <v>230</v>
      </c>
      <c r="S81" t="s">
        <v>52</v>
      </c>
      <c r="T81" t="s">
        <v>53</v>
      </c>
      <c r="U81" t="s">
        <v>54</v>
      </c>
      <c r="V81">
        <v>20</v>
      </c>
      <c r="W81">
        <v>67.37</v>
      </c>
      <c r="X81">
        <v>0.05</v>
      </c>
      <c r="Y81" t="s">
        <v>68</v>
      </c>
      <c r="Z81">
        <v>16</v>
      </c>
      <c r="AA81">
        <v>0.01</v>
      </c>
      <c r="AB81">
        <v>2.78</v>
      </c>
      <c r="AC81" t="s">
        <v>258</v>
      </c>
      <c r="AE81">
        <v>10809</v>
      </c>
      <c r="AF81" t="b">
        <v>1</v>
      </c>
      <c r="AG81">
        <v>1</v>
      </c>
      <c r="AM81">
        <v>0</v>
      </c>
      <c r="AN81" t="b">
        <v>0</v>
      </c>
      <c r="AO81" t="b">
        <v>0</v>
      </c>
      <c r="AP81" t="b">
        <v>0</v>
      </c>
      <c r="AQ81" t="s">
        <v>81</v>
      </c>
      <c r="AR81" t="s">
        <v>106</v>
      </c>
      <c r="AS81" t="s">
        <v>107</v>
      </c>
      <c r="AV81" t="s">
        <v>59</v>
      </c>
    </row>
    <row r="82" spans="1:48" x14ac:dyDescent="0.35">
      <c r="A82" t="s">
        <v>47</v>
      </c>
      <c r="B82">
        <v>12</v>
      </c>
      <c r="C82">
        <v>6</v>
      </c>
      <c r="D82">
        <v>2021</v>
      </c>
      <c r="E82">
        <v>5</v>
      </c>
      <c r="F82">
        <v>4</v>
      </c>
      <c r="G82">
        <v>0</v>
      </c>
      <c r="H82">
        <v>15</v>
      </c>
      <c r="I82" t="s">
        <v>259</v>
      </c>
      <c r="J82" t="s">
        <v>66</v>
      </c>
      <c r="K82" t="s">
        <v>219</v>
      </c>
      <c r="L82" t="b">
        <f t="shared" si="1"/>
        <v>0</v>
      </c>
      <c r="M82">
        <v>127</v>
      </c>
      <c r="N82">
        <v>36</v>
      </c>
      <c r="P82">
        <v>300927</v>
      </c>
      <c r="Q82">
        <v>446678</v>
      </c>
      <c r="R82" t="s">
        <v>230</v>
      </c>
      <c r="S82" t="s">
        <v>52</v>
      </c>
      <c r="T82" t="s">
        <v>53</v>
      </c>
      <c r="U82" t="s">
        <v>54</v>
      </c>
      <c r="V82">
        <v>20</v>
      </c>
      <c r="W82">
        <v>67.37</v>
      </c>
      <c r="X82">
        <v>0.04</v>
      </c>
      <c r="Y82" t="s">
        <v>68</v>
      </c>
      <c r="Z82">
        <v>7</v>
      </c>
      <c r="AA82">
        <v>0</v>
      </c>
      <c r="AB82">
        <v>2.78</v>
      </c>
      <c r="AC82" t="s">
        <v>260</v>
      </c>
      <c r="AE82">
        <v>24339</v>
      </c>
      <c r="AF82" t="b">
        <v>1</v>
      </c>
      <c r="AG82">
        <v>1</v>
      </c>
      <c r="AM82">
        <v>0</v>
      </c>
      <c r="AN82" t="b">
        <v>0</v>
      </c>
      <c r="AO82" t="b">
        <v>0</v>
      </c>
      <c r="AP82" t="b">
        <v>0</v>
      </c>
      <c r="AQ82" t="s">
        <v>117</v>
      </c>
      <c r="AR82" t="s">
        <v>75</v>
      </c>
      <c r="AV82" t="s">
        <v>59</v>
      </c>
    </row>
    <row r="83" spans="1:48" x14ac:dyDescent="0.35">
      <c r="A83" t="s">
        <v>47</v>
      </c>
      <c r="B83">
        <v>12</v>
      </c>
      <c r="C83">
        <v>6</v>
      </c>
      <c r="D83">
        <v>2021</v>
      </c>
      <c r="E83">
        <v>5</v>
      </c>
      <c r="F83">
        <v>4</v>
      </c>
      <c r="G83">
        <v>0</v>
      </c>
      <c r="H83">
        <v>16</v>
      </c>
      <c r="I83" t="s">
        <v>261</v>
      </c>
      <c r="J83" t="s">
        <v>49</v>
      </c>
      <c r="K83" t="s">
        <v>262</v>
      </c>
      <c r="L83" t="b">
        <f t="shared" si="1"/>
        <v>0</v>
      </c>
      <c r="M83">
        <v>120</v>
      </c>
      <c r="N83">
        <v>51</v>
      </c>
      <c r="P83">
        <v>300927</v>
      </c>
      <c r="Q83">
        <v>446678</v>
      </c>
      <c r="R83" t="s">
        <v>230</v>
      </c>
      <c r="S83" t="s">
        <v>52</v>
      </c>
      <c r="T83" t="s">
        <v>53</v>
      </c>
      <c r="U83" t="s">
        <v>54</v>
      </c>
      <c r="V83">
        <v>20</v>
      </c>
      <c r="W83">
        <v>67.37</v>
      </c>
      <c r="X83">
        <v>0.04</v>
      </c>
      <c r="Y83" t="s">
        <v>68</v>
      </c>
      <c r="Z83">
        <v>12</v>
      </c>
      <c r="AA83">
        <v>0</v>
      </c>
      <c r="AB83">
        <v>2.78</v>
      </c>
      <c r="AC83" t="s">
        <v>263</v>
      </c>
      <c r="AE83">
        <v>24296</v>
      </c>
      <c r="AF83" t="b">
        <v>1</v>
      </c>
      <c r="AG83">
        <v>1</v>
      </c>
      <c r="AM83">
        <v>0</v>
      </c>
      <c r="AN83" t="b">
        <v>0</v>
      </c>
      <c r="AO83" t="b">
        <v>0</v>
      </c>
      <c r="AP83" t="b">
        <v>0</v>
      </c>
      <c r="AQ83" t="s">
        <v>96</v>
      </c>
      <c r="AR83" t="s">
        <v>63</v>
      </c>
      <c r="AV83" t="s">
        <v>59</v>
      </c>
    </row>
    <row r="84" spans="1:48" x14ac:dyDescent="0.35">
      <c r="A84" t="s">
        <v>47</v>
      </c>
      <c r="B84">
        <v>12</v>
      </c>
      <c r="C84">
        <v>6</v>
      </c>
      <c r="D84">
        <v>2021</v>
      </c>
      <c r="E84">
        <v>5</v>
      </c>
      <c r="F84">
        <v>4</v>
      </c>
      <c r="G84">
        <v>0</v>
      </c>
      <c r="H84">
        <v>17</v>
      </c>
      <c r="I84" t="s">
        <v>264</v>
      </c>
      <c r="J84" t="s">
        <v>49</v>
      </c>
      <c r="K84" t="s">
        <v>265</v>
      </c>
      <c r="L84" t="b">
        <f t="shared" si="1"/>
        <v>0</v>
      </c>
      <c r="M84">
        <v>108</v>
      </c>
      <c r="N84">
        <v>64</v>
      </c>
      <c r="P84">
        <v>300927</v>
      </c>
      <c r="Q84">
        <v>446678</v>
      </c>
      <c r="R84" t="s">
        <v>230</v>
      </c>
      <c r="S84" t="s">
        <v>52</v>
      </c>
      <c r="T84" t="s">
        <v>53</v>
      </c>
      <c r="U84" t="s">
        <v>54</v>
      </c>
      <c r="V84">
        <v>20</v>
      </c>
      <c r="W84">
        <v>67.37</v>
      </c>
      <c r="X84">
        <v>0.04</v>
      </c>
      <c r="Y84" t="s">
        <v>68</v>
      </c>
      <c r="Z84">
        <v>3</v>
      </c>
      <c r="AA84">
        <v>0</v>
      </c>
      <c r="AB84">
        <v>2.78</v>
      </c>
      <c r="AC84" t="s">
        <v>266</v>
      </c>
      <c r="AE84">
        <v>24297</v>
      </c>
      <c r="AF84" t="b">
        <v>1</v>
      </c>
      <c r="AG84">
        <v>1</v>
      </c>
      <c r="AM84">
        <v>0</v>
      </c>
      <c r="AN84" t="b">
        <v>0</v>
      </c>
      <c r="AO84" t="b">
        <v>0</v>
      </c>
      <c r="AP84" t="b">
        <v>0</v>
      </c>
      <c r="AQ84" t="s">
        <v>111</v>
      </c>
      <c r="AR84" t="s">
        <v>75</v>
      </c>
      <c r="AV84" t="s">
        <v>59</v>
      </c>
    </row>
    <row r="85" spans="1:48" x14ac:dyDescent="0.35">
      <c r="A85" t="s">
        <v>47</v>
      </c>
      <c r="B85">
        <v>12</v>
      </c>
      <c r="C85">
        <v>6</v>
      </c>
      <c r="D85">
        <v>2021</v>
      </c>
      <c r="E85">
        <v>5</v>
      </c>
      <c r="F85">
        <v>4</v>
      </c>
      <c r="G85">
        <v>0</v>
      </c>
      <c r="H85">
        <v>18</v>
      </c>
      <c r="I85" t="s">
        <v>267</v>
      </c>
      <c r="J85" t="s">
        <v>49</v>
      </c>
      <c r="K85" t="s">
        <v>87</v>
      </c>
      <c r="L85" t="b">
        <f t="shared" si="1"/>
        <v>0</v>
      </c>
      <c r="M85">
        <v>105</v>
      </c>
      <c r="N85">
        <v>39</v>
      </c>
      <c r="P85">
        <v>300927</v>
      </c>
      <c r="Q85">
        <v>446678</v>
      </c>
      <c r="R85" t="s">
        <v>230</v>
      </c>
      <c r="S85" t="s">
        <v>52</v>
      </c>
      <c r="T85" t="s">
        <v>53</v>
      </c>
      <c r="U85" t="s">
        <v>54</v>
      </c>
      <c r="V85">
        <v>20</v>
      </c>
      <c r="W85">
        <v>67.37</v>
      </c>
      <c r="X85">
        <v>0.03</v>
      </c>
      <c r="Y85" t="s">
        <v>68</v>
      </c>
      <c r="Z85">
        <v>10</v>
      </c>
      <c r="AA85">
        <v>0</v>
      </c>
      <c r="AB85">
        <v>2.78</v>
      </c>
      <c r="AC85" t="s">
        <v>268</v>
      </c>
      <c r="AE85">
        <v>10809</v>
      </c>
      <c r="AF85" t="b">
        <v>1</v>
      </c>
      <c r="AG85">
        <v>1</v>
      </c>
      <c r="AM85">
        <v>0</v>
      </c>
      <c r="AN85" t="b">
        <v>0</v>
      </c>
      <c r="AO85" t="b">
        <v>0</v>
      </c>
      <c r="AP85" t="b">
        <v>0</v>
      </c>
      <c r="AQ85" t="s">
        <v>117</v>
      </c>
      <c r="AR85" t="s">
        <v>58</v>
      </c>
      <c r="AS85" t="s">
        <v>269</v>
      </c>
      <c r="AV85" t="s">
        <v>59</v>
      </c>
    </row>
    <row r="86" spans="1:48" x14ac:dyDescent="0.35">
      <c r="A86" t="s">
        <v>47</v>
      </c>
      <c r="B86">
        <v>12</v>
      </c>
      <c r="C86">
        <v>6</v>
      </c>
      <c r="D86">
        <v>2021</v>
      </c>
      <c r="E86">
        <v>5</v>
      </c>
      <c r="F86">
        <v>4</v>
      </c>
      <c r="G86">
        <v>0</v>
      </c>
      <c r="H86">
        <v>19</v>
      </c>
      <c r="I86" t="s">
        <v>270</v>
      </c>
      <c r="J86" t="s">
        <v>49</v>
      </c>
      <c r="K86" t="s">
        <v>87</v>
      </c>
      <c r="L86" t="b">
        <f t="shared" si="1"/>
        <v>0</v>
      </c>
      <c r="M86">
        <v>95</v>
      </c>
      <c r="N86">
        <v>45</v>
      </c>
      <c r="P86">
        <v>300927</v>
      </c>
      <c r="Q86">
        <v>446678</v>
      </c>
      <c r="R86" t="s">
        <v>230</v>
      </c>
      <c r="S86" t="s">
        <v>52</v>
      </c>
      <c r="T86" t="s">
        <v>53</v>
      </c>
      <c r="U86" t="s">
        <v>54</v>
      </c>
      <c r="V86">
        <v>20</v>
      </c>
      <c r="W86">
        <v>67.37</v>
      </c>
      <c r="X86">
        <v>0.03</v>
      </c>
      <c r="Y86" t="s">
        <v>68</v>
      </c>
      <c r="Z86">
        <v>20</v>
      </c>
      <c r="AA86">
        <v>0.01</v>
      </c>
      <c r="AB86">
        <v>2.78</v>
      </c>
      <c r="AC86" t="s">
        <v>271</v>
      </c>
      <c r="AE86">
        <v>10809</v>
      </c>
      <c r="AF86" t="b">
        <v>1</v>
      </c>
      <c r="AG86">
        <v>1</v>
      </c>
      <c r="AM86">
        <v>0</v>
      </c>
      <c r="AN86" t="b">
        <v>0</v>
      </c>
      <c r="AO86" t="b">
        <v>0</v>
      </c>
      <c r="AP86" t="b">
        <v>0</v>
      </c>
      <c r="AQ86" t="s">
        <v>272</v>
      </c>
      <c r="AR86" t="s">
        <v>75</v>
      </c>
      <c r="AV86" t="s">
        <v>59</v>
      </c>
    </row>
    <row r="87" spans="1:48" x14ac:dyDescent="0.35">
      <c r="A87" t="s">
        <v>47</v>
      </c>
      <c r="B87">
        <v>12</v>
      </c>
      <c r="C87">
        <v>6</v>
      </c>
      <c r="D87">
        <v>2021</v>
      </c>
      <c r="E87">
        <v>5</v>
      </c>
      <c r="F87">
        <v>4</v>
      </c>
      <c r="G87">
        <v>0</v>
      </c>
      <c r="H87">
        <v>20</v>
      </c>
      <c r="I87" t="s">
        <v>273</v>
      </c>
      <c r="J87" t="s">
        <v>49</v>
      </c>
      <c r="K87" t="s">
        <v>87</v>
      </c>
      <c r="L87" t="b">
        <f t="shared" si="1"/>
        <v>0</v>
      </c>
      <c r="M87">
        <v>75</v>
      </c>
      <c r="N87">
        <v>37</v>
      </c>
      <c r="P87">
        <v>300927</v>
      </c>
      <c r="Q87">
        <v>446678</v>
      </c>
      <c r="R87" t="s">
        <v>230</v>
      </c>
      <c r="S87" t="s">
        <v>52</v>
      </c>
      <c r="T87" t="s">
        <v>53</v>
      </c>
      <c r="U87" t="s">
        <v>54</v>
      </c>
      <c r="V87">
        <v>20</v>
      </c>
      <c r="W87">
        <v>67.37</v>
      </c>
      <c r="X87">
        <v>0.02</v>
      </c>
      <c r="Y87" t="s">
        <v>68</v>
      </c>
      <c r="Z87">
        <v>3</v>
      </c>
      <c r="AA87">
        <v>0</v>
      </c>
      <c r="AB87">
        <v>2.78</v>
      </c>
      <c r="AC87" t="s">
        <v>274</v>
      </c>
      <c r="AE87">
        <v>10809</v>
      </c>
      <c r="AF87" t="b">
        <v>1</v>
      </c>
      <c r="AG87">
        <v>2</v>
      </c>
      <c r="AH87" t="s">
        <v>87</v>
      </c>
      <c r="AI87">
        <v>10809</v>
      </c>
      <c r="AJ87" t="s">
        <v>230</v>
      </c>
      <c r="AK87" t="b">
        <v>1</v>
      </c>
      <c r="AL87" t="b">
        <v>1</v>
      </c>
      <c r="AM87">
        <v>0</v>
      </c>
      <c r="AN87" t="b">
        <v>0</v>
      </c>
      <c r="AO87" t="b">
        <v>0</v>
      </c>
      <c r="AP87" t="b">
        <v>1</v>
      </c>
      <c r="AQ87" t="s">
        <v>57</v>
      </c>
      <c r="AR87" t="s">
        <v>58</v>
      </c>
      <c r="AV87" t="s">
        <v>59</v>
      </c>
    </row>
    <row r="88" spans="1:48" x14ac:dyDescent="0.35">
      <c r="A88" t="s">
        <v>47</v>
      </c>
      <c r="B88">
        <v>12</v>
      </c>
      <c r="C88">
        <v>6</v>
      </c>
      <c r="D88">
        <v>2021</v>
      </c>
      <c r="E88">
        <v>5</v>
      </c>
      <c r="F88">
        <v>4</v>
      </c>
      <c r="G88">
        <v>0</v>
      </c>
      <c r="H88">
        <v>21</v>
      </c>
      <c r="I88" t="s">
        <v>275</v>
      </c>
      <c r="J88" t="s">
        <v>49</v>
      </c>
      <c r="K88" t="s">
        <v>87</v>
      </c>
      <c r="L88" t="b">
        <f t="shared" si="1"/>
        <v>0</v>
      </c>
      <c r="M88">
        <v>72</v>
      </c>
      <c r="N88">
        <v>36</v>
      </c>
      <c r="P88">
        <v>300927</v>
      </c>
      <c r="Q88">
        <v>446678</v>
      </c>
      <c r="R88" t="s">
        <v>230</v>
      </c>
      <c r="S88" t="s">
        <v>52</v>
      </c>
      <c r="T88" t="s">
        <v>53</v>
      </c>
      <c r="U88" t="s">
        <v>54</v>
      </c>
      <c r="V88">
        <v>20</v>
      </c>
      <c r="W88">
        <v>67.37</v>
      </c>
      <c r="X88">
        <v>0.02</v>
      </c>
      <c r="Y88" t="s">
        <v>68</v>
      </c>
      <c r="Z88">
        <v>0</v>
      </c>
      <c r="AA88">
        <v>0</v>
      </c>
      <c r="AB88">
        <v>2.78</v>
      </c>
      <c r="AC88" t="s">
        <v>276</v>
      </c>
      <c r="AE88">
        <v>10809</v>
      </c>
      <c r="AF88" t="b">
        <v>1</v>
      </c>
      <c r="AG88">
        <v>1</v>
      </c>
      <c r="AM88">
        <v>0</v>
      </c>
      <c r="AN88" t="b">
        <v>0</v>
      </c>
      <c r="AO88" t="b">
        <v>0</v>
      </c>
      <c r="AP88" t="b">
        <v>0</v>
      </c>
      <c r="AQ88" t="s">
        <v>81</v>
      </c>
      <c r="AR88" t="s">
        <v>58</v>
      </c>
      <c r="AV88" t="s">
        <v>59</v>
      </c>
    </row>
    <row r="89" spans="1:48" x14ac:dyDescent="0.35">
      <c r="A89" t="s">
        <v>47</v>
      </c>
      <c r="B89">
        <v>12</v>
      </c>
      <c r="C89">
        <v>7</v>
      </c>
      <c r="D89">
        <v>2021</v>
      </c>
      <c r="E89">
        <v>5</v>
      </c>
      <c r="F89">
        <v>4</v>
      </c>
      <c r="G89">
        <v>0</v>
      </c>
      <c r="H89">
        <v>1</v>
      </c>
      <c r="I89" t="s">
        <v>277</v>
      </c>
      <c r="J89" t="s">
        <v>49</v>
      </c>
      <c r="K89" t="s">
        <v>50</v>
      </c>
      <c r="L89" t="str">
        <f t="shared" si="1"/>
        <v>DMKPlus</v>
      </c>
      <c r="M89">
        <v>121298</v>
      </c>
      <c r="N89">
        <v>61</v>
      </c>
      <c r="P89">
        <v>273870</v>
      </c>
      <c r="Q89">
        <v>454179</v>
      </c>
      <c r="R89" t="s">
        <v>278</v>
      </c>
      <c r="S89" t="s">
        <v>52</v>
      </c>
      <c r="T89" t="s">
        <v>53</v>
      </c>
      <c r="U89" t="s">
        <v>54</v>
      </c>
      <c r="V89">
        <v>20</v>
      </c>
      <c r="W89">
        <v>60.3</v>
      </c>
      <c r="X89">
        <v>44.29</v>
      </c>
      <c r="Y89" t="s">
        <v>55</v>
      </c>
      <c r="Z89">
        <v>31721</v>
      </c>
      <c r="AA89">
        <v>11.58</v>
      </c>
      <c r="AB89">
        <v>3.03</v>
      </c>
      <c r="AC89" t="s">
        <v>279</v>
      </c>
      <c r="AE89">
        <v>10192</v>
      </c>
      <c r="AF89" t="b">
        <v>1</v>
      </c>
      <c r="AG89">
        <v>1</v>
      </c>
      <c r="AM89">
        <v>1</v>
      </c>
      <c r="AN89" t="b">
        <v>0</v>
      </c>
      <c r="AO89" t="b">
        <v>0</v>
      </c>
      <c r="AP89" t="b">
        <v>0</v>
      </c>
      <c r="AQ89" t="s">
        <v>70</v>
      </c>
      <c r="AR89" t="s">
        <v>58</v>
      </c>
      <c r="AS89" t="s">
        <v>147</v>
      </c>
      <c r="AV89" t="s">
        <v>59</v>
      </c>
    </row>
    <row r="90" spans="1:48" x14ac:dyDescent="0.35">
      <c r="A90" t="s">
        <v>47</v>
      </c>
      <c r="B90">
        <v>12</v>
      </c>
      <c r="C90">
        <v>7</v>
      </c>
      <c r="D90">
        <v>2021</v>
      </c>
      <c r="E90">
        <v>5</v>
      </c>
      <c r="F90">
        <v>4</v>
      </c>
      <c r="G90">
        <v>0</v>
      </c>
      <c r="H90">
        <v>2</v>
      </c>
      <c r="I90" t="s">
        <v>280</v>
      </c>
      <c r="J90" t="s">
        <v>49</v>
      </c>
      <c r="K90" t="s">
        <v>109</v>
      </c>
      <c r="L90" t="str">
        <f t="shared" si="1"/>
        <v>ADMKPlus</v>
      </c>
      <c r="M90">
        <v>89577</v>
      </c>
      <c r="N90">
        <v>51</v>
      </c>
      <c r="P90">
        <v>273870</v>
      </c>
      <c r="Q90">
        <v>454179</v>
      </c>
      <c r="R90" t="s">
        <v>278</v>
      </c>
      <c r="S90" t="s">
        <v>52</v>
      </c>
      <c r="T90" t="s">
        <v>53</v>
      </c>
      <c r="U90" t="s">
        <v>54</v>
      </c>
      <c r="V90">
        <v>20</v>
      </c>
      <c r="W90">
        <v>60.3</v>
      </c>
      <c r="X90">
        <v>32.71</v>
      </c>
      <c r="Y90" t="s">
        <v>55</v>
      </c>
      <c r="Z90">
        <v>56176</v>
      </c>
      <c r="AA90">
        <v>20.51</v>
      </c>
      <c r="AB90">
        <v>3.03</v>
      </c>
      <c r="AC90" t="s">
        <v>281</v>
      </c>
      <c r="AE90">
        <v>930</v>
      </c>
      <c r="AF90" t="b">
        <v>1</v>
      </c>
      <c r="AG90">
        <v>2</v>
      </c>
      <c r="AH90" t="s">
        <v>109</v>
      </c>
      <c r="AI90">
        <v>930</v>
      </c>
      <c r="AJ90" t="s">
        <v>278</v>
      </c>
      <c r="AK90" t="b">
        <v>1</v>
      </c>
      <c r="AL90" t="b">
        <v>1</v>
      </c>
      <c r="AM90">
        <v>1</v>
      </c>
      <c r="AN90" t="b">
        <v>0</v>
      </c>
      <c r="AO90" t="b">
        <v>1</v>
      </c>
      <c r="AP90" t="b">
        <v>1</v>
      </c>
      <c r="AQ90" t="s">
        <v>96</v>
      </c>
      <c r="AR90" t="s">
        <v>282</v>
      </c>
      <c r="AS90" t="s">
        <v>283</v>
      </c>
      <c r="AT90" t="s">
        <v>71</v>
      </c>
      <c r="AV90" t="s">
        <v>59</v>
      </c>
    </row>
    <row r="91" spans="1:48" x14ac:dyDescent="0.35">
      <c r="A91" t="s">
        <v>47</v>
      </c>
      <c r="B91">
        <v>12</v>
      </c>
      <c r="C91">
        <v>7</v>
      </c>
      <c r="D91">
        <v>2021</v>
      </c>
      <c r="E91">
        <v>5</v>
      </c>
      <c r="F91">
        <v>4</v>
      </c>
      <c r="G91">
        <v>0</v>
      </c>
      <c r="H91">
        <v>3</v>
      </c>
      <c r="I91" t="s">
        <v>284</v>
      </c>
      <c r="J91" t="s">
        <v>66</v>
      </c>
      <c r="K91" t="s">
        <v>115</v>
      </c>
      <c r="L91" t="b">
        <f t="shared" si="1"/>
        <v>0</v>
      </c>
      <c r="M91">
        <v>33401</v>
      </c>
      <c r="N91">
        <v>25</v>
      </c>
      <c r="P91">
        <v>273870</v>
      </c>
      <c r="Q91">
        <v>454179</v>
      </c>
      <c r="R91" t="s">
        <v>278</v>
      </c>
      <c r="S91" t="s">
        <v>52</v>
      </c>
      <c r="T91" t="s">
        <v>53</v>
      </c>
      <c r="U91" t="s">
        <v>54</v>
      </c>
      <c r="V91">
        <v>20</v>
      </c>
      <c r="W91">
        <v>60.3</v>
      </c>
      <c r="X91">
        <v>12.2</v>
      </c>
      <c r="Y91" t="s">
        <v>68</v>
      </c>
      <c r="Z91">
        <v>12356</v>
      </c>
      <c r="AA91">
        <v>4.51</v>
      </c>
      <c r="AB91">
        <v>3.03</v>
      </c>
      <c r="AC91" t="s">
        <v>285</v>
      </c>
      <c r="AE91">
        <v>24404</v>
      </c>
      <c r="AF91" t="b">
        <v>1</v>
      </c>
      <c r="AG91">
        <v>1</v>
      </c>
      <c r="AM91">
        <v>0</v>
      </c>
      <c r="AN91" t="b">
        <v>0</v>
      </c>
      <c r="AO91" t="b">
        <v>0</v>
      </c>
      <c r="AP91" t="b">
        <v>0</v>
      </c>
      <c r="AQ91" t="s">
        <v>111</v>
      </c>
      <c r="AR91" t="s">
        <v>134</v>
      </c>
      <c r="AS91" t="s">
        <v>162</v>
      </c>
      <c r="AV91" t="s">
        <v>59</v>
      </c>
    </row>
    <row r="92" spans="1:48" x14ac:dyDescent="0.35">
      <c r="A92" t="s">
        <v>47</v>
      </c>
      <c r="B92">
        <v>12</v>
      </c>
      <c r="C92">
        <v>7</v>
      </c>
      <c r="D92">
        <v>2021</v>
      </c>
      <c r="E92">
        <v>5</v>
      </c>
      <c r="F92">
        <v>4</v>
      </c>
      <c r="G92">
        <v>0</v>
      </c>
      <c r="H92">
        <v>4</v>
      </c>
      <c r="I92" t="s">
        <v>286</v>
      </c>
      <c r="J92" t="s">
        <v>49</v>
      </c>
      <c r="K92" t="s">
        <v>67</v>
      </c>
      <c r="L92" t="b">
        <f t="shared" si="1"/>
        <v>0</v>
      </c>
      <c r="M92">
        <v>21045</v>
      </c>
      <c r="N92">
        <v>35</v>
      </c>
      <c r="P92">
        <v>273870</v>
      </c>
      <c r="Q92">
        <v>454179</v>
      </c>
      <c r="R92" t="s">
        <v>278</v>
      </c>
      <c r="S92" t="s">
        <v>52</v>
      </c>
      <c r="T92" t="s">
        <v>53</v>
      </c>
      <c r="U92" t="s">
        <v>54</v>
      </c>
      <c r="V92">
        <v>20</v>
      </c>
      <c r="W92">
        <v>60.3</v>
      </c>
      <c r="X92">
        <v>7.68</v>
      </c>
      <c r="Y92" t="s">
        <v>68</v>
      </c>
      <c r="Z92">
        <v>18385</v>
      </c>
      <c r="AA92">
        <v>6.71</v>
      </c>
      <c r="AB92">
        <v>3.03</v>
      </c>
      <c r="AC92" t="s">
        <v>287</v>
      </c>
      <c r="AE92">
        <v>5533</v>
      </c>
      <c r="AF92" t="b">
        <v>1</v>
      </c>
      <c r="AG92">
        <v>1</v>
      </c>
      <c r="AM92">
        <v>0</v>
      </c>
      <c r="AN92" t="b">
        <v>0</v>
      </c>
      <c r="AO92" t="b">
        <v>0</v>
      </c>
      <c r="AP92" t="b">
        <v>0</v>
      </c>
      <c r="AQ92" t="s">
        <v>111</v>
      </c>
      <c r="AR92" t="s">
        <v>106</v>
      </c>
      <c r="AS92" t="s">
        <v>288</v>
      </c>
      <c r="AT92" t="s">
        <v>134</v>
      </c>
      <c r="AU92" t="s">
        <v>162</v>
      </c>
      <c r="AV92" t="s">
        <v>59</v>
      </c>
    </row>
    <row r="93" spans="1:48" x14ac:dyDescent="0.35">
      <c r="A93" t="s">
        <v>47</v>
      </c>
      <c r="B93">
        <v>12</v>
      </c>
      <c r="C93">
        <v>7</v>
      </c>
      <c r="D93">
        <v>2021</v>
      </c>
      <c r="E93">
        <v>5</v>
      </c>
      <c r="F93">
        <v>4</v>
      </c>
      <c r="G93">
        <v>0</v>
      </c>
      <c r="H93">
        <v>5</v>
      </c>
      <c r="I93" t="s">
        <v>289</v>
      </c>
      <c r="J93" t="s">
        <v>49</v>
      </c>
      <c r="K93" t="s">
        <v>119</v>
      </c>
      <c r="L93" t="str">
        <f t="shared" si="1"/>
        <v>ADMKPlus</v>
      </c>
      <c r="M93">
        <v>2660</v>
      </c>
      <c r="N93">
        <v>41</v>
      </c>
      <c r="P93">
        <v>273870</v>
      </c>
      <c r="Q93">
        <v>454179</v>
      </c>
      <c r="R93" t="s">
        <v>278</v>
      </c>
      <c r="S93" t="s">
        <v>52</v>
      </c>
      <c r="T93" t="s">
        <v>53</v>
      </c>
      <c r="U93" t="s">
        <v>54</v>
      </c>
      <c r="V93">
        <v>20</v>
      </c>
      <c r="W93">
        <v>60.3</v>
      </c>
      <c r="X93">
        <v>0.97</v>
      </c>
      <c r="Y93" t="s">
        <v>68</v>
      </c>
      <c r="Z93">
        <v>514</v>
      </c>
      <c r="AA93">
        <v>0.19</v>
      </c>
      <c r="AB93">
        <v>3.03</v>
      </c>
      <c r="AC93" t="s">
        <v>290</v>
      </c>
      <c r="AE93">
        <v>24338</v>
      </c>
      <c r="AF93" t="b">
        <v>1</v>
      </c>
      <c r="AG93">
        <v>1</v>
      </c>
      <c r="AM93">
        <v>0</v>
      </c>
      <c r="AN93" t="b">
        <v>0</v>
      </c>
      <c r="AO93" t="b">
        <v>0</v>
      </c>
      <c r="AP93" t="b">
        <v>0</v>
      </c>
      <c r="AQ93" t="s">
        <v>96</v>
      </c>
      <c r="AR93" t="s">
        <v>71</v>
      </c>
      <c r="AV93" t="s">
        <v>59</v>
      </c>
    </row>
    <row r="94" spans="1:48" x14ac:dyDescent="0.35">
      <c r="A94" t="s">
        <v>47</v>
      </c>
      <c r="B94">
        <v>12</v>
      </c>
      <c r="C94">
        <v>7</v>
      </c>
      <c r="D94">
        <v>2021</v>
      </c>
      <c r="E94">
        <v>5</v>
      </c>
      <c r="F94">
        <v>4</v>
      </c>
      <c r="G94">
        <v>0</v>
      </c>
      <c r="H94">
        <v>6</v>
      </c>
      <c r="I94" t="s">
        <v>76</v>
      </c>
      <c r="K94" t="s">
        <v>77</v>
      </c>
      <c r="L94" t="b">
        <f t="shared" si="1"/>
        <v>0</v>
      </c>
      <c r="M94">
        <v>2146</v>
      </c>
      <c r="P94">
        <v>273870</v>
      </c>
      <c r="Q94">
        <v>454179</v>
      </c>
      <c r="R94" t="s">
        <v>278</v>
      </c>
      <c r="S94" t="s">
        <v>52</v>
      </c>
      <c r="T94" t="s">
        <v>53</v>
      </c>
      <c r="U94" t="s">
        <v>54</v>
      </c>
      <c r="V94">
        <v>20</v>
      </c>
      <c r="W94">
        <v>60.3</v>
      </c>
      <c r="X94">
        <v>0.78</v>
      </c>
      <c r="Z94">
        <v>1238</v>
      </c>
      <c r="AA94">
        <v>0.45</v>
      </c>
      <c r="AB94">
        <v>3.03</v>
      </c>
      <c r="AE94">
        <v>5897</v>
      </c>
      <c r="AF94" t="b">
        <v>1</v>
      </c>
      <c r="AV94" t="s">
        <v>59</v>
      </c>
    </row>
    <row r="95" spans="1:48" x14ac:dyDescent="0.35">
      <c r="A95" t="s">
        <v>47</v>
      </c>
      <c r="B95">
        <v>12</v>
      </c>
      <c r="C95">
        <v>7</v>
      </c>
      <c r="D95">
        <v>2021</v>
      </c>
      <c r="E95">
        <v>5</v>
      </c>
      <c r="F95">
        <v>4</v>
      </c>
      <c r="G95">
        <v>0</v>
      </c>
      <c r="H95">
        <v>7</v>
      </c>
      <c r="I95" t="s">
        <v>291</v>
      </c>
      <c r="J95" t="s">
        <v>49</v>
      </c>
      <c r="K95" t="s">
        <v>242</v>
      </c>
      <c r="L95" t="b">
        <f t="shared" si="1"/>
        <v>0</v>
      </c>
      <c r="M95">
        <v>908</v>
      </c>
      <c r="N95">
        <v>34</v>
      </c>
      <c r="P95">
        <v>273870</v>
      </c>
      <c r="Q95">
        <v>454179</v>
      </c>
      <c r="R95" t="s">
        <v>278</v>
      </c>
      <c r="S95" t="s">
        <v>52</v>
      </c>
      <c r="T95" t="s">
        <v>53</v>
      </c>
      <c r="U95" t="s">
        <v>54</v>
      </c>
      <c r="V95">
        <v>20</v>
      </c>
      <c r="W95">
        <v>60.3</v>
      </c>
      <c r="X95">
        <v>0.33</v>
      </c>
      <c r="Y95" t="s">
        <v>68</v>
      </c>
      <c r="Z95">
        <v>280</v>
      </c>
      <c r="AA95">
        <v>0.1</v>
      </c>
      <c r="AB95">
        <v>3.03</v>
      </c>
      <c r="AC95" t="s">
        <v>292</v>
      </c>
      <c r="AE95">
        <v>24405</v>
      </c>
      <c r="AF95" t="b">
        <v>1</v>
      </c>
      <c r="AG95">
        <v>1</v>
      </c>
      <c r="AM95">
        <v>0</v>
      </c>
      <c r="AN95" t="b">
        <v>0</v>
      </c>
      <c r="AO95" t="b">
        <v>0</v>
      </c>
      <c r="AP95" t="b">
        <v>0</v>
      </c>
      <c r="AQ95" t="s">
        <v>96</v>
      </c>
      <c r="AR95" t="s">
        <v>75</v>
      </c>
      <c r="AV95" t="s">
        <v>59</v>
      </c>
    </row>
    <row r="96" spans="1:48" x14ac:dyDescent="0.35">
      <c r="A96" t="s">
        <v>47</v>
      </c>
      <c r="B96">
        <v>12</v>
      </c>
      <c r="C96">
        <v>7</v>
      </c>
      <c r="D96">
        <v>2021</v>
      </c>
      <c r="E96">
        <v>5</v>
      </c>
      <c r="F96">
        <v>4</v>
      </c>
      <c r="G96">
        <v>0</v>
      </c>
      <c r="H96">
        <v>8</v>
      </c>
      <c r="I96" t="s">
        <v>293</v>
      </c>
      <c r="J96" t="s">
        <v>49</v>
      </c>
      <c r="K96" t="s">
        <v>79</v>
      </c>
      <c r="L96" t="b">
        <f t="shared" si="1"/>
        <v>0</v>
      </c>
      <c r="M96">
        <v>628</v>
      </c>
      <c r="N96">
        <v>36</v>
      </c>
      <c r="P96">
        <v>273870</v>
      </c>
      <c r="Q96">
        <v>454179</v>
      </c>
      <c r="R96" t="s">
        <v>278</v>
      </c>
      <c r="S96" t="s">
        <v>52</v>
      </c>
      <c r="T96" t="s">
        <v>53</v>
      </c>
      <c r="U96" t="s">
        <v>54</v>
      </c>
      <c r="V96">
        <v>20</v>
      </c>
      <c r="W96">
        <v>60.3</v>
      </c>
      <c r="X96">
        <v>0.23</v>
      </c>
      <c r="Y96" t="s">
        <v>68</v>
      </c>
      <c r="Z96">
        <v>75</v>
      </c>
      <c r="AA96">
        <v>0.03</v>
      </c>
      <c r="AB96">
        <v>3.03</v>
      </c>
      <c r="AC96" t="s">
        <v>294</v>
      </c>
      <c r="AE96">
        <v>16651</v>
      </c>
      <c r="AF96" t="b">
        <v>1</v>
      </c>
      <c r="AG96">
        <v>1</v>
      </c>
      <c r="AM96">
        <v>0</v>
      </c>
      <c r="AN96" t="b">
        <v>0</v>
      </c>
      <c r="AO96" t="b">
        <v>0</v>
      </c>
      <c r="AP96" t="b">
        <v>0</v>
      </c>
      <c r="AQ96" t="s">
        <v>57</v>
      </c>
      <c r="AR96" t="s">
        <v>58</v>
      </c>
      <c r="AV96" t="s">
        <v>59</v>
      </c>
    </row>
    <row r="97" spans="1:48" x14ac:dyDescent="0.35">
      <c r="A97" t="s">
        <v>47</v>
      </c>
      <c r="B97">
        <v>12</v>
      </c>
      <c r="C97">
        <v>7</v>
      </c>
      <c r="D97">
        <v>2021</v>
      </c>
      <c r="E97">
        <v>5</v>
      </c>
      <c r="F97">
        <v>4</v>
      </c>
      <c r="G97">
        <v>0</v>
      </c>
      <c r="H97">
        <v>9</v>
      </c>
      <c r="I97" t="s">
        <v>295</v>
      </c>
      <c r="J97" t="s">
        <v>66</v>
      </c>
      <c r="K97" t="s">
        <v>87</v>
      </c>
      <c r="L97" t="b">
        <f t="shared" si="1"/>
        <v>0</v>
      </c>
      <c r="M97">
        <v>553</v>
      </c>
      <c r="N97">
        <v>41</v>
      </c>
      <c r="P97">
        <v>273870</v>
      </c>
      <c r="Q97">
        <v>454179</v>
      </c>
      <c r="R97" t="s">
        <v>278</v>
      </c>
      <c r="S97" t="s">
        <v>52</v>
      </c>
      <c r="T97" t="s">
        <v>53</v>
      </c>
      <c r="U97" t="s">
        <v>54</v>
      </c>
      <c r="V97">
        <v>20</v>
      </c>
      <c r="W97">
        <v>60.3</v>
      </c>
      <c r="X97">
        <v>0.2</v>
      </c>
      <c r="Y97" t="s">
        <v>68</v>
      </c>
      <c r="Z97">
        <v>204</v>
      </c>
      <c r="AA97">
        <v>7.0000000000000007E-2</v>
      </c>
      <c r="AB97">
        <v>3.03</v>
      </c>
      <c r="AC97" t="s">
        <v>296</v>
      </c>
      <c r="AE97">
        <v>10809</v>
      </c>
      <c r="AF97" t="b">
        <v>1</v>
      </c>
      <c r="AG97">
        <v>1</v>
      </c>
      <c r="AM97">
        <v>0</v>
      </c>
      <c r="AN97" t="b">
        <v>0</v>
      </c>
      <c r="AO97" t="b">
        <v>0</v>
      </c>
      <c r="AP97" t="b">
        <v>0</v>
      </c>
      <c r="AQ97" t="s">
        <v>57</v>
      </c>
      <c r="AR97" t="s">
        <v>75</v>
      </c>
      <c r="AS97" t="s">
        <v>297</v>
      </c>
      <c r="AV97" t="s">
        <v>59</v>
      </c>
    </row>
    <row r="98" spans="1:48" x14ac:dyDescent="0.35">
      <c r="A98" t="s">
        <v>47</v>
      </c>
      <c r="B98">
        <v>12</v>
      </c>
      <c r="C98">
        <v>7</v>
      </c>
      <c r="D98">
        <v>2021</v>
      </c>
      <c r="E98">
        <v>5</v>
      </c>
      <c r="F98">
        <v>4</v>
      </c>
      <c r="G98">
        <v>0</v>
      </c>
      <c r="H98">
        <v>10</v>
      </c>
      <c r="I98" t="s">
        <v>298</v>
      </c>
      <c r="J98" t="s">
        <v>66</v>
      </c>
      <c r="K98" t="s">
        <v>299</v>
      </c>
      <c r="L98" t="b">
        <f t="shared" si="1"/>
        <v>0</v>
      </c>
      <c r="M98">
        <v>349</v>
      </c>
      <c r="N98">
        <v>34</v>
      </c>
      <c r="P98">
        <v>273870</v>
      </c>
      <c r="Q98">
        <v>454179</v>
      </c>
      <c r="R98" t="s">
        <v>278</v>
      </c>
      <c r="S98" t="s">
        <v>52</v>
      </c>
      <c r="T98" t="s">
        <v>53</v>
      </c>
      <c r="U98" t="s">
        <v>54</v>
      </c>
      <c r="V98">
        <v>20</v>
      </c>
      <c r="W98">
        <v>60.3</v>
      </c>
      <c r="X98">
        <v>0.13</v>
      </c>
      <c r="Y98" t="s">
        <v>68</v>
      </c>
      <c r="Z98">
        <v>62</v>
      </c>
      <c r="AA98">
        <v>0.02</v>
      </c>
      <c r="AB98">
        <v>3.03</v>
      </c>
      <c r="AC98" t="s">
        <v>300</v>
      </c>
      <c r="AE98">
        <v>5792</v>
      </c>
      <c r="AF98" t="b">
        <v>1</v>
      </c>
      <c r="AG98">
        <v>1</v>
      </c>
      <c r="AM98">
        <v>0</v>
      </c>
      <c r="AN98" t="b">
        <v>0</v>
      </c>
      <c r="AO98" t="b">
        <v>0</v>
      </c>
      <c r="AP98" t="b">
        <v>0</v>
      </c>
      <c r="AQ98" t="s">
        <v>96</v>
      </c>
      <c r="AR98" t="s">
        <v>75</v>
      </c>
      <c r="AS98" t="s">
        <v>297</v>
      </c>
      <c r="AV98" t="s">
        <v>59</v>
      </c>
    </row>
    <row r="99" spans="1:48" x14ac:dyDescent="0.35">
      <c r="A99" t="s">
        <v>47</v>
      </c>
      <c r="B99">
        <v>12</v>
      </c>
      <c r="C99">
        <v>7</v>
      </c>
      <c r="D99">
        <v>2021</v>
      </c>
      <c r="E99">
        <v>5</v>
      </c>
      <c r="F99">
        <v>4</v>
      </c>
      <c r="G99">
        <v>0</v>
      </c>
      <c r="H99">
        <v>11</v>
      </c>
      <c r="I99" t="s">
        <v>301</v>
      </c>
      <c r="J99" t="s">
        <v>49</v>
      </c>
      <c r="K99" t="s">
        <v>87</v>
      </c>
      <c r="L99" t="b">
        <f t="shared" si="1"/>
        <v>0</v>
      </c>
      <c r="M99">
        <v>287</v>
      </c>
      <c r="N99">
        <v>47</v>
      </c>
      <c r="P99">
        <v>273870</v>
      </c>
      <c r="Q99">
        <v>454179</v>
      </c>
      <c r="R99" t="s">
        <v>278</v>
      </c>
      <c r="S99" t="s">
        <v>52</v>
      </c>
      <c r="T99" t="s">
        <v>53</v>
      </c>
      <c r="U99" t="s">
        <v>54</v>
      </c>
      <c r="V99">
        <v>20</v>
      </c>
      <c r="W99">
        <v>60.3</v>
      </c>
      <c r="X99">
        <v>0.1</v>
      </c>
      <c r="Y99" t="s">
        <v>68</v>
      </c>
      <c r="Z99">
        <v>126</v>
      </c>
      <c r="AA99">
        <v>0.05</v>
      </c>
      <c r="AB99">
        <v>3.03</v>
      </c>
      <c r="AC99" t="s">
        <v>302</v>
      </c>
      <c r="AE99">
        <v>10809</v>
      </c>
      <c r="AF99" t="b">
        <v>1</v>
      </c>
      <c r="AG99">
        <v>1</v>
      </c>
      <c r="AM99">
        <v>0</v>
      </c>
      <c r="AN99" t="b">
        <v>0</v>
      </c>
      <c r="AO99" t="b">
        <v>0</v>
      </c>
      <c r="AP99" t="b">
        <v>0</v>
      </c>
      <c r="AQ99" t="s">
        <v>70</v>
      </c>
      <c r="AR99" t="s">
        <v>89</v>
      </c>
      <c r="AS99" t="s">
        <v>192</v>
      </c>
      <c r="AV99" t="s">
        <v>59</v>
      </c>
    </row>
    <row r="100" spans="1:48" x14ac:dyDescent="0.35">
      <c r="A100" t="s">
        <v>47</v>
      </c>
      <c r="B100">
        <v>12</v>
      </c>
      <c r="C100">
        <v>7</v>
      </c>
      <c r="D100">
        <v>2021</v>
      </c>
      <c r="E100">
        <v>5</v>
      </c>
      <c r="F100">
        <v>4</v>
      </c>
      <c r="G100">
        <v>0</v>
      </c>
      <c r="H100">
        <v>12</v>
      </c>
      <c r="I100" t="s">
        <v>303</v>
      </c>
      <c r="J100" t="s">
        <v>49</v>
      </c>
      <c r="K100" t="s">
        <v>87</v>
      </c>
      <c r="L100" t="b">
        <f t="shared" si="1"/>
        <v>0</v>
      </c>
      <c r="M100">
        <v>161</v>
      </c>
      <c r="N100">
        <v>46</v>
      </c>
      <c r="P100">
        <v>273870</v>
      </c>
      <c r="Q100">
        <v>454179</v>
      </c>
      <c r="R100" t="s">
        <v>278</v>
      </c>
      <c r="S100" t="s">
        <v>52</v>
      </c>
      <c r="T100" t="s">
        <v>53</v>
      </c>
      <c r="U100" t="s">
        <v>54</v>
      </c>
      <c r="V100">
        <v>20</v>
      </c>
      <c r="W100">
        <v>60.3</v>
      </c>
      <c r="X100">
        <v>0.06</v>
      </c>
      <c r="Y100" t="s">
        <v>68</v>
      </c>
      <c r="Z100">
        <v>12</v>
      </c>
      <c r="AA100">
        <v>0</v>
      </c>
      <c r="AB100">
        <v>3.03</v>
      </c>
      <c r="AC100" t="s">
        <v>304</v>
      </c>
      <c r="AE100">
        <v>10809</v>
      </c>
      <c r="AF100" t="b">
        <v>1</v>
      </c>
      <c r="AG100">
        <v>1</v>
      </c>
      <c r="AM100">
        <v>0</v>
      </c>
      <c r="AN100" t="b">
        <v>0</v>
      </c>
      <c r="AO100" t="b">
        <v>0</v>
      </c>
      <c r="AP100" t="b">
        <v>0</v>
      </c>
      <c r="AQ100" t="s">
        <v>70</v>
      </c>
      <c r="AR100" t="s">
        <v>89</v>
      </c>
      <c r="AS100" t="s">
        <v>192</v>
      </c>
      <c r="AV100" t="s">
        <v>59</v>
      </c>
    </row>
    <row r="101" spans="1:48" x14ac:dyDescent="0.35">
      <c r="A101" t="s">
        <v>47</v>
      </c>
      <c r="B101">
        <v>12</v>
      </c>
      <c r="C101">
        <v>7</v>
      </c>
      <c r="D101">
        <v>2021</v>
      </c>
      <c r="E101">
        <v>5</v>
      </c>
      <c r="F101">
        <v>4</v>
      </c>
      <c r="G101">
        <v>0</v>
      </c>
      <c r="H101">
        <v>13</v>
      </c>
      <c r="I101" t="s">
        <v>305</v>
      </c>
      <c r="J101" t="s">
        <v>49</v>
      </c>
      <c r="K101" t="s">
        <v>87</v>
      </c>
      <c r="L101" t="b">
        <f t="shared" si="1"/>
        <v>0</v>
      </c>
      <c r="M101">
        <v>149</v>
      </c>
      <c r="N101">
        <v>33</v>
      </c>
      <c r="P101">
        <v>273870</v>
      </c>
      <c r="Q101">
        <v>454179</v>
      </c>
      <c r="R101" t="s">
        <v>278</v>
      </c>
      <c r="S101" t="s">
        <v>52</v>
      </c>
      <c r="T101" t="s">
        <v>53</v>
      </c>
      <c r="U101" t="s">
        <v>54</v>
      </c>
      <c r="V101">
        <v>20</v>
      </c>
      <c r="W101">
        <v>60.3</v>
      </c>
      <c r="X101">
        <v>0.05</v>
      </c>
      <c r="Y101" t="s">
        <v>68</v>
      </c>
      <c r="Z101">
        <v>6</v>
      </c>
      <c r="AA101">
        <v>0</v>
      </c>
      <c r="AB101">
        <v>3.03</v>
      </c>
      <c r="AC101" t="s">
        <v>306</v>
      </c>
      <c r="AE101">
        <v>10809</v>
      </c>
      <c r="AF101" t="b">
        <v>1</v>
      </c>
      <c r="AG101">
        <v>1</v>
      </c>
      <c r="AM101">
        <v>0</v>
      </c>
      <c r="AN101" t="b">
        <v>0</v>
      </c>
      <c r="AO101" t="b">
        <v>0</v>
      </c>
      <c r="AP101" t="b">
        <v>0</v>
      </c>
      <c r="AQ101" t="s">
        <v>111</v>
      </c>
      <c r="AR101" t="s">
        <v>63</v>
      </c>
      <c r="AV101" t="s">
        <v>59</v>
      </c>
    </row>
    <row r="102" spans="1:48" x14ac:dyDescent="0.35">
      <c r="A102" t="s">
        <v>47</v>
      </c>
      <c r="B102">
        <v>12</v>
      </c>
      <c r="C102">
        <v>7</v>
      </c>
      <c r="D102">
        <v>2021</v>
      </c>
      <c r="E102">
        <v>5</v>
      </c>
      <c r="F102">
        <v>4</v>
      </c>
      <c r="G102">
        <v>0</v>
      </c>
      <c r="H102">
        <v>14</v>
      </c>
      <c r="I102" t="s">
        <v>307</v>
      </c>
      <c r="J102" t="s">
        <v>49</v>
      </c>
      <c r="K102" t="s">
        <v>87</v>
      </c>
      <c r="L102" t="b">
        <f t="shared" si="1"/>
        <v>0</v>
      </c>
      <c r="M102">
        <v>143</v>
      </c>
      <c r="N102">
        <v>53</v>
      </c>
      <c r="P102">
        <v>273870</v>
      </c>
      <c r="Q102">
        <v>454179</v>
      </c>
      <c r="R102" t="s">
        <v>278</v>
      </c>
      <c r="S102" t="s">
        <v>52</v>
      </c>
      <c r="T102" t="s">
        <v>53</v>
      </c>
      <c r="U102" t="s">
        <v>54</v>
      </c>
      <c r="V102">
        <v>20</v>
      </c>
      <c r="W102">
        <v>60.3</v>
      </c>
      <c r="X102">
        <v>0.05</v>
      </c>
      <c r="Y102" t="s">
        <v>68</v>
      </c>
      <c r="Z102">
        <v>19</v>
      </c>
      <c r="AA102">
        <v>0.01</v>
      </c>
      <c r="AB102">
        <v>3.03</v>
      </c>
      <c r="AC102" t="s">
        <v>308</v>
      </c>
      <c r="AE102">
        <v>10809</v>
      </c>
      <c r="AF102" t="b">
        <v>1</v>
      </c>
      <c r="AG102">
        <v>1</v>
      </c>
      <c r="AM102">
        <v>0</v>
      </c>
      <c r="AN102" t="b">
        <v>0</v>
      </c>
      <c r="AO102" t="b">
        <v>0</v>
      </c>
      <c r="AP102" t="b">
        <v>0</v>
      </c>
      <c r="AQ102" t="s">
        <v>111</v>
      </c>
      <c r="AR102" t="s">
        <v>106</v>
      </c>
      <c r="AS102" t="s">
        <v>107</v>
      </c>
      <c r="AV102" t="s">
        <v>59</v>
      </c>
    </row>
    <row r="103" spans="1:48" x14ac:dyDescent="0.35">
      <c r="A103" t="s">
        <v>47</v>
      </c>
      <c r="B103">
        <v>12</v>
      </c>
      <c r="C103">
        <v>7</v>
      </c>
      <c r="D103">
        <v>2021</v>
      </c>
      <c r="E103">
        <v>5</v>
      </c>
      <c r="F103">
        <v>4</v>
      </c>
      <c r="G103">
        <v>0</v>
      </c>
      <c r="H103">
        <v>15</v>
      </c>
      <c r="I103" t="s">
        <v>309</v>
      </c>
      <c r="J103" t="s">
        <v>66</v>
      </c>
      <c r="K103" t="s">
        <v>98</v>
      </c>
      <c r="L103" t="b">
        <f t="shared" si="1"/>
        <v>0</v>
      </c>
      <c r="M103">
        <v>124</v>
      </c>
      <c r="N103">
        <v>37</v>
      </c>
      <c r="P103">
        <v>273870</v>
      </c>
      <c r="Q103">
        <v>454179</v>
      </c>
      <c r="R103" t="s">
        <v>278</v>
      </c>
      <c r="S103" t="s">
        <v>52</v>
      </c>
      <c r="T103" t="s">
        <v>53</v>
      </c>
      <c r="U103" t="s">
        <v>54</v>
      </c>
      <c r="V103">
        <v>20</v>
      </c>
      <c r="W103">
        <v>60.3</v>
      </c>
      <c r="X103">
        <v>0.05</v>
      </c>
      <c r="Y103" t="s">
        <v>68</v>
      </c>
      <c r="Z103">
        <v>28</v>
      </c>
      <c r="AA103">
        <v>0.01</v>
      </c>
      <c r="AB103">
        <v>3.03</v>
      </c>
      <c r="AC103" t="s">
        <v>310</v>
      </c>
      <c r="AE103">
        <v>24293</v>
      </c>
      <c r="AF103" t="b">
        <v>1</v>
      </c>
      <c r="AG103">
        <v>1</v>
      </c>
      <c r="AM103">
        <v>0</v>
      </c>
      <c r="AN103" t="b">
        <v>0</v>
      </c>
      <c r="AO103" t="b">
        <v>0</v>
      </c>
      <c r="AP103" t="b">
        <v>0</v>
      </c>
      <c r="AQ103" t="s">
        <v>111</v>
      </c>
      <c r="AR103" t="s">
        <v>134</v>
      </c>
      <c r="AV103" t="s">
        <v>59</v>
      </c>
    </row>
    <row r="104" spans="1:48" x14ac:dyDescent="0.35">
      <c r="A104" t="s">
        <v>47</v>
      </c>
      <c r="B104">
        <v>12</v>
      </c>
      <c r="C104">
        <v>7</v>
      </c>
      <c r="D104">
        <v>2021</v>
      </c>
      <c r="E104">
        <v>5</v>
      </c>
      <c r="F104">
        <v>4</v>
      </c>
      <c r="G104">
        <v>0</v>
      </c>
      <c r="H104">
        <v>16</v>
      </c>
      <c r="I104" t="s">
        <v>311</v>
      </c>
      <c r="J104" t="s">
        <v>49</v>
      </c>
      <c r="K104" t="s">
        <v>87</v>
      </c>
      <c r="L104" t="b">
        <f t="shared" si="1"/>
        <v>0</v>
      </c>
      <c r="M104">
        <v>96</v>
      </c>
      <c r="N104">
        <v>53</v>
      </c>
      <c r="P104">
        <v>273870</v>
      </c>
      <c r="Q104">
        <v>454179</v>
      </c>
      <c r="R104" t="s">
        <v>278</v>
      </c>
      <c r="S104" t="s">
        <v>52</v>
      </c>
      <c r="T104" t="s">
        <v>53</v>
      </c>
      <c r="U104" t="s">
        <v>54</v>
      </c>
      <c r="V104">
        <v>20</v>
      </c>
      <c r="W104">
        <v>60.3</v>
      </c>
      <c r="X104">
        <v>0.04</v>
      </c>
      <c r="Y104" t="s">
        <v>68</v>
      </c>
      <c r="Z104">
        <v>1</v>
      </c>
      <c r="AA104">
        <v>0</v>
      </c>
      <c r="AB104">
        <v>3.03</v>
      </c>
      <c r="AC104" t="s">
        <v>312</v>
      </c>
      <c r="AE104">
        <v>10809</v>
      </c>
      <c r="AF104" t="b">
        <v>1</v>
      </c>
      <c r="AG104">
        <v>1</v>
      </c>
      <c r="AM104">
        <v>0</v>
      </c>
      <c r="AN104" t="b">
        <v>0</v>
      </c>
      <c r="AO104" t="b">
        <v>0</v>
      </c>
      <c r="AP104" t="b">
        <v>0</v>
      </c>
      <c r="AQ104" t="s">
        <v>156</v>
      </c>
      <c r="AR104" t="s">
        <v>75</v>
      </c>
      <c r="AV104" t="s">
        <v>59</v>
      </c>
    </row>
    <row r="105" spans="1:48" x14ac:dyDescent="0.35">
      <c r="A105" t="s">
        <v>47</v>
      </c>
      <c r="B105">
        <v>12</v>
      </c>
      <c r="C105">
        <v>7</v>
      </c>
      <c r="D105">
        <v>2021</v>
      </c>
      <c r="E105">
        <v>5</v>
      </c>
      <c r="F105">
        <v>4</v>
      </c>
      <c r="G105">
        <v>0</v>
      </c>
      <c r="H105">
        <v>17</v>
      </c>
      <c r="I105" t="s">
        <v>313</v>
      </c>
      <c r="J105" t="s">
        <v>49</v>
      </c>
      <c r="K105" t="s">
        <v>87</v>
      </c>
      <c r="L105" t="b">
        <f t="shared" si="1"/>
        <v>0</v>
      </c>
      <c r="M105">
        <v>95</v>
      </c>
      <c r="N105">
        <v>39</v>
      </c>
      <c r="P105">
        <v>273870</v>
      </c>
      <c r="Q105">
        <v>454179</v>
      </c>
      <c r="R105" t="s">
        <v>278</v>
      </c>
      <c r="S105" t="s">
        <v>52</v>
      </c>
      <c r="T105" t="s">
        <v>53</v>
      </c>
      <c r="U105" t="s">
        <v>54</v>
      </c>
      <c r="V105">
        <v>20</v>
      </c>
      <c r="W105">
        <v>60.3</v>
      </c>
      <c r="X105">
        <v>0.03</v>
      </c>
      <c r="Y105" t="s">
        <v>68</v>
      </c>
      <c r="Z105">
        <v>26</v>
      </c>
      <c r="AA105">
        <v>0.01</v>
      </c>
      <c r="AB105">
        <v>3.03</v>
      </c>
      <c r="AC105" t="s">
        <v>314</v>
      </c>
      <c r="AE105">
        <v>10809</v>
      </c>
      <c r="AF105" t="b">
        <v>1</v>
      </c>
      <c r="AG105">
        <v>1</v>
      </c>
      <c r="AM105">
        <v>0</v>
      </c>
      <c r="AN105" t="b">
        <v>0</v>
      </c>
      <c r="AO105" t="b">
        <v>0</v>
      </c>
      <c r="AP105" t="b">
        <v>0</v>
      </c>
      <c r="AQ105" t="s">
        <v>81</v>
      </c>
      <c r="AR105" t="s">
        <v>75</v>
      </c>
      <c r="AV105" t="s">
        <v>59</v>
      </c>
    </row>
    <row r="106" spans="1:48" x14ac:dyDescent="0.35">
      <c r="A106" t="s">
        <v>47</v>
      </c>
      <c r="B106">
        <v>12</v>
      </c>
      <c r="C106">
        <v>7</v>
      </c>
      <c r="D106">
        <v>2021</v>
      </c>
      <c r="E106">
        <v>5</v>
      </c>
      <c r="F106">
        <v>4</v>
      </c>
      <c r="G106">
        <v>0</v>
      </c>
      <c r="H106">
        <v>18</v>
      </c>
      <c r="I106" t="s">
        <v>315</v>
      </c>
      <c r="J106" t="s">
        <v>49</v>
      </c>
      <c r="K106" t="s">
        <v>132</v>
      </c>
      <c r="L106" t="b">
        <f t="shared" si="1"/>
        <v>0</v>
      </c>
      <c r="M106">
        <v>69</v>
      </c>
      <c r="N106">
        <v>52</v>
      </c>
      <c r="P106">
        <v>273870</v>
      </c>
      <c r="Q106">
        <v>454179</v>
      </c>
      <c r="R106" t="s">
        <v>278</v>
      </c>
      <c r="S106" t="s">
        <v>52</v>
      </c>
      <c r="T106" t="s">
        <v>53</v>
      </c>
      <c r="U106" t="s">
        <v>54</v>
      </c>
      <c r="V106">
        <v>20</v>
      </c>
      <c r="W106">
        <v>60.3</v>
      </c>
      <c r="X106">
        <v>0.03</v>
      </c>
      <c r="Y106" t="s">
        <v>68</v>
      </c>
      <c r="Z106">
        <v>0</v>
      </c>
      <c r="AA106">
        <v>0</v>
      </c>
      <c r="AB106">
        <v>3.03</v>
      </c>
      <c r="AC106" t="s">
        <v>316</v>
      </c>
      <c r="AE106">
        <v>24294</v>
      </c>
      <c r="AF106" t="b">
        <v>1</v>
      </c>
      <c r="AG106">
        <v>1</v>
      </c>
      <c r="AM106">
        <v>0</v>
      </c>
      <c r="AN106" t="b">
        <v>0</v>
      </c>
      <c r="AO106" t="b">
        <v>0</v>
      </c>
      <c r="AP106" t="b">
        <v>0</v>
      </c>
      <c r="AQ106" t="s">
        <v>171</v>
      </c>
      <c r="AR106" t="s">
        <v>89</v>
      </c>
      <c r="AS106" t="s">
        <v>187</v>
      </c>
      <c r="AV106" t="s">
        <v>59</v>
      </c>
    </row>
    <row r="107" spans="1:48" x14ac:dyDescent="0.35">
      <c r="A107" t="s">
        <v>47</v>
      </c>
      <c r="B107">
        <v>12</v>
      </c>
      <c r="C107">
        <v>7</v>
      </c>
      <c r="D107">
        <v>2021</v>
      </c>
      <c r="E107">
        <v>5</v>
      </c>
      <c r="F107">
        <v>4</v>
      </c>
      <c r="G107">
        <v>0</v>
      </c>
      <c r="H107">
        <v>19</v>
      </c>
      <c r="I107" t="s">
        <v>317</v>
      </c>
      <c r="J107" t="s">
        <v>49</v>
      </c>
      <c r="K107" t="s">
        <v>87</v>
      </c>
      <c r="L107" t="b">
        <f t="shared" si="1"/>
        <v>0</v>
      </c>
      <c r="M107">
        <v>69</v>
      </c>
      <c r="N107">
        <v>38</v>
      </c>
      <c r="P107">
        <v>273870</v>
      </c>
      <c r="Q107">
        <v>454179</v>
      </c>
      <c r="R107" t="s">
        <v>278</v>
      </c>
      <c r="S107" t="s">
        <v>52</v>
      </c>
      <c r="T107" t="s">
        <v>53</v>
      </c>
      <c r="U107" t="s">
        <v>54</v>
      </c>
      <c r="V107">
        <v>20</v>
      </c>
      <c r="W107">
        <v>60.3</v>
      </c>
      <c r="X107">
        <v>0.03</v>
      </c>
      <c r="Y107" t="s">
        <v>68</v>
      </c>
      <c r="Z107">
        <v>5</v>
      </c>
      <c r="AA107">
        <v>0</v>
      </c>
      <c r="AB107">
        <v>3.03</v>
      </c>
      <c r="AC107" t="s">
        <v>318</v>
      </c>
      <c r="AE107">
        <v>10809</v>
      </c>
      <c r="AF107" t="b">
        <v>1</v>
      </c>
      <c r="AG107">
        <v>1</v>
      </c>
      <c r="AM107">
        <v>0</v>
      </c>
      <c r="AN107" t="b">
        <v>0</v>
      </c>
      <c r="AO107" t="b">
        <v>0</v>
      </c>
      <c r="AP107" t="b">
        <v>0</v>
      </c>
      <c r="AQ107" t="s">
        <v>70</v>
      </c>
      <c r="AR107" t="s">
        <v>58</v>
      </c>
      <c r="AV107" t="s">
        <v>59</v>
      </c>
    </row>
    <row r="108" spans="1:48" x14ac:dyDescent="0.35">
      <c r="A108" t="s">
        <v>47</v>
      </c>
      <c r="B108">
        <v>12</v>
      </c>
      <c r="C108">
        <v>7</v>
      </c>
      <c r="D108">
        <v>2021</v>
      </c>
      <c r="E108">
        <v>5</v>
      </c>
      <c r="F108">
        <v>4</v>
      </c>
      <c r="G108">
        <v>0</v>
      </c>
      <c r="H108">
        <v>20</v>
      </c>
      <c r="I108" t="s">
        <v>319</v>
      </c>
      <c r="J108" t="s">
        <v>66</v>
      </c>
      <c r="K108" t="s">
        <v>320</v>
      </c>
      <c r="L108" t="b">
        <f t="shared" si="1"/>
        <v>0</v>
      </c>
      <c r="M108">
        <v>64</v>
      </c>
      <c r="N108">
        <v>41</v>
      </c>
      <c r="P108">
        <v>273870</v>
      </c>
      <c r="Q108">
        <v>454179</v>
      </c>
      <c r="R108" t="s">
        <v>278</v>
      </c>
      <c r="S108" t="s">
        <v>52</v>
      </c>
      <c r="T108" t="s">
        <v>53</v>
      </c>
      <c r="U108" t="s">
        <v>54</v>
      </c>
      <c r="V108">
        <v>20</v>
      </c>
      <c r="W108">
        <v>60.3</v>
      </c>
      <c r="X108">
        <v>0.02</v>
      </c>
      <c r="Y108" t="s">
        <v>68</v>
      </c>
      <c r="Z108">
        <v>16</v>
      </c>
      <c r="AA108">
        <v>0.01</v>
      </c>
      <c r="AB108">
        <v>3.03</v>
      </c>
      <c r="AC108" t="s">
        <v>321</v>
      </c>
      <c r="AE108">
        <v>24487</v>
      </c>
      <c r="AF108" t="b">
        <v>1</v>
      </c>
      <c r="AG108">
        <v>1</v>
      </c>
      <c r="AM108">
        <v>0</v>
      </c>
      <c r="AN108" t="b">
        <v>0</v>
      </c>
      <c r="AO108" t="b">
        <v>0</v>
      </c>
      <c r="AP108" t="b">
        <v>0</v>
      </c>
      <c r="AQ108" t="s">
        <v>117</v>
      </c>
      <c r="AR108" t="s">
        <v>75</v>
      </c>
      <c r="AV108" t="s">
        <v>59</v>
      </c>
    </row>
    <row r="109" spans="1:48" x14ac:dyDescent="0.35">
      <c r="A109" t="s">
        <v>47</v>
      </c>
      <c r="B109">
        <v>12</v>
      </c>
      <c r="C109">
        <v>7</v>
      </c>
      <c r="D109">
        <v>2021</v>
      </c>
      <c r="E109">
        <v>5</v>
      </c>
      <c r="F109">
        <v>4</v>
      </c>
      <c r="G109">
        <v>0</v>
      </c>
      <c r="H109">
        <v>21</v>
      </c>
      <c r="I109" t="s">
        <v>322</v>
      </c>
      <c r="J109" t="s">
        <v>49</v>
      </c>
      <c r="K109" t="s">
        <v>87</v>
      </c>
      <c r="L109" t="b">
        <f t="shared" si="1"/>
        <v>0</v>
      </c>
      <c r="M109">
        <v>48</v>
      </c>
      <c r="N109">
        <v>43</v>
      </c>
      <c r="P109">
        <v>273870</v>
      </c>
      <c r="Q109">
        <v>454179</v>
      </c>
      <c r="R109" t="s">
        <v>278</v>
      </c>
      <c r="S109" t="s">
        <v>52</v>
      </c>
      <c r="T109" t="s">
        <v>53</v>
      </c>
      <c r="U109" t="s">
        <v>54</v>
      </c>
      <c r="V109">
        <v>20</v>
      </c>
      <c r="W109">
        <v>60.3</v>
      </c>
      <c r="X109">
        <v>0.02</v>
      </c>
      <c r="Y109" t="s">
        <v>68</v>
      </c>
      <c r="Z109">
        <v>0</v>
      </c>
      <c r="AA109">
        <v>0</v>
      </c>
      <c r="AB109">
        <v>3.03</v>
      </c>
      <c r="AC109" t="s">
        <v>323</v>
      </c>
      <c r="AE109">
        <v>10809</v>
      </c>
      <c r="AF109" t="b">
        <v>1</v>
      </c>
      <c r="AG109">
        <v>2</v>
      </c>
      <c r="AH109" t="s">
        <v>87</v>
      </c>
      <c r="AI109">
        <v>10809</v>
      </c>
      <c r="AJ109" t="s">
        <v>278</v>
      </c>
      <c r="AK109" t="b">
        <v>1</v>
      </c>
      <c r="AL109" t="b">
        <v>1</v>
      </c>
      <c r="AM109">
        <v>0</v>
      </c>
      <c r="AN109" t="b">
        <v>0</v>
      </c>
      <c r="AO109" t="b">
        <v>0</v>
      </c>
      <c r="AP109" t="b">
        <v>1</v>
      </c>
      <c r="AQ109" t="s">
        <v>85</v>
      </c>
      <c r="AR109" t="s">
        <v>75</v>
      </c>
      <c r="AV109" t="s">
        <v>59</v>
      </c>
    </row>
    <row r="110" spans="1:48" x14ac:dyDescent="0.35">
      <c r="A110" t="s">
        <v>47</v>
      </c>
      <c r="B110">
        <v>12</v>
      </c>
      <c r="C110">
        <v>8</v>
      </c>
      <c r="D110">
        <v>2021</v>
      </c>
      <c r="E110">
        <v>5</v>
      </c>
      <c r="F110">
        <v>4</v>
      </c>
      <c r="G110">
        <v>0</v>
      </c>
      <c r="H110">
        <v>1</v>
      </c>
      <c r="I110" t="s">
        <v>324</v>
      </c>
      <c r="J110" t="s">
        <v>49</v>
      </c>
      <c r="K110" t="s">
        <v>50</v>
      </c>
      <c r="L110" t="str">
        <f t="shared" si="1"/>
        <v>DMKPlus</v>
      </c>
      <c r="M110">
        <v>114554</v>
      </c>
      <c r="N110">
        <v>58</v>
      </c>
      <c r="P110">
        <v>240299</v>
      </c>
      <c r="Q110">
        <v>387516</v>
      </c>
      <c r="R110" t="s">
        <v>325</v>
      </c>
      <c r="S110" t="s">
        <v>52</v>
      </c>
      <c r="T110" t="s">
        <v>53</v>
      </c>
      <c r="U110" t="s">
        <v>54</v>
      </c>
      <c r="V110">
        <v>23</v>
      </c>
      <c r="W110">
        <v>62.01</v>
      </c>
      <c r="X110">
        <v>47.67</v>
      </c>
      <c r="Y110" t="s">
        <v>55</v>
      </c>
      <c r="Z110">
        <v>42146</v>
      </c>
      <c r="AA110">
        <v>17.54</v>
      </c>
      <c r="AB110">
        <v>2.94</v>
      </c>
      <c r="AC110" t="s">
        <v>326</v>
      </c>
      <c r="AE110">
        <v>10192</v>
      </c>
      <c r="AF110" t="b">
        <v>1</v>
      </c>
      <c r="AG110">
        <v>1</v>
      </c>
      <c r="AM110">
        <v>1</v>
      </c>
      <c r="AN110" t="b">
        <v>0</v>
      </c>
      <c r="AO110" t="b">
        <v>0</v>
      </c>
      <c r="AP110" t="b">
        <v>0</v>
      </c>
      <c r="AQ110" t="s">
        <v>96</v>
      </c>
      <c r="AR110" t="s">
        <v>75</v>
      </c>
      <c r="AV110" t="s">
        <v>59</v>
      </c>
    </row>
    <row r="111" spans="1:48" x14ac:dyDescent="0.35">
      <c r="A111" t="s">
        <v>47</v>
      </c>
      <c r="B111">
        <v>12</v>
      </c>
      <c r="C111">
        <v>8</v>
      </c>
      <c r="D111">
        <v>2021</v>
      </c>
      <c r="E111">
        <v>5</v>
      </c>
      <c r="F111">
        <v>4</v>
      </c>
      <c r="G111">
        <v>0</v>
      </c>
      <c r="H111">
        <v>2</v>
      </c>
      <c r="I111" t="s">
        <v>327</v>
      </c>
      <c r="J111" t="s">
        <v>49</v>
      </c>
      <c r="K111" t="s">
        <v>109</v>
      </c>
      <c r="L111" t="str">
        <f t="shared" si="1"/>
        <v>ADMKPlus</v>
      </c>
      <c r="M111">
        <v>72408</v>
      </c>
      <c r="N111">
        <v>49</v>
      </c>
      <c r="P111">
        <v>240299</v>
      </c>
      <c r="Q111">
        <v>387516</v>
      </c>
      <c r="R111" t="s">
        <v>325</v>
      </c>
      <c r="S111" t="s">
        <v>52</v>
      </c>
      <c r="T111" t="s">
        <v>53</v>
      </c>
      <c r="U111" t="s">
        <v>54</v>
      </c>
      <c r="V111">
        <v>23</v>
      </c>
      <c r="W111">
        <v>62.01</v>
      </c>
      <c r="X111">
        <v>30.13</v>
      </c>
      <c r="Y111" t="s">
        <v>55</v>
      </c>
      <c r="Z111">
        <v>49707</v>
      </c>
      <c r="AA111">
        <v>20.69</v>
      </c>
      <c r="AB111">
        <v>2.94</v>
      </c>
      <c r="AC111" t="s">
        <v>328</v>
      </c>
      <c r="AE111">
        <v>930</v>
      </c>
      <c r="AF111" t="b">
        <v>1</v>
      </c>
      <c r="AG111">
        <v>2</v>
      </c>
      <c r="AH111" t="s">
        <v>109</v>
      </c>
      <c r="AI111">
        <v>930</v>
      </c>
      <c r="AJ111" t="s">
        <v>325</v>
      </c>
      <c r="AK111" t="b">
        <v>1</v>
      </c>
      <c r="AL111" t="b">
        <v>1</v>
      </c>
      <c r="AM111">
        <v>1</v>
      </c>
      <c r="AN111" t="b">
        <v>0</v>
      </c>
      <c r="AO111" t="b">
        <v>1</v>
      </c>
      <c r="AP111" t="b">
        <v>1</v>
      </c>
      <c r="AQ111" t="s">
        <v>81</v>
      </c>
      <c r="AR111" t="s">
        <v>71</v>
      </c>
      <c r="AV111" t="s">
        <v>59</v>
      </c>
    </row>
    <row r="112" spans="1:48" x14ac:dyDescent="0.35">
      <c r="A112" t="s">
        <v>47</v>
      </c>
      <c r="B112">
        <v>12</v>
      </c>
      <c r="C112">
        <v>8</v>
      </c>
      <c r="D112">
        <v>2021</v>
      </c>
      <c r="E112">
        <v>5</v>
      </c>
      <c r="F112">
        <v>4</v>
      </c>
      <c r="G112">
        <v>0</v>
      </c>
      <c r="H112">
        <v>3</v>
      </c>
      <c r="I112" t="s">
        <v>329</v>
      </c>
      <c r="J112" t="s">
        <v>49</v>
      </c>
      <c r="K112" t="s">
        <v>67</v>
      </c>
      <c r="L112" t="b">
        <f t="shared" si="1"/>
        <v>0</v>
      </c>
      <c r="M112">
        <v>22701</v>
      </c>
      <c r="N112">
        <v>57</v>
      </c>
      <c r="P112">
        <v>240299</v>
      </c>
      <c r="Q112">
        <v>387516</v>
      </c>
      <c r="R112" t="s">
        <v>325</v>
      </c>
      <c r="S112" t="s">
        <v>52</v>
      </c>
      <c r="T112" t="s">
        <v>53</v>
      </c>
      <c r="U112" t="s">
        <v>54</v>
      </c>
      <c r="V112">
        <v>23</v>
      </c>
      <c r="W112">
        <v>62.01</v>
      </c>
      <c r="X112">
        <v>9.4499999999999993</v>
      </c>
      <c r="Y112" t="s">
        <v>68</v>
      </c>
      <c r="Z112">
        <v>331</v>
      </c>
      <c r="AA112">
        <v>0.14000000000000001</v>
      </c>
      <c r="AB112">
        <v>2.94</v>
      </c>
      <c r="AC112" t="s">
        <v>330</v>
      </c>
      <c r="AE112">
        <v>5533</v>
      </c>
      <c r="AF112" t="b">
        <v>1</v>
      </c>
      <c r="AG112">
        <v>2</v>
      </c>
      <c r="AH112" t="s">
        <v>67</v>
      </c>
      <c r="AI112">
        <v>5533</v>
      </c>
      <c r="AJ112" t="s">
        <v>325</v>
      </c>
      <c r="AK112" t="b">
        <v>1</v>
      </c>
      <c r="AL112" t="b">
        <v>1</v>
      </c>
      <c r="AM112">
        <v>0</v>
      </c>
      <c r="AN112" t="b">
        <v>0</v>
      </c>
      <c r="AO112" t="b">
        <v>0</v>
      </c>
      <c r="AP112" t="b">
        <v>1</v>
      </c>
      <c r="AV112" t="s">
        <v>59</v>
      </c>
    </row>
    <row r="113" spans="1:48" x14ac:dyDescent="0.35">
      <c r="A113" t="s">
        <v>47</v>
      </c>
      <c r="B113">
        <v>12</v>
      </c>
      <c r="C113">
        <v>8</v>
      </c>
      <c r="D113">
        <v>2021</v>
      </c>
      <c r="E113">
        <v>5</v>
      </c>
      <c r="F113">
        <v>4</v>
      </c>
      <c r="G113">
        <v>0</v>
      </c>
      <c r="H113">
        <v>4</v>
      </c>
      <c r="I113" t="s">
        <v>331</v>
      </c>
      <c r="J113" t="s">
        <v>49</v>
      </c>
      <c r="K113" t="s">
        <v>115</v>
      </c>
      <c r="L113" t="b">
        <f t="shared" si="1"/>
        <v>0</v>
      </c>
      <c r="M113">
        <v>22370</v>
      </c>
      <c r="N113">
        <v>56</v>
      </c>
      <c r="P113">
        <v>240299</v>
      </c>
      <c r="Q113">
        <v>387516</v>
      </c>
      <c r="R113" t="s">
        <v>325</v>
      </c>
      <c r="S113" t="s">
        <v>52</v>
      </c>
      <c r="T113" t="s">
        <v>53</v>
      </c>
      <c r="U113" t="s">
        <v>54</v>
      </c>
      <c r="V113">
        <v>23</v>
      </c>
      <c r="W113">
        <v>62.01</v>
      </c>
      <c r="X113">
        <v>9.31</v>
      </c>
      <c r="Y113" t="s">
        <v>68</v>
      </c>
      <c r="Z113">
        <v>19739</v>
      </c>
      <c r="AA113">
        <v>8.2100000000000009</v>
      </c>
      <c r="AB113">
        <v>2.94</v>
      </c>
      <c r="AC113" t="s">
        <v>332</v>
      </c>
      <c r="AE113">
        <v>24404</v>
      </c>
      <c r="AF113" t="b">
        <v>1</v>
      </c>
      <c r="AG113">
        <v>1</v>
      </c>
      <c r="AM113">
        <v>0</v>
      </c>
      <c r="AN113" t="b">
        <v>0</v>
      </c>
      <c r="AO113" t="b">
        <v>0</v>
      </c>
      <c r="AP113" t="b">
        <v>0</v>
      </c>
      <c r="AQ113" t="s">
        <v>272</v>
      </c>
      <c r="AR113" t="s">
        <v>75</v>
      </c>
      <c r="AV113" t="s">
        <v>59</v>
      </c>
    </row>
    <row r="114" spans="1:48" x14ac:dyDescent="0.35">
      <c r="A114" t="s">
        <v>47</v>
      </c>
      <c r="B114">
        <v>12</v>
      </c>
      <c r="C114">
        <v>8</v>
      </c>
      <c r="D114">
        <v>2021</v>
      </c>
      <c r="E114">
        <v>5</v>
      </c>
      <c r="F114">
        <v>4</v>
      </c>
      <c r="G114">
        <v>0</v>
      </c>
      <c r="H114">
        <v>5</v>
      </c>
      <c r="I114" t="s">
        <v>333</v>
      </c>
      <c r="J114" t="s">
        <v>49</v>
      </c>
      <c r="K114" t="s">
        <v>119</v>
      </c>
      <c r="L114" t="str">
        <f t="shared" si="1"/>
        <v>ADMKPlus</v>
      </c>
      <c r="M114">
        <v>2631</v>
      </c>
      <c r="N114">
        <v>67</v>
      </c>
      <c r="P114">
        <v>240299</v>
      </c>
      <c r="Q114">
        <v>387516</v>
      </c>
      <c r="R114" t="s">
        <v>325</v>
      </c>
      <c r="S114" t="s">
        <v>52</v>
      </c>
      <c r="T114" t="s">
        <v>53</v>
      </c>
      <c r="U114" t="s">
        <v>54</v>
      </c>
      <c r="V114">
        <v>23</v>
      </c>
      <c r="W114">
        <v>62.01</v>
      </c>
      <c r="X114">
        <v>1.0900000000000001</v>
      </c>
      <c r="Y114" t="s">
        <v>68</v>
      </c>
      <c r="Z114">
        <v>273</v>
      </c>
      <c r="AA114">
        <v>0.11</v>
      </c>
      <c r="AB114">
        <v>2.94</v>
      </c>
      <c r="AC114" t="s">
        <v>334</v>
      </c>
      <c r="AE114">
        <v>24338</v>
      </c>
      <c r="AF114" t="b">
        <v>1</v>
      </c>
      <c r="AG114">
        <v>2</v>
      </c>
      <c r="AH114" t="s">
        <v>109</v>
      </c>
      <c r="AI114">
        <v>930</v>
      </c>
      <c r="AJ114" t="s">
        <v>325</v>
      </c>
      <c r="AK114" t="b">
        <v>1</v>
      </c>
      <c r="AL114" t="b">
        <v>0</v>
      </c>
      <c r="AM114">
        <v>1</v>
      </c>
      <c r="AN114" t="b">
        <v>1</v>
      </c>
      <c r="AO114" t="b">
        <v>0</v>
      </c>
      <c r="AP114" t="b">
        <v>0</v>
      </c>
      <c r="AV114" t="s">
        <v>59</v>
      </c>
    </row>
    <row r="115" spans="1:48" x14ac:dyDescent="0.35">
      <c r="A115" t="s">
        <v>47</v>
      </c>
      <c r="B115">
        <v>12</v>
      </c>
      <c r="C115">
        <v>8</v>
      </c>
      <c r="D115">
        <v>2021</v>
      </c>
      <c r="E115">
        <v>5</v>
      </c>
      <c r="F115">
        <v>4</v>
      </c>
      <c r="G115">
        <v>0</v>
      </c>
      <c r="H115">
        <v>6</v>
      </c>
      <c r="I115" t="s">
        <v>76</v>
      </c>
      <c r="K115" t="s">
        <v>77</v>
      </c>
      <c r="L115" t="b">
        <f t="shared" si="1"/>
        <v>0</v>
      </c>
      <c r="M115">
        <v>2358</v>
      </c>
      <c r="P115">
        <v>240299</v>
      </c>
      <c r="Q115">
        <v>387516</v>
      </c>
      <c r="R115" t="s">
        <v>325</v>
      </c>
      <c r="S115" t="s">
        <v>52</v>
      </c>
      <c r="T115" t="s">
        <v>53</v>
      </c>
      <c r="U115" t="s">
        <v>54</v>
      </c>
      <c r="V115">
        <v>23</v>
      </c>
      <c r="W115">
        <v>62.01</v>
      </c>
      <c r="X115">
        <v>0.98</v>
      </c>
      <c r="Z115">
        <v>1551</v>
      </c>
      <c r="AA115">
        <v>0.65</v>
      </c>
      <c r="AB115">
        <v>2.94</v>
      </c>
      <c r="AE115">
        <v>5897</v>
      </c>
      <c r="AF115" t="b">
        <v>1</v>
      </c>
      <c r="AV115" t="s">
        <v>59</v>
      </c>
    </row>
    <row r="116" spans="1:48" x14ac:dyDescent="0.35">
      <c r="A116" t="s">
        <v>47</v>
      </c>
      <c r="B116">
        <v>12</v>
      </c>
      <c r="C116">
        <v>8</v>
      </c>
      <c r="D116">
        <v>2021</v>
      </c>
      <c r="E116">
        <v>5</v>
      </c>
      <c r="F116">
        <v>4</v>
      </c>
      <c r="G116">
        <v>0</v>
      </c>
      <c r="H116">
        <v>7</v>
      </c>
      <c r="I116" t="s">
        <v>335</v>
      </c>
      <c r="J116" t="s">
        <v>49</v>
      </c>
      <c r="K116" t="s">
        <v>87</v>
      </c>
      <c r="L116" t="b">
        <f t="shared" si="1"/>
        <v>0</v>
      </c>
      <c r="M116">
        <v>807</v>
      </c>
      <c r="N116">
        <v>40</v>
      </c>
      <c r="P116">
        <v>240299</v>
      </c>
      <c r="Q116">
        <v>387516</v>
      </c>
      <c r="R116" t="s">
        <v>325</v>
      </c>
      <c r="S116" t="s">
        <v>52</v>
      </c>
      <c r="T116" t="s">
        <v>53</v>
      </c>
      <c r="U116" t="s">
        <v>54</v>
      </c>
      <c r="V116">
        <v>23</v>
      </c>
      <c r="W116">
        <v>62.01</v>
      </c>
      <c r="X116">
        <v>0.34</v>
      </c>
      <c r="Y116" t="s">
        <v>68</v>
      </c>
      <c r="Z116">
        <v>192</v>
      </c>
      <c r="AA116">
        <v>0.08</v>
      </c>
      <c r="AB116">
        <v>2.94</v>
      </c>
      <c r="AC116" t="s">
        <v>336</v>
      </c>
      <c r="AE116">
        <v>10809</v>
      </c>
      <c r="AF116" t="b">
        <v>1</v>
      </c>
      <c r="AG116">
        <v>1</v>
      </c>
      <c r="AM116">
        <v>0</v>
      </c>
      <c r="AN116" t="b">
        <v>0</v>
      </c>
      <c r="AO116" t="b">
        <v>0</v>
      </c>
      <c r="AP116" t="b">
        <v>0</v>
      </c>
      <c r="AQ116" t="s">
        <v>111</v>
      </c>
      <c r="AR116" t="s">
        <v>106</v>
      </c>
      <c r="AS116" t="s">
        <v>107</v>
      </c>
      <c r="AV116" t="s">
        <v>59</v>
      </c>
    </row>
    <row r="117" spans="1:48" x14ac:dyDescent="0.35">
      <c r="A117" t="s">
        <v>47</v>
      </c>
      <c r="B117">
        <v>12</v>
      </c>
      <c r="C117">
        <v>8</v>
      </c>
      <c r="D117">
        <v>2021</v>
      </c>
      <c r="E117">
        <v>5</v>
      </c>
      <c r="F117">
        <v>4</v>
      </c>
      <c r="G117">
        <v>0</v>
      </c>
      <c r="H117">
        <v>8</v>
      </c>
      <c r="I117" t="s">
        <v>337</v>
      </c>
      <c r="J117" t="s">
        <v>66</v>
      </c>
      <c r="K117" t="s">
        <v>299</v>
      </c>
      <c r="L117" t="b">
        <f t="shared" si="1"/>
        <v>0</v>
      </c>
      <c r="M117">
        <v>615</v>
      </c>
      <c r="N117">
        <v>52</v>
      </c>
      <c r="P117">
        <v>240299</v>
      </c>
      <c r="Q117">
        <v>387516</v>
      </c>
      <c r="R117" t="s">
        <v>325</v>
      </c>
      <c r="S117" t="s">
        <v>52</v>
      </c>
      <c r="T117" t="s">
        <v>53</v>
      </c>
      <c r="U117" t="s">
        <v>54</v>
      </c>
      <c r="V117">
        <v>23</v>
      </c>
      <c r="W117">
        <v>62.01</v>
      </c>
      <c r="X117">
        <v>0.26</v>
      </c>
      <c r="Y117" t="s">
        <v>68</v>
      </c>
      <c r="Z117">
        <v>364</v>
      </c>
      <c r="AA117">
        <v>0.15</v>
      </c>
      <c r="AB117">
        <v>2.94</v>
      </c>
      <c r="AC117" t="s">
        <v>338</v>
      </c>
      <c r="AE117">
        <v>5792</v>
      </c>
      <c r="AF117" t="b">
        <v>1</v>
      </c>
      <c r="AG117">
        <v>1</v>
      </c>
      <c r="AM117">
        <v>0</v>
      </c>
      <c r="AN117" t="b">
        <v>0</v>
      </c>
      <c r="AO117" t="b">
        <v>0</v>
      </c>
      <c r="AP117" t="b">
        <v>0</v>
      </c>
      <c r="AQ117" t="s">
        <v>57</v>
      </c>
      <c r="AR117" t="s">
        <v>58</v>
      </c>
      <c r="AV117" t="s">
        <v>59</v>
      </c>
    </row>
    <row r="118" spans="1:48" x14ac:dyDescent="0.35">
      <c r="A118" t="s">
        <v>47</v>
      </c>
      <c r="B118">
        <v>12</v>
      </c>
      <c r="C118">
        <v>8</v>
      </c>
      <c r="D118">
        <v>2021</v>
      </c>
      <c r="E118">
        <v>5</v>
      </c>
      <c r="F118">
        <v>4</v>
      </c>
      <c r="G118">
        <v>0</v>
      </c>
      <c r="H118">
        <v>9</v>
      </c>
      <c r="I118" t="s">
        <v>339</v>
      </c>
      <c r="J118" t="s">
        <v>49</v>
      </c>
      <c r="K118" t="s">
        <v>87</v>
      </c>
      <c r="L118" t="b">
        <f t="shared" si="1"/>
        <v>0</v>
      </c>
      <c r="M118">
        <v>251</v>
      </c>
      <c r="N118">
        <v>32</v>
      </c>
      <c r="P118">
        <v>240299</v>
      </c>
      <c r="Q118">
        <v>387516</v>
      </c>
      <c r="R118" t="s">
        <v>325</v>
      </c>
      <c r="S118" t="s">
        <v>52</v>
      </c>
      <c r="T118" t="s">
        <v>53</v>
      </c>
      <c r="U118" t="s">
        <v>54</v>
      </c>
      <c r="V118">
        <v>23</v>
      </c>
      <c r="W118">
        <v>62.01</v>
      </c>
      <c r="X118">
        <v>0.1</v>
      </c>
      <c r="Y118" t="s">
        <v>68</v>
      </c>
      <c r="Z118">
        <v>18</v>
      </c>
      <c r="AA118">
        <v>0.01</v>
      </c>
      <c r="AB118">
        <v>2.94</v>
      </c>
      <c r="AC118" t="s">
        <v>340</v>
      </c>
      <c r="AE118">
        <v>10809</v>
      </c>
      <c r="AF118" t="b">
        <v>1</v>
      </c>
      <c r="AG118">
        <v>1</v>
      </c>
      <c r="AM118">
        <v>0</v>
      </c>
      <c r="AN118" t="b">
        <v>0</v>
      </c>
      <c r="AO118" t="b">
        <v>0</v>
      </c>
      <c r="AP118" t="b">
        <v>0</v>
      </c>
      <c r="AQ118" t="s">
        <v>111</v>
      </c>
      <c r="AR118" t="s">
        <v>75</v>
      </c>
      <c r="AV118" t="s">
        <v>59</v>
      </c>
    </row>
    <row r="119" spans="1:48" x14ac:dyDescent="0.35">
      <c r="A119" t="s">
        <v>47</v>
      </c>
      <c r="B119">
        <v>12</v>
      </c>
      <c r="C119">
        <v>8</v>
      </c>
      <c r="D119">
        <v>2021</v>
      </c>
      <c r="E119">
        <v>5</v>
      </c>
      <c r="F119">
        <v>4</v>
      </c>
      <c r="G119">
        <v>0</v>
      </c>
      <c r="H119">
        <v>10</v>
      </c>
      <c r="I119" t="s">
        <v>341</v>
      </c>
      <c r="J119" t="s">
        <v>66</v>
      </c>
      <c r="K119" t="s">
        <v>98</v>
      </c>
      <c r="L119" t="b">
        <f t="shared" si="1"/>
        <v>0</v>
      </c>
      <c r="M119">
        <v>233</v>
      </c>
      <c r="N119">
        <v>48</v>
      </c>
      <c r="P119">
        <v>240299</v>
      </c>
      <c r="Q119">
        <v>387516</v>
      </c>
      <c r="R119" t="s">
        <v>325</v>
      </c>
      <c r="S119" t="s">
        <v>52</v>
      </c>
      <c r="T119" t="s">
        <v>53</v>
      </c>
      <c r="U119" t="s">
        <v>54</v>
      </c>
      <c r="V119">
        <v>23</v>
      </c>
      <c r="W119">
        <v>62.01</v>
      </c>
      <c r="X119">
        <v>0.1</v>
      </c>
      <c r="Y119" t="s">
        <v>68</v>
      </c>
      <c r="Z119">
        <v>56</v>
      </c>
      <c r="AA119">
        <v>0.02</v>
      </c>
      <c r="AB119">
        <v>2.94</v>
      </c>
      <c r="AC119" t="s">
        <v>342</v>
      </c>
      <c r="AE119">
        <v>24293</v>
      </c>
      <c r="AF119" t="b">
        <v>1</v>
      </c>
      <c r="AG119">
        <v>1</v>
      </c>
      <c r="AM119">
        <v>0</v>
      </c>
      <c r="AN119" t="b">
        <v>0</v>
      </c>
      <c r="AO119" t="b">
        <v>0</v>
      </c>
      <c r="AP119" t="b">
        <v>0</v>
      </c>
      <c r="AQ119" t="s">
        <v>96</v>
      </c>
      <c r="AR119" t="s">
        <v>134</v>
      </c>
      <c r="AV119" t="s">
        <v>59</v>
      </c>
    </row>
    <row r="120" spans="1:48" x14ac:dyDescent="0.35">
      <c r="A120" t="s">
        <v>47</v>
      </c>
      <c r="B120">
        <v>12</v>
      </c>
      <c r="C120">
        <v>8</v>
      </c>
      <c r="D120">
        <v>2021</v>
      </c>
      <c r="E120">
        <v>5</v>
      </c>
      <c r="F120">
        <v>4</v>
      </c>
      <c r="G120">
        <v>0</v>
      </c>
      <c r="H120">
        <v>11</v>
      </c>
      <c r="I120" t="s">
        <v>343</v>
      </c>
      <c r="J120" t="s">
        <v>66</v>
      </c>
      <c r="K120" t="s">
        <v>87</v>
      </c>
      <c r="L120" t="b">
        <f t="shared" si="1"/>
        <v>0</v>
      </c>
      <c r="M120">
        <v>177</v>
      </c>
      <c r="N120">
        <v>43</v>
      </c>
      <c r="P120">
        <v>240299</v>
      </c>
      <c r="Q120">
        <v>387516</v>
      </c>
      <c r="R120" t="s">
        <v>325</v>
      </c>
      <c r="S120" t="s">
        <v>52</v>
      </c>
      <c r="T120" t="s">
        <v>53</v>
      </c>
      <c r="U120" t="s">
        <v>54</v>
      </c>
      <c r="V120">
        <v>23</v>
      </c>
      <c r="W120">
        <v>62.01</v>
      </c>
      <c r="X120">
        <v>7.0000000000000007E-2</v>
      </c>
      <c r="Y120" t="s">
        <v>68</v>
      </c>
      <c r="Z120">
        <v>15</v>
      </c>
      <c r="AA120">
        <v>0.01</v>
      </c>
      <c r="AB120">
        <v>2.94</v>
      </c>
      <c r="AC120" t="s">
        <v>344</v>
      </c>
      <c r="AE120">
        <v>10809</v>
      </c>
      <c r="AF120" t="b">
        <v>1</v>
      </c>
      <c r="AG120">
        <v>2</v>
      </c>
      <c r="AH120" t="s">
        <v>87</v>
      </c>
      <c r="AI120">
        <v>10809</v>
      </c>
      <c r="AJ120" t="s">
        <v>325</v>
      </c>
      <c r="AK120" t="b">
        <v>1</v>
      </c>
      <c r="AL120" t="b">
        <v>1</v>
      </c>
      <c r="AM120">
        <v>0</v>
      </c>
      <c r="AN120" t="b">
        <v>0</v>
      </c>
      <c r="AO120" t="b">
        <v>0</v>
      </c>
      <c r="AP120" t="b">
        <v>1</v>
      </c>
      <c r="AQ120" t="s">
        <v>111</v>
      </c>
      <c r="AR120" t="s">
        <v>58</v>
      </c>
      <c r="AS120" t="s">
        <v>213</v>
      </c>
      <c r="AV120" t="s">
        <v>59</v>
      </c>
    </row>
    <row r="121" spans="1:48" x14ac:dyDescent="0.35">
      <c r="A121" t="s">
        <v>47</v>
      </c>
      <c r="B121">
        <v>12</v>
      </c>
      <c r="C121">
        <v>8</v>
      </c>
      <c r="D121">
        <v>2021</v>
      </c>
      <c r="E121">
        <v>5</v>
      </c>
      <c r="F121">
        <v>4</v>
      </c>
      <c r="G121">
        <v>0</v>
      </c>
      <c r="H121">
        <v>12</v>
      </c>
      <c r="I121" t="s">
        <v>345</v>
      </c>
      <c r="J121" t="s">
        <v>49</v>
      </c>
      <c r="K121" t="s">
        <v>87</v>
      </c>
      <c r="L121" t="b">
        <f t="shared" si="1"/>
        <v>0</v>
      </c>
      <c r="M121">
        <v>162</v>
      </c>
      <c r="N121">
        <v>39</v>
      </c>
      <c r="P121">
        <v>240299</v>
      </c>
      <c r="Q121">
        <v>387516</v>
      </c>
      <c r="R121" t="s">
        <v>325</v>
      </c>
      <c r="S121" t="s">
        <v>52</v>
      </c>
      <c r="T121" t="s">
        <v>53</v>
      </c>
      <c r="U121" t="s">
        <v>54</v>
      </c>
      <c r="V121">
        <v>23</v>
      </c>
      <c r="W121">
        <v>62.01</v>
      </c>
      <c r="X121">
        <v>7.0000000000000007E-2</v>
      </c>
      <c r="Y121" t="s">
        <v>68</v>
      </c>
      <c r="Z121">
        <v>6</v>
      </c>
      <c r="AA121">
        <v>0</v>
      </c>
      <c r="AB121">
        <v>2.94</v>
      </c>
      <c r="AC121" t="s">
        <v>346</v>
      </c>
      <c r="AE121">
        <v>10809</v>
      </c>
      <c r="AF121" t="b">
        <v>1</v>
      </c>
      <c r="AG121">
        <v>1</v>
      </c>
      <c r="AM121">
        <v>0</v>
      </c>
      <c r="AN121" t="b">
        <v>0</v>
      </c>
      <c r="AO121" t="b">
        <v>0</v>
      </c>
      <c r="AP121" t="b">
        <v>0</v>
      </c>
      <c r="AQ121" t="s">
        <v>117</v>
      </c>
      <c r="AR121" t="s">
        <v>75</v>
      </c>
      <c r="AV121" t="s">
        <v>59</v>
      </c>
    </row>
    <row r="122" spans="1:48" x14ac:dyDescent="0.35">
      <c r="A122" t="s">
        <v>47</v>
      </c>
      <c r="B122">
        <v>12</v>
      </c>
      <c r="C122">
        <v>8</v>
      </c>
      <c r="D122">
        <v>2021</v>
      </c>
      <c r="E122">
        <v>5</v>
      </c>
      <c r="F122">
        <v>4</v>
      </c>
      <c r="G122">
        <v>0</v>
      </c>
      <c r="H122">
        <v>13</v>
      </c>
      <c r="I122" t="s">
        <v>347</v>
      </c>
      <c r="J122" t="s">
        <v>49</v>
      </c>
      <c r="K122" t="s">
        <v>87</v>
      </c>
      <c r="L122" t="b">
        <f t="shared" si="1"/>
        <v>0</v>
      </c>
      <c r="M122">
        <v>156</v>
      </c>
      <c r="N122">
        <v>65</v>
      </c>
      <c r="P122">
        <v>240299</v>
      </c>
      <c r="Q122">
        <v>387516</v>
      </c>
      <c r="R122" t="s">
        <v>325</v>
      </c>
      <c r="S122" t="s">
        <v>52</v>
      </c>
      <c r="T122" t="s">
        <v>53</v>
      </c>
      <c r="U122" t="s">
        <v>54</v>
      </c>
      <c r="V122">
        <v>23</v>
      </c>
      <c r="W122">
        <v>62.01</v>
      </c>
      <c r="X122">
        <v>0.06</v>
      </c>
      <c r="Y122" t="s">
        <v>68</v>
      </c>
      <c r="Z122">
        <v>14</v>
      </c>
      <c r="AA122">
        <v>0.01</v>
      </c>
      <c r="AB122">
        <v>2.94</v>
      </c>
      <c r="AC122" t="s">
        <v>348</v>
      </c>
      <c r="AE122">
        <v>10809</v>
      </c>
      <c r="AF122" t="b">
        <v>1</v>
      </c>
      <c r="AG122">
        <v>1</v>
      </c>
      <c r="AM122">
        <v>0</v>
      </c>
      <c r="AN122" t="b">
        <v>0</v>
      </c>
      <c r="AO122" t="b">
        <v>0</v>
      </c>
      <c r="AP122" t="b">
        <v>0</v>
      </c>
      <c r="AV122" t="s">
        <v>59</v>
      </c>
    </row>
    <row r="123" spans="1:48" x14ac:dyDescent="0.35">
      <c r="A123" t="s">
        <v>47</v>
      </c>
      <c r="B123">
        <v>12</v>
      </c>
      <c r="C123">
        <v>8</v>
      </c>
      <c r="D123">
        <v>2021</v>
      </c>
      <c r="E123">
        <v>5</v>
      </c>
      <c r="F123">
        <v>4</v>
      </c>
      <c r="G123">
        <v>0</v>
      </c>
      <c r="H123">
        <v>14</v>
      </c>
      <c r="I123" t="s">
        <v>349</v>
      </c>
      <c r="J123" t="s">
        <v>49</v>
      </c>
      <c r="K123" t="s">
        <v>87</v>
      </c>
      <c r="L123" t="b">
        <f t="shared" si="1"/>
        <v>0</v>
      </c>
      <c r="M123">
        <v>142</v>
      </c>
      <c r="N123">
        <v>55</v>
      </c>
      <c r="P123">
        <v>240299</v>
      </c>
      <c r="Q123">
        <v>387516</v>
      </c>
      <c r="R123" t="s">
        <v>325</v>
      </c>
      <c r="S123" t="s">
        <v>52</v>
      </c>
      <c r="T123" t="s">
        <v>53</v>
      </c>
      <c r="U123" t="s">
        <v>54</v>
      </c>
      <c r="V123">
        <v>23</v>
      </c>
      <c r="W123">
        <v>62.01</v>
      </c>
      <c r="X123">
        <v>0.06</v>
      </c>
      <c r="Y123" t="s">
        <v>68</v>
      </c>
      <c r="Z123">
        <v>3</v>
      </c>
      <c r="AA123">
        <v>0</v>
      </c>
      <c r="AB123">
        <v>2.94</v>
      </c>
      <c r="AC123" t="s">
        <v>350</v>
      </c>
      <c r="AE123">
        <v>10809</v>
      </c>
      <c r="AF123" t="b">
        <v>1</v>
      </c>
      <c r="AG123">
        <v>1</v>
      </c>
      <c r="AM123">
        <v>0</v>
      </c>
      <c r="AN123" t="b">
        <v>0</v>
      </c>
      <c r="AO123" t="b">
        <v>0</v>
      </c>
      <c r="AP123" t="b">
        <v>0</v>
      </c>
      <c r="AQ123" t="s">
        <v>156</v>
      </c>
      <c r="AR123" t="s">
        <v>89</v>
      </c>
      <c r="AV123" t="s">
        <v>59</v>
      </c>
    </row>
    <row r="124" spans="1:48" x14ac:dyDescent="0.35">
      <c r="A124" t="s">
        <v>47</v>
      </c>
      <c r="B124">
        <v>12</v>
      </c>
      <c r="C124">
        <v>8</v>
      </c>
      <c r="D124">
        <v>2021</v>
      </c>
      <c r="E124">
        <v>5</v>
      </c>
      <c r="F124">
        <v>4</v>
      </c>
      <c r="G124">
        <v>0</v>
      </c>
      <c r="H124">
        <v>15</v>
      </c>
      <c r="I124" t="s">
        <v>351</v>
      </c>
      <c r="J124" t="s">
        <v>49</v>
      </c>
      <c r="K124" t="s">
        <v>87</v>
      </c>
      <c r="L124" t="b">
        <f t="shared" si="1"/>
        <v>0</v>
      </c>
      <c r="M124">
        <v>139</v>
      </c>
      <c r="N124">
        <v>29</v>
      </c>
      <c r="P124">
        <v>240299</v>
      </c>
      <c r="Q124">
        <v>387516</v>
      </c>
      <c r="R124" t="s">
        <v>325</v>
      </c>
      <c r="S124" t="s">
        <v>52</v>
      </c>
      <c r="T124" t="s">
        <v>53</v>
      </c>
      <c r="U124" t="s">
        <v>54</v>
      </c>
      <c r="V124">
        <v>23</v>
      </c>
      <c r="W124">
        <v>62.01</v>
      </c>
      <c r="X124">
        <v>0.06</v>
      </c>
      <c r="Y124" t="s">
        <v>68</v>
      </c>
      <c r="Z124">
        <v>28</v>
      </c>
      <c r="AA124">
        <v>0.01</v>
      </c>
      <c r="AB124">
        <v>2.94</v>
      </c>
      <c r="AC124" t="s">
        <v>352</v>
      </c>
      <c r="AE124">
        <v>10809</v>
      </c>
      <c r="AF124" t="b">
        <v>1</v>
      </c>
      <c r="AG124">
        <v>1</v>
      </c>
      <c r="AM124">
        <v>0</v>
      </c>
      <c r="AN124" t="b">
        <v>0</v>
      </c>
      <c r="AO124" t="b">
        <v>0</v>
      </c>
      <c r="AP124" t="b">
        <v>0</v>
      </c>
      <c r="AQ124" t="s">
        <v>57</v>
      </c>
      <c r="AR124" t="s">
        <v>134</v>
      </c>
      <c r="AV124" t="s">
        <v>59</v>
      </c>
    </row>
    <row r="125" spans="1:48" x14ac:dyDescent="0.35">
      <c r="A125" t="s">
        <v>47</v>
      </c>
      <c r="B125">
        <v>12</v>
      </c>
      <c r="C125">
        <v>8</v>
      </c>
      <c r="D125">
        <v>2021</v>
      </c>
      <c r="E125">
        <v>5</v>
      </c>
      <c r="F125">
        <v>4</v>
      </c>
      <c r="G125">
        <v>0</v>
      </c>
      <c r="H125">
        <v>16</v>
      </c>
      <c r="I125" t="s">
        <v>353</v>
      </c>
      <c r="J125" t="s">
        <v>49</v>
      </c>
      <c r="K125" t="s">
        <v>87</v>
      </c>
      <c r="L125" t="b">
        <f t="shared" si="1"/>
        <v>0</v>
      </c>
      <c r="M125">
        <v>111</v>
      </c>
      <c r="N125">
        <v>33</v>
      </c>
      <c r="P125">
        <v>240299</v>
      </c>
      <c r="Q125">
        <v>387516</v>
      </c>
      <c r="R125" t="s">
        <v>325</v>
      </c>
      <c r="S125" t="s">
        <v>52</v>
      </c>
      <c r="T125" t="s">
        <v>53</v>
      </c>
      <c r="U125" t="s">
        <v>54</v>
      </c>
      <c r="V125">
        <v>23</v>
      </c>
      <c r="W125">
        <v>62.01</v>
      </c>
      <c r="X125">
        <v>0.05</v>
      </c>
      <c r="Y125" t="s">
        <v>68</v>
      </c>
      <c r="Z125">
        <v>16</v>
      </c>
      <c r="AA125">
        <v>0.01</v>
      </c>
      <c r="AB125">
        <v>2.94</v>
      </c>
      <c r="AC125" t="s">
        <v>354</v>
      </c>
      <c r="AE125">
        <v>10809</v>
      </c>
      <c r="AF125" t="b">
        <v>1</v>
      </c>
      <c r="AG125">
        <v>1</v>
      </c>
      <c r="AM125">
        <v>0</v>
      </c>
      <c r="AN125" t="b">
        <v>0</v>
      </c>
      <c r="AO125" t="b">
        <v>0</v>
      </c>
      <c r="AP125" t="b">
        <v>0</v>
      </c>
      <c r="AQ125" t="s">
        <v>81</v>
      </c>
      <c r="AR125" t="s">
        <v>106</v>
      </c>
      <c r="AS125" t="s">
        <v>107</v>
      </c>
      <c r="AV125" t="s">
        <v>59</v>
      </c>
    </row>
    <row r="126" spans="1:48" x14ac:dyDescent="0.35">
      <c r="A126" t="s">
        <v>47</v>
      </c>
      <c r="B126">
        <v>12</v>
      </c>
      <c r="C126">
        <v>8</v>
      </c>
      <c r="D126">
        <v>2021</v>
      </c>
      <c r="E126">
        <v>5</v>
      </c>
      <c r="F126">
        <v>4</v>
      </c>
      <c r="G126">
        <v>0</v>
      </c>
      <c r="H126">
        <v>17</v>
      </c>
      <c r="I126" t="s">
        <v>355</v>
      </c>
      <c r="J126" t="s">
        <v>49</v>
      </c>
      <c r="K126" t="s">
        <v>87</v>
      </c>
      <c r="L126" t="b">
        <f t="shared" si="1"/>
        <v>0</v>
      </c>
      <c r="M126">
        <v>95</v>
      </c>
      <c r="N126">
        <v>50</v>
      </c>
      <c r="P126">
        <v>240299</v>
      </c>
      <c r="Q126">
        <v>387516</v>
      </c>
      <c r="R126" t="s">
        <v>325</v>
      </c>
      <c r="S126" t="s">
        <v>52</v>
      </c>
      <c r="T126" t="s">
        <v>53</v>
      </c>
      <c r="U126" t="s">
        <v>54</v>
      </c>
      <c r="V126">
        <v>23</v>
      </c>
      <c r="W126">
        <v>62.01</v>
      </c>
      <c r="X126">
        <v>0.04</v>
      </c>
      <c r="Y126" t="s">
        <v>68</v>
      </c>
      <c r="Z126">
        <v>15</v>
      </c>
      <c r="AA126">
        <v>0.01</v>
      </c>
      <c r="AB126">
        <v>2.94</v>
      </c>
      <c r="AC126" t="s">
        <v>356</v>
      </c>
      <c r="AE126">
        <v>10809</v>
      </c>
      <c r="AF126" t="b">
        <v>1</v>
      </c>
      <c r="AG126">
        <v>1</v>
      </c>
      <c r="AM126">
        <v>0</v>
      </c>
      <c r="AN126" t="b">
        <v>0</v>
      </c>
      <c r="AO126" t="b">
        <v>0</v>
      </c>
      <c r="AP126" t="b">
        <v>0</v>
      </c>
      <c r="AV126" t="s">
        <v>59</v>
      </c>
    </row>
    <row r="127" spans="1:48" x14ac:dyDescent="0.35">
      <c r="A127" t="s">
        <v>47</v>
      </c>
      <c r="B127">
        <v>12</v>
      </c>
      <c r="C127">
        <v>8</v>
      </c>
      <c r="D127">
        <v>2021</v>
      </c>
      <c r="E127">
        <v>5</v>
      </c>
      <c r="F127">
        <v>4</v>
      </c>
      <c r="G127">
        <v>0</v>
      </c>
      <c r="H127">
        <v>18</v>
      </c>
      <c r="I127" t="s">
        <v>357</v>
      </c>
      <c r="J127" t="s">
        <v>49</v>
      </c>
      <c r="K127" t="s">
        <v>87</v>
      </c>
      <c r="L127" t="b">
        <f t="shared" si="1"/>
        <v>0</v>
      </c>
      <c r="M127">
        <v>80</v>
      </c>
      <c r="N127">
        <v>39</v>
      </c>
      <c r="P127">
        <v>240299</v>
      </c>
      <c r="Q127">
        <v>387516</v>
      </c>
      <c r="R127" t="s">
        <v>325</v>
      </c>
      <c r="S127" t="s">
        <v>52</v>
      </c>
      <c r="T127" t="s">
        <v>53</v>
      </c>
      <c r="U127" t="s">
        <v>54</v>
      </c>
      <c r="V127">
        <v>23</v>
      </c>
      <c r="W127">
        <v>62.01</v>
      </c>
      <c r="X127">
        <v>0.03</v>
      </c>
      <c r="Y127" t="s">
        <v>68</v>
      </c>
      <c r="Z127">
        <v>21</v>
      </c>
      <c r="AA127">
        <v>0.01</v>
      </c>
      <c r="AB127">
        <v>2.94</v>
      </c>
      <c r="AC127" t="s">
        <v>358</v>
      </c>
      <c r="AE127">
        <v>10809</v>
      </c>
      <c r="AF127" t="b">
        <v>1</v>
      </c>
      <c r="AG127">
        <v>1</v>
      </c>
      <c r="AM127">
        <v>0</v>
      </c>
      <c r="AN127" t="b">
        <v>0</v>
      </c>
      <c r="AO127" t="b">
        <v>0</v>
      </c>
      <c r="AP127" t="b">
        <v>0</v>
      </c>
      <c r="AQ127" t="s">
        <v>111</v>
      </c>
      <c r="AR127" t="s">
        <v>106</v>
      </c>
      <c r="AS127" t="s">
        <v>107</v>
      </c>
      <c r="AV127" t="s">
        <v>59</v>
      </c>
    </row>
    <row r="128" spans="1:48" x14ac:dyDescent="0.35">
      <c r="A128" t="s">
        <v>47</v>
      </c>
      <c r="B128">
        <v>12</v>
      </c>
      <c r="C128">
        <v>8</v>
      </c>
      <c r="D128">
        <v>2021</v>
      </c>
      <c r="E128">
        <v>5</v>
      </c>
      <c r="F128">
        <v>4</v>
      </c>
      <c r="G128">
        <v>0</v>
      </c>
      <c r="H128">
        <v>19</v>
      </c>
      <c r="I128" t="s">
        <v>359</v>
      </c>
      <c r="J128" t="s">
        <v>49</v>
      </c>
      <c r="K128" t="s">
        <v>87</v>
      </c>
      <c r="L128" t="b">
        <f t="shared" si="1"/>
        <v>0</v>
      </c>
      <c r="M128">
        <v>59</v>
      </c>
      <c r="N128">
        <v>53</v>
      </c>
      <c r="P128">
        <v>240299</v>
      </c>
      <c r="Q128">
        <v>387516</v>
      </c>
      <c r="R128" t="s">
        <v>325</v>
      </c>
      <c r="S128" t="s">
        <v>52</v>
      </c>
      <c r="T128" t="s">
        <v>53</v>
      </c>
      <c r="U128" t="s">
        <v>54</v>
      </c>
      <c r="V128">
        <v>23</v>
      </c>
      <c r="W128">
        <v>62.01</v>
      </c>
      <c r="X128">
        <v>0.02</v>
      </c>
      <c r="Y128" t="s">
        <v>68</v>
      </c>
      <c r="Z128">
        <v>2</v>
      </c>
      <c r="AA128">
        <v>0</v>
      </c>
      <c r="AB128">
        <v>2.94</v>
      </c>
      <c r="AC128" t="s">
        <v>360</v>
      </c>
      <c r="AE128">
        <v>10809</v>
      </c>
      <c r="AF128" t="b">
        <v>1</v>
      </c>
      <c r="AG128">
        <v>1</v>
      </c>
      <c r="AM128">
        <v>0</v>
      </c>
      <c r="AN128" t="b">
        <v>0</v>
      </c>
      <c r="AO128" t="b">
        <v>0</v>
      </c>
      <c r="AP128" t="b">
        <v>0</v>
      </c>
      <c r="AV128" t="s">
        <v>59</v>
      </c>
    </row>
    <row r="129" spans="1:48" x14ac:dyDescent="0.35">
      <c r="A129" t="s">
        <v>47</v>
      </c>
      <c r="B129">
        <v>12</v>
      </c>
      <c r="C129">
        <v>8</v>
      </c>
      <c r="D129">
        <v>2021</v>
      </c>
      <c r="E129">
        <v>5</v>
      </c>
      <c r="F129">
        <v>4</v>
      </c>
      <c r="G129">
        <v>0</v>
      </c>
      <c r="H129">
        <v>20</v>
      </c>
      <c r="I129" t="s">
        <v>361</v>
      </c>
      <c r="J129" t="s">
        <v>49</v>
      </c>
      <c r="K129" t="s">
        <v>87</v>
      </c>
      <c r="L129" t="b">
        <f t="shared" si="1"/>
        <v>0</v>
      </c>
      <c r="M129">
        <v>57</v>
      </c>
      <c r="N129">
        <v>45</v>
      </c>
      <c r="P129">
        <v>240299</v>
      </c>
      <c r="Q129">
        <v>387516</v>
      </c>
      <c r="R129" t="s">
        <v>325</v>
      </c>
      <c r="S129" t="s">
        <v>52</v>
      </c>
      <c r="T129" t="s">
        <v>53</v>
      </c>
      <c r="U129" t="s">
        <v>54</v>
      </c>
      <c r="V129">
        <v>23</v>
      </c>
      <c r="W129">
        <v>62.01</v>
      </c>
      <c r="X129">
        <v>0.02</v>
      </c>
      <c r="Y129" t="s">
        <v>68</v>
      </c>
      <c r="Z129">
        <v>2</v>
      </c>
      <c r="AA129">
        <v>0</v>
      </c>
      <c r="AB129">
        <v>2.94</v>
      </c>
      <c r="AC129" t="s">
        <v>362</v>
      </c>
      <c r="AE129">
        <v>10809</v>
      </c>
      <c r="AF129" t="b">
        <v>1</v>
      </c>
      <c r="AG129">
        <v>1</v>
      </c>
      <c r="AM129">
        <v>0</v>
      </c>
      <c r="AN129" t="b">
        <v>0</v>
      </c>
      <c r="AO129" t="b">
        <v>0</v>
      </c>
      <c r="AP129" t="b">
        <v>0</v>
      </c>
      <c r="AQ129" t="s">
        <v>111</v>
      </c>
      <c r="AR129" t="s">
        <v>106</v>
      </c>
      <c r="AS129" t="s">
        <v>107</v>
      </c>
      <c r="AV129" t="s">
        <v>59</v>
      </c>
    </row>
    <row r="130" spans="1:48" x14ac:dyDescent="0.35">
      <c r="A130" t="s">
        <v>47</v>
      </c>
      <c r="B130">
        <v>12</v>
      </c>
      <c r="C130">
        <v>8</v>
      </c>
      <c r="D130">
        <v>2021</v>
      </c>
      <c r="E130">
        <v>5</v>
      </c>
      <c r="F130">
        <v>4</v>
      </c>
      <c r="G130">
        <v>0</v>
      </c>
      <c r="H130">
        <v>21</v>
      </c>
      <c r="I130" t="s">
        <v>363</v>
      </c>
      <c r="J130" t="s">
        <v>49</v>
      </c>
      <c r="K130" t="s">
        <v>87</v>
      </c>
      <c r="L130" t="b">
        <f t="shared" si="1"/>
        <v>0</v>
      </c>
      <c r="M130">
        <v>55</v>
      </c>
      <c r="N130">
        <v>49</v>
      </c>
      <c r="P130">
        <v>240299</v>
      </c>
      <c r="Q130">
        <v>387516</v>
      </c>
      <c r="R130" t="s">
        <v>325</v>
      </c>
      <c r="S130" t="s">
        <v>52</v>
      </c>
      <c r="T130" t="s">
        <v>53</v>
      </c>
      <c r="U130" t="s">
        <v>54</v>
      </c>
      <c r="V130">
        <v>23</v>
      </c>
      <c r="W130">
        <v>62.01</v>
      </c>
      <c r="X130">
        <v>0.02</v>
      </c>
      <c r="Y130" t="s">
        <v>68</v>
      </c>
      <c r="Z130">
        <v>0</v>
      </c>
      <c r="AA130">
        <v>0</v>
      </c>
      <c r="AB130">
        <v>2.94</v>
      </c>
      <c r="AC130" t="s">
        <v>364</v>
      </c>
      <c r="AE130">
        <v>10809</v>
      </c>
      <c r="AF130" t="b">
        <v>1</v>
      </c>
      <c r="AG130">
        <v>2</v>
      </c>
      <c r="AH130" t="s">
        <v>87</v>
      </c>
      <c r="AI130">
        <v>10809</v>
      </c>
      <c r="AJ130" t="s">
        <v>325</v>
      </c>
      <c r="AK130" t="b">
        <v>1</v>
      </c>
      <c r="AL130" t="b">
        <v>1</v>
      </c>
      <c r="AM130">
        <v>0</v>
      </c>
      <c r="AN130" t="b">
        <v>0</v>
      </c>
      <c r="AO130" t="b">
        <v>0</v>
      </c>
      <c r="AP130" t="b">
        <v>1</v>
      </c>
      <c r="AV130" t="s">
        <v>59</v>
      </c>
    </row>
    <row r="131" spans="1:48" x14ac:dyDescent="0.35">
      <c r="A131" t="s">
        <v>47</v>
      </c>
      <c r="B131">
        <v>12</v>
      </c>
      <c r="C131">
        <v>8</v>
      </c>
      <c r="D131">
        <v>2021</v>
      </c>
      <c r="E131">
        <v>5</v>
      </c>
      <c r="F131">
        <v>4</v>
      </c>
      <c r="G131">
        <v>0</v>
      </c>
      <c r="H131">
        <v>22</v>
      </c>
      <c r="I131" t="s">
        <v>365</v>
      </c>
      <c r="J131" t="s">
        <v>49</v>
      </c>
      <c r="K131" t="s">
        <v>87</v>
      </c>
      <c r="L131" t="b">
        <f t="shared" ref="L131:L194" si="2">IF(OR(K131="DMK", K131="INC", K131="VCK",K131="CPI",K131="IUML",K131="CPM"), "DMKPlus", IF(OR(K131="ADMK", K131="BJP", K131="AMMK",K131="PMK"),"ADMKPlus"))</f>
        <v>0</v>
      </c>
      <c r="M131">
        <v>55</v>
      </c>
      <c r="N131">
        <v>66</v>
      </c>
      <c r="P131">
        <v>240299</v>
      </c>
      <c r="Q131">
        <v>387516</v>
      </c>
      <c r="R131" t="s">
        <v>325</v>
      </c>
      <c r="S131" t="s">
        <v>52</v>
      </c>
      <c r="T131" t="s">
        <v>53</v>
      </c>
      <c r="U131" t="s">
        <v>54</v>
      </c>
      <c r="V131">
        <v>23</v>
      </c>
      <c r="W131">
        <v>62.01</v>
      </c>
      <c r="X131">
        <v>0.02</v>
      </c>
      <c r="Y131" t="s">
        <v>68</v>
      </c>
      <c r="Z131">
        <v>11</v>
      </c>
      <c r="AA131">
        <v>0</v>
      </c>
      <c r="AB131">
        <v>2.94</v>
      </c>
      <c r="AC131" t="s">
        <v>366</v>
      </c>
      <c r="AE131">
        <v>10809</v>
      </c>
      <c r="AF131" t="b">
        <v>1</v>
      </c>
      <c r="AG131">
        <v>2</v>
      </c>
      <c r="AH131" t="s">
        <v>87</v>
      </c>
      <c r="AI131">
        <v>10809</v>
      </c>
      <c r="AJ131" t="s">
        <v>325</v>
      </c>
      <c r="AK131" t="b">
        <v>1</v>
      </c>
      <c r="AL131" t="b">
        <v>1</v>
      </c>
      <c r="AM131">
        <v>0</v>
      </c>
      <c r="AN131" t="b">
        <v>0</v>
      </c>
      <c r="AO131" t="b">
        <v>0</v>
      </c>
      <c r="AP131" t="b">
        <v>1</v>
      </c>
      <c r="AQ131" t="s">
        <v>70</v>
      </c>
      <c r="AR131" t="s">
        <v>58</v>
      </c>
      <c r="AS131" t="s">
        <v>147</v>
      </c>
      <c r="AV131" t="s">
        <v>59</v>
      </c>
    </row>
    <row r="132" spans="1:48" x14ac:dyDescent="0.35">
      <c r="A132" t="s">
        <v>47</v>
      </c>
      <c r="B132">
        <v>12</v>
      </c>
      <c r="C132">
        <v>8</v>
      </c>
      <c r="D132">
        <v>2021</v>
      </c>
      <c r="E132">
        <v>5</v>
      </c>
      <c r="F132">
        <v>4</v>
      </c>
      <c r="G132">
        <v>0</v>
      </c>
      <c r="H132">
        <v>23</v>
      </c>
      <c r="I132" t="s">
        <v>367</v>
      </c>
      <c r="J132" t="s">
        <v>49</v>
      </c>
      <c r="K132" t="s">
        <v>87</v>
      </c>
      <c r="L132" t="b">
        <f t="shared" si="2"/>
        <v>0</v>
      </c>
      <c r="M132">
        <v>44</v>
      </c>
      <c r="N132">
        <v>43</v>
      </c>
      <c r="P132">
        <v>240299</v>
      </c>
      <c r="Q132">
        <v>387516</v>
      </c>
      <c r="R132" t="s">
        <v>325</v>
      </c>
      <c r="S132" t="s">
        <v>52</v>
      </c>
      <c r="T132" t="s">
        <v>53</v>
      </c>
      <c r="U132" t="s">
        <v>54</v>
      </c>
      <c r="V132">
        <v>23</v>
      </c>
      <c r="W132">
        <v>62.01</v>
      </c>
      <c r="X132">
        <v>0.02</v>
      </c>
      <c r="Y132" t="s">
        <v>68</v>
      </c>
      <c r="Z132">
        <v>5</v>
      </c>
      <c r="AA132">
        <v>0</v>
      </c>
      <c r="AB132">
        <v>2.94</v>
      </c>
      <c r="AC132" t="s">
        <v>368</v>
      </c>
      <c r="AE132">
        <v>10809</v>
      </c>
      <c r="AF132" t="b">
        <v>1</v>
      </c>
      <c r="AG132">
        <v>1</v>
      </c>
      <c r="AM132">
        <v>0</v>
      </c>
      <c r="AN132" t="b">
        <v>0</v>
      </c>
      <c r="AO132" t="b">
        <v>0</v>
      </c>
      <c r="AP132" t="b">
        <v>0</v>
      </c>
      <c r="AQ132" t="s">
        <v>57</v>
      </c>
      <c r="AR132" t="s">
        <v>63</v>
      </c>
      <c r="AV132" t="s">
        <v>59</v>
      </c>
    </row>
    <row r="133" spans="1:48" x14ac:dyDescent="0.35">
      <c r="A133" t="s">
        <v>47</v>
      </c>
      <c r="B133">
        <v>12</v>
      </c>
      <c r="C133">
        <v>8</v>
      </c>
      <c r="D133">
        <v>2021</v>
      </c>
      <c r="E133">
        <v>5</v>
      </c>
      <c r="F133">
        <v>4</v>
      </c>
      <c r="G133">
        <v>0</v>
      </c>
      <c r="H133">
        <v>24</v>
      </c>
      <c r="I133" t="s">
        <v>369</v>
      </c>
      <c r="J133" t="s">
        <v>49</v>
      </c>
      <c r="K133" t="s">
        <v>87</v>
      </c>
      <c r="L133" t="b">
        <f t="shared" si="2"/>
        <v>0</v>
      </c>
      <c r="M133">
        <v>39</v>
      </c>
      <c r="N133">
        <v>63</v>
      </c>
      <c r="P133">
        <v>240299</v>
      </c>
      <c r="Q133">
        <v>387516</v>
      </c>
      <c r="R133" t="s">
        <v>325</v>
      </c>
      <c r="S133" t="s">
        <v>52</v>
      </c>
      <c r="T133" t="s">
        <v>53</v>
      </c>
      <c r="U133" t="s">
        <v>54</v>
      </c>
      <c r="V133">
        <v>23</v>
      </c>
      <c r="W133">
        <v>62.01</v>
      </c>
      <c r="X133">
        <v>0.02</v>
      </c>
      <c r="Y133" t="s">
        <v>68</v>
      </c>
      <c r="Z133">
        <v>0</v>
      </c>
      <c r="AA133">
        <v>0</v>
      </c>
      <c r="AB133">
        <v>2.94</v>
      </c>
      <c r="AC133" t="s">
        <v>370</v>
      </c>
      <c r="AE133">
        <v>10809</v>
      </c>
      <c r="AF133" t="b">
        <v>1</v>
      </c>
      <c r="AG133">
        <v>2</v>
      </c>
      <c r="AH133" t="s">
        <v>87</v>
      </c>
      <c r="AI133">
        <v>10809</v>
      </c>
      <c r="AJ133" t="s">
        <v>325</v>
      </c>
      <c r="AK133" t="b">
        <v>1</v>
      </c>
      <c r="AL133" t="b">
        <v>1</v>
      </c>
      <c r="AM133">
        <v>0</v>
      </c>
      <c r="AN133" t="b">
        <v>0</v>
      </c>
      <c r="AO133" t="b">
        <v>0</v>
      </c>
      <c r="AP133" t="b">
        <v>1</v>
      </c>
      <c r="AQ133" t="s">
        <v>70</v>
      </c>
      <c r="AR133" t="s">
        <v>58</v>
      </c>
      <c r="AS133" t="s">
        <v>147</v>
      </c>
      <c r="AV133" t="s">
        <v>59</v>
      </c>
    </row>
    <row r="134" spans="1:48" x14ac:dyDescent="0.35">
      <c r="A134" t="s">
        <v>47</v>
      </c>
      <c r="B134">
        <v>12</v>
      </c>
      <c r="C134">
        <v>9</v>
      </c>
      <c r="D134">
        <v>2021</v>
      </c>
      <c r="E134">
        <v>5</v>
      </c>
      <c r="F134">
        <v>4</v>
      </c>
      <c r="G134">
        <v>0</v>
      </c>
      <c r="H134">
        <v>1</v>
      </c>
      <c r="I134" t="s">
        <v>371</v>
      </c>
      <c r="J134" t="s">
        <v>49</v>
      </c>
      <c r="K134" t="s">
        <v>50</v>
      </c>
      <c r="L134" t="str">
        <f t="shared" si="2"/>
        <v>DMKPlus</v>
      </c>
      <c r="M134">
        <v>151485</v>
      </c>
      <c r="N134">
        <v>62</v>
      </c>
      <c r="P134">
        <v>302700</v>
      </c>
      <c r="Q134">
        <v>456079</v>
      </c>
      <c r="R134" t="s">
        <v>372</v>
      </c>
      <c r="S134" t="s">
        <v>52</v>
      </c>
      <c r="T134" t="s">
        <v>53</v>
      </c>
      <c r="U134" t="s">
        <v>54</v>
      </c>
      <c r="V134">
        <v>20</v>
      </c>
      <c r="W134">
        <v>66.37</v>
      </c>
      <c r="X134">
        <v>50.04</v>
      </c>
      <c r="Y134" t="s">
        <v>55</v>
      </c>
      <c r="Z134">
        <v>57071</v>
      </c>
      <c r="AA134">
        <v>18.850000000000001</v>
      </c>
      <c r="AB134">
        <v>2.78</v>
      </c>
      <c r="AC134" t="s">
        <v>373</v>
      </c>
      <c r="AE134">
        <v>10192</v>
      </c>
      <c r="AF134" t="b">
        <v>1</v>
      </c>
      <c r="AG134">
        <v>2</v>
      </c>
      <c r="AH134" t="s">
        <v>50</v>
      </c>
      <c r="AI134">
        <v>10192</v>
      </c>
      <c r="AJ134" t="s">
        <v>372</v>
      </c>
      <c r="AK134" t="b">
        <v>1</v>
      </c>
      <c r="AL134" t="b">
        <v>1</v>
      </c>
      <c r="AM134">
        <v>2</v>
      </c>
      <c r="AN134" t="b">
        <v>0</v>
      </c>
      <c r="AO134" t="b">
        <v>1</v>
      </c>
      <c r="AP134" t="b">
        <v>1</v>
      </c>
      <c r="AQ134" t="s">
        <v>111</v>
      </c>
      <c r="AR134" t="s">
        <v>106</v>
      </c>
      <c r="AS134" t="s">
        <v>107</v>
      </c>
      <c r="AT134" t="s">
        <v>71</v>
      </c>
      <c r="AV134" t="s">
        <v>59</v>
      </c>
    </row>
    <row r="135" spans="1:48" x14ac:dyDescent="0.35">
      <c r="A135" t="s">
        <v>47</v>
      </c>
      <c r="B135">
        <v>12</v>
      </c>
      <c r="C135">
        <v>9</v>
      </c>
      <c r="D135">
        <v>2021</v>
      </c>
      <c r="E135">
        <v>5</v>
      </c>
      <c r="F135">
        <v>4</v>
      </c>
      <c r="G135">
        <v>0</v>
      </c>
      <c r="H135">
        <v>2</v>
      </c>
      <c r="I135" t="s">
        <v>374</v>
      </c>
      <c r="J135" t="s">
        <v>49</v>
      </c>
      <c r="K135" t="s">
        <v>109</v>
      </c>
      <c r="L135" t="str">
        <f t="shared" si="2"/>
        <v>ADMKPlus</v>
      </c>
      <c r="M135">
        <v>94414</v>
      </c>
      <c r="N135">
        <v>62</v>
      </c>
      <c r="P135">
        <v>302700</v>
      </c>
      <c r="Q135">
        <v>456079</v>
      </c>
      <c r="R135" t="s">
        <v>372</v>
      </c>
      <c r="S135" t="s">
        <v>52</v>
      </c>
      <c r="T135" t="s">
        <v>53</v>
      </c>
      <c r="U135" t="s">
        <v>54</v>
      </c>
      <c r="V135">
        <v>20</v>
      </c>
      <c r="W135">
        <v>66.37</v>
      </c>
      <c r="X135">
        <v>31.19</v>
      </c>
      <c r="Y135" t="s">
        <v>55</v>
      </c>
      <c r="Z135">
        <v>66961</v>
      </c>
      <c r="AA135">
        <v>22.12</v>
      </c>
      <c r="AB135">
        <v>2.78</v>
      </c>
      <c r="AC135" t="s">
        <v>375</v>
      </c>
      <c r="AE135">
        <v>930</v>
      </c>
      <c r="AF135" t="b">
        <v>1</v>
      </c>
      <c r="AG135">
        <v>3</v>
      </c>
      <c r="AH135" t="s">
        <v>109</v>
      </c>
      <c r="AI135">
        <v>930</v>
      </c>
      <c r="AJ135" t="s">
        <v>372</v>
      </c>
      <c r="AK135" t="b">
        <v>1</v>
      </c>
      <c r="AL135" t="b">
        <v>1</v>
      </c>
      <c r="AM135">
        <v>1</v>
      </c>
      <c r="AN135" t="b">
        <v>0</v>
      </c>
      <c r="AO135" t="b">
        <v>0</v>
      </c>
      <c r="AP135" t="b">
        <v>0</v>
      </c>
      <c r="AQ135" t="s">
        <v>96</v>
      </c>
      <c r="AR135" t="s">
        <v>58</v>
      </c>
      <c r="AT135" t="s">
        <v>282</v>
      </c>
      <c r="AU135" t="s">
        <v>283</v>
      </c>
      <c r="AV135" t="s">
        <v>59</v>
      </c>
    </row>
    <row r="136" spans="1:48" x14ac:dyDescent="0.35">
      <c r="A136" t="s">
        <v>47</v>
      </c>
      <c r="B136">
        <v>12</v>
      </c>
      <c r="C136">
        <v>9</v>
      </c>
      <c r="D136">
        <v>2021</v>
      </c>
      <c r="E136">
        <v>5</v>
      </c>
      <c r="F136">
        <v>4</v>
      </c>
      <c r="G136">
        <v>0</v>
      </c>
      <c r="H136">
        <v>3</v>
      </c>
      <c r="I136" t="s">
        <v>376</v>
      </c>
      <c r="J136" t="s">
        <v>49</v>
      </c>
      <c r="K136" t="s">
        <v>67</v>
      </c>
      <c r="L136" t="b">
        <f t="shared" si="2"/>
        <v>0</v>
      </c>
      <c r="M136">
        <v>27453</v>
      </c>
      <c r="N136">
        <v>55</v>
      </c>
      <c r="P136">
        <v>302700</v>
      </c>
      <c r="Q136">
        <v>456079</v>
      </c>
      <c r="R136" t="s">
        <v>372</v>
      </c>
      <c r="S136" t="s">
        <v>52</v>
      </c>
      <c r="T136" t="s">
        <v>53</v>
      </c>
      <c r="U136" t="s">
        <v>54</v>
      </c>
      <c r="V136">
        <v>20</v>
      </c>
      <c r="W136">
        <v>66.37</v>
      </c>
      <c r="X136">
        <v>9.07</v>
      </c>
      <c r="Y136" t="s">
        <v>68</v>
      </c>
      <c r="Z136">
        <v>11576</v>
      </c>
      <c r="AA136">
        <v>3.82</v>
      </c>
      <c r="AB136">
        <v>2.78</v>
      </c>
      <c r="AC136" t="s">
        <v>377</v>
      </c>
      <c r="AE136">
        <v>5533</v>
      </c>
      <c r="AF136" t="b">
        <v>1</v>
      </c>
      <c r="AG136">
        <v>2</v>
      </c>
      <c r="AH136" t="s">
        <v>67</v>
      </c>
      <c r="AI136">
        <v>5533</v>
      </c>
      <c r="AJ136" t="s">
        <v>372</v>
      </c>
      <c r="AK136" t="b">
        <v>1</v>
      </c>
      <c r="AL136" t="b">
        <v>1</v>
      </c>
      <c r="AM136">
        <v>0</v>
      </c>
      <c r="AN136" t="b">
        <v>0</v>
      </c>
      <c r="AO136" t="b">
        <v>0</v>
      </c>
      <c r="AP136" t="b">
        <v>1</v>
      </c>
      <c r="AQ136" t="s">
        <v>81</v>
      </c>
      <c r="AR136" t="s">
        <v>106</v>
      </c>
      <c r="AS136" t="s">
        <v>107</v>
      </c>
      <c r="AV136" t="s">
        <v>59</v>
      </c>
    </row>
    <row r="137" spans="1:48" x14ac:dyDescent="0.35">
      <c r="A137" t="s">
        <v>47</v>
      </c>
      <c r="B137">
        <v>12</v>
      </c>
      <c r="C137">
        <v>9</v>
      </c>
      <c r="D137">
        <v>2021</v>
      </c>
      <c r="E137">
        <v>5</v>
      </c>
      <c r="F137">
        <v>4</v>
      </c>
      <c r="G137">
        <v>0</v>
      </c>
      <c r="H137">
        <v>4</v>
      </c>
      <c r="I137" t="s">
        <v>378</v>
      </c>
      <c r="J137" t="s">
        <v>49</v>
      </c>
      <c r="K137" t="s">
        <v>115</v>
      </c>
      <c r="L137" t="b">
        <f t="shared" si="2"/>
        <v>0</v>
      </c>
      <c r="M137">
        <v>15877</v>
      </c>
      <c r="N137">
        <v>57</v>
      </c>
      <c r="P137">
        <v>302700</v>
      </c>
      <c r="Q137">
        <v>456079</v>
      </c>
      <c r="R137" t="s">
        <v>372</v>
      </c>
      <c r="S137" t="s">
        <v>52</v>
      </c>
      <c r="T137" t="s">
        <v>53</v>
      </c>
      <c r="U137" t="s">
        <v>54</v>
      </c>
      <c r="V137">
        <v>20</v>
      </c>
      <c r="W137">
        <v>66.37</v>
      </c>
      <c r="X137">
        <v>5.25</v>
      </c>
      <c r="Y137" t="s">
        <v>68</v>
      </c>
      <c r="Z137">
        <v>8773</v>
      </c>
      <c r="AA137">
        <v>2.9</v>
      </c>
      <c r="AB137">
        <v>2.78</v>
      </c>
      <c r="AC137" t="s">
        <v>379</v>
      </c>
      <c r="AE137">
        <v>24404</v>
      </c>
      <c r="AF137" t="b">
        <v>1</v>
      </c>
      <c r="AG137">
        <v>1</v>
      </c>
      <c r="AM137">
        <v>0</v>
      </c>
      <c r="AN137" t="b">
        <v>0</v>
      </c>
      <c r="AO137" t="b">
        <v>0</v>
      </c>
      <c r="AP137" t="b">
        <v>0</v>
      </c>
      <c r="AQ137" t="s">
        <v>111</v>
      </c>
      <c r="AR137" t="s">
        <v>58</v>
      </c>
      <c r="AS137" t="s">
        <v>380</v>
      </c>
      <c r="AV137" t="s">
        <v>59</v>
      </c>
    </row>
    <row r="138" spans="1:48" x14ac:dyDescent="0.35">
      <c r="A138" t="s">
        <v>47</v>
      </c>
      <c r="B138">
        <v>12</v>
      </c>
      <c r="C138">
        <v>9</v>
      </c>
      <c r="D138">
        <v>2021</v>
      </c>
      <c r="E138">
        <v>5</v>
      </c>
      <c r="F138">
        <v>4</v>
      </c>
      <c r="G138">
        <v>0</v>
      </c>
      <c r="H138">
        <v>5</v>
      </c>
      <c r="I138" t="s">
        <v>381</v>
      </c>
      <c r="J138" t="s">
        <v>49</v>
      </c>
      <c r="K138" t="s">
        <v>119</v>
      </c>
      <c r="L138" t="str">
        <f t="shared" si="2"/>
        <v>ADMKPlus</v>
      </c>
      <c r="M138">
        <v>7104</v>
      </c>
      <c r="N138">
        <v>45</v>
      </c>
      <c r="P138">
        <v>302700</v>
      </c>
      <c r="Q138">
        <v>456079</v>
      </c>
      <c r="R138" t="s">
        <v>372</v>
      </c>
      <c r="S138" t="s">
        <v>52</v>
      </c>
      <c r="T138" t="s">
        <v>53</v>
      </c>
      <c r="U138" t="s">
        <v>54</v>
      </c>
      <c r="V138">
        <v>20</v>
      </c>
      <c r="W138">
        <v>66.37</v>
      </c>
      <c r="X138">
        <v>2.35</v>
      </c>
      <c r="Y138" t="s">
        <v>68</v>
      </c>
      <c r="Z138">
        <v>4938</v>
      </c>
      <c r="AA138">
        <v>1.63</v>
      </c>
      <c r="AB138">
        <v>2.78</v>
      </c>
      <c r="AC138" t="s">
        <v>382</v>
      </c>
      <c r="AE138">
        <v>24338</v>
      </c>
      <c r="AF138" t="b">
        <v>1</v>
      </c>
      <c r="AG138">
        <v>2</v>
      </c>
      <c r="AH138" t="s">
        <v>109</v>
      </c>
      <c r="AI138">
        <v>930</v>
      </c>
      <c r="AJ138" t="s">
        <v>372</v>
      </c>
      <c r="AK138" t="b">
        <v>1</v>
      </c>
      <c r="AL138" t="b">
        <v>0</v>
      </c>
      <c r="AM138">
        <v>0</v>
      </c>
      <c r="AN138" t="b">
        <v>1</v>
      </c>
      <c r="AO138" t="b">
        <v>0</v>
      </c>
      <c r="AP138" t="b">
        <v>1</v>
      </c>
      <c r="AQ138" t="s">
        <v>96</v>
      </c>
      <c r="AR138" t="s">
        <v>58</v>
      </c>
      <c r="AV138" t="s">
        <v>59</v>
      </c>
    </row>
    <row r="139" spans="1:48" x14ac:dyDescent="0.35">
      <c r="A139" t="s">
        <v>47</v>
      </c>
      <c r="B139">
        <v>12</v>
      </c>
      <c r="C139">
        <v>9</v>
      </c>
      <c r="D139">
        <v>2021</v>
      </c>
      <c r="E139">
        <v>5</v>
      </c>
      <c r="F139">
        <v>4</v>
      </c>
      <c r="G139">
        <v>0</v>
      </c>
      <c r="H139">
        <v>6</v>
      </c>
      <c r="I139" t="s">
        <v>76</v>
      </c>
      <c r="K139" t="s">
        <v>77</v>
      </c>
      <c r="L139" t="b">
        <f t="shared" si="2"/>
        <v>0</v>
      </c>
      <c r="M139">
        <v>2166</v>
      </c>
      <c r="P139">
        <v>302700</v>
      </c>
      <c r="Q139">
        <v>456079</v>
      </c>
      <c r="R139" t="s">
        <v>372</v>
      </c>
      <c r="S139" t="s">
        <v>52</v>
      </c>
      <c r="T139" t="s">
        <v>53</v>
      </c>
      <c r="U139" t="s">
        <v>54</v>
      </c>
      <c r="V139">
        <v>20</v>
      </c>
      <c r="W139">
        <v>66.37</v>
      </c>
      <c r="X139">
        <v>0.72</v>
      </c>
      <c r="Z139">
        <v>773</v>
      </c>
      <c r="AA139">
        <v>0.26</v>
      </c>
      <c r="AB139">
        <v>2.78</v>
      </c>
      <c r="AE139">
        <v>5897</v>
      </c>
      <c r="AF139" t="b">
        <v>1</v>
      </c>
      <c r="AV139" t="s">
        <v>59</v>
      </c>
    </row>
    <row r="140" spans="1:48" x14ac:dyDescent="0.35">
      <c r="A140" t="s">
        <v>47</v>
      </c>
      <c r="B140">
        <v>12</v>
      </c>
      <c r="C140">
        <v>9</v>
      </c>
      <c r="D140">
        <v>2021</v>
      </c>
      <c r="E140">
        <v>5</v>
      </c>
      <c r="F140">
        <v>4</v>
      </c>
      <c r="G140">
        <v>0</v>
      </c>
      <c r="H140">
        <v>7</v>
      </c>
      <c r="I140" t="s">
        <v>383</v>
      </c>
      <c r="J140" t="s">
        <v>49</v>
      </c>
      <c r="K140" t="s">
        <v>79</v>
      </c>
      <c r="L140" t="b">
        <f t="shared" si="2"/>
        <v>0</v>
      </c>
      <c r="M140">
        <v>1393</v>
      </c>
      <c r="N140">
        <v>31</v>
      </c>
      <c r="P140">
        <v>302700</v>
      </c>
      <c r="Q140">
        <v>456079</v>
      </c>
      <c r="R140" t="s">
        <v>372</v>
      </c>
      <c r="S140" t="s">
        <v>52</v>
      </c>
      <c r="T140" t="s">
        <v>53</v>
      </c>
      <c r="U140" t="s">
        <v>54</v>
      </c>
      <c r="V140">
        <v>20</v>
      </c>
      <c r="W140">
        <v>66.37</v>
      </c>
      <c r="X140">
        <v>0.46</v>
      </c>
      <c r="Y140" t="s">
        <v>68</v>
      </c>
      <c r="Z140">
        <v>928</v>
      </c>
      <c r="AA140">
        <v>0.31</v>
      </c>
      <c r="AB140">
        <v>2.78</v>
      </c>
      <c r="AC140" t="s">
        <v>384</v>
      </c>
      <c r="AE140">
        <v>16651</v>
      </c>
      <c r="AF140" t="b">
        <v>1</v>
      </c>
      <c r="AG140">
        <v>1</v>
      </c>
      <c r="AM140">
        <v>0</v>
      </c>
      <c r="AN140" t="b">
        <v>0</v>
      </c>
      <c r="AO140" t="b">
        <v>0</v>
      </c>
      <c r="AP140" t="b">
        <v>0</v>
      </c>
      <c r="AQ140" t="s">
        <v>81</v>
      </c>
      <c r="AR140" t="s">
        <v>58</v>
      </c>
      <c r="AV140" t="s">
        <v>59</v>
      </c>
    </row>
    <row r="141" spans="1:48" x14ac:dyDescent="0.35">
      <c r="A141" t="s">
        <v>47</v>
      </c>
      <c r="B141">
        <v>12</v>
      </c>
      <c r="C141">
        <v>9</v>
      </c>
      <c r="D141">
        <v>2021</v>
      </c>
      <c r="E141">
        <v>5</v>
      </c>
      <c r="F141">
        <v>4</v>
      </c>
      <c r="G141">
        <v>0</v>
      </c>
      <c r="H141">
        <v>8</v>
      </c>
      <c r="I141" t="s">
        <v>385</v>
      </c>
      <c r="J141" t="s">
        <v>49</v>
      </c>
      <c r="K141" t="s">
        <v>386</v>
      </c>
      <c r="L141" t="b">
        <f t="shared" si="2"/>
        <v>0</v>
      </c>
      <c r="M141">
        <v>465</v>
      </c>
      <c r="N141">
        <v>36</v>
      </c>
      <c r="P141">
        <v>302700</v>
      </c>
      <c r="Q141">
        <v>456079</v>
      </c>
      <c r="R141" t="s">
        <v>372</v>
      </c>
      <c r="S141" t="s">
        <v>52</v>
      </c>
      <c r="T141" t="s">
        <v>53</v>
      </c>
      <c r="U141" t="s">
        <v>54</v>
      </c>
      <c r="V141">
        <v>20</v>
      </c>
      <c r="W141">
        <v>66.37</v>
      </c>
      <c r="X141">
        <v>0.15</v>
      </c>
      <c r="Y141" t="s">
        <v>68</v>
      </c>
      <c r="Z141">
        <v>28</v>
      </c>
      <c r="AA141">
        <v>0.01</v>
      </c>
      <c r="AB141">
        <v>2.78</v>
      </c>
      <c r="AC141" t="s">
        <v>387</v>
      </c>
      <c r="AE141">
        <v>2953</v>
      </c>
      <c r="AF141" t="b">
        <v>1</v>
      </c>
      <c r="AG141">
        <v>1</v>
      </c>
      <c r="AM141">
        <v>0</v>
      </c>
      <c r="AN141" t="b">
        <v>0</v>
      </c>
      <c r="AO141" t="b">
        <v>0</v>
      </c>
      <c r="AP141" t="b">
        <v>0</v>
      </c>
      <c r="AQ141" t="s">
        <v>81</v>
      </c>
      <c r="AR141" t="s">
        <v>75</v>
      </c>
      <c r="AV141" t="s">
        <v>59</v>
      </c>
    </row>
    <row r="142" spans="1:48" x14ac:dyDescent="0.35">
      <c r="A142" t="s">
        <v>47</v>
      </c>
      <c r="B142">
        <v>12</v>
      </c>
      <c r="C142">
        <v>9</v>
      </c>
      <c r="D142">
        <v>2021</v>
      </c>
      <c r="E142">
        <v>5</v>
      </c>
      <c r="F142">
        <v>4</v>
      </c>
      <c r="G142">
        <v>0</v>
      </c>
      <c r="H142">
        <v>9</v>
      </c>
      <c r="I142" t="s">
        <v>388</v>
      </c>
      <c r="J142" t="s">
        <v>49</v>
      </c>
      <c r="K142" t="s">
        <v>87</v>
      </c>
      <c r="L142" t="b">
        <f t="shared" si="2"/>
        <v>0</v>
      </c>
      <c r="M142">
        <v>437</v>
      </c>
      <c r="N142">
        <v>35</v>
      </c>
      <c r="P142">
        <v>302700</v>
      </c>
      <c r="Q142">
        <v>456079</v>
      </c>
      <c r="R142" t="s">
        <v>372</v>
      </c>
      <c r="S142" t="s">
        <v>52</v>
      </c>
      <c r="T142" t="s">
        <v>53</v>
      </c>
      <c r="U142" t="s">
        <v>54</v>
      </c>
      <c r="V142">
        <v>20</v>
      </c>
      <c r="W142">
        <v>66.37</v>
      </c>
      <c r="X142">
        <v>0.14000000000000001</v>
      </c>
      <c r="Y142" t="s">
        <v>68</v>
      </c>
      <c r="Z142">
        <v>6</v>
      </c>
      <c r="AA142">
        <v>0</v>
      </c>
      <c r="AB142">
        <v>2.78</v>
      </c>
      <c r="AC142" t="s">
        <v>389</v>
      </c>
      <c r="AE142">
        <v>10809</v>
      </c>
      <c r="AF142" t="b">
        <v>1</v>
      </c>
      <c r="AG142">
        <v>1</v>
      </c>
      <c r="AM142">
        <v>0</v>
      </c>
      <c r="AN142" t="b">
        <v>0</v>
      </c>
      <c r="AO142" t="b">
        <v>0</v>
      </c>
      <c r="AP142" t="b">
        <v>0</v>
      </c>
      <c r="AQ142" t="s">
        <v>96</v>
      </c>
      <c r="AR142" t="s">
        <v>63</v>
      </c>
      <c r="AV142" t="s">
        <v>59</v>
      </c>
    </row>
    <row r="143" spans="1:48" x14ac:dyDescent="0.35">
      <c r="A143" t="s">
        <v>47</v>
      </c>
      <c r="B143">
        <v>12</v>
      </c>
      <c r="C143">
        <v>9</v>
      </c>
      <c r="D143">
        <v>2021</v>
      </c>
      <c r="E143">
        <v>5</v>
      </c>
      <c r="F143">
        <v>4</v>
      </c>
      <c r="G143">
        <v>0</v>
      </c>
      <c r="H143">
        <v>10</v>
      </c>
      <c r="I143" t="s">
        <v>390</v>
      </c>
      <c r="J143" t="s">
        <v>49</v>
      </c>
      <c r="K143" t="s">
        <v>87</v>
      </c>
      <c r="L143" t="b">
        <f t="shared" si="2"/>
        <v>0</v>
      </c>
      <c r="M143">
        <v>431</v>
      </c>
      <c r="N143">
        <v>51</v>
      </c>
      <c r="P143">
        <v>302700</v>
      </c>
      <c r="Q143">
        <v>456079</v>
      </c>
      <c r="R143" t="s">
        <v>372</v>
      </c>
      <c r="S143" t="s">
        <v>52</v>
      </c>
      <c r="T143" t="s">
        <v>53</v>
      </c>
      <c r="U143" t="s">
        <v>54</v>
      </c>
      <c r="V143">
        <v>20</v>
      </c>
      <c r="W143">
        <v>66.37</v>
      </c>
      <c r="X143">
        <v>0.14000000000000001</v>
      </c>
      <c r="Y143" t="s">
        <v>68</v>
      </c>
      <c r="Z143">
        <v>18</v>
      </c>
      <c r="AA143">
        <v>0.01</v>
      </c>
      <c r="AB143">
        <v>2.78</v>
      </c>
      <c r="AC143" t="s">
        <v>391</v>
      </c>
      <c r="AE143">
        <v>10809</v>
      </c>
      <c r="AF143" t="b">
        <v>1</v>
      </c>
      <c r="AG143">
        <v>1</v>
      </c>
      <c r="AM143">
        <v>0</v>
      </c>
      <c r="AN143" t="b">
        <v>0</v>
      </c>
      <c r="AO143" t="b">
        <v>0</v>
      </c>
      <c r="AP143" t="b">
        <v>0</v>
      </c>
      <c r="AQ143" t="s">
        <v>57</v>
      </c>
      <c r="AR143" t="s">
        <v>58</v>
      </c>
      <c r="AV143" t="s">
        <v>59</v>
      </c>
    </row>
    <row r="144" spans="1:48" x14ac:dyDescent="0.35">
      <c r="A144" t="s">
        <v>47</v>
      </c>
      <c r="B144">
        <v>12</v>
      </c>
      <c r="C144">
        <v>9</v>
      </c>
      <c r="D144">
        <v>2021</v>
      </c>
      <c r="E144">
        <v>5</v>
      </c>
      <c r="F144">
        <v>4</v>
      </c>
      <c r="G144">
        <v>0</v>
      </c>
      <c r="H144">
        <v>11</v>
      </c>
      <c r="I144" t="s">
        <v>392</v>
      </c>
      <c r="J144" t="s">
        <v>49</v>
      </c>
      <c r="K144" t="s">
        <v>87</v>
      </c>
      <c r="L144" t="b">
        <f t="shared" si="2"/>
        <v>0</v>
      </c>
      <c r="M144">
        <v>413</v>
      </c>
      <c r="N144">
        <v>49</v>
      </c>
      <c r="P144">
        <v>302700</v>
      </c>
      <c r="Q144">
        <v>456079</v>
      </c>
      <c r="R144" t="s">
        <v>372</v>
      </c>
      <c r="S144" t="s">
        <v>52</v>
      </c>
      <c r="T144" t="s">
        <v>53</v>
      </c>
      <c r="U144" t="s">
        <v>54</v>
      </c>
      <c r="V144">
        <v>20</v>
      </c>
      <c r="W144">
        <v>66.37</v>
      </c>
      <c r="X144">
        <v>0.14000000000000001</v>
      </c>
      <c r="Y144" t="s">
        <v>68</v>
      </c>
      <c r="Z144">
        <v>238</v>
      </c>
      <c r="AA144">
        <v>0.08</v>
      </c>
      <c r="AB144">
        <v>2.78</v>
      </c>
      <c r="AC144" t="s">
        <v>393</v>
      </c>
      <c r="AE144">
        <v>10809</v>
      </c>
      <c r="AF144" t="b">
        <v>1</v>
      </c>
      <c r="AG144">
        <v>1</v>
      </c>
      <c r="AM144">
        <v>0</v>
      </c>
      <c r="AN144" t="b">
        <v>0</v>
      </c>
      <c r="AO144" t="b">
        <v>0</v>
      </c>
      <c r="AP144" t="b">
        <v>0</v>
      </c>
      <c r="AQ144" t="s">
        <v>111</v>
      </c>
      <c r="AR144" t="s">
        <v>282</v>
      </c>
      <c r="AS144" t="s">
        <v>283</v>
      </c>
      <c r="AV144" t="s">
        <v>59</v>
      </c>
    </row>
    <row r="145" spans="1:48" x14ac:dyDescent="0.35">
      <c r="A145" t="s">
        <v>47</v>
      </c>
      <c r="B145">
        <v>12</v>
      </c>
      <c r="C145">
        <v>9</v>
      </c>
      <c r="D145">
        <v>2021</v>
      </c>
      <c r="E145">
        <v>5</v>
      </c>
      <c r="F145">
        <v>4</v>
      </c>
      <c r="G145">
        <v>0</v>
      </c>
      <c r="H145">
        <v>12</v>
      </c>
      <c r="I145" t="s">
        <v>394</v>
      </c>
      <c r="J145" t="s">
        <v>49</v>
      </c>
      <c r="K145" t="s">
        <v>395</v>
      </c>
      <c r="L145" t="b">
        <f t="shared" si="2"/>
        <v>0</v>
      </c>
      <c r="M145">
        <v>175</v>
      </c>
      <c r="N145">
        <v>40</v>
      </c>
      <c r="P145">
        <v>302700</v>
      </c>
      <c r="Q145">
        <v>456079</v>
      </c>
      <c r="R145" t="s">
        <v>372</v>
      </c>
      <c r="S145" t="s">
        <v>52</v>
      </c>
      <c r="T145" t="s">
        <v>53</v>
      </c>
      <c r="U145" t="s">
        <v>54</v>
      </c>
      <c r="V145">
        <v>20</v>
      </c>
      <c r="W145">
        <v>66.37</v>
      </c>
      <c r="X145">
        <v>0.06</v>
      </c>
      <c r="Y145" t="s">
        <v>68</v>
      </c>
      <c r="Z145">
        <v>5</v>
      </c>
      <c r="AA145">
        <v>0</v>
      </c>
      <c r="AB145">
        <v>2.78</v>
      </c>
      <c r="AC145" t="s">
        <v>396</v>
      </c>
      <c r="AE145">
        <v>18691</v>
      </c>
      <c r="AF145" t="b">
        <v>1</v>
      </c>
      <c r="AG145">
        <v>1</v>
      </c>
      <c r="AM145">
        <v>0</v>
      </c>
      <c r="AN145" t="b">
        <v>0</v>
      </c>
      <c r="AO145" t="b">
        <v>0</v>
      </c>
      <c r="AP145" t="b">
        <v>0</v>
      </c>
      <c r="AQ145" t="s">
        <v>70</v>
      </c>
      <c r="AR145" t="s">
        <v>89</v>
      </c>
      <c r="AS145" t="s">
        <v>192</v>
      </c>
      <c r="AV145" t="s">
        <v>59</v>
      </c>
    </row>
    <row r="146" spans="1:48" x14ac:dyDescent="0.35">
      <c r="A146" t="s">
        <v>47</v>
      </c>
      <c r="B146">
        <v>12</v>
      </c>
      <c r="C146">
        <v>9</v>
      </c>
      <c r="D146">
        <v>2021</v>
      </c>
      <c r="E146">
        <v>5</v>
      </c>
      <c r="F146">
        <v>4</v>
      </c>
      <c r="G146">
        <v>0</v>
      </c>
      <c r="H146">
        <v>13</v>
      </c>
      <c r="I146" t="s">
        <v>397</v>
      </c>
      <c r="J146" t="s">
        <v>49</v>
      </c>
      <c r="K146" t="s">
        <v>87</v>
      </c>
      <c r="L146" t="b">
        <f t="shared" si="2"/>
        <v>0</v>
      </c>
      <c r="M146">
        <v>170</v>
      </c>
      <c r="N146">
        <v>26</v>
      </c>
      <c r="P146">
        <v>302700</v>
      </c>
      <c r="Q146">
        <v>456079</v>
      </c>
      <c r="R146" t="s">
        <v>372</v>
      </c>
      <c r="S146" t="s">
        <v>52</v>
      </c>
      <c r="T146" t="s">
        <v>53</v>
      </c>
      <c r="U146" t="s">
        <v>54</v>
      </c>
      <c r="V146">
        <v>20</v>
      </c>
      <c r="W146">
        <v>66.37</v>
      </c>
      <c r="X146">
        <v>0.06</v>
      </c>
      <c r="Y146" t="s">
        <v>68</v>
      </c>
      <c r="Z146">
        <v>51</v>
      </c>
      <c r="AA146">
        <v>0.02</v>
      </c>
      <c r="AB146">
        <v>2.78</v>
      </c>
      <c r="AC146" t="s">
        <v>398</v>
      </c>
      <c r="AE146">
        <v>10809</v>
      </c>
      <c r="AF146" t="b">
        <v>1</v>
      </c>
      <c r="AG146">
        <v>1</v>
      </c>
      <c r="AM146">
        <v>0</v>
      </c>
      <c r="AN146" t="b">
        <v>0</v>
      </c>
      <c r="AO146" t="b">
        <v>0</v>
      </c>
      <c r="AP146" t="b">
        <v>0</v>
      </c>
      <c r="AQ146" t="s">
        <v>81</v>
      </c>
      <c r="AR146" t="s">
        <v>282</v>
      </c>
      <c r="AS146" t="s">
        <v>283</v>
      </c>
      <c r="AT146" t="s">
        <v>399</v>
      </c>
      <c r="AV146" t="s">
        <v>59</v>
      </c>
    </row>
    <row r="147" spans="1:48" x14ac:dyDescent="0.35">
      <c r="A147" t="s">
        <v>47</v>
      </c>
      <c r="B147">
        <v>12</v>
      </c>
      <c r="C147">
        <v>9</v>
      </c>
      <c r="D147">
        <v>2021</v>
      </c>
      <c r="E147">
        <v>5</v>
      </c>
      <c r="F147">
        <v>4</v>
      </c>
      <c r="G147">
        <v>0</v>
      </c>
      <c r="H147">
        <v>14</v>
      </c>
      <c r="I147" t="s">
        <v>400</v>
      </c>
      <c r="J147" t="s">
        <v>49</v>
      </c>
      <c r="K147" t="s">
        <v>87</v>
      </c>
      <c r="L147" t="b">
        <f t="shared" si="2"/>
        <v>0</v>
      </c>
      <c r="M147">
        <v>119</v>
      </c>
      <c r="N147">
        <v>38</v>
      </c>
      <c r="P147">
        <v>302700</v>
      </c>
      <c r="Q147">
        <v>456079</v>
      </c>
      <c r="R147" t="s">
        <v>372</v>
      </c>
      <c r="S147" t="s">
        <v>52</v>
      </c>
      <c r="T147" t="s">
        <v>53</v>
      </c>
      <c r="U147" t="s">
        <v>54</v>
      </c>
      <c r="V147">
        <v>20</v>
      </c>
      <c r="W147">
        <v>66.37</v>
      </c>
      <c r="X147">
        <v>0.04</v>
      </c>
      <c r="Y147" t="s">
        <v>68</v>
      </c>
      <c r="Z147">
        <v>5</v>
      </c>
      <c r="AA147">
        <v>0</v>
      </c>
      <c r="AB147">
        <v>2.78</v>
      </c>
      <c r="AC147" t="s">
        <v>401</v>
      </c>
      <c r="AE147">
        <v>10809</v>
      </c>
      <c r="AF147" t="b">
        <v>1</v>
      </c>
      <c r="AG147">
        <v>1</v>
      </c>
      <c r="AM147">
        <v>0</v>
      </c>
      <c r="AN147" t="b">
        <v>0</v>
      </c>
      <c r="AO147" t="b">
        <v>0</v>
      </c>
      <c r="AP147" t="b">
        <v>0</v>
      </c>
      <c r="AQ147" t="s">
        <v>117</v>
      </c>
      <c r="AR147" t="s">
        <v>63</v>
      </c>
      <c r="AV147" t="s">
        <v>59</v>
      </c>
    </row>
    <row r="148" spans="1:48" x14ac:dyDescent="0.35">
      <c r="A148" t="s">
        <v>47</v>
      </c>
      <c r="B148">
        <v>12</v>
      </c>
      <c r="C148">
        <v>9</v>
      </c>
      <c r="D148">
        <v>2021</v>
      </c>
      <c r="E148">
        <v>5</v>
      </c>
      <c r="F148">
        <v>4</v>
      </c>
      <c r="G148">
        <v>0</v>
      </c>
      <c r="H148">
        <v>15</v>
      </c>
      <c r="I148" t="s">
        <v>402</v>
      </c>
      <c r="J148" t="s">
        <v>49</v>
      </c>
      <c r="K148" t="s">
        <v>403</v>
      </c>
      <c r="L148" t="b">
        <f t="shared" si="2"/>
        <v>0</v>
      </c>
      <c r="M148">
        <v>114</v>
      </c>
      <c r="N148">
        <v>32</v>
      </c>
      <c r="P148">
        <v>302700</v>
      </c>
      <c r="Q148">
        <v>456079</v>
      </c>
      <c r="R148" t="s">
        <v>372</v>
      </c>
      <c r="S148" t="s">
        <v>52</v>
      </c>
      <c r="T148" t="s">
        <v>53</v>
      </c>
      <c r="U148" t="s">
        <v>54</v>
      </c>
      <c r="V148">
        <v>20</v>
      </c>
      <c r="W148">
        <v>66.37</v>
      </c>
      <c r="X148">
        <v>0.04</v>
      </c>
      <c r="Y148" t="s">
        <v>68</v>
      </c>
      <c r="Z148">
        <v>6</v>
      </c>
      <c r="AA148">
        <v>0</v>
      </c>
      <c r="AB148">
        <v>2.78</v>
      </c>
      <c r="AC148" t="s">
        <v>404</v>
      </c>
      <c r="AE148">
        <v>24298</v>
      </c>
      <c r="AF148" t="b">
        <v>1</v>
      </c>
      <c r="AG148">
        <v>1</v>
      </c>
      <c r="AM148">
        <v>0</v>
      </c>
      <c r="AN148" t="b">
        <v>0</v>
      </c>
      <c r="AO148" t="b">
        <v>0</v>
      </c>
      <c r="AP148" t="b">
        <v>0</v>
      </c>
      <c r="AQ148" t="s">
        <v>81</v>
      </c>
      <c r="AR148" t="s">
        <v>106</v>
      </c>
      <c r="AS148" t="s">
        <v>107</v>
      </c>
      <c r="AV148" t="s">
        <v>59</v>
      </c>
    </row>
    <row r="149" spans="1:48" x14ac:dyDescent="0.35">
      <c r="A149" t="s">
        <v>47</v>
      </c>
      <c r="B149">
        <v>12</v>
      </c>
      <c r="C149">
        <v>9</v>
      </c>
      <c r="D149">
        <v>2021</v>
      </c>
      <c r="E149">
        <v>5</v>
      </c>
      <c r="F149">
        <v>4</v>
      </c>
      <c r="G149">
        <v>0</v>
      </c>
      <c r="H149">
        <v>16</v>
      </c>
      <c r="I149" t="s">
        <v>405</v>
      </c>
      <c r="J149" t="s">
        <v>49</v>
      </c>
      <c r="K149" t="s">
        <v>87</v>
      </c>
      <c r="L149" t="b">
        <f t="shared" si="2"/>
        <v>0</v>
      </c>
      <c r="M149">
        <v>108</v>
      </c>
      <c r="N149">
        <v>40</v>
      </c>
      <c r="P149">
        <v>302700</v>
      </c>
      <c r="Q149">
        <v>456079</v>
      </c>
      <c r="R149" t="s">
        <v>372</v>
      </c>
      <c r="S149" t="s">
        <v>52</v>
      </c>
      <c r="T149" t="s">
        <v>53</v>
      </c>
      <c r="U149" t="s">
        <v>54</v>
      </c>
      <c r="V149">
        <v>20</v>
      </c>
      <c r="W149">
        <v>66.37</v>
      </c>
      <c r="X149">
        <v>0.04</v>
      </c>
      <c r="Y149" t="s">
        <v>68</v>
      </c>
      <c r="Z149">
        <v>7</v>
      </c>
      <c r="AA149">
        <v>0</v>
      </c>
      <c r="AB149">
        <v>2.78</v>
      </c>
      <c r="AC149" t="s">
        <v>406</v>
      </c>
      <c r="AE149">
        <v>10809</v>
      </c>
      <c r="AF149" t="b">
        <v>1</v>
      </c>
      <c r="AG149">
        <v>1</v>
      </c>
      <c r="AM149">
        <v>0</v>
      </c>
      <c r="AN149" t="b">
        <v>0</v>
      </c>
      <c r="AO149" t="b">
        <v>0</v>
      </c>
      <c r="AP149" t="b">
        <v>0</v>
      </c>
      <c r="AQ149" t="s">
        <v>81</v>
      </c>
      <c r="AR149" t="s">
        <v>75</v>
      </c>
      <c r="AV149" t="s">
        <v>59</v>
      </c>
    </row>
    <row r="150" spans="1:48" x14ac:dyDescent="0.35">
      <c r="A150" t="s">
        <v>47</v>
      </c>
      <c r="B150">
        <v>12</v>
      </c>
      <c r="C150">
        <v>9</v>
      </c>
      <c r="D150">
        <v>2021</v>
      </c>
      <c r="E150">
        <v>5</v>
      </c>
      <c r="F150">
        <v>4</v>
      </c>
      <c r="G150">
        <v>0</v>
      </c>
      <c r="H150">
        <v>17</v>
      </c>
      <c r="I150" t="s">
        <v>407</v>
      </c>
      <c r="J150" t="s">
        <v>49</v>
      </c>
      <c r="K150" t="s">
        <v>87</v>
      </c>
      <c r="L150" t="b">
        <f t="shared" si="2"/>
        <v>0</v>
      </c>
      <c r="M150">
        <v>101</v>
      </c>
      <c r="N150">
        <v>35</v>
      </c>
      <c r="P150">
        <v>302700</v>
      </c>
      <c r="Q150">
        <v>456079</v>
      </c>
      <c r="R150" t="s">
        <v>372</v>
      </c>
      <c r="S150" t="s">
        <v>52</v>
      </c>
      <c r="T150" t="s">
        <v>53</v>
      </c>
      <c r="U150" t="s">
        <v>54</v>
      </c>
      <c r="V150">
        <v>20</v>
      </c>
      <c r="W150">
        <v>66.37</v>
      </c>
      <c r="X150">
        <v>0.03</v>
      </c>
      <c r="Y150" t="s">
        <v>68</v>
      </c>
      <c r="Z150">
        <v>16</v>
      </c>
      <c r="AA150">
        <v>0.01</v>
      </c>
      <c r="AB150">
        <v>2.78</v>
      </c>
      <c r="AC150" t="s">
        <v>408</v>
      </c>
      <c r="AE150">
        <v>10809</v>
      </c>
      <c r="AF150" t="b">
        <v>1</v>
      </c>
      <c r="AG150">
        <v>1</v>
      </c>
      <c r="AM150">
        <v>0</v>
      </c>
      <c r="AN150" t="b">
        <v>0</v>
      </c>
      <c r="AO150" t="b">
        <v>0</v>
      </c>
      <c r="AP150" t="b">
        <v>0</v>
      </c>
      <c r="AQ150" t="s">
        <v>117</v>
      </c>
      <c r="AR150" t="s">
        <v>63</v>
      </c>
      <c r="AV150" t="s">
        <v>59</v>
      </c>
    </row>
    <row r="151" spans="1:48" x14ac:dyDescent="0.35">
      <c r="A151" t="s">
        <v>47</v>
      </c>
      <c r="B151">
        <v>12</v>
      </c>
      <c r="C151">
        <v>9</v>
      </c>
      <c r="D151">
        <v>2021</v>
      </c>
      <c r="E151">
        <v>5</v>
      </c>
      <c r="F151">
        <v>4</v>
      </c>
      <c r="G151">
        <v>0</v>
      </c>
      <c r="H151">
        <v>18</v>
      </c>
      <c r="I151" t="s">
        <v>409</v>
      </c>
      <c r="J151" t="s">
        <v>49</v>
      </c>
      <c r="K151" t="s">
        <v>87</v>
      </c>
      <c r="L151" t="b">
        <f t="shared" si="2"/>
        <v>0</v>
      </c>
      <c r="M151">
        <v>85</v>
      </c>
      <c r="N151">
        <v>48</v>
      </c>
      <c r="P151">
        <v>302700</v>
      </c>
      <c r="Q151">
        <v>456079</v>
      </c>
      <c r="R151" t="s">
        <v>372</v>
      </c>
      <c r="S151" t="s">
        <v>52</v>
      </c>
      <c r="T151" t="s">
        <v>53</v>
      </c>
      <c r="U151" t="s">
        <v>54</v>
      </c>
      <c r="V151">
        <v>20</v>
      </c>
      <c r="W151">
        <v>66.37</v>
      </c>
      <c r="X151">
        <v>0.03</v>
      </c>
      <c r="Y151" t="s">
        <v>68</v>
      </c>
      <c r="Z151">
        <v>4</v>
      </c>
      <c r="AA151">
        <v>0</v>
      </c>
      <c r="AB151">
        <v>2.78</v>
      </c>
      <c r="AC151" t="s">
        <v>410</v>
      </c>
      <c r="AE151">
        <v>10809</v>
      </c>
      <c r="AF151" t="b">
        <v>1</v>
      </c>
      <c r="AG151">
        <v>1</v>
      </c>
      <c r="AM151">
        <v>0</v>
      </c>
      <c r="AN151" t="b">
        <v>0</v>
      </c>
      <c r="AO151" t="b">
        <v>0</v>
      </c>
      <c r="AP151" t="b">
        <v>0</v>
      </c>
      <c r="AR151" t="s">
        <v>58</v>
      </c>
      <c r="AS151" t="s">
        <v>147</v>
      </c>
      <c r="AV151" t="s">
        <v>59</v>
      </c>
    </row>
    <row r="152" spans="1:48" x14ac:dyDescent="0.35">
      <c r="A152" t="s">
        <v>47</v>
      </c>
      <c r="B152">
        <v>12</v>
      </c>
      <c r="C152">
        <v>9</v>
      </c>
      <c r="D152">
        <v>2021</v>
      </c>
      <c r="E152">
        <v>5</v>
      </c>
      <c r="F152">
        <v>4</v>
      </c>
      <c r="G152">
        <v>0</v>
      </c>
      <c r="H152">
        <v>19</v>
      </c>
      <c r="I152" t="s">
        <v>411</v>
      </c>
      <c r="J152" t="s">
        <v>49</v>
      </c>
      <c r="K152" t="s">
        <v>132</v>
      </c>
      <c r="L152" t="b">
        <f t="shared" si="2"/>
        <v>0</v>
      </c>
      <c r="M152">
        <v>81</v>
      </c>
      <c r="N152">
        <v>49</v>
      </c>
      <c r="P152">
        <v>302700</v>
      </c>
      <c r="Q152">
        <v>456079</v>
      </c>
      <c r="R152" t="s">
        <v>372</v>
      </c>
      <c r="S152" t="s">
        <v>52</v>
      </c>
      <c r="T152" t="s">
        <v>53</v>
      </c>
      <c r="U152" t="s">
        <v>54</v>
      </c>
      <c r="V152">
        <v>20</v>
      </c>
      <c r="W152">
        <v>66.37</v>
      </c>
      <c r="X152">
        <v>0.03</v>
      </c>
      <c r="Y152" t="s">
        <v>68</v>
      </c>
      <c r="Z152">
        <v>19</v>
      </c>
      <c r="AA152">
        <v>0.01</v>
      </c>
      <c r="AB152">
        <v>2.78</v>
      </c>
      <c r="AC152" t="s">
        <v>412</v>
      </c>
      <c r="AE152">
        <v>24294</v>
      </c>
      <c r="AF152" t="b">
        <v>1</v>
      </c>
      <c r="AG152">
        <v>1</v>
      </c>
      <c r="AM152">
        <v>0</v>
      </c>
      <c r="AN152" t="b">
        <v>0</v>
      </c>
      <c r="AO152" t="b">
        <v>0</v>
      </c>
      <c r="AP152" t="b">
        <v>0</v>
      </c>
      <c r="AQ152" t="s">
        <v>70</v>
      </c>
      <c r="AR152" t="s">
        <v>75</v>
      </c>
      <c r="AV152" t="s">
        <v>59</v>
      </c>
    </row>
    <row r="153" spans="1:48" x14ac:dyDescent="0.35">
      <c r="A153" t="s">
        <v>47</v>
      </c>
      <c r="B153">
        <v>12</v>
      </c>
      <c r="C153">
        <v>9</v>
      </c>
      <c r="D153">
        <v>2021</v>
      </c>
      <c r="E153">
        <v>5</v>
      </c>
      <c r="F153">
        <v>4</v>
      </c>
      <c r="G153">
        <v>0</v>
      </c>
      <c r="H153">
        <v>20</v>
      </c>
      <c r="I153" t="s">
        <v>413</v>
      </c>
      <c r="J153" t="s">
        <v>49</v>
      </c>
      <c r="K153" t="s">
        <v>87</v>
      </c>
      <c r="L153" t="b">
        <f t="shared" si="2"/>
        <v>0</v>
      </c>
      <c r="M153">
        <v>62</v>
      </c>
      <c r="N153">
        <v>36</v>
      </c>
      <c r="P153">
        <v>302700</v>
      </c>
      <c r="Q153">
        <v>456079</v>
      </c>
      <c r="R153" t="s">
        <v>372</v>
      </c>
      <c r="S153" t="s">
        <v>52</v>
      </c>
      <c r="T153" t="s">
        <v>53</v>
      </c>
      <c r="U153" t="s">
        <v>54</v>
      </c>
      <c r="V153">
        <v>20</v>
      </c>
      <c r="W153">
        <v>66.37</v>
      </c>
      <c r="X153">
        <v>0.02</v>
      </c>
      <c r="Y153" t="s">
        <v>68</v>
      </c>
      <c r="Z153">
        <v>15</v>
      </c>
      <c r="AA153">
        <v>0</v>
      </c>
      <c r="AB153">
        <v>2.78</v>
      </c>
      <c r="AC153" t="s">
        <v>414</v>
      </c>
      <c r="AE153">
        <v>10809</v>
      </c>
      <c r="AF153" t="b">
        <v>1</v>
      </c>
      <c r="AG153">
        <v>1</v>
      </c>
      <c r="AM153">
        <v>0</v>
      </c>
      <c r="AN153" t="b">
        <v>0</v>
      </c>
      <c r="AO153" t="b">
        <v>0</v>
      </c>
      <c r="AP153" t="b">
        <v>0</v>
      </c>
      <c r="AQ153" t="s">
        <v>57</v>
      </c>
      <c r="AR153" t="s">
        <v>58</v>
      </c>
      <c r="AV153" t="s">
        <v>59</v>
      </c>
    </row>
    <row r="154" spans="1:48" x14ac:dyDescent="0.35">
      <c r="A154" t="s">
        <v>47</v>
      </c>
      <c r="B154">
        <v>12</v>
      </c>
      <c r="C154">
        <v>9</v>
      </c>
      <c r="D154">
        <v>2021</v>
      </c>
      <c r="E154">
        <v>5</v>
      </c>
      <c r="F154">
        <v>4</v>
      </c>
      <c r="G154">
        <v>0</v>
      </c>
      <c r="H154">
        <v>21</v>
      </c>
      <c r="I154" t="s">
        <v>415</v>
      </c>
      <c r="J154" t="s">
        <v>49</v>
      </c>
      <c r="K154" t="s">
        <v>87</v>
      </c>
      <c r="L154" t="b">
        <f t="shared" si="2"/>
        <v>0</v>
      </c>
      <c r="M154">
        <v>47</v>
      </c>
      <c r="N154">
        <v>52</v>
      </c>
      <c r="P154">
        <v>302700</v>
      </c>
      <c r="Q154">
        <v>456079</v>
      </c>
      <c r="R154" t="s">
        <v>372</v>
      </c>
      <c r="S154" t="s">
        <v>52</v>
      </c>
      <c r="T154" t="s">
        <v>53</v>
      </c>
      <c r="U154" t="s">
        <v>54</v>
      </c>
      <c r="V154">
        <v>20</v>
      </c>
      <c r="W154">
        <v>66.37</v>
      </c>
      <c r="X154">
        <v>0.02</v>
      </c>
      <c r="Y154" t="s">
        <v>68</v>
      </c>
      <c r="Z154">
        <v>0</v>
      </c>
      <c r="AA154">
        <v>0</v>
      </c>
      <c r="AB154">
        <v>2.78</v>
      </c>
      <c r="AC154" t="s">
        <v>416</v>
      </c>
      <c r="AE154">
        <v>10809</v>
      </c>
      <c r="AF154" t="b">
        <v>1</v>
      </c>
      <c r="AG154">
        <v>1</v>
      </c>
      <c r="AM154">
        <v>0</v>
      </c>
      <c r="AN154" t="b">
        <v>0</v>
      </c>
      <c r="AO154" t="b">
        <v>0</v>
      </c>
      <c r="AP154" t="b">
        <v>0</v>
      </c>
      <c r="AQ154" t="s">
        <v>171</v>
      </c>
      <c r="AR154" t="s">
        <v>75</v>
      </c>
      <c r="AV154" t="s">
        <v>59</v>
      </c>
    </row>
    <row r="155" spans="1:48" x14ac:dyDescent="0.35">
      <c r="A155" t="s">
        <v>47</v>
      </c>
      <c r="B155">
        <v>12</v>
      </c>
      <c r="C155">
        <v>10</v>
      </c>
      <c r="D155">
        <v>2021</v>
      </c>
      <c r="E155">
        <v>5</v>
      </c>
      <c r="F155">
        <v>4</v>
      </c>
      <c r="G155">
        <v>0</v>
      </c>
      <c r="H155">
        <v>1</v>
      </c>
      <c r="I155" t="s">
        <v>417</v>
      </c>
      <c r="J155" t="s">
        <v>49</v>
      </c>
      <c r="K155" t="s">
        <v>50</v>
      </c>
      <c r="L155" t="str">
        <f t="shared" si="2"/>
        <v>DMKPlus</v>
      </c>
      <c r="M155">
        <v>88185</v>
      </c>
      <c r="N155">
        <v>47</v>
      </c>
      <c r="P155">
        <v>199996</v>
      </c>
      <c r="Q155">
        <v>306977</v>
      </c>
      <c r="R155" t="s">
        <v>418</v>
      </c>
      <c r="S155" t="s">
        <v>52</v>
      </c>
      <c r="T155" t="s">
        <v>53</v>
      </c>
      <c r="U155" t="s">
        <v>54</v>
      </c>
      <c r="V155">
        <v>20</v>
      </c>
      <c r="W155">
        <v>65.150000000000006</v>
      </c>
      <c r="X155">
        <v>44.09</v>
      </c>
      <c r="Y155" t="s">
        <v>55</v>
      </c>
      <c r="Z155">
        <v>37661</v>
      </c>
      <c r="AA155">
        <v>18.829999999999998</v>
      </c>
      <c r="AB155">
        <v>3.23</v>
      </c>
      <c r="AC155" t="s">
        <v>419</v>
      </c>
      <c r="AE155">
        <v>10192</v>
      </c>
      <c r="AF155" t="b">
        <v>1</v>
      </c>
      <c r="AG155">
        <v>1</v>
      </c>
      <c r="AM155">
        <v>1</v>
      </c>
      <c r="AN155" t="b">
        <v>0</v>
      </c>
      <c r="AO155" t="b">
        <v>0</v>
      </c>
      <c r="AP155" t="b">
        <v>0</v>
      </c>
      <c r="AQ155" t="s">
        <v>70</v>
      </c>
      <c r="AR155" t="s">
        <v>58</v>
      </c>
      <c r="AT155" t="s">
        <v>127</v>
      </c>
      <c r="AV155" t="s">
        <v>59</v>
      </c>
    </row>
    <row r="156" spans="1:48" x14ac:dyDescent="0.35">
      <c r="A156" t="s">
        <v>47</v>
      </c>
      <c r="B156">
        <v>12</v>
      </c>
      <c r="C156">
        <v>10</v>
      </c>
      <c r="D156">
        <v>2021</v>
      </c>
      <c r="E156">
        <v>5</v>
      </c>
      <c r="F156">
        <v>4</v>
      </c>
      <c r="G156">
        <v>0</v>
      </c>
      <c r="H156">
        <v>2</v>
      </c>
      <c r="I156" t="s">
        <v>420</v>
      </c>
      <c r="J156" t="s">
        <v>49</v>
      </c>
      <c r="K156" t="s">
        <v>109</v>
      </c>
      <c r="L156" t="str">
        <f t="shared" si="2"/>
        <v>ADMKPlus</v>
      </c>
      <c r="M156">
        <v>50524</v>
      </c>
      <c r="N156">
        <v>67</v>
      </c>
      <c r="P156">
        <v>199996</v>
      </c>
      <c r="Q156">
        <v>306977</v>
      </c>
      <c r="R156" t="s">
        <v>418</v>
      </c>
      <c r="S156" t="s">
        <v>52</v>
      </c>
      <c r="T156" t="s">
        <v>53</v>
      </c>
      <c r="U156" t="s">
        <v>54</v>
      </c>
      <c r="V156">
        <v>20</v>
      </c>
      <c r="W156">
        <v>65.150000000000006</v>
      </c>
      <c r="X156">
        <v>25.26</v>
      </c>
      <c r="Y156" t="s">
        <v>55</v>
      </c>
      <c r="Z156">
        <v>1927</v>
      </c>
      <c r="AA156">
        <v>0.96</v>
      </c>
      <c r="AB156">
        <v>3.23</v>
      </c>
      <c r="AC156" t="s">
        <v>421</v>
      </c>
      <c r="AE156">
        <v>930</v>
      </c>
      <c r="AF156" t="b">
        <v>1</v>
      </c>
      <c r="AG156">
        <v>2</v>
      </c>
      <c r="AH156" t="s">
        <v>109</v>
      </c>
      <c r="AI156">
        <v>930</v>
      </c>
      <c r="AJ156" t="s">
        <v>418</v>
      </c>
      <c r="AK156" t="b">
        <v>1</v>
      </c>
      <c r="AL156" t="b">
        <v>1</v>
      </c>
      <c r="AM156">
        <v>1</v>
      </c>
      <c r="AN156" t="b">
        <v>0</v>
      </c>
      <c r="AO156" t="b">
        <v>0</v>
      </c>
      <c r="AP156" t="b">
        <v>0</v>
      </c>
      <c r="AQ156" t="s">
        <v>96</v>
      </c>
      <c r="AR156" t="s">
        <v>58</v>
      </c>
      <c r="AS156" t="s">
        <v>422</v>
      </c>
      <c r="AV156" t="s">
        <v>59</v>
      </c>
    </row>
    <row r="157" spans="1:48" x14ac:dyDescent="0.35">
      <c r="A157" t="s">
        <v>47</v>
      </c>
      <c r="B157">
        <v>12</v>
      </c>
      <c r="C157">
        <v>10</v>
      </c>
      <c r="D157">
        <v>2021</v>
      </c>
      <c r="E157">
        <v>5</v>
      </c>
      <c r="F157">
        <v>4</v>
      </c>
      <c r="G157">
        <v>0</v>
      </c>
      <c r="H157">
        <v>3</v>
      </c>
      <c r="I157" t="s">
        <v>423</v>
      </c>
      <c r="J157" t="s">
        <v>49</v>
      </c>
      <c r="K157" t="s">
        <v>67</v>
      </c>
      <c r="L157" t="b">
        <f t="shared" si="2"/>
        <v>0</v>
      </c>
      <c r="M157">
        <v>48597</v>
      </c>
      <c r="N157">
        <v>55</v>
      </c>
      <c r="P157">
        <v>199996</v>
      </c>
      <c r="Q157">
        <v>306977</v>
      </c>
      <c r="R157" t="s">
        <v>418</v>
      </c>
      <c r="S157" t="s">
        <v>52</v>
      </c>
      <c r="T157" t="s">
        <v>53</v>
      </c>
      <c r="U157" t="s">
        <v>54</v>
      </c>
      <c r="V157">
        <v>20</v>
      </c>
      <c r="W157">
        <v>65.150000000000006</v>
      </c>
      <c r="X157">
        <v>24.3</v>
      </c>
      <c r="Y157" t="s">
        <v>55</v>
      </c>
      <c r="Z157">
        <v>41544</v>
      </c>
      <c r="AA157">
        <v>20.77</v>
      </c>
      <c r="AB157">
        <v>3.23</v>
      </c>
      <c r="AC157" t="s">
        <v>424</v>
      </c>
      <c r="AE157">
        <v>5533</v>
      </c>
      <c r="AF157" t="b">
        <v>1</v>
      </c>
      <c r="AG157">
        <v>1</v>
      </c>
      <c r="AM157">
        <v>0</v>
      </c>
      <c r="AN157" t="b">
        <v>0</v>
      </c>
      <c r="AO157" t="b">
        <v>0</v>
      </c>
      <c r="AP157" t="b">
        <v>0</v>
      </c>
      <c r="AQ157" t="s">
        <v>96</v>
      </c>
      <c r="AR157" t="s">
        <v>75</v>
      </c>
      <c r="AV157" t="s">
        <v>59</v>
      </c>
    </row>
    <row r="158" spans="1:48" x14ac:dyDescent="0.35">
      <c r="A158" t="s">
        <v>47</v>
      </c>
      <c r="B158">
        <v>12</v>
      </c>
      <c r="C158">
        <v>10</v>
      </c>
      <c r="D158">
        <v>2021</v>
      </c>
      <c r="E158">
        <v>5</v>
      </c>
      <c r="F158">
        <v>4</v>
      </c>
      <c r="G158">
        <v>0</v>
      </c>
      <c r="H158">
        <v>4</v>
      </c>
      <c r="I158" t="s">
        <v>425</v>
      </c>
      <c r="J158" t="s">
        <v>49</v>
      </c>
      <c r="K158" t="s">
        <v>115</v>
      </c>
      <c r="L158" t="b">
        <f t="shared" si="2"/>
        <v>0</v>
      </c>
      <c r="M158">
        <v>7053</v>
      </c>
      <c r="N158">
        <v>48</v>
      </c>
      <c r="P158">
        <v>199996</v>
      </c>
      <c r="Q158">
        <v>306977</v>
      </c>
      <c r="R158" t="s">
        <v>418</v>
      </c>
      <c r="S158" t="s">
        <v>52</v>
      </c>
      <c r="T158" t="s">
        <v>53</v>
      </c>
      <c r="U158" t="s">
        <v>54</v>
      </c>
      <c r="V158">
        <v>20</v>
      </c>
      <c r="W158">
        <v>65.150000000000006</v>
      </c>
      <c r="X158">
        <v>3.53</v>
      </c>
      <c r="Y158" t="s">
        <v>68</v>
      </c>
      <c r="Z158">
        <v>5636</v>
      </c>
      <c r="AA158">
        <v>2.82</v>
      </c>
      <c r="AB158">
        <v>3.23</v>
      </c>
      <c r="AC158" t="s">
        <v>426</v>
      </c>
      <c r="AE158">
        <v>24404</v>
      </c>
      <c r="AF158" t="b">
        <v>1</v>
      </c>
      <c r="AG158">
        <v>1</v>
      </c>
      <c r="AM158">
        <v>0</v>
      </c>
      <c r="AN158" t="b">
        <v>0</v>
      </c>
      <c r="AO158" t="b">
        <v>0</v>
      </c>
      <c r="AP158" t="b">
        <v>0</v>
      </c>
      <c r="AQ158" t="s">
        <v>57</v>
      </c>
      <c r="AR158" t="s">
        <v>58</v>
      </c>
      <c r="AV158" t="s">
        <v>59</v>
      </c>
    </row>
    <row r="159" spans="1:48" x14ac:dyDescent="0.35">
      <c r="A159" t="s">
        <v>47</v>
      </c>
      <c r="B159">
        <v>12</v>
      </c>
      <c r="C159">
        <v>10</v>
      </c>
      <c r="D159">
        <v>2021</v>
      </c>
      <c r="E159">
        <v>5</v>
      </c>
      <c r="F159">
        <v>4</v>
      </c>
      <c r="G159">
        <v>0</v>
      </c>
      <c r="H159">
        <v>5</v>
      </c>
      <c r="I159" t="s">
        <v>427</v>
      </c>
      <c r="J159" t="s">
        <v>49</v>
      </c>
      <c r="K159" t="s">
        <v>119</v>
      </c>
      <c r="L159" t="str">
        <f t="shared" si="2"/>
        <v>ADMKPlus</v>
      </c>
      <c r="M159">
        <v>1417</v>
      </c>
      <c r="N159">
        <v>57</v>
      </c>
      <c r="P159">
        <v>199996</v>
      </c>
      <c r="Q159">
        <v>306977</v>
      </c>
      <c r="R159" t="s">
        <v>418</v>
      </c>
      <c r="S159" t="s">
        <v>52</v>
      </c>
      <c r="T159" t="s">
        <v>53</v>
      </c>
      <c r="U159" t="s">
        <v>54</v>
      </c>
      <c r="V159">
        <v>20</v>
      </c>
      <c r="W159">
        <v>65.150000000000006</v>
      </c>
      <c r="X159">
        <v>0.71</v>
      </c>
      <c r="Y159" t="s">
        <v>68</v>
      </c>
      <c r="Z159">
        <v>306</v>
      </c>
      <c r="AA159">
        <v>0.15</v>
      </c>
      <c r="AB159">
        <v>3.23</v>
      </c>
      <c r="AC159" t="s">
        <v>428</v>
      </c>
      <c r="AE159">
        <v>24338</v>
      </c>
      <c r="AF159" t="b">
        <v>1</v>
      </c>
      <c r="AG159">
        <v>1</v>
      </c>
      <c r="AM159">
        <v>0</v>
      </c>
      <c r="AN159" t="b">
        <v>0</v>
      </c>
      <c r="AO159" t="b">
        <v>0</v>
      </c>
      <c r="AP159" t="b">
        <v>0</v>
      </c>
      <c r="AQ159" t="s">
        <v>96</v>
      </c>
      <c r="AR159" t="s">
        <v>58</v>
      </c>
      <c r="AV159" t="s">
        <v>59</v>
      </c>
    </row>
    <row r="160" spans="1:48" x14ac:dyDescent="0.35">
      <c r="A160" t="s">
        <v>47</v>
      </c>
      <c r="B160">
        <v>12</v>
      </c>
      <c r="C160">
        <v>10</v>
      </c>
      <c r="D160">
        <v>2021</v>
      </c>
      <c r="E160">
        <v>5</v>
      </c>
      <c r="F160">
        <v>4</v>
      </c>
      <c r="G160">
        <v>0</v>
      </c>
      <c r="H160">
        <v>6</v>
      </c>
      <c r="I160" t="s">
        <v>76</v>
      </c>
      <c r="K160" t="s">
        <v>77</v>
      </c>
      <c r="L160" t="b">
        <f t="shared" si="2"/>
        <v>0</v>
      </c>
      <c r="M160">
        <v>1111</v>
      </c>
      <c r="P160">
        <v>199996</v>
      </c>
      <c r="Q160">
        <v>306977</v>
      </c>
      <c r="R160" t="s">
        <v>418</v>
      </c>
      <c r="S160" t="s">
        <v>52</v>
      </c>
      <c r="T160" t="s">
        <v>53</v>
      </c>
      <c r="U160" t="s">
        <v>54</v>
      </c>
      <c r="V160">
        <v>20</v>
      </c>
      <c r="W160">
        <v>65.150000000000006</v>
      </c>
      <c r="X160">
        <v>0.56000000000000005</v>
      </c>
      <c r="Z160">
        <v>508</v>
      </c>
      <c r="AA160">
        <v>0.25</v>
      </c>
      <c r="AB160">
        <v>3.23</v>
      </c>
      <c r="AE160">
        <v>5897</v>
      </c>
      <c r="AF160" t="b">
        <v>1</v>
      </c>
      <c r="AV160" t="s">
        <v>59</v>
      </c>
    </row>
    <row r="161" spans="1:48" x14ac:dyDescent="0.35">
      <c r="A161" t="s">
        <v>47</v>
      </c>
      <c r="B161">
        <v>12</v>
      </c>
      <c r="C161">
        <v>10</v>
      </c>
      <c r="D161">
        <v>2021</v>
      </c>
      <c r="E161">
        <v>5</v>
      </c>
      <c r="F161">
        <v>4</v>
      </c>
      <c r="G161">
        <v>0</v>
      </c>
      <c r="H161">
        <v>7</v>
      </c>
      <c r="I161" t="s">
        <v>429</v>
      </c>
      <c r="J161" t="s">
        <v>49</v>
      </c>
      <c r="K161" t="s">
        <v>87</v>
      </c>
      <c r="L161" t="b">
        <f t="shared" si="2"/>
        <v>0</v>
      </c>
      <c r="M161">
        <v>603</v>
      </c>
      <c r="N161">
        <v>52</v>
      </c>
      <c r="P161">
        <v>199996</v>
      </c>
      <c r="Q161">
        <v>306977</v>
      </c>
      <c r="R161" t="s">
        <v>418</v>
      </c>
      <c r="S161" t="s">
        <v>52</v>
      </c>
      <c r="T161" t="s">
        <v>53</v>
      </c>
      <c r="U161" t="s">
        <v>54</v>
      </c>
      <c r="V161">
        <v>20</v>
      </c>
      <c r="W161">
        <v>65.150000000000006</v>
      </c>
      <c r="X161">
        <v>0.3</v>
      </c>
      <c r="Y161" t="s">
        <v>68</v>
      </c>
      <c r="Z161">
        <v>18</v>
      </c>
      <c r="AA161">
        <v>0.01</v>
      </c>
      <c r="AB161">
        <v>3.23</v>
      </c>
      <c r="AC161" t="s">
        <v>430</v>
      </c>
      <c r="AE161">
        <v>10809</v>
      </c>
      <c r="AF161" t="b">
        <v>1</v>
      </c>
      <c r="AG161">
        <v>1</v>
      </c>
      <c r="AM161">
        <v>0</v>
      </c>
      <c r="AN161" t="b">
        <v>0</v>
      </c>
      <c r="AO161" t="b">
        <v>0</v>
      </c>
      <c r="AP161" t="b">
        <v>0</v>
      </c>
      <c r="AQ161" t="s">
        <v>96</v>
      </c>
      <c r="AR161" t="s">
        <v>58</v>
      </c>
      <c r="AS161" t="s">
        <v>422</v>
      </c>
      <c r="AV161" t="s">
        <v>59</v>
      </c>
    </row>
    <row r="162" spans="1:48" x14ac:dyDescent="0.35">
      <c r="A162" t="s">
        <v>47</v>
      </c>
      <c r="B162">
        <v>12</v>
      </c>
      <c r="C162">
        <v>10</v>
      </c>
      <c r="D162">
        <v>2021</v>
      </c>
      <c r="E162">
        <v>5</v>
      </c>
      <c r="F162">
        <v>4</v>
      </c>
      <c r="G162">
        <v>0</v>
      </c>
      <c r="H162">
        <v>8</v>
      </c>
      <c r="I162" t="s">
        <v>431</v>
      </c>
      <c r="J162" t="s">
        <v>49</v>
      </c>
      <c r="K162" t="s">
        <v>87</v>
      </c>
      <c r="L162" t="b">
        <f t="shared" si="2"/>
        <v>0</v>
      </c>
      <c r="M162">
        <v>585</v>
      </c>
      <c r="N162">
        <v>61</v>
      </c>
      <c r="P162">
        <v>199996</v>
      </c>
      <c r="Q162">
        <v>306977</v>
      </c>
      <c r="R162" t="s">
        <v>418</v>
      </c>
      <c r="S162" t="s">
        <v>52</v>
      </c>
      <c r="T162" t="s">
        <v>53</v>
      </c>
      <c r="U162" t="s">
        <v>54</v>
      </c>
      <c r="V162">
        <v>20</v>
      </c>
      <c r="W162">
        <v>65.150000000000006</v>
      </c>
      <c r="X162">
        <v>0.28999999999999998</v>
      </c>
      <c r="Y162" t="s">
        <v>68</v>
      </c>
      <c r="Z162">
        <v>218</v>
      </c>
      <c r="AA162">
        <v>0.11</v>
      </c>
      <c r="AB162">
        <v>3.23</v>
      </c>
      <c r="AC162" t="s">
        <v>432</v>
      </c>
      <c r="AE162">
        <v>10809</v>
      </c>
      <c r="AF162" t="b">
        <v>1</v>
      </c>
      <c r="AG162">
        <v>1</v>
      </c>
      <c r="AM162">
        <v>0</v>
      </c>
      <c r="AN162" t="b">
        <v>0</v>
      </c>
      <c r="AO162" t="b">
        <v>0</v>
      </c>
      <c r="AP162" t="b">
        <v>0</v>
      </c>
      <c r="AQ162" t="s">
        <v>117</v>
      </c>
      <c r="AR162" t="s">
        <v>58</v>
      </c>
      <c r="AV162" t="s">
        <v>59</v>
      </c>
    </row>
    <row r="163" spans="1:48" x14ac:dyDescent="0.35">
      <c r="A163" t="s">
        <v>47</v>
      </c>
      <c r="B163">
        <v>12</v>
      </c>
      <c r="C163">
        <v>10</v>
      </c>
      <c r="D163">
        <v>2021</v>
      </c>
      <c r="E163">
        <v>5</v>
      </c>
      <c r="F163">
        <v>4</v>
      </c>
      <c r="G163">
        <v>0</v>
      </c>
      <c r="H163">
        <v>9</v>
      </c>
      <c r="I163" t="s">
        <v>433</v>
      </c>
      <c r="J163" t="s">
        <v>49</v>
      </c>
      <c r="K163" t="s">
        <v>79</v>
      </c>
      <c r="L163" t="b">
        <f t="shared" si="2"/>
        <v>0</v>
      </c>
      <c r="M163">
        <v>367</v>
      </c>
      <c r="N163">
        <v>26</v>
      </c>
      <c r="P163">
        <v>199996</v>
      </c>
      <c r="Q163">
        <v>306977</v>
      </c>
      <c r="R163" t="s">
        <v>418</v>
      </c>
      <c r="S163" t="s">
        <v>52</v>
      </c>
      <c r="T163" t="s">
        <v>53</v>
      </c>
      <c r="U163" t="s">
        <v>54</v>
      </c>
      <c r="V163">
        <v>20</v>
      </c>
      <c r="W163">
        <v>65.150000000000006</v>
      </c>
      <c r="X163">
        <v>0.18</v>
      </c>
      <c r="Y163" t="s">
        <v>68</v>
      </c>
      <c r="Z163">
        <v>76</v>
      </c>
      <c r="AA163">
        <v>0.04</v>
      </c>
      <c r="AB163">
        <v>3.23</v>
      </c>
      <c r="AC163" t="s">
        <v>434</v>
      </c>
      <c r="AE163">
        <v>16651</v>
      </c>
      <c r="AF163" t="b">
        <v>1</v>
      </c>
      <c r="AG163">
        <v>1</v>
      </c>
      <c r="AM163">
        <v>0</v>
      </c>
      <c r="AN163" t="b">
        <v>0</v>
      </c>
      <c r="AO163" t="b">
        <v>0</v>
      </c>
      <c r="AP163" t="b">
        <v>0</v>
      </c>
      <c r="AQ163" t="s">
        <v>57</v>
      </c>
      <c r="AR163" t="s">
        <v>89</v>
      </c>
      <c r="AV163" t="s">
        <v>59</v>
      </c>
    </row>
    <row r="164" spans="1:48" x14ac:dyDescent="0.35">
      <c r="A164" t="s">
        <v>47</v>
      </c>
      <c r="B164">
        <v>12</v>
      </c>
      <c r="C164">
        <v>10</v>
      </c>
      <c r="D164">
        <v>2021</v>
      </c>
      <c r="E164">
        <v>5</v>
      </c>
      <c r="F164">
        <v>4</v>
      </c>
      <c r="G164">
        <v>0</v>
      </c>
      <c r="H164">
        <v>10</v>
      </c>
      <c r="I164" t="s">
        <v>435</v>
      </c>
      <c r="J164" t="s">
        <v>49</v>
      </c>
      <c r="K164" t="s">
        <v>436</v>
      </c>
      <c r="L164" t="b">
        <f t="shared" si="2"/>
        <v>0</v>
      </c>
      <c r="M164">
        <v>291</v>
      </c>
      <c r="N164">
        <v>37</v>
      </c>
      <c r="P164">
        <v>199996</v>
      </c>
      <c r="Q164">
        <v>306977</v>
      </c>
      <c r="R164" t="s">
        <v>418</v>
      </c>
      <c r="S164" t="s">
        <v>52</v>
      </c>
      <c r="T164" t="s">
        <v>53</v>
      </c>
      <c r="U164" t="s">
        <v>54</v>
      </c>
      <c r="V164">
        <v>20</v>
      </c>
      <c r="W164">
        <v>65.150000000000006</v>
      </c>
      <c r="X164">
        <v>0.15</v>
      </c>
      <c r="Y164" t="s">
        <v>68</v>
      </c>
      <c r="Z164">
        <v>38</v>
      </c>
      <c r="AA164">
        <v>0.02</v>
      </c>
      <c r="AB164">
        <v>3.23</v>
      </c>
      <c r="AC164" t="s">
        <v>437</v>
      </c>
      <c r="AE164">
        <v>7575</v>
      </c>
      <c r="AF164" t="b">
        <v>1</v>
      </c>
      <c r="AG164">
        <v>1</v>
      </c>
      <c r="AM164">
        <v>0</v>
      </c>
      <c r="AN164" t="b">
        <v>0</v>
      </c>
      <c r="AO164" t="b">
        <v>0</v>
      </c>
      <c r="AP164" t="b">
        <v>0</v>
      </c>
      <c r="AQ164" t="s">
        <v>81</v>
      </c>
      <c r="AR164" t="s">
        <v>106</v>
      </c>
      <c r="AS164" t="s">
        <v>107</v>
      </c>
      <c r="AV164" t="s">
        <v>59</v>
      </c>
    </row>
    <row r="165" spans="1:48" x14ac:dyDescent="0.35">
      <c r="A165" t="s">
        <v>47</v>
      </c>
      <c r="B165">
        <v>12</v>
      </c>
      <c r="C165">
        <v>10</v>
      </c>
      <c r="D165">
        <v>2021</v>
      </c>
      <c r="E165">
        <v>5</v>
      </c>
      <c r="F165">
        <v>4</v>
      </c>
      <c r="G165">
        <v>0</v>
      </c>
      <c r="H165">
        <v>11</v>
      </c>
      <c r="I165" t="s">
        <v>438</v>
      </c>
      <c r="J165" t="s">
        <v>66</v>
      </c>
      <c r="K165" t="s">
        <v>403</v>
      </c>
      <c r="L165" t="b">
        <f t="shared" si="2"/>
        <v>0</v>
      </c>
      <c r="M165">
        <v>253</v>
      </c>
      <c r="N165">
        <v>41</v>
      </c>
      <c r="P165">
        <v>199996</v>
      </c>
      <c r="Q165">
        <v>306977</v>
      </c>
      <c r="R165" t="s">
        <v>418</v>
      </c>
      <c r="S165" t="s">
        <v>52</v>
      </c>
      <c r="T165" t="s">
        <v>53</v>
      </c>
      <c r="U165" t="s">
        <v>54</v>
      </c>
      <c r="V165">
        <v>20</v>
      </c>
      <c r="W165">
        <v>65.150000000000006</v>
      </c>
      <c r="X165">
        <v>0.13</v>
      </c>
      <c r="Y165" t="s">
        <v>68</v>
      </c>
      <c r="Z165">
        <v>29</v>
      </c>
      <c r="AA165">
        <v>0.01</v>
      </c>
      <c r="AB165">
        <v>3.23</v>
      </c>
      <c r="AC165" t="s">
        <v>439</v>
      </c>
      <c r="AE165">
        <v>24298</v>
      </c>
      <c r="AF165" t="b">
        <v>1</v>
      </c>
      <c r="AG165">
        <v>1</v>
      </c>
      <c r="AM165">
        <v>0</v>
      </c>
      <c r="AN165" t="b">
        <v>0</v>
      </c>
      <c r="AO165" t="b">
        <v>0</v>
      </c>
      <c r="AP165" t="b">
        <v>0</v>
      </c>
      <c r="AQ165" t="s">
        <v>70</v>
      </c>
      <c r="AR165" t="s">
        <v>58</v>
      </c>
      <c r="AV165" t="s">
        <v>59</v>
      </c>
    </row>
    <row r="166" spans="1:48" x14ac:dyDescent="0.35">
      <c r="A166" t="s">
        <v>47</v>
      </c>
      <c r="B166">
        <v>12</v>
      </c>
      <c r="C166">
        <v>10</v>
      </c>
      <c r="D166">
        <v>2021</v>
      </c>
      <c r="E166">
        <v>5</v>
      </c>
      <c r="F166">
        <v>4</v>
      </c>
      <c r="G166">
        <v>0</v>
      </c>
      <c r="H166">
        <v>12</v>
      </c>
      <c r="I166" t="s">
        <v>440</v>
      </c>
      <c r="J166" t="s">
        <v>49</v>
      </c>
      <c r="K166" t="s">
        <v>87</v>
      </c>
      <c r="L166" t="b">
        <f t="shared" si="2"/>
        <v>0</v>
      </c>
      <c r="M166">
        <v>224</v>
      </c>
      <c r="N166">
        <v>26</v>
      </c>
      <c r="P166">
        <v>199996</v>
      </c>
      <c r="Q166">
        <v>306977</v>
      </c>
      <c r="R166" t="s">
        <v>418</v>
      </c>
      <c r="S166" t="s">
        <v>52</v>
      </c>
      <c r="T166" t="s">
        <v>53</v>
      </c>
      <c r="U166" t="s">
        <v>54</v>
      </c>
      <c r="V166">
        <v>20</v>
      </c>
      <c r="W166">
        <v>65.150000000000006</v>
      </c>
      <c r="X166">
        <v>0.11</v>
      </c>
      <c r="Y166" t="s">
        <v>68</v>
      </c>
      <c r="Z166">
        <v>40</v>
      </c>
      <c r="AA166">
        <v>0.02</v>
      </c>
      <c r="AB166">
        <v>3.23</v>
      </c>
      <c r="AC166" t="s">
        <v>441</v>
      </c>
      <c r="AE166">
        <v>10809</v>
      </c>
      <c r="AF166" t="b">
        <v>1</v>
      </c>
      <c r="AG166">
        <v>1</v>
      </c>
      <c r="AM166">
        <v>0</v>
      </c>
      <c r="AN166" t="b">
        <v>0</v>
      </c>
      <c r="AO166" t="b">
        <v>0</v>
      </c>
      <c r="AP166" t="b">
        <v>0</v>
      </c>
      <c r="AQ166" t="s">
        <v>57</v>
      </c>
      <c r="AR166" t="s">
        <v>89</v>
      </c>
      <c r="AV166" t="s">
        <v>59</v>
      </c>
    </row>
    <row r="167" spans="1:48" x14ac:dyDescent="0.35">
      <c r="A167" t="s">
        <v>47</v>
      </c>
      <c r="B167">
        <v>12</v>
      </c>
      <c r="C167">
        <v>10</v>
      </c>
      <c r="D167">
        <v>2021</v>
      </c>
      <c r="E167">
        <v>5</v>
      </c>
      <c r="F167">
        <v>4</v>
      </c>
      <c r="G167">
        <v>0</v>
      </c>
      <c r="H167">
        <v>13</v>
      </c>
      <c r="I167" t="s">
        <v>442</v>
      </c>
      <c r="J167" t="s">
        <v>66</v>
      </c>
      <c r="K167" t="s">
        <v>87</v>
      </c>
      <c r="L167" t="b">
        <f t="shared" si="2"/>
        <v>0</v>
      </c>
      <c r="M167">
        <v>184</v>
      </c>
      <c r="N167">
        <v>51</v>
      </c>
      <c r="P167">
        <v>199996</v>
      </c>
      <c r="Q167">
        <v>306977</v>
      </c>
      <c r="R167" t="s">
        <v>418</v>
      </c>
      <c r="S167" t="s">
        <v>52</v>
      </c>
      <c r="T167" t="s">
        <v>53</v>
      </c>
      <c r="U167" t="s">
        <v>54</v>
      </c>
      <c r="V167">
        <v>20</v>
      </c>
      <c r="W167">
        <v>65.150000000000006</v>
      </c>
      <c r="X167">
        <v>0.09</v>
      </c>
      <c r="Y167" t="s">
        <v>68</v>
      </c>
      <c r="Z167">
        <v>69</v>
      </c>
      <c r="AA167">
        <v>0.03</v>
      </c>
      <c r="AB167">
        <v>3.23</v>
      </c>
      <c r="AC167" t="s">
        <v>443</v>
      </c>
      <c r="AE167">
        <v>10809</v>
      </c>
      <c r="AF167" t="b">
        <v>1</v>
      </c>
      <c r="AG167">
        <v>1</v>
      </c>
      <c r="AM167">
        <v>0</v>
      </c>
      <c r="AN167" t="b">
        <v>0</v>
      </c>
      <c r="AO167" t="b">
        <v>0</v>
      </c>
      <c r="AP167" t="b">
        <v>0</v>
      </c>
      <c r="AQ167" t="s">
        <v>57</v>
      </c>
      <c r="AR167" t="s">
        <v>134</v>
      </c>
      <c r="AV167" t="s">
        <v>59</v>
      </c>
    </row>
    <row r="168" spans="1:48" x14ac:dyDescent="0.35">
      <c r="A168" t="s">
        <v>47</v>
      </c>
      <c r="B168">
        <v>12</v>
      </c>
      <c r="C168">
        <v>10</v>
      </c>
      <c r="D168">
        <v>2021</v>
      </c>
      <c r="E168">
        <v>5</v>
      </c>
      <c r="F168">
        <v>4</v>
      </c>
      <c r="G168">
        <v>0</v>
      </c>
      <c r="H168">
        <v>14</v>
      </c>
      <c r="I168" t="s">
        <v>444</v>
      </c>
      <c r="J168" t="s">
        <v>49</v>
      </c>
      <c r="K168" t="s">
        <v>87</v>
      </c>
      <c r="L168" t="b">
        <f t="shared" si="2"/>
        <v>0</v>
      </c>
      <c r="M168">
        <v>115</v>
      </c>
      <c r="N168">
        <v>47</v>
      </c>
      <c r="P168">
        <v>199996</v>
      </c>
      <c r="Q168">
        <v>306977</v>
      </c>
      <c r="R168" t="s">
        <v>418</v>
      </c>
      <c r="S168" t="s">
        <v>52</v>
      </c>
      <c r="T168" t="s">
        <v>53</v>
      </c>
      <c r="U168" t="s">
        <v>54</v>
      </c>
      <c r="V168">
        <v>20</v>
      </c>
      <c r="W168">
        <v>65.150000000000006</v>
      </c>
      <c r="X168">
        <v>0.06</v>
      </c>
      <c r="Y168" t="s">
        <v>68</v>
      </c>
      <c r="Z168">
        <v>12</v>
      </c>
      <c r="AA168">
        <v>0.01</v>
      </c>
      <c r="AB168">
        <v>3.23</v>
      </c>
      <c r="AC168" t="s">
        <v>445</v>
      </c>
      <c r="AE168">
        <v>10809</v>
      </c>
      <c r="AF168" t="b">
        <v>1</v>
      </c>
      <c r="AG168">
        <v>1</v>
      </c>
      <c r="AM168">
        <v>0</v>
      </c>
      <c r="AN168" t="b">
        <v>0</v>
      </c>
      <c r="AO168" t="b">
        <v>0</v>
      </c>
      <c r="AP168" t="b">
        <v>0</v>
      </c>
      <c r="AQ168" t="s">
        <v>81</v>
      </c>
      <c r="AR168" t="s">
        <v>106</v>
      </c>
      <c r="AS168" t="s">
        <v>107</v>
      </c>
      <c r="AV168" t="s">
        <v>59</v>
      </c>
    </row>
    <row r="169" spans="1:48" x14ac:dyDescent="0.35">
      <c r="A169" t="s">
        <v>47</v>
      </c>
      <c r="B169">
        <v>12</v>
      </c>
      <c r="C169">
        <v>10</v>
      </c>
      <c r="D169">
        <v>2021</v>
      </c>
      <c r="E169">
        <v>5</v>
      </c>
      <c r="F169">
        <v>4</v>
      </c>
      <c r="G169">
        <v>0</v>
      </c>
      <c r="H169">
        <v>15</v>
      </c>
      <c r="I169" t="s">
        <v>446</v>
      </c>
      <c r="J169" t="s">
        <v>49</v>
      </c>
      <c r="K169" t="s">
        <v>87</v>
      </c>
      <c r="L169" t="b">
        <f t="shared" si="2"/>
        <v>0</v>
      </c>
      <c r="M169">
        <v>103</v>
      </c>
      <c r="N169">
        <v>27</v>
      </c>
      <c r="P169">
        <v>199996</v>
      </c>
      <c r="Q169">
        <v>306977</v>
      </c>
      <c r="R169" t="s">
        <v>418</v>
      </c>
      <c r="S169" t="s">
        <v>52</v>
      </c>
      <c r="T169" t="s">
        <v>53</v>
      </c>
      <c r="U169" t="s">
        <v>54</v>
      </c>
      <c r="V169">
        <v>20</v>
      </c>
      <c r="W169">
        <v>65.150000000000006</v>
      </c>
      <c r="X169">
        <v>0.05</v>
      </c>
      <c r="Y169" t="s">
        <v>68</v>
      </c>
      <c r="Z169">
        <v>7</v>
      </c>
      <c r="AA169">
        <v>0</v>
      </c>
      <c r="AB169">
        <v>3.23</v>
      </c>
      <c r="AC169" t="s">
        <v>447</v>
      </c>
      <c r="AE169">
        <v>10809</v>
      </c>
      <c r="AF169" t="b">
        <v>1</v>
      </c>
      <c r="AG169">
        <v>1</v>
      </c>
      <c r="AM169">
        <v>0</v>
      </c>
      <c r="AN169" t="b">
        <v>0</v>
      </c>
      <c r="AO169" t="b">
        <v>0</v>
      </c>
      <c r="AP169" t="b">
        <v>0</v>
      </c>
      <c r="AQ169" t="s">
        <v>96</v>
      </c>
      <c r="AR169" t="s">
        <v>75</v>
      </c>
      <c r="AV169" t="s">
        <v>59</v>
      </c>
    </row>
    <row r="170" spans="1:48" x14ac:dyDescent="0.35">
      <c r="A170" t="s">
        <v>47</v>
      </c>
      <c r="B170">
        <v>12</v>
      </c>
      <c r="C170">
        <v>10</v>
      </c>
      <c r="D170">
        <v>2021</v>
      </c>
      <c r="E170">
        <v>5</v>
      </c>
      <c r="F170">
        <v>4</v>
      </c>
      <c r="G170">
        <v>0</v>
      </c>
      <c r="H170">
        <v>16</v>
      </c>
      <c r="I170" t="s">
        <v>448</v>
      </c>
      <c r="J170" t="s">
        <v>49</v>
      </c>
      <c r="K170" t="s">
        <v>87</v>
      </c>
      <c r="L170" t="b">
        <f t="shared" si="2"/>
        <v>0</v>
      </c>
      <c r="M170">
        <v>96</v>
      </c>
      <c r="N170">
        <v>46</v>
      </c>
      <c r="P170">
        <v>199996</v>
      </c>
      <c r="Q170">
        <v>306977</v>
      </c>
      <c r="R170" t="s">
        <v>418</v>
      </c>
      <c r="S170" t="s">
        <v>52</v>
      </c>
      <c r="T170" t="s">
        <v>53</v>
      </c>
      <c r="U170" t="s">
        <v>54</v>
      </c>
      <c r="V170">
        <v>20</v>
      </c>
      <c r="W170">
        <v>65.150000000000006</v>
      </c>
      <c r="X170">
        <v>0.05</v>
      </c>
      <c r="Y170" t="s">
        <v>68</v>
      </c>
      <c r="Z170">
        <v>8</v>
      </c>
      <c r="AA170">
        <v>0</v>
      </c>
      <c r="AB170">
        <v>3.23</v>
      </c>
      <c r="AC170" t="s">
        <v>449</v>
      </c>
      <c r="AE170">
        <v>10809</v>
      </c>
      <c r="AF170" t="b">
        <v>1</v>
      </c>
      <c r="AG170">
        <v>1</v>
      </c>
      <c r="AM170">
        <v>0</v>
      </c>
      <c r="AN170" t="b">
        <v>0</v>
      </c>
      <c r="AO170" t="b">
        <v>0</v>
      </c>
      <c r="AP170" t="b">
        <v>0</v>
      </c>
      <c r="AQ170" t="s">
        <v>70</v>
      </c>
      <c r="AR170" t="s">
        <v>89</v>
      </c>
      <c r="AV170" t="s">
        <v>59</v>
      </c>
    </row>
    <row r="171" spans="1:48" x14ac:dyDescent="0.35">
      <c r="A171" t="s">
        <v>47</v>
      </c>
      <c r="B171">
        <v>12</v>
      </c>
      <c r="C171">
        <v>10</v>
      </c>
      <c r="D171">
        <v>2021</v>
      </c>
      <c r="E171">
        <v>5</v>
      </c>
      <c r="F171">
        <v>4</v>
      </c>
      <c r="G171">
        <v>0</v>
      </c>
      <c r="H171">
        <v>17</v>
      </c>
      <c r="I171" t="s">
        <v>450</v>
      </c>
      <c r="J171" t="s">
        <v>49</v>
      </c>
      <c r="K171" t="s">
        <v>87</v>
      </c>
      <c r="L171" t="b">
        <f t="shared" si="2"/>
        <v>0</v>
      </c>
      <c r="M171">
        <v>88</v>
      </c>
      <c r="N171">
        <v>45</v>
      </c>
      <c r="P171">
        <v>199996</v>
      </c>
      <c r="Q171">
        <v>306977</v>
      </c>
      <c r="R171" t="s">
        <v>418</v>
      </c>
      <c r="S171" t="s">
        <v>52</v>
      </c>
      <c r="T171" t="s">
        <v>53</v>
      </c>
      <c r="U171" t="s">
        <v>54</v>
      </c>
      <c r="V171">
        <v>20</v>
      </c>
      <c r="W171">
        <v>65.150000000000006</v>
      </c>
      <c r="X171">
        <v>0.04</v>
      </c>
      <c r="Y171" t="s">
        <v>68</v>
      </c>
      <c r="Z171">
        <v>17</v>
      </c>
      <c r="AA171">
        <v>0.01</v>
      </c>
      <c r="AB171">
        <v>3.23</v>
      </c>
      <c r="AC171" t="s">
        <v>451</v>
      </c>
      <c r="AE171">
        <v>10809</v>
      </c>
      <c r="AF171" t="b">
        <v>1</v>
      </c>
      <c r="AG171">
        <v>1</v>
      </c>
      <c r="AM171">
        <v>0</v>
      </c>
      <c r="AN171" t="b">
        <v>0</v>
      </c>
      <c r="AO171" t="b">
        <v>0</v>
      </c>
      <c r="AP171" t="b">
        <v>0</v>
      </c>
      <c r="AQ171" t="s">
        <v>156</v>
      </c>
      <c r="AR171" t="s">
        <v>75</v>
      </c>
      <c r="AV171" t="s">
        <v>59</v>
      </c>
    </row>
    <row r="172" spans="1:48" x14ac:dyDescent="0.35">
      <c r="A172" t="s">
        <v>47</v>
      </c>
      <c r="B172">
        <v>12</v>
      </c>
      <c r="C172">
        <v>10</v>
      </c>
      <c r="D172">
        <v>2021</v>
      </c>
      <c r="E172">
        <v>5</v>
      </c>
      <c r="F172">
        <v>4</v>
      </c>
      <c r="G172">
        <v>0</v>
      </c>
      <c r="H172">
        <v>18</v>
      </c>
      <c r="I172" t="s">
        <v>452</v>
      </c>
      <c r="J172" t="s">
        <v>49</v>
      </c>
      <c r="K172" t="s">
        <v>87</v>
      </c>
      <c r="L172" t="b">
        <f t="shared" si="2"/>
        <v>0</v>
      </c>
      <c r="M172">
        <v>71</v>
      </c>
      <c r="N172">
        <v>47</v>
      </c>
      <c r="P172">
        <v>199996</v>
      </c>
      <c r="Q172">
        <v>306977</v>
      </c>
      <c r="R172" t="s">
        <v>418</v>
      </c>
      <c r="S172" t="s">
        <v>52</v>
      </c>
      <c r="T172" t="s">
        <v>53</v>
      </c>
      <c r="U172" t="s">
        <v>54</v>
      </c>
      <c r="V172">
        <v>20</v>
      </c>
      <c r="W172">
        <v>65.150000000000006</v>
      </c>
      <c r="X172">
        <v>0.04</v>
      </c>
      <c r="Y172" t="s">
        <v>68</v>
      </c>
      <c r="Z172">
        <v>19</v>
      </c>
      <c r="AA172">
        <v>0.01</v>
      </c>
      <c r="AB172">
        <v>3.23</v>
      </c>
      <c r="AC172" t="s">
        <v>453</v>
      </c>
      <c r="AE172">
        <v>10809</v>
      </c>
      <c r="AF172" t="b">
        <v>1</v>
      </c>
      <c r="AG172">
        <v>3</v>
      </c>
      <c r="AH172" t="s">
        <v>87</v>
      </c>
      <c r="AI172">
        <v>10809</v>
      </c>
      <c r="AJ172" t="s">
        <v>418</v>
      </c>
      <c r="AK172" t="b">
        <v>1</v>
      </c>
      <c r="AL172" t="b">
        <v>1</v>
      </c>
      <c r="AM172">
        <v>0</v>
      </c>
      <c r="AN172" t="b">
        <v>0</v>
      </c>
      <c r="AO172" t="b">
        <v>0</v>
      </c>
      <c r="AP172" t="b">
        <v>1</v>
      </c>
      <c r="AQ172" t="s">
        <v>81</v>
      </c>
      <c r="AR172" t="s">
        <v>106</v>
      </c>
      <c r="AS172" t="s">
        <v>107</v>
      </c>
      <c r="AV172" t="s">
        <v>59</v>
      </c>
    </row>
    <row r="173" spans="1:48" x14ac:dyDescent="0.35">
      <c r="A173" t="s">
        <v>47</v>
      </c>
      <c r="B173">
        <v>12</v>
      </c>
      <c r="C173">
        <v>10</v>
      </c>
      <c r="D173">
        <v>2021</v>
      </c>
      <c r="E173">
        <v>5</v>
      </c>
      <c r="F173">
        <v>4</v>
      </c>
      <c r="G173">
        <v>0</v>
      </c>
      <c r="H173">
        <v>19</v>
      </c>
      <c r="I173" t="s">
        <v>454</v>
      </c>
      <c r="J173" t="s">
        <v>66</v>
      </c>
      <c r="K173" t="s">
        <v>87</v>
      </c>
      <c r="L173" t="b">
        <f t="shared" si="2"/>
        <v>0</v>
      </c>
      <c r="M173">
        <v>52</v>
      </c>
      <c r="N173">
        <v>47</v>
      </c>
      <c r="P173">
        <v>199996</v>
      </c>
      <c r="Q173">
        <v>306977</v>
      </c>
      <c r="R173" t="s">
        <v>418</v>
      </c>
      <c r="S173" t="s">
        <v>52</v>
      </c>
      <c r="T173" t="s">
        <v>53</v>
      </c>
      <c r="U173" t="s">
        <v>54</v>
      </c>
      <c r="V173">
        <v>20</v>
      </c>
      <c r="W173">
        <v>65.150000000000006</v>
      </c>
      <c r="X173">
        <v>0.03</v>
      </c>
      <c r="Y173" t="s">
        <v>68</v>
      </c>
      <c r="Z173">
        <v>4</v>
      </c>
      <c r="AA173">
        <v>0</v>
      </c>
      <c r="AB173">
        <v>3.23</v>
      </c>
      <c r="AC173" t="s">
        <v>455</v>
      </c>
      <c r="AE173">
        <v>10809</v>
      </c>
      <c r="AF173" t="b">
        <v>1</v>
      </c>
      <c r="AG173">
        <v>1</v>
      </c>
      <c r="AM173">
        <v>0</v>
      </c>
      <c r="AN173" t="b">
        <v>0</v>
      </c>
      <c r="AO173" t="b">
        <v>0</v>
      </c>
      <c r="AP173" t="b">
        <v>0</v>
      </c>
      <c r="AQ173" t="s">
        <v>81</v>
      </c>
      <c r="AR173" t="s">
        <v>106</v>
      </c>
      <c r="AS173" t="s">
        <v>107</v>
      </c>
      <c r="AV173" t="s">
        <v>59</v>
      </c>
    </row>
    <row r="174" spans="1:48" x14ac:dyDescent="0.35">
      <c r="A174" t="s">
        <v>47</v>
      </c>
      <c r="B174">
        <v>12</v>
      </c>
      <c r="C174">
        <v>10</v>
      </c>
      <c r="D174">
        <v>2021</v>
      </c>
      <c r="E174">
        <v>5</v>
      </c>
      <c r="F174">
        <v>4</v>
      </c>
      <c r="G174">
        <v>0</v>
      </c>
      <c r="H174">
        <v>20</v>
      </c>
      <c r="I174" t="s">
        <v>456</v>
      </c>
      <c r="J174" t="s">
        <v>49</v>
      </c>
      <c r="K174" t="s">
        <v>87</v>
      </c>
      <c r="L174" t="b">
        <f t="shared" si="2"/>
        <v>0</v>
      </c>
      <c r="M174">
        <v>48</v>
      </c>
      <c r="N174">
        <v>37</v>
      </c>
      <c r="P174">
        <v>199996</v>
      </c>
      <c r="Q174">
        <v>306977</v>
      </c>
      <c r="R174" t="s">
        <v>418</v>
      </c>
      <c r="S174" t="s">
        <v>52</v>
      </c>
      <c r="T174" t="s">
        <v>53</v>
      </c>
      <c r="U174" t="s">
        <v>54</v>
      </c>
      <c r="V174">
        <v>20</v>
      </c>
      <c r="W174">
        <v>65.150000000000006</v>
      </c>
      <c r="X174">
        <v>0.02</v>
      </c>
      <c r="Y174" t="s">
        <v>68</v>
      </c>
      <c r="Z174">
        <v>19</v>
      </c>
      <c r="AA174">
        <v>0.01</v>
      </c>
      <c r="AB174">
        <v>3.23</v>
      </c>
      <c r="AC174" t="s">
        <v>457</v>
      </c>
      <c r="AE174">
        <v>10809</v>
      </c>
      <c r="AF174" t="b">
        <v>1</v>
      </c>
      <c r="AG174">
        <v>1</v>
      </c>
      <c r="AM174">
        <v>0</v>
      </c>
      <c r="AN174" t="b">
        <v>0</v>
      </c>
      <c r="AO174" t="b">
        <v>0</v>
      </c>
      <c r="AP174" t="b">
        <v>0</v>
      </c>
      <c r="AQ174" t="s">
        <v>85</v>
      </c>
      <c r="AR174" t="s">
        <v>63</v>
      </c>
      <c r="AS174" t="s">
        <v>458</v>
      </c>
      <c r="AV174" t="s">
        <v>59</v>
      </c>
    </row>
    <row r="175" spans="1:48" x14ac:dyDescent="0.35">
      <c r="A175" t="s">
        <v>47</v>
      </c>
      <c r="B175">
        <v>12</v>
      </c>
      <c r="C175">
        <v>10</v>
      </c>
      <c r="D175">
        <v>2021</v>
      </c>
      <c r="E175">
        <v>5</v>
      </c>
      <c r="F175">
        <v>4</v>
      </c>
      <c r="G175">
        <v>0</v>
      </c>
      <c r="H175">
        <v>21</v>
      </c>
      <c r="I175" t="s">
        <v>459</v>
      </c>
      <c r="J175" t="s">
        <v>49</v>
      </c>
      <c r="K175" t="s">
        <v>87</v>
      </c>
      <c r="L175" t="b">
        <f t="shared" si="2"/>
        <v>0</v>
      </c>
      <c r="M175">
        <v>29</v>
      </c>
      <c r="N175">
        <v>33</v>
      </c>
      <c r="P175">
        <v>199996</v>
      </c>
      <c r="Q175">
        <v>306977</v>
      </c>
      <c r="R175" t="s">
        <v>418</v>
      </c>
      <c r="S175" t="s">
        <v>52</v>
      </c>
      <c r="T175" t="s">
        <v>53</v>
      </c>
      <c r="U175" t="s">
        <v>54</v>
      </c>
      <c r="V175">
        <v>20</v>
      </c>
      <c r="W175">
        <v>65.150000000000006</v>
      </c>
      <c r="X175">
        <v>0.01</v>
      </c>
      <c r="Y175" t="s">
        <v>68</v>
      </c>
      <c r="Z175">
        <v>0</v>
      </c>
      <c r="AA175">
        <v>0</v>
      </c>
      <c r="AB175">
        <v>3.23</v>
      </c>
      <c r="AC175" t="s">
        <v>460</v>
      </c>
      <c r="AE175">
        <v>10809</v>
      </c>
      <c r="AF175" t="b">
        <v>1</v>
      </c>
      <c r="AG175">
        <v>1</v>
      </c>
      <c r="AM175">
        <v>0</v>
      </c>
      <c r="AN175" t="b">
        <v>0</v>
      </c>
      <c r="AO175" t="b">
        <v>0</v>
      </c>
      <c r="AP175" t="b">
        <v>0</v>
      </c>
      <c r="AQ175" t="s">
        <v>96</v>
      </c>
      <c r="AR175" t="s">
        <v>75</v>
      </c>
      <c r="AV175" t="s">
        <v>59</v>
      </c>
    </row>
    <row r="176" spans="1:48" x14ac:dyDescent="0.35">
      <c r="A176" t="s">
        <v>47</v>
      </c>
      <c r="B176">
        <v>12</v>
      </c>
      <c r="C176">
        <v>11</v>
      </c>
      <c r="D176">
        <v>2021</v>
      </c>
      <c r="E176">
        <v>5</v>
      </c>
      <c r="F176">
        <v>4</v>
      </c>
      <c r="G176">
        <v>0</v>
      </c>
      <c r="H176">
        <v>1</v>
      </c>
      <c r="I176" t="s">
        <v>461</v>
      </c>
      <c r="J176" t="s">
        <v>49</v>
      </c>
      <c r="K176" t="s">
        <v>50</v>
      </c>
      <c r="L176" t="str">
        <f t="shared" si="2"/>
        <v>DMKPlus</v>
      </c>
      <c r="M176">
        <v>95763</v>
      </c>
      <c r="N176">
        <v>45</v>
      </c>
      <c r="P176">
        <v>187027</v>
      </c>
      <c r="Q176">
        <v>263492</v>
      </c>
      <c r="R176" t="s">
        <v>462</v>
      </c>
      <c r="S176" t="s">
        <v>52</v>
      </c>
      <c r="T176" t="s">
        <v>463</v>
      </c>
      <c r="U176" t="s">
        <v>54</v>
      </c>
      <c r="V176">
        <v>31</v>
      </c>
      <c r="W176">
        <v>70.98</v>
      </c>
      <c r="X176">
        <v>51.2</v>
      </c>
      <c r="Y176" t="s">
        <v>55</v>
      </c>
      <c r="Z176">
        <v>42479</v>
      </c>
      <c r="AA176">
        <v>22.71</v>
      </c>
      <c r="AB176">
        <v>2.86</v>
      </c>
      <c r="AC176" t="s">
        <v>464</v>
      </c>
      <c r="AE176">
        <v>10192</v>
      </c>
      <c r="AF176" t="b">
        <v>1</v>
      </c>
      <c r="AG176">
        <v>1</v>
      </c>
      <c r="AM176">
        <v>1</v>
      </c>
      <c r="AN176" t="b">
        <v>0</v>
      </c>
      <c r="AO176" t="b">
        <v>0</v>
      </c>
      <c r="AP176" t="b">
        <v>0</v>
      </c>
      <c r="AQ176" t="s">
        <v>111</v>
      </c>
      <c r="AR176" t="s">
        <v>75</v>
      </c>
      <c r="AV176" t="s">
        <v>59</v>
      </c>
    </row>
    <row r="177" spans="1:48" x14ac:dyDescent="0.35">
      <c r="A177" t="s">
        <v>47</v>
      </c>
      <c r="B177">
        <v>12</v>
      </c>
      <c r="C177">
        <v>11</v>
      </c>
      <c r="D177">
        <v>2021</v>
      </c>
      <c r="E177">
        <v>5</v>
      </c>
      <c r="F177">
        <v>4</v>
      </c>
      <c r="G177">
        <v>0</v>
      </c>
      <c r="H177">
        <v>2</v>
      </c>
      <c r="I177" t="s">
        <v>465</v>
      </c>
      <c r="J177" t="s">
        <v>49</v>
      </c>
      <c r="K177" t="s">
        <v>109</v>
      </c>
      <c r="L177" t="str">
        <f t="shared" si="2"/>
        <v>ADMKPlus</v>
      </c>
      <c r="M177">
        <v>53284</v>
      </c>
      <c r="N177">
        <v>48</v>
      </c>
      <c r="P177">
        <v>187027</v>
      </c>
      <c r="Q177">
        <v>263492</v>
      </c>
      <c r="R177" t="s">
        <v>462</v>
      </c>
      <c r="S177" t="s">
        <v>52</v>
      </c>
      <c r="T177" t="s">
        <v>463</v>
      </c>
      <c r="U177" t="s">
        <v>54</v>
      </c>
      <c r="V177">
        <v>31</v>
      </c>
      <c r="W177">
        <v>70.98</v>
      </c>
      <c r="X177">
        <v>28.49</v>
      </c>
      <c r="Y177" t="s">
        <v>55</v>
      </c>
      <c r="Z177">
        <v>32847</v>
      </c>
      <c r="AA177">
        <v>17.559999999999999</v>
      </c>
      <c r="AB177">
        <v>2.86</v>
      </c>
      <c r="AC177" t="s">
        <v>466</v>
      </c>
      <c r="AE177">
        <v>930</v>
      </c>
      <c r="AF177" t="b">
        <v>1</v>
      </c>
      <c r="AG177">
        <v>1</v>
      </c>
      <c r="AM177">
        <v>0</v>
      </c>
      <c r="AN177" t="b">
        <v>0</v>
      </c>
      <c r="AO177" t="b">
        <v>0</v>
      </c>
      <c r="AP177" t="b">
        <v>0</v>
      </c>
      <c r="AQ177" t="s">
        <v>57</v>
      </c>
      <c r="AR177" t="s">
        <v>75</v>
      </c>
      <c r="AV177" t="s">
        <v>59</v>
      </c>
    </row>
    <row r="178" spans="1:48" x14ac:dyDescent="0.35">
      <c r="A178" t="s">
        <v>47</v>
      </c>
      <c r="B178">
        <v>12</v>
      </c>
      <c r="C178">
        <v>11</v>
      </c>
      <c r="D178">
        <v>2021</v>
      </c>
      <c r="E178">
        <v>5</v>
      </c>
      <c r="F178">
        <v>4</v>
      </c>
      <c r="G178">
        <v>0</v>
      </c>
      <c r="H178">
        <v>3</v>
      </c>
      <c r="I178" t="s">
        <v>467</v>
      </c>
      <c r="J178" t="s">
        <v>49</v>
      </c>
      <c r="K178" t="s">
        <v>67</v>
      </c>
      <c r="L178" t="b">
        <f t="shared" si="2"/>
        <v>0</v>
      </c>
      <c r="M178">
        <v>20437</v>
      </c>
      <c r="N178">
        <v>44</v>
      </c>
      <c r="P178">
        <v>187027</v>
      </c>
      <c r="Q178">
        <v>263492</v>
      </c>
      <c r="R178" t="s">
        <v>462</v>
      </c>
      <c r="S178" t="s">
        <v>52</v>
      </c>
      <c r="T178" t="s">
        <v>463</v>
      </c>
      <c r="U178" t="s">
        <v>54</v>
      </c>
      <c r="V178">
        <v>31</v>
      </c>
      <c r="W178">
        <v>70.98</v>
      </c>
      <c r="X178">
        <v>10.93</v>
      </c>
      <c r="Y178" t="s">
        <v>68</v>
      </c>
      <c r="Z178">
        <v>9239</v>
      </c>
      <c r="AA178">
        <v>4.9400000000000004</v>
      </c>
      <c r="AB178">
        <v>2.86</v>
      </c>
      <c r="AC178" t="s">
        <v>468</v>
      </c>
      <c r="AE178">
        <v>5533</v>
      </c>
      <c r="AF178" t="b">
        <v>1</v>
      </c>
      <c r="AG178">
        <v>1</v>
      </c>
      <c r="AM178">
        <v>0</v>
      </c>
      <c r="AN178" t="b">
        <v>0</v>
      </c>
      <c r="AO178" t="b">
        <v>0</v>
      </c>
      <c r="AP178" t="b">
        <v>0</v>
      </c>
      <c r="AQ178" t="s">
        <v>57</v>
      </c>
      <c r="AR178" t="s">
        <v>58</v>
      </c>
      <c r="AV178" t="s">
        <v>59</v>
      </c>
    </row>
    <row r="179" spans="1:48" x14ac:dyDescent="0.35">
      <c r="A179" t="s">
        <v>47</v>
      </c>
      <c r="B179">
        <v>12</v>
      </c>
      <c r="C179">
        <v>11</v>
      </c>
      <c r="D179">
        <v>2021</v>
      </c>
      <c r="E179">
        <v>5</v>
      </c>
      <c r="F179">
        <v>4</v>
      </c>
      <c r="G179">
        <v>0</v>
      </c>
      <c r="H179">
        <v>4</v>
      </c>
      <c r="I179" t="s">
        <v>469</v>
      </c>
      <c r="J179" t="s">
        <v>49</v>
      </c>
      <c r="K179" t="s">
        <v>115</v>
      </c>
      <c r="L179" t="b">
        <f t="shared" si="2"/>
        <v>0</v>
      </c>
      <c r="M179">
        <v>11198</v>
      </c>
      <c r="N179">
        <v>35</v>
      </c>
      <c r="P179">
        <v>187027</v>
      </c>
      <c r="Q179">
        <v>263492</v>
      </c>
      <c r="R179" t="s">
        <v>462</v>
      </c>
      <c r="S179" t="s">
        <v>52</v>
      </c>
      <c r="T179" t="s">
        <v>463</v>
      </c>
      <c r="U179" t="s">
        <v>54</v>
      </c>
      <c r="V179">
        <v>31</v>
      </c>
      <c r="W179">
        <v>70.98</v>
      </c>
      <c r="X179">
        <v>5.99</v>
      </c>
      <c r="Y179" t="s">
        <v>68</v>
      </c>
      <c r="Z179">
        <v>9346</v>
      </c>
      <c r="AA179">
        <v>5</v>
      </c>
      <c r="AB179">
        <v>2.86</v>
      </c>
      <c r="AC179" t="s">
        <v>470</v>
      </c>
      <c r="AE179">
        <v>24404</v>
      </c>
      <c r="AF179" t="b">
        <v>1</v>
      </c>
      <c r="AG179">
        <v>1</v>
      </c>
      <c r="AM179">
        <v>0</v>
      </c>
      <c r="AN179" t="b">
        <v>0</v>
      </c>
      <c r="AO179" t="b">
        <v>0</v>
      </c>
      <c r="AP179" t="b">
        <v>0</v>
      </c>
      <c r="AQ179" t="s">
        <v>111</v>
      </c>
      <c r="AR179" t="s">
        <v>75</v>
      </c>
      <c r="AV179" t="s">
        <v>59</v>
      </c>
    </row>
    <row r="180" spans="1:48" x14ac:dyDescent="0.35">
      <c r="A180" t="s">
        <v>47</v>
      </c>
      <c r="B180">
        <v>12</v>
      </c>
      <c r="C180">
        <v>11</v>
      </c>
      <c r="D180">
        <v>2021</v>
      </c>
      <c r="E180">
        <v>5</v>
      </c>
      <c r="F180">
        <v>4</v>
      </c>
      <c r="G180">
        <v>0</v>
      </c>
      <c r="H180">
        <v>5</v>
      </c>
      <c r="I180" t="s">
        <v>471</v>
      </c>
      <c r="J180" t="s">
        <v>49</v>
      </c>
      <c r="K180" t="s">
        <v>119</v>
      </c>
      <c r="L180" t="str">
        <f t="shared" si="2"/>
        <v>ADMKPlus</v>
      </c>
      <c r="M180">
        <v>1852</v>
      </c>
      <c r="N180">
        <v>54</v>
      </c>
      <c r="P180">
        <v>187027</v>
      </c>
      <c r="Q180">
        <v>263492</v>
      </c>
      <c r="R180" t="s">
        <v>462</v>
      </c>
      <c r="S180" t="s">
        <v>52</v>
      </c>
      <c r="T180" t="s">
        <v>463</v>
      </c>
      <c r="U180" t="s">
        <v>54</v>
      </c>
      <c r="V180">
        <v>31</v>
      </c>
      <c r="W180">
        <v>70.98</v>
      </c>
      <c r="X180">
        <v>0.99</v>
      </c>
      <c r="Y180" t="s">
        <v>68</v>
      </c>
      <c r="Z180">
        <v>148</v>
      </c>
      <c r="AA180">
        <v>0.08</v>
      </c>
      <c r="AB180">
        <v>2.86</v>
      </c>
      <c r="AC180" t="s">
        <v>472</v>
      </c>
      <c r="AE180">
        <v>24338</v>
      </c>
      <c r="AF180" t="b">
        <v>1</v>
      </c>
      <c r="AG180">
        <v>1</v>
      </c>
      <c r="AM180">
        <v>0</v>
      </c>
      <c r="AN180" t="b">
        <v>0</v>
      </c>
      <c r="AO180" t="b">
        <v>0</v>
      </c>
      <c r="AP180" t="b">
        <v>0</v>
      </c>
      <c r="AQ180" t="s">
        <v>111</v>
      </c>
      <c r="AR180" t="s">
        <v>58</v>
      </c>
      <c r="AS180" t="s">
        <v>473</v>
      </c>
      <c r="AT180" t="s">
        <v>106</v>
      </c>
      <c r="AU180" t="s">
        <v>474</v>
      </c>
      <c r="AV180" t="s">
        <v>59</v>
      </c>
    </row>
    <row r="181" spans="1:48" x14ac:dyDescent="0.35">
      <c r="A181" t="s">
        <v>47</v>
      </c>
      <c r="B181">
        <v>12</v>
      </c>
      <c r="C181">
        <v>11</v>
      </c>
      <c r="D181">
        <v>2021</v>
      </c>
      <c r="E181">
        <v>5</v>
      </c>
      <c r="F181">
        <v>4</v>
      </c>
      <c r="G181">
        <v>0</v>
      </c>
      <c r="H181">
        <v>6</v>
      </c>
      <c r="I181" t="s">
        <v>76</v>
      </c>
      <c r="K181" t="s">
        <v>77</v>
      </c>
      <c r="L181" t="b">
        <f t="shared" si="2"/>
        <v>0</v>
      </c>
      <c r="M181">
        <v>1704</v>
      </c>
      <c r="P181">
        <v>187027</v>
      </c>
      <c r="Q181">
        <v>263492</v>
      </c>
      <c r="R181" t="s">
        <v>462</v>
      </c>
      <c r="S181" t="s">
        <v>52</v>
      </c>
      <c r="T181" t="s">
        <v>463</v>
      </c>
      <c r="U181" t="s">
        <v>54</v>
      </c>
      <c r="V181">
        <v>31</v>
      </c>
      <c r="W181">
        <v>70.98</v>
      </c>
      <c r="X181">
        <v>0.91</v>
      </c>
      <c r="Z181">
        <v>1147</v>
      </c>
      <c r="AA181">
        <v>0.61</v>
      </c>
      <c r="AB181">
        <v>2.86</v>
      </c>
      <c r="AE181">
        <v>5897</v>
      </c>
      <c r="AF181" t="b">
        <v>1</v>
      </c>
      <c r="AV181" t="s">
        <v>59</v>
      </c>
    </row>
    <row r="182" spans="1:48" x14ac:dyDescent="0.35">
      <c r="A182" t="s">
        <v>47</v>
      </c>
      <c r="B182">
        <v>12</v>
      </c>
      <c r="C182">
        <v>11</v>
      </c>
      <c r="D182">
        <v>2021</v>
      </c>
      <c r="E182">
        <v>5</v>
      </c>
      <c r="F182">
        <v>4</v>
      </c>
      <c r="G182">
        <v>0</v>
      </c>
      <c r="H182">
        <v>7</v>
      </c>
      <c r="I182" t="s">
        <v>475</v>
      </c>
      <c r="J182" t="s">
        <v>49</v>
      </c>
      <c r="K182" t="s">
        <v>87</v>
      </c>
      <c r="L182" t="b">
        <f t="shared" si="2"/>
        <v>0</v>
      </c>
      <c r="M182">
        <v>557</v>
      </c>
      <c r="N182">
        <v>30</v>
      </c>
      <c r="P182">
        <v>187027</v>
      </c>
      <c r="Q182">
        <v>263492</v>
      </c>
      <c r="R182" t="s">
        <v>462</v>
      </c>
      <c r="S182" t="s">
        <v>52</v>
      </c>
      <c r="T182" t="s">
        <v>463</v>
      </c>
      <c r="U182" t="s">
        <v>54</v>
      </c>
      <c r="V182">
        <v>31</v>
      </c>
      <c r="W182">
        <v>70.98</v>
      </c>
      <c r="X182">
        <v>0.3</v>
      </c>
      <c r="Y182" t="s">
        <v>68</v>
      </c>
      <c r="Z182">
        <v>196</v>
      </c>
      <c r="AA182">
        <v>0.1</v>
      </c>
      <c r="AB182">
        <v>2.86</v>
      </c>
      <c r="AC182" t="s">
        <v>476</v>
      </c>
      <c r="AE182">
        <v>10809</v>
      </c>
      <c r="AF182" t="b">
        <v>1</v>
      </c>
      <c r="AG182">
        <v>1</v>
      </c>
      <c r="AM182">
        <v>0</v>
      </c>
      <c r="AN182" t="b">
        <v>0</v>
      </c>
      <c r="AO182" t="b">
        <v>0</v>
      </c>
      <c r="AP182" t="b">
        <v>0</v>
      </c>
      <c r="AQ182" t="s">
        <v>81</v>
      </c>
      <c r="AR182" t="s">
        <v>106</v>
      </c>
      <c r="AS182" t="s">
        <v>107</v>
      </c>
      <c r="AV182" t="s">
        <v>59</v>
      </c>
    </row>
    <row r="183" spans="1:48" x14ac:dyDescent="0.35">
      <c r="A183" t="s">
        <v>47</v>
      </c>
      <c r="B183">
        <v>12</v>
      </c>
      <c r="C183">
        <v>11</v>
      </c>
      <c r="D183">
        <v>2021</v>
      </c>
      <c r="E183">
        <v>5</v>
      </c>
      <c r="F183">
        <v>4</v>
      </c>
      <c r="G183">
        <v>0</v>
      </c>
      <c r="H183">
        <v>8</v>
      </c>
      <c r="I183" t="s">
        <v>477</v>
      </c>
      <c r="J183" t="s">
        <v>49</v>
      </c>
      <c r="K183" t="s">
        <v>79</v>
      </c>
      <c r="L183" t="b">
        <f t="shared" si="2"/>
        <v>0</v>
      </c>
      <c r="M183">
        <v>361</v>
      </c>
      <c r="N183">
        <v>35</v>
      </c>
      <c r="P183">
        <v>187027</v>
      </c>
      <c r="Q183">
        <v>263492</v>
      </c>
      <c r="R183" t="s">
        <v>462</v>
      </c>
      <c r="S183" t="s">
        <v>52</v>
      </c>
      <c r="T183" t="s">
        <v>463</v>
      </c>
      <c r="U183" t="s">
        <v>54</v>
      </c>
      <c r="V183">
        <v>31</v>
      </c>
      <c r="W183">
        <v>70.98</v>
      </c>
      <c r="X183">
        <v>0.19</v>
      </c>
      <c r="Y183" t="s">
        <v>68</v>
      </c>
      <c r="Z183">
        <v>120</v>
      </c>
      <c r="AA183">
        <v>0.06</v>
      </c>
      <c r="AB183">
        <v>2.86</v>
      </c>
      <c r="AC183" t="s">
        <v>478</v>
      </c>
      <c r="AE183">
        <v>16651</v>
      </c>
      <c r="AF183" t="b">
        <v>1</v>
      </c>
      <c r="AG183">
        <v>1</v>
      </c>
      <c r="AM183">
        <v>0</v>
      </c>
      <c r="AN183" t="b">
        <v>0</v>
      </c>
      <c r="AO183" t="b">
        <v>0</v>
      </c>
      <c r="AP183" t="b">
        <v>0</v>
      </c>
      <c r="AQ183" t="s">
        <v>81</v>
      </c>
      <c r="AR183" t="s">
        <v>106</v>
      </c>
      <c r="AS183" t="s">
        <v>107</v>
      </c>
      <c r="AV183" t="s">
        <v>59</v>
      </c>
    </row>
    <row r="184" spans="1:48" x14ac:dyDescent="0.35">
      <c r="A184" t="s">
        <v>47</v>
      </c>
      <c r="B184">
        <v>12</v>
      </c>
      <c r="C184">
        <v>11</v>
      </c>
      <c r="D184">
        <v>2021</v>
      </c>
      <c r="E184">
        <v>5</v>
      </c>
      <c r="F184">
        <v>4</v>
      </c>
      <c r="G184">
        <v>0</v>
      </c>
      <c r="H184">
        <v>9</v>
      </c>
      <c r="I184" t="s">
        <v>479</v>
      </c>
      <c r="J184" t="s">
        <v>49</v>
      </c>
      <c r="K184" t="s">
        <v>87</v>
      </c>
      <c r="L184" t="b">
        <f t="shared" si="2"/>
        <v>0</v>
      </c>
      <c r="M184">
        <v>241</v>
      </c>
      <c r="N184">
        <v>37</v>
      </c>
      <c r="P184">
        <v>187027</v>
      </c>
      <c r="Q184">
        <v>263492</v>
      </c>
      <c r="R184" t="s">
        <v>462</v>
      </c>
      <c r="S184" t="s">
        <v>52</v>
      </c>
      <c r="T184" t="s">
        <v>463</v>
      </c>
      <c r="U184" t="s">
        <v>54</v>
      </c>
      <c r="V184">
        <v>31</v>
      </c>
      <c r="W184">
        <v>70.98</v>
      </c>
      <c r="X184">
        <v>0.13</v>
      </c>
      <c r="Y184" t="s">
        <v>68</v>
      </c>
      <c r="Z184">
        <v>19</v>
      </c>
      <c r="AA184">
        <v>0.01</v>
      </c>
      <c r="AB184">
        <v>2.86</v>
      </c>
      <c r="AC184" t="s">
        <v>480</v>
      </c>
      <c r="AE184">
        <v>10809</v>
      </c>
      <c r="AF184" t="b">
        <v>1</v>
      </c>
      <c r="AG184">
        <v>1</v>
      </c>
      <c r="AM184">
        <v>0</v>
      </c>
      <c r="AN184" t="b">
        <v>0</v>
      </c>
      <c r="AO184" t="b">
        <v>0</v>
      </c>
      <c r="AP184" t="b">
        <v>0</v>
      </c>
      <c r="AQ184" t="s">
        <v>111</v>
      </c>
      <c r="AR184" t="s">
        <v>106</v>
      </c>
      <c r="AS184" t="s">
        <v>107</v>
      </c>
      <c r="AV184" t="s">
        <v>59</v>
      </c>
    </row>
    <row r="185" spans="1:48" x14ac:dyDescent="0.35">
      <c r="A185" t="s">
        <v>47</v>
      </c>
      <c r="B185">
        <v>12</v>
      </c>
      <c r="C185">
        <v>11</v>
      </c>
      <c r="D185">
        <v>2021</v>
      </c>
      <c r="E185">
        <v>5</v>
      </c>
      <c r="F185">
        <v>4</v>
      </c>
      <c r="G185">
        <v>0</v>
      </c>
      <c r="H185">
        <v>10</v>
      </c>
      <c r="I185" t="s">
        <v>481</v>
      </c>
      <c r="J185" t="s">
        <v>49</v>
      </c>
      <c r="K185" t="s">
        <v>87</v>
      </c>
      <c r="L185" t="b">
        <f t="shared" si="2"/>
        <v>0</v>
      </c>
      <c r="M185">
        <v>222</v>
      </c>
      <c r="N185">
        <v>38</v>
      </c>
      <c r="P185">
        <v>187027</v>
      </c>
      <c r="Q185">
        <v>263492</v>
      </c>
      <c r="R185" t="s">
        <v>462</v>
      </c>
      <c r="S185" t="s">
        <v>52</v>
      </c>
      <c r="T185" t="s">
        <v>463</v>
      </c>
      <c r="U185" t="s">
        <v>54</v>
      </c>
      <c r="V185">
        <v>31</v>
      </c>
      <c r="W185">
        <v>70.98</v>
      </c>
      <c r="X185">
        <v>0.12</v>
      </c>
      <c r="Y185" t="s">
        <v>68</v>
      </c>
      <c r="Z185">
        <v>7</v>
      </c>
      <c r="AA185">
        <v>0</v>
      </c>
      <c r="AB185">
        <v>2.86</v>
      </c>
      <c r="AC185" t="s">
        <v>482</v>
      </c>
      <c r="AE185">
        <v>10809</v>
      </c>
      <c r="AF185" t="b">
        <v>1</v>
      </c>
      <c r="AG185">
        <v>1</v>
      </c>
      <c r="AM185">
        <v>0</v>
      </c>
      <c r="AN185" t="b">
        <v>0</v>
      </c>
      <c r="AO185" t="b">
        <v>0</v>
      </c>
      <c r="AP185" t="b">
        <v>0</v>
      </c>
      <c r="AQ185" t="s">
        <v>96</v>
      </c>
      <c r="AR185" t="s">
        <v>58</v>
      </c>
      <c r="AV185" t="s">
        <v>59</v>
      </c>
    </row>
    <row r="186" spans="1:48" x14ac:dyDescent="0.35">
      <c r="A186" t="s">
        <v>47</v>
      </c>
      <c r="B186">
        <v>12</v>
      </c>
      <c r="C186">
        <v>11</v>
      </c>
      <c r="D186">
        <v>2021</v>
      </c>
      <c r="E186">
        <v>5</v>
      </c>
      <c r="F186">
        <v>4</v>
      </c>
      <c r="G186">
        <v>0</v>
      </c>
      <c r="H186">
        <v>11</v>
      </c>
      <c r="I186" t="s">
        <v>483</v>
      </c>
      <c r="J186" t="s">
        <v>49</v>
      </c>
      <c r="K186" t="s">
        <v>484</v>
      </c>
      <c r="L186" t="b">
        <f t="shared" si="2"/>
        <v>0</v>
      </c>
      <c r="M186">
        <v>215</v>
      </c>
      <c r="N186">
        <v>31</v>
      </c>
      <c r="P186">
        <v>187027</v>
      </c>
      <c r="Q186">
        <v>263492</v>
      </c>
      <c r="R186" t="s">
        <v>462</v>
      </c>
      <c r="S186" t="s">
        <v>52</v>
      </c>
      <c r="T186" t="s">
        <v>463</v>
      </c>
      <c r="U186" t="s">
        <v>54</v>
      </c>
      <c r="V186">
        <v>31</v>
      </c>
      <c r="W186">
        <v>70.98</v>
      </c>
      <c r="X186">
        <v>0.11</v>
      </c>
      <c r="Y186" t="s">
        <v>68</v>
      </c>
      <c r="Z186">
        <v>100</v>
      </c>
      <c r="AA186">
        <v>0.05</v>
      </c>
      <c r="AB186">
        <v>2.86</v>
      </c>
      <c r="AC186" t="s">
        <v>485</v>
      </c>
      <c r="AE186">
        <v>8082</v>
      </c>
      <c r="AF186" t="b">
        <v>1</v>
      </c>
      <c r="AG186">
        <v>1</v>
      </c>
      <c r="AM186">
        <v>0</v>
      </c>
      <c r="AN186" t="b">
        <v>0</v>
      </c>
      <c r="AO186" t="b">
        <v>0</v>
      </c>
      <c r="AP186" t="b">
        <v>0</v>
      </c>
      <c r="AQ186" t="s">
        <v>85</v>
      </c>
      <c r="AR186" t="s">
        <v>58</v>
      </c>
      <c r="AS186" t="s">
        <v>147</v>
      </c>
      <c r="AV186" t="s">
        <v>59</v>
      </c>
    </row>
    <row r="187" spans="1:48" x14ac:dyDescent="0.35">
      <c r="A187" t="s">
        <v>47</v>
      </c>
      <c r="B187">
        <v>12</v>
      </c>
      <c r="C187">
        <v>11</v>
      </c>
      <c r="D187">
        <v>2021</v>
      </c>
      <c r="E187">
        <v>5</v>
      </c>
      <c r="F187">
        <v>4</v>
      </c>
      <c r="G187">
        <v>0</v>
      </c>
      <c r="H187">
        <v>12</v>
      </c>
      <c r="I187" t="s">
        <v>486</v>
      </c>
      <c r="J187" t="s">
        <v>49</v>
      </c>
      <c r="K187" t="s">
        <v>487</v>
      </c>
      <c r="L187" t="b">
        <f t="shared" si="2"/>
        <v>0</v>
      </c>
      <c r="M187">
        <v>115</v>
      </c>
      <c r="N187">
        <v>49</v>
      </c>
      <c r="P187">
        <v>187027</v>
      </c>
      <c r="Q187">
        <v>263492</v>
      </c>
      <c r="R187" t="s">
        <v>462</v>
      </c>
      <c r="S187" t="s">
        <v>52</v>
      </c>
      <c r="T187" t="s">
        <v>463</v>
      </c>
      <c r="U187" t="s">
        <v>54</v>
      </c>
      <c r="V187">
        <v>31</v>
      </c>
      <c r="W187">
        <v>70.98</v>
      </c>
      <c r="X187">
        <v>0.06</v>
      </c>
      <c r="Y187" t="s">
        <v>68</v>
      </c>
      <c r="Z187">
        <v>4</v>
      </c>
      <c r="AA187">
        <v>0</v>
      </c>
      <c r="AB187">
        <v>2.86</v>
      </c>
      <c r="AC187" t="s">
        <v>488</v>
      </c>
      <c r="AE187">
        <v>24545</v>
      </c>
      <c r="AF187" t="b">
        <v>1</v>
      </c>
      <c r="AG187">
        <v>1</v>
      </c>
      <c r="AM187">
        <v>0</v>
      </c>
      <c r="AN187" t="b">
        <v>0</v>
      </c>
      <c r="AO187" t="b">
        <v>0</v>
      </c>
      <c r="AP187" t="b">
        <v>0</v>
      </c>
      <c r="AQ187" t="s">
        <v>85</v>
      </c>
      <c r="AR187" t="s">
        <v>127</v>
      </c>
      <c r="AV187" t="s">
        <v>59</v>
      </c>
    </row>
    <row r="188" spans="1:48" x14ac:dyDescent="0.35">
      <c r="A188" t="s">
        <v>47</v>
      </c>
      <c r="B188">
        <v>12</v>
      </c>
      <c r="C188">
        <v>11</v>
      </c>
      <c r="D188">
        <v>2021</v>
      </c>
      <c r="E188">
        <v>5</v>
      </c>
      <c r="F188">
        <v>4</v>
      </c>
      <c r="G188">
        <v>0</v>
      </c>
      <c r="H188">
        <v>13</v>
      </c>
      <c r="I188" t="s">
        <v>489</v>
      </c>
      <c r="J188" t="s">
        <v>49</v>
      </c>
      <c r="K188" t="s">
        <v>87</v>
      </c>
      <c r="L188" t="b">
        <f t="shared" si="2"/>
        <v>0</v>
      </c>
      <c r="M188">
        <v>111</v>
      </c>
      <c r="N188">
        <v>49</v>
      </c>
      <c r="P188">
        <v>187027</v>
      </c>
      <c r="Q188">
        <v>263492</v>
      </c>
      <c r="R188" t="s">
        <v>462</v>
      </c>
      <c r="S188" t="s">
        <v>52</v>
      </c>
      <c r="T188" t="s">
        <v>463</v>
      </c>
      <c r="U188" t="s">
        <v>54</v>
      </c>
      <c r="V188">
        <v>31</v>
      </c>
      <c r="W188">
        <v>70.98</v>
      </c>
      <c r="X188">
        <v>0.06</v>
      </c>
      <c r="Y188" t="s">
        <v>68</v>
      </c>
      <c r="Z188">
        <v>7</v>
      </c>
      <c r="AA188">
        <v>0</v>
      </c>
      <c r="AB188">
        <v>2.86</v>
      </c>
      <c r="AC188" t="s">
        <v>490</v>
      </c>
      <c r="AE188">
        <v>10809</v>
      </c>
      <c r="AF188" t="b">
        <v>1</v>
      </c>
      <c r="AG188">
        <v>1</v>
      </c>
      <c r="AM188">
        <v>0</v>
      </c>
      <c r="AN188" t="b">
        <v>0</v>
      </c>
      <c r="AO188" t="b">
        <v>0</v>
      </c>
      <c r="AP188" t="b">
        <v>0</v>
      </c>
      <c r="AQ188" t="s">
        <v>117</v>
      </c>
      <c r="AR188" t="s">
        <v>58</v>
      </c>
      <c r="AV188" t="s">
        <v>59</v>
      </c>
    </row>
    <row r="189" spans="1:48" x14ac:dyDescent="0.35">
      <c r="A189" t="s">
        <v>47</v>
      </c>
      <c r="B189">
        <v>12</v>
      </c>
      <c r="C189">
        <v>11</v>
      </c>
      <c r="D189">
        <v>2021</v>
      </c>
      <c r="E189">
        <v>5</v>
      </c>
      <c r="F189">
        <v>4</v>
      </c>
      <c r="G189">
        <v>0</v>
      </c>
      <c r="H189">
        <v>14</v>
      </c>
      <c r="I189" t="s">
        <v>491</v>
      </c>
      <c r="J189" t="s">
        <v>49</v>
      </c>
      <c r="K189" t="s">
        <v>492</v>
      </c>
      <c r="L189" t="b">
        <f t="shared" si="2"/>
        <v>0</v>
      </c>
      <c r="M189">
        <v>104</v>
      </c>
      <c r="N189">
        <v>68</v>
      </c>
      <c r="P189">
        <v>187027</v>
      </c>
      <c r="Q189">
        <v>263492</v>
      </c>
      <c r="R189" t="s">
        <v>462</v>
      </c>
      <c r="S189" t="s">
        <v>52</v>
      </c>
      <c r="T189" t="s">
        <v>463</v>
      </c>
      <c r="U189" t="s">
        <v>54</v>
      </c>
      <c r="V189">
        <v>31</v>
      </c>
      <c r="W189">
        <v>70.98</v>
      </c>
      <c r="X189">
        <v>0.06</v>
      </c>
      <c r="Y189" t="s">
        <v>68</v>
      </c>
      <c r="Z189">
        <v>12</v>
      </c>
      <c r="AA189">
        <v>0.01</v>
      </c>
      <c r="AB189">
        <v>2.86</v>
      </c>
      <c r="AC189" t="s">
        <v>493</v>
      </c>
      <c r="AE189">
        <v>24299</v>
      </c>
      <c r="AF189" t="b">
        <v>1</v>
      </c>
      <c r="AG189">
        <v>1</v>
      </c>
      <c r="AM189">
        <v>0</v>
      </c>
      <c r="AN189" t="b">
        <v>0</v>
      </c>
      <c r="AO189" t="b">
        <v>0</v>
      </c>
      <c r="AP189" t="b">
        <v>0</v>
      </c>
      <c r="AQ189" t="s">
        <v>70</v>
      </c>
      <c r="AR189" t="s">
        <v>127</v>
      </c>
      <c r="AV189" t="s">
        <v>59</v>
      </c>
    </row>
    <row r="190" spans="1:48" x14ac:dyDescent="0.35">
      <c r="A190" t="s">
        <v>47</v>
      </c>
      <c r="B190">
        <v>12</v>
      </c>
      <c r="C190">
        <v>11</v>
      </c>
      <c r="D190">
        <v>2021</v>
      </c>
      <c r="E190">
        <v>5</v>
      </c>
      <c r="F190">
        <v>4</v>
      </c>
      <c r="G190">
        <v>0</v>
      </c>
      <c r="H190">
        <v>15</v>
      </c>
      <c r="I190" t="s">
        <v>494</v>
      </c>
      <c r="J190" t="s">
        <v>49</v>
      </c>
      <c r="K190" t="s">
        <v>87</v>
      </c>
      <c r="L190" t="b">
        <f t="shared" si="2"/>
        <v>0</v>
      </c>
      <c r="M190">
        <v>92</v>
      </c>
      <c r="N190">
        <v>65</v>
      </c>
      <c r="P190">
        <v>187027</v>
      </c>
      <c r="Q190">
        <v>263492</v>
      </c>
      <c r="R190" t="s">
        <v>462</v>
      </c>
      <c r="S190" t="s">
        <v>52</v>
      </c>
      <c r="T190" t="s">
        <v>463</v>
      </c>
      <c r="U190" t="s">
        <v>54</v>
      </c>
      <c r="V190">
        <v>31</v>
      </c>
      <c r="W190">
        <v>70.98</v>
      </c>
      <c r="X190">
        <v>0.05</v>
      </c>
      <c r="Y190" t="s">
        <v>68</v>
      </c>
      <c r="Z190">
        <v>13</v>
      </c>
      <c r="AA190">
        <v>0.01</v>
      </c>
      <c r="AB190">
        <v>2.86</v>
      </c>
      <c r="AC190" t="s">
        <v>495</v>
      </c>
      <c r="AE190">
        <v>10809</v>
      </c>
      <c r="AF190" t="b">
        <v>1</v>
      </c>
      <c r="AG190">
        <v>1</v>
      </c>
      <c r="AM190">
        <v>0</v>
      </c>
      <c r="AN190" t="b">
        <v>0</v>
      </c>
      <c r="AO190" t="b">
        <v>0</v>
      </c>
      <c r="AP190" t="b">
        <v>0</v>
      </c>
      <c r="AQ190" t="s">
        <v>96</v>
      </c>
      <c r="AR190" t="s">
        <v>496</v>
      </c>
      <c r="AV190" t="s">
        <v>59</v>
      </c>
    </row>
    <row r="191" spans="1:48" x14ac:dyDescent="0.35">
      <c r="A191" t="s">
        <v>47</v>
      </c>
      <c r="B191">
        <v>12</v>
      </c>
      <c r="C191">
        <v>11</v>
      </c>
      <c r="D191">
        <v>2021</v>
      </c>
      <c r="E191">
        <v>5</v>
      </c>
      <c r="F191">
        <v>4</v>
      </c>
      <c r="G191">
        <v>0</v>
      </c>
      <c r="H191">
        <v>16</v>
      </c>
      <c r="I191" t="s">
        <v>497</v>
      </c>
      <c r="J191" t="s">
        <v>49</v>
      </c>
      <c r="K191" t="s">
        <v>498</v>
      </c>
      <c r="L191" t="b">
        <f t="shared" si="2"/>
        <v>0</v>
      </c>
      <c r="M191">
        <v>79</v>
      </c>
      <c r="N191">
        <v>63</v>
      </c>
      <c r="P191">
        <v>187027</v>
      </c>
      <c r="Q191">
        <v>263492</v>
      </c>
      <c r="R191" t="s">
        <v>462</v>
      </c>
      <c r="S191" t="s">
        <v>52</v>
      </c>
      <c r="T191" t="s">
        <v>463</v>
      </c>
      <c r="U191" t="s">
        <v>54</v>
      </c>
      <c r="V191">
        <v>31</v>
      </c>
      <c r="W191">
        <v>70.98</v>
      </c>
      <c r="X191">
        <v>0.04</v>
      </c>
      <c r="Y191" t="s">
        <v>68</v>
      </c>
      <c r="Z191">
        <v>0</v>
      </c>
      <c r="AA191">
        <v>0</v>
      </c>
      <c r="AB191">
        <v>2.86</v>
      </c>
      <c r="AC191" t="s">
        <v>499</v>
      </c>
      <c r="AE191">
        <v>24419</v>
      </c>
      <c r="AF191" t="b">
        <v>1</v>
      </c>
      <c r="AG191">
        <v>1</v>
      </c>
      <c r="AM191">
        <v>0</v>
      </c>
      <c r="AN191" t="b">
        <v>0</v>
      </c>
      <c r="AO191" t="b">
        <v>0</v>
      </c>
      <c r="AP191" t="b">
        <v>0</v>
      </c>
      <c r="AQ191" t="s">
        <v>57</v>
      </c>
      <c r="AR191" t="s">
        <v>75</v>
      </c>
      <c r="AV191" t="s">
        <v>59</v>
      </c>
    </row>
    <row r="192" spans="1:48" x14ac:dyDescent="0.35">
      <c r="A192" t="s">
        <v>47</v>
      </c>
      <c r="B192">
        <v>12</v>
      </c>
      <c r="C192">
        <v>11</v>
      </c>
      <c r="D192">
        <v>2021</v>
      </c>
      <c r="E192">
        <v>5</v>
      </c>
      <c r="F192">
        <v>4</v>
      </c>
      <c r="G192">
        <v>0</v>
      </c>
      <c r="H192">
        <v>17</v>
      </c>
      <c r="I192" t="s">
        <v>500</v>
      </c>
      <c r="J192" t="s">
        <v>49</v>
      </c>
      <c r="K192" t="s">
        <v>87</v>
      </c>
      <c r="L192" t="b">
        <f t="shared" si="2"/>
        <v>0</v>
      </c>
      <c r="M192">
        <v>79</v>
      </c>
      <c r="N192">
        <v>42</v>
      </c>
      <c r="P192">
        <v>187027</v>
      </c>
      <c r="Q192">
        <v>263492</v>
      </c>
      <c r="R192" t="s">
        <v>462</v>
      </c>
      <c r="S192" t="s">
        <v>52</v>
      </c>
      <c r="T192" t="s">
        <v>463</v>
      </c>
      <c r="U192" t="s">
        <v>54</v>
      </c>
      <c r="V192">
        <v>31</v>
      </c>
      <c r="W192">
        <v>70.98</v>
      </c>
      <c r="X192">
        <v>0.04</v>
      </c>
      <c r="Y192" t="s">
        <v>68</v>
      </c>
      <c r="Z192">
        <v>12</v>
      </c>
      <c r="AA192">
        <v>0.01</v>
      </c>
      <c r="AB192">
        <v>2.86</v>
      </c>
      <c r="AC192" t="s">
        <v>501</v>
      </c>
      <c r="AE192">
        <v>10809</v>
      </c>
      <c r="AF192" t="b">
        <v>1</v>
      </c>
      <c r="AG192">
        <v>2</v>
      </c>
      <c r="AH192" t="s">
        <v>87</v>
      </c>
      <c r="AI192">
        <v>10809</v>
      </c>
      <c r="AJ192" t="s">
        <v>502</v>
      </c>
      <c r="AK192" t="b">
        <v>1</v>
      </c>
      <c r="AL192" t="b">
        <v>1</v>
      </c>
      <c r="AM192">
        <v>0</v>
      </c>
      <c r="AN192" t="b">
        <v>0</v>
      </c>
      <c r="AO192" t="b">
        <v>0</v>
      </c>
      <c r="AP192" t="b">
        <v>1</v>
      </c>
      <c r="AQ192" t="s">
        <v>111</v>
      </c>
      <c r="AR192" t="s">
        <v>106</v>
      </c>
      <c r="AS192" t="s">
        <v>107</v>
      </c>
      <c r="AV192" t="s">
        <v>59</v>
      </c>
    </row>
    <row r="193" spans="1:48" x14ac:dyDescent="0.35">
      <c r="A193" t="s">
        <v>47</v>
      </c>
      <c r="B193">
        <v>12</v>
      </c>
      <c r="C193">
        <v>11</v>
      </c>
      <c r="D193">
        <v>2021</v>
      </c>
      <c r="E193">
        <v>5</v>
      </c>
      <c r="F193">
        <v>4</v>
      </c>
      <c r="G193">
        <v>0</v>
      </c>
      <c r="H193">
        <v>18</v>
      </c>
      <c r="I193" t="s">
        <v>503</v>
      </c>
      <c r="J193" t="s">
        <v>49</v>
      </c>
      <c r="K193" t="s">
        <v>87</v>
      </c>
      <c r="L193" t="b">
        <f t="shared" si="2"/>
        <v>0</v>
      </c>
      <c r="M193">
        <v>67</v>
      </c>
      <c r="N193">
        <v>55</v>
      </c>
      <c r="P193">
        <v>187027</v>
      </c>
      <c r="Q193">
        <v>263492</v>
      </c>
      <c r="R193" t="s">
        <v>462</v>
      </c>
      <c r="S193" t="s">
        <v>52</v>
      </c>
      <c r="T193" t="s">
        <v>463</v>
      </c>
      <c r="U193" t="s">
        <v>54</v>
      </c>
      <c r="V193">
        <v>31</v>
      </c>
      <c r="W193">
        <v>70.98</v>
      </c>
      <c r="X193">
        <v>0.04</v>
      </c>
      <c r="Y193" t="s">
        <v>68</v>
      </c>
      <c r="Z193">
        <v>12</v>
      </c>
      <c r="AA193">
        <v>0.01</v>
      </c>
      <c r="AB193">
        <v>2.86</v>
      </c>
      <c r="AC193" t="s">
        <v>504</v>
      </c>
      <c r="AE193">
        <v>10809</v>
      </c>
      <c r="AF193" t="b">
        <v>1</v>
      </c>
      <c r="AG193">
        <v>1</v>
      </c>
      <c r="AM193">
        <v>0</v>
      </c>
      <c r="AN193" t="b">
        <v>0</v>
      </c>
      <c r="AO193" t="b">
        <v>0</v>
      </c>
      <c r="AP193" t="b">
        <v>0</v>
      </c>
      <c r="AQ193" t="s">
        <v>156</v>
      </c>
      <c r="AR193" t="s">
        <v>58</v>
      </c>
      <c r="AV193" t="s">
        <v>59</v>
      </c>
    </row>
    <row r="194" spans="1:48" x14ac:dyDescent="0.35">
      <c r="A194" t="s">
        <v>47</v>
      </c>
      <c r="B194">
        <v>12</v>
      </c>
      <c r="C194">
        <v>11</v>
      </c>
      <c r="D194">
        <v>2021</v>
      </c>
      <c r="E194">
        <v>5</v>
      </c>
      <c r="F194">
        <v>4</v>
      </c>
      <c r="G194">
        <v>0</v>
      </c>
      <c r="H194">
        <v>19</v>
      </c>
      <c r="I194" t="s">
        <v>505</v>
      </c>
      <c r="J194" t="s">
        <v>49</v>
      </c>
      <c r="K194" t="s">
        <v>87</v>
      </c>
      <c r="L194" t="b">
        <f t="shared" si="2"/>
        <v>0</v>
      </c>
      <c r="M194">
        <v>55</v>
      </c>
      <c r="N194">
        <v>39</v>
      </c>
      <c r="P194">
        <v>187027</v>
      </c>
      <c r="Q194">
        <v>263492</v>
      </c>
      <c r="R194" t="s">
        <v>462</v>
      </c>
      <c r="S194" t="s">
        <v>52</v>
      </c>
      <c r="T194" t="s">
        <v>463</v>
      </c>
      <c r="U194" t="s">
        <v>54</v>
      </c>
      <c r="V194">
        <v>31</v>
      </c>
      <c r="W194">
        <v>70.98</v>
      </c>
      <c r="X194">
        <v>0.03</v>
      </c>
      <c r="Y194" t="s">
        <v>68</v>
      </c>
      <c r="Z194">
        <v>7</v>
      </c>
      <c r="AA194">
        <v>0</v>
      </c>
      <c r="AB194">
        <v>2.86</v>
      </c>
      <c r="AC194" t="s">
        <v>506</v>
      </c>
      <c r="AE194">
        <v>10809</v>
      </c>
      <c r="AF194" t="b">
        <v>1</v>
      </c>
      <c r="AG194">
        <v>1</v>
      </c>
      <c r="AM194">
        <v>0</v>
      </c>
      <c r="AN194" t="b">
        <v>0</v>
      </c>
      <c r="AO194" t="b">
        <v>0</v>
      </c>
      <c r="AP194" t="b">
        <v>0</v>
      </c>
      <c r="AQ194" t="s">
        <v>81</v>
      </c>
      <c r="AR194" t="s">
        <v>106</v>
      </c>
      <c r="AS194" t="s">
        <v>107</v>
      </c>
      <c r="AV194" t="s">
        <v>59</v>
      </c>
    </row>
    <row r="195" spans="1:48" x14ac:dyDescent="0.35">
      <c r="A195" t="s">
        <v>47</v>
      </c>
      <c r="B195">
        <v>12</v>
      </c>
      <c r="C195">
        <v>11</v>
      </c>
      <c r="D195">
        <v>2021</v>
      </c>
      <c r="E195">
        <v>5</v>
      </c>
      <c r="F195">
        <v>4</v>
      </c>
      <c r="G195">
        <v>0</v>
      </c>
      <c r="H195">
        <v>20</v>
      </c>
      <c r="I195" t="s">
        <v>507</v>
      </c>
      <c r="J195" t="s">
        <v>49</v>
      </c>
      <c r="K195" t="s">
        <v>87</v>
      </c>
      <c r="L195" t="b">
        <f t="shared" ref="L195:L258" si="3">IF(OR(K195="DMK", K195="INC", K195="VCK",K195="CPI",K195="IUML",K195="CPM"), "DMKPlus", IF(OR(K195="ADMK", K195="BJP", K195="AMMK",K195="PMK"),"ADMKPlus"))</f>
        <v>0</v>
      </c>
      <c r="M195">
        <v>48</v>
      </c>
      <c r="N195">
        <v>31</v>
      </c>
      <c r="P195">
        <v>187027</v>
      </c>
      <c r="Q195">
        <v>263492</v>
      </c>
      <c r="R195" t="s">
        <v>462</v>
      </c>
      <c r="S195" t="s">
        <v>52</v>
      </c>
      <c r="T195" t="s">
        <v>463</v>
      </c>
      <c r="U195" t="s">
        <v>54</v>
      </c>
      <c r="V195">
        <v>31</v>
      </c>
      <c r="W195">
        <v>70.98</v>
      </c>
      <c r="X195">
        <v>0.03</v>
      </c>
      <c r="Y195" t="s">
        <v>68</v>
      </c>
      <c r="Z195">
        <v>0</v>
      </c>
      <c r="AA195">
        <v>0</v>
      </c>
      <c r="AB195">
        <v>2.86</v>
      </c>
      <c r="AC195" t="s">
        <v>508</v>
      </c>
      <c r="AE195">
        <v>10809</v>
      </c>
      <c r="AF195" t="b">
        <v>1</v>
      </c>
      <c r="AG195">
        <v>1</v>
      </c>
      <c r="AM195">
        <v>0</v>
      </c>
      <c r="AN195" t="b">
        <v>0</v>
      </c>
      <c r="AO195" t="b">
        <v>0</v>
      </c>
      <c r="AP195" t="b">
        <v>0</v>
      </c>
      <c r="AQ195" t="s">
        <v>81</v>
      </c>
      <c r="AR195" t="s">
        <v>106</v>
      </c>
      <c r="AS195" t="s">
        <v>107</v>
      </c>
      <c r="AV195" t="s">
        <v>59</v>
      </c>
    </row>
    <row r="196" spans="1:48" x14ac:dyDescent="0.35">
      <c r="A196" t="s">
        <v>47</v>
      </c>
      <c r="B196">
        <v>12</v>
      </c>
      <c r="C196">
        <v>11</v>
      </c>
      <c r="D196">
        <v>2021</v>
      </c>
      <c r="E196">
        <v>5</v>
      </c>
      <c r="F196">
        <v>4</v>
      </c>
      <c r="G196">
        <v>0</v>
      </c>
      <c r="H196">
        <v>21</v>
      </c>
      <c r="I196" t="s">
        <v>509</v>
      </c>
      <c r="J196" t="s">
        <v>49</v>
      </c>
      <c r="K196" t="s">
        <v>87</v>
      </c>
      <c r="L196" t="b">
        <f t="shared" si="3"/>
        <v>0</v>
      </c>
      <c r="M196">
        <v>48</v>
      </c>
      <c r="N196">
        <v>42</v>
      </c>
      <c r="P196">
        <v>187027</v>
      </c>
      <c r="Q196">
        <v>263492</v>
      </c>
      <c r="R196" t="s">
        <v>462</v>
      </c>
      <c r="S196" t="s">
        <v>52</v>
      </c>
      <c r="T196" t="s">
        <v>463</v>
      </c>
      <c r="U196" t="s">
        <v>54</v>
      </c>
      <c r="V196">
        <v>31</v>
      </c>
      <c r="W196">
        <v>70.98</v>
      </c>
      <c r="X196">
        <v>0.03</v>
      </c>
      <c r="Y196" t="s">
        <v>68</v>
      </c>
      <c r="Z196">
        <v>1</v>
      </c>
      <c r="AA196">
        <v>0</v>
      </c>
      <c r="AB196">
        <v>2.86</v>
      </c>
      <c r="AC196" t="s">
        <v>510</v>
      </c>
      <c r="AE196">
        <v>10809</v>
      </c>
      <c r="AF196" t="b">
        <v>1</v>
      </c>
      <c r="AG196">
        <v>1</v>
      </c>
      <c r="AM196">
        <v>0</v>
      </c>
      <c r="AN196" t="b">
        <v>0</v>
      </c>
      <c r="AO196" t="b">
        <v>0</v>
      </c>
      <c r="AP196" t="b">
        <v>0</v>
      </c>
      <c r="AQ196" t="s">
        <v>70</v>
      </c>
      <c r="AR196" t="s">
        <v>89</v>
      </c>
      <c r="AS196" t="s">
        <v>192</v>
      </c>
      <c r="AV196" t="s">
        <v>59</v>
      </c>
    </row>
    <row r="197" spans="1:48" x14ac:dyDescent="0.35">
      <c r="A197" t="s">
        <v>47</v>
      </c>
      <c r="B197">
        <v>12</v>
      </c>
      <c r="C197">
        <v>11</v>
      </c>
      <c r="D197">
        <v>2021</v>
      </c>
      <c r="E197">
        <v>5</v>
      </c>
      <c r="F197">
        <v>4</v>
      </c>
      <c r="G197">
        <v>0</v>
      </c>
      <c r="H197">
        <v>22</v>
      </c>
      <c r="I197" t="s">
        <v>511</v>
      </c>
      <c r="J197" t="s">
        <v>49</v>
      </c>
      <c r="K197" t="s">
        <v>87</v>
      </c>
      <c r="L197" t="b">
        <f t="shared" si="3"/>
        <v>0</v>
      </c>
      <c r="M197">
        <v>47</v>
      </c>
      <c r="N197">
        <v>40</v>
      </c>
      <c r="P197">
        <v>187027</v>
      </c>
      <c r="Q197">
        <v>263492</v>
      </c>
      <c r="R197" t="s">
        <v>462</v>
      </c>
      <c r="S197" t="s">
        <v>52</v>
      </c>
      <c r="T197" t="s">
        <v>463</v>
      </c>
      <c r="U197" t="s">
        <v>54</v>
      </c>
      <c r="V197">
        <v>31</v>
      </c>
      <c r="W197">
        <v>70.98</v>
      </c>
      <c r="X197">
        <v>0.03</v>
      </c>
      <c r="Y197" t="s">
        <v>68</v>
      </c>
      <c r="Z197">
        <v>3</v>
      </c>
      <c r="AA197">
        <v>0</v>
      </c>
      <c r="AB197">
        <v>2.86</v>
      </c>
      <c r="AC197" t="s">
        <v>512</v>
      </c>
      <c r="AE197">
        <v>10809</v>
      </c>
      <c r="AF197" t="b">
        <v>1</v>
      </c>
      <c r="AG197">
        <v>1</v>
      </c>
      <c r="AM197">
        <v>0</v>
      </c>
      <c r="AN197" t="b">
        <v>0</v>
      </c>
      <c r="AO197" t="b">
        <v>0</v>
      </c>
      <c r="AP197" t="b">
        <v>0</v>
      </c>
      <c r="AQ197" t="s">
        <v>96</v>
      </c>
      <c r="AR197" t="s">
        <v>134</v>
      </c>
      <c r="AV197" t="s">
        <v>59</v>
      </c>
    </row>
    <row r="198" spans="1:48" x14ac:dyDescent="0.35">
      <c r="A198" t="s">
        <v>47</v>
      </c>
      <c r="B198">
        <v>12</v>
      </c>
      <c r="C198">
        <v>11</v>
      </c>
      <c r="D198">
        <v>2021</v>
      </c>
      <c r="E198">
        <v>5</v>
      </c>
      <c r="F198">
        <v>4</v>
      </c>
      <c r="G198">
        <v>0</v>
      </c>
      <c r="H198">
        <v>23</v>
      </c>
      <c r="I198" t="s">
        <v>513</v>
      </c>
      <c r="J198" t="s">
        <v>49</v>
      </c>
      <c r="K198" t="s">
        <v>87</v>
      </c>
      <c r="L198" t="b">
        <f t="shared" si="3"/>
        <v>0</v>
      </c>
      <c r="M198">
        <v>44</v>
      </c>
      <c r="N198">
        <v>42</v>
      </c>
      <c r="P198">
        <v>187027</v>
      </c>
      <c r="Q198">
        <v>263492</v>
      </c>
      <c r="R198" t="s">
        <v>462</v>
      </c>
      <c r="S198" t="s">
        <v>52</v>
      </c>
      <c r="T198" t="s">
        <v>463</v>
      </c>
      <c r="U198" t="s">
        <v>54</v>
      </c>
      <c r="V198">
        <v>31</v>
      </c>
      <c r="W198">
        <v>70.98</v>
      </c>
      <c r="X198">
        <v>0.02</v>
      </c>
      <c r="Y198" t="s">
        <v>68</v>
      </c>
      <c r="Z198">
        <v>0</v>
      </c>
      <c r="AA198">
        <v>0</v>
      </c>
      <c r="AB198">
        <v>2.86</v>
      </c>
      <c r="AC198" t="s">
        <v>514</v>
      </c>
      <c r="AE198">
        <v>10809</v>
      </c>
      <c r="AF198" t="b">
        <v>1</v>
      </c>
      <c r="AG198">
        <v>1</v>
      </c>
      <c r="AM198">
        <v>0</v>
      </c>
      <c r="AN198" t="b">
        <v>0</v>
      </c>
      <c r="AO198" t="b">
        <v>0</v>
      </c>
      <c r="AP198" t="b">
        <v>0</v>
      </c>
      <c r="AQ198" t="s">
        <v>111</v>
      </c>
      <c r="AR198" t="s">
        <v>106</v>
      </c>
      <c r="AS198" t="s">
        <v>107</v>
      </c>
      <c r="AV198" t="s">
        <v>59</v>
      </c>
    </row>
    <row r="199" spans="1:48" x14ac:dyDescent="0.35">
      <c r="A199" t="s">
        <v>47</v>
      </c>
      <c r="B199">
        <v>12</v>
      </c>
      <c r="C199">
        <v>11</v>
      </c>
      <c r="D199">
        <v>2021</v>
      </c>
      <c r="E199">
        <v>5</v>
      </c>
      <c r="F199">
        <v>4</v>
      </c>
      <c r="G199">
        <v>0</v>
      </c>
      <c r="H199">
        <v>24</v>
      </c>
      <c r="I199" t="s">
        <v>515</v>
      </c>
      <c r="J199" t="s">
        <v>49</v>
      </c>
      <c r="K199" t="s">
        <v>87</v>
      </c>
      <c r="L199" t="b">
        <f t="shared" si="3"/>
        <v>0</v>
      </c>
      <c r="M199">
        <v>44</v>
      </c>
      <c r="N199">
        <v>26</v>
      </c>
      <c r="P199">
        <v>187027</v>
      </c>
      <c r="Q199">
        <v>263492</v>
      </c>
      <c r="R199" t="s">
        <v>462</v>
      </c>
      <c r="S199" t="s">
        <v>52</v>
      </c>
      <c r="T199" t="s">
        <v>463</v>
      </c>
      <c r="U199" t="s">
        <v>54</v>
      </c>
      <c r="V199">
        <v>31</v>
      </c>
      <c r="W199">
        <v>70.98</v>
      </c>
      <c r="X199">
        <v>0.02</v>
      </c>
      <c r="Y199" t="s">
        <v>68</v>
      </c>
      <c r="Z199">
        <v>5</v>
      </c>
      <c r="AA199">
        <v>0</v>
      </c>
      <c r="AB199">
        <v>2.86</v>
      </c>
      <c r="AC199" t="s">
        <v>516</v>
      </c>
      <c r="AE199">
        <v>10809</v>
      </c>
      <c r="AF199" t="b">
        <v>1</v>
      </c>
      <c r="AG199">
        <v>1</v>
      </c>
      <c r="AM199">
        <v>0</v>
      </c>
      <c r="AN199" t="b">
        <v>0</v>
      </c>
      <c r="AO199" t="b">
        <v>0</v>
      </c>
      <c r="AP199" t="b">
        <v>0</v>
      </c>
      <c r="AQ199" t="s">
        <v>81</v>
      </c>
      <c r="AR199" t="s">
        <v>106</v>
      </c>
      <c r="AS199" t="s">
        <v>107</v>
      </c>
      <c r="AV199" t="s">
        <v>59</v>
      </c>
    </row>
    <row r="200" spans="1:48" x14ac:dyDescent="0.35">
      <c r="A200" t="s">
        <v>47</v>
      </c>
      <c r="B200">
        <v>12</v>
      </c>
      <c r="C200">
        <v>11</v>
      </c>
      <c r="D200">
        <v>2021</v>
      </c>
      <c r="E200">
        <v>5</v>
      </c>
      <c r="F200">
        <v>4</v>
      </c>
      <c r="G200">
        <v>0</v>
      </c>
      <c r="H200">
        <v>25</v>
      </c>
      <c r="I200" t="s">
        <v>517</v>
      </c>
      <c r="J200" t="s">
        <v>49</v>
      </c>
      <c r="K200" t="s">
        <v>87</v>
      </c>
      <c r="L200" t="b">
        <f t="shared" si="3"/>
        <v>0</v>
      </c>
      <c r="M200">
        <v>39</v>
      </c>
      <c r="N200">
        <v>40</v>
      </c>
      <c r="P200">
        <v>187027</v>
      </c>
      <c r="Q200">
        <v>263492</v>
      </c>
      <c r="R200" t="s">
        <v>462</v>
      </c>
      <c r="S200" t="s">
        <v>52</v>
      </c>
      <c r="T200" t="s">
        <v>463</v>
      </c>
      <c r="U200" t="s">
        <v>54</v>
      </c>
      <c r="V200">
        <v>31</v>
      </c>
      <c r="W200">
        <v>70.98</v>
      </c>
      <c r="X200">
        <v>0.02</v>
      </c>
      <c r="Y200" t="s">
        <v>68</v>
      </c>
      <c r="Z200">
        <v>1</v>
      </c>
      <c r="AA200">
        <v>0</v>
      </c>
      <c r="AB200">
        <v>2.86</v>
      </c>
      <c r="AC200" t="s">
        <v>518</v>
      </c>
      <c r="AE200">
        <v>10809</v>
      </c>
      <c r="AF200" t="b">
        <v>1</v>
      </c>
      <c r="AG200">
        <v>1</v>
      </c>
      <c r="AM200">
        <v>0</v>
      </c>
      <c r="AN200" t="b">
        <v>0</v>
      </c>
      <c r="AO200" t="b">
        <v>0</v>
      </c>
      <c r="AP200" t="b">
        <v>0</v>
      </c>
      <c r="AQ200" t="s">
        <v>57</v>
      </c>
      <c r="AR200" t="s">
        <v>58</v>
      </c>
      <c r="AV200" t="s">
        <v>59</v>
      </c>
    </row>
    <row r="201" spans="1:48" x14ac:dyDescent="0.35">
      <c r="A201" t="s">
        <v>47</v>
      </c>
      <c r="B201">
        <v>12</v>
      </c>
      <c r="C201">
        <v>11</v>
      </c>
      <c r="D201">
        <v>2021</v>
      </c>
      <c r="E201">
        <v>5</v>
      </c>
      <c r="F201">
        <v>4</v>
      </c>
      <c r="G201">
        <v>0</v>
      </c>
      <c r="H201">
        <v>26</v>
      </c>
      <c r="I201" t="s">
        <v>519</v>
      </c>
      <c r="J201" t="s">
        <v>49</v>
      </c>
      <c r="K201" t="s">
        <v>87</v>
      </c>
      <c r="L201" t="b">
        <f t="shared" si="3"/>
        <v>0</v>
      </c>
      <c r="M201">
        <v>38</v>
      </c>
      <c r="N201">
        <v>65</v>
      </c>
      <c r="P201">
        <v>187027</v>
      </c>
      <c r="Q201">
        <v>263492</v>
      </c>
      <c r="R201" t="s">
        <v>462</v>
      </c>
      <c r="S201" t="s">
        <v>52</v>
      </c>
      <c r="T201" t="s">
        <v>463</v>
      </c>
      <c r="U201" t="s">
        <v>54</v>
      </c>
      <c r="V201">
        <v>31</v>
      </c>
      <c r="W201">
        <v>70.98</v>
      </c>
      <c r="X201">
        <v>0.02</v>
      </c>
      <c r="Y201" t="s">
        <v>68</v>
      </c>
      <c r="Z201">
        <v>1</v>
      </c>
      <c r="AA201">
        <v>0</v>
      </c>
      <c r="AB201">
        <v>2.86</v>
      </c>
      <c r="AC201" t="s">
        <v>520</v>
      </c>
      <c r="AE201">
        <v>10809</v>
      </c>
      <c r="AF201" t="b">
        <v>1</v>
      </c>
      <c r="AG201">
        <v>5</v>
      </c>
      <c r="AH201" t="s">
        <v>87</v>
      </c>
      <c r="AI201">
        <v>10809</v>
      </c>
      <c r="AJ201" t="s">
        <v>502</v>
      </c>
      <c r="AK201" t="b">
        <v>1</v>
      </c>
      <c r="AL201" t="b">
        <v>1</v>
      </c>
      <c r="AM201">
        <v>0</v>
      </c>
      <c r="AN201" t="b">
        <v>0</v>
      </c>
      <c r="AO201" t="b">
        <v>0</v>
      </c>
      <c r="AP201" t="b">
        <v>1</v>
      </c>
      <c r="AQ201" t="s">
        <v>156</v>
      </c>
      <c r="AR201" t="s">
        <v>75</v>
      </c>
      <c r="AV201" t="s">
        <v>59</v>
      </c>
    </row>
    <row r="202" spans="1:48" x14ac:dyDescent="0.35">
      <c r="A202" t="s">
        <v>47</v>
      </c>
      <c r="B202">
        <v>12</v>
      </c>
      <c r="C202">
        <v>11</v>
      </c>
      <c r="D202">
        <v>2021</v>
      </c>
      <c r="E202">
        <v>5</v>
      </c>
      <c r="F202">
        <v>4</v>
      </c>
      <c r="G202">
        <v>0</v>
      </c>
      <c r="H202">
        <v>27</v>
      </c>
      <c r="I202" t="s">
        <v>521</v>
      </c>
      <c r="J202" t="s">
        <v>49</v>
      </c>
      <c r="K202" t="s">
        <v>87</v>
      </c>
      <c r="L202" t="b">
        <f t="shared" si="3"/>
        <v>0</v>
      </c>
      <c r="M202">
        <v>37</v>
      </c>
      <c r="N202">
        <v>35</v>
      </c>
      <c r="P202">
        <v>187027</v>
      </c>
      <c r="Q202">
        <v>263492</v>
      </c>
      <c r="R202" t="s">
        <v>462</v>
      </c>
      <c r="S202" t="s">
        <v>52</v>
      </c>
      <c r="T202" t="s">
        <v>463</v>
      </c>
      <c r="U202" t="s">
        <v>54</v>
      </c>
      <c r="V202">
        <v>31</v>
      </c>
      <c r="W202">
        <v>70.98</v>
      </c>
      <c r="X202">
        <v>0.02</v>
      </c>
      <c r="Y202" t="s">
        <v>68</v>
      </c>
      <c r="Z202">
        <v>0</v>
      </c>
      <c r="AA202">
        <v>0</v>
      </c>
      <c r="AB202">
        <v>2.86</v>
      </c>
      <c r="AC202" t="s">
        <v>522</v>
      </c>
      <c r="AE202">
        <v>10809</v>
      </c>
      <c r="AF202" t="b">
        <v>1</v>
      </c>
      <c r="AG202">
        <v>1</v>
      </c>
      <c r="AM202">
        <v>0</v>
      </c>
      <c r="AN202" t="b">
        <v>0</v>
      </c>
      <c r="AO202" t="b">
        <v>0</v>
      </c>
      <c r="AP202" t="b">
        <v>0</v>
      </c>
      <c r="AQ202" t="s">
        <v>81</v>
      </c>
      <c r="AR202" t="s">
        <v>106</v>
      </c>
      <c r="AS202" t="s">
        <v>107</v>
      </c>
      <c r="AV202" t="s">
        <v>59</v>
      </c>
    </row>
    <row r="203" spans="1:48" x14ac:dyDescent="0.35">
      <c r="A203" t="s">
        <v>47</v>
      </c>
      <c r="B203">
        <v>12</v>
      </c>
      <c r="C203">
        <v>11</v>
      </c>
      <c r="D203">
        <v>2021</v>
      </c>
      <c r="E203">
        <v>5</v>
      </c>
      <c r="F203">
        <v>4</v>
      </c>
      <c r="G203">
        <v>0</v>
      </c>
      <c r="H203">
        <v>28</v>
      </c>
      <c r="I203" t="s">
        <v>523</v>
      </c>
      <c r="J203" t="s">
        <v>49</v>
      </c>
      <c r="K203" t="s">
        <v>87</v>
      </c>
      <c r="L203" t="b">
        <f t="shared" si="3"/>
        <v>0</v>
      </c>
      <c r="M203">
        <v>37</v>
      </c>
      <c r="N203">
        <v>30</v>
      </c>
      <c r="P203">
        <v>187027</v>
      </c>
      <c r="Q203">
        <v>263492</v>
      </c>
      <c r="R203" t="s">
        <v>462</v>
      </c>
      <c r="S203" t="s">
        <v>52</v>
      </c>
      <c r="T203" t="s">
        <v>463</v>
      </c>
      <c r="U203" t="s">
        <v>54</v>
      </c>
      <c r="V203">
        <v>31</v>
      </c>
      <c r="W203">
        <v>70.98</v>
      </c>
      <c r="X203">
        <v>0.02</v>
      </c>
      <c r="Y203" t="s">
        <v>68</v>
      </c>
      <c r="Z203">
        <v>3</v>
      </c>
      <c r="AA203">
        <v>0</v>
      </c>
      <c r="AB203">
        <v>2.86</v>
      </c>
      <c r="AC203" t="s">
        <v>524</v>
      </c>
      <c r="AE203">
        <v>10809</v>
      </c>
      <c r="AF203" t="b">
        <v>1</v>
      </c>
      <c r="AG203">
        <v>1</v>
      </c>
      <c r="AM203">
        <v>0</v>
      </c>
      <c r="AN203" t="b">
        <v>0</v>
      </c>
      <c r="AO203" t="b">
        <v>0</v>
      </c>
      <c r="AP203" t="b">
        <v>0</v>
      </c>
      <c r="AQ203" t="s">
        <v>57</v>
      </c>
      <c r="AR203" t="s">
        <v>58</v>
      </c>
      <c r="AV203" t="s">
        <v>59</v>
      </c>
    </row>
    <row r="204" spans="1:48" x14ac:dyDescent="0.35">
      <c r="A204" t="s">
        <v>47</v>
      </c>
      <c r="B204">
        <v>12</v>
      </c>
      <c r="C204">
        <v>11</v>
      </c>
      <c r="D204">
        <v>2021</v>
      </c>
      <c r="E204">
        <v>5</v>
      </c>
      <c r="F204">
        <v>4</v>
      </c>
      <c r="G204">
        <v>0</v>
      </c>
      <c r="H204">
        <v>29</v>
      </c>
      <c r="I204" t="s">
        <v>525</v>
      </c>
      <c r="J204" t="s">
        <v>49</v>
      </c>
      <c r="K204" t="s">
        <v>395</v>
      </c>
      <c r="L204" t="b">
        <f t="shared" si="3"/>
        <v>0</v>
      </c>
      <c r="M204">
        <v>34</v>
      </c>
      <c r="N204">
        <v>35</v>
      </c>
      <c r="P204">
        <v>187027</v>
      </c>
      <c r="Q204">
        <v>263492</v>
      </c>
      <c r="R204" t="s">
        <v>462</v>
      </c>
      <c r="S204" t="s">
        <v>52</v>
      </c>
      <c r="T204" t="s">
        <v>463</v>
      </c>
      <c r="U204" t="s">
        <v>54</v>
      </c>
      <c r="V204">
        <v>31</v>
      </c>
      <c r="W204">
        <v>70.98</v>
      </c>
      <c r="X204">
        <v>0.02</v>
      </c>
      <c r="Y204" t="s">
        <v>68</v>
      </c>
      <c r="Z204">
        <v>7</v>
      </c>
      <c r="AA204">
        <v>0</v>
      </c>
      <c r="AB204">
        <v>2.86</v>
      </c>
      <c r="AC204" t="s">
        <v>526</v>
      </c>
      <c r="AE204">
        <v>18691</v>
      </c>
      <c r="AF204" t="b">
        <v>1</v>
      </c>
      <c r="AG204">
        <v>2</v>
      </c>
      <c r="AH204" t="s">
        <v>395</v>
      </c>
      <c r="AI204">
        <v>18691</v>
      </c>
      <c r="AJ204" t="s">
        <v>502</v>
      </c>
      <c r="AK204" t="b">
        <v>1</v>
      </c>
      <c r="AL204" t="b">
        <v>1</v>
      </c>
      <c r="AM204">
        <v>0</v>
      </c>
      <c r="AN204" t="b">
        <v>0</v>
      </c>
      <c r="AO204" t="b">
        <v>0</v>
      </c>
      <c r="AP204" t="b">
        <v>1</v>
      </c>
      <c r="AQ204" t="s">
        <v>57</v>
      </c>
      <c r="AR204" t="s">
        <v>134</v>
      </c>
      <c r="AS204" t="s">
        <v>162</v>
      </c>
      <c r="AV204" t="s">
        <v>59</v>
      </c>
    </row>
    <row r="205" spans="1:48" x14ac:dyDescent="0.35">
      <c r="A205" t="s">
        <v>47</v>
      </c>
      <c r="B205">
        <v>12</v>
      </c>
      <c r="C205">
        <v>11</v>
      </c>
      <c r="D205">
        <v>2021</v>
      </c>
      <c r="E205">
        <v>5</v>
      </c>
      <c r="F205">
        <v>4</v>
      </c>
      <c r="G205">
        <v>0</v>
      </c>
      <c r="H205">
        <v>30</v>
      </c>
      <c r="I205" t="s">
        <v>527</v>
      </c>
      <c r="J205" t="s">
        <v>49</v>
      </c>
      <c r="K205" t="s">
        <v>87</v>
      </c>
      <c r="L205" t="b">
        <f t="shared" si="3"/>
        <v>0</v>
      </c>
      <c r="M205">
        <v>27</v>
      </c>
      <c r="N205">
        <v>38</v>
      </c>
      <c r="P205">
        <v>187027</v>
      </c>
      <c r="Q205">
        <v>263492</v>
      </c>
      <c r="R205" t="s">
        <v>462</v>
      </c>
      <c r="S205" t="s">
        <v>52</v>
      </c>
      <c r="T205" t="s">
        <v>463</v>
      </c>
      <c r="U205" t="s">
        <v>54</v>
      </c>
      <c r="V205">
        <v>31</v>
      </c>
      <c r="W205">
        <v>70.98</v>
      </c>
      <c r="X205">
        <v>0.01</v>
      </c>
      <c r="Y205" t="s">
        <v>68</v>
      </c>
      <c r="Z205">
        <v>1</v>
      </c>
      <c r="AA205">
        <v>0</v>
      </c>
      <c r="AB205">
        <v>2.86</v>
      </c>
      <c r="AC205" t="s">
        <v>528</v>
      </c>
      <c r="AE205">
        <v>10809</v>
      </c>
      <c r="AF205" t="b">
        <v>1</v>
      </c>
      <c r="AG205">
        <v>1</v>
      </c>
      <c r="AM205">
        <v>0</v>
      </c>
      <c r="AN205" t="b">
        <v>0</v>
      </c>
      <c r="AO205" t="b">
        <v>0</v>
      </c>
      <c r="AP205" t="b">
        <v>0</v>
      </c>
      <c r="AQ205" t="s">
        <v>117</v>
      </c>
      <c r="AR205" t="s">
        <v>58</v>
      </c>
      <c r="AV205" t="s">
        <v>59</v>
      </c>
    </row>
    <row r="206" spans="1:48" x14ac:dyDescent="0.35">
      <c r="A206" t="s">
        <v>47</v>
      </c>
      <c r="B206">
        <v>12</v>
      </c>
      <c r="C206">
        <v>11</v>
      </c>
      <c r="D206">
        <v>2021</v>
      </c>
      <c r="E206">
        <v>5</v>
      </c>
      <c r="F206">
        <v>4</v>
      </c>
      <c r="G206">
        <v>0</v>
      </c>
      <c r="H206">
        <v>31</v>
      </c>
      <c r="I206" t="s">
        <v>529</v>
      </c>
      <c r="J206" t="s">
        <v>49</v>
      </c>
      <c r="K206" t="s">
        <v>87</v>
      </c>
      <c r="L206" t="b">
        <f t="shared" si="3"/>
        <v>0</v>
      </c>
      <c r="M206">
        <v>26</v>
      </c>
      <c r="N206">
        <v>44</v>
      </c>
      <c r="P206">
        <v>187027</v>
      </c>
      <c r="Q206">
        <v>263492</v>
      </c>
      <c r="R206" t="s">
        <v>462</v>
      </c>
      <c r="S206" t="s">
        <v>52</v>
      </c>
      <c r="T206" t="s">
        <v>463</v>
      </c>
      <c r="U206" t="s">
        <v>54</v>
      </c>
      <c r="V206">
        <v>31</v>
      </c>
      <c r="W206">
        <v>70.98</v>
      </c>
      <c r="X206">
        <v>0.01</v>
      </c>
      <c r="Y206" t="s">
        <v>68</v>
      </c>
      <c r="Z206">
        <v>4</v>
      </c>
      <c r="AA206">
        <v>0</v>
      </c>
      <c r="AB206">
        <v>2.86</v>
      </c>
      <c r="AC206" t="s">
        <v>530</v>
      </c>
      <c r="AE206">
        <v>10809</v>
      </c>
      <c r="AF206" t="b">
        <v>1</v>
      </c>
      <c r="AG206">
        <v>1</v>
      </c>
      <c r="AM206">
        <v>0</v>
      </c>
      <c r="AN206" t="b">
        <v>0</v>
      </c>
      <c r="AO206" t="b">
        <v>0</v>
      </c>
      <c r="AP206" t="b">
        <v>0</v>
      </c>
      <c r="AQ206" t="s">
        <v>117</v>
      </c>
      <c r="AR206" t="s">
        <v>58</v>
      </c>
      <c r="AV206" t="s">
        <v>59</v>
      </c>
    </row>
    <row r="207" spans="1:48" x14ac:dyDescent="0.35">
      <c r="A207" t="s">
        <v>47</v>
      </c>
      <c r="B207">
        <v>12</v>
      </c>
      <c r="C207">
        <v>11</v>
      </c>
      <c r="D207">
        <v>2021</v>
      </c>
      <c r="E207">
        <v>5</v>
      </c>
      <c r="F207">
        <v>4</v>
      </c>
      <c r="G207">
        <v>0</v>
      </c>
      <c r="H207">
        <v>32</v>
      </c>
      <c r="I207" t="s">
        <v>531</v>
      </c>
      <c r="J207" t="s">
        <v>49</v>
      </c>
      <c r="K207" t="s">
        <v>87</v>
      </c>
      <c r="L207" t="b">
        <f t="shared" si="3"/>
        <v>0</v>
      </c>
      <c r="M207">
        <v>22</v>
      </c>
      <c r="N207">
        <v>44</v>
      </c>
      <c r="P207">
        <v>187027</v>
      </c>
      <c r="Q207">
        <v>263492</v>
      </c>
      <c r="R207" t="s">
        <v>462</v>
      </c>
      <c r="S207" t="s">
        <v>52</v>
      </c>
      <c r="T207" t="s">
        <v>463</v>
      </c>
      <c r="U207" t="s">
        <v>54</v>
      </c>
      <c r="V207">
        <v>31</v>
      </c>
      <c r="W207">
        <v>70.98</v>
      </c>
      <c r="X207">
        <v>0.01</v>
      </c>
      <c r="Y207" t="s">
        <v>68</v>
      </c>
      <c r="Z207">
        <v>0</v>
      </c>
      <c r="AA207">
        <v>0</v>
      </c>
      <c r="AB207">
        <v>2.86</v>
      </c>
      <c r="AC207" t="s">
        <v>532</v>
      </c>
      <c r="AE207">
        <v>10809</v>
      </c>
      <c r="AF207" t="b">
        <v>1</v>
      </c>
      <c r="AG207">
        <v>1</v>
      </c>
      <c r="AM207">
        <v>0</v>
      </c>
      <c r="AN207" t="b">
        <v>0</v>
      </c>
      <c r="AO207" t="b">
        <v>0</v>
      </c>
      <c r="AP207" t="b">
        <v>0</v>
      </c>
      <c r="AQ207" t="s">
        <v>81</v>
      </c>
      <c r="AR207" t="s">
        <v>106</v>
      </c>
      <c r="AS207" t="s">
        <v>107</v>
      </c>
      <c r="AV207" t="s">
        <v>59</v>
      </c>
    </row>
    <row r="208" spans="1:48" x14ac:dyDescent="0.35">
      <c r="A208" t="s">
        <v>47</v>
      </c>
      <c r="B208">
        <v>12</v>
      </c>
      <c r="C208">
        <v>12</v>
      </c>
      <c r="D208">
        <v>2021</v>
      </c>
      <c r="E208">
        <v>5</v>
      </c>
      <c r="F208">
        <v>4</v>
      </c>
      <c r="G208">
        <v>0</v>
      </c>
      <c r="H208">
        <v>1</v>
      </c>
      <c r="I208" t="s">
        <v>533</v>
      </c>
      <c r="J208" t="s">
        <v>49</v>
      </c>
      <c r="K208" t="s">
        <v>50</v>
      </c>
      <c r="L208" t="str">
        <f t="shared" si="3"/>
        <v>DMKPlus</v>
      </c>
      <c r="M208">
        <v>105267</v>
      </c>
      <c r="N208">
        <v>54</v>
      </c>
      <c r="P208">
        <v>200387</v>
      </c>
      <c r="Q208">
        <v>318074</v>
      </c>
      <c r="R208" t="s">
        <v>534</v>
      </c>
      <c r="S208" t="s">
        <v>52</v>
      </c>
      <c r="T208" t="s">
        <v>463</v>
      </c>
      <c r="U208" t="s">
        <v>54</v>
      </c>
      <c r="V208">
        <v>22</v>
      </c>
      <c r="W208">
        <v>63</v>
      </c>
      <c r="X208">
        <v>52.53</v>
      </c>
      <c r="Y208" t="s">
        <v>55</v>
      </c>
      <c r="Z208">
        <v>54976</v>
      </c>
      <c r="AA208">
        <v>27.43</v>
      </c>
      <c r="AB208">
        <v>2.78</v>
      </c>
      <c r="AC208" t="s">
        <v>535</v>
      </c>
      <c r="AE208">
        <v>10192</v>
      </c>
      <c r="AF208" t="b">
        <v>1</v>
      </c>
      <c r="AG208">
        <v>2</v>
      </c>
      <c r="AH208" t="s">
        <v>50</v>
      </c>
      <c r="AI208">
        <v>10192</v>
      </c>
      <c r="AJ208" t="s">
        <v>534</v>
      </c>
      <c r="AK208" t="b">
        <v>1</v>
      </c>
      <c r="AL208" t="b">
        <v>1</v>
      </c>
      <c r="AM208">
        <v>2</v>
      </c>
      <c r="AN208" t="b">
        <v>0</v>
      </c>
      <c r="AO208" t="b">
        <v>1</v>
      </c>
      <c r="AP208" t="b">
        <v>1</v>
      </c>
      <c r="AQ208" t="s">
        <v>81</v>
      </c>
      <c r="AR208" t="s">
        <v>58</v>
      </c>
      <c r="AV208" t="s">
        <v>59</v>
      </c>
    </row>
    <row r="209" spans="1:48" x14ac:dyDescent="0.35">
      <c r="A209" t="s">
        <v>47</v>
      </c>
      <c r="B209">
        <v>12</v>
      </c>
      <c r="C209">
        <v>12</v>
      </c>
      <c r="D209">
        <v>2021</v>
      </c>
      <c r="E209">
        <v>5</v>
      </c>
      <c r="F209">
        <v>4</v>
      </c>
      <c r="G209">
        <v>0</v>
      </c>
      <c r="H209">
        <v>2</v>
      </c>
      <c r="I209" t="s">
        <v>536</v>
      </c>
      <c r="J209" t="s">
        <v>49</v>
      </c>
      <c r="K209" t="s">
        <v>109</v>
      </c>
      <c r="L209" t="str">
        <f t="shared" si="3"/>
        <v>ADMKPlus</v>
      </c>
      <c r="M209">
        <v>50291</v>
      </c>
      <c r="N209">
        <v>69</v>
      </c>
      <c r="P209">
        <v>200387</v>
      </c>
      <c r="Q209">
        <v>318074</v>
      </c>
      <c r="R209" t="s">
        <v>534</v>
      </c>
      <c r="S209" t="s">
        <v>52</v>
      </c>
      <c r="T209" t="s">
        <v>463</v>
      </c>
      <c r="U209" t="s">
        <v>54</v>
      </c>
      <c r="V209">
        <v>22</v>
      </c>
      <c r="W209">
        <v>63</v>
      </c>
      <c r="X209">
        <v>25.1</v>
      </c>
      <c r="Y209" t="s">
        <v>55</v>
      </c>
      <c r="Z209">
        <v>30470</v>
      </c>
      <c r="AA209">
        <v>15.21</v>
      </c>
      <c r="AB209">
        <v>2.78</v>
      </c>
      <c r="AC209" t="s">
        <v>537</v>
      </c>
      <c r="AE209">
        <v>930</v>
      </c>
      <c r="AF209" t="b">
        <v>1</v>
      </c>
      <c r="AG209">
        <v>3</v>
      </c>
      <c r="AH209" t="s">
        <v>50</v>
      </c>
      <c r="AI209">
        <v>10192</v>
      </c>
      <c r="AJ209" t="s">
        <v>534</v>
      </c>
      <c r="AK209" t="b">
        <v>1</v>
      </c>
      <c r="AL209" t="b">
        <v>0</v>
      </c>
      <c r="AM209">
        <v>0</v>
      </c>
      <c r="AN209" t="b">
        <v>1</v>
      </c>
      <c r="AO209" t="b">
        <v>0</v>
      </c>
      <c r="AP209" t="b">
        <v>0</v>
      </c>
      <c r="AQ209" t="s">
        <v>111</v>
      </c>
      <c r="AR209" t="s">
        <v>58</v>
      </c>
      <c r="AV209" t="s">
        <v>59</v>
      </c>
    </row>
    <row r="210" spans="1:48" x14ac:dyDescent="0.35">
      <c r="A210" t="s">
        <v>47</v>
      </c>
      <c r="B210">
        <v>12</v>
      </c>
      <c r="C210">
        <v>12</v>
      </c>
      <c r="D210">
        <v>2021</v>
      </c>
      <c r="E210">
        <v>5</v>
      </c>
      <c r="F210">
        <v>4</v>
      </c>
      <c r="G210">
        <v>0</v>
      </c>
      <c r="H210">
        <v>3</v>
      </c>
      <c r="I210" t="s">
        <v>538</v>
      </c>
      <c r="J210" t="s">
        <v>66</v>
      </c>
      <c r="K210" t="s">
        <v>67</v>
      </c>
      <c r="L210" t="b">
        <f t="shared" si="3"/>
        <v>0</v>
      </c>
      <c r="M210">
        <v>19821</v>
      </c>
      <c r="N210">
        <v>35</v>
      </c>
      <c r="P210">
        <v>200387</v>
      </c>
      <c r="Q210">
        <v>318074</v>
      </c>
      <c r="R210" t="s">
        <v>534</v>
      </c>
      <c r="S210" t="s">
        <v>52</v>
      </c>
      <c r="T210" t="s">
        <v>463</v>
      </c>
      <c r="U210" t="s">
        <v>54</v>
      </c>
      <c r="V210">
        <v>22</v>
      </c>
      <c r="W210">
        <v>63</v>
      </c>
      <c r="X210">
        <v>9.89</v>
      </c>
      <c r="Y210" t="s">
        <v>68</v>
      </c>
      <c r="Z210">
        <v>2749</v>
      </c>
      <c r="AA210">
        <v>1.37</v>
      </c>
      <c r="AB210">
        <v>2.78</v>
      </c>
      <c r="AC210" t="s">
        <v>539</v>
      </c>
      <c r="AE210">
        <v>5533</v>
      </c>
      <c r="AF210" t="b">
        <v>1</v>
      </c>
      <c r="AG210">
        <v>2</v>
      </c>
      <c r="AH210" t="s">
        <v>67</v>
      </c>
      <c r="AI210">
        <v>5533</v>
      </c>
      <c r="AJ210" t="s">
        <v>534</v>
      </c>
      <c r="AK210" t="b">
        <v>1</v>
      </c>
      <c r="AL210" t="b">
        <v>1</v>
      </c>
      <c r="AM210">
        <v>0</v>
      </c>
      <c r="AN210" t="b">
        <v>0</v>
      </c>
      <c r="AO210" t="b">
        <v>0</v>
      </c>
      <c r="AP210" t="b">
        <v>1</v>
      </c>
      <c r="AQ210" t="s">
        <v>85</v>
      </c>
      <c r="AR210" t="s">
        <v>75</v>
      </c>
      <c r="AS210" t="s">
        <v>297</v>
      </c>
      <c r="AV210" t="s">
        <v>59</v>
      </c>
    </row>
    <row r="211" spans="1:48" x14ac:dyDescent="0.35">
      <c r="A211" t="s">
        <v>47</v>
      </c>
      <c r="B211">
        <v>12</v>
      </c>
      <c r="C211">
        <v>12</v>
      </c>
      <c r="D211">
        <v>2021</v>
      </c>
      <c r="E211">
        <v>5</v>
      </c>
      <c r="F211">
        <v>4</v>
      </c>
      <c r="G211">
        <v>0</v>
      </c>
      <c r="H211">
        <v>4</v>
      </c>
      <c r="I211" t="s">
        <v>540</v>
      </c>
      <c r="J211" t="s">
        <v>49</v>
      </c>
      <c r="K211" t="s">
        <v>115</v>
      </c>
      <c r="L211" t="b">
        <f t="shared" si="3"/>
        <v>0</v>
      </c>
      <c r="M211">
        <v>17072</v>
      </c>
      <c r="N211">
        <v>46</v>
      </c>
      <c r="P211">
        <v>200387</v>
      </c>
      <c r="Q211">
        <v>318074</v>
      </c>
      <c r="R211" t="s">
        <v>534</v>
      </c>
      <c r="S211" t="s">
        <v>52</v>
      </c>
      <c r="T211" t="s">
        <v>463</v>
      </c>
      <c r="U211" t="s">
        <v>54</v>
      </c>
      <c r="V211">
        <v>22</v>
      </c>
      <c r="W211">
        <v>63</v>
      </c>
      <c r="X211">
        <v>8.52</v>
      </c>
      <c r="Y211" t="s">
        <v>68</v>
      </c>
      <c r="Z211">
        <v>13030</v>
      </c>
      <c r="AA211">
        <v>6.5</v>
      </c>
      <c r="AB211">
        <v>2.78</v>
      </c>
      <c r="AC211" t="s">
        <v>541</v>
      </c>
      <c r="AE211">
        <v>24404</v>
      </c>
      <c r="AF211" t="b">
        <v>1</v>
      </c>
      <c r="AG211">
        <v>1</v>
      </c>
      <c r="AM211">
        <v>0</v>
      </c>
      <c r="AN211" t="b">
        <v>0</v>
      </c>
      <c r="AO211" t="b">
        <v>0</v>
      </c>
      <c r="AP211" t="b">
        <v>0</v>
      </c>
      <c r="AQ211" t="s">
        <v>70</v>
      </c>
      <c r="AR211" t="s">
        <v>75</v>
      </c>
      <c r="AV211" t="s">
        <v>59</v>
      </c>
    </row>
    <row r="212" spans="1:48" x14ac:dyDescent="0.35">
      <c r="A212" t="s">
        <v>47</v>
      </c>
      <c r="B212">
        <v>12</v>
      </c>
      <c r="C212">
        <v>12</v>
      </c>
      <c r="D212">
        <v>2021</v>
      </c>
      <c r="E212">
        <v>5</v>
      </c>
      <c r="F212">
        <v>4</v>
      </c>
      <c r="G212">
        <v>0</v>
      </c>
      <c r="H212">
        <v>5</v>
      </c>
      <c r="I212" t="s">
        <v>542</v>
      </c>
      <c r="J212" t="s">
        <v>49</v>
      </c>
      <c r="K212" t="s">
        <v>119</v>
      </c>
      <c r="L212" t="str">
        <f t="shared" si="3"/>
        <v>ADMKPlus</v>
      </c>
      <c r="M212">
        <v>4042</v>
      </c>
      <c r="N212">
        <v>48</v>
      </c>
      <c r="P212">
        <v>200387</v>
      </c>
      <c r="Q212">
        <v>318074</v>
      </c>
      <c r="R212" t="s">
        <v>534</v>
      </c>
      <c r="S212" t="s">
        <v>52</v>
      </c>
      <c r="T212" t="s">
        <v>463</v>
      </c>
      <c r="U212" t="s">
        <v>54</v>
      </c>
      <c r="V212">
        <v>22</v>
      </c>
      <c r="W212">
        <v>63</v>
      </c>
      <c r="X212">
        <v>2.02</v>
      </c>
      <c r="Y212" t="s">
        <v>68</v>
      </c>
      <c r="Z212">
        <v>2527</v>
      </c>
      <c r="AA212">
        <v>1.26</v>
      </c>
      <c r="AB212">
        <v>2.78</v>
      </c>
      <c r="AC212" t="s">
        <v>543</v>
      </c>
      <c r="AE212">
        <v>24338</v>
      </c>
      <c r="AF212" t="b">
        <v>1</v>
      </c>
      <c r="AG212">
        <v>1</v>
      </c>
      <c r="AM212">
        <v>0</v>
      </c>
      <c r="AN212" t="b">
        <v>0</v>
      </c>
      <c r="AO212" t="b">
        <v>0</v>
      </c>
      <c r="AP212" t="b">
        <v>0</v>
      </c>
      <c r="AQ212" t="s">
        <v>70</v>
      </c>
      <c r="AR212" t="s">
        <v>58</v>
      </c>
      <c r="AV212" t="s">
        <v>59</v>
      </c>
    </row>
    <row r="213" spans="1:48" x14ac:dyDescent="0.35">
      <c r="A213" t="s">
        <v>47</v>
      </c>
      <c r="B213">
        <v>12</v>
      </c>
      <c r="C213">
        <v>12</v>
      </c>
      <c r="D213">
        <v>2021</v>
      </c>
      <c r="E213">
        <v>5</v>
      </c>
      <c r="F213">
        <v>4</v>
      </c>
      <c r="G213">
        <v>0</v>
      </c>
      <c r="H213">
        <v>6</v>
      </c>
      <c r="I213" t="s">
        <v>76</v>
      </c>
      <c r="K213" t="s">
        <v>77</v>
      </c>
      <c r="L213" t="b">
        <f t="shared" si="3"/>
        <v>0</v>
      </c>
      <c r="M213">
        <v>1515</v>
      </c>
      <c r="P213">
        <v>200387</v>
      </c>
      <c r="Q213">
        <v>318074</v>
      </c>
      <c r="R213" t="s">
        <v>534</v>
      </c>
      <c r="S213" t="s">
        <v>52</v>
      </c>
      <c r="T213" t="s">
        <v>463</v>
      </c>
      <c r="U213" t="s">
        <v>54</v>
      </c>
      <c r="V213">
        <v>22</v>
      </c>
      <c r="W213">
        <v>63</v>
      </c>
      <c r="X213">
        <v>0.76</v>
      </c>
      <c r="Z213">
        <v>1000</v>
      </c>
      <c r="AA213">
        <v>0.5</v>
      </c>
      <c r="AB213">
        <v>2.78</v>
      </c>
      <c r="AE213">
        <v>5897</v>
      </c>
      <c r="AF213" t="b">
        <v>1</v>
      </c>
      <c r="AV213" t="s">
        <v>59</v>
      </c>
    </row>
    <row r="214" spans="1:48" x14ac:dyDescent="0.35">
      <c r="A214" t="s">
        <v>47</v>
      </c>
      <c r="B214">
        <v>12</v>
      </c>
      <c r="C214">
        <v>12</v>
      </c>
      <c r="D214">
        <v>2021</v>
      </c>
      <c r="E214">
        <v>5</v>
      </c>
      <c r="F214">
        <v>4</v>
      </c>
      <c r="G214">
        <v>0</v>
      </c>
      <c r="H214">
        <v>7</v>
      </c>
      <c r="I214" t="s">
        <v>544</v>
      </c>
      <c r="J214" t="s">
        <v>49</v>
      </c>
      <c r="K214" t="s">
        <v>79</v>
      </c>
      <c r="L214" t="b">
        <f t="shared" si="3"/>
        <v>0</v>
      </c>
      <c r="M214">
        <v>515</v>
      </c>
      <c r="N214">
        <v>37</v>
      </c>
      <c r="P214">
        <v>200387</v>
      </c>
      <c r="Q214">
        <v>318074</v>
      </c>
      <c r="R214" t="s">
        <v>534</v>
      </c>
      <c r="S214" t="s">
        <v>52</v>
      </c>
      <c r="T214" t="s">
        <v>463</v>
      </c>
      <c r="U214" t="s">
        <v>54</v>
      </c>
      <c r="V214">
        <v>22</v>
      </c>
      <c r="W214">
        <v>63</v>
      </c>
      <c r="X214">
        <v>0.26</v>
      </c>
      <c r="Y214" t="s">
        <v>68</v>
      </c>
      <c r="Z214">
        <v>219</v>
      </c>
      <c r="AA214">
        <v>0.11</v>
      </c>
      <c r="AB214">
        <v>2.78</v>
      </c>
      <c r="AC214" t="s">
        <v>545</v>
      </c>
      <c r="AE214">
        <v>16651</v>
      </c>
      <c r="AF214" t="b">
        <v>1</v>
      </c>
      <c r="AG214">
        <v>1</v>
      </c>
      <c r="AM214">
        <v>0</v>
      </c>
      <c r="AN214" t="b">
        <v>0</v>
      </c>
      <c r="AO214" t="b">
        <v>0</v>
      </c>
      <c r="AP214" t="b">
        <v>0</v>
      </c>
      <c r="AQ214" t="s">
        <v>57</v>
      </c>
      <c r="AR214" t="s">
        <v>89</v>
      </c>
      <c r="AS214" t="s">
        <v>192</v>
      </c>
      <c r="AV214" t="s">
        <v>59</v>
      </c>
    </row>
    <row r="215" spans="1:48" x14ac:dyDescent="0.35">
      <c r="A215" t="s">
        <v>47</v>
      </c>
      <c r="B215">
        <v>12</v>
      </c>
      <c r="C215">
        <v>12</v>
      </c>
      <c r="D215">
        <v>2021</v>
      </c>
      <c r="E215">
        <v>5</v>
      </c>
      <c r="F215">
        <v>4</v>
      </c>
      <c r="G215">
        <v>0</v>
      </c>
      <c r="H215">
        <v>8</v>
      </c>
      <c r="I215" t="s">
        <v>546</v>
      </c>
      <c r="J215" t="s">
        <v>49</v>
      </c>
      <c r="K215" t="s">
        <v>487</v>
      </c>
      <c r="L215" t="b">
        <f t="shared" si="3"/>
        <v>0</v>
      </c>
      <c r="M215">
        <v>296</v>
      </c>
      <c r="N215">
        <v>57</v>
      </c>
      <c r="P215">
        <v>200387</v>
      </c>
      <c r="Q215">
        <v>318074</v>
      </c>
      <c r="R215" t="s">
        <v>534</v>
      </c>
      <c r="S215" t="s">
        <v>52</v>
      </c>
      <c r="T215" t="s">
        <v>463</v>
      </c>
      <c r="U215" t="s">
        <v>54</v>
      </c>
      <c r="V215">
        <v>22</v>
      </c>
      <c r="W215">
        <v>63</v>
      </c>
      <c r="X215">
        <v>0.15</v>
      </c>
      <c r="Y215" t="s">
        <v>68</v>
      </c>
      <c r="Z215">
        <v>102</v>
      </c>
      <c r="AA215">
        <v>0.05</v>
      </c>
      <c r="AB215">
        <v>2.78</v>
      </c>
      <c r="AC215" t="s">
        <v>547</v>
      </c>
      <c r="AE215">
        <v>24545</v>
      </c>
      <c r="AF215" t="b">
        <v>1</v>
      </c>
      <c r="AG215">
        <v>1</v>
      </c>
      <c r="AM215">
        <v>0</v>
      </c>
      <c r="AN215" t="b">
        <v>0</v>
      </c>
      <c r="AO215" t="b">
        <v>0</v>
      </c>
      <c r="AP215" t="b">
        <v>0</v>
      </c>
      <c r="AQ215" t="s">
        <v>548</v>
      </c>
      <c r="AR215" t="s">
        <v>127</v>
      </c>
      <c r="AV215" t="s">
        <v>59</v>
      </c>
    </row>
    <row r="216" spans="1:48" x14ac:dyDescent="0.35">
      <c r="A216" t="s">
        <v>47</v>
      </c>
      <c r="B216">
        <v>12</v>
      </c>
      <c r="C216">
        <v>12</v>
      </c>
      <c r="D216">
        <v>2021</v>
      </c>
      <c r="E216">
        <v>5</v>
      </c>
      <c r="F216">
        <v>4</v>
      </c>
      <c r="G216">
        <v>0</v>
      </c>
      <c r="H216">
        <v>9</v>
      </c>
      <c r="I216" t="s">
        <v>549</v>
      </c>
      <c r="J216" t="s">
        <v>49</v>
      </c>
      <c r="K216" t="s">
        <v>484</v>
      </c>
      <c r="L216" t="b">
        <f t="shared" si="3"/>
        <v>0</v>
      </c>
      <c r="M216">
        <v>194</v>
      </c>
      <c r="N216">
        <v>44</v>
      </c>
      <c r="P216">
        <v>200387</v>
      </c>
      <c r="Q216">
        <v>318074</v>
      </c>
      <c r="R216" t="s">
        <v>534</v>
      </c>
      <c r="S216" t="s">
        <v>52</v>
      </c>
      <c r="T216" t="s">
        <v>463</v>
      </c>
      <c r="U216" t="s">
        <v>54</v>
      </c>
      <c r="V216">
        <v>22</v>
      </c>
      <c r="W216">
        <v>63</v>
      </c>
      <c r="X216">
        <v>0.1</v>
      </c>
      <c r="Y216" t="s">
        <v>68</v>
      </c>
      <c r="Z216">
        <v>20</v>
      </c>
      <c r="AA216">
        <v>0.01</v>
      </c>
      <c r="AB216">
        <v>2.78</v>
      </c>
      <c r="AC216" t="s">
        <v>550</v>
      </c>
      <c r="AE216">
        <v>8082</v>
      </c>
      <c r="AF216" t="b">
        <v>1</v>
      </c>
      <c r="AG216">
        <v>1</v>
      </c>
      <c r="AM216">
        <v>0</v>
      </c>
      <c r="AN216" t="b">
        <v>0</v>
      </c>
      <c r="AO216" t="b">
        <v>0</v>
      </c>
      <c r="AP216" t="b">
        <v>0</v>
      </c>
      <c r="AQ216" t="s">
        <v>57</v>
      </c>
      <c r="AR216" t="s">
        <v>75</v>
      </c>
      <c r="AV216" t="s">
        <v>59</v>
      </c>
    </row>
    <row r="217" spans="1:48" x14ac:dyDescent="0.35">
      <c r="A217" t="s">
        <v>47</v>
      </c>
      <c r="B217">
        <v>12</v>
      </c>
      <c r="C217">
        <v>12</v>
      </c>
      <c r="D217">
        <v>2021</v>
      </c>
      <c r="E217">
        <v>5</v>
      </c>
      <c r="F217">
        <v>4</v>
      </c>
      <c r="G217">
        <v>0</v>
      </c>
      <c r="H217">
        <v>10</v>
      </c>
      <c r="I217" t="s">
        <v>551</v>
      </c>
      <c r="J217" t="s">
        <v>49</v>
      </c>
      <c r="K217" t="s">
        <v>87</v>
      </c>
      <c r="L217" t="b">
        <f t="shared" si="3"/>
        <v>0</v>
      </c>
      <c r="M217">
        <v>174</v>
      </c>
      <c r="N217">
        <v>45</v>
      </c>
      <c r="P217">
        <v>200387</v>
      </c>
      <c r="Q217">
        <v>318074</v>
      </c>
      <c r="R217" t="s">
        <v>534</v>
      </c>
      <c r="S217" t="s">
        <v>52</v>
      </c>
      <c r="T217" t="s">
        <v>463</v>
      </c>
      <c r="U217" t="s">
        <v>54</v>
      </c>
      <c r="V217">
        <v>22</v>
      </c>
      <c r="W217">
        <v>63</v>
      </c>
      <c r="X217">
        <v>0.09</v>
      </c>
      <c r="Y217" t="s">
        <v>68</v>
      </c>
      <c r="Z217">
        <v>2</v>
      </c>
      <c r="AA217">
        <v>0</v>
      </c>
      <c r="AB217">
        <v>2.78</v>
      </c>
      <c r="AC217" t="s">
        <v>552</v>
      </c>
      <c r="AE217">
        <v>10809</v>
      </c>
      <c r="AF217" t="b">
        <v>1</v>
      </c>
      <c r="AG217">
        <v>1</v>
      </c>
      <c r="AM217">
        <v>0</v>
      </c>
      <c r="AN217" t="b">
        <v>0</v>
      </c>
      <c r="AO217" t="b">
        <v>0</v>
      </c>
      <c r="AP217" t="b">
        <v>0</v>
      </c>
      <c r="AQ217" t="s">
        <v>70</v>
      </c>
      <c r="AR217" t="s">
        <v>58</v>
      </c>
      <c r="AV217" t="s">
        <v>59</v>
      </c>
    </row>
    <row r="218" spans="1:48" x14ac:dyDescent="0.35">
      <c r="A218" t="s">
        <v>47</v>
      </c>
      <c r="B218">
        <v>12</v>
      </c>
      <c r="C218">
        <v>12</v>
      </c>
      <c r="D218">
        <v>2021</v>
      </c>
      <c r="E218">
        <v>5</v>
      </c>
      <c r="F218">
        <v>4</v>
      </c>
      <c r="G218">
        <v>0</v>
      </c>
      <c r="H218">
        <v>11</v>
      </c>
      <c r="I218" t="s">
        <v>553</v>
      </c>
      <c r="J218" t="s">
        <v>49</v>
      </c>
      <c r="K218" t="s">
        <v>87</v>
      </c>
      <c r="L218" t="b">
        <f t="shared" si="3"/>
        <v>0</v>
      </c>
      <c r="M218">
        <v>172</v>
      </c>
      <c r="N218">
        <v>39</v>
      </c>
      <c r="P218">
        <v>200387</v>
      </c>
      <c r="Q218">
        <v>318074</v>
      </c>
      <c r="R218" t="s">
        <v>534</v>
      </c>
      <c r="S218" t="s">
        <v>52</v>
      </c>
      <c r="T218" t="s">
        <v>463</v>
      </c>
      <c r="U218" t="s">
        <v>54</v>
      </c>
      <c r="V218">
        <v>22</v>
      </c>
      <c r="W218">
        <v>63</v>
      </c>
      <c r="X218">
        <v>0.09</v>
      </c>
      <c r="Y218" t="s">
        <v>68</v>
      </c>
      <c r="Z218">
        <v>6</v>
      </c>
      <c r="AA218">
        <v>0</v>
      </c>
      <c r="AB218">
        <v>2.78</v>
      </c>
      <c r="AC218" t="s">
        <v>554</v>
      </c>
      <c r="AE218">
        <v>10809</v>
      </c>
      <c r="AF218" t="b">
        <v>1</v>
      </c>
      <c r="AG218">
        <v>1</v>
      </c>
      <c r="AM218">
        <v>0</v>
      </c>
      <c r="AN218" t="b">
        <v>0</v>
      </c>
      <c r="AO218" t="b">
        <v>0</v>
      </c>
      <c r="AP218" t="b">
        <v>0</v>
      </c>
      <c r="AQ218" t="s">
        <v>111</v>
      </c>
      <c r="AR218" t="s">
        <v>106</v>
      </c>
      <c r="AS218" t="s">
        <v>107</v>
      </c>
      <c r="AV218" t="s">
        <v>59</v>
      </c>
    </row>
    <row r="219" spans="1:48" x14ac:dyDescent="0.35">
      <c r="A219" t="s">
        <v>47</v>
      </c>
      <c r="B219">
        <v>12</v>
      </c>
      <c r="C219">
        <v>12</v>
      </c>
      <c r="D219">
        <v>2021</v>
      </c>
      <c r="E219">
        <v>5</v>
      </c>
      <c r="F219">
        <v>4</v>
      </c>
      <c r="G219">
        <v>0</v>
      </c>
      <c r="H219">
        <v>12</v>
      </c>
      <c r="I219" t="s">
        <v>555</v>
      </c>
      <c r="J219" t="s">
        <v>49</v>
      </c>
      <c r="K219" t="s">
        <v>87</v>
      </c>
      <c r="L219" t="b">
        <f t="shared" si="3"/>
        <v>0</v>
      </c>
      <c r="M219">
        <v>166</v>
      </c>
      <c r="N219">
        <v>66</v>
      </c>
      <c r="P219">
        <v>200387</v>
      </c>
      <c r="Q219">
        <v>318074</v>
      </c>
      <c r="R219" t="s">
        <v>534</v>
      </c>
      <c r="S219" t="s">
        <v>52</v>
      </c>
      <c r="T219" t="s">
        <v>463</v>
      </c>
      <c r="U219" t="s">
        <v>54</v>
      </c>
      <c r="V219">
        <v>22</v>
      </c>
      <c r="W219">
        <v>63</v>
      </c>
      <c r="X219">
        <v>0.08</v>
      </c>
      <c r="Y219" t="s">
        <v>68</v>
      </c>
      <c r="Z219">
        <v>3</v>
      </c>
      <c r="AA219">
        <v>0</v>
      </c>
      <c r="AB219">
        <v>2.78</v>
      </c>
      <c r="AC219" t="s">
        <v>556</v>
      </c>
      <c r="AE219">
        <v>10809</v>
      </c>
      <c r="AF219" t="b">
        <v>1</v>
      </c>
      <c r="AG219">
        <v>1</v>
      </c>
      <c r="AM219">
        <v>0</v>
      </c>
      <c r="AN219" t="b">
        <v>0</v>
      </c>
      <c r="AO219" t="b">
        <v>0</v>
      </c>
      <c r="AP219" t="b">
        <v>0</v>
      </c>
      <c r="AQ219" t="s">
        <v>156</v>
      </c>
      <c r="AR219" t="s">
        <v>58</v>
      </c>
      <c r="AV219" t="s">
        <v>59</v>
      </c>
    </row>
    <row r="220" spans="1:48" x14ac:dyDescent="0.35">
      <c r="A220" t="s">
        <v>47</v>
      </c>
      <c r="B220">
        <v>12</v>
      </c>
      <c r="C220">
        <v>12</v>
      </c>
      <c r="D220">
        <v>2021</v>
      </c>
      <c r="E220">
        <v>5</v>
      </c>
      <c r="F220">
        <v>4</v>
      </c>
      <c r="G220">
        <v>0</v>
      </c>
      <c r="H220">
        <v>13</v>
      </c>
      <c r="I220" t="s">
        <v>557</v>
      </c>
      <c r="J220" t="s">
        <v>49</v>
      </c>
      <c r="K220" t="s">
        <v>87</v>
      </c>
      <c r="L220" t="b">
        <f t="shared" si="3"/>
        <v>0</v>
      </c>
      <c r="M220">
        <v>163</v>
      </c>
      <c r="N220">
        <v>32</v>
      </c>
      <c r="P220">
        <v>200387</v>
      </c>
      <c r="Q220">
        <v>318074</v>
      </c>
      <c r="R220" t="s">
        <v>534</v>
      </c>
      <c r="S220" t="s">
        <v>52</v>
      </c>
      <c r="T220" t="s">
        <v>463</v>
      </c>
      <c r="U220" t="s">
        <v>54</v>
      </c>
      <c r="V220">
        <v>22</v>
      </c>
      <c r="W220">
        <v>63</v>
      </c>
      <c r="X220">
        <v>0.08</v>
      </c>
      <c r="Y220" t="s">
        <v>68</v>
      </c>
      <c r="Z220">
        <v>51</v>
      </c>
      <c r="AA220">
        <v>0.03</v>
      </c>
      <c r="AB220">
        <v>2.78</v>
      </c>
      <c r="AC220" t="s">
        <v>558</v>
      </c>
      <c r="AE220">
        <v>10809</v>
      </c>
      <c r="AF220" t="b">
        <v>1</v>
      </c>
      <c r="AG220">
        <v>1</v>
      </c>
      <c r="AM220">
        <v>0</v>
      </c>
      <c r="AN220" t="b">
        <v>0</v>
      </c>
      <c r="AO220" t="b">
        <v>0</v>
      </c>
      <c r="AP220" t="b">
        <v>0</v>
      </c>
      <c r="AQ220" t="s">
        <v>156</v>
      </c>
      <c r="AR220" t="s">
        <v>89</v>
      </c>
      <c r="AS220" t="s">
        <v>192</v>
      </c>
      <c r="AV220" t="s">
        <v>59</v>
      </c>
    </row>
    <row r="221" spans="1:48" x14ac:dyDescent="0.35">
      <c r="A221" t="s">
        <v>47</v>
      </c>
      <c r="B221">
        <v>12</v>
      </c>
      <c r="C221">
        <v>12</v>
      </c>
      <c r="D221">
        <v>2021</v>
      </c>
      <c r="E221">
        <v>5</v>
      </c>
      <c r="F221">
        <v>4</v>
      </c>
      <c r="G221">
        <v>0</v>
      </c>
      <c r="H221">
        <v>14</v>
      </c>
      <c r="I221" t="s">
        <v>559</v>
      </c>
      <c r="J221" t="s">
        <v>49</v>
      </c>
      <c r="K221" t="s">
        <v>87</v>
      </c>
      <c r="L221" t="b">
        <f t="shared" si="3"/>
        <v>0</v>
      </c>
      <c r="M221">
        <v>112</v>
      </c>
      <c r="N221">
        <v>32</v>
      </c>
      <c r="P221">
        <v>200387</v>
      </c>
      <c r="Q221">
        <v>318074</v>
      </c>
      <c r="R221" t="s">
        <v>534</v>
      </c>
      <c r="S221" t="s">
        <v>52</v>
      </c>
      <c r="T221" t="s">
        <v>463</v>
      </c>
      <c r="U221" t="s">
        <v>54</v>
      </c>
      <c r="V221">
        <v>22</v>
      </c>
      <c r="W221">
        <v>63</v>
      </c>
      <c r="X221">
        <v>0.06</v>
      </c>
      <c r="Y221" t="s">
        <v>68</v>
      </c>
      <c r="Z221">
        <v>6</v>
      </c>
      <c r="AA221">
        <v>0</v>
      </c>
      <c r="AB221">
        <v>2.78</v>
      </c>
      <c r="AC221" t="s">
        <v>560</v>
      </c>
      <c r="AE221">
        <v>10809</v>
      </c>
      <c r="AF221" t="b">
        <v>1</v>
      </c>
      <c r="AG221">
        <v>2</v>
      </c>
      <c r="AH221" t="s">
        <v>87</v>
      </c>
      <c r="AI221">
        <v>10809</v>
      </c>
      <c r="AJ221" t="s">
        <v>534</v>
      </c>
      <c r="AK221" t="b">
        <v>1</v>
      </c>
      <c r="AL221" t="b">
        <v>1</v>
      </c>
      <c r="AM221">
        <v>0</v>
      </c>
      <c r="AN221" t="b">
        <v>0</v>
      </c>
      <c r="AO221" t="b">
        <v>0</v>
      </c>
      <c r="AP221" t="b">
        <v>1</v>
      </c>
      <c r="AQ221" t="s">
        <v>111</v>
      </c>
      <c r="AR221" t="s">
        <v>106</v>
      </c>
      <c r="AS221" t="s">
        <v>107</v>
      </c>
      <c r="AV221" t="s">
        <v>59</v>
      </c>
    </row>
    <row r="222" spans="1:48" x14ac:dyDescent="0.35">
      <c r="A222" t="s">
        <v>47</v>
      </c>
      <c r="B222">
        <v>12</v>
      </c>
      <c r="C222">
        <v>12</v>
      </c>
      <c r="D222">
        <v>2021</v>
      </c>
      <c r="E222">
        <v>5</v>
      </c>
      <c r="F222">
        <v>4</v>
      </c>
      <c r="G222">
        <v>0</v>
      </c>
      <c r="H222">
        <v>15</v>
      </c>
      <c r="I222" t="s">
        <v>561</v>
      </c>
      <c r="J222" t="s">
        <v>49</v>
      </c>
      <c r="K222" t="s">
        <v>87</v>
      </c>
      <c r="L222" t="b">
        <f t="shared" si="3"/>
        <v>0</v>
      </c>
      <c r="M222">
        <v>106</v>
      </c>
      <c r="N222">
        <v>31</v>
      </c>
      <c r="P222">
        <v>200387</v>
      </c>
      <c r="Q222">
        <v>318074</v>
      </c>
      <c r="R222" t="s">
        <v>534</v>
      </c>
      <c r="S222" t="s">
        <v>52</v>
      </c>
      <c r="T222" t="s">
        <v>463</v>
      </c>
      <c r="U222" t="s">
        <v>54</v>
      </c>
      <c r="V222">
        <v>22</v>
      </c>
      <c r="W222">
        <v>63</v>
      </c>
      <c r="X222">
        <v>0.05</v>
      </c>
      <c r="Y222" t="s">
        <v>68</v>
      </c>
      <c r="Z222">
        <v>16</v>
      </c>
      <c r="AA222">
        <v>0.01</v>
      </c>
      <c r="AB222">
        <v>2.78</v>
      </c>
      <c r="AC222" t="s">
        <v>562</v>
      </c>
      <c r="AE222">
        <v>10809</v>
      </c>
      <c r="AF222" t="b">
        <v>1</v>
      </c>
      <c r="AG222">
        <v>1</v>
      </c>
      <c r="AM222">
        <v>0</v>
      </c>
      <c r="AN222" t="b">
        <v>0</v>
      </c>
      <c r="AO222" t="b">
        <v>0</v>
      </c>
      <c r="AP222" t="b">
        <v>0</v>
      </c>
      <c r="AQ222" t="s">
        <v>70</v>
      </c>
      <c r="AR222" t="s">
        <v>89</v>
      </c>
      <c r="AS222" t="s">
        <v>187</v>
      </c>
      <c r="AV222" t="s">
        <v>59</v>
      </c>
    </row>
    <row r="223" spans="1:48" x14ac:dyDescent="0.35">
      <c r="A223" t="s">
        <v>47</v>
      </c>
      <c r="B223">
        <v>12</v>
      </c>
      <c r="C223">
        <v>12</v>
      </c>
      <c r="D223">
        <v>2021</v>
      </c>
      <c r="E223">
        <v>5</v>
      </c>
      <c r="F223">
        <v>4</v>
      </c>
      <c r="G223">
        <v>0</v>
      </c>
      <c r="H223">
        <v>16</v>
      </c>
      <c r="I223" t="s">
        <v>563</v>
      </c>
      <c r="J223" t="s">
        <v>49</v>
      </c>
      <c r="K223" t="s">
        <v>87</v>
      </c>
      <c r="L223" t="b">
        <f t="shared" si="3"/>
        <v>0</v>
      </c>
      <c r="M223">
        <v>90</v>
      </c>
      <c r="N223">
        <v>46</v>
      </c>
      <c r="P223">
        <v>200387</v>
      </c>
      <c r="Q223">
        <v>318074</v>
      </c>
      <c r="R223" t="s">
        <v>534</v>
      </c>
      <c r="S223" t="s">
        <v>52</v>
      </c>
      <c r="T223" t="s">
        <v>463</v>
      </c>
      <c r="U223" t="s">
        <v>54</v>
      </c>
      <c r="V223">
        <v>22</v>
      </c>
      <c r="W223">
        <v>63</v>
      </c>
      <c r="X223">
        <v>0.04</v>
      </c>
      <c r="Y223" t="s">
        <v>68</v>
      </c>
      <c r="Z223">
        <v>3</v>
      </c>
      <c r="AA223">
        <v>0</v>
      </c>
      <c r="AB223">
        <v>2.78</v>
      </c>
      <c r="AC223" t="s">
        <v>564</v>
      </c>
      <c r="AE223">
        <v>10809</v>
      </c>
      <c r="AF223" t="b">
        <v>1</v>
      </c>
      <c r="AG223">
        <v>1</v>
      </c>
      <c r="AM223">
        <v>0</v>
      </c>
      <c r="AN223" t="b">
        <v>0</v>
      </c>
      <c r="AO223" t="b">
        <v>0</v>
      </c>
      <c r="AP223" t="b">
        <v>0</v>
      </c>
      <c r="AQ223" t="s">
        <v>57</v>
      </c>
      <c r="AR223" t="s">
        <v>58</v>
      </c>
      <c r="AV223" t="s">
        <v>59</v>
      </c>
    </row>
    <row r="224" spans="1:48" x14ac:dyDescent="0.35">
      <c r="A224" t="s">
        <v>47</v>
      </c>
      <c r="B224">
        <v>12</v>
      </c>
      <c r="C224">
        <v>12</v>
      </c>
      <c r="D224">
        <v>2021</v>
      </c>
      <c r="E224">
        <v>5</v>
      </c>
      <c r="F224">
        <v>4</v>
      </c>
      <c r="G224">
        <v>0</v>
      </c>
      <c r="H224">
        <v>17</v>
      </c>
      <c r="I224" t="s">
        <v>565</v>
      </c>
      <c r="J224" t="s">
        <v>49</v>
      </c>
      <c r="K224" t="s">
        <v>87</v>
      </c>
      <c r="L224" t="b">
        <f t="shared" si="3"/>
        <v>0</v>
      </c>
      <c r="M224">
        <v>87</v>
      </c>
      <c r="N224">
        <v>49</v>
      </c>
      <c r="P224">
        <v>200387</v>
      </c>
      <c r="Q224">
        <v>318074</v>
      </c>
      <c r="R224" t="s">
        <v>534</v>
      </c>
      <c r="S224" t="s">
        <v>52</v>
      </c>
      <c r="T224" t="s">
        <v>463</v>
      </c>
      <c r="U224" t="s">
        <v>54</v>
      </c>
      <c r="V224">
        <v>22</v>
      </c>
      <c r="W224">
        <v>63</v>
      </c>
      <c r="X224">
        <v>0.04</v>
      </c>
      <c r="Y224" t="s">
        <v>68</v>
      </c>
      <c r="Z224">
        <v>22</v>
      </c>
      <c r="AA224">
        <v>0.01</v>
      </c>
      <c r="AB224">
        <v>2.78</v>
      </c>
      <c r="AC224" t="s">
        <v>566</v>
      </c>
      <c r="AE224">
        <v>10809</v>
      </c>
      <c r="AF224" t="b">
        <v>1</v>
      </c>
      <c r="AG224">
        <v>1</v>
      </c>
      <c r="AM224">
        <v>0</v>
      </c>
      <c r="AN224" t="b">
        <v>0</v>
      </c>
      <c r="AO224" t="b">
        <v>0</v>
      </c>
      <c r="AP224" t="b">
        <v>0</v>
      </c>
      <c r="AQ224" t="s">
        <v>57</v>
      </c>
      <c r="AR224" t="s">
        <v>89</v>
      </c>
      <c r="AV224" t="s">
        <v>59</v>
      </c>
    </row>
    <row r="225" spans="1:48" x14ac:dyDescent="0.35">
      <c r="A225" t="s">
        <v>47</v>
      </c>
      <c r="B225">
        <v>12</v>
      </c>
      <c r="C225">
        <v>12</v>
      </c>
      <c r="D225">
        <v>2021</v>
      </c>
      <c r="E225">
        <v>5</v>
      </c>
      <c r="F225">
        <v>4</v>
      </c>
      <c r="G225">
        <v>0</v>
      </c>
      <c r="H225">
        <v>18</v>
      </c>
      <c r="I225" t="s">
        <v>567</v>
      </c>
      <c r="J225" t="s">
        <v>49</v>
      </c>
      <c r="K225" t="s">
        <v>87</v>
      </c>
      <c r="L225" t="b">
        <f t="shared" si="3"/>
        <v>0</v>
      </c>
      <c r="M225">
        <v>65</v>
      </c>
      <c r="N225">
        <v>47</v>
      </c>
      <c r="P225">
        <v>200387</v>
      </c>
      <c r="Q225">
        <v>318074</v>
      </c>
      <c r="R225" t="s">
        <v>534</v>
      </c>
      <c r="S225" t="s">
        <v>52</v>
      </c>
      <c r="T225" t="s">
        <v>463</v>
      </c>
      <c r="U225" t="s">
        <v>54</v>
      </c>
      <c r="V225">
        <v>22</v>
      </c>
      <c r="W225">
        <v>63</v>
      </c>
      <c r="X225">
        <v>0.03</v>
      </c>
      <c r="Y225" t="s">
        <v>68</v>
      </c>
      <c r="Z225">
        <v>5</v>
      </c>
      <c r="AA225">
        <v>0</v>
      </c>
      <c r="AB225">
        <v>2.78</v>
      </c>
      <c r="AC225" t="s">
        <v>568</v>
      </c>
      <c r="AE225">
        <v>10809</v>
      </c>
      <c r="AF225" t="b">
        <v>1</v>
      </c>
      <c r="AG225">
        <v>2</v>
      </c>
      <c r="AH225" t="s">
        <v>87</v>
      </c>
      <c r="AI225">
        <v>10809</v>
      </c>
      <c r="AJ225" t="s">
        <v>534</v>
      </c>
      <c r="AK225" t="b">
        <v>1</v>
      </c>
      <c r="AL225" t="b">
        <v>1</v>
      </c>
      <c r="AM225">
        <v>0</v>
      </c>
      <c r="AN225" t="b">
        <v>0</v>
      </c>
      <c r="AO225" t="b">
        <v>0</v>
      </c>
      <c r="AP225" t="b">
        <v>0</v>
      </c>
      <c r="AQ225" t="s">
        <v>111</v>
      </c>
      <c r="AR225" t="s">
        <v>134</v>
      </c>
      <c r="AS225" t="s">
        <v>162</v>
      </c>
      <c r="AV225" t="s">
        <v>59</v>
      </c>
    </row>
    <row r="226" spans="1:48" x14ac:dyDescent="0.35">
      <c r="A226" t="s">
        <v>47</v>
      </c>
      <c r="B226">
        <v>12</v>
      </c>
      <c r="C226">
        <v>12</v>
      </c>
      <c r="D226">
        <v>2021</v>
      </c>
      <c r="E226">
        <v>5</v>
      </c>
      <c r="F226">
        <v>4</v>
      </c>
      <c r="G226">
        <v>0</v>
      </c>
      <c r="H226">
        <v>19</v>
      </c>
      <c r="I226" t="s">
        <v>569</v>
      </c>
      <c r="J226" t="s">
        <v>49</v>
      </c>
      <c r="K226" t="s">
        <v>87</v>
      </c>
      <c r="L226" t="b">
        <f t="shared" si="3"/>
        <v>0</v>
      </c>
      <c r="M226">
        <v>60</v>
      </c>
      <c r="N226">
        <v>48</v>
      </c>
      <c r="P226">
        <v>200387</v>
      </c>
      <c r="Q226">
        <v>318074</v>
      </c>
      <c r="R226" t="s">
        <v>534</v>
      </c>
      <c r="S226" t="s">
        <v>52</v>
      </c>
      <c r="T226" t="s">
        <v>463</v>
      </c>
      <c r="U226" t="s">
        <v>54</v>
      </c>
      <c r="V226">
        <v>22</v>
      </c>
      <c r="W226">
        <v>63</v>
      </c>
      <c r="X226">
        <v>0.03</v>
      </c>
      <c r="Y226" t="s">
        <v>68</v>
      </c>
      <c r="Z226">
        <v>12</v>
      </c>
      <c r="AA226">
        <v>0.01</v>
      </c>
      <c r="AB226">
        <v>2.78</v>
      </c>
      <c r="AC226" t="s">
        <v>570</v>
      </c>
      <c r="AE226">
        <v>10809</v>
      </c>
      <c r="AF226" t="b">
        <v>1</v>
      </c>
      <c r="AG226">
        <v>1</v>
      </c>
      <c r="AM226">
        <v>0</v>
      </c>
      <c r="AN226" t="b">
        <v>0</v>
      </c>
      <c r="AO226" t="b">
        <v>0</v>
      </c>
      <c r="AP226" t="b">
        <v>0</v>
      </c>
      <c r="AQ226" t="s">
        <v>57</v>
      </c>
      <c r="AR226" t="s">
        <v>58</v>
      </c>
      <c r="AV226" t="s">
        <v>59</v>
      </c>
    </row>
    <row r="227" spans="1:48" x14ac:dyDescent="0.35">
      <c r="A227" t="s">
        <v>47</v>
      </c>
      <c r="B227">
        <v>12</v>
      </c>
      <c r="C227">
        <v>12</v>
      </c>
      <c r="D227">
        <v>2021</v>
      </c>
      <c r="E227">
        <v>5</v>
      </c>
      <c r="F227">
        <v>4</v>
      </c>
      <c r="G227">
        <v>0</v>
      </c>
      <c r="H227">
        <v>20</v>
      </c>
      <c r="I227" t="s">
        <v>571</v>
      </c>
      <c r="J227" t="s">
        <v>49</v>
      </c>
      <c r="K227" t="s">
        <v>87</v>
      </c>
      <c r="L227" t="b">
        <f t="shared" si="3"/>
        <v>0</v>
      </c>
      <c r="M227">
        <v>48</v>
      </c>
      <c r="N227">
        <v>53</v>
      </c>
      <c r="P227">
        <v>200387</v>
      </c>
      <c r="Q227">
        <v>318074</v>
      </c>
      <c r="R227" t="s">
        <v>534</v>
      </c>
      <c r="S227" t="s">
        <v>52</v>
      </c>
      <c r="T227" t="s">
        <v>463</v>
      </c>
      <c r="U227" t="s">
        <v>54</v>
      </c>
      <c r="V227">
        <v>22</v>
      </c>
      <c r="W227">
        <v>63</v>
      </c>
      <c r="X227">
        <v>0.02</v>
      </c>
      <c r="Y227" t="s">
        <v>68</v>
      </c>
      <c r="Z227">
        <v>2</v>
      </c>
      <c r="AA227">
        <v>0</v>
      </c>
      <c r="AB227">
        <v>2.78</v>
      </c>
      <c r="AC227" t="s">
        <v>572</v>
      </c>
      <c r="AE227">
        <v>10809</v>
      </c>
      <c r="AF227" t="b">
        <v>1</v>
      </c>
      <c r="AG227">
        <v>2</v>
      </c>
      <c r="AH227" t="s">
        <v>87</v>
      </c>
      <c r="AI227">
        <v>10809</v>
      </c>
      <c r="AJ227" t="s">
        <v>534</v>
      </c>
      <c r="AK227" t="b">
        <v>1</v>
      </c>
      <c r="AL227" t="b">
        <v>1</v>
      </c>
      <c r="AM227">
        <v>0</v>
      </c>
      <c r="AN227" t="b">
        <v>0</v>
      </c>
      <c r="AO227" t="b">
        <v>0</v>
      </c>
      <c r="AP227" t="b">
        <v>1</v>
      </c>
      <c r="AQ227" t="s">
        <v>117</v>
      </c>
      <c r="AR227" t="s">
        <v>58</v>
      </c>
      <c r="AV227" t="s">
        <v>59</v>
      </c>
    </row>
    <row r="228" spans="1:48" x14ac:dyDescent="0.35">
      <c r="A228" t="s">
        <v>47</v>
      </c>
      <c r="B228">
        <v>12</v>
      </c>
      <c r="C228">
        <v>12</v>
      </c>
      <c r="D228">
        <v>2021</v>
      </c>
      <c r="E228">
        <v>5</v>
      </c>
      <c r="F228">
        <v>4</v>
      </c>
      <c r="G228">
        <v>0</v>
      </c>
      <c r="H228">
        <v>21</v>
      </c>
      <c r="I228" t="s">
        <v>573</v>
      </c>
      <c r="J228" t="s">
        <v>49</v>
      </c>
      <c r="K228" t="s">
        <v>87</v>
      </c>
      <c r="L228" t="b">
        <f t="shared" si="3"/>
        <v>0</v>
      </c>
      <c r="M228">
        <v>46</v>
      </c>
      <c r="N228">
        <v>45</v>
      </c>
      <c r="P228">
        <v>200387</v>
      </c>
      <c r="Q228">
        <v>318074</v>
      </c>
      <c r="R228" t="s">
        <v>534</v>
      </c>
      <c r="S228" t="s">
        <v>52</v>
      </c>
      <c r="T228" t="s">
        <v>463</v>
      </c>
      <c r="U228" t="s">
        <v>54</v>
      </c>
      <c r="V228">
        <v>22</v>
      </c>
      <c r="W228">
        <v>63</v>
      </c>
      <c r="X228">
        <v>0.02</v>
      </c>
      <c r="Y228" t="s">
        <v>68</v>
      </c>
      <c r="Z228">
        <v>1</v>
      </c>
      <c r="AA228">
        <v>0</v>
      </c>
      <c r="AB228">
        <v>2.78</v>
      </c>
      <c r="AC228" t="s">
        <v>574</v>
      </c>
      <c r="AE228">
        <v>10809</v>
      </c>
      <c r="AF228" t="b">
        <v>1</v>
      </c>
      <c r="AG228">
        <v>1</v>
      </c>
      <c r="AM228">
        <v>0</v>
      </c>
      <c r="AN228" t="b">
        <v>0</v>
      </c>
      <c r="AO228" t="b">
        <v>0</v>
      </c>
      <c r="AP228" t="b">
        <v>0</v>
      </c>
      <c r="AQ228" t="s">
        <v>117</v>
      </c>
      <c r="AR228" t="s">
        <v>58</v>
      </c>
      <c r="AV228" t="s">
        <v>59</v>
      </c>
    </row>
    <row r="229" spans="1:48" x14ac:dyDescent="0.35">
      <c r="A229" t="s">
        <v>47</v>
      </c>
      <c r="B229">
        <v>12</v>
      </c>
      <c r="C229">
        <v>12</v>
      </c>
      <c r="D229">
        <v>2021</v>
      </c>
      <c r="E229">
        <v>5</v>
      </c>
      <c r="F229">
        <v>4</v>
      </c>
      <c r="G229">
        <v>0</v>
      </c>
      <c r="H229">
        <v>22</v>
      </c>
      <c r="I229" t="s">
        <v>575</v>
      </c>
      <c r="J229" t="s">
        <v>49</v>
      </c>
      <c r="K229" t="s">
        <v>87</v>
      </c>
      <c r="L229" t="b">
        <f t="shared" si="3"/>
        <v>0</v>
      </c>
      <c r="M229">
        <v>45</v>
      </c>
      <c r="N229">
        <v>30</v>
      </c>
      <c r="P229">
        <v>200387</v>
      </c>
      <c r="Q229">
        <v>318074</v>
      </c>
      <c r="R229" t="s">
        <v>534</v>
      </c>
      <c r="S229" t="s">
        <v>52</v>
      </c>
      <c r="T229" t="s">
        <v>463</v>
      </c>
      <c r="U229" t="s">
        <v>54</v>
      </c>
      <c r="V229">
        <v>22</v>
      </c>
      <c r="W229">
        <v>63</v>
      </c>
      <c r="X229">
        <v>0.02</v>
      </c>
      <c r="Y229" t="s">
        <v>68</v>
      </c>
      <c r="Z229">
        <v>5</v>
      </c>
      <c r="AA229">
        <v>0</v>
      </c>
      <c r="AB229">
        <v>2.78</v>
      </c>
      <c r="AC229" t="s">
        <v>576</v>
      </c>
      <c r="AE229">
        <v>10809</v>
      </c>
      <c r="AF229" t="b">
        <v>1</v>
      </c>
      <c r="AG229">
        <v>1</v>
      </c>
      <c r="AM229">
        <v>0</v>
      </c>
      <c r="AN229" t="b">
        <v>0</v>
      </c>
      <c r="AO229" t="b">
        <v>0</v>
      </c>
      <c r="AP229" t="b">
        <v>0</v>
      </c>
      <c r="AQ229" t="s">
        <v>70</v>
      </c>
      <c r="AR229" t="s">
        <v>89</v>
      </c>
      <c r="AS229" t="s">
        <v>192</v>
      </c>
      <c r="AV229" t="s">
        <v>59</v>
      </c>
    </row>
    <row r="230" spans="1:48" x14ac:dyDescent="0.35">
      <c r="A230" t="s">
        <v>47</v>
      </c>
      <c r="B230">
        <v>12</v>
      </c>
      <c r="C230">
        <v>12</v>
      </c>
      <c r="D230">
        <v>2021</v>
      </c>
      <c r="E230">
        <v>5</v>
      </c>
      <c r="F230">
        <v>4</v>
      </c>
      <c r="G230">
        <v>0</v>
      </c>
      <c r="H230">
        <v>23</v>
      </c>
      <c r="I230" t="s">
        <v>577</v>
      </c>
      <c r="J230" t="s">
        <v>49</v>
      </c>
      <c r="K230" t="s">
        <v>87</v>
      </c>
      <c r="L230" t="b">
        <f t="shared" si="3"/>
        <v>0</v>
      </c>
      <c r="M230">
        <v>40</v>
      </c>
      <c r="N230">
        <v>43</v>
      </c>
      <c r="P230">
        <v>200387</v>
      </c>
      <c r="Q230">
        <v>318074</v>
      </c>
      <c r="R230" t="s">
        <v>534</v>
      </c>
      <c r="S230" t="s">
        <v>52</v>
      </c>
      <c r="T230" t="s">
        <v>463</v>
      </c>
      <c r="U230" t="s">
        <v>54</v>
      </c>
      <c r="V230">
        <v>22</v>
      </c>
      <c r="W230">
        <v>63</v>
      </c>
      <c r="X230">
        <v>0.02</v>
      </c>
      <c r="Y230" t="s">
        <v>68</v>
      </c>
      <c r="Z230">
        <v>0</v>
      </c>
      <c r="AA230">
        <v>0</v>
      </c>
      <c r="AB230">
        <v>2.78</v>
      </c>
      <c r="AC230" t="s">
        <v>578</v>
      </c>
      <c r="AE230">
        <v>10809</v>
      </c>
      <c r="AF230" t="b">
        <v>1</v>
      </c>
      <c r="AG230">
        <v>1</v>
      </c>
      <c r="AM230">
        <v>0</v>
      </c>
      <c r="AN230" t="b">
        <v>0</v>
      </c>
      <c r="AO230" t="b">
        <v>0</v>
      </c>
      <c r="AP230" t="b">
        <v>0</v>
      </c>
      <c r="AQ230" t="s">
        <v>156</v>
      </c>
      <c r="AR230" t="s">
        <v>58</v>
      </c>
      <c r="AS230" t="s">
        <v>147</v>
      </c>
      <c r="AV230" t="s">
        <v>59</v>
      </c>
    </row>
    <row r="231" spans="1:48" x14ac:dyDescent="0.35">
      <c r="A231" t="s">
        <v>47</v>
      </c>
      <c r="B231">
        <v>12</v>
      </c>
      <c r="C231">
        <v>13</v>
      </c>
      <c r="D231">
        <v>2021</v>
      </c>
      <c r="E231">
        <v>5</v>
      </c>
      <c r="F231">
        <v>4</v>
      </c>
      <c r="G231">
        <v>0</v>
      </c>
      <c r="H231">
        <v>1</v>
      </c>
      <c r="I231" t="s">
        <v>579</v>
      </c>
      <c r="J231" t="s">
        <v>49</v>
      </c>
      <c r="K231" t="s">
        <v>50</v>
      </c>
      <c r="L231" t="str">
        <f t="shared" si="3"/>
        <v>DMKPlus</v>
      </c>
      <c r="M231">
        <v>105522</v>
      </c>
      <c r="N231">
        <v>68</v>
      </c>
      <c r="P231">
        <v>173388</v>
      </c>
      <c r="Q231">
        <v>284056</v>
      </c>
      <c r="R231" t="s">
        <v>580</v>
      </c>
      <c r="S231" t="s">
        <v>52</v>
      </c>
      <c r="T231" t="s">
        <v>463</v>
      </c>
      <c r="U231" t="s">
        <v>54</v>
      </c>
      <c r="V231">
        <v>36</v>
      </c>
      <c r="W231">
        <v>61.04</v>
      </c>
      <c r="X231">
        <v>60.86</v>
      </c>
      <c r="Y231" t="s">
        <v>55</v>
      </c>
      <c r="Z231">
        <v>70384</v>
      </c>
      <c r="AA231">
        <v>40.590000000000003</v>
      </c>
      <c r="AB231">
        <v>2.38</v>
      </c>
      <c r="AC231" t="s">
        <v>581</v>
      </c>
      <c r="AE231">
        <v>10192</v>
      </c>
      <c r="AF231" t="b">
        <v>1</v>
      </c>
      <c r="AG231">
        <v>9</v>
      </c>
      <c r="AH231" t="s">
        <v>50</v>
      </c>
      <c r="AI231">
        <v>10192</v>
      </c>
      <c r="AJ231" t="s">
        <v>580</v>
      </c>
      <c r="AK231" t="b">
        <v>1</v>
      </c>
      <c r="AL231" t="b">
        <v>1</v>
      </c>
      <c r="AM231">
        <v>7</v>
      </c>
      <c r="AN231" t="b">
        <v>0</v>
      </c>
      <c r="AO231" t="b">
        <v>1</v>
      </c>
      <c r="AP231" t="b">
        <v>1</v>
      </c>
      <c r="AQ231" t="s">
        <v>96</v>
      </c>
      <c r="AR231" t="s">
        <v>127</v>
      </c>
      <c r="AV231" t="s">
        <v>59</v>
      </c>
    </row>
    <row r="232" spans="1:48" x14ac:dyDescent="0.35">
      <c r="A232" t="s">
        <v>47</v>
      </c>
      <c r="B232">
        <v>12</v>
      </c>
      <c r="C232">
        <v>13</v>
      </c>
      <c r="D232">
        <v>2021</v>
      </c>
      <c r="E232">
        <v>5</v>
      </c>
      <c r="F232">
        <v>4</v>
      </c>
      <c r="G232">
        <v>0</v>
      </c>
      <c r="H232">
        <v>2</v>
      </c>
      <c r="I232" t="s">
        <v>582</v>
      </c>
      <c r="J232" t="s">
        <v>49</v>
      </c>
      <c r="K232" t="s">
        <v>109</v>
      </c>
      <c r="L232" t="str">
        <f t="shared" si="3"/>
        <v>ADMKPlus</v>
      </c>
      <c r="M232">
        <v>35138</v>
      </c>
      <c r="N232">
        <v>62</v>
      </c>
      <c r="P232">
        <v>173388</v>
      </c>
      <c r="Q232">
        <v>284056</v>
      </c>
      <c r="R232" t="s">
        <v>580</v>
      </c>
      <c r="S232" t="s">
        <v>52</v>
      </c>
      <c r="T232" t="s">
        <v>463</v>
      </c>
      <c r="U232" t="s">
        <v>54</v>
      </c>
      <c r="V232">
        <v>36</v>
      </c>
      <c r="W232">
        <v>61.04</v>
      </c>
      <c r="X232">
        <v>20.27</v>
      </c>
      <c r="Y232" t="s">
        <v>55</v>
      </c>
      <c r="Z232">
        <v>21062</v>
      </c>
      <c r="AA232">
        <v>12.15</v>
      </c>
      <c r="AB232">
        <v>2.38</v>
      </c>
      <c r="AC232" t="s">
        <v>583</v>
      </c>
      <c r="AE232">
        <v>930</v>
      </c>
      <c r="AF232" t="b">
        <v>1</v>
      </c>
      <c r="AG232">
        <v>2</v>
      </c>
      <c r="AH232" t="s">
        <v>109</v>
      </c>
      <c r="AI232">
        <v>930</v>
      </c>
      <c r="AJ232" t="s">
        <v>584</v>
      </c>
      <c r="AK232" t="b">
        <v>0</v>
      </c>
      <c r="AL232" t="b">
        <v>1</v>
      </c>
      <c r="AM232">
        <v>0</v>
      </c>
      <c r="AN232" t="b">
        <v>0</v>
      </c>
      <c r="AO232" t="b">
        <v>0</v>
      </c>
      <c r="AP232" t="b">
        <v>0</v>
      </c>
      <c r="AQ232" t="s">
        <v>81</v>
      </c>
      <c r="AR232" t="s">
        <v>282</v>
      </c>
      <c r="AS232" t="s">
        <v>283</v>
      </c>
      <c r="AV232" t="s">
        <v>59</v>
      </c>
    </row>
    <row r="233" spans="1:48" x14ac:dyDescent="0.35">
      <c r="A233" t="s">
        <v>47</v>
      </c>
      <c r="B233">
        <v>12</v>
      </c>
      <c r="C233">
        <v>13</v>
      </c>
      <c r="D233">
        <v>2021</v>
      </c>
      <c r="E233">
        <v>5</v>
      </c>
      <c r="F233">
        <v>4</v>
      </c>
      <c r="G233">
        <v>0</v>
      </c>
      <c r="H233">
        <v>3</v>
      </c>
      <c r="I233" t="s">
        <v>585</v>
      </c>
      <c r="J233" t="s">
        <v>49</v>
      </c>
      <c r="K233" t="s">
        <v>115</v>
      </c>
      <c r="L233" t="b">
        <f t="shared" si="3"/>
        <v>0</v>
      </c>
      <c r="M233">
        <v>14076</v>
      </c>
      <c r="N233">
        <v>31</v>
      </c>
      <c r="P233">
        <v>173388</v>
      </c>
      <c r="Q233">
        <v>284056</v>
      </c>
      <c r="R233" t="s">
        <v>580</v>
      </c>
      <c r="S233" t="s">
        <v>52</v>
      </c>
      <c r="T233" t="s">
        <v>463</v>
      </c>
      <c r="U233" t="s">
        <v>54</v>
      </c>
      <c r="V233">
        <v>36</v>
      </c>
      <c r="W233">
        <v>61.04</v>
      </c>
      <c r="X233">
        <v>8.1199999999999992</v>
      </c>
      <c r="Y233" t="s">
        <v>68</v>
      </c>
      <c r="Z233">
        <v>2797</v>
      </c>
      <c r="AA233">
        <v>1.61</v>
      </c>
      <c r="AB233">
        <v>2.38</v>
      </c>
      <c r="AC233" t="s">
        <v>586</v>
      </c>
      <c r="AE233">
        <v>24404</v>
      </c>
      <c r="AF233" t="b">
        <v>1</v>
      </c>
      <c r="AG233">
        <v>1</v>
      </c>
      <c r="AM233">
        <v>0</v>
      </c>
      <c r="AN233" t="b">
        <v>0</v>
      </c>
      <c r="AO233" t="b">
        <v>0</v>
      </c>
      <c r="AP233" t="b">
        <v>0</v>
      </c>
      <c r="AQ233" t="s">
        <v>117</v>
      </c>
      <c r="AR233" t="s">
        <v>58</v>
      </c>
      <c r="AV233" t="s">
        <v>59</v>
      </c>
    </row>
    <row r="234" spans="1:48" x14ac:dyDescent="0.35">
      <c r="A234" t="s">
        <v>47</v>
      </c>
      <c r="B234">
        <v>12</v>
      </c>
      <c r="C234">
        <v>13</v>
      </c>
      <c r="D234">
        <v>2021</v>
      </c>
      <c r="E234">
        <v>5</v>
      </c>
      <c r="F234">
        <v>4</v>
      </c>
      <c r="G234">
        <v>0</v>
      </c>
      <c r="H234">
        <v>4</v>
      </c>
      <c r="I234" t="s">
        <v>587</v>
      </c>
      <c r="J234" t="s">
        <v>49</v>
      </c>
      <c r="K234" t="s">
        <v>67</v>
      </c>
      <c r="L234" t="b">
        <f t="shared" si="3"/>
        <v>0</v>
      </c>
      <c r="M234">
        <v>11279</v>
      </c>
      <c r="N234">
        <v>30</v>
      </c>
      <c r="P234">
        <v>173388</v>
      </c>
      <c r="Q234">
        <v>284056</v>
      </c>
      <c r="R234" t="s">
        <v>580</v>
      </c>
      <c r="S234" t="s">
        <v>52</v>
      </c>
      <c r="T234" t="s">
        <v>463</v>
      </c>
      <c r="U234" t="s">
        <v>54</v>
      </c>
      <c r="V234">
        <v>36</v>
      </c>
      <c r="W234">
        <v>61.04</v>
      </c>
      <c r="X234">
        <v>6.51</v>
      </c>
      <c r="Y234" t="s">
        <v>68</v>
      </c>
      <c r="Z234">
        <v>9750</v>
      </c>
      <c r="AA234">
        <v>5.62</v>
      </c>
      <c r="AB234">
        <v>2.38</v>
      </c>
      <c r="AC234" t="s">
        <v>588</v>
      </c>
      <c r="AE234">
        <v>5533</v>
      </c>
      <c r="AF234" t="b">
        <v>1</v>
      </c>
      <c r="AG234">
        <v>1</v>
      </c>
      <c r="AM234">
        <v>0</v>
      </c>
      <c r="AN234" t="b">
        <v>0</v>
      </c>
      <c r="AO234" t="b">
        <v>0</v>
      </c>
      <c r="AP234" t="b">
        <v>0</v>
      </c>
      <c r="AQ234" t="s">
        <v>81</v>
      </c>
      <c r="AR234" t="s">
        <v>63</v>
      </c>
      <c r="AS234" t="s">
        <v>589</v>
      </c>
      <c r="AV234" t="s">
        <v>59</v>
      </c>
    </row>
    <row r="235" spans="1:48" x14ac:dyDescent="0.35">
      <c r="A235" t="s">
        <v>47</v>
      </c>
      <c r="B235">
        <v>12</v>
      </c>
      <c r="C235">
        <v>13</v>
      </c>
      <c r="D235">
        <v>2021</v>
      </c>
      <c r="E235">
        <v>5</v>
      </c>
      <c r="F235">
        <v>4</v>
      </c>
      <c r="G235">
        <v>0</v>
      </c>
      <c r="H235">
        <v>5</v>
      </c>
      <c r="I235" t="s">
        <v>76</v>
      </c>
      <c r="K235" t="s">
        <v>77</v>
      </c>
      <c r="L235" t="b">
        <f t="shared" si="3"/>
        <v>0</v>
      </c>
      <c r="M235">
        <v>1529</v>
      </c>
      <c r="P235">
        <v>173388</v>
      </c>
      <c r="Q235">
        <v>284056</v>
      </c>
      <c r="R235" t="s">
        <v>580</v>
      </c>
      <c r="S235" t="s">
        <v>52</v>
      </c>
      <c r="T235" t="s">
        <v>463</v>
      </c>
      <c r="U235" t="s">
        <v>54</v>
      </c>
      <c r="V235">
        <v>36</v>
      </c>
      <c r="W235">
        <v>61.04</v>
      </c>
      <c r="X235">
        <v>0.88</v>
      </c>
      <c r="Z235">
        <v>234</v>
      </c>
      <c r="AA235">
        <v>0.13</v>
      </c>
      <c r="AB235">
        <v>2.38</v>
      </c>
      <c r="AE235">
        <v>5897</v>
      </c>
      <c r="AF235" t="b">
        <v>1</v>
      </c>
      <c r="AV235" t="s">
        <v>59</v>
      </c>
    </row>
    <row r="236" spans="1:48" x14ac:dyDescent="0.35">
      <c r="A236" t="s">
        <v>47</v>
      </c>
      <c r="B236">
        <v>12</v>
      </c>
      <c r="C236">
        <v>13</v>
      </c>
      <c r="D236">
        <v>2021</v>
      </c>
      <c r="E236">
        <v>5</v>
      </c>
      <c r="F236">
        <v>4</v>
      </c>
      <c r="G236">
        <v>0</v>
      </c>
      <c r="H236">
        <v>6</v>
      </c>
      <c r="I236" t="s">
        <v>590</v>
      </c>
      <c r="J236" t="s">
        <v>49</v>
      </c>
      <c r="K236" t="s">
        <v>79</v>
      </c>
      <c r="L236" t="b">
        <f t="shared" si="3"/>
        <v>0</v>
      </c>
      <c r="M236">
        <v>1295</v>
      </c>
      <c r="N236">
        <v>39</v>
      </c>
      <c r="P236">
        <v>173388</v>
      </c>
      <c r="Q236">
        <v>284056</v>
      </c>
      <c r="R236" t="s">
        <v>580</v>
      </c>
      <c r="S236" t="s">
        <v>52</v>
      </c>
      <c r="T236" t="s">
        <v>463</v>
      </c>
      <c r="U236" t="s">
        <v>54</v>
      </c>
      <c r="V236">
        <v>36</v>
      </c>
      <c r="W236">
        <v>61.04</v>
      </c>
      <c r="X236">
        <v>0.75</v>
      </c>
      <c r="Y236" t="s">
        <v>68</v>
      </c>
      <c r="Z236">
        <v>215</v>
      </c>
      <c r="AA236">
        <v>0.12</v>
      </c>
      <c r="AB236">
        <v>2.38</v>
      </c>
      <c r="AC236" t="s">
        <v>591</v>
      </c>
      <c r="AE236">
        <v>16651</v>
      </c>
      <c r="AF236" t="b">
        <v>1</v>
      </c>
      <c r="AG236">
        <v>1</v>
      </c>
      <c r="AM236">
        <v>0</v>
      </c>
      <c r="AN236" t="b">
        <v>0</v>
      </c>
      <c r="AO236" t="b">
        <v>0</v>
      </c>
      <c r="AP236" t="b">
        <v>0</v>
      </c>
      <c r="AQ236" t="s">
        <v>156</v>
      </c>
      <c r="AR236" t="s">
        <v>89</v>
      </c>
      <c r="AV236" t="s">
        <v>59</v>
      </c>
    </row>
    <row r="237" spans="1:48" x14ac:dyDescent="0.35">
      <c r="A237" t="s">
        <v>47</v>
      </c>
      <c r="B237">
        <v>12</v>
      </c>
      <c r="C237">
        <v>13</v>
      </c>
      <c r="D237">
        <v>2021</v>
      </c>
      <c r="E237">
        <v>5</v>
      </c>
      <c r="F237">
        <v>4</v>
      </c>
      <c r="G237">
        <v>0</v>
      </c>
      <c r="H237">
        <v>7</v>
      </c>
      <c r="I237" t="s">
        <v>592</v>
      </c>
      <c r="J237" t="s">
        <v>49</v>
      </c>
      <c r="K237" t="s">
        <v>119</v>
      </c>
      <c r="L237" t="str">
        <f t="shared" si="3"/>
        <v>ADMKPlus</v>
      </c>
      <c r="M237">
        <v>1080</v>
      </c>
      <c r="N237">
        <v>54</v>
      </c>
      <c r="P237">
        <v>173388</v>
      </c>
      <c r="Q237">
        <v>284056</v>
      </c>
      <c r="R237" t="s">
        <v>580</v>
      </c>
      <c r="S237" t="s">
        <v>52</v>
      </c>
      <c r="T237" t="s">
        <v>463</v>
      </c>
      <c r="U237" t="s">
        <v>54</v>
      </c>
      <c r="V237">
        <v>36</v>
      </c>
      <c r="W237">
        <v>61.04</v>
      </c>
      <c r="X237">
        <v>0.62</v>
      </c>
      <c r="Y237" t="s">
        <v>68</v>
      </c>
      <c r="Z237">
        <v>399</v>
      </c>
      <c r="AA237">
        <v>0.23</v>
      </c>
      <c r="AB237">
        <v>2.38</v>
      </c>
      <c r="AC237" t="s">
        <v>593</v>
      </c>
      <c r="AE237">
        <v>24338</v>
      </c>
      <c r="AF237" t="b">
        <v>1</v>
      </c>
      <c r="AG237">
        <v>1</v>
      </c>
      <c r="AM237">
        <v>0</v>
      </c>
      <c r="AN237" t="b">
        <v>0</v>
      </c>
      <c r="AO237" t="b">
        <v>0</v>
      </c>
      <c r="AP237" t="b">
        <v>0</v>
      </c>
      <c r="AQ237" t="s">
        <v>96</v>
      </c>
      <c r="AR237" t="s">
        <v>58</v>
      </c>
      <c r="AV237" t="s">
        <v>59</v>
      </c>
    </row>
    <row r="238" spans="1:48" x14ac:dyDescent="0.35">
      <c r="A238" t="s">
        <v>47</v>
      </c>
      <c r="B238">
        <v>12</v>
      </c>
      <c r="C238">
        <v>13</v>
      </c>
      <c r="D238">
        <v>2021</v>
      </c>
      <c r="E238">
        <v>5</v>
      </c>
      <c r="F238">
        <v>4</v>
      </c>
      <c r="G238">
        <v>0</v>
      </c>
      <c r="H238">
        <v>8</v>
      </c>
      <c r="I238" t="s">
        <v>594</v>
      </c>
      <c r="J238" t="s">
        <v>49</v>
      </c>
      <c r="K238" t="s">
        <v>87</v>
      </c>
      <c r="L238" t="b">
        <f t="shared" si="3"/>
        <v>0</v>
      </c>
      <c r="M238">
        <v>681</v>
      </c>
      <c r="N238">
        <v>40</v>
      </c>
      <c r="P238">
        <v>173388</v>
      </c>
      <c r="Q238">
        <v>284056</v>
      </c>
      <c r="R238" t="s">
        <v>580</v>
      </c>
      <c r="S238" t="s">
        <v>52</v>
      </c>
      <c r="T238" t="s">
        <v>463</v>
      </c>
      <c r="U238" t="s">
        <v>54</v>
      </c>
      <c r="V238">
        <v>36</v>
      </c>
      <c r="W238">
        <v>61.04</v>
      </c>
      <c r="X238">
        <v>0.39</v>
      </c>
      <c r="Y238" t="s">
        <v>68</v>
      </c>
      <c r="Z238">
        <v>61</v>
      </c>
      <c r="AA238">
        <v>0.04</v>
      </c>
      <c r="AB238">
        <v>2.38</v>
      </c>
      <c r="AC238" t="s">
        <v>595</v>
      </c>
      <c r="AE238">
        <v>10809</v>
      </c>
      <c r="AF238" t="b">
        <v>1</v>
      </c>
      <c r="AG238">
        <v>1</v>
      </c>
      <c r="AM238">
        <v>0</v>
      </c>
      <c r="AN238" t="b">
        <v>0</v>
      </c>
      <c r="AO238" t="b">
        <v>0</v>
      </c>
      <c r="AP238" t="b">
        <v>0</v>
      </c>
      <c r="AQ238" t="s">
        <v>57</v>
      </c>
      <c r="AR238" t="s">
        <v>71</v>
      </c>
      <c r="AV238" t="s">
        <v>59</v>
      </c>
    </row>
    <row r="239" spans="1:48" x14ac:dyDescent="0.35">
      <c r="A239" t="s">
        <v>47</v>
      </c>
      <c r="B239">
        <v>12</v>
      </c>
      <c r="C239">
        <v>13</v>
      </c>
      <c r="D239">
        <v>2021</v>
      </c>
      <c r="E239">
        <v>5</v>
      </c>
      <c r="F239">
        <v>4</v>
      </c>
      <c r="G239">
        <v>0</v>
      </c>
      <c r="H239">
        <v>9</v>
      </c>
      <c r="I239" t="s">
        <v>596</v>
      </c>
      <c r="J239" t="s">
        <v>49</v>
      </c>
      <c r="K239" t="s">
        <v>242</v>
      </c>
      <c r="L239" t="b">
        <f t="shared" si="3"/>
        <v>0</v>
      </c>
      <c r="M239">
        <v>620</v>
      </c>
      <c r="N239">
        <v>36</v>
      </c>
      <c r="P239">
        <v>173388</v>
      </c>
      <c r="Q239">
        <v>284056</v>
      </c>
      <c r="R239" t="s">
        <v>580</v>
      </c>
      <c r="S239" t="s">
        <v>52</v>
      </c>
      <c r="T239" t="s">
        <v>463</v>
      </c>
      <c r="U239" t="s">
        <v>54</v>
      </c>
      <c r="V239">
        <v>36</v>
      </c>
      <c r="W239">
        <v>61.04</v>
      </c>
      <c r="X239">
        <v>0.36</v>
      </c>
      <c r="Y239" t="s">
        <v>68</v>
      </c>
      <c r="Z239">
        <v>363</v>
      </c>
      <c r="AA239">
        <v>0.21</v>
      </c>
      <c r="AB239">
        <v>2.38</v>
      </c>
      <c r="AC239" t="s">
        <v>597</v>
      </c>
      <c r="AE239">
        <v>24405</v>
      </c>
      <c r="AF239" t="b">
        <v>1</v>
      </c>
      <c r="AG239">
        <v>1</v>
      </c>
      <c r="AM239">
        <v>0</v>
      </c>
      <c r="AN239" t="b">
        <v>0</v>
      </c>
      <c r="AO239" t="b">
        <v>0</v>
      </c>
      <c r="AP239" t="b">
        <v>0</v>
      </c>
      <c r="AQ239" t="s">
        <v>57</v>
      </c>
      <c r="AR239" t="s">
        <v>75</v>
      </c>
      <c r="AV239" t="s">
        <v>59</v>
      </c>
    </row>
    <row r="240" spans="1:48" x14ac:dyDescent="0.35">
      <c r="A240" t="s">
        <v>47</v>
      </c>
      <c r="B240">
        <v>12</v>
      </c>
      <c r="C240">
        <v>13</v>
      </c>
      <c r="D240">
        <v>2021</v>
      </c>
      <c r="E240">
        <v>5</v>
      </c>
      <c r="F240">
        <v>4</v>
      </c>
      <c r="G240">
        <v>0</v>
      </c>
      <c r="H240">
        <v>10</v>
      </c>
      <c r="I240" t="s">
        <v>598</v>
      </c>
      <c r="J240" t="s">
        <v>49</v>
      </c>
      <c r="K240" t="s">
        <v>599</v>
      </c>
      <c r="L240" t="b">
        <f t="shared" si="3"/>
        <v>0</v>
      </c>
      <c r="M240">
        <v>257</v>
      </c>
      <c r="N240">
        <v>41</v>
      </c>
      <c r="P240">
        <v>173388</v>
      </c>
      <c r="Q240">
        <v>284056</v>
      </c>
      <c r="R240" t="s">
        <v>580</v>
      </c>
      <c r="S240" t="s">
        <v>52</v>
      </c>
      <c r="T240" t="s">
        <v>463</v>
      </c>
      <c r="U240" t="s">
        <v>54</v>
      </c>
      <c r="V240">
        <v>36</v>
      </c>
      <c r="W240">
        <v>61.04</v>
      </c>
      <c r="X240">
        <v>0.15</v>
      </c>
      <c r="Y240" t="s">
        <v>68</v>
      </c>
      <c r="Z240">
        <v>59</v>
      </c>
      <c r="AA240">
        <v>0.03</v>
      </c>
      <c r="AB240">
        <v>2.38</v>
      </c>
      <c r="AC240" t="s">
        <v>600</v>
      </c>
      <c r="AE240">
        <v>24300</v>
      </c>
      <c r="AF240" t="b">
        <v>1</v>
      </c>
      <c r="AG240">
        <v>3</v>
      </c>
      <c r="AH240" t="s">
        <v>601</v>
      </c>
      <c r="AI240">
        <v>8487</v>
      </c>
      <c r="AJ240" t="s">
        <v>580</v>
      </c>
      <c r="AK240" t="b">
        <v>1</v>
      </c>
      <c r="AL240" t="b">
        <v>0</v>
      </c>
      <c r="AM240">
        <v>0</v>
      </c>
      <c r="AN240" t="b">
        <v>1</v>
      </c>
      <c r="AO240" t="b">
        <v>0</v>
      </c>
      <c r="AP240" t="b">
        <v>1</v>
      </c>
      <c r="AQ240" t="s">
        <v>111</v>
      </c>
      <c r="AR240" t="s">
        <v>106</v>
      </c>
      <c r="AS240" t="s">
        <v>234</v>
      </c>
      <c r="AV240" t="s">
        <v>59</v>
      </c>
    </row>
    <row r="241" spans="1:48" x14ac:dyDescent="0.35">
      <c r="A241" t="s">
        <v>47</v>
      </c>
      <c r="B241">
        <v>12</v>
      </c>
      <c r="C241">
        <v>13</v>
      </c>
      <c r="D241">
        <v>2021</v>
      </c>
      <c r="E241">
        <v>5</v>
      </c>
      <c r="F241">
        <v>4</v>
      </c>
      <c r="G241">
        <v>0</v>
      </c>
      <c r="H241">
        <v>11</v>
      </c>
      <c r="I241" t="s">
        <v>602</v>
      </c>
      <c r="J241" t="s">
        <v>49</v>
      </c>
      <c r="K241" t="s">
        <v>87</v>
      </c>
      <c r="L241" t="b">
        <f t="shared" si="3"/>
        <v>0</v>
      </c>
      <c r="M241">
        <v>198</v>
      </c>
      <c r="N241">
        <v>27</v>
      </c>
      <c r="P241">
        <v>173388</v>
      </c>
      <c r="Q241">
        <v>284056</v>
      </c>
      <c r="R241" t="s">
        <v>580</v>
      </c>
      <c r="S241" t="s">
        <v>52</v>
      </c>
      <c r="T241" t="s">
        <v>463</v>
      </c>
      <c r="U241" t="s">
        <v>54</v>
      </c>
      <c r="V241">
        <v>36</v>
      </c>
      <c r="W241">
        <v>61.04</v>
      </c>
      <c r="X241">
        <v>0.11</v>
      </c>
      <c r="Y241" t="s">
        <v>68</v>
      </c>
      <c r="Z241">
        <v>17</v>
      </c>
      <c r="AA241">
        <v>0.01</v>
      </c>
      <c r="AB241">
        <v>2.38</v>
      </c>
      <c r="AC241" t="s">
        <v>603</v>
      </c>
      <c r="AE241">
        <v>10809</v>
      </c>
      <c r="AF241" t="b">
        <v>1</v>
      </c>
      <c r="AG241">
        <v>1</v>
      </c>
      <c r="AM241">
        <v>0</v>
      </c>
      <c r="AN241" t="b">
        <v>0</v>
      </c>
      <c r="AO241" t="b">
        <v>0</v>
      </c>
      <c r="AP241" t="b">
        <v>0</v>
      </c>
      <c r="AQ241" t="s">
        <v>57</v>
      </c>
      <c r="AR241" t="s">
        <v>63</v>
      </c>
      <c r="AS241" t="s">
        <v>604</v>
      </c>
      <c r="AV241" t="s">
        <v>59</v>
      </c>
    </row>
    <row r="242" spans="1:48" x14ac:dyDescent="0.35">
      <c r="A242" t="s">
        <v>47</v>
      </c>
      <c r="B242">
        <v>12</v>
      </c>
      <c r="C242">
        <v>13</v>
      </c>
      <c r="D242">
        <v>2021</v>
      </c>
      <c r="E242">
        <v>5</v>
      </c>
      <c r="F242">
        <v>4</v>
      </c>
      <c r="G242">
        <v>0</v>
      </c>
      <c r="H242">
        <v>12</v>
      </c>
      <c r="I242" t="s">
        <v>605</v>
      </c>
      <c r="J242" t="s">
        <v>66</v>
      </c>
      <c r="K242" t="s">
        <v>87</v>
      </c>
      <c r="L242" t="b">
        <f t="shared" si="3"/>
        <v>0</v>
      </c>
      <c r="M242">
        <v>181</v>
      </c>
      <c r="N242">
        <v>26</v>
      </c>
      <c r="P242">
        <v>173388</v>
      </c>
      <c r="Q242">
        <v>284056</v>
      </c>
      <c r="R242" t="s">
        <v>580</v>
      </c>
      <c r="S242" t="s">
        <v>52</v>
      </c>
      <c r="T242" t="s">
        <v>463</v>
      </c>
      <c r="U242" t="s">
        <v>54</v>
      </c>
      <c r="V242">
        <v>36</v>
      </c>
      <c r="W242">
        <v>61.04</v>
      </c>
      <c r="X242">
        <v>0.1</v>
      </c>
      <c r="Y242" t="s">
        <v>68</v>
      </c>
      <c r="Z242">
        <v>49</v>
      </c>
      <c r="AA242">
        <v>0.03</v>
      </c>
      <c r="AB242">
        <v>2.38</v>
      </c>
      <c r="AC242" t="s">
        <v>606</v>
      </c>
      <c r="AE242">
        <v>10809</v>
      </c>
      <c r="AF242" t="b">
        <v>1</v>
      </c>
      <c r="AG242">
        <v>1</v>
      </c>
      <c r="AM242">
        <v>0</v>
      </c>
      <c r="AN242" t="b">
        <v>0</v>
      </c>
      <c r="AO242" t="b">
        <v>0</v>
      </c>
      <c r="AP242" t="b">
        <v>0</v>
      </c>
      <c r="AQ242" t="s">
        <v>81</v>
      </c>
      <c r="AR242" t="s">
        <v>75</v>
      </c>
      <c r="AS242" t="s">
        <v>297</v>
      </c>
      <c r="AV242" t="s">
        <v>59</v>
      </c>
    </row>
    <row r="243" spans="1:48" x14ac:dyDescent="0.35">
      <c r="A243" t="s">
        <v>47</v>
      </c>
      <c r="B243">
        <v>12</v>
      </c>
      <c r="C243">
        <v>13</v>
      </c>
      <c r="D243">
        <v>2021</v>
      </c>
      <c r="E243">
        <v>5</v>
      </c>
      <c r="F243">
        <v>4</v>
      </c>
      <c r="G243">
        <v>0</v>
      </c>
      <c r="H243">
        <v>13</v>
      </c>
      <c r="I243" t="s">
        <v>607</v>
      </c>
      <c r="J243" t="s">
        <v>49</v>
      </c>
      <c r="K243" t="s">
        <v>395</v>
      </c>
      <c r="L243" t="b">
        <f t="shared" si="3"/>
        <v>0</v>
      </c>
      <c r="M243">
        <v>132</v>
      </c>
      <c r="N243">
        <v>40</v>
      </c>
      <c r="P243">
        <v>173388</v>
      </c>
      <c r="Q243">
        <v>284056</v>
      </c>
      <c r="R243" t="s">
        <v>580</v>
      </c>
      <c r="S243" t="s">
        <v>52</v>
      </c>
      <c r="T243" t="s">
        <v>463</v>
      </c>
      <c r="U243" t="s">
        <v>54</v>
      </c>
      <c r="V243">
        <v>36</v>
      </c>
      <c r="W243">
        <v>61.04</v>
      </c>
      <c r="X243">
        <v>0.08</v>
      </c>
      <c r="Y243" t="s">
        <v>68</v>
      </c>
      <c r="Z243">
        <v>14</v>
      </c>
      <c r="AA243">
        <v>0.01</v>
      </c>
      <c r="AB243">
        <v>2.38</v>
      </c>
      <c r="AC243" t="s">
        <v>608</v>
      </c>
      <c r="AE243">
        <v>18691</v>
      </c>
      <c r="AF243" t="b">
        <v>1</v>
      </c>
      <c r="AG243">
        <v>1</v>
      </c>
      <c r="AM243">
        <v>0</v>
      </c>
      <c r="AN243" t="b">
        <v>0</v>
      </c>
      <c r="AO243" t="b">
        <v>0</v>
      </c>
      <c r="AP243" t="b">
        <v>0</v>
      </c>
      <c r="AQ243" t="s">
        <v>156</v>
      </c>
      <c r="AR243" t="s">
        <v>75</v>
      </c>
      <c r="AV243" t="s">
        <v>59</v>
      </c>
    </row>
    <row r="244" spans="1:48" x14ac:dyDescent="0.35">
      <c r="A244" t="s">
        <v>47</v>
      </c>
      <c r="B244">
        <v>12</v>
      </c>
      <c r="C244">
        <v>13</v>
      </c>
      <c r="D244">
        <v>2021</v>
      </c>
      <c r="E244">
        <v>5</v>
      </c>
      <c r="F244">
        <v>4</v>
      </c>
      <c r="G244">
        <v>0</v>
      </c>
      <c r="H244">
        <v>14</v>
      </c>
      <c r="I244" t="s">
        <v>609</v>
      </c>
      <c r="J244" t="s">
        <v>49</v>
      </c>
      <c r="K244" t="s">
        <v>87</v>
      </c>
      <c r="L244" t="b">
        <f t="shared" si="3"/>
        <v>0</v>
      </c>
      <c r="M244">
        <v>118</v>
      </c>
      <c r="N244">
        <v>48</v>
      </c>
      <c r="P244">
        <v>173388</v>
      </c>
      <c r="Q244">
        <v>284056</v>
      </c>
      <c r="R244" t="s">
        <v>580</v>
      </c>
      <c r="S244" t="s">
        <v>52</v>
      </c>
      <c r="T244" t="s">
        <v>463</v>
      </c>
      <c r="U244" t="s">
        <v>54</v>
      </c>
      <c r="V244">
        <v>36</v>
      </c>
      <c r="W244">
        <v>61.04</v>
      </c>
      <c r="X244">
        <v>7.0000000000000007E-2</v>
      </c>
      <c r="Y244" t="s">
        <v>68</v>
      </c>
      <c r="Z244">
        <v>2</v>
      </c>
      <c r="AA244">
        <v>0</v>
      </c>
      <c r="AB244">
        <v>2.38</v>
      </c>
      <c r="AC244" t="s">
        <v>610</v>
      </c>
      <c r="AE244">
        <v>10809</v>
      </c>
      <c r="AF244" t="b">
        <v>1</v>
      </c>
      <c r="AG244">
        <v>1</v>
      </c>
      <c r="AM244">
        <v>0</v>
      </c>
      <c r="AN244" t="b">
        <v>0</v>
      </c>
      <c r="AO244" t="b">
        <v>0</v>
      </c>
      <c r="AP244" t="b">
        <v>0</v>
      </c>
      <c r="AQ244" t="s">
        <v>111</v>
      </c>
      <c r="AR244" t="s">
        <v>75</v>
      </c>
      <c r="AV244" t="s">
        <v>59</v>
      </c>
    </row>
    <row r="245" spans="1:48" x14ac:dyDescent="0.35">
      <c r="A245" t="s">
        <v>47</v>
      </c>
      <c r="B245">
        <v>12</v>
      </c>
      <c r="C245">
        <v>13</v>
      </c>
      <c r="D245">
        <v>2021</v>
      </c>
      <c r="E245">
        <v>5</v>
      </c>
      <c r="F245">
        <v>4</v>
      </c>
      <c r="G245">
        <v>0</v>
      </c>
      <c r="H245">
        <v>15</v>
      </c>
      <c r="I245" t="s">
        <v>611</v>
      </c>
      <c r="J245" t="s">
        <v>49</v>
      </c>
      <c r="K245" t="s">
        <v>612</v>
      </c>
      <c r="L245" t="b">
        <f t="shared" si="3"/>
        <v>0</v>
      </c>
      <c r="M245">
        <v>116</v>
      </c>
      <c r="N245">
        <v>31</v>
      </c>
      <c r="P245">
        <v>173388</v>
      </c>
      <c r="Q245">
        <v>284056</v>
      </c>
      <c r="R245" t="s">
        <v>580</v>
      </c>
      <c r="S245" t="s">
        <v>52</v>
      </c>
      <c r="T245" t="s">
        <v>463</v>
      </c>
      <c r="U245" t="s">
        <v>54</v>
      </c>
      <c r="V245">
        <v>36</v>
      </c>
      <c r="W245">
        <v>61.04</v>
      </c>
      <c r="X245">
        <v>7.0000000000000007E-2</v>
      </c>
      <c r="Y245" t="s">
        <v>68</v>
      </c>
      <c r="Z245">
        <v>6</v>
      </c>
      <c r="AA245">
        <v>0</v>
      </c>
      <c r="AB245">
        <v>2.38</v>
      </c>
      <c r="AC245" t="s">
        <v>613</v>
      </c>
      <c r="AE245">
        <v>24303</v>
      </c>
      <c r="AF245" t="b">
        <v>1</v>
      </c>
      <c r="AG245">
        <v>1</v>
      </c>
      <c r="AM245">
        <v>0</v>
      </c>
      <c r="AN245" t="b">
        <v>0</v>
      </c>
      <c r="AO245" t="b">
        <v>0</v>
      </c>
      <c r="AP245" t="b">
        <v>0</v>
      </c>
      <c r="AQ245" t="s">
        <v>70</v>
      </c>
      <c r="AR245" t="s">
        <v>134</v>
      </c>
      <c r="AV245" t="s">
        <v>59</v>
      </c>
    </row>
    <row r="246" spans="1:48" x14ac:dyDescent="0.35">
      <c r="A246" t="s">
        <v>47</v>
      </c>
      <c r="B246">
        <v>12</v>
      </c>
      <c r="C246">
        <v>13</v>
      </c>
      <c r="D246">
        <v>2021</v>
      </c>
      <c r="E246">
        <v>5</v>
      </c>
      <c r="F246">
        <v>4</v>
      </c>
      <c r="G246">
        <v>0</v>
      </c>
      <c r="H246">
        <v>16</v>
      </c>
      <c r="I246" t="s">
        <v>614</v>
      </c>
      <c r="J246" t="s">
        <v>49</v>
      </c>
      <c r="K246" t="s">
        <v>87</v>
      </c>
      <c r="L246" t="b">
        <f t="shared" si="3"/>
        <v>0</v>
      </c>
      <c r="M246">
        <v>110</v>
      </c>
      <c r="N246">
        <v>46</v>
      </c>
      <c r="P246">
        <v>173388</v>
      </c>
      <c r="Q246">
        <v>284056</v>
      </c>
      <c r="R246" t="s">
        <v>580</v>
      </c>
      <c r="S246" t="s">
        <v>52</v>
      </c>
      <c r="T246" t="s">
        <v>463</v>
      </c>
      <c r="U246" t="s">
        <v>54</v>
      </c>
      <c r="V246">
        <v>36</v>
      </c>
      <c r="W246">
        <v>61.04</v>
      </c>
      <c r="X246">
        <v>0.06</v>
      </c>
      <c r="Y246" t="s">
        <v>68</v>
      </c>
      <c r="Z246">
        <v>13</v>
      </c>
      <c r="AA246">
        <v>0.01</v>
      </c>
      <c r="AB246">
        <v>2.38</v>
      </c>
      <c r="AC246" t="s">
        <v>615</v>
      </c>
      <c r="AE246">
        <v>10809</v>
      </c>
      <c r="AF246" t="b">
        <v>1</v>
      </c>
      <c r="AG246">
        <v>1</v>
      </c>
      <c r="AM246">
        <v>0</v>
      </c>
      <c r="AN246" t="b">
        <v>0</v>
      </c>
      <c r="AO246" t="b">
        <v>0</v>
      </c>
      <c r="AP246" t="b">
        <v>0</v>
      </c>
      <c r="AQ246" t="s">
        <v>57</v>
      </c>
      <c r="AR246" t="s">
        <v>63</v>
      </c>
      <c r="AV246" t="s">
        <v>59</v>
      </c>
    </row>
    <row r="247" spans="1:48" x14ac:dyDescent="0.35">
      <c r="A247" t="s">
        <v>47</v>
      </c>
      <c r="B247">
        <v>12</v>
      </c>
      <c r="C247">
        <v>13</v>
      </c>
      <c r="D247">
        <v>2021</v>
      </c>
      <c r="E247">
        <v>5</v>
      </c>
      <c r="F247">
        <v>4</v>
      </c>
      <c r="G247">
        <v>0</v>
      </c>
      <c r="H247">
        <v>17</v>
      </c>
      <c r="I247" t="s">
        <v>616</v>
      </c>
      <c r="J247" t="s">
        <v>49</v>
      </c>
      <c r="K247" t="s">
        <v>87</v>
      </c>
      <c r="L247" t="b">
        <f t="shared" si="3"/>
        <v>0</v>
      </c>
      <c r="M247">
        <v>97</v>
      </c>
      <c r="N247">
        <v>43</v>
      </c>
      <c r="P247">
        <v>173388</v>
      </c>
      <c r="Q247">
        <v>284056</v>
      </c>
      <c r="R247" t="s">
        <v>580</v>
      </c>
      <c r="S247" t="s">
        <v>52</v>
      </c>
      <c r="T247" t="s">
        <v>463</v>
      </c>
      <c r="U247" t="s">
        <v>54</v>
      </c>
      <c r="V247">
        <v>36</v>
      </c>
      <c r="W247">
        <v>61.04</v>
      </c>
      <c r="X247">
        <v>0.06</v>
      </c>
      <c r="Y247" t="s">
        <v>68</v>
      </c>
      <c r="Z247">
        <v>5</v>
      </c>
      <c r="AA247">
        <v>0</v>
      </c>
      <c r="AB247">
        <v>2.38</v>
      </c>
      <c r="AC247" t="s">
        <v>617</v>
      </c>
      <c r="AE247">
        <v>10809</v>
      </c>
      <c r="AF247" t="b">
        <v>1</v>
      </c>
      <c r="AG247">
        <v>1</v>
      </c>
      <c r="AM247">
        <v>0</v>
      </c>
      <c r="AN247" t="b">
        <v>0</v>
      </c>
      <c r="AO247" t="b">
        <v>0</v>
      </c>
      <c r="AP247" t="b">
        <v>0</v>
      </c>
      <c r="AQ247" t="s">
        <v>70</v>
      </c>
      <c r="AR247" t="s">
        <v>75</v>
      </c>
      <c r="AV247" t="s">
        <v>59</v>
      </c>
    </row>
    <row r="248" spans="1:48" x14ac:dyDescent="0.35">
      <c r="A248" t="s">
        <v>47</v>
      </c>
      <c r="B248">
        <v>12</v>
      </c>
      <c r="C248">
        <v>13</v>
      </c>
      <c r="D248">
        <v>2021</v>
      </c>
      <c r="E248">
        <v>5</v>
      </c>
      <c r="F248">
        <v>4</v>
      </c>
      <c r="G248">
        <v>0</v>
      </c>
      <c r="H248">
        <v>18</v>
      </c>
      <c r="I248" t="s">
        <v>618</v>
      </c>
      <c r="J248" t="s">
        <v>66</v>
      </c>
      <c r="K248" t="s">
        <v>87</v>
      </c>
      <c r="L248" t="b">
        <f t="shared" si="3"/>
        <v>0</v>
      </c>
      <c r="M248">
        <v>92</v>
      </c>
      <c r="N248">
        <v>30</v>
      </c>
      <c r="P248">
        <v>173388</v>
      </c>
      <c r="Q248">
        <v>284056</v>
      </c>
      <c r="R248" t="s">
        <v>580</v>
      </c>
      <c r="S248" t="s">
        <v>52</v>
      </c>
      <c r="T248" t="s">
        <v>463</v>
      </c>
      <c r="U248" t="s">
        <v>54</v>
      </c>
      <c r="V248">
        <v>36</v>
      </c>
      <c r="W248">
        <v>61.04</v>
      </c>
      <c r="X248">
        <v>0.05</v>
      </c>
      <c r="Y248" t="s">
        <v>68</v>
      </c>
      <c r="Z248">
        <v>5</v>
      </c>
      <c r="AA248">
        <v>0</v>
      </c>
      <c r="AB248">
        <v>2.38</v>
      </c>
      <c r="AC248" t="s">
        <v>619</v>
      </c>
      <c r="AE248">
        <v>10809</v>
      </c>
      <c r="AF248" t="b">
        <v>1</v>
      </c>
      <c r="AG248">
        <v>1</v>
      </c>
      <c r="AM248">
        <v>0</v>
      </c>
      <c r="AN248" t="b">
        <v>0</v>
      </c>
      <c r="AO248" t="b">
        <v>0</v>
      </c>
      <c r="AP248" t="b">
        <v>0</v>
      </c>
      <c r="AQ248" t="s">
        <v>111</v>
      </c>
      <c r="AR248" t="s">
        <v>75</v>
      </c>
      <c r="AS248" t="s">
        <v>297</v>
      </c>
      <c r="AV248" t="s">
        <v>59</v>
      </c>
    </row>
    <row r="249" spans="1:48" x14ac:dyDescent="0.35">
      <c r="A249" t="s">
        <v>47</v>
      </c>
      <c r="B249">
        <v>12</v>
      </c>
      <c r="C249">
        <v>13</v>
      </c>
      <c r="D249">
        <v>2021</v>
      </c>
      <c r="E249">
        <v>5</v>
      </c>
      <c r="F249">
        <v>4</v>
      </c>
      <c r="G249">
        <v>0</v>
      </c>
      <c r="H249">
        <v>19</v>
      </c>
      <c r="I249" t="s">
        <v>620</v>
      </c>
      <c r="J249" t="s">
        <v>49</v>
      </c>
      <c r="K249" t="s">
        <v>386</v>
      </c>
      <c r="L249" t="b">
        <f t="shared" si="3"/>
        <v>0</v>
      </c>
      <c r="M249">
        <v>87</v>
      </c>
      <c r="N249">
        <v>45</v>
      </c>
      <c r="P249">
        <v>173388</v>
      </c>
      <c r="Q249">
        <v>284056</v>
      </c>
      <c r="R249" t="s">
        <v>580</v>
      </c>
      <c r="S249" t="s">
        <v>52</v>
      </c>
      <c r="T249" t="s">
        <v>463</v>
      </c>
      <c r="U249" t="s">
        <v>54</v>
      </c>
      <c r="V249">
        <v>36</v>
      </c>
      <c r="W249">
        <v>61.04</v>
      </c>
      <c r="X249">
        <v>0.05</v>
      </c>
      <c r="Y249" t="s">
        <v>68</v>
      </c>
      <c r="Z249">
        <v>1</v>
      </c>
      <c r="AA249">
        <v>0</v>
      </c>
      <c r="AB249">
        <v>2.38</v>
      </c>
      <c r="AC249" t="s">
        <v>621</v>
      </c>
      <c r="AE249">
        <v>2953</v>
      </c>
      <c r="AF249" t="b">
        <v>1</v>
      </c>
      <c r="AG249">
        <v>1</v>
      </c>
      <c r="AM249">
        <v>0</v>
      </c>
      <c r="AN249" t="b">
        <v>0</v>
      </c>
      <c r="AO249" t="b">
        <v>0</v>
      </c>
      <c r="AP249" t="b">
        <v>0</v>
      </c>
      <c r="AQ249" t="s">
        <v>111</v>
      </c>
      <c r="AR249" t="s">
        <v>63</v>
      </c>
      <c r="AS249" t="s">
        <v>64</v>
      </c>
      <c r="AV249" t="s">
        <v>59</v>
      </c>
    </row>
    <row r="250" spans="1:48" x14ac:dyDescent="0.35">
      <c r="A250" t="s">
        <v>47</v>
      </c>
      <c r="B250">
        <v>12</v>
      </c>
      <c r="C250">
        <v>13</v>
      </c>
      <c r="D250">
        <v>2021</v>
      </c>
      <c r="E250">
        <v>5</v>
      </c>
      <c r="F250">
        <v>4</v>
      </c>
      <c r="G250">
        <v>0</v>
      </c>
      <c r="H250">
        <v>20</v>
      </c>
      <c r="I250" t="s">
        <v>622</v>
      </c>
      <c r="J250" t="s">
        <v>49</v>
      </c>
      <c r="K250" t="s">
        <v>87</v>
      </c>
      <c r="L250" t="b">
        <f t="shared" si="3"/>
        <v>0</v>
      </c>
      <c r="M250">
        <v>86</v>
      </c>
      <c r="N250">
        <v>36</v>
      </c>
      <c r="P250">
        <v>173388</v>
      </c>
      <c r="Q250">
        <v>284056</v>
      </c>
      <c r="R250" t="s">
        <v>580</v>
      </c>
      <c r="S250" t="s">
        <v>52</v>
      </c>
      <c r="T250" t="s">
        <v>463</v>
      </c>
      <c r="U250" t="s">
        <v>54</v>
      </c>
      <c r="V250">
        <v>36</v>
      </c>
      <c r="W250">
        <v>61.04</v>
      </c>
      <c r="X250">
        <v>0.05</v>
      </c>
      <c r="Y250" t="s">
        <v>68</v>
      </c>
      <c r="Z250">
        <v>17</v>
      </c>
      <c r="AA250">
        <v>0.01</v>
      </c>
      <c r="AB250">
        <v>2.38</v>
      </c>
      <c r="AC250" t="s">
        <v>623</v>
      </c>
      <c r="AE250">
        <v>10809</v>
      </c>
      <c r="AF250" t="b">
        <v>1</v>
      </c>
      <c r="AG250">
        <v>1</v>
      </c>
      <c r="AM250">
        <v>0</v>
      </c>
      <c r="AN250" t="b">
        <v>0</v>
      </c>
      <c r="AO250" t="b">
        <v>0</v>
      </c>
      <c r="AP250" t="b">
        <v>0</v>
      </c>
      <c r="AQ250" t="s">
        <v>111</v>
      </c>
      <c r="AR250" t="s">
        <v>58</v>
      </c>
      <c r="AV250" t="s">
        <v>59</v>
      </c>
    </row>
    <row r="251" spans="1:48" x14ac:dyDescent="0.35">
      <c r="A251" t="s">
        <v>47</v>
      </c>
      <c r="B251">
        <v>12</v>
      </c>
      <c r="C251">
        <v>13</v>
      </c>
      <c r="D251">
        <v>2021</v>
      </c>
      <c r="E251">
        <v>5</v>
      </c>
      <c r="F251">
        <v>4</v>
      </c>
      <c r="G251">
        <v>0</v>
      </c>
      <c r="H251">
        <v>21</v>
      </c>
      <c r="I251" t="s">
        <v>624</v>
      </c>
      <c r="J251" t="s">
        <v>49</v>
      </c>
      <c r="K251" t="s">
        <v>625</v>
      </c>
      <c r="L251" t="b">
        <f t="shared" si="3"/>
        <v>0</v>
      </c>
      <c r="M251">
        <v>69</v>
      </c>
      <c r="N251">
        <v>44</v>
      </c>
      <c r="P251">
        <v>173388</v>
      </c>
      <c r="Q251">
        <v>284056</v>
      </c>
      <c r="R251" t="s">
        <v>580</v>
      </c>
      <c r="S251" t="s">
        <v>52</v>
      </c>
      <c r="T251" t="s">
        <v>463</v>
      </c>
      <c r="U251" t="s">
        <v>54</v>
      </c>
      <c r="V251">
        <v>36</v>
      </c>
      <c r="W251">
        <v>61.04</v>
      </c>
      <c r="X251">
        <v>0.04</v>
      </c>
      <c r="Y251" t="s">
        <v>68</v>
      </c>
      <c r="Z251">
        <v>4</v>
      </c>
      <c r="AA251">
        <v>0</v>
      </c>
      <c r="AB251">
        <v>2.38</v>
      </c>
      <c r="AC251" t="s">
        <v>626</v>
      </c>
      <c r="AE251">
        <v>24301</v>
      </c>
      <c r="AF251" t="b">
        <v>1</v>
      </c>
      <c r="AG251">
        <v>1</v>
      </c>
      <c r="AM251">
        <v>0</v>
      </c>
      <c r="AN251" t="b">
        <v>0</v>
      </c>
      <c r="AO251" t="b">
        <v>0</v>
      </c>
      <c r="AP251" t="b">
        <v>0</v>
      </c>
      <c r="AR251" t="s">
        <v>89</v>
      </c>
      <c r="AV251" t="s">
        <v>59</v>
      </c>
    </row>
    <row r="252" spans="1:48" x14ac:dyDescent="0.35">
      <c r="A252" t="s">
        <v>47</v>
      </c>
      <c r="B252">
        <v>12</v>
      </c>
      <c r="C252">
        <v>13</v>
      </c>
      <c r="D252">
        <v>2021</v>
      </c>
      <c r="E252">
        <v>5</v>
      </c>
      <c r="F252">
        <v>4</v>
      </c>
      <c r="G252">
        <v>0</v>
      </c>
      <c r="H252">
        <v>22</v>
      </c>
      <c r="I252" t="s">
        <v>627</v>
      </c>
      <c r="J252" t="s">
        <v>49</v>
      </c>
      <c r="K252" t="s">
        <v>628</v>
      </c>
      <c r="L252" t="b">
        <f t="shared" si="3"/>
        <v>0</v>
      </c>
      <c r="M252">
        <v>65</v>
      </c>
      <c r="N252">
        <v>46</v>
      </c>
      <c r="P252">
        <v>173388</v>
      </c>
      <c r="Q252">
        <v>284056</v>
      </c>
      <c r="R252" t="s">
        <v>580</v>
      </c>
      <c r="S252" t="s">
        <v>52</v>
      </c>
      <c r="T252" t="s">
        <v>463</v>
      </c>
      <c r="U252" t="s">
        <v>54</v>
      </c>
      <c r="V252">
        <v>36</v>
      </c>
      <c r="W252">
        <v>61.04</v>
      </c>
      <c r="X252">
        <v>0.04</v>
      </c>
      <c r="Y252" t="s">
        <v>68</v>
      </c>
      <c r="Z252">
        <v>4</v>
      </c>
      <c r="AA252">
        <v>0</v>
      </c>
      <c r="AB252">
        <v>2.38</v>
      </c>
      <c r="AC252" t="s">
        <v>629</v>
      </c>
      <c r="AE252">
        <v>24302</v>
      </c>
      <c r="AF252" t="b">
        <v>1</v>
      </c>
      <c r="AG252">
        <v>1</v>
      </c>
      <c r="AM252">
        <v>0</v>
      </c>
      <c r="AN252" t="b">
        <v>0</v>
      </c>
      <c r="AO252" t="b">
        <v>0</v>
      </c>
      <c r="AP252" t="b">
        <v>0</v>
      </c>
      <c r="AQ252" t="s">
        <v>96</v>
      </c>
      <c r="AR252" t="s">
        <v>75</v>
      </c>
      <c r="AV252" t="s">
        <v>59</v>
      </c>
    </row>
    <row r="253" spans="1:48" x14ac:dyDescent="0.35">
      <c r="A253" t="s">
        <v>47</v>
      </c>
      <c r="B253">
        <v>12</v>
      </c>
      <c r="C253">
        <v>13</v>
      </c>
      <c r="D253">
        <v>2021</v>
      </c>
      <c r="E253">
        <v>5</v>
      </c>
      <c r="F253">
        <v>4</v>
      </c>
      <c r="G253">
        <v>0</v>
      </c>
      <c r="H253">
        <v>23</v>
      </c>
      <c r="I253" t="s">
        <v>630</v>
      </c>
      <c r="J253" t="s">
        <v>66</v>
      </c>
      <c r="K253" t="s">
        <v>87</v>
      </c>
      <c r="L253" t="b">
        <f t="shared" si="3"/>
        <v>0</v>
      </c>
      <c r="M253">
        <v>61</v>
      </c>
      <c r="N253">
        <v>33</v>
      </c>
      <c r="P253">
        <v>173388</v>
      </c>
      <c r="Q253">
        <v>284056</v>
      </c>
      <c r="R253" t="s">
        <v>580</v>
      </c>
      <c r="S253" t="s">
        <v>52</v>
      </c>
      <c r="T253" t="s">
        <v>463</v>
      </c>
      <c r="U253" t="s">
        <v>54</v>
      </c>
      <c r="V253">
        <v>36</v>
      </c>
      <c r="W253">
        <v>61.04</v>
      </c>
      <c r="X253">
        <v>0.04</v>
      </c>
      <c r="Y253" t="s">
        <v>68</v>
      </c>
      <c r="Z253">
        <v>9</v>
      </c>
      <c r="AA253">
        <v>0.01</v>
      </c>
      <c r="AB253">
        <v>2.38</v>
      </c>
      <c r="AC253" t="s">
        <v>631</v>
      </c>
      <c r="AE253">
        <v>10809</v>
      </c>
      <c r="AF253" t="b">
        <v>1</v>
      </c>
      <c r="AG253">
        <v>1</v>
      </c>
      <c r="AM253">
        <v>0</v>
      </c>
      <c r="AN253" t="b">
        <v>0</v>
      </c>
      <c r="AO253" t="b">
        <v>0</v>
      </c>
      <c r="AP253" t="b">
        <v>0</v>
      </c>
      <c r="AQ253" t="s">
        <v>70</v>
      </c>
      <c r="AR253" t="s">
        <v>75</v>
      </c>
      <c r="AV253" t="s">
        <v>59</v>
      </c>
    </row>
    <row r="254" spans="1:48" x14ac:dyDescent="0.35">
      <c r="A254" t="s">
        <v>47</v>
      </c>
      <c r="B254">
        <v>12</v>
      </c>
      <c r="C254">
        <v>13</v>
      </c>
      <c r="D254">
        <v>2021</v>
      </c>
      <c r="E254">
        <v>5</v>
      </c>
      <c r="F254">
        <v>4</v>
      </c>
      <c r="G254">
        <v>0</v>
      </c>
      <c r="H254">
        <v>24</v>
      </c>
      <c r="I254" t="s">
        <v>632</v>
      </c>
      <c r="J254" t="s">
        <v>49</v>
      </c>
      <c r="K254" t="s">
        <v>87</v>
      </c>
      <c r="L254" t="b">
        <f t="shared" si="3"/>
        <v>0</v>
      </c>
      <c r="M254">
        <v>52</v>
      </c>
      <c r="N254">
        <v>34</v>
      </c>
      <c r="P254">
        <v>173388</v>
      </c>
      <c r="Q254">
        <v>284056</v>
      </c>
      <c r="R254" t="s">
        <v>580</v>
      </c>
      <c r="S254" t="s">
        <v>52</v>
      </c>
      <c r="T254" t="s">
        <v>463</v>
      </c>
      <c r="U254" t="s">
        <v>54</v>
      </c>
      <c r="V254">
        <v>36</v>
      </c>
      <c r="W254">
        <v>61.04</v>
      </c>
      <c r="X254">
        <v>0.03</v>
      </c>
      <c r="Y254" t="s">
        <v>68</v>
      </c>
      <c r="Z254">
        <v>7</v>
      </c>
      <c r="AA254">
        <v>0</v>
      </c>
      <c r="AB254">
        <v>2.38</v>
      </c>
      <c r="AC254" t="s">
        <v>633</v>
      </c>
      <c r="AE254">
        <v>10809</v>
      </c>
      <c r="AF254" t="b">
        <v>1</v>
      </c>
      <c r="AG254">
        <v>1</v>
      </c>
      <c r="AM254">
        <v>0</v>
      </c>
      <c r="AN254" t="b">
        <v>0</v>
      </c>
      <c r="AO254" t="b">
        <v>0</v>
      </c>
      <c r="AP254" t="b">
        <v>0</v>
      </c>
      <c r="AQ254" t="s">
        <v>81</v>
      </c>
      <c r="AR254" t="s">
        <v>106</v>
      </c>
      <c r="AS254" t="s">
        <v>107</v>
      </c>
      <c r="AV254" t="s">
        <v>59</v>
      </c>
    </row>
    <row r="255" spans="1:48" x14ac:dyDescent="0.35">
      <c r="A255" t="s">
        <v>47</v>
      </c>
      <c r="B255">
        <v>12</v>
      </c>
      <c r="C255">
        <v>13</v>
      </c>
      <c r="D255">
        <v>2021</v>
      </c>
      <c r="E255">
        <v>5</v>
      </c>
      <c r="F255">
        <v>4</v>
      </c>
      <c r="G255">
        <v>0</v>
      </c>
      <c r="H255">
        <v>25</v>
      </c>
      <c r="I255" t="s">
        <v>634</v>
      </c>
      <c r="J255" t="s">
        <v>49</v>
      </c>
      <c r="K255" t="s">
        <v>87</v>
      </c>
      <c r="L255" t="b">
        <f t="shared" si="3"/>
        <v>0</v>
      </c>
      <c r="M255">
        <v>45</v>
      </c>
      <c r="N255">
        <v>43</v>
      </c>
      <c r="P255">
        <v>173388</v>
      </c>
      <c r="Q255">
        <v>284056</v>
      </c>
      <c r="R255" t="s">
        <v>580</v>
      </c>
      <c r="S255" t="s">
        <v>52</v>
      </c>
      <c r="T255" t="s">
        <v>463</v>
      </c>
      <c r="U255" t="s">
        <v>54</v>
      </c>
      <c r="V255">
        <v>36</v>
      </c>
      <c r="W255">
        <v>61.04</v>
      </c>
      <c r="X255">
        <v>0.03</v>
      </c>
      <c r="Y255" t="s">
        <v>68</v>
      </c>
      <c r="Z255">
        <v>2</v>
      </c>
      <c r="AA255">
        <v>0</v>
      </c>
      <c r="AB255">
        <v>2.38</v>
      </c>
      <c r="AC255" t="s">
        <v>635</v>
      </c>
      <c r="AE255">
        <v>10809</v>
      </c>
      <c r="AF255" t="b">
        <v>1</v>
      </c>
      <c r="AG255">
        <v>1</v>
      </c>
      <c r="AM255">
        <v>0</v>
      </c>
      <c r="AN255" t="b">
        <v>0</v>
      </c>
      <c r="AO255" t="b">
        <v>0</v>
      </c>
      <c r="AP255" t="b">
        <v>0</v>
      </c>
      <c r="AQ255" t="s">
        <v>171</v>
      </c>
      <c r="AR255" t="s">
        <v>75</v>
      </c>
      <c r="AS255" t="s">
        <v>297</v>
      </c>
      <c r="AV255" t="s">
        <v>59</v>
      </c>
    </row>
    <row r="256" spans="1:48" x14ac:dyDescent="0.35">
      <c r="A256" t="s">
        <v>47</v>
      </c>
      <c r="B256">
        <v>12</v>
      </c>
      <c r="C256">
        <v>13</v>
      </c>
      <c r="D256">
        <v>2021</v>
      </c>
      <c r="E256">
        <v>5</v>
      </c>
      <c r="F256">
        <v>4</v>
      </c>
      <c r="G256">
        <v>0</v>
      </c>
      <c r="H256">
        <v>26</v>
      </c>
      <c r="I256" t="s">
        <v>636</v>
      </c>
      <c r="J256" t="s">
        <v>49</v>
      </c>
      <c r="K256" t="s">
        <v>637</v>
      </c>
      <c r="L256" t="b">
        <f t="shared" si="3"/>
        <v>0</v>
      </c>
      <c r="M256">
        <v>43</v>
      </c>
      <c r="N256">
        <v>37</v>
      </c>
      <c r="P256">
        <v>173388</v>
      </c>
      <c r="Q256">
        <v>284056</v>
      </c>
      <c r="R256" t="s">
        <v>580</v>
      </c>
      <c r="S256" t="s">
        <v>52</v>
      </c>
      <c r="T256" t="s">
        <v>463</v>
      </c>
      <c r="U256" t="s">
        <v>54</v>
      </c>
      <c r="V256">
        <v>36</v>
      </c>
      <c r="W256">
        <v>61.04</v>
      </c>
      <c r="X256">
        <v>0.02</v>
      </c>
      <c r="Y256" t="s">
        <v>68</v>
      </c>
      <c r="Z256">
        <v>2</v>
      </c>
      <c r="AA256">
        <v>0</v>
      </c>
      <c r="AB256">
        <v>2.38</v>
      </c>
      <c r="AC256" t="s">
        <v>638</v>
      </c>
      <c r="AE256">
        <v>5299</v>
      </c>
      <c r="AF256" t="b">
        <v>1</v>
      </c>
      <c r="AG256">
        <v>1</v>
      </c>
      <c r="AM256">
        <v>0</v>
      </c>
      <c r="AN256" t="b">
        <v>0</v>
      </c>
      <c r="AO256" t="b">
        <v>0</v>
      </c>
      <c r="AP256" t="b">
        <v>0</v>
      </c>
      <c r="AQ256" t="s">
        <v>81</v>
      </c>
      <c r="AR256" t="s">
        <v>75</v>
      </c>
      <c r="AV256" t="s">
        <v>59</v>
      </c>
    </row>
    <row r="257" spans="1:48" x14ac:dyDescent="0.35">
      <c r="A257" t="s">
        <v>47</v>
      </c>
      <c r="B257">
        <v>12</v>
      </c>
      <c r="C257">
        <v>13</v>
      </c>
      <c r="D257">
        <v>2021</v>
      </c>
      <c r="E257">
        <v>5</v>
      </c>
      <c r="F257">
        <v>4</v>
      </c>
      <c r="G257">
        <v>0</v>
      </c>
      <c r="H257">
        <v>27</v>
      </c>
      <c r="I257" t="s">
        <v>639</v>
      </c>
      <c r="J257" t="s">
        <v>49</v>
      </c>
      <c r="K257" t="s">
        <v>320</v>
      </c>
      <c r="L257" t="b">
        <f t="shared" si="3"/>
        <v>0</v>
      </c>
      <c r="M257">
        <v>41</v>
      </c>
      <c r="N257">
        <v>47</v>
      </c>
      <c r="P257">
        <v>173388</v>
      </c>
      <c r="Q257">
        <v>284056</v>
      </c>
      <c r="R257" t="s">
        <v>580</v>
      </c>
      <c r="S257" t="s">
        <v>52</v>
      </c>
      <c r="T257" t="s">
        <v>463</v>
      </c>
      <c r="U257" t="s">
        <v>54</v>
      </c>
      <c r="V257">
        <v>36</v>
      </c>
      <c r="W257">
        <v>61.04</v>
      </c>
      <c r="X257">
        <v>0.02</v>
      </c>
      <c r="Y257" t="s">
        <v>68</v>
      </c>
      <c r="Z257">
        <v>1</v>
      </c>
      <c r="AA257">
        <v>0</v>
      </c>
      <c r="AB257">
        <v>2.38</v>
      </c>
      <c r="AC257" t="s">
        <v>640</v>
      </c>
      <c r="AE257">
        <v>24487</v>
      </c>
      <c r="AF257" t="b">
        <v>1</v>
      </c>
      <c r="AG257">
        <v>1</v>
      </c>
      <c r="AM257">
        <v>0</v>
      </c>
      <c r="AN257" t="b">
        <v>0</v>
      </c>
      <c r="AO257" t="b">
        <v>0</v>
      </c>
      <c r="AP257" t="b">
        <v>0</v>
      </c>
      <c r="AQ257" t="s">
        <v>117</v>
      </c>
      <c r="AR257" t="s">
        <v>89</v>
      </c>
      <c r="AV257" t="s">
        <v>59</v>
      </c>
    </row>
    <row r="258" spans="1:48" x14ac:dyDescent="0.35">
      <c r="A258" t="s">
        <v>47</v>
      </c>
      <c r="B258">
        <v>12</v>
      </c>
      <c r="C258">
        <v>13</v>
      </c>
      <c r="D258">
        <v>2021</v>
      </c>
      <c r="E258">
        <v>5</v>
      </c>
      <c r="F258">
        <v>4</v>
      </c>
      <c r="G258">
        <v>0</v>
      </c>
      <c r="H258">
        <v>28</v>
      </c>
      <c r="I258" t="s">
        <v>641</v>
      </c>
      <c r="J258" t="s">
        <v>49</v>
      </c>
      <c r="K258" t="s">
        <v>87</v>
      </c>
      <c r="L258" t="b">
        <f t="shared" si="3"/>
        <v>0</v>
      </c>
      <c r="M258">
        <v>40</v>
      </c>
      <c r="N258">
        <v>38</v>
      </c>
      <c r="P258">
        <v>173388</v>
      </c>
      <c r="Q258">
        <v>284056</v>
      </c>
      <c r="R258" t="s">
        <v>580</v>
      </c>
      <c r="S258" t="s">
        <v>52</v>
      </c>
      <c r="T258" t="s">
        <v>463</v>
      </c>
      <c r="U258" t="s">
        <v>54</v>
      </c>
      <c r="V258">
        <v>36</v>
      </c>
      <c r="W258">
        <v>61.04</v>
      </c>
      <c r="X258">
        <v>0.02</v>
      </c>
      <c r="Y258" t="s">
        <v>68</v>
      </c>
      <c r="Z258">
        <v>2</v>
      </c>
      <c r="AA258">
        <v>0</v>
      </c>
      <c r="AB258">
        <v>2.38</v>
      </c>
      <c r="AC258" t="s">
        <v>642</v>
      </c>
      <c r="AE258">
        <v>10809</v>
      </c>
      <c r="AF258" t="b">
        <v>1</v>
      </c>
      <c r="AG258">
        <v>1</v>
      </c>
      <c r="AM258">
        <v>0</v>
      </c>
      <c r="AN258" t="b">
        <v>0</v>
      </c>
      <c r="AO258" t="b">
        <v>0</v>
      </c>
      <c r="AP258" t="b">
        <v>0</v>
      </c>
      <c r="AQ258" t="s">
        <v>57</v>
      </c>
      <c r="AR258" t="s">
        <v>75</v>
      </c>
      <c r="AV258" t="s">
        <v>59</v>
      </c>
    </row>
    <row r="259" spans="1:48" x14ac:dyDescent="0.35">
      <c r="A259" t="s">
        <v>47</v>
      </c>
      <c r="B259">
        <v>12</v>
      </c>
      <c r="C259">
        <v>13</v>
      </c>
      <c r="D259">
        <v>2021</v>
      </c>
      <c r="E259">
        <v>5</v>
      </c>
      <c r="F259">
        <v>4</v>
      </c>
      <c r="G259">
        <v>0</v>
      </c>
      <c r="H259">
        <v>29</v>
      </c>
      <c r="I259" t="s">
        <v>643</v>
      </c>
      <c r="J259" t="s">
        <v>49</v>
      </c>
      <c r="K259" t="s">
        <v>87</v>
      </c>
      <c r="L259" t="b">
        <f t="shared" ref="L259:L322" si="4">IF(OR(K259="DMK", K259="INC", K259="VCK",K259="CPI",K259="IUML",K259="CPM"), "DMKPlus", IF(OR(K259="ADMK", K259="BJP", K259="AMMK",K259="PMK"),"ADMKPlus"))</f>
        <v>0</v>
      </c>
      <c r="M259">
        <v>38</v>
      </c>
      <c r="N259">
        <v>39</v>
      </c>
      <c r="P259">
        <v>173388</v>
      </c>
      <c r="Q259">
        <v>284056</v>
      </c>
      <c r="R259" t="s">
        <v>580</v>
      </c>
      <c r="S259" t="s">
        <v>52</v>
      </c>
      <c r="T259" t="s">
        <v>463</v>
      </c>
      <c r="U259" t="s">
        <v>54</v>
      </c>
      <c r="V259">
        <v>36</v>
      </c>
      <c r="W259">
        <v>61.04</v>
      </c>
      <c r="X259">
        <v>0.02</v>
      </c>
      <c r="Y259" t="s">
        <v>68</v>
      </c>
      <c r="Z259">
        <v>0</v>
      </c>
      <c r="AA259">
        <v>0</v>
      </c>
      <c r="AB259">
        <v>2.38</v>
      </c>
      <c r="AC259" t="s">
        <v>644</v>
      </c>
      <c r="AE259">
        <v>10809</v>
      </c>
      <c r="AF259" t="b">
        <v>1</v>
      </c>
      <c r="AG259">
        <v>1</v>
      </c>
      <c r="AM259">
        <v>0</v>
      </c>
      <c r="AN259" t="b">
        <v>0</v>
      </c>
      <c r="AO259" t="b">
        <v>0</v>
      </c>
      <c r="AP259" t="b">
        <v>0</v>
      </c>
      <c r="AQ259" t="s">
        <v>81</v>
      </c>
      <c r="AR259" t="s">
        <v>75</v>
      </c>
      <c r="AV259" t="s">
        <v>59</v>
      </c>
    </row>
    <row r="260" spans="1:48" x14ac:dyDescent="0.35">
      <c r="A260" t="s">
        <v>47</v>
      </c>
      <c r="B260">
        <v>12</v>
      </c>
      <c r="C260">
        <v>13</v>
      </c>
      <c r="D260">
        <v>2021</v>
      </c>
      <c r="E260">
        <v>5</v>
      </c>
      <c r="F260">
        <v>4</v>
      </c>
      <c r="G260">
        <v>0</v>
      </c>
      <c r="H260">
        <v>30</v>
      </c>
      <c r="I260" t="s">
        <v>645</v>
      </c>
      <c r="J260" t="s">
        <v>49</v>
      </c>
      <c r="K260" t="s">
        <v>87</v>
      </c>
      <c r="L260" t="b">
        <f t="shared" si="4"/>
        <v>0</v>
      </c>
      <c r="M260">
        <v>38</v>
      </c>
      <c r="N260">
        <v>27</v>
      </c>
      <c r="P260">
        <v>173388</v>
      </c>
      <c r="Q260">
        <v>284056</v>
      </c>
      <c r="R260" t="s">
        <v>580</v>
      </c>
      <c r="S260" t="s">
        <v>52</v>
      </c>
      <c r="T260" t="s">
        <v>463</v>
      </c>
      <c r="U260" t="s">
        <v>54</v>
      </c>
      <c r="V260">
        <v>36</v>
      </c>
      <c r="W260">
        <v>61.04</v>
      </c>
      <c r="X260">
        <v>0.02</v>
      </c>
      <c r="Y260" t="s">
        <v>68</v>
      </c>
      <c r="Z260">
        <v>1</v>
      </c>
      <c r="AA260">
        <v>0</v>
      </c>
      <c r="AB260">
        <v>2.38</v>
      </c>
      <c r="AC260" t="s">
        <v>646</v>
      </c>
      <c r="AE260">
        <v>10809</v>
      </c>
      <c r="AF260" t="b">
        <v>1</v>
      </c>
      <c r="AG260">
        <v>1</v>
      </c>
      <c r="AM260">
        <v>0</v>
      </c>
      <c r="AN260" t="b">
        <v>0</v>
      </c>
      <c r="AO260" t="b">
        <v>0</v>
      </c>
      <c r="AP260" t="b">
        <v>0</v>
      </c>
      <c r="AQ260" t="s">
        <v>81</v>
      </c>
      <c r="AR260" t="s">
        <v>106</v>
      </c>
      <c r="AS260" t="s">
        <v>107</v>
      </c>
      <c r="AV260" t="s">
        <v>59</v>
      </c>
    </row>
    <row r="261" spans="1:48" x14ac:dyDescent="0.35">
      <c r="A261" t="s">
        <v>47</v>
      </c>
      <c r="B261">
        <v>12</v>
      </c>
      <c r="C261">
        <v>13</v>
      </c>
      <c r="D261">
        <v>2021</v>
      </c>
      <c r="E261">
        <v>5</v>
      </c>
      <c r="F261">
        <v>4</v>
      </c>
      <c r="G261">
        <v>0</v>
      </c>
      <c r="H261">
        <v>31</v>
      </c>
      <c r="I261" t="s">
        <v>647</v>
      </c>
      <c r="J261" t="s">
        <v>66</v>
      </c>
      <c r="K261" t="s">
        <v>87</v>
      </c>
      <c r="L261" t="b">
        <f t="shared" si="4"/>
        <v>0</v>
      </c>
      <c r="M261">
        <v>37</v>
      </c>
      <c r="N261">
        <v>30</v>
      </c>
      <c r="P261">
        <v>173388</v>
      </c>
      <c r="Q261">
        <v>284056</v>
      </c>
      <c r="R261" t="s">
        <v>580</v>
      </c>
      <c r="S261" t="s">
        <v>52</v>
      </c>
      <c r="T261" t="s">
        <v>463</v>
      </c>
      <c r="U261" t="s">
        <v>54</v>
      </c>
      <c r="V261">
        <v>36</v>
      </c>
      <c r="W261">
        <v>61.04</v>
      </c>
      <c r="X261">
        <v>0.02</v>
      </c>
      <c r="Y261" t="s">
        <v>68</v>
      </c>
      <c r="Z261">
        <v>4</v>
      </c>
      <c r="AA261">
        <v>0</v>
      </c>
      <c r="AB261">
        <v>2.38</v>
      </c>
      <c r="AC261" t="s">
        <v>648</v>
      </c>
      <c r="AE261">
        <v>10809</v>
      </c>
      <c r="AF261" t="b">
        <v>1</v>
      </c>
      <c r="AG261">
        <v>1</v>
      </c>
      <c r="AM261">
        <v>0</v>
      </c>
      <c r="AN261" t="b">
        <v>0</v>
      </c>
      <c r="AO261" t="b">
        <v>0</v>
      </c>
      <c r="AP261" t="b">
        <v>0</v>
      </c>
      <c r="AQ261" t="s">
        <v>111</v>
      </c>
      <c r="AR261" t="s">
        <v>75</v>
      </c>
      <c r="AS261" t="s">
        <v>297</v>
      </c>
      <c r="AV261" t="s">
        <v>59</v>
      </c>
    </row>
    <row r="262" spans="1:48" x14ac:dyDescent="0.35">
      <c r="A262" t="s">
        <v>47</v>
      </c>
      <c r="B262">
        <v>12</v>
      </c>
      <c r="C262">
        <v>13</v>
      </c>
      <c r="D262">
        <v>2021</v>
      </c>
      <c r="E262">
        <v>5</v>
      </c>
      <c r="F262">
        <v>4</v>
      </c>
      <c r="G262">
        <v>0</v>
      </c>
      <c r="H262">
        <v>32</v>
      </c>
      <c r="I262" t="s">
        <v>649</v>
      </c>
      <c r="J262" t="s">
        <v>49</v>
      </c>
      <c r="K262" t="s">
        <v>87</v>
      </c>
      <c r="L262" t="b">
        <f t="shared" si="4"/>
        <v>0</v>
      </c>
      <c r="M262">
        <v>33</v>
      </c>
      <c r="N262">
        <v>43</v>
      </c>
      <c r="P262">
        <v>173388</v>
      </c>
      <c r="Q262">
        <v>284056</v>
      </c>
      <c r="R262" t="s">
        <v>580</v>
      </c>
      <c r="S262" t="s">
        <v>52</v>
      </c>
      <c r="T262" t="s">
        <v>463</v>
      </c>
      <c r="U262" t="s">
        <v>54</v>
      </c>
      <c r="V262">
        <v>36</v>
      </c>
      <c r="W262">
        <v>61.04</v>
      </c>
      <c r="X262">
        <v>0.02</v>
      </c>
      <c r="Y262" t="s">
        <v>68</v>
      </c>
      <c r="Z262">
        <v>0</v>
      </c>
      <c r="AA262">
        <v>0</v>
      </c>
      <c r="AB262">
        <v>2.38</v>
      </c>
      <c r="AC262" t="s">
        <v>650</v>
      </c>
      <c r="AE262">
        <v>10809</v>
      </c>
      <c r="AF262" t="b">
        <v>1</v>
      </c>
      <c r="AG262">
        <v>1</v>
      </c>
      <c r="AM262">
        <v>0</v>
      </c>
      <c r="AN262" t="b">
        <v>0</v>
      </c>
      <c r="AO262" t="b">
        <v>0</v>
      </c>
      <c r="AP262" t="b">
        <v>0</v>
      </c>
      <c r="AQ262" t="s">
        <v>70</v>
      </c>
      <c r="AR262" t="s">
        <v>58</v>
      </c>
      <c r="AV262" t="s">
        <v>59</v>
      </c>
    </row>
    <row r="263" spans="1:48" x14ac:dyDescent="0.35">
      <c r="A263" t="s">
        <v>47</v>
      </c>
      <c r="B263">
        <v>12</v>
      </c>
      <c r="C263">
        <v>13</v>
      </c>
      <c r="D263">
        <v>2021</v>
      </c>
      <c r="E263">
        <v>5</v>
      </c>
      <c r="F263">
        <v>4</v>
      </c>
      <c r="G263">
        <v>0</v>
      </c>
      <c r="H263">
        <v>33</v>
      </c>
      <c r="I263" t="s">
        <v>651</v>
      </c>
      <c r="J263" t="s">
        <v>49</v>
      </c>
      <c r="K263" t="s">
        <v>87</v>
      </c>
      <c r="L263" t="b">
        <f t="shared" si="4"/>
        <v>0</v>
      </c>
      <c r="M263">
        <v>33</v>
      </c>
      <c r="N263">
        <v>42</v>
      </c>
      <c r="P263">
        <v>173388</v>
      </c>
      <c r="Q263">
        <v>284056</v>
      </c>
      <c r="R263" t="s">
        <v>580</v>
      </c>
      <c r="S263" t="s">
        <v>52</v>
      </c>
      <c r="T263" t="s">
        <v>463</v>
      </c>
      <c r="U263" t="s">
        <v>54</v>
      </c>
      <c r="V263">
        <v>36</v>
      </c>
      <c r="W263">
        <v>61.04</v>
      </c>
      <c r="X263">
        <v>0.02</v>
      </c>
      <c r="Y263" t="s">
        <v>68</v>
      </c>
      <c r="Z263">
        <v>3</v>
      </c>
      <c r="AA263">
        <v>0</v>
      </c>
      <c r="AB263">
        <v>2.38</v>
      </c>
      <c r="AC263" t="s">
        <v>652</v>
      </c>
      <c r="AE263">
        <v>10809</v>
      </c>
      <c r="AF263" t="b">
        <v>1</v>
      </c>
      <c r="AG263">
        <v>1</v>
      </c>
      <c r="AM263">
        <v>0</v>
      </c>
      <c r="AN263" t="b">
        <v>0</v>
      </c>
      <c r="AO263" t="b">
        <v>0</v>
      </c>
      <c r="AP263" t="b">
        <v>0</v>
      </c>
      <c r="AQ263" t="s">
        <v>81</v>
      </c>
      <c r="AR263" t="s">
        <v>106</v>
      </c>
      <c r="AS263" t="s">
        <v>107</v>
      </c>
      <c r="AV263" t="s">
        <v>59</v>
      </c>
    </row>
    <row r="264" spans="1:48" x14ac:dyDescent="0.35">
      <c r="A264" t="s">
        <v>47</v>
      </c>
      <c r="B264">
        <v>12</v>
      </c>
      <c r="C264">
        <v>13</v>
      </c>
      <c r="D264">
        <v>2021</v>
      </c>
      <c r="E264">
        <v>5</v>
      </c>
      <c r="F264">
        <v>4</v>
      </c>
      <c r="G264">
        <v>0</v>
      </c>
      <c r="H264">
        <v>34</v>
      </c>
      <c r="I264" t="s">
        <v>653</v>
      </c>
      <c r="J264" t="s">
        <v>49</v>
      </c>
      <c r="K264" t="s">
        <v>132</v>
      </c>
      <c r="L264" t="b">
        <f t="shared" si="4"/>
        <v>0</v>
      </c>
      <c r="M264">
        <v>30</v>
      </c>
      <c r="N264">
        <v>56</v>
      </c>
      <c r="P264">
        <v>173388</v>
      </c>
      <c r="Q264">
        <v>284056</v>
      </c>
      <c r="R264" t="s">
        <v>580</v>
      </c>
      <c r="S264" t="s">
        <v>52</v>
      </c>
      <c r="T264" t="s">
        <v>463</v>
      </c>
      <c r="U264" t="s">
        <v>54</v>
      </c>
      <c r="V264">
        <v>36</v>
      </c>
      <c r="W264">
        <v>61.04</v>
      </c>
      <c r="X264">
        <v>0.02</v>
      </c>
      <c r="Y264" t="s">
        <v>68</v>
      </c>
      <c r="Z264">
        <v>1</v>
      </c>
      <c r="AA264">
        <v>0</v>
      </c>
      <c r="AB264">
        <v>2.38</v>
      </c>
      <c r="AC264" t="s">
        <v>654</v>
      </c>
      <c r="AE264">
        <v>24294</v>
      </c>
      <c r="AF264" t="b">
        <v>1</v>
      </c>
      <c r="AG264">
        <v>1</v>
      </c>
      <c r="AM264">
        <v>0</v>
      </c>
      <c r="AN264" t="b">
        <v>0</v>
      </c>
      <c r="AO264" t="b">
        <v>0</v>
      </c>
      <c r="AP264" t="b">
        <v>0</v>
      </c>
      <c r="AQ264" t="s">
        <v>171</v>
      </c>
      <c r="AR264" t="s">
        <v>75</v>
      </c>
      <c r="AV264" t="s">
        <v>59</v>
      </c>
    </row>
    <row r="265" spans="1:48" x14ac:dyDescent="0.35">
      <c r="A265" t="s">
        <v>47</v>
      </c>
      <c r="B265">
        <v>12</v>
      </c>
      <c r="C265">
        <v>13</v>
      </c>
      <c r="D265">
        <v>2021</v>
      </c>
      <c r="E265">
        <v>5</v>
      </c>
      <c r="F265">
        <v>4</v>
      </c>
      <c r="G265">
        <v>0</v>
      </c>
      <c r="H265">
        <v>35</v>
      </c>
      <c r="I265" t="s">
        <v>655</v>
      </c>
      <c r="J265" t="s">
        <v>49</v>
      </c>
      <c r="K265" t="s">
        <v>87</v>
      </c>
      <c r="L265" t="b">
        <f t="shared" si="4"/>
        <v>0</v>
      </c>
      <c r="M265">
        <v>29</v>
      </c>
      <c r="N265">
        <v>30</v>
      </c>
      <c r="P265">
        <v>173388</v>
      </c>
      <c r="Q265">
        <v>284056</v>
      </c>
      <c r="R265" t="s">
        <v>580</v>
      </c>
      <c r="S265" t="s">
        <v>52</v>
      </c>
      <c r="T265" t="s">
        <v>463</v>
      </c>
      <c r="U265" t="s">
        <v>54</v>
      </c>
      <c r="V265">
        <v>36</v>
      </c>
      <c r="W265">
        <v>61.04</v>
      </c>
      <c r="X265">
        <v>0.02</v>
      </c>
      <c r="Y265" t="s">
        <v>68</v>
      </c>
      <c r="Z265">
        <v>7</v>
      </c>
      <c r="AA265">
        <v>0</v>
      </c>
      <c r="AB265">
        <v>2.38</v>
      </c>
      <c r="AC265" t="s">
        <v>656</v>
      </c>
      <c r="AE265">
        <v>10809</v>
      </c>
      <c r="AF265" t="b">
        <v>1</v>
      </c>
      <c r="AG265">
        <v>1</v>
      </c>
      <c r="AM265">
        <v>0</v>
      </c>
      <c r="AN265" t="b">
        <v>0</v>
      </c>
      <c r="AO265" t="b">
        <v>0</v>
      </c>
      <c r="AP265" t="b">
        <v>0</v>
      </c>
      <c r="AQ265" t="s">
        <v>117</v>
      </c>
      <c r="AR265" t="s">
        <v>89</v>
      </c>
      <c r="AV265" t="s">
        <v>59</v>
      </c>
    </row>
    <row r="266" spans="1:48" x14ac:dyDescent="0.35">
      <c r="A266" t="s">
        <v>47</v>
      </c>
      <c r="B266">
        <v>12</v>
      </c>
      <c r="C266">
        <v>13</v>
      </c>
      <c r="D266">
        <v>2021</v>
      </c>
      <c r="E266">
        <v>5</v>
      </c>
      <c r="F266">
        <v>4</v>
      </c>
      <c r="G266">
        <v>0</v>
      </c>
      <c r="H266">
        <v>36</v>
      </c>
      <c r="I266" t="s">
        <v>657</v>
      </c>
      <c r="J266" t="s">
        <v>49</v>
      </c>
      <c r="K266" t="s">
        <v>87</v>
      </c>
      <c r="L266" t="b">
        <f t="shared" si="4"/>
        <v>0</v>
      </c>
      <c r="M266">
        <v>22</v>
      </c>
      <c r="N266">
        <v>49</v>
      </c>
      <c r="P266">
        <v>173388</v>
      </c>
      <c r="Q266">
        <v>284056</v>
      </c>
      <c r="R266" t="s">
        <v>580</v>
      </c>
      <c r="S266" t="s">
        <v>52</v>
      </c>
      <c r="T266" t="s">
        <v>463</v>
      </c>
      <c r="U266" t="s">
        <v>54</v>
      </c>
      <c r="V266">
        <v>36</v>
      </c>
      <c r="W266">
        <v>61.04</v>
      </c>
      <c r="X266">
        <v>0.01</v>
      </c>
      <c r="Y266" t="s">
        <v>68</v>
      </c>
      <c r="Z266">
        <v>4</v>
      </c>
      <c r="AA266">
        <v>0</v>
      </c>
      <c r="AB266">
        <v>2.38</v>
      </c>
      <c r="AC266" t="s">
        <v>658</v>
      </c>
      <c r="AE266">
        <v>10809</v>
      </c>
      <c r="AF266" t="b">
        <v>1</v>
      </c>
      <c r="AG266">
        <v>1</v>
      </c>
      <c r="AM266">
        <v>0</v>
      </c>
      <c r="AN266" t="b">
        <v>0</v>
      </c>
      <c r="AO266" t="b">
        <v>0</v>
      </c>
      <c r="AP266" t="b">
        <v>0</v>
      </c>
      <c r="AQ266" t="s">
        <v>57</v>
      </c>
      <c r="AR266" t="s">
        <v>63</v>
      </c>
      <c r="AV266" t="s">
        <v>59</v>
      </c>
    </row>
    <row r="267" spans="1:48" x14ac:dyDescent="0.35">
      <c r="A267" t="s">
        <v>47</v>
      </c>
      <c r="B267">
        <v>12</v>
      </c>
      <c r="C267">
        <v>13</v>
      </c>
      <c r="D267">
        <v>2021</v>
      </c>
      <c r="E267">
        <v>5</v>
      </c>
      <c r="F267">
        <v>4</v>
      </c>
      <c r="G267">
        <v>0</v>
      </c>
      <c r="H267">
        <v>37</v>
      </c>
      <c r="I267" t="s">
        <v>659</v>
      </c>
      <c r="J267" t="s">
        <v>49</v>
      </c>
      <c r="K267" t="s">
        <v>87</v>
      </c>
      <c r="L267" t="b">
        <f t="shared" si="4"/>
        <v>0</v>
      </c>
      <c r="M267">
        <v>18</v>
      </c>
      <c r="N267">
        <v>38</v>
      </c>
      <c r="P267">
        <v>173388</v>
      </c>
      <c r="Q267">
        <v>284056</v>
      </c>
      <c r="R267" t="s">
        <v>580</v>
      </c>
      <c r="S267" t="s">
        <v>52</v>
      </c>
      <c r="T267" t="s">
        <v>463</v>
      </c>
      <c r="U267" t="s">
        <v>54</v>
      </c>
      <c r="V267">
        <v>36</v>
      </c>
      <c r="W267">
        <v>61.04</v>
      </c>
      <c r="X267">
        <v>0.01</v>
      </c>
      <c r="Y267" t="s">
        <v>68</v>
      </c>
      <c r="Z267">
        <v>0</v>
      </c>
      <c r="AA267">
        <v>0</v>
      </c>
      <c r="AB267">
        <v>2.38</v>
      </c>
      <c r="AC267" t="s">
        <v>660</v>
      </c>
      <c r="AE267">
        <v>10809</v>
      </c>
      <c r="AF267" t="b">
        <v>1</v>
      </c>
      <c r="AG267">
        <v>1</v>
      </c>
      <c r="AM267">
        <v>0</v>
      </c>
      <c r="AN267" t="b">
        <v>0</v>
      </c>
      <c r="AO267" t="b">
        <v>0</v>
      </c>
      <c r="AP267" t="b">
        <v>0</v>
      </c>
      <c r="AQ267" t="s">
        <v>81</v>
      </c>
      <c r="AR267" t="s">
        <v>58</v>
      </c>
      <c r="AV267" t="s">
        <v>59</v>
      </c>
    </row>
    <row r="268" spans="1:48" x14ac:dyDescent="0.35">
      <c r="A268" t="s">
        <v>47</v>
      </c>
      <c r="B268">
        <v>12</v>
      </c>
      <c r="C268">
        <v>14</v>
      </c>
      <c r="D268">
        <v>2021</v>
      </c>
      <c r="E268">
        <v>5</v>
      </c>
      <c r="F268">
        <v>4</v>
      </c>
      <c r="G268">
        <v>0</v>
      </c>
      <c r="H268">
        <v>1</v>
      </c>
      <c r="I268" t="s">
        <v>661</v>
      </c>
      <c r="J268" t="s">
        <v>49</v>
      </c>
      <c r="K268" t="s">
        <v>50</v>
      </c>
      <c r="L268" t="str">
        <f t="shared" si="4"/>
        <v>DMKPlus</v>
      </c>
      <c r="M268">
        <v>76127</v>
      </c>
      <c r="N268">
        <v>42</v>
      </c>
      <c r="P268">
        <v>144092</v>
      </c>
      <c r="Q268">
        <v>257675</v>
      </c>
      <c r="R268" t="s">
        <v>662</v>
      </c>
      <c r="S268" t="s">
        <v>52</v>
      </c>
      <c r="T268" t="s">
        <v>463</v>
      </c>
      <c r="U268" t="s">
        <v>54</v>
      </c>
      <c r="V268">
        <v>23</v>
      </c>
      <c r="W268">
        <v>55.92</v>
      </c>
      <c r="X268">
        <v>52.83</v>
      </c>
      <c r="Y268" t="s">
        <v>55</v>
      </c>
      <c r="Z268">
        <v>37237</v>
      </c>
      <c r="AA268">
        <v>25.84</v>
      </c>
      <c r="AB268">
        <v>2.7</v>
      </c>
      <c r="AC268" t="s">
        <v>663</v>
      </c>
      <c r="AE268">
        <v>10192</v>
      </c>
      <c r="AF268" t="b">
        <v>1</v>
      </c>
      <c r="AG268">
        <v>1</v>
      </c>
      <c r="AM268">
        <v>1</v>
      </c>
      <c r="AN268" t="b">
        <v>0</v>
      </c>
      <c r="AO268" t="b">
        <v>0</v>
      </c>
      <c r="AP268" t="b">
        <v>0</v>
      </c>
      <c r="AQ268" t="s">
        <v>111</v>
      </c>
      <c r="AR268" t="s">
        <v>75</v>
      </c>
      <c r="AV268" t="s">
        <v>59</v>
      </c>
    </row>
    <row r="269" spans="1:48" x14ac:dyDescent="0.35">
      <c r="A269" t="s">
        <v>47</v>
      </c>
      <c r="B269">
        <v>12</v>
      </c>
      <c r="C269">
        <v>14</v>
      </c>
      <c r="D269">
        <v>2021</v>
      </c>
      <c r="E269">
        <v>5</v>
      </c>
      <c r="F269">
        <v>4</v>
      </c>
      <c r="G269">
        <v>0</v>
      </c>
      <c r="H269">
        <v>2</v>
      </c>
      <c r="I269" t="s">
        <v>664</v>
      </c>
      <c r="J269" t="s">
        <v>49</v>
      </c>
      <c r="K269" t="s">
        <v>109</v>
      </c>
      <c r="L269" t="str">
        <f t="shared" si="4"/>
        <v>ADMKPlus</v>
      </c>
      <c r="M269">
        <v>38890</v>
      </c>
      <c r="N269">
        <v>68</v>
      </c>
      <c r="P269">
        <v>144092</v>
      </c>
      <c r="Q269">
        <v>257675</v>
      </c>
      <c r="R269" t="s">
        <v>662</v>
      </c>
      <c r="S269" t="s">
        <v>52</v>
      </c>
      <c r="T269" t="s">
        <v>463</v>
      </c>
      <c r="U269" t="s">
        <v>54</v>
      </c>
      <c r="V269">
        <v>23</v>
      </c>
      <c r="W269">
        <v>55.92</v>
      </c>
      <c r="X269">
        <v>26.99</v>
      </c>
      <c r="Y269" t="s">
        <v>55</v>
      </c>
      <c r="Z269">
        <v>25526</v>
      </c>
      <c r="AA269">
        <v>17.72</v>
      </c>
      <c r="AB269">
        <v>2.7</v>
      </c>
      <c r="AC269" t="s">
        <v>665</v>
      </c>
      <c r="AE269">
        <v>930</v>
      </c>
      <c r="AF269" t="b">
        <v>1</v>
      </c>
      <c r="AG269">
        <v>4</v>
      </c>
      <c r="AH269" t="s">
        <v>109</v>
      </c>
      <c r="AI269">
        <v>930</v>
      </c>
      <c r="AJ269" t="s">
        <v>580</v>
      </c>
      <c r="AK269" t="b">
        <v>0</v>
      </c>
      <c r="AL269" t="b">
        <v>1</v>
      </c>
      <c r="AM269">
        <v>1</v>
      </c>
      <c r="AN269" t="b">
        <v>0</v>
      </c>
      <c r="AO269" t="b">
        <v>0</v>
      </c>
      <c r="AP269" t="b">
        <v>1</v>
      </c>
      <c r="AQ269" t="s">
        <v>81</v>
      </c>
      <c r="AR269" t="s">
        <v>106</v>
      </c>
      <c r="AS269" t="s">
        <v>107</v>
      </c>
      <c r="AV269" t="s">
        <v>59</v>
      </c>
    </row>
    <row r="270" spans="1:48" x14ac:dyDescent="0.35">
      <c r="A270" t="s">
        <v>47</v>
      </c>
      <c r="B270">
        <v>12</v>
      </c>
      <c r="C270">
        <v>14</v>
      </c>
      <c r="D270">
        <v>2021</v>
      </c>
      <c r="E270">
        <v>5</v>
      </c>
      <c r="F270">
        <v>4</v>
      </c>
      <c r="G270">
        <v>0</v>
      </c>
      <c r="H270">
        <v>3</v>
      </c>
      <c r="I270" t="s">
        <v>666</v>
      </c>
      <c r="J270" t="s">
        <v>49</v>
      </c>
      <c r="K270" t="s">
        <v>115</v>
      </c>
      <c r="L270" t="b">
        <f t="shared" si="4"/>
        <v>0</v>
      </c>
      <c r="M270">
        <v>13364</v>
      </c>
      <c r="N270">
        <v>30</v>
      </c>
      <c r="P270">
        <v>144092</v>
      </c>
      <c r="Q270">
        <v>257675</v>
      </c>
      <c r="R270" t="s">
        <v>662</v>
      </c>
      <c r="S270" t="s">
        <v>52</v>
      </c>
      <c r="T270" t="s">
        <v>463</v>
      </c>
      <c r="U270" t="s">
        <v>54</v>
      </c>
      <c r="V270">
        <v>23</v>
      </c>
      <c r="W270">
        <v>55.92</v>
      </c>
      <c r="X270">
        <v>9.27</v>
      </c>
      <c r="Y270" t="s">
        <v>68</v>
      </c>
      <c r="Z270">
        <v>2450</v>
      </c>
      <c r="AA270">
        <v>1.7</v>
      </c>
      <c r="AB270">
        <v>2.7</v>
      </c>
      <c r="AC270" t="s">
        <v>667</v>
      </c>
      <c r="AE270">
        <v>24404</v>
      </c>
      <c r="AF270" t="b">
        <v>1</v>
      </c>
      <c r="AG270">
        <v>1</v>
      </c>
      <c r="AM270">
        <v>0</v>
      </c>
      <c r="AN270" t="b">
        <v>0</v>
      </c>
      <c r="AO270" t="b">
        <v>0</v>
      </c>
      <c r="AP270" t="b">
        <v>0</v>
      </c>
      <c r="AQ270" t="s">
        <v>81</v>
      </c>
      <c r="AR270" t="s">
        <v>75</v>
      </c>
      <c r="AV270" t="s">
        <v>59</v>
      </c>
    </row>
    <row r="271" spans="1:48" x14ac:dyDescent="0.35">
      <c r="A271" t="s">
        <v>47</v>
      </c>
      <c r="B271">
        <v>12</v>
      </c>
      <c r="C271">
        <v>14</v>
      </c>
      <c r="D271">
        <v>2021</v>
      </c>
      <c r="E271">
        <v>5</v>
      </c>
      <c r="F271">
        <v>4</v>
      </c>
      <c r="G271">
        <v>0</v>
      </c>
      <c r="H271">
        <v>4</v>
      </c>
      <c r="I271" t="s">
        <v>668</v>
      </c>
      <c r="J271" t="s">
        <v>49</v>
      </c>
      <c r="K271" t="s">
        <v>67</v>
      </c>
      <c r="L271" t="b">
        <f t="shared" si="4"/>
        <v>0</v>
      </c>
      <c r="M271">
        <v>10914</v>
      </c>
      <c r="N271">
        <v>49</v>
      </c>
      <c r="P271">
        <v>144092</v>
      </c>
      <c r="Q271">
        <v>257675</v>
      </c>
      <c r="R271" t="s">
        <v>662</v>
      </c>
      <c r="S271" t="s">
        <v>52</v>
      </c>
      <c r="T271" t="s">
        <v>463</v>
      </c>
      <c r="U271" t="s">
        <v>54</v>
      </c>
      <c r="V271">
        <v>23</v>
      </c>
      <c r="W271">
        <v>55.92</v>
      </c>
      <c r="X271">
        <v>7.57</v>
      </c>
      <c r="Y271" t="s">
        <v>68</v>
      </c>
      <c r="Z271">
        <v>9470</v>
      </c>
      <c r="AA271">
        <v>6.57</v>
      </c>
      <c r="AB271">
        <v>2.7</v>
      </c>
      <c r="AC271" t="s">
        <v>669</v>
      </c>
      <c r="AE271">
        <v>5533</v>
      </c>
      <c r="AF271" t="b">
        <v>1</v>
      </c>
      <c r="AG271">
        <v>1</v>
      </c>
      <c r="AM271">
        <v>0</v>
      </c>
      <c r="AN271" t="b">
        <v>0</v>
      </c>
      <c r="AO271" t="b">
        <v>0</v>
      </c>
      <c r="AP271" t="b">
        <v>0</v>
      </c>
      <c r="AQ271" t="s">
        <v>81</v>
      </c>
      <c r="AR271" t="s">
        <v>106</v>
      </c>
      <c r="AS271" t="s">
        <v>107</v>
      </c>
      <c r="AV271" t="s">
        <v>59</v>
      </c>
    </row>
    <row r="272" spans="1:48" x14ac:dyDescent="0.35">
      <c r="A272" t="s">
        <v>47</v>
      </c>
      <c r="B272">
        <v>12</v>
      </c>
      <c r="C272">
        <v>14</v>
      </c>
      <c r="D272">
        <v>2021</v>
      </c>
      <c r="E272">
        <v>5</v>
      </c>
      <c r="F272">
        <v>4</v>
      </c>
      <c r="G272">
        <v>0</v>
      </c>
      <c r="H272">
        <v>5</v>
      </c>
      <c r="I272" t="s">
        <v>76</v>
      </c>
      <c r="K272" t="s">
        <v>77</v>
      </c>
      <c r="L272" t="b">
        <f t="shared" si="4"/>
        <v>0</v>
      </c>
      <c r="M272">
        <v>1444</v>
      </c>
      <c r="P272">
        <v>144092</v>
      </c>
      <c r="Q272">
        <v>257675</v>
      </c>
      <c r="R272" t="s">
        <v>662</v>
      </c>
      <c r="S272" t="s">
        <v>52</v>
      </c>
      <c r="T272" t="s">
        <v>463</v>
      </c>
      <c r="U272" t="s">
        <v>54</v>
      </c>
      <c r="V272">
        <v>23</v>
      </c>
      <c r="W272">
        <v>55.92</v>
      </c>
      <c r="X272">
        <v>1</v>
      </c>
      <c r="Z272">
        <v>350</v>
      </c>
      <c r="AA272">
        <v>0.24</v>
      </c>
      <c r="AB272">
        <v>2.7</v>
      </c>
      <c r="AE272">
        <v>5897</v>
      </c>
      <c r="AF272" t="b">
        <v>1</v>
      </c>
      <c r="AV272" t="s">
        <v>59</v>
      </c>
    </row>
    <row r="273" spans="1:48" x14ac:dyDescent="0.35">
      <c r="A273" t="s">
        <v>47</v>
      </c>
      <c r="B273">
        <v>12</v>
      </c>
      <c r="C273">
        <v>14</v>
      </c>
      <c r="D273">
        <v>2021</v>
      </c>
      <c r="E273">
        <v>5</v>
      </c>
      <c r="F273">
        <v>4</v>
      </c>
      <c r="G273">
        <v>0</v>
      </c>
      <c r="H273">
        <v>6</v>
      </c>
      <c r="I273" t="s">
        <v>670</v>
      </c>
      <c r="J273" t="s">
        <v>66</v>
      </c>
      <c r="K273" t="s">
        <v>73</v>
      </c>
      <c r="L273" t="b">
        <f t="shared" si="4"/>
        <v>0</v>
      </c>
      <c r="M273">
        <v>1094</v>
      </c>
      <c r="N273">
        <v>42</v>
      </c>
      <c r="P273">
        <v>144092</v>
      </c>
      <c r="Q273">
        <v>257675</v>
      </c>
      <c r="R273" t="s">
        <v>662</v>
      </c>
      <c r="S273" t="s">
        <v>52</v>
      </c>
      <c r="T273" t="s">
        <v>463</v>
      </c>
      <c r="U273" t="s">
        <v>54</v>
      </c>
      <c r="V273">
        <v>23</v>
      </c>
      <c r="W273">
        <v>55.92</v>
      </c>
      <c r="X273">
        <v>0.76</v>
      </c>
      <c r="Y273" t="s">
        <v>68</v>
      </c>
      <c r="Z273">
        <v>685</v>
      </c>
      <c r="AA273">
        <v>0.48</v>
      </c>
      <c r="AB273">
        <v>2.7</v>
      </c>
      <c r="AC273" t="s">
        <v>671</v>
      </c>
      <c r="AE273">
        <v>2956</v>
      </c>
      <c r="AF273" t="b">
        <v>1</v>
      </c>
      <c r="AG273">
        <v>1</v>
      </c>
      <c r="AM273">
        <v>0</v>
      </c>
      <c r="AN273" t="b">
        <v>0</v>
      </c>
      <c r="AO273" t="b">
        <v>0</v>
      </c>
      <c r="AP273" t="b">
        <v>0</v>
      </c>
      <c r="AQ273" t="s">
        <v>57</v>
      </c>
      <c r="AR273" t="s">
        <v>75</v>
      </c>
      <c r="AS273" t="s">
        <v>297</v>
      </c>
      <c r="AV273" t="s">
        <v>59</v>
      </c>
    </row>
    <row r="274" spans="1:48" x14ac:dyDescent="0.35">
      <c r="A274" t="s">
        <v>47</v>
      </c>
      <c r="B274">
        <v>12</v>
      </c>
      <c r="C274">
        <v>14</v>
      </c>
      <c r="D274">
        <v>2021</v>
      </c>
      <c r="E274">
        <v>5</v>
      </c>
      <c r="F274">
        <v>4</v>
      </c>
      <c r="G274">
        <v>0</v>
      </c>
      <c r="H274">
        <v>7</v>
      </c>
      <c r="I274" t="s">
        <v>672</v>
      </c>
      <c r="J274" t="s">
        <v>49</v>
      </c>
      <c r="K274" t="s">
        <v>87</v>
      </c>
      <c r="L274" t="b">
        <f t="shared" si="4"/>
        <v>0</v>
      </c>
      <c r="M274">
        <v>409</v>
      </c>
      <c r="N274">
        <v>50</v>
      </c>
      <c r="P274">
        <v>144092</v>
      </c>
      <c r="Q274">
        <v>257675</v>
      </c>
      <c r="R274" t="s">
        <v>662</v>
      </c>
      <c r="S274" t="s">
        <v>52</v>
      </c>
      <c r="T274" t="s">
        <v>463</v>
      </c>
      <c r="U274" t="s">
        <v>54</v>
      </c>
      <c r="V274">
        <v>23</v>
      </c>
      <c r="W274">
        <v>55.92</v>
      </c>
      <c r="X274">
        <v>0.28000000000000003</v>
      </c>
      <c r="Y274" t="s">
        <v>68</v>
      </c>
      <c r="Z274">
        <v>148</v>
      </c>
      <c r="AA274">
        <v>0.1</v>
      </c>
      <c r="AB274">
        <v>2.7</v>
      </c>
      <c r="AC274" t="s">
        <v>673</v>
      </c>
      <c r="AE274">
        <v>10809</v>
      </c>
      <c r="AF274" t="b">
        <v>1</v>
      </c>
      <c r="AG274">
        <v>1</v>
      </c>
      <c r="AM274">
        <v>0</v>
      </c>
      <c r="AN274" t="b">
        <v>0</v>
      </c>
      <c r="AO274" t="b">
        <v>0</v>
      </c>
      <c r="AP274" t="b">
        <v>0</v>
      </c>
      <c r="AQ274" t="s">
        <v>81</v>
      </c>
      <c r="AR274" t="s">
        <v>106</v>
      </c>
      <c r="AS274" t="s">
        <v>107</v>
      </c>
      <c r="AV274" t="s">
        <v>59</v>
      </c>
    </row>
    <row r="275" spans="1:48" x14ac:dyDescent="0.35">
      <c r="A275" t="s">
        <v>47</v>
      </c>
      <c r="B275">
        <v>12</v>
      </c>
      <c r="C275">
        <v>14</v>
      </c>
      <c r="D275">
        <v>2021</v>
      </c>
      <c r="E275">
        <v>5</v>
      </c>
      <c r="F275">
        <v>4</v>
      </c>
      <c r="G275">
        <v>0</v>
      </c>
      <c r="H275">
        <v>8</v>
      </c>
      <c r="I275" t="s">
        <v>674</v>
      </c>
      <c r="J275" t="s">
        <v>49</v>
      </c>
      <c r="K275" t="s">
        <v>675</v>
      </c>
      <c r="L275" t="b">
        <f t="shared" si="4"/>
        <v>0</v>
      </c>
      <c r="M275">
        <v>261</v>
      </c>
      <c r="N275">
        <v>41</v>
      </c>
      <c r="P275">
        <v>144092</v>
      </c>
      <c r="Q275">
        <v>257675</v>
      </c>
      <c r="R275" t="s">
        <v>662</v>
      </c>
      <c r="S275" t="s">
        <v>52</v>
      </c>
      <c r="T275" t="s">
        <v>463</v>
      </c>
      <c r="U275" t="s">
        <v>54</v>
      </c>
      <c r="V275">
        <v>23</v>
      </c>
      <c r="W275">
        <v>55.92</v>
      </c>
      <c r="X275">
        <v>0.18</v>
      </c>
      <c r="Y275" t="s">
        <v>68</v>
      </c>
      <c r="Z275">
        <v>39</v>
      </c>
      <c r="AA275">
        <v>0.03</v>
      </c>
      <c r="AB275">
        <v>2.7</v>
      </c>
      <c r="AC275" t="s">
        <v>676</v>
      </c>
      <c r="AE275">
        <v>8467</v>
      </c>
      <c r="AF275" t="b">
        <v>1</v>
      </c>
      <c r="AG275">
        <v>1</v>
      </c>
      <c r="AM275">
        <v>0</v>
      </c>
      <c r="AN275" t="b">
        <v>0</v>
      </c>
      <c r="AO275" t="b">
        <v>0</v>
      </c>
      <c r="AP275" t="b">
        <v>0</v>
      </c>
      <c r="AQ275" t="s">
        <v>117</v>
      </c>
      <c r="AR275" t="s">
        <v>75</v>
      </c>
      <c r="AV275" t="s">
        <v>59</v>
      </c>
    </row>
    <row r="276" spans="1:48" x14ac:dyDescent="0.35">
      <c r="A276" t="s">
        <v>47</v>
      </c>
      <c r="B276">
        <v>12</v>
      </c>
      <c r="C276">
        <v>14</v>
      </c>
      <c r="D276">
        <v>2021</v>
      </c>
      <c r="E276">
        <v>5</v>
      </c>
      <c r="F276">
        <v>4</v>
      </c>
      <c r="G276">
        <v>0</v>
      </c>
      <c r="H276">
        <v>9</v>
      </c>
      <c r="I276" t="s">
        <v>677</v>
      </c>
      <c r="J276" t="s">
        <v>49</v>
      </c>
      <c r="K276" t="s">
        <v>79</v>
      </c>
      <c r="L276" t="b">
        <f t="shared" si="4"/>
        <v>0</v>
      </c>
      <c r="M276">
        <v>222</v>
      </c>
      <c r="N276">
        <v>46</v>
      </c>
      <c r="P276">
        <v>144092</v>
      </c>
      <c r="Q276">
        <v>257675</v>
      </c>
      <c r="R276" t="s">
        <v>662</v>
      </c>
      <c r="S276" t="s">
        <v>52</v>
      </c>
      <c r="T276" t="s">
        <v>463</v>
      </c>
      <c r="U276" t="s">
        <v>54</v>
      </c>
      <c r="V276">
        <v>23</v>
      </c>
      <c r="W276">
        <v>55.92</v>
      </c>
      <c r="X276">
        <v>0.15</v>
      </c>
      <c r="Y276" t="s">
        <v>68</v>
      </c>
      <c r="Z276">
        <v>16</v>
      </c>
      <c r="AA276">
        <v>0.01</v>
      </c>
      <c r="AB276">
        <v>2.7</v>
      </c>
      <c r="AC276" t="s">
        <v>678</v>
      </c>
      <c r="AE276">
        <v>16651</v>
      </c>
      <c r="AF276" t="b">
        <v>1</v>
      </c>
      <c r="AG276">
        <v>2</v>
      </c>
      <c r="AH276" t="s">
        <v>79</v>
      </c>
      <c r="AI276">
        <v>16651</v>
      </c>
      <c r="AJ276" t="s">
        <v>662</v>
      </c>
      <c r="AK276" t="b">
        <v>1</v>
      </c>
      <c r="AL276" t="b">
        <v>1</v>
      </c>
      <c r="AM276">
        <v>0</v>
      </c>
      <c r="AN276" t="b">
        <v>0</v>
      </c>
      <c r="AO276" t="b">
        <v>0</v>
      </c>
      <c r="AP276" t="b">
        <v>1</v>
      </c>
      <c r="AQ276" t="s">
        <v>156</v>
      </c>
      <c r="AR276" t="s">
        <v>58</v>
      </c>
      <c r="AS276" t="s">
        <v>147</v>
      </c>
      <c r="AV276" t="s">
        <v>59</v>
      </c>
    </row>
    <row r="277" spans="1:48" x14ac:dyDescent="0.35">
      <c r="A277" t="s">
        <v>47</v>
      </c>
      <c r="B277">
        <v>12</v>
      </c>
      <c r="C277">
        <v>14</v>
      </c>
      <c r="D277">
        <v>2021</v>
      </c>
      <c r="E277">
        <v>5</v>
      </c>
      <c r="F277">
        <v>4</v>
      </c>
      <c r="G277">
        <v>0</v>
      </c>
      <c r="H277">
        <v>10</v>
      </c>
      <c r="I277" t="s">
        <v>679</v>
      </c>
      <c r="J277" t="s">
        <v>49</v>
      </c>
      <c r="K277" t="s">
        <v>87</v>
      </c>
      <c r="L277" t="b">
        <f t="shared" si="4"/>
        <v>0</v>
      </c>
      <c r="M277">
        <v>206</v>
      </c>
      <c r="N277">
        <v>59</v>
      </c>
      <c r="P277">
        <v>144092</v>
      </c>
      <c r="Q277">
        <v>257675</v>
      </c>
      <c r="R277" t="s">
        <v>662</v>
      </c>
      <c r="S277" t="s">
        <v>52</v>
      </c>
      <c r="T277" t="s">
        <v>463</v>
      </c>
      <c r="U277" t="s">
        <v>54</v>
      </c>
      <c r="V277">
        <v>23</v>
      </c>
      <c r="W277">
        <v>55.92</v>
      </c>
      <c r="X277">
        <v>0.14000000000000001</v>
      </c>
      <c r="Y277" t="s">
        <v>68</v>
      </c>
      <c r="Z277">
        <v>12</v>
      </c>
      <c r="AA277">
        <v>0.01</v>
      </c>
      <c r="AB277">
        <v>2.7</v>
      </c>
      <c r="AC277" t="s">
        <v>680</v>
      </c>
      <c r="AE277">
        <v>10809</v>
      </c>
      <c r="AF277" t="b">
        <v>1</v>
      </c>
      <c r="AG277">
        <v>1</v>
      </c>
      <c r="AM277">
        <v>0</v>
      </c>
      <c r="AN277" t="b">
        <v>0</v>
      </c>
      <c r="AO277" t="b">
        <v>0</v>
      </c>
      <c r="AP277" t="b">
        <v>0</v>
      </c>
      <c r="AQ277" t="s">
        <v>111</v>
      </c>
      <c r="AR277" t="s">
        <v>71</v>
      </c>
      <c r="AV277" t="s">
        <v>59</v>
      </c>
    </row>
    <row r="278" spans="1:48" x14ac:dyDescent="0.35">
      <c r="A278" t="s">
        <v>47</v>
      </c>
      <c r="B278">
        <v>12</v>
      </c>
      <c r="C278">
        <v>14</v>
      </c>
      <c r="D278">
        <v>2021</v>
      </c>
      <c r="E278">
        <v>5</v>
      </c>
      <c r="F278">
        <v>4</v>
      </c>
      <c r="G278">
        <v>0</v>
      </c>
      <c r="H278">
        <v>11</v>
      </c>
      <c r="I278" t="s">
        <v>681</v>
      </c>
      <c r="J278" t="s">
        <v>66</v>
      </c>
      <c r="K278" t="s">
        <v>87</v>
      </c>
      <c r="L278" t="b">
        <f t="shared" si="4"/>
        <v>0</v>
      </c>
      <c r="M278">
        <v>194</v>
      </c>
      <c r="N278">
        <v>51</v>
      </c>
      <c r="P278">
        <v>144092</v>
      </c>
      <c r="Q278">
        <v>257675</v>
      </c>
      <c r="R278" t="s">
        <v>662</v>
      </c>
      <c r="S278" t="s">
        <v>52</v>
      </c>
      <c r="T278" t="s">
        <v>463</v>
      </c>
      <c r="U278" t="s">
        <v>54</v>
      </c>
      <c r="V278">
        <v>23</v>
      </c>
      <c r="W278">
        <v>55.92</v>
      </c>
      <c r="X278">
        <v>0.13</v>
      </c>
      <c r="Y278" t="s">
        <v>68</v>
      </c>
      <c r="Z278">
        <v>5</v>
      </c>
      <c r="AA278">
        <v>0</v>
      </c>
      <c r="AB278">
        <v>2.7</v>
      </c>
      <c r="AC278" t="s">
        <v>682</v>
      </c>
      <c r="AE278">
        <v>10809</v>
      </c>
      <c r="AF278" t="b">
        <v>1</v>
      </c>
      <c r="AG278">
        <v>1</v>
      </c>
      <c r="AM278">
        <v>0</v>
      </c>
      <c r="AN278" t="b">
        <v>0</v>
      </c>
      <c r="AO278" t="b">
        <v>0</v>
      </c>
      <c r="AP278" t="b">
        <v>0</v>
      </c>
      <c r="AQ278" t="s">
        <v>111</v>
      </c>
      <c r="AR278" t="s">
        <v>125</v>
      </c>
      <c r="AS278" t="s">
        <v>126</v>
      </c>
      <c r="AV278" t="s">
        <v>59</v>
      </c>
    </row>
    <row r="279" spans="1:48" x14ac:dyDescent="0.35">
      <c r="A279" t="s">
        <v>47</v>
      </c>
      <c r="B279">
        <v>12</v>
      </c>
      <c r="C279">
        <v>14</v>
      </c>
      <c r="D279">
        <v>2021</v>
      </c>
      <c r="E279">
        <v>5</v>
      </c>
      <c r="F279">
        <v>4</v>
      </c>
      <c r="G279">
        <v>0</v>
      </c>
      <c r="H279">
        <v>12</v>
      </c>
      <c r="I279" t="s">
        <v>683</v>
      </c>
      <c r="J279" t="s">
        <v>49</v>
      </c>
      <c r="K279" t="s">
        <v>684</v>
      </c>
      <c r="L279" t="b">
        <f t="shared" si="4"/>
        <v>0</v>
      </c>
      <c r="M279">
        <v>189</v>
      </c>
      <c r="N279">
        <v>40</v>
      </c>
      <c r="P279">
        <v>144092</v>
      </c>
      <c r="Q279">
        <v>257675</v>
      </c>
      <c r="R279" t="s">
        <v>662</v>
      </c>
      <c r="S279" t="s">
        <v>52</v>
      </c>
      <c r="T279" t="s">
        <v>463</v>
      </c>
      <c r="U279" t="s">
        <v>54</v>
      </c>
      <c r="V279">
        <v>23</v>
      </c>
      <c r="W279">
        <v>55.92</v>
      </c>
      <c r="X279">
        <v>0.13</v>
      </c>
      <c r="Y279" t="s">
        <v>68</v>
      </c>
      <c r="Z279">
        <v>18</v>
      </c>
      <c r="AA279">
        <v>0.01</v>
      </c>
      <c r="AB279">
        <v>2.7</v>
      </c>
      <c r="AC279" t="s">
        <v>685</v>
      </c>
      <c r="AE279">
        <v>24304</v>
      </c>
      <c r="AF279" t="b">
        <v>1</v>
      </c>
      <c r="AG279">
        <v>1</v>
      </c>
      <c r="AM279">
        <v>0</v>
      </c>
      <c r="AN279" t="b">
        <v>0</v>
      </c>
      <c r="AO279" t="b">
        <v>0</v>
      </c>
      <c r="AP279" t="b">
        <v>0</v>
      </c>
      <c r="AQ279" t="s">
        <v>81</v>
      </c>
      <c r="AR279" t="s">
        <v>106</v>
      </c>
      <c r="AS279" t="s">
        <v>107</v>
      </c>
      <c r="AV279" t="s">
        <v>59</v>
      </c>
    </row>
    <row r="280" spans="1:48" x14ac:dyDescent="0.35">
      <c r="A280" t="s">
        <v>47</v>
      </c>
      <c r="B280">
        <v>12</v>
      </c>
      <c r="C280">
        <v>14</v>
      </c>
      <c r="D280">
        <v>2021</v>
      </c>
      <c r="E280">
        <v>5</v>
      </c>
      <c r="F280">
        <v>4</v>
      </c>
      <c r="G280">
        <v>0</v>
      </c>
      <c r="H280">
        <v>13</v>
      </c>
      <c r="I280" t="s">
        <v>686</v>
      </c>
      <c r="J280" t="s">
        <v>49</v>
      </c>
      <c r="K280" t="s">
        <v>87</v>
      </c>
      <c r="L280" t="b">
        <f t="shared" si="4"/>
        <v>0</v>
      </c>
      <c r="M280">
        <v>171</v>
      </c>
      <c r="N280">
        <v>32</v>
      </c>
      <c r="P280">
        <v>144092</v>
      </c>
      <c r="Q280">
        <v>257675</v>
      </c>
      <c r="R280" t="s">
        <v>662</v>
      </c>
      <c r="S280" t="s">
        <v>52</v>
      </c>
      <c r="T280" t="s">
        <v>463</v>
      </c>
      <c r="U280" t="s">
        <v>54</v>
      </c>
      <c r="V280">
        <v>23</v>
      </c>
      <c r="W280">
        <v>55.92</v>
      </c>
      <c r="X280">
        <v>0.12</v>
      </c>
      <c r="Y280" t="s">
        <v>68</v>
      </c>
      <c r="Z280">
        <v>73</v>
      </c>
      <c r="AA280">
        <v>0.05</v>
      </c>
      <c r="AB280">
        <v>2.7</v>
      </c>
      <c r="AC280" t="s">
        <v>687</v>
      </c>
      <c r="AE280">
        <v>10809</v>
      </c>
      <c r="AF280" t="b">
        <v>1</v>
      </c>
      <c r="AG280">
        <v>1</v>
      </c>
      <c r="AM280">
        <v>0</v>
      </c>
      <c r="AN280" t="b">
        <v>0</v>
      </c>
      <c r="AO280" t="b">
        <v>0</v>
      </c>
      <c r="AP280" t="b">
        <v>0</v>
      </c>
      <c r="AQ280" t="s">
        <v>156</v>
      </c>
      <c r="AR280" t="s">
        <v>134</v>
      </c>
      <c r="AS280" t="s">
        <v>162</v>
      </c>
      <c r="AV280" t="s">
        <v>59</v>
      </c>
    </row>
    <row r="281" spans="1:48" x14ac:dyDescent="0.35">
      <c r="A281" t="s">
        <v>47</v>
      </c>
      <c r="B281">
        <v>12</v>
      </c>
      <c r="C281">
        <v>14</v>
      </c>
      <c r="D281">
        <v>2021</v>
      </c>
      <c r="E281">
        <v>5</v>
      </c>
      <c r="F281">
        <v>4</v>
      </c>
      <c r="G281">
        <v>0</v>
      </c>
      <c r="H281">
        <v>14</v>
      </c>
      <c r="I281" t="s">
        <v>688</v>
      </c>
      <c r="J281" t="s">
        <v>49</v>
      </c>
      <c r="K281" t="s">
        <v>87</v>
      </c>
      <c r="L281" t="b">
        <f t="shared" si="4"/>
        <v>0</v>
      </c>
      <c r="M281">
        <v>98</v>
      </c>
      <c r="N281">
        <v>37</v>
      </c>
      <c r="P281">
        <v>144092</v>
      </c>
      <c r="Q281">
        <v>257675</v>
      </c>
      <c r="R281" t="s">
        <v>662</v>
      </c>
      <c r="S281" t="s">
        <v>52</v>
      </c>
      <c r="T281" t="s">
        <v>463</v>
      </c>
      <c r="U281" t="s">
        <v>54</v>
      </c>
      <c r="V281">
        <v>23</v>
      </c>
      <c r="W281">
        <v>55.92</v>
      </c>
      <c r="X281">
        <v>7.0000000000000007E-2</v>
      </c>
      <c r="Y281" t="s">
        <v>68</v>
      </c>
      <c r="Z281">
        <v>10</v>
      </c>
      <c r="AA281">
        <v>0.01</v>
      </c>
      <c r="AB281">
        <v>2.7</v>
      </c>
      <c r="AC281" t="s">
        <v>689</v>
      </c>
      <c r="AE281">
        <v>10809</v>
      </c>
      <c r="AF281" t="b">
        <v>1</v>
      </c>
      <c r="AG281">
        <v>1</v>
      </c>
      <c r="AM281">
        <v>0</v>
      </c>
      <c r="AN281" t="b">
        <v>0</v>
      </c>
      <c r="AO281" t="b">
        <v>0</v>
      </c>
      <c r="AP281" t="b">
        <v>0</v>
      </c>
      <c r="AQ281" t="s">
        <v>81</v>
      </c>
      <c r="AR281" t="s">
        <v>106</v>
      </c>
      <c r="AS281" t="s">
        <v>107</v>
      </c>
      <c r="AV281" t="s">
        <v>59</v>
      </c>
    </row>
    <row r="282" spans="1:48" x14ac:dyDescent="0.35">
      <c r="A282" t="s">
        <v>47</v>
      </c>
      <c r="B282">
        <v>12</v>
      </c>
      <c r="C282">
        <v>14</v>
      </c>
      <c r="D282">
        <v>2021</v>
      </c>
      <c r="E282">
        <v>5</v>
      </c>
      <c r="F282">
        <v>4</v>
      </c>
      <c r="G282">
        <v>0</v>
      </c>
      <c r="H282">
        <v>15</v>
      </c>
      <c r="I282" t="s">
        <v>690</v>
      </c>
      <c r="J282" t="s">
        <v>49</v>
      </c>
      <c r="K282" t="s">
        <v>386</v>
      </c>
      <c r="L282" t="b">
        <f t="shared" si="4"/>
        <v>0</v>
      </c>
      <c r="M282">
        <v>88</v>
      </c>
      <c r="N282">
        <v>63</v>
      </c>
      <c r="P282">
        <v>144092</v>
      </c>
      <c r="Q282">
        <v>257675</v>
      </c>
      <c r="R282" t="s">
        <v>662</v>
      </c>
      <c r="S282" t="s">
        <v>52</v>
      </c>
      <c r="T282" t="s">
        <v>463</v>
      </c>
      <c r="U282" t="s">
        <v>54</v>
      </c>
      <c r="V282">
        <v>23</v>
      </c>
      <c r="W282">
        <v>55.92</v>
      </c>
      <c r="X282">
        <v>0.06</v>
      </c>
      <c r="Y282" t="s">
        <v>68</v>
      </c>
      <c r="Z282">
        <v>8</v>
      </c>
      <c r="AA282">
        <v>0.01</v>
      </c>
      <c r="AB282">
        <v>2.7</v>
      </c>
      <c r="AC282" t="s">
        <v>691</v>
      </c>
      <c r="AE282">
        <v>2953</v>
      </c>
      <c r="AF282" t="b">
        <v>1</v>
      </c>
      <c r="AG282">
        <v>1</v>
      </c>
      <c r="AM282">
        <v>0</v>
      </c>
      <c r="AN282" t="b">
        <v>0</v>
      </c>
      <c r="AO282" t="b">
        <v>0</v>
      </c>
      <c r="AP282" t="b">
        <v>0</v>
      </c>
      <c r="AQ282" t="s">
        <v>96</v>
      </c>
      <c r="AR282" t="s">
        <v>75</v>
      </c>
      <c r="AV282" t="s">
        <v>59</v>
      </c>
    </row>
    <row r="283" spans="1:48" x14ac:dyDescent="0.35">
      <c r="A283" t="s">
        <v>47</v>
      </c>
      <c r="B283">
        <v>12</v>
      </c>
      <c r="C283">
        <v>14</v>
      </c>
      <c r="D283">
        <v>2021</v>
      </c>
      <c r="E283">
        <v>5</v>
      </c>
      <c r="F283">
        <v>4</v>
      </c>
      <c r="G283">
        <v>0</v>
      </c>
      <c r="H283">
        <v>16</v>
      </c>
      <c r="I283" t="s">
        <v>692</v>
      </c>
      <c r="J283" t="s">
        <v>49</v>
      </c>
      <c r="K283" t="s">
        <v>87</v>
      </c>
      <c r="L283" t="b">
        <f t="shared" si="4"/>
        <v>0</v>
      </c>
      <c r="M283">
        <v>80</v>
      </c>
      <c r="N283">
        <v>26</v>
      </c>
      <c r="P283">
        <v>144092</v>
      </c>
      <c r="Q283">
        <v>257675</v>
      </c>
      <c r="R283" t="s">
        <v>662</v>
      </c>
      <c r="S283" t="s">
        <v>52</v>
      </c>
      <c r="T283" t="s">
        <v>463</v>
      </c>
      <c r="U283" t="s">
        <v>54</v>
      </c>
      <c r="V283">
        <v>23</v>
      </c>
      <c r="W283">
        <v>55.92</v>
      </c>
      <c r="X283">
        <v>0.06</v>
      </c>
      <c r="Y283" t="s">
        <v>68</v>
      </c>
      <c r="Z283">
        <v>6</v>
      </c>
      <c r="AA283">
        <v>0</v>
      </c>
      <c r="AB283">
        <v>2.7</v>
      </c>
      <c r="AC283" t="s">
        <v>693</v>
      </c>
      <c r="AE283">
        <v>10809</v>
      </c>
      <c r="AF283" t="b">
        <v>1</v>
      </c>
      <c r="AG283">
        <v>1</v>
      </c>
      <c r="AM283">
        <v>0</v>
      </c>
      <c r="AN283" t="b">
        <v>0</v>
      </c>
      <c r="AO283" t="b">
        <v>0</v>
      </c>
      <c r="AP283" t="b">
        <v>0</v>
      </c>
      <c r="AQ283" t="s">
        <v>111</v>
      </c>
      <c r="AR283" t="s">
        <v>63</v>
      </c>
      <c r="AS283" t="s">
        <v>64</v>
      </c>
      <c r="AV283" t="s">
        <v>59</v>
      </c>
    </row>
    <row r="284" spans="1:48" x14ac:dyDescent="0.35">
      <c r="A284" t="s">
        <v>47</v>
      </c>
      <c r="B284">
        <v>12</v>
      </c>
      <c r="C284">
        <v>14</v>
      </c>
      <c r="D284">
        <v>2021</v>
      </c>
      <c r="E284">
        <v>5</v>
      </c>
      <c r="F284">
        <v>4</v>
      </c>
      <c r="G284">
        <v>0</v>
      </c>
      <c r="H284">
        <v>17</v>
      </c>
      <c r="I284" t="s">
        <v>694</v>
      </c>
      <c r="J284" t="s">
        <v>49</v>
      </c>
      <c r="K284" t="s">
        <v>87</v>
      </c>
      <c r="L284" t="b">
        <f t="shared" si="4"/>
        <v>0</v>
      </c>
      <c r="M284">
        <v>74</v>
      </c>
      <c r="N284">
        <v>56</v>
      </c>
      <c r="P284">
        <v>144092</v>
      </c>
      <c r="Q284">
        <v>257675</v>
      </c>
      <c r="R284" t="s">
        <v>662</v>
      </c>
      <c r="S284" t="s">
        <v>52</v>
      </c>
      <c r="T284" t="s">
        <v>463</v>
      </c>
      <c r="U284" t="s">
        <v>54</v>
      </c>
      <c r="V284">
        <v>23</v>
      </c>
      <c r="W284">
        <v>55.92</v>
      </c>
      <c r="X284">
        <v>0.05</v>
      </c>
      <c r="Y284" t="s">
        <v>68</v>
      </c>
      <c r="Z284">
        <v>20</v>
      </c>
      <c r="AA284">
        <v>0.01</v>
      </c>
      <c r="AB284">
        <v>2.7</v>
      </c>
      <c r="AC284" t="s">
        <v>695</v>
      </c>
      <c r="AE284">
        <v>10809</v>
      </c>
      <c r="AF284" t="b">
        <v>1</v>
      </c>
      <c r="AG284">
        <v>1</v>
      </c>
      <c r="AM284">
        <v>0</v>
      </c>
      <c r="AN284" t="b">
        <v>0</v>
      </c>
      <c r="AO284" t="b">
        <v>0</v>
      </c>
      <c r="AP284" t="b">
        <v>0</v>
      </c>
      <c r="AQ284" t="s">
        <v>57</v>
      </c>
      <c r="AR284" t="s">
        <v>106</v>
      </c>
      <c r="AS284" t="s">
        <v>696</v>
      </c>
      <c r="AT284" t="s">
        <v>134</v>
      </c>
      <c r="AU284" t="s">
        <v>162</v>
      </c>
      <c r="AV284" t="s">
        <v>59</v>
      </c>
    </row>
    <row r="285" spans="1:48" x14ac:dyDescent="0.35">
      <c r="A285" t="s">
        <v>47</v>
      </c>
      <c r="B285">
        <v>12</v>
      </c>
      <c r="C285">
        <v>14</v>
      </c>
      <c r="D285">
        <v>2021</v>
      </c>
      <c r="E285">
        <v>5</v>
      </c>
      <c r="F285">
        <v>4</v>
      </c>
      <c r="G285">
        <v>0</v>
      </c>
      <c r="H285">
        <v>18</v>
      </c>
      <c r="I285" t="s">
        <v>697</v>
      </c>
      <c r="J285" t="s">
        <v>49</v>
      </c>
      <c r="K285" t="s">
        <v>87</v>
      </c>
      <c r="L285" t="b">
        <f t="shared" si="4"/>
        <v>0</v>
      </c>
      <c r="M285">
        <v>54</v>
      </c>
      <c r="N285">
        <v>58</v>
      </c>
      <c r="P285">
        <v>144092</v>
      </c>
      <c r="Q285">
        <v>257675</v>
      </c>
      <c r="R285" t="s">
        <v>662</v>
      </c>
      <c r="S285" t="s">
        <v>52</v>
      </c>
      <c r="T285" t="s">
        <v>463</v>
      </c>
      <c r="U285" t="s">
        <v>54</v>
      </c>
      <c r="V285">
        <v>23</v>
      </c>
      <c r="W285">
        <v>55.92</v>
      </c>
      <c r="X285">
        <v>0.04</v>
      </c>
      <c r="Y285" t="s">
        <v>68</v>
      </c>
      <c r="Z285">
        <v>11</v>
      </c>
      <c r="AA285">
        <v>0.01</v>
      </c>
      <c r="AB285">
        <v>2.7</v>
      </c>
      <c r="AC285" t="s">
        <v>698</v>
      </c>
      <c r="AE285">
        <v>10809</v>
      </c>
      <c r="AF285" t="b">
        <v>1</v>
      </c>
      <c r="AG285">
        <v>1</v>
      </c>
      <c r="AM285">
        <v>0</v>
      </c>
      <c r="AN285" t="b">
        <v>0</v>
      </c>
      <c r="AO285" t="b">
        <v>0</v>
      </c>
      <c r="AP285" t="b">
        <v>0</v>
      </c>
      <c r="AQ285" t="s">
        <v>70</v>
      </c>
      <c r="AR285" t="s">
        <v>89</v>
      </c>
      <c r="AS285" t="s">
        <v>157</v>
      </c>
      <c r="AV285" t="s">
        <v>59</v>
      </c>
    </row>
    <row r="286" spans="1:48" x14ac:dyDescent="0.35">
      <c r="A286" t="s">
        <v>47</v>
      </c>
      <c r="B286">
        <v>12</v>
      </c>
      <c r="C286">
        <v>14</v>
      </c>
      <c r="D286">
        <v>2021</v>
      </c>
      <c r="E286">
        <v>5</v>
      </c>
      <c r="F286">
        <v>4</v>
      </c>
      <c r="G286">
        <v>0</v>
      </c>
      <c r="H286">
        <v>19</v>
      </c>
      <c r="I286" t="s">
        <v>699</v>
      </c>
      <c r="J286" t="s">
        <v>49</v>
      </c>
      <c r="K286" t="s">
        <v>87</v>
      </c>
      <c r="L286" t="b">
        <f t="shared" si="4"/>
        <v>0</v>
      </c>
      <c r="M286">
        <v>43</v>
      </c>
      <c r="N286">
        <v>40</v>
      </c>
      <c r="P286">
        <v>144092</v>
      </c>
      <c r="Q286">
        <v>257675</v>
      </c>
      <c r="R286" t="s">
        <v>662</v>
      </c>
      <c r="S286" t="s">
        <v>52</v>
      </c>
      <c r="T286" t="s">
        <v>463</v>
      </c>
      <c r="U286" t="s">
        <v>54</v>
      </c>
      <c r="V286">
        <v>23</v>
      </c>
      <c r="W286">
        <v>55.92</v>
      </c>
      <c r="X286">
        <v>0.03</v>
      </c>
      <c r="Y286" t="s">
        <v>68</v>
      </c>
      <c r="Z286">
        <v>1</v>
      </c>
      <c r="AA286">
        <v>0</v>
      </c>
      <c r="AB286">
        <v>2.7</v>
      </c>
      <c r="AC286" t="s">
        <v>700</v>
      </c>
      <c r="AE286">
        <v>10809</v>
      </c>
      <c r="AF286" t="b">
        <v>1</v>
      </c>
      <c r="AG286">
        <v>1</v>
      </c>
      <c r="AM286">
        <v>0</v>
      </c>
      <c r="AN286" t="b">
        <v>0</v>
      </c>
      <c r="AO286" t="b">
        <v>0</v>
      </c>
      <c r="AP286" t="b">
        <v>0</v>
      </c>
      <c r="AQ286" t="s">
        <v>70</v>
      </c>
      <c r="AR286" t="s">
        <v>75</v>
      </c>
      <c r="AV286" t="s">
        <v>59</v>
      </c>
    </row>
    <row r="287" spans="1:48" x14ac:dyDescent="0.35">
      <c r="A287" t="s">
        <v>47</v>
      </c>
      <c r="B287">
        <v>12</v>
      </c>
      <c r="C287">
        <v>14</v>
      </c>
      <c r="D287">
        <v>2021</v>
      </c>
      <c r="E287">
        <v>5</v>
      </c>
      <c r="F287">
        <v>4</v>
      </c>
      <c r="G287">
        <v>0</v>
      </c>
      <c r="H287">
        <v>20</v>
      </c>
      <c r="I287" t="s">
        <v>701</v>
      </c>
      <c r="J287" t="s">
        <v>49</v>
      </c>
      <c r="K287" t="s">
        <v>87</v>
      </c>
      <c r="L287" t="b">
        <f t="shared" si="4"/>
        <v>0</v>
      </c>
      <c r="M287">
        <v>42</v>
      </c>
      <c r="N287">
        <v>64</v>
      </c>
      <c r="P287">
        <v>144092</v>
      </c>
      <c r="Q287">
        <v>257675</v>
      </c>
      <c r="R287" t="s">
        <v>662</v>
      </c>
      <c r="S287" t="s">
        <v>52</v>
      </c>
      <c r="T287" t="s">
        <v>463</v>
      </c>
      <c r="U287" t="s">
        <v>54</v>
      </c>
      <c r="V287">
        <v>23</v>
      </c>
      <c r="W287">
        <v>55.92</v>
      </c>
      <c r="X287">
        <v>0.03</v>
      </c>
      <c r="Y287" t="s">
        <v>68</v>
      </c>
      <c r="Z287">
        <v>2</v>
      </c>
      <c r="AA287">
        <v>0</v>
      </c>
      <c r="AB287">
        <v>2.7</v>
      </c>
      <c r="AC287" t="s">
        <v>702</v>
      </c>
      <c r="AE287">
        <v>10809</v>
      </c>
      <c r="AF287" t="b">
        <v>1</v>
      </c>
      <c r="AG287">
        <v>1</v>
      </c>
      <c r="AM287">
        <v>0</v>
      </c>
      <c r="AN287" t="b">
        <v>0</v>
      </c>
      <c r="AO287" t="b">
        <v>0</v>
      </c>
      <c r="AP287" t="b">
        <v>0</v>
      </c>
      <c r="AQ287" t="s">
        <v>70</v>
      </c>
      <c r="AR287" t="s">
        <v>58</v>
      </c>
      <c r="AV287" t="s">
        <v>59</v>
      </c>
    </row>
    <row r="288" spans="1:48" x14ac:dyDescent="0.35">
      <c r="A288" t="s">
        <v>47</v>
      </c>
      <c r="B288">
        <v>12</v>
      </c>
      <c r="C288">
        <v>14</v>
      </c>
      <c r="D288">
        <v>2021</v>
      </c>
      <c r="E288">
        <v>5</v>
      </c>
      <c r="F288">
        <v>4</v>
      </c>
      <c r="G288">
        <v>0</v>
      </c>
      <c r="H288">
        <v>21</v>
      </c>
      <c r="I288" t="s">
        <v>703</v>
      </c>
      <c r="J288" t="s">
        <v>49</v>
      </c>
      <c r="K288" t="s">
        <v>87</v>
      </c>
      <c r="L288" t="b">
        <f t="shared" si="4"/>
        <v>0</v>
      </c>
      <c r="M288">
        <v>40</v>
      </c>
      <c r="N288">
        <v>50</v>
      </c>
      <c r="P288">
        <v>144092</v>
      </c>
      <c r="Q288">
        <v>257675</v>
      </c>
      <c r="R288" t="s">
        <v>662</v>
      </c>
      <c r="S288" t="s">
        <v>52</v>
      </c>
      <c r="T288" t="s">
        <v>463</v>
      </c>
      <c r="U288" t="s">
        <v>54</v>
      </c>
      <c r="V288">
        <v>23</v>
      </c>
      <c r="W288">
        <v>55.92</v>
      </c>
      <c r="X288">
        <v>0.03</v>
      </c>
      <c r="Y288" t="s">
        <v>68</v>
      </c>
      <c r="Z288">
        <v>4</v>
      </c>
      <c r="AA288">
        <v>0</v>
      </c>
      <c r="AB288">
        <v>2.7</v>
      </c>
      <c r="AC288" t="s">
        <v>704</v>
      </c>
      <c r="AE288">
        <v>10809</v>
      </c>
      <c r="AF288" t="b">
        <v>1</v>
      </c>
      <c r="AG288">
        <v>1</v>
      </c>
      <c r="AM288">
        <v>0</v>
      </c>
      <c r="AN288" t="b">
        <v>0</v>
      </c>
      <c r="AO288" t="b">
        <v>0</v>
      </c>
      <c r="AP288" t="b">
        <v>0</v>
      </c>
      <c r="AQ288" t="s">
        <v>111</v>
      </c>
      <c r="AR288" t="s">
        <v>106</v>
      </c>
      <c r="AS288" t="s">
        <v>107</v>
      </c>
      <c r="AV288" t="s">
        <v>59</v>
      </c>
    </row>
    <row r="289" spans="1:48" x14ac:dyDescent="0.35">
      <c r="A289" t="s">
        <v>47</v>
      </c>
      <c r="B289">
        <v>12</v>
      </c>
      <c r="C289">
        <v>14</v>
      </c>
      <c r="D289">
        <v>2021</v>
      </c>
      <c r="E289">
        <v>5</v>
      </c>
      <c r="F289">
        <v>4</v>
      </c>
      <c r="G289">
        <v>0</v>
      </c>
      <c r="H289">
        <v>22</v>
      </c>
      <c r="I289" t="s">
        <v>705</v>
      </c>
      <c r="J289" t="s">
        <v>49</v>
      </c>
      <c r="K289" t="s">
        <v>87</v>
      </c>
      <c r="L289" t="b">
        <f t="shared" si="4"/>
        <v>0</v>
      </c>
      <c r="M289">
        <v>36</v>
      </c>
      <c r="N289">
        <v>46</v>
      </c>
      <c r="P289">
        <v>144092</v>
      </c>
      <c r="Q289">
        <v>257675</v>
      </c>
      <c r="R289" t="s">
        <v>662</v>
      </c>
      <c r="S289" t="s">
        <v>52</v>
      </c>
      <c r="T289" t="s">
        <v>463</v>
      </c>
      <c r="U289" t="s">
        <v>54</v>
      </c>
      <c r="V289">
        <v>23</v>
      </c>
      <c r="W289">
        <v>55.92</v>
      </c>
      <c r="X289">
        <v>0.02</v>
      </c>
      <c r="Y289" t="s">
        <v>68</v>
      </c>
      <c r="Z289">
        <v>9</v>
      </c>
      <c r="AA289">
        <v>0.01</v>
      </c>
      <c r="AB289">
        <v>2.7</v>
      </c>
      <c r="AC289" t="s">
        <v>706</v>
      </c>
      <c r="AE289">
        <v>10809</v>
      </c>
      <c r="AF289" t="b">
        <v>1</v>
      </c>
      <c r="AG289">
        <v>1</v>
      </c>
      <c r="AM289">
        <v>0</v>
      </c>
      <c r="AN289" t="b">
        <v>0</v>
      </c>
      <c r="AO289" t="b">
        <v>0</v>
      </c>
      <c r="AP289" t="b">
        <v>0</v>
      </c>
      <c r="AQ289" t="s">
        <v>81</v>
      </c>
      <c r="AR289" t="s">
        <v>106</v>
      </c>
      <c r="AS289" t="s">
        <v>107</v>
      </c>
      <c r="AV289" t="s">
        <v>59</v>
      </c>
    </row>
    <row r="290" spans="1:48" x14ac:dyDescent="0.35">
      <c r="A290" t="s">
        <v>47</v>
      </c>
      <c r="B290">
        <v>12</v>
      </c>
      <c r="C290">
        <v>14</v>
      </c>
      <c r="D290">
        <v>2021</v>
      </c>
      <c r="E290">
        <v>5</v>
      </c>
      <c r="F290">
        <v>4</v>
      </c>
      <c r="G290">
        <v>0</v>
      </c>
      <c r="H290">
        <v>23</v>
      </c>
      <c r="I290" t="s">
        <v>707</v>
      </c>
      <c r="J290" t="s">
        <v>49</v>
      </c>
      <c r="K290" t="s">
        <v>87</v>
      </c>
      <c r="L290" t="b">
        <f t="shared" si="4"/>
        <v>0</v>
      </c>
      <c r="M290">
        <v>27</v>
      </c>
      <c r="N290">
        <v>44</v>
      </c>
      <c r="P290">
        <v>144092</v>
      </c>
      <c r="Q290">
        <v>257675</v>
      </c>
      <c r="R290" t="s">
        <v>662</v>
      </c>
      <c r="S290" t="s">
        <v>52</v>
      </c>
      <c r="T290" t="s">
        <v>463</v>
      </c>
      <c r="U290" t="s">
        <v>54</v>
      </c>
      <c r="V290">
        <v>23</v>
      </c>
      <c r="W290">
        <v>55.92</v>
      </c>
      <c r="X290">
        <v>0.02</v>
      </c>
      <c r="Y290" t="s">
        <v>68</v>
      </c>
      <c r="Z290">
        <v>2</v>
      </c>
      <c r="AA290">
        <v>0</v>
      </c>
      <c r="AB290">
        <v>2.7</v>
      </c>
      <c r="AC290" t="s">
        <v>708</v>
      </c>
      <c r="AE290">
        <v>10809</v>
      </c>
      <c r="AF290" t="b">
        <v>1</v>
      </c>
      <c r="AG290">
        <v>1</v>
      </c>
      <c r="AM290">
        <v>0</v>
      </c>
      <c r="AN290" t="b">
        <v>0</v>
      </c>
      <c r="AO290" t="b">
        <v>0</v>
      </c>
      <c r="AP290" t="b">
        <v>0</v>
      </c>
      <c r="AQ290" t="s">
        <v>81</v>
      </c>
      <c r="AR290" t="s">
        <v>58</v>
      </c>
      <c r="AV290" t="s">
        <v>59</v>
      </c>
    </row>
    <row r="291" spans="1:48" x14ac:dyDescent="0.35">
      <c r="A291" t="s">
        <v>47</v>
      </c>
      <c r="B291">
        <v>12</v>
      </c>
      <c r="C291">
        <v>14</v>
      </c>
      <c r="D291">
        <v>2021</v>
      </c>
      <c r="E291">
        <v>5</v>
      </c>
      <c r="F291">
        <v>4</v>
      </c>
      <c r="G291">
        <v>0</v>
      </c>
      <c r="H291">
        <v>24</v>
      </c>
      <c r="I291" t="s">
        <v>709</v>
      </c>
      <c r="J291" t="s">
        <v>49</v>
      </c>
      <c r="K291" t="s">
        <v>87</v>
      </c>
      <c r="L291" t="b">
        <f t="shared" si="4"/>
        <v>0</v>
      </c>
      <c r="M291">
        <v>25</v>
      </c>
      <c r="N291">
        <v>29</v>
      </c>
      <c r="P291">
        <v>144092</v>
      </c>
      <c r="Q291">
        <v>257675</v>
      </c>
      <c r="R291" t="s">
        <v>662</v>
      </c>
      <c r="S291" t="s">
        <v>52</v>
      </c>
      <c r="T291" t="s">
        <v>463</v>
      </c>
      <c r="U291" t="s">
        <v>54</v>
      </c>
      <c r="V291">
        <v>23</v>
      </c>
      <c r="W291">
        <v>55.92</v>
      </c>
      <c r="X291">
        <v>0.02</v>
      </c>
      <c r="Y291" t="s">
        <v>68</v>
      </c>
      <c r="Z291">
        <v>0</v>
      </c>
      <c r="AA291">
        <v>0</v>
      </c>
      <c r="AB291">
        <v>2.7</v>
      </c>
      <c r="AC291" t="s">
        <v>710</v>
      </c>
      <c r="AE291">
        <v>10809</v>
      </c>
      <c r="AF291" t="b">
        <v>1</v>
      </c>
      <c r="AG291">
        <v>1</v>
      </c>
      <c r="AM291">
        <v>0</v>
      </c>
      <c r="AN291" t="b">
        <v>0</v>
      </c>
      <c r="AO291" t="b">
        <v>0</v>
      </c>
      <c r="AP291" t="b">
        <v>0</v>
      </c>
      <c r="AQ291" t="s">
        <v>57</v>
      </c>
      <c r="AR291" t="s">
        <v>134</v>
      </c>
      <c r="AV291" t="s">
        <v>59</v>
      </c>
    </row>
    <row r="292" spans="1:48" x14ac:dyDescent="0.35">
      <c r="A292" t="s">
        <v>47</v>
      </c>
      <c r="B292">
        <v>12</v>
      </c>
      <c r="C292">
        <v>15</v>
      </c>
      <c r="D292">
        <v>2021</v>
      </c>
      <c r="E292">
        <v>5</v>
      </c>
      <c r="F292">
        <v>4</v>
      </c>
      <c r="G292">
        <v>0</v>
      </c>
      <c r="H292">
        <v>1</v>
      </c>
      <c r="I292" t="s">
        <v>711</v>
      </c>
      <c r="J292" t="s">
        <v>49</v>
      </c>
      <c r="K292" t="s">
        <v>50</v>
      </c>
      <c r="L292" t="str">
        <f t="shared" si="4"/>
        <v>DMKPlus</v>
      </c>
      <c r="M292">
        <v>81727</v>
      </c>
      <c r="N292">
        <v>55</v>
      </c>
      <c r="P292">
        <v>133696</v>
      </c>
      <c r="Q292">
        <v>220547</v>
      </c>
      <c r="R292" t="s">
        <v>712</v>
      </c>
      <c r="S292" t="s">
        <v>104</v>
      </c>
      <c r="T292" t="s">
        <v>463</v>
      </c>
      <c r="U292" t="s">
        <v>54</v>
      </c>
      <c r="V292">
        <v>23</v>
      </c>
      <c r="W292">
        <v>60.62</v>
      </c>
      <c r="X292">
        <v>61.13</v>
      </c>
      <c r="Y292" t="s">
        <v>55</v>
      </c>
      <c r="Z292">
        <v>55013</v>
      </c>
      <c r="AA292">
        <v>41.15</v>
      </c>
      <c r="AB292">
        <v>2.33</v>
      </c>
      <c r="AC292" t="s">
        <v>713</v>
      </c>
      <c r="AE292">
        <v>10192</v>
      </c>
      <c r="AF292" t="b">
        <v>1</v>
      </c>
      <c r="AG292">
        <v>1</v>
      </c>
      <c r="AM292">
        <v>1</v>
      </c>
      <c r="AN292" t="b">
        <v>0</v>
      </c>
      <c r="AO292" t="b">
        <v>0</v>
      </c>
      <c r="AP292" t="b">
        <v>0</v>
      </c>
      <c r="AQ292" t="s">
        <v>111</v>
      </c>
      <c r="AR292" t="s">
        <v>106</v>
      </c>
      <c r="AS292" t="s">
        <v>107</v>
      </c>
      <c r="AV292" t="s">
        <v>59</v>
      </c>
    </row>
    <row r="293" spans="1:48" x14ac:dyDescent="0.35">
      <c r="A293" t="s">
        <v>47</v>
      </c>
      <c r="B293">
        <v>12</v>
      </c>
      <c r="C293">
        <v>15</v>
      </c>
      <c r="D293">
        <v>2021</v>
      </c>
      <c r="E293">
        <v>5</v>
      </c>
      <c r="F293">
        <v>4</v>
      </c>
      <c r="G293">
        <v>0</v>
      </c>
      <c r="H293">
        <v>2</v>
      </c>
      <c r="I293" t="s">
        <v>714</v>
      </c>
      <c r="J293" t="s">
        <v>66</v>
      </c>
      <c r="K293" t="s">
        <v>109</v>
      </c>
      <c r="L293" t="str">
        <f t="shared" si="4"/>
        <v>ADMKPlus</v>
      </c>
      <c r="M293">
        <v>26714</v>
      </c>
      <c r="N293">
        <v>55</v>
      </c>
      <c r="P293">
        <v>133696</v>
      </c>
      <c r="Q293">
        <v>220547</v>
      </c>
      <c r="R293" t="s">
        <v>712</v>
      </c>
      <c r="S293" t="s">
        <v>104</v>
      </c>
      <c r="T293" t="s">
        <v>463</v>
      </c>
      <c r="U293" t="s">
        <v>54</v>
      </c>
      <c r="V293">
        <v>23</v>
      </c>
      <c r="W293">
        <v>60.62</v>
      </c>
      <c r="X293">
        <v>19.98</v>
      </c>
      <c r="Y293" t="s">
        <v>55</v>
      </c>
      <c r="Z293">
        <v>15793</v>
      </c>
      <c r="AA293">
        <v>11.81</v>
      </c>
      <c r="AB293">
        <v>2.33</v>
      </c>
      <c r="AC293" t="s">
        <v>715</v>
      </c>
      <c r="AE293">
        <v>930</v>
      </c>
      <c r="AF293" t="b">
        <v>1</v>
      </c>
      <c r="AG293">
        <v>1</v>
      </c>
      <c r="AM293">
        <v>0</v>
      </c>
      <c r="AN293" t="b">
        <v>0</v>
      </c>
      <c r="AO293" t="b">
        <v>0</v>
      </c>
      <c r="AP293" t="b">
        <v>0</v>
      </c>
      <c r="AQ293" t="s">
        <v>57</v>
      </c>
      <c r="AR293" t="s">
        <v>127</v>
      </c>
      <c r="AV293" t="s">
        <v>59</v>
      </c>
    </row>
    <row r="294" spans="1:48" x14ac:dyDescent="0.35">
      <c r="A294" t="s">
        <v>47</v>
      </c>
      <c r="B294">
        <v>12</v>
      </c>
      <c r="C294">
        <v>15</v>
      </c>
      <c r="D294">
        <v>2021</v>
      </c>
      <c r="E294">
        <v>5</v>
      </c>
      <c r="F294">
        <v>4</v>
      </c>
      <c r="G294">
        <v>0</v>
      </c>
      <c r="H294">
        <v>3</v>
      </c>
      <c r="I294" t="s">
        <v>716</v>
      </c>
      <c r="J294" t="s">
        <v>66</v>
      </c>
      <c r="K294" t="s">
        <v>67</v>
      </c>
      <c r="L294" t="b">
        <f t="shared" si="4"/>
        <v>0</v>
      </c>
      <c r="M294">
        <v>10921</v>
      </c>
      <c r="N294">
        <v>44</v>
      </c>
      <c r="P294">
        <v>133696</v>
      </c>
      <c r="Q294">
        <v>220547</v>
      </c>
      <c r="R294" t="s">
        <v>712</v>
      </c>
      <c r="S294" t="s">
        <v>104</v>
      </c>
      <c r="T294" t="s">
        <v>463</v>
      </c>
      <c r="U294" t="s">
        <v>54</v>
      </c>
      <c r="V294">
        <v>23</v>
      </c>
      <c r="W294">
        <v>60.62</v>
      </c>
      <c r="X294">
        <v>8.17</v>
      </c>
      <c r="Y294" t="s">
        <v>68</v>
      </c>
      <c r="Z294">
        <v>1211</v>
      </c>
      <c r="AA294">
        <v>0.91</v>
      </c>
      <c r="AB294">
        <v>2.33</v>
      </c>
      <c r="AC294" t="s">
        <v>717</v>
      </c>
      <c r="AE294">
        <v>5533</v>
      </c>
      <c r="AF294" t="b">
        <v>1</v>
      </c>
      <c r="AG294">
        <v>1</v>
      </c>
      <c r="AM294">
        <v>0</v>
      </c>
      <c r="AN294" t="b">
        <v>0</v>
      </c>
      <c r="AO294" t="b">
        <v>0</v>
      </c>
      <c r="AP294" t="b">
        <v>0</v>
      </c>
      <c r="AV294" t="s">
        <v>59</v>
      </c>
    </row>
    <row r="295" spans="1:48" x14ac:dyDescent="0.35">
      <c r="A295" t="s">
        <v>47</v>
      </c>
      <c r="B295">
        <v>12</v>
      </c>
      <c r="C295">
        <v>15</v>
      </c>
      <c r="D295">
        <v>2021</v>
      </c>
      <c r="E295">
        <v>5</v>
      </c>
      <c r="F295">
        <v>4</v>
      </c>
      <c r="G295">
        <v>0</v>
      </c>
      <c r="H295">
        <v>4</v>
      </c>
      <c r="I295" t="s">
        <v>718</v>
      </c>
      <c r="J295" t="s">
        <v>49</v>
      </c>
      <c r="K295" t="s">
        <v>115</v>
      </c>
      <c r="L295" t="b">
        <f t="shared" si="4"/>
        <v>0</v>
      </c>
      <c r="M295">
        <v>9710</v>
      </c>
      <c r="N295">
        <v>30</v>
      </c>
      <c r="P295">
        <v>133696</v>
      </c>
      <c r="Q295">
        <v>220547</v>
      </c>
      <c r="R295" t="s">
        <v>712</v>
      </c>
      <c r="S295" t="s">
        <v>104</v>
      </c>
      <c r="T295" t="s">
        <v>463</v>
      </c>
      <c r="U295" t="s">
        <v>54</v>
      </c>
      <c r="V295">
        <v>23</v>
      </c>
      <c r="W295">
        <v>60.62</v>
      </c>
      <c r="X295">
        <v>7.26</v>
      </c>
      <c r="Y295" t="s">
        <v>68</v>
      </c>
      <c r="Z295">
        <v>7923</v>
      </c>
      <c r="AA295">
        <v>5.93</v>
      </c>
      <c r="AB295">
        <v>2.33</v>
      </c>
      <c r="AC295" t="s">
        <v>719</v>
      </c>
      <c r="AE295">
        <v>24404</v>
      </c>
      <c r="AF295" t="b">
        <v>1</v>
      </c>
      <c r="AG295">
        <v>1</v>
      </c>
      <c r="AM295">
        <v>0</v>
      </c>
      <c r="AN295" t="b">
        <v>0</v>
      </c>
      <c r="AO295" t="b">
        <v>0</v>
      </c>
      <c r="AP295" t="b">
        <v>0</v>
      </c>
      <c r="AQ295" t="s">
        <v>81</v>
      </c>
      <c r="AR295" t="s">
        <v>58</v>
      </c>
      <c r="AV295" t="s">
        <v>59</v>
      </c>
    </row>
    <row r="296" spans="1:48" x14ac:dyDescent="0.35">
      <c r="A296" t="s">
        <v>47</v>
      </c>
      <c r="B296">
        <v>12</v>
      </c>
      <c r="C296">
        <v>15</v>
      </c>
      <c r="D296">
        <v>2021</v>
      </c>
      <c r="E296">
        <v>5</v>
      </c>
      <c r="F296">
        <v>4</v>
      </c>
      <c r="G296">
        <v>0</v>
      </c>
      <c r="H296">
        <v>5</v>
      </c>
      <c r="I296" t="s">
        <v>720</v>
      </c>
      <c r="J296" t="s">
        <v>49</v>
      </c>
      <c r="K296" t="s">
        <v>73</v>
      </c>
      <c r="L296" t="b">
        <f t="shared" si="4"/>
        <v>0</v>
      </c>
      <c r="M296">
        <v>1787</v>
      </c>
      <c r="N296">
        <v>40</v>
      </c>
      <c r="P296">
        <v>133696</v>
      </c>
      <c r="Q296">
        <v>220547</v>
      </c>
      <c r="R296" t="s">
        <v>712</v>
      </c>
      <c r="S296" t="s">
        <v>104</v>
      </c>
      <c r="T296" t="s">
        <v>463</v>
      </c>
      <c r="U296" t="s">
        <v>54</v>
      </c>
      <c r="V296">
        <v>23</v>
      </c>
      <c r="W296">
        <v>60.62</v>
      </c>
      <c r="X296">
        <v>1.34</v>
      </c>
      <c r="Y296" t="s">
        <v>68</v>
      </c>
      <c r="Z296">
        <v>741</v>
      </c>
      <c r="AA296">
        <v>0.55000000000000004</v>
      </c>
      <c r="AB296">
        <v>2.33</v>
      </c>
      <c r="AC296" t="s">
        <v>721</v>
      </c>
      <c r="AE296">
        <v>2956</v>
      </c>
      <c r="AF296" t="b">
        <v>1</v>
      </c>
      <c r="AG296">
        <v>1</v>
      </c>
      <c r="AM296">
        <v>0</v>
      </c>
      <c r="AN296" t="b">
        <v>0</v>
      </c>
      <c r="AO296" t="b">
        <v>0</v>
      </c>
      <c r="AP296" t="b">
        <v>0</v>
      </c>
      <c r="AQ296" t="s">
        <v>156</v>
      </c>
      <c r="AR296" t="s">
        <v>89</v>
      </c>
      <c r="AV296" t="s">
        <v>59</v>
      </c>
    </row>
    <row r="297" spans="1:48" x14ac:dyDescent="0.35">
      <c r="A297" t="s">
        <v>47</v>
      </c>
      <c r="B297">
        <v>12</v>
      </c>
      <c r="C297">
        <v>15</v>
      </c>
      <c r="D297">
        <v>2021</v>
      </c>
      <c r="E297">
        <v>5</v>
      </c>
      <c r="F297">
        <v>4</v>
      </c>
      <c r="G297">
        <v>0</v>
      </c>
      <c r="H297">
        <v>6</v>
      </c>
      <c r="I297" t="s">
        <v>76</v>
      </c>
      <c r="K297" t="s">
        <v>77</v>
      </c>
      <c r="L297" t="b">
        <f t="shared" si="4"/>
        <v>0</v>
      </c>
      <c r="M297">
        <v>1046</v>
      </c>
      <c r="P297">
        <v>133696</v>
      </c>
      <c r="Q297">
        <v>220547</v>
      </c>
      <c r="R297" t="s">
        <v>712</v>
      </c>
      <c r="S297" t="s">
        <v>104</v>
      </c>
      <c r="T297" t="s">
        <v>463</v>
      </c>
      <c r="U297" t="s">
        <v>54</v>
      </c>
      <c r="V297">
        <v>23</v>
      </c>
      <c r="W297">
        <v>60.62</v>
      </c>
      <c r="X297">
        <v>0.78</v>
      </c>
      <c r="Z297">
        <v>691</v>
      </c>
      <c r="AA297">
        <v>0.52</v>
      </c>
      <c r="AB297">
        <v>2.33</v>
      </c>
      <c r="AE297">
        <v>5897</v>
      </c>
      <c r="AF297" t="b">
        <v>1</v>
      </c>
      <c r="AV297" t="s">
        <v>59</v>
      </c>
    </row>
    <row r="298" spans="1:48" x14ac:dyDescent="0.35">
      <c r="A298" t="s">
        <v>47</v>
      </c>
      <c r="B298">
        <v>12</v>
      </c>
      <c r="C298">
        <v>15</v>
      </c>
      <c r="D298">
        <v>2021</v>
      </c>
      <c r="E298">
        <v>5</v>
      </c>
      <c r="F298">
        <v>4</v>
      </c>
      <c r="G298">
        <v>0</v>
      </c>
      <c r="H298">
        <v>7</v>
      </c>
      <c r="I298" t="s">
        <v>722</v>
      </c>
      <c r="J298" t="s">
        <v>49</v>
      </c>
      <c r="K298" t="s">
        <v>79</v>
      </c>
      <c r="L298" t="b">
        <f t="shared" si="4"/>
        <v>0</v>
      </c>
      <c r="M298">
        <v>355</v>
      </c>
      <c r="N298">
        <v>60</v>
      </c>
      <c r="P298">
        <v>133696</v>
      </c>
      <c r="Q298">
        <v>220547</v>
      </c>
      <c r="R298" t="s">
        <v>712</v>
      </c>
      <c r="S298" t="s">
        <v>104</v>
      </c>
      <c r="T298" t="s">
        <v>463</v>
      </c>
      <c r="U298" t="s">
        <v>54</v>
      </c>
      <c r="V298">
        <v>23</v>
      </c>
      <c r="W298">
        <v>60.62</v>
      </c>
      <c r="X298">
        <v>0.27</v>
      </c>
      <c r="Y298" t="s">
        <v>68</v>
      </c>
      <c r="Z298">
        <v>141</v>
      </c>
      <c r="AA298">
        <v>0.11</v>
      </c>
      <c r="AB298">
        <v>2.33</v>
      </c>
      <c r="AC298" t="s">
        <v>723</v>
      </c>
      <c r="AE298">
        <v>16651</v>
      </c>
      <c r="AF298" t="b">
        <v>1</v>
      </c>
      <c r="AG298">
        <v>1</v>
      </c>
      <c r="AM298">
        <v>0</v>
      </c>
      <c r="AN298" t="b">
        <v>0</v>
      </c>
      <c r="AO298" t="b">
        <v>0</v>
      </c>
      <c r="AP298" t="b">
        <v>0</v>
      </c>
      <c r="AQ298" t="s">
        <v>70</v>
      </c>
      <c r="AR298" t="s">
        <v>58</v>
      </c>
      <c r="AV298" t="s">
        <v>59</v>
      </c>
    </row>
    <row r="299" spans="1:48" x14ac:dyDescent="0.35">
      <c r="A299" t="s">
        <v>47</v>
      </c>
      <c r="B299">
        <v>12</v>
      </c>
      <c r="C299">
        <v>15</v>
      </c>
      <c r="D299">
        <v>2021</v>
      </c>
      <c r="E299">
        <v>5</v>
      </c>
      <c r="F299">
        <v>4</v>
      </c>
      <c r="G299">
        <v>0</v>
      </c>
      <c r="H299">
        <v>8</v>
      </c>
      <c r="I299" t="s">
        <v>724</v>
      </c>
      <c r="J299" t="s">
        <v>49</v>
      </c>
      <c r="K299" t="s">
        <v>87</v>
      </c>
      <c r="L299" t="b">
        <f t="shared" si="4"/>
        <v>0</v>
      </c>
      <c r="M299">
        <v>214</v>
      </c>
      <c r="N299">
        <v>51</v>
      </c>
      <c r="P299">
        <v>133696</v>
      </c>
      <c r="Q299">
        <v>220547</v>
      </c>
      <c r="R299" t="s">
        <v>712</v>
      </c>
      <c r="S299" t="s">
        <v>104</v>
      </c>
      <c r="T299" t="s">
        <v>463</v>
      </c>
      <c r="U299" t="s">
        <v>54</v>
      </c>
      <c r="V299">
        <v>23</v>
      </c>
      <c r="W299">
        <v>60.62</v>
      </c>
      <c r="X299">
        <v>0.16</v>
      </c>
      <c r="Y299" t="s">
        <v>68</v>
      </c>
      <c r="Z299">
        <v>70</v>
      </c>
      <c r="AA299">
        <v>0.05</v>
      </c>
      <c r="AB299">
        <v>2.33</v>
      </c>
      <c r="AC299" t="s">
        <v>725</v>
      </c>
      <c r="AE299">
        <v>10809</v>
      </c>
      <c r="AF299" t="b">
        <v>1</v>
      </c>
      <c r="AG299">
        <v>1</v>
      </c>
      <c r="AM299">
        <v>0</v>
      </c>
      <c r="AN299" t="b">
        <v>0</v>
      </c>
      <c r="AO299" t="b">
        <v>0</v>
      </c>
      <c r="AP299" t="b">
        <v>0</v>
      </c>
      <c r="AQ299" t="s">
        <v>96</v>
      </c>
      <c r="AR299" t="s">
        <v>89</v>
      </c>
      <c r="AV299" t="s">
        <v>59</v>
      </c>
    </row>
    <row r="300" spans="1:48" x14ac:dyDescent="0.35">
      <c r="A300" t="s">
        <v>47</v>
      </c>
      <c r="B300">
        <v>12</v>
      </c>
      <c r="C300">
        <v>15</v>
      </c>
      <c r="D300">
        <v>2021</v>
      </c>
      <c r="E300">
        <v>5</v>
      </c>
      <c r="F300">
        <v>4</v>
      </c>
      <c r="G300">
        <v>0</v>
      </c>
      <c r="H300">
        <v>9</v>
      </c>
      <c r="I300" t="s">
        <v>726</v>
      </c>
      <c r="J300" t="s">
        <v>49</v>
      </c>
      <c r="K300" t="s">
        <v>87</v>
      </c>
      <c r="L300" t="b">
        <f t="shared" si="4"/>
        <v>0</v>
      </c>
      <c r="M300">
        <v>144</v>
      </c>
      <c r="N300">
        <v>42</v>
      </c>
      <c r="P300">
        <v>133696</v>
      </c>
      <c r="Q300">
        <v>220547</v>
      </c>
      <c r="R300" t="s">
        <v>712</v>
      </c>
      <c r="S300" t="s">
        <v>104</v>
      </c>
      <c r="T300" t="s">
        <v>463</v>
      </c>
      <c r="U300" t="s">
        <v>54</v>
      </c>
      <c r="V300">
        <v>23</v>
      </c>
      <c r="W300">
        <v>60.62</v>
      </c>
      <c r="X300">
        <v>0.11</v>
      </c>
      <c r="Y300" t="s">
        <v>68</v>
      </c>
      <c r="Z300">
        <v>8</v>
      </c>
      <c r="AA300">
        <v>0.01</v>
      </c>
      <c r="AB300">
        <v>2.33</v>
      </c>
      <c r="AC300" t="s">
        <v>727</v>
      </c>
      <c r="AE300">
        <v>10809</v>
      </c>
      <c r="AF300" t="b">
        <v>1</v>
      </c>
      <c r="AG300">
        <v>1</v>
      </c>
      <c r="AM300">
        <v>0</v>
      </c>
      <c r="AN300" t="b">
        <v>0</v>
      </c>
      <c r="AO300" t="b">
        <v>0</v>
      </c>
      <c r="AP300" t="b">
        <v>0</v>
      </c>
      <c r="AQ300" t="s">
        <v>57</v>
      </c>
      <c r="AR300" t="s">
        <v>89</v>
      </c>
      <c r="AV300" t="s">
        <v>59</v>
      </c>
    </row>
    <row r="301" spans="1:48" x14ac:dyDescent="0.35">
      <c r="A301" t="s">
        <v>47</v>
      </c>
      <c r="B301">
        <v>12</v>
      </c>
      <c r="C301">
        <v>15</v>
      </c>
      <c r="D301">
        <v>2021</v>
      </c>
      <c r="E301">
        <v>5</v>
      </c>
      <c r="F301">
        <v>4</v>
      </c>
      <c r="G301">
        <v>0</v>
      </c>
      <c r="H301">
        <v>10</v>
      </c>
      <c r="I301" t="s">
        <v>728</v>
      </c>
      <c r="J301" t="s">
        <v>49</v>
      </c>
      <c r="K301" t="s">
        <v>87</v>
      </c>
      <c r="L301" t="b">
        <f t="shared" si="4"/>
        <v>0</v>
      </c>
      <c r="M301">
        <v>136</v>
      </c>
      <c r="N301">
        <v>44</v>
      </c>
      <c r="P301">
        <v>133696</v>
      </c>
      <c r="Q301">
        <v>220547</v>
      </c>
      <c r="R301" t="s">
        <v>712</v>
      </c>
      <c r="S301" t="s">
        <v>104</v>
      </c>
      <c r="T301" t="s">
        <v>463</v>
      </c>
      <c r="U301" t="s">
        <v>54</v>
      </c>
      <c r="V301">
        <v>23</v>
      </c>
      <c r="W301">
        <v>60.62</v>
      </c>
      <c r="X301">
        <v>0.1</v>
      </c>
      <c r="Y301" t="s">
        <v>68</v>
      </c>
      <c r="Z301">
        <v>7</v>
      </c>
      <c r="AA301">
        <v>0.01</v>
      </c>
      <c r="AB301">
        <v>2.33</v>
      </c>
      <c r="AC301" t="s">
        <v>729</v>
      </c>
      <c r="AE301">
        <v>10809</v>
      </c>
      <c r="AF301" t="b">
        <v>1</v>
      </c>
      <c r="AG301">
        <v>1</v>
      </c>
      <c r="AM301">
        <v>0</v>
      </c>
      <c r="AN301" t="b">
        <v>0</v>
      </c>
      <c r="AO301" t="b">
        <v>0</v>
      </c>
      <c r="AP301" t="b">
        <v>0</v>
      </c>
      <c r="AR301" t="s">
        <v>89</v>
      </c>
      <c r="AV301" t="s">
        <v>59</v>
      </c>
    </row>
    <row r="302" spans="1:48" x14ac:dyDescent="0.35">
      <c r="A302" t="s">
        <v>47</v>
      </c>
      <c r="B302">
        <v>12</v>
      </c>
      <c r="C302">
        <v>15</v>
      </c>
      <c r="D302">
        <v>2021</v>
      </c>
      <c r="E302">
        <v>5</v>
      </c>
      <c r="F302">
        <v>4</v>
      </c>
      <c r="G302">
        <v>0</v>
      </c>
      <c r="H302">
        <v>11</v>
      </c>
      <c r="I302" t="s">
        <v>730</v>
      </c>
      <c r="J302" t="s">
        <v>66</v>
      </c>
      <c r="K302" t="s">
        <v>87</v>
      </c>
      <c r="L302" t="b">
        <f t="shared" si="4"/>
        <v>0</v>
      </c>
      <c r="M302">
        <v>129</v>
      </c>
      <c r="N302">
        <v>43</v>
      </c>
      <c r="P302">
        <v>133696</v>
      </c>
      <c r="Q302">
        <v>220547</v>
      </c>
      <c r="R302" t="s">
        <v>712</v>
      </c>
      <c r="S302" t="s">
        <v>104</v>
      </c>
      <c r="T302" t="s">
        <v>463</v>
      </c>
      <c r="U302" t="s">
        <v>54</v>
      </c>
      <c r="V302">
        <v>23</v>
      </c>
      <c r="W302">
        <v>60.62</v>
      </c>
      <c r="X302">
        <v>0.1</v>
      </c>
      <c r="Y302" t="s">
        <v>68</v>
      </c>
      <c r="Z302">
        <v>4</v>
      </c>
      <c r="AA302">
        <v>0</v>
      </c>
      <c r="AB302">
        <v>2.33</v>
      </c>
      <c r="AC302" t="s">
        <v>731</v>
      </c>
      <c r="AE302">
        <v>10809</v>
      </c>
      <c r="AF302" t="b">
        <v>1</v>
      </c>
      <c r="AG302">
        <v>1</v>
      </c>
      <c r="AM302">
        <v>0</v>
      </c>
      <c r="AN302" t="b">
        <v>0</v>
      </c>
      <c r="AO302" t="b">
        <v>0</v>
      </c>
      <c r="AP302" t="b">
        <v>0</v>
      </c>
      <c r="AQ302" t="s">
        <v>171</v>
      </c>
      <c r="AR302" t="s">
        <v>282</v>
      </c>
      <c r="AV302" t="s">
        <v>59</v>
      </c>
    </row>
    <row r="303" spans="1:48" x14ac:dyDescent="0.35">
      <c r="A303" t="s">
        <v>47</v>
      </c>
      <c r="B303">
        <v>12</v>
      </c>
      <c r="C303">
        <v>15</v>
      </c>
      <c r="D303">
        <v>2021</v>
      </c>
      <c r="E303">
        <v>5</v>
      </c>
      <c r="F303">
        <v>4</v>
      </c>
      <c r="G303">
        <v>0</v>
      </c>
      <c r="H303">
        <v>12</v>
      </c>
      <c r="I303" t="s">
        <v>732</v>
      </c>
      <c r="J303" t="s">
        <v>49</v>
      </c>
      <c r="K303" t="s">
        <v>87</v>
      </c>
      <c r="L303" t="b">
        <f t="shared" si="4"/>
        <v>0</v>
      </c>
      <c r="M303">
        <v>125</v>
      </c>
      <c r="N303">
        <v>51</v>
      </c>
      <c r="P303">
        <v>133696</v>
      </c>
      <c r="Q303">
        <v>220547</v>
      </c>
      <c r="R303" t="s">
        <v>712</v>
      </c>
      <c r="S303" t="s">
        <v>104</v>
      </c>
      <c r="T303" t="s">
        <v>463</v>
      </c>
      <c r="U303" t="s">
        <v>54</v>
      </c>
      <c r="V303">
        <v>23</v>
      </c>
      <c r="W303">
        <v>60.62</v>
      </c>
      <c r="X303">
        <v>0.09</v>
      </c>
      <c r="Y303" t="s">
        <v>68</v>
      </c>
      <c r="Z303">
        <v>19</v>
      </c>
      <c r="AA303">
        <v>0.01</v>
      </c>
      <c r="AB303">
        <v>2.33</v>
      </c>
      <c r="AC303" t="s">
        <v>733</v>
      </c>
      <c r="AE303">
        <v>10809</v>
      </c>
      <c r="AF303" t="b">
        <v>1</v>
      </c>
      <c r="AG303">
        <v>1</v>
      </c>
      <c r="AM303">
        <v>0</v>
      </c>
      <c r="AN303" t="b">
        <v>0</v>
      </c>
      <c r="AO303" t="b">
        <v>0</v>
      </c>
      <c r="AP303" t="b">
        <v>0</v>
      </c>
      <c r="AQ303" t="s">
        <v>57</v>
      </c>
      <c r="AR303" t="s">
        <v>89</v>
      </c>
      <c r="AS303" t="s">
        <v>192</v>
      </c>
      <c r="AV303" t="s">
        <v>59</v>
      </c>
    </row>
    <row r="304" spans="1:48" x14ac:dyDescent="0.35">
      <c r="A304" t="s">
        <v>47</v>
      </c>
      <c r="B304">
        <v>12</v>
      </c>
      <c r="C304">
        <v>15</v>
      </c>
      <c r="D304">
        <v>2021</v>
      </c>
      <c r="E304">
        <v>5</v>
      </c>
      <c r="F304">
        <v>4</v>
      </c>
      <c r="G304">
        <v>0</v>
      </c>
      <c r="H304">
        <v>13</v>
      </c>
      <c r="I304" t="s">
        <v>734</v>
      </c>
      <c r="J304" t="s">
        <v>49</v>
      </c>
      <c r="K304" t="s">
        <v>87</v>
      </c>
      <c r="L304" t="b">
        <f t="shared" si="4"/>
        <v>0</v>
      </c>
      <c r="M304">
        <v>106</v>
      </c>
      <c r="N304">
        <v>39</v>
      </c>
      <c r="P304">
        <v>133696</v>
      </c>
      <c r="Q304">
        <v>220547</v>
      </c>
      <c r="R304" t="s">
        <v>712</v>
      </c>
      <c r="S304" t="s">
        <v>104</v>
      </c>
      <c r="T304" t="s">
        <v>463</v>
      </c>
      <c r="U304" t="s">
        <v>54</v>
      </c>
      <c r="V304">
        <v>23</v>
      </c>
      <c r="W304">
        <v>60.62</v>
      </c>
      <c r="X304">
        <v>0.08</v>
      </c>
      <c r="Y304" t="s">
        <v>68</v>
      </c>
      <c r="Z304">
        <v>21</v>
      </c>
      <c r="AA304">
        <v>0.02</v>
      </c>
      <c r="AB304">
        <v>2.33</v>
      </c>
      <c r="AC304" t="s">
        <v>735</v>
      </c>
      <c r="AE304">
        <v>10809</v>
      </c>
      <c r="AF304" t="b">
        <v>1</v>
      </c>
      <c r="AG304">
        <v>1</v>
      </c>
      <c r="AM304">
        <v>0</v>
      </c>
      <c r="AN304" t="b">
        <v>0</v>
      </c>
      <c r="AO304" t="b">
        <v>0</v>
      </c>
      <c r="AP304" t="b">
        <v>0</v>
      </c>
      <c r="AQ304" t="s">
        <v>81</v>
      </c>
      <c r="AR304" t="s">
        <v>106</v>
      </c>
      <c r="AS304" t="s">
        <v>107</v>
      </c>
      <c r="AV304" t="s">
        <v>59</v>
      </c>
    </row>
    <row r="305" spans="1:48" x14ac:dyDescent="0.35">
      <c r="A305" t="s">
        <v>47</v>
      </c>
      <c r="B305">
        <v>12</v>
      </c>
      <c r="C305">
        <v>15</v>
      </c>
      <c r="D305">
        <v>2021</v>
      </c>
      <c r="E305">
        <v>5</v>
      </c>
      <c r="F305">
        <v>4</v>
      </c>
      <c r="G305">
        <v>0</v>
      </c>
      <c r="H305">
        <v>14</v>
      </c>
      <c r="I305" t="s">
        <v>736</v>
      </c>
      <c r="J305" t="s">
        <v>49</v>
      </c>
      <c r="K305" t="s">
        <v>87</v>
      </c>
      <c r="L305" t="b">
        <f t="shared" si="4"/>
        <v>0</v>
      </c>
      <c r="M305">
        <v>85</v>
      </c>
      <c r="N305">
        <v>49</v>
      </c>
      <c r="P305">
        <v>133696</v>
      </c>
      <c r="Q305">
        <v>220547</v>
      </c>
      <c r="R305" t="s">
        <v>712</v>
      </c>
      <c r="S305" t="s">
        <v>104</v>
      </c>
      <c r="T305" t="s">
        <v>463</v>
      </c>
      <c r="U305" t="s">
        <v>54</v>
      </c>
      <c r="V305">
        <v>23</v>
      </c>
      <c r="W305">
        <v>60.62</v>
      </c>
      <c r="X305">
        <v>0.06</v>
      </c>
      <c r="Y305" t="s">
        <v>68</v>
      </c>
      <c r="Z305">
        <v>6</v>
      </c>
      <c r="AA305">
        <v>0</v>
      </c>
      <c r="AB305">
        <v>2.33</v>
      </c>
      <c r="AC305" t="s">
        <v>737</v>
      </c>
      <c r="AE305">
        <v>10809</v>
      </c>
      <c r="AF305" t="b">
        <v>1</v>
      </c>
      <c r="AG305">
        <v>1</v>
      </c>
      <c r="AM305">
        <v>0</v>
      </c>
      <c r="AN305" t="b">
        <v>0</v>
      </c>
      <c r="AO305" t="b">
        <v>0</v>
      </c>
      <c r="AP305" t="b">
        <v>0</v>
      </c>
      <c r="AQ305" t="s">
        <v>548</v>
      </c>
      <c r="AR305" t="s">
        <v>89</v>
      </c>
      <c r="AV305" t="s">
        <v>59</v>
      </c>
    </row>
    <row r="306" spans="1:48" x14ac:dyDescent="0.35">
      <c r="A306" t="s">
        <v>47</v>
      </c>
      <c r="B306">
        <v>12</v>
      </c>
      <c r="C306">
        <v>15</v>
      </c>
      <c r="D306">
        <v>2021</v>
      </c>
      <c r="E306">
        <v>5</v>
      </c>
      <c r="F306">
        <v>4</v>
      </c>
      <c r="G306">
        <v>0</v>
      </c>
      <c r="H306">
        <v>15</v>
      </c>
      <c r="I306" t="s">
        <v>738</v>
      </c>
      <c r="J306" t="s">
        <v>49</v>
      </c>
      <c r="K306" t="s">
        <v>637</v>
      </c>
      <c r="L306" t="b">
        <f t="shared" si="4"/>
        <v>0</v>
      </c>
      <c r="M306">
        <v>79</v>
      </c>
      <c r="N306">
        <v>37</v>
      </c>
      <c r="P306">
        <v>133696</v>
      </c>
      <c r="Q306">
        <v>220547</v>
      </c>
      <c r="R306" t="s">
        <v>712</v>
      </c>
      <c r="S306" t="s">
        <v>104</v>
      </c>
      <c r="T306" t="s">
        <v>463</v>
      </c>
      <c r="U306" t="s">
        <v>54</v>
      </c>
      <c r="V306">
        <v>23</v>
      </c>
      <c r="W306">
        <v>60.62</v>
      </c>
      <c r="X306">
        <v>0.06</v>
      </c>
      <c r="Y306" t="s">
        <v>68</v>
      </c>
      <c r="Z306">
        <v>2</v>
      </c>
      <c r="AA306">
        <v>0</v>
      </c>
      <c r="AB306">
        <v>2.33</v>
      </c>
      <c r="AC306" t="s">
        <v>739</v>
      </c>
      <c r="AE306">
        <v>5299</v>
      </c>
      <c r="AF306" t="b">
        <v>1</v>
      </c>
      <c r="AG306">
        <v>1</v>
      </c>
      <c r="AM306">
        <v>0</v>
      </c>
      <c r="AN306" t="b">
        <v>0</v>
      </c>
      <c r="AO306" t="b">
        <v>0</v>
      </c>
      <c r="AP306" t="b">
        <v>0</v>
      </c>
      <c r="AQ306" t="s">
        <v>111</v>
      </c>
      <c r="AR306" t="s">
        <v>106</v>
      </c>
      <c r="AS306" t="s">
        <v>107</v>
      </c>
      <c r="AV306" t="s">
        <v>59</v>
      </c>
    </row>
    <row r="307" spans="1:48" x14ac:dyDescent="0.35">
      <c r="A307" t="s">
        <v>47</v>
      </c>
      <c r="B307">
        <v>12</v>
      </c>
      <c r="C307">
        <v>15</v>
      </c>
      <c r="D307">
        <v>2021</v>
      </c>
      <c r="E307">
        <v>5</v>
      </c>
      <c r="F307">
        <v>4</v>
      </c>
      <c r="G307">
        <v>0</v>
      </c>
      <c r="H307">
        <v>16</v>
      </c>
      <c r="I307" t="s">
        <v>740</v>
      </c>
      <c r="J307" t="s">
        <v>49</v>
      </c>
      <c r="K307" t="s">
        <v>87</v>
      </c>
      <c r="L307" t="b">
        <f t="shared" si="4"/>
        <v>0</v>
      </c>
      <c r="M307">
        <v>77</v>
      </c>
      <c r="N307">
        <v>27</v>
      </c>
      <c r="P307">
        <v>133696</v>
      </c>
      <c r="Q307">
        <v>220547</v>
      </c>
      <c r="R307" t="s">
        <v>712</v>
      </c>
      <c r="S307" t="s">
        <v>104</v>
      </c>
      <c r="T307" t="s">
        <v>463</v>
      </c>
      <c r="U307" t="s">
        <v>54</v>
      </c>
      <c r="V307">
        <v>23</v>
      </c>
      <c r="W307">
        <v>60.62</v>
      </c>
      <c r="X307">
        <v>0.06</v>
      </c>
      <c r="Y307" t="s">
        <v>68</v>
      </c>
      <c r="Z307">
        <v>15</v>
      </c>
      <c r="AA307">
        <v>0.01</v>
      </c>
      <c r="AB307">
        <v>2.33</v>
      </c>
      <c r="AC307" t="s">
        <v>741</v>
      </c>
      <c r="AE307">
        <v>10809</v>
      </c>
      <c r="AF307" t="b">
        <v>1</v>
      </c>
      <c r="AG307">
        <v>1</v>
      </c>
      <c r="AM307">
        <v>0</v>
      </c>
      <c r="AN307" t="b">
        <v>0</v>
      </c>
      <c r="AO307" t="b">
        <v>0</v>
      </c>
      <c r="AP307" t="b">
        <v>0</v>
      </c>
      <c r="AQ307" t="s">
        <v>57</v>
      </c>
      <c r="AR307" t="s">
        <v>134</v>
      </c>
      <c r="AS307" t="s">
        <v>162</v>
      </c>
      <c r="AV307" t="s">
        <v>59</v>
      </c>
    </row>
    <row r="308" spans="1:48" x14ac:dyDescent="0.35">
      <c r="A308" t="s">
        <v>47</v>
      </c>
      <c r="B308">
        <v>12</v>
      </c>
      <c r="C308">
        <v>15</v>
      </c>
      <c r="D308">
        <v>2021</v>
      </c>
      <c r="E308">
        <v>5</v>
      </c>
      <c r="F308">
        <v>4</v>
      </c>
      <c r="G308">
        <v>0</v>
      </c>
      <c r="H308">
        <v>17</v>
      </c>
      <c r="I308" t="s">
        <v>742</v>
      </c>
      <c r="J308" t="s">
        <v>49</v>
      </c>
      <c r="K308" t="s">
        <v>743</v>
      </c>
      <c r="L308" t="b">
        <f t="shared" si="4"/>
        <v>0</v>
      </c>
      <c r="M308">
        <v>62</v>
      </c>
      <c r="N308">
        <v>39</v>
      </c>
      <c r="P308">
        <v>133696</v>
      </c>
      <c r="Q308">
        <v>220547</v>
      </c>
      <c r="R308" t="s">
        <v>712</v>
      </c>
      <c r="S308" t="s">
        <v>104</v>
      </c>
      <c r="T308" t="s">
        <v>463</v>
      </c>
      <c r="U308" t="s">
        <v>54</v>
      </c>
      <c r="V308">
        <v>23</v>
      </c>
      <c r="W308">
        <v>60.62</v>
      </c>
      <c r="X308">
        <v>0.05</v>
      </c>
      <c r="Y308" t="s">
        <v>68</v>
      </c>
      <c r="Z308">
        <v>5</v>
      </c>
      <c r="AA308">
        <v>0</v>
      </c>
      <c r="AB308">
        <v>2.33</v>
      </c>
      <c r="AC308" t="s">
        <v>744</v>
      </c>
      <c r="AE308">
        <v>12322</v>
      </c>
      <c r="AF308" t="b">
        <v>1</v>
      </c>
      <c r="AG308">
        <v>1</v>
      </c>
      <c r="AM308">
        <v>0</v>
      </c>
      <c r="AN308" t="b">
        <v>0</v>
      </c>
      <c r="AO308" t="b">
        <v>0</v>
      </c>
      <c r="AP308" t="b">
        <v>0</v>
      </c>
      <c r="AQ308" t="s">
        <v>156</v>
      </c>
      <c r="AR308" t="s">
        <v>134</v>
      </c>
      <c r="AS308" t="s">
        <v>162</v>
      </c>
      <c r="AV308" t="s">
        <v>59</v>
      </c>
    </row>
    <row r="309" spans="1:48" x14ac:dyDescent="0.35">
      <c r="A309" t="s">
        <v>47</v>
      </c>
      <c r="B309">
        <v>12</v>
      </c>
      <c r="C309">
        <v>15</v>
      </c>
      <c r="D309">
        <v>2021</v>
      </c>
      <c r="E309">
        <v>5</v>
      </c>
      <c r="F309">
        <v>4</v>
      </c>
      <c r="G309">
        <v>0</v>
      </c>
      <c r="H309">
        <v>18</v>
      </c>
      <c r="I309" t="s">
        <v>745</v>
      </c>
      <c r="J309" t="s">
        <v>66</v>
      </c>
      <c r="K309" t="s">
        <v>87</v>
      </c>
      <c r="L309" t="b">
        <f t="shared" si="4"/>
        <v>0</v>
      </c>
      <c r="M309">
        <v>57</v>
      </c>
      <c r="N309">
        <v>36</v>
      </c>
      <c r="P309">
        <v>133696</v>
      </c>
      <c r="Q309">
        <v>220547</v>
      </c>
      <c r="R309" t="s">
        <v>712</v>
      </c>
      <c r="S309" t="s">
        <v>104</v>
      </c>
      <c r="T309" t="s">
        <v>463</v>
      </c>
      <c r="U309" t="s">
        <v>54</v>
      </c>
      <c r="V309">
        <v>23</v>
      </c>
      <c r="W309">
        <v>60.62</v>
      </c>
      <c r="X309">
        <v>0.04</v>
      </c>
      <c r="Y309" t="s">
        <v>68</v>
      </c>
      <c r="Z309">
        <v>13</v>
      </c>
      <c r="AA309">
        <v>0.01</v>
      </c>
      <c r="AB309">
        <v>2.33</v>
      </c>
      <c r="AC309" t="s">
        <v>746</v>
      </c>
      <c r="AE309">
        <v>10809</v>
      </c>
      <c r="AF309" t="b">
        <v>1</v>
      </c>
      <c r="AG309">
        <v>1</v>
      </c>
      <c r="AM309">
        <v>0</v>
      </c>
      <c r="AN309" t="b">
        <v>0</v>
      </c>
      <c r="AO309" t="b">
        <v>0</v>
      </c>
      <c r="AP309" t="b">
        <v>0</v>
      </c>
      <c r="AQ309" t="s">
        <v>156</v>
      </c>
      <c r="AR309" t="s">
        <v>75</v>
      </c>
      <c r="AS309" t="s">
        <v>297</v>
      </c>
      <c r="AV309" t="s">
        <v>59</v>
      </c>
    </row>
    <row r="310" spans="1:48" x14ac:dyDescent="0.35">
      <c r="A310" t="s">
        <v>47</v>
      </c>
      <c r="B310">
        <v>12</v>
      </c>
      <c r="C310">
        <v>15</v>
      </c>
      <c r="D310">
        <v>2021</v>
      </c>
      <c r="E310">
        <v>5</v>
      </c>
      <c r="F310">
        <v>4</v>
      </c>
      <c r="G310">
        <v>0</v>
      </c>
      <c r="H310">
        <v>19</v>
      </c>
      <c r="I310" t="s">
        <v>747</v>
      </c>
      <c r="J310" t="s">
        <v>49</v>
      </c>
      <c r="K310" t="s">
        <v>87</v>
      </c>
      <c r="L310" t="b">
        <f t="shared" si="4"/>
        <v>0</v>
      </c>
      <c r="M310">
        <v>44</v>
      </c>
      <c r="N310">
        <v>42</v>
      </c>
      <c r="P310">
        <v>133696</v>
      </c>
      <c r="Q310">
        <v>220547</v>
      </c>
      <c r="R310" t="s">
        <v>712</v>
      </c>
      <c r="S310" t="s">
        <v>104</v>
      </c>
      <c r="T310" t="s">
        <v>463</v>
      </c>
      <c r="U310" t="s">
        <v>54</v>
      </c>
      <c r="V310">
        <v>23</v>
      </c>
      <c r="W310">
        <v>60.62</v>
      </c>
      <c r="X310">
        <v>0.03</v>
      </c>
      <c r="Y310" t="s">
        <v>68</v>
      </c>
      <c r="Z310">
        <v>3</v>
      </c>
      <c r="AA310">
        <v>0</v>
      </c>
      <c r="AB310">
        <v>2.33</v>
      </c>
      <c r="AC310" t="s">
        <v>748</v>
      </c>
      <c r="AE310">
        <v>10809</v>
      </c>
      <c r="AF310" t="b">
        <v>1</v>
      </c>
      <c r="AG310">
        <v>1</v>
      </c>
      <c r="AM310">
        <v>0</v>
      </c>
      <c r="AN310" t="b">
        <v>0</v>
      </c>
      <c r="AO310" t="b">
        <v>0</v>
      </c>
      <c r="AP310" t="b">
        <v>0</v>
      </c>
      <c r="AQ310" t="s">
        <v>57</v>
      </c>
      <c r="AR310" t="s">
        <v>75</v>
      </c>
      <c r="AV310" t="s">
        <v>59</v>
      </c>
    </row>
    <row r="311" spans="1:48" x14ac:dyDescent="0.35">
      <c r="A311" t="s">
        <v>47</v>
      </c>
      <c r="B311">
        <v>12</v>
      </c>
      <c r="C311">
        <v>15</v>
      </c>
      <c r="D311">
        <v>2021</v>
      </c>
      <c r="E311">
        <v>5</v>
      </c>
      <c r="F311">
        <v>4</v>
      </c>
      <c r="G311">
        <v>0</v>
      </c>
      <c r="H311">
        <v>20</v>
      </c>
      <c r="I311" t="s">
        <v>749</v>
      </c>
      <c r="J311" t="s">
        <v>49</v>
      </c>
      <c r="K311" t="s">
        <v>487</v>
      </c>
      <c r="L311" t="b">
        <f t="shared" si="4"/>
        <v>0</v>
      </c>
      <c r="M311">
        <v>41</v>
      </c>
      <c r="N311">
        <v>44</v>
      </c>
      <c r="P311">
        <v>133696</v>
      </c>
      <c r="Q311">
        <v>220547</v>
      </c>
      <c r="R311" t="s">
        <v>712</v>
      </c>
      <c r="S311" t="s">
        <v>104</v>
      </c>
      <c r="T311" t="s">
        <v>463</v>
      </c>
      <c r="U311" t="s">
        <v>54</v>
      </c>
      <c r="V311">
        <v>23</v>
      </c>
      <c r="W311">
        <v>60.62</v>
      </c>
      <c r="X311">
        <v>0.03</v>
      </c>
      <c r="Y311" t="s">
        <v>68</v>
      </c>
      <c r="Z311">
        <v>3</v>
      </c>
      <c r="AA311">
        <v>0</v>
      </c>
      <c r="AB311">
        <v>2.33</v>
      </c>
      <c r="AC311" t="s">
        <v>750</v>
      </c>
      <c r="AE311">
        <v>24545</v>
      </c>
      <c r="AF311" t="b">
        <v>1</v>
      </c>
      <c r="AG311">
        <v>1</v>
      </c>
      <c r="AM311">
        <v>0</v>
      </c>
      <c r="AN311" t="b">
        <v>0</v>
      </c>
      <c r="AO311" t="b">
        <v>0</v>
      </c>
      <c r="AP311" t="b">
        <v>0</v>
      </c>
      <c r="AQ311" t="s">
        <v>57</v>
      </c>
      <c r="AR311" t="s">
        <v>58</v>
      </c>
      <c r="AS311" t="s">
        <v>147</v>
      </c>
      <c r="AV311" t="s">
        <v>59</v>
      </c>
    </row>
    <row r="312" spans="1:48" x14ac:dyDescent="0.35">
      <c r="A312" t="s">
        <v>47</v>
      </c>
      <c r="B312">
        <v>12</v>
      </c>
      <c r="C312">
        <v>15</v>
      </c>
      <c r="D312">
        <v>2021</v>
      </c>
      <c r="E312">
        <v>5</v>
      </c>
      <c r="F312">
        <v>4</v>
      </c>
      <c r="G312">
        <v>0</v>
      </c>
      <c r="H312">
        <v>21</v>
      </c>
      <c r="I312" t="s">
        <v>751</v>
      </c>
      <c r="J312" t="s">
        <v>49</v>
      </c>
      <c r="K312" t="s">
        <v>87</v>
      </c>
      <c r="L312" t="b">
        <f t="shared" si="4"/>
        <v>0</v>
      </c>
      <c r="M312">
        <v>38</v>
      </c>
      <c r="N312">
        <v>33</v>
      </c>
      <c r="P312">
        <v>133696</v>
      </c>
      <c r="Q312">
        <v>220547</v>
      </c>
      <c r="R312" t="s">
        <v>712</v>
      </c>
      <c r="S312" t="s">
        <v>104</v>
      </c>
      <c r="T312" t="s">
        <v>463</v>
      </c>
      <c r="U312" t="s">
        <v>54</v>
      </c>
      <c r="V312">
        <v>23</v>
      </c>
      <c r="W312">
        <v>60.62</v>
      </c>
      <c r="X312">
        <v>0.03</v>
      </c>
      <c r="Y312" t="s">
        <v>68</v>
      </c>
      <c r="Z312">
        <v>1</v>
      </c>
      <c r="AA312">
        <v>0</v>
      </c>
      <c r="AB312">
        <v>2.33</v>
      </c>
      <c r="AC312" t="s">
        <v>752</v>
      </c>
      <c r="AE312">
        <v>10809</v>
      </c>
      <c r="AF312" t="b">
        <v>1</v>
      </c>
      <c r="AG312">
        <v>1</v>
      </c>
      <c r="AM312">
        <v>0</v>
      </c>
      <c r="AN312" t="b">
        <v>0</v>
      </c>
      <c r="AO312" t="b">
        <v>0</v>
      </c>
      <c r="AP312" t="b">
        <v>0</v>
      </c>
      <c r="AQ312" t="s">
        <v>81</v>
      </c>
      <c r="AR312" t="s">
        <v>106</v>
      </c>
      <c r="AS312" t="s">
        <v>107</v>
      </c>
      <c r="AV312" t="s">
        <v>59</v>
      </c>
    </row>
    <row r="313" spans="1:48" x14ac:dyDescent="0.35">
      <c r="A313" t="s">
        <v>47</v>
      </c>
      <c r="B313">
        <v>12</v>
      </c>
      <c r="C313">
        <v>15</v>
      </c>
      <c r="D313">
        <v>2021</v>
      </c>
      <c r="E313">
        <v>5</v>
      </c>
      <c r="F313">
        <v>4</v>
      </c>
      <c r="G313">
        <v>0</v>
      </c>
      <c r="H313">
        <v>22</v>
      </c>
      <c r="I313" t="s">
        <v>753</v>
      </c>
      <c r="J313" t="s">
        <v>49</v>
      </c>
      <c r="K313" t="s">
        <v>87</v>
      </c>
      <c r="L313" t="b">
        <f t="shared" si="4"/>
        <v>0</v>
      </c>
      <c r="M313">
        <v>37</v>
      </c>
      <c r="N313">
        <v>34</v>
      </c>
      <c r="P313">
        <v>133696</v>
      </c>
      <c r="Q313">
        <v>220547</v>
      </c>
      <c r="R313" t="s">
        <v>712</v>
      </c>
      <c r="S313" t="s">
        <v>104</v>
      </c>
      <c r="T313" t="s">
        <v>463</v>
      </c>
      <c r="U313" t="s">
        <v>54</v>
      </c>
      <c r="V313">
        <v>23</v>
      </c>
      <c r="W313">
        <v>60.62</v>
      </c>
      <c r="X313">
        <v>0.03</v>
      </c>
      <c r="Y313" t="s">
        <v>68</v>
      </c>
      <c r="Z313">
        <v>4</v>
      </c>
      <c r="AA313">
        <v>0</v>
      </c>
      <c r="AB313">
        <v>2.33</v>
      </c>
      <c r="AC313" t="s">
        <v>754</v>
      </c>
      <c r="AE313">
        <v>10809</v>
      </c>
      <c r="AF313" t="b">
        <v>1</v>
      </c>
      <c r="AG313">
        <v>1</v>
      </c>
      <c r="AM313">
        <v>0</v>
      </c>
      <c r="AN313" t="b">
        <v>0</v>
      </c>
      <c r="AO313" t="b">
        <v>0</v>
      </c>
      <c r="AP313" t="b">
        <v>0</v>
      </c>
      <c r="AQ313" t="s">
        <v>156</v>
      </c>
      <c r="AR313" t="s">
        <v>282</v>
      </c>
      <c r="AV313" t="s">
        <v>59</v>
      </c>
    </row>
    <row r="314" spans="1:48" x14ac:dyDescent="0.35">
      <c r="A314" t="s">
        <v>47</v>
      </c>
      <c r="B314">
        <v>12</v>
      </c>
      <c r="C314">
        <v>15</v>
      </c>
      <c r="D314">
        <v>2021</v>
      </c>
      <c r="E314">
        <v>5</v>
      </c>
      <c r="F314">
        <v>4</v>
      </c>
      <c r="G314">
        <v>0</v>
      </c>
      <c r="H314">
        <v>23</v>
      </c>
      <c r="I314" t="s">
        <v>755</v>
      </c>
      <c r="J314" t="s">
        <v>49</v>
      </c>
      <c r="K314" t="s">
        <v>87</v>
      </c>
      <c r="L314" t="b">
        <f t="shared" si="4"/>
        <v>0</v>
      </c>
      <c r="M314">
        <v>33</v>
      </c>
      <c r="N314">
        <v>60</v>
      </c>
      <c r="P314">
        <v>133696</v>
      </c>
      <c r="Q314">
        <v>220547</v>
      </c>
      <c r="R314" t="s">
        <v>712</v>
      </c>
      <c r="S314" t="s">
        <v>104</v>
      </c>
      <c r="T314" t="s">
        <v>463</v>
      </c>
      <c r="U314" t="s">
        <v>54</v>
      </c>
      <c r="V314">
        <v>23</v>
      </c>
      <c r="W314">
        <v>60.62</v>
      </c>
      <c r="X314">
        <v>0.02</v>
      </c>
      <c r="Y314" t="s">
        <v>68</v>
      </c>
      <c r="Z314">
        <v>4</v>
      </c>
      <c r="AA314">
        <v>0</v>
      </c>
      <c r="AB314">
        <v>2.33</v>
      </c>
      <c r="AC314" t="s">
        <v>756</v>
      </c>
      <c r="AE314">
        <v>10809</v>
      </c>
      <c r="AF314" t="b">
        <v>1</v>
      </c>
      <c r="AG314">
        <v>1</v>
      </c>
      <c r="AM314">
        <v>0</v>
      </c>
      <c r="AN314" t="b">
        <v>0</v>
      </c>
      <c r="AO314" t="b">
        <v>0</v>
      </c>
      <c r="AP314" t="b">
        <v>0</v>
      </c>
      <c r="AQ314" t="s">
        <v>156</v>
      </c>
      <c r="AR314" t="s">
        <v>89</v>
      </c>
      <c r="AS314" t="s">
        <v>192</v>
      </c>
      <c r="AV314" t="s">
        <v>59</v>
      </c>
    </row>
    <row r="315" spans="1:48" x14ac:dyDescent="0.35">
      <c r="A315" t="s">
        <v>47</v>
      </c>
      <c r="B315">
        <v>12</v>
      </c>
      <c r="C315">
        <v>15</v>
      </c>
      <c r="D315">
        <v>2021</v>
      </c>
      <c r="E315">
        <v>5</v>
      </c>
      <c r="F315">
        <v>4</v>
      </c>
      <c r="G315">
        <v>0</v>
      </c>
      <c r="H315">
        <v>24</v>
      </c>
      <c r="I315" t="s">
        <v>757</v>
      </c>
      <c r="J315" t="s">
        <v>49</v>
      </c>
      <c r="K315" t="s">
        <v>87</v>
      </c>
      <c r="L315" t="b">
        <f t="shared" si="4"/>
        <v>0</v>
      </c>
      <c r="M315">
        <v>29</v>
      </c>
      <c r="N315">
        <v>48</v>
      </c>
      <c r="P315">
        <v>133696</v>
      </c>
      <c r="Q315">
        <v>220547</v>
      </c>
      <c r="R315" t="s">
        <v>712</v>
      </c>
      <c r="S315" t="s">
        <v>104</v>
      </c>
      <c r="T315" t="s">
        <v>463</v>
      </c>
      <c r="U315" t="s">
        <v>54</v>
      </c>
      <c r="V315">
        <v>23</v>
      </c>
      <c r="W315">
        <v>60.62</v>
      </c>
      <c r="X315">
        <v>0.02</v>
      </c>
      <c r="Y315" t="s">
        <v>68</v>
      </c>
      <c r="Z315">
        <v>0</v>
      </c>
      <c r="AA315">
        <v>0</v>
      </c>
      <c r="AB315">
        <v>2.33</v>
      </c>
      <c r="AC315" t="s">
        <v>758</v>
      </c>
      <c r="AE315">
        <v>10809</v>
      </c>
      <c r="AF315" t="b">
        <v>1</v>
      </c>
      <c r="AG315">
        <v>1</v>
      </c>
      <c r="AM315">
        <v>0</v>
      </c>
      <c r="AN315" t="b">
        <v>0</v>
      </c>
      <c r="AO315" t="b">
        <v>0</v>
      </c>
      <c r="AP315" t="b">
        <v>0</v>
      </c>
      <c r="AQ315" t="s">
        <v>70</v>
      </c>
      <c r="AR315" t="s">
        <v>134</v>
      </c>
      <c r="AS315" t="s">
        <v>162</v>
      </c>
      <c r="AV315" t="s">
        <v>59</v>
      </c>
    </row>
    <row r="316" spans="1:48" x14ac:dyDescent="0.35">
      <c r="A316" t="s">
        <v>47</v>
      </c>
      <c r="B316">
        <v>12</v>
      </c>
      <c r="C316">
        <v>16</v>
      </c>
      <c r="D316">
        <v>2021</v>
      </c>
      <c r="E316">
        <v>5</v>
      </c>
      <c r="F316">
        <v>4</v>
      </c>
      <c r="G316">
        <v>0</v>
      </c>
      <c r="H316">
        <v>1</v>
      </c>
      <c r="I316" t="s">
        <v>759</v>
      </c>
      <c r="J316" t="s">
        <v>49</v>
      </c>
      <c r="K316" t="s">
        <v>50</v>
      </c>
      <c r="L316" t="str">
        <f t="shared" si="4"/>
        <v>DMKPlus</v>
      </c>
      <c r="M316">
        <v>68832</v>
      </c>
      <c r="N316">
        <v>44</v>
      </c>
      <c r="P316">
        <v>119271</v>
      </c>
      <c r="Q316">
        <v>195110</v>
      </c>
      <c r="R316" t="s">
        <v>760</v>
      </c>
      <c r="S316" t="s">
        <v>104</v>
      </c>
      <c r="T316" t="s">
        <v>463</v>
      </c>
      <c r="U316" t="s">
        <v>54</v>
      </c>
      <c r="V316">
        <v>18</v>
      </c>
      <c r="W316">
        <v>61.13</v>
      </c>
      <c r="X316">
        <v>57.71</v>
      </c>
      <c r="Y316" t="s">
        <v>55</v>
      </c>
      <c r="Z316">
        <v>38768</v>
      </c>
      <c r="AA316">
        <v>32.5</v>
      </c>
      <c r="AB316">
        <v>2.5</v>
      </c>
      <c r="AC316" t="s">
        <v>761</v>
      </c>
      <c r="AE316">
        <v>10192</v>
      </c>
      <c r="AF316" t="b">
        <v>1</v>
      </c>
      <c r="AG316">
        <v>2</v>
      </c>
      <c r="AH316" t="s">
        <v>50</v>
      </c>
      <c r="AI316">
        <v>10192</v>
      </c>
      <c r="AJ316" t="s">
        <v>198</v>
      </c>
      <c r="AK316" t="b">
        <v>0</v>
      </c>
      <c r="AL316" t="b">
        <v>1</v>
      </c>
      <c r="AM316">
        <v>1</v>
      </c>
      <c r="AN316" t="b">
        <v>0</v>
      </c>
      <c r="AO316" t="b">
        <v>0</v>
      </c>
      <c r="AP316" t="b">
        <v>0</v>
      </c>
      <c r="AQ316" t="s">
        <v>81</v>
      </c>
      <c r="AR316" t="s">
        <v>106</v>
      </c>
      <c r="AS316" t="s">
        <v>107</v>
      </c>
      <c r="AV316" t="s">
        <v>59</v>
      </c>
    </row>
    <row r="317" spans="1:48" x14ac:dyDescent="0.35">
      <c r="A317" t="s">
        <v>47</v>
      </c>
      <c r="B317">
        <v>12</v>
      </c>
      <c r="C317">
        <v>16</v>
      </c>
      <c r="D317">
        <v>2021</v>
      </c>
      <c r="E317">
        <v>5</v>
      </c>
      <c r="F317">
        <v>4</v>
      </c>
      <c r="G317">
        <v>0</v>
      </c>
      <c r="H317">
        <v>2</v>
      </c>
      <c r="I317" t="s">
        <v>762</v>
      </c>
      <c r="J317" t="s">
        <v>49</v>
      </c>
      <c r="K317" t="s">
        <v>109</v>
      </c>
      <c r="L317" t="str">
        <f t="shared" si="4"/>
        <v>ADMKPlus</v>
      </c>
      <c r="M317">
        <v>30064</v>
      </c>
      <c r="N317">
        <v>65</v>
      </c>
      <c r="P317">
        <v>119271</v>
      </c>
      <c r="Q317">
        <v>195110</v>
      </c>
      <c r="R317" t="s">
        <v>760</v>
      </c>
      <c r="S317" t="s">
        <v>104</v>
      </c>
      <c r="T317" t="s">
        <v>463</v>
      </c>
      <c r="U317" t="s">
        <v>54</v>
      </c>
      <c r="V317">
        <v>18</v>
      </c>
      <c r="W317">
        <v>61.13</v>
      </c>
      <c r="X317">
        <v>25.21</v>
      </c>
      <c r="Y317" t="s">
        <v>55</v>
      </c>
      <c r="Z317">
        <v>20074</v>
      </c>
      <c r="AA317">
        <v>16.829999999999998</v>
      </c>
      <c r="AB317">
        <v>2.5</v>
      </c>
      <c r="AC317" t="s">
        <v>763</v>
      </c>
      <c r="AE317">
        <v>930</v>
      </c>
      <c r="AF317" t="b">
        <v>1</v>
      </c>
      <c r="AG317">
        <v>4</v>
      </c>
      <c r="AH317" t="s">
        <v>764</v>
      </c>
      <c r="AI317">
        <v>8255</v>
      </c>
      <c r="AJ317" t="s">
        <v>765</v>
      </c>
      <c r="AK317" t="b">
        <v>0</v>
      </c>
      <c r="AL317" t="b">
        <v>0</v>
      </c>
      <c r="AM317">
        <v>0</v>
      </c>
      <c r="AN317" t="b">
        <v>1</v>
      </c>
      <c r="AO317" t="b">
        <v>0</v>
      </c>
      <c r="AP317" t="b">
        <v>1</v>
      </c>
      <c r="AQ317" t="s">
        <v>111</v>
      </c>
      <c r="AR317" t="s">
        <v>58</v>
      </c>
      <c r="AV317" t="s">
        <v>59</v>
      </c>
    </row>
    <row r="318" spans="1:48" x14ac:dyDescent="0.35">
      <c r="A318" t="s">
        <v>47</v>
      </c>
      <c r="B318">
        <v>12</v>
      </c>
      <c r="C318">
        <v>16</v>
      </c>
      <c r="D318">
        <v>2021</v>
      </c>
      <c r="E318">
        <v>5</v>
      </c>
      <c r="F318">
        <v>4</v>
      </c>
      <c r="G318">
        <v>0</v>
      </c>
      <c r="H318">
        <v>3</v>
      </c>
      <c r="I318" t="s">
        <v>766</v>
      </c>
      <c r="J318" t="s">
        <v>66</v>
      </c>
      <c r="K318" t="s">
        <v>115</v>
      </c>
      <c r="L318" t="b">
        <f t="shared" si="4"/>
        <v>0</v>
      </c>
      <c r="M318">
        <v>9990</v>
      </c>
      <c r="N318">
        <v>33</v>
      </c>
      <c r="P318">
        <v>119271</v>
      </c>
      <c r="Q318">
        <v>195110</v>
      </c>
      <c r="R318" t="s">
        <v>760</v>
      </c>
      <c r="S318" t="s">
        <v>104</v>
      </c>
      <c r="T318" t="s">
        <v>463</v>
      </c>
      <c r="U318" t="s">
        <v>54</v>
      </c>
      <c r="V318">
        <v>18</v>
      </c>
      <c r="W318">
        <v>61.13</v>
      </c>
      <c r="X318">
        <v>8.3800000000000008</v>
      </c>
      <c r="Y318" t="s">
        <v>68</v>
      </c>
      <c r="Z318">
        <v>3714</v>
      </c>
      <c r="AA318">
        <v>3.11</v>
      </c>
      <c r="AB318">
        <v>2.5</v>
      </c>
      <c r="AC318" t="s">
        <v>767</v>
      </c>
      <c r="AE318">
        <v>24404</v>
      </c>
      <c r="AF318" t="b">
        <v>1</v>
      </c>
      <c r="AG318">
        <v>2</v>
      </c>
      <c r="AH318" t="s">
        <v>115</v>
      </c>
      <c r="AI318">
        <v>24404</v>
      </c>
      <c r="AJ318" t="s">
        <v>534</v>
      </c>
      <c r="AK318" t="b">
        <v>0</v>
      </c>
      <c r="AL318" t="b">
        <v>1</v>
      </c>
      <c r="AM318">
        <v>0</v>
      </c>
      <c r="AN318" t="b">
        <v>0</v>
      </c>
      <c r="AO318" t="b">
        <v>0</v>
      </c>
      <c r="AP318" t="b">
        <v>1</v>
      </c>
      <c r="AQ318" t="s">
        <v>81</v>
      </c>
      <c r="AR318" t="s">
        <v>106</v>
      </c>
      <c r="AS318" t="s">
        <v>107</v>
      </c>
      <c r="AV318" t="s">
        <v>59</v>
      </c>
    </row>
    <row r="319" spans="1:48" x14ac:dyDescent="0.35">
      <c r="A319" t="s">
        <v>47</v>
      </c>
      <c r="B319">
        <v>12</v>
      </c>
      <c r="C319">
        <v>16</v>
      </c>
      <c r="D319">
        <v>2021</v>
      </c>
      <c r="E319">
        <v>5</v>
      </c>
      <c r="F319">
        <v>4</v>
      </c>
      <c r="G319">
        <v>0</v>
      </c>
      <c r="H319">
        <v>4</v>
      </c>
      <c r="I319" t="s">
        <v>768</v>
      </c>
      <c r="J319" t="s">
        <v>66</v>
      </c>
      <c r="K319" t="s">
        <v>67</v>
      </c>
      <c r="L319" t="b">
        <f t="shared" si="4"/>
        <v>0</v>
      </c>
      <c r="M319">
        <v>6276</v>
      </c>
      <c r="N319">
        <v>38</v>
      </c>
      <c r="P319">
        <v>119271</v>
      </c>
      <c r="Q319">
        <v>195110</v>
      </c>
      <c r="R319" t="s">
        <v>760</v>
      </c>
      <c r="S319" t="s">
        <v>104</v>
      </c>
      <c r="T319" t="s">
        <v>463</v>
      </c>
      <c r="U319" t="s">
        <v>54</v>
      </c>
      <c r="V319">
        <v>18</v>
      </c>
      <c r="W319">
        <v>61.13</v>
      </c>
      <c r="X319">
        <v>5.26</v>
      </c>
      <c r="Y319" t="s">
        <v>68</v>
      </c>
      <c r="Z319">
        <v>4983</v>
      </c>
      <c r="AA319">
        <v>4.18</v>
      </c>
      <c r="AB319">
        <v>2.5</v>
      </c>
      <c r="AC319" t="s">
        <v>769</v>
      </c>
      <c r="AE319">
        <v>5533</v>
      </c>
      <c r="AF319" t="b">
        <v>1</v>
      </c>
      <c r="AG319">
        <v>1</v>
      </c>
      <c r="AM319">
        <v>0</v>
      </c>
      <c r="AN319" t="b">
        <v>0</v>
      </c>
      <c r="AO319" t="b">
        <v>0</v>
      </c>
      <c r="AP319" t="b">
        <v>0</v>
      </c>
      <c r="AQ319" t="s">
        <v>81</v>
      </c>
      <c r="AR319" t="s">
        <v>106</v>
      </c>
      <c r="AS319" t="s">
        <v>474</v>
      </c>
      <c r="AV319" t="s">
        <v>59</v>
      </c>
    </row>
    <row r="320" spans="1:48" x14ac:dyDescent="0.35">
      <c r="A320" t="s">
        <v>47</v>
      </c>
      <c r="B320">
        <v>12</v>
      </c>
      <c r="C320">
        <v>16</v>
      </c>
      <c r="D320">
        <v>2021</v>
      </c>
      <c r="E320">
        <v>5</v>
      </c>
      <c r="F320">
        <v>4</v>
      </c>
      <c r="G320">
        <v>0</v>
      </c>
      <c r="H320">
        <v>5</v>
      </c>
      <c r="I320" t="s">
        <v>770</v>
      </c>
      <c r="J320" t="s">
        <v>49</v>
      </c>
      <c r="K320" t="s">
        <v>73</v>
      </c>
      <c r="L320" t="b">
        <f t="shared" si="4"/>
        <v>0</v>
      </c>
      <c r="M320">
        <v>1293</v>
      </c>
      <c r="N320">
        <v>40</v>
      </c>
      <c r="P320">
        <v>119271</v>
      </c>
      <c r="Q320">
        <v>195110</v>
      </c>
      <c r="R320" t="s">
        <v>760</v>
      </c>
      <c r="S320" t="s">
        <v>104</v>
      </c>
      <c r="T320" t="s">
        <v>463</v>
      </c>
      <c r="U320" t="s">
        <v>54</v>
      </c>
      <c r="V320">
        <v>18</v>
      </c>
      <c r="W320">
        <v>61.13</v>
      </c>
      <c r="X320">
        <v>1.08</v>
      </c>
      <c r="Y320" t="s">
        <v>68</v>
      </c>
      <c r="Z320">
        <v>117</v>
      </c>
      <c r="AA320">
        <v>0.1</v>
      </c>
      <c r="AB320">
        <v>2.5</v>
      </c>
      <c r="AC320" t="s">
        <v>771</v>
      </c>
      <c r="AE320">
        <v>2956</v>
      </c>
      <c r="AF320" t="b">
        <v>1</v>
      </c>
      <c r="AG320">
        <v>2</v>
      </c>
      <c r="AH320" t="s">
        <v>73</v>
      </c>
      <c r="AI320">
        <v>2956</v>
      </c>
      <c r="AJ320" t="s">
        <v>760</v>
      </c>
      <c r="AK320" t="b">
        <v>1</v>
      </c>
      <c r="AL320" t="b">
        <v>1</v>
      </c>
      <c r="AM320">
        <v>0</v>
      </c>
      <c r="AN320" t="b">
        <v>0</v>
      </c>
      <c r="AO320" t="b">
        <v>0</v>
      </c>
      <c r="AP320" t="b">
        <v>1</v>
      </c>
      <c r="AQ320" t="s">
        <v>96</v>
      </c>
      <c r="AR320" t="s">
        <v>75</v>
      </c>
      <c r="AV320" t="s">
        <v>59</v>
      </c>
    </row>
    <row r="321" spans="1:48" x14ac:dyDescent="0.35">
      <c r="A321" t="s">
        <v>47</v>
      </c>
      <c r="B321">
        <v>12</v>
      </c>
      <c r="C321">
        <v>16</v>
      </c>
      <c r="D321">
        <v>2021</v>
      </c>
      <c r="E321">
        <v>5</v>
      </c>
      <c r="F321">
        <v>4</v>
      </c>
      <c r="G321">
        <v>0</v>
      </c>
      <c r="H321">
        <v>6</v>
      </c>
      <c r="I321" t="s">
        <v>76</v>
      </c>
      <c r="K321" t="s">
        <v>77</v>
      </c>
      <c r="L321" t="b">
        <f t="shared" si="4"/>
        <v>0</v>
      </c>
      <c r="M321">
        <v>1176</v>
      </c>
      <c r="P321">
        <v>119271</v>
      </c>
      <c r="Q321">
        <v>195110</v>
      </c>
      <c r="R321" t="s">
        <v>760</v>
      </c>
      <c r="S321" t="s">
        <v>104</v>
      </c>
      <c r="T321" t="s">
        <v>463</v>
      </c>
      <c r="U321" t="s">
        <v>54</v>
      </c>
      <c r="V321">
        <v>18</v>
      </c>
      <c r="W321">
        <v>61.13</v>
      </c>
      <c r="X321">
        <v>0.99</v>
      </c>
      <c r="Z321">
        <v>684</v>
      </c>
      <c r="AA321">
        <v>0.56999999999999995</v>
      </c>
      <c r="AB321">
        <v>2.5</v>
      </c>
      <c r="AE321">
        <v>5897</v>
      </c>
      <c r="AF321" t="b">
        <v>1</v>
      </c>
      <c r="AV321" t="s">
        <v>59</v>
      </c>
    </row>
    <row r="322" spans="1:48" x14ac:dyDescent="0.35">
      <c r="A322" t="s">
        <v>47</v>
      </c>
      <c r="B322">
        <v>12</v>
      </c>
      <c r="C322">
        <v>16</v>
      </c>
      <c r="D322">
        <v>2021</v>
      </c>
      <c r="E322">
        <v>5</v>
      </c>
      <c r="F322">
        <v>4</v>
      </c>
      <c r="G322">
        <v>0</v>
      </c>
      <c r="H322">
        <v>7</v>
      </c>
      <c r="I322" t="s">
        <v>772</v>
      </c>
      <c r="J322" t="s">
        <v>49</v>
      </c>
      <c r="K322" t="s">
        <v>87</v>
      </c>
      <c r="L322" t="b">
        <f t="shared" si="4"/>
        <v>0</v>
      </c>
      <c r="M322">
        <v>492</v>
      </c>
      <c r="N322">
        <v>50</v>
      </c>
      <c r="P322">
        <v>119271</v>
      </c>
      <c r="Q322">
        <v>195110</v>
      </c>
      <c r="R322" t="s">
        <v>760</v>
      </c>
      <c r="S322" t="s">
        <v>104</v>
      </c>
      <c r="T322" t="s">
        <v>463</v>
      </c>
      <c r="U322" t="s">
        <v>54</v>
      </c>
      <c r="V322">
        <v>18</v>
      </c>
      <c r="W322">
        <v>61.13</v>
      </c>
      <c r="X322">
        <v>0.41</v>
      </c>
      <c r="Y322" t="s">
        <v>68</v>
      </c>
      <c r="Z322">
        <v>131</v>
      </c>
      <c r="AA322">
        <v>0.11</v>
      </c>
      <c r="AB322">
        <v>2.5</v>
      </c>
      <c r="AC322" t="s">
        <v>773</v>
      </c>
      <c r="AE322">
        <v>10809</v>
      </c>
      <c r="AF322" t="b">
        <v>1</v>
      </c>
      <c r="AG322">
        <v>1</v>
      </c>
      <c r="AM322">
        <v>0</v>
      </c>
      <c r="AN322" t="b">
        <v>0</v>
      </c>
      <c r="AO322" t="b">
        <v>0</v>
      </c>
      <c r="AP322" t="b">
        <v>0</v>
      </c>
      <c r="AQ322" t="s">
        <v>81</v>
      </c>
      <c r="AR322" t="s">
        <v>106</v>
      </c>
      <c r="AS322" t="s">
        <v>107</v>
      </c>
      <c r="AV322" t="s">
        <v>59</v>
      </c>
    </row>
    <row r="323" spans="1:48" x14ac:dyDescent="0.35">
      <c r="A323" t="s">
        <v>47</v>
      </c>
      <c r="B323">
        <v>12</v>
      </c>
      <c r="C323">
        <v>16</v>
      </c>
      <c r="D323">
        <v>2021</v>
      </c>
      <c r="E323">
        <v>5</v>
      </c>
      <c r="F323">
        <v>4</v>
      </c>
      <c r="G323">
        <v>0</v>
      </c>
      <c r="H323">
        <v>8</v>
      </c>
      <c r="I323" t="s">
        <v>774</v>
      </c>
      <c r="J323" t="s">
        <v>49</v>
      </c>
      <c r="K323" t="s">
        <v>79</v>
      </c>
      <c r="L323" t="b">
        <f t="shared" ref="L323:L386" si="5">IF(OR(K323="DMK", K323="INC", K323="VCK",K323="CPI",K323="IUML",K323="CPM"), "DMKPlus", IF(OR(K323="ADMK", K323="BJP", K323="AMMK",K323="PMK"),"ADMKPlus"))</f>
        <v>0</v>
      </c>
      <c r="M323">
        <v>361</v>
      </c>
      <c r="N323">
        <v>74</v>
      </c>
      <c r="P323">
        <v>119271</v>
      </c>
      <c r="Q323">
        <v>195110</v>
      </c>
      <c r="R323" t="s">
        <v>760</v>
      </c>
      <c r="S323" t="s">
        <v>104</v>
      </c>
      <c r="T323" t="s">
        <v>463</v>
      </c>
      <c r="U323" t="s">
        <v>54</v>
      </c>
      <c r="V323">
        <v>18</v>
      </c>
      <c r="W323">
        <v>61.13</v>
      </c>
      <c r="X323">
        <v>0.3</v>
      </c>
      <c r="Y323" t="s">
        <v>68</v>
      </c>
      <c r="Z323">
        <v>190</v>
      </c>
      <c r="AA323">
        <v>0.16</v>
      </c>
      <c r="AB323">
        <v>2.5</v>
      </c>
      <c r="AC323" t="s">
        <v>775</v>
      </c>
      <c r="AE323">
        <v>16651</v>
      </c>
      <c r="AF323" t="b">
        <v>1</v>
      </c>
      <c r="AG323">
        <v>1</v>
      </c>
      <c r="AM323">
        <v>0</v>
      </c>
      <c r="AN323" t="b">
        <v>0</v>
      </c>
      <c r="AO323" t="b">
        <v>0</v>
      </c>
      <c r="AP323" t="b">
        <v>0</v>
      </c>
      <c r="AQ323" t="s">
        <v>70</v>
      </c>
      <c r="AR323" t="s">
        <v>89</v>
      </c>
      <c r="AV323" t="s">
        <v>59</v>
      </c>
    </row>
    <row r="324" spans="1:48" x14ac:dyDescent="0.35">
      <c r="A324" t="s">
        <v>47</v>
      </c>
      <c r="B324">
        <v>12</v>
      </c>
      <c r="C324">
        <v>16</v>
      </c>
      <c r="D324">
        <v>2021</v>
      </c>
      <c r="E324">
        <v>5</v>
      </c>
      <c r="F324">
        <v>4</v>
      </c>
      <c r="G324">
        <v>0</v>
      </c>
      <c r="H324">
        <v>9</v>
      </c>
      <c r="I324" t="s">
        <v>776</v>
      </c>
      <c r="J324" t="s">
        <v>66</v>
      </c>
      <c r="K324" t="s">
        <v>87</v>
      </c>
      <c r="L324" t="b">
        <f t="shared" si="5"/>
        <v>0</v>
      </c>
      <c r="M324">
        <v>171</v>
      </c>
      <c r="N324">
        <v>49</v>
      </c>
      <c r="P324">
        <v>119271</v>
      </c>
      <c r="Q324">
        <v>195110</v>
      </c>
      <c r="R324" t="s">
        <v>760</v>
      </c>
      <c r="S324" t="s">
        <v>104</v>
      </c>
      <c r="T324" t="s">
        <v>463</v>
      </c>
      <c r="U324" t="s">
        <v>54</v>
      </c>
      <c r="V324">
        <v>18</v>
      </c>
      <c r="W324">
        <v>61.13</v>
      </c>
      <c r="X324">
        <v>0.14000000000000001</v>
      </c>
      <c r="Y324" t="s">
        <v>68</v>
      </c>
      <c r="Z324">
        <v>62</v>
      </c>
      <c r="AA324">
        <v>0.05</v>
      </c>
      <c r="AB324">
        <v>2.5</v>
      </c>
      <c r="AC324" t="s">
        <v>777</v>
      </c>
      <c r="AE324">
        <v>10809</v>
      </c>
      <c r="AF324" t="b">
        <v>1</v>
      </c>
      <c r="AG324">
        <v>1</v>
      </c>
      <c r="AM324">
        <v>0</v>
      </c>
      <c r="AN324" t="b">
        <v>0</v>
      </c>
      <c r="AO324" t="b">
        <v>0</v>
      </c>
      <c r="AP324" t="b">
        <v>0</v>
      </c>
      <c r="AQ324" t="s">
        <v>70</v>
      </c>
      <c r="AR324" t="s">
        <v>58</v>
      </c>
      <c r="AV324" t="s">
        <v>59</v>
      </c>
    </row>
    <row r="325" spans="1:48" x14ac:dyDescent="0.35">
      <c r="A325" t="s">
        <v>47</v>
      </c>
      <c r="B325">
        <v>12</v>
      </c>
      <c r="C325">
        <v>16</v>
      </c>
      <c r="D325">
        <v>2021</v>
      </c>
      <c r="E325">
        <v>5</v>
      </c>
      <c r="F325">
        <v>4</v>
      </c>
      <c r="G325">
        <v>0</v>
      </c>
      <c r="H325">
        <v>10</v>
      </c>
      <c r="I325" t="s">
        <v>778</v>
      </c>
      <c r="J325" t="s">
        <v>49</v>
      </c>
      <c r="K325" t="s">
        <v>87</v>
      </c>
      <c r="L325" t="b">
        <f t="shared" si="5"/>
        <v>0</v>
      </c>
      <c r="M325">
        <v>109</v>
      </c>
      <c r="N325">
        <v>31</v>
      </c>
      <c r="P325">
        <v>119271</v>
      </c>
      <c r="Q325">
        <v>195110</v>
      </c>
      <c r="R325" t="s">
        <v>760</v>
      </c>
      <c r="S325" t="s">
        <v>104</v>
      </c>
      <c r="T325" t="s">
        <v>463</v>
      </c>
      <c r="U325" t="s">
        <v>54</v>
      </c>
      <c r="V325">
        <v>18</v>
      </c>
      <c r="W325">
        <v>61.13</v>
      </c>
      <c r="X325">
        <v>0.09</v>
      </c>
      <c r="Y325" t="s">
        <v>68</v>
      </c>
      <c r="Z325">
        <v>11</v>
      </c>
      <c r="AA325">
        <v>0.01</v>
      </c>
      <c r="AB325">
        <v>2.5</v>
      </c>
      <c r="AC325" t="s">
        <v>779</v>
      </c>
      <c r="AE325">
        <v>10809</v>
      </c>
      <c r="AF325" t="b">
        <v>1</v>
      </c>
      <c r="AG325">
        <v>2</v>
      </c>
      <c r="AH325" t="s">
        <v>87</v>
      </c>
      <c r="AI325">
        <v>10809</v>
      </c>
      <c r="AJ325" t="s">
        <v>760</v>
      </c>
      <c r="AK325" t="b">
        <v>1</v>
      </c>
      <c r="AL325" t="b">
        <v>1</v>
      </c>
      <c r="AM325">
        <v>0</v>
      </c>
      <c r="AN325" t="b">
        <v>0</v>
      </c>
      <c r="AO325" t="b">
        <v>0</v>
      </c>
      <c r="AP325" t="b">
        <v>1</v>
      </c>
      <c r="AQ325" t="s">
        <v>81</v>
      </c>
      <c r="AR325" t="s">
        <v>127</v>
      </c>
      <c r="AV325" t="s">
        <v>59</v>
      </c>
    </row>
    <row r="326" spans="1:48" x14ac:dyDescent="0.35">
      <c r="A326" t="s">
        <v>47</v>
      </c>
      <c r="B326">
        <v>12</v>
      </c>
      <c r="C326">
        <v>16</v>
      </c>
      <c r="D326">
        <v>2021</v>
      </c>
      <c r="E326">
        <v>5</v>
      </c>
      <c r="F326">
        <v>4</v>
      </c>
      <c r="G326">
        <v>0</v>
      </c>
      <c r="H326">
        <v>11</v>
      </c>
      <c r="I326" t="s">
        <v>780</v>
      </c>
      <c r="J326" t="s">
        <v>49</v>
      </c>
      <c r="K326" t="s">
        <v>87</v>
      </c>
      <c r="L326" t="b">
        <f t="shared" si="5"/>
        <v>0</v>
      </c>
      <c r="M326">
        <v>98</v>
      </c>
      <c r="N326">
        <v>36</v>
      </c>
      <c r="P326">
        <v>119271</v>
      </c>
      <c r="Q326">
        <v>195110</v>
      </c>
      <c r="R326" t="s">
        <v>760</v>
      </c>
      <c r="S326" t="s">
        <v>104</v>
      </c>
      <c r="T326" t="s">
        <v>463</v>
      </c>
      <c r="U326" t="s">
        <v>54</v>
      </c>
      <c r="V326">
        <v>18</v>
      </c>
      <c r="W326">
        <v>61.13</v>
      </c>
      <c r="X326">
        <v>0.08</v>
      </c>
      <c r="Y326" t="s">
        <v>68</v>
      </c>
      <c r="Z326">
        <v>6</v>
      </c>
      <c r="AA326">
        <v>0.01</v>
      </c>
      <c r="AB326">
        <v>2.5</v>
      </c>
      <c r="AC326" t="s">
        <v>781</v>
      </c>
      <c r="AE326">
        <v>10809</v>
      </c>
      <c r="AF326" t="b">
        <v>1</v>
      </c>
      <c r="AG326">
        <v>1</v>
      </c>
      <c r="AM326">
        <v>0</v>
      </c>
      <c r="AN326" t="b">
        <v>0</v>
      </c>
      <c r="AO326" t="b">
        <v>0</v>
      </c>
      <c r="AP326" t="b">
        <v>0</v>
      </c>
      <c r="AQ326" t="s">
        <v>111</v>
      </c>
      <c r="AR326" t="s">
        <v>125</v>
      </c>
      <c r="AS326" t="s">
        <v>126</v>
      </c>
      <c r="AV326" t="s">
        <v>59</v>
      </c>
    </row>
    <row r="327" spans="1:48" x14ac:dyDescent="0.35">
      <c r="A327" t="s">
        <v>47</v>
      </c>
      <c r="B327">
        <v>12</v>
      </c>
      <c r="C327">
        <v>16</v>
      </c>
      <c r="D327">
        <v>2021</v>
      </c>
      <c r="E327">
        <v>5</v>
      </c>
      <c r="F327">
        <v>4</v>
      </c>
      <c r="G327">
        <v>0</v>
      </c>
      <c r="H327">
        <v>12</v>
      </c>
      <c r="I327" t="s">
        <v>782</v>
      </c>
      <c r="J327" t="s">
        <v>66</v>
      </c>
      <c r="K327" t="s">
        <v>783</v>
      </c>
      <c r="L327" t="b">
        <f t="shared" si="5"/>
        <v>0</v>
      </c>
      <c r="M327">
        <v>92</v>
      </c>
      <c r="N327">
        <v>42</v>
      </c>
      <c r="P327">
        <v>119271</v>
      </c>
      <c r="Q327">
        <v>195110</v>
      </c>
      <c r="R327" t="s">
        <v>760</v>
      </c>
      <c r="S327" t="s">
        <v>104</v>
      </c>
      <c r="T327" t="s">
        <v>463</v>
      </c>
      <c r="U327" t="s">
        <v>54</v>
      </c>
      <c r="V327">
        <v>18</v>
      </c>
      <c r="W327">
        <v>61.13</v>
      </c>
      <c r="X327">
        <v>0.08</v>
      </c>
      <c r="Y327" t="s">
        <v>68</v>
      </c>
      <c r="Z327">
        <v>8</v>
      </c>
      <c r="AA327">
        <v>0.01</v>
      </c>
      <c r="AB327">
        <v>2.5</v>
      </c>
      <c r="AC327" t="s">
        <v>784</v>
      </c>
      <c r="AE327">
        <v>5029</v>
      </c>
      <c r="AF327" t="b">
        <v>1</v>
      </c>
      <c r="AG327">
        <v>2</v>
      </c>
      <c r="AH327" t="s">
        <v>785</v>
      </c>
      <c r="AI327">
        <v>4175</v>
      </c>
      <c r="AJ327" t="s">
        <v>760</v>
      </c>
      <c r="AK327" t="b">
        <v>1</v>
      </c>
      <c r="AL327" t="b">
        <v>0</v>
      </c>
      <c r="AM327">
        <v>0</v>
      </c>
      <c r="AN327" t="b">
        <v>1</v>
      </c>
      <c r="AO327" t="b">
        <v>0</v>
      </c>
      <c r="AP327" t="b">
        <v>1</v>
      </c>
      <c r="AQ327" t="s">
        <v>117</v>
      </c>
      <c r="AR327" t="s">
        <v>75</v>
      </c>
      <c r="AS327" t="s">
        <v>297</v>
      </c>
      <c r="AV327" t="s">
        <v>59</v>
      </c>
    </row>
    <row r="328" spans="1:48" x14ac:dyDescent="0.35">
      <c r="A328" t="s">
        <v>47</v>
      </c>
      <c r="B328">
        <v>12</v>
      </c>
      <c r="C328">
        <v>16</v>
      </c>
      <c r="D328">
        <v>2021</v>
      </c>
      <c r="E328">
        <v>5</v>
      </c>
      <c r="F328">
        <v>4</v>
      </c>
      <c r="G328">
        <v>0</v>
      </c>
      <c r="H328">
        <v>13</v>
      </c>
      <c r="I328" t="s">
        <v>786</v>
      </c>
      <c r="J328" t="s">
        <v>49</v>
      </c>
      <c r="K328" t="s">
        <v>87</v>
      </c>
      <c r="L328" t="b">
        <f t="shared" si="5"/>
        <v>0</v>
      </c>
      <c r="M328">
        <v>84</v>
      </c>
      <c r="N328">
        <v>26</v>
      </c>
      <c r="P328">
        <v>119271</v>
      </c>
      <c r="Q328">
        <v>195110</v>
      </c>
      <c r="R328" t="s">
        <v>760</v>
      </c>
      <c r="S328" t="s">
        <v>104</v>
      </c>
      <c r="T328" t="s">
        <v>463</v>
      </c>
      <c r="U328" t="s">
        <v>54</v>
      </c>
      <c r="V328">
        <v>18</v>
      </c>
      <c r="W328">
        <v>61.13</v>
      </c>
      <c r="X328">
        <v>7.0000000000000007E-2</v>
      </c>
      <c r="Y328" t="s">
        <v>68</v>
      </c>
      <c r="Z328">
        <v>29</v>
      </c>
      <c r="AA328">
        <v>0.02</v>
      </c>
      <c r="AB328">
        <v>2.5</v>
      </c>
      <c r="AC328" t="s">
        <v>787</v>
      </c>
      <c r="AE328">
        <v>10809</v>
      </c>
      <c r="AF328" t="b">
        <v>1</v>
      </c>
      <c r="AG328">
        <v>1</v>
      </c>
      <c r="AM328">
        <v>0</v>
      </c>
      <c r="AN328" t="b">
        <v>0</v>
      </c>
      <c r="AO328" t="b">
        <v>0</v>
      </c>
      <c r="AP328" t="b">
        <v>0</v>
      </c>
      <c r="AQ328" t="s">
        <v>57</v>
      </c>
      <c r="AR328" t="s">
        <v>58</v>
      </c>
      <c r="AV328" t="s">
        <v>59</v>
      </c>
    </row>
    <row r="329" spans="1:48" x14ac:dyDescent="0.35">
      <c r="A329" t="s">
        <v>47</v>
      </c>
      <c r="B329">
        <v>12</v>
      </c>
      <c r="C329">
        <v>16</v>
      </c>
      <c r="D329">
        <v>2021</v>
      </c>
      <c r="E329">
        <v>5</v>
      </c>
      <c r="F329">
        <v>4</v>
      </c>
      <c r="G329">
        <v>0</v>
      </c>
      <c r="H329">
        <v>14</v>
      </c>
      <c r="I329" t="s">
        <v>788</v>
      </c>
      <c r="J329" t="s">
        <v>66</v>
      </c>
      <c r="K329" t="s">
        <v>684</v>
      </c>
      <c r="L329" t="b">
        <f t="shared" si="5"/>
        <v>0</v>
      </c>
      <c r="M329">
        <v>55</v>
      </c>
      <c r="N329">
        <v>39</v>
      </c>
      <c r="P329">
        <v>119271</v>
      </c>
      <c r="Q329">
        <v>195110</v>
      </c>
      <c r="R329" t="s">
        <v>760</v>
      </c>
      <c r="S329" t="s">
        <v>104</v>
      </c>
      <c r="T329" t="s">
        <v>463</v>
      </c>
      <c r="U329" t="s">
        <v>54</v>
      </c>
      <c r="V329">
        <v>18</v>
      </c>
      <c r="W329">
        <v>61.13</v>
      </c>
      <c r="X329">
        <v>0.05</v>
      </c>
      <c r="Y329" t="s">
        <v>68</v>
      </c>
      <c r="Z329">
        <v>10</v>
      </c>
      <c r="AA329">
        <v>0.01</v>
      </c>
      <c r="AB329">
        <v>2.5</v>
      </c>
      <c r="AC329" t="s">
        <v>789</v>
      </c>
      <c r="AE329">
        <v>24304</v>
      </c>
      <c r="AF329" t="b">
        <v>1</v>
      </c>
      <c r="AG329">
        <v>1</v>
      </c>
      <c r="AM329">
        <v>0</v>
      </c>
      <c r="AN329" t="b">
        <v>0</v>
      </c>
      <c r="AO329" t="b">
        <v>0</v>
      </c>
      <c r="AP329" t="b">
        <v>0</v>
      </c>
      <c r="AQ329" t="s">
        <v>81</v>
      </c>
      <c r="AR329" t="s">
        <v>58</v>
      </c>
      <c r="AV329" t="s">
        <v>59</v>
      </c>
    </row>
    <row r="330" spans="1:48" x14ac:dyDescent="0.35">
      <c r="A330" t="s">
        <v>47</v>
      </c>
      <c r="B330">
        <v>12</v>
      </c>
      <c r="C330">
        <v>16</v>
      </c>
      <c r="D330">
        <v>2021</v>
      </c>
      <c r="E330">
        <v>5</v>
      </c>
      <c r="F330">
        <v>4</v>
      </c>
      <c r="G330">
        <v>0</v>
      </c>
      <c r="H330">
        <v>15</v>
      </c>
      <c r="I330" t="s">
        <v>790</v>
      </c>
      <c r="J330" t="s">
        <v>49</v>
      </c>
      <c r="K330" t="s">
        <v>98</v>
      </c>
      <c r="L330" t="b">
        <f t="shared" si="5"/>
        <v>0</v>
      </c>
      <c r="M330">
        <v>45</v>
      </c>
      <c r="N330">
        <v>25</v>
      </c>
      <c r="P330">
        <v>119271</v>
      </c>
      <c r="Q330">
        <v>195110</v>
      </c>
      <c r="R330" t="s">
        <v>760</v>
      </c>
      <c r="S330" t="s">
        <v>104</v>
      </c>
      <c r="T330" t="s">
        <v>463</v>
      </c>
      <c r="U330" t="s">
        <v>54</v>
      </c>
      <c r="V330">
        <v>18</v>
      </c>
      <c r="W330">
        <v>61.13</v>
      </c>
      <c r="X330">
        <v>0.04</v>
      </c>
      <c r="Y330" t="s">
        <v>68</v>
      </c>
      <c r="Z330">
        <v>4</v>
      </c>
      <c r="AA330">
        <v>0</v>
      </c>
      <c r="AB330">
        <v>2.5</v>
      </c>
      <c r="AC330" t="s">
        <v>791</v>
      </c>
      <c r="AE330">
        <v>24293</v>
      </c>
      <c r="AF330" t="b">
        <v>1</v>
      </c>
      <c r="AG330">
        <v>1</v>
      </c>
      <c r="AM330">
        <v>0</v>
      </c>
      <c r="AN330" t="b">
        <v>0</v>
      </c>
      <c r="AO330" t="b">
        <v>0</v>
      </c>
      <c r="AP330" t="b">
        <v>0</v>
      </c>
      <c r="AQ330" t="s">
        <v>85</v>
      </c>
      <c r="AR330" t="s">
        <v>125</v>
      </c>
      <c r="AS330" t="s">
        <v>792</v>
      </c>
      <c r="AV330" t="s">
        <v>59</v>
      </c>
    </row>
    <row r="331" spans="1:48" x14ac:dyDescent="0.35">
      <c r="A331" t="s">
        <v>47</v>
      </c>
      <c r="B331">
        <v>12</v>
      </c>
      <c r="C331">
        <v>16</v>
      </c>
      <c r="D331">
        <v>2021</v>
      </c>
      <c r="E331">
        <v>5</v>
      </c>
      <c r="F331">
        <v>4</v>
      </c>
      <c r="G331">
        <v>0</v>
      </c>
      <c r="H331">
        <v>16</v>
      </c>
      <c r="I331" t="s">
        <v>793</v>
      </c>
      <c r="J331" t="s">
        <v>49</v>
      </c>
      <c r="K331" t="s">
        <v>87</v>
      </c>
      <c r="L331" t="b">
        <f t="shared" si="5"/>
        <v>0</v>
      </c>
      <c r="M331">
        <v>41</v>
      </c>
      <c r="N331">
        <v>41</v>
      </c>
      <c r="P331">
        <v>119271</v>
      </c>
      <c r="Q331">
        <v>195110</v>
      </c>
      <c r="R331" t="s">
        <v>760</v>
      </c>
      <c r="S331" t="s">
        <v>104</v>
      </c>
      <c r="T331" t="s">
        <v>463</v>
      </c>
      <c r="U331" t="s">
        <v>54</v>
      </c>
      <c r="V331">
        <v>18</v>
      </c>
      <c r="W331">
        <v>61.13</v>
      </c>
      <c r="X331">
        <v>0.03</v>
      </c>
      <c r="Y331" t="s">
        <v>68</v>
      </c>
      <c r="Z331">
        <v>3</v>
      </c>
      <c r="AA331">
        <v>0</v>
      </c>
      <c r="AB331">
        <v>2.5</v>
      </c>
      <c r="AC331" t="s">
        <v>794</v>
      </c>
      <c r="AE331">
        <v>10809</v>
      </c>
      <c r="AF331" t="b">
        <v>1</v>
      </c>
      <c r="AG331">
        <v>1</v>
      </c>
      <c r="AM331">
        <v>0</v>
      </c>
      <c r="AN331" t="b">
        <v>0</v>
      </c>
      <c r="AO331" t="b">
        <v>0</v>
      </c>
      <c r="AP331" t="b">
        <v>0</v>
      </c>
      <c r="AQ331" t="s">
        <v>81</v>
      </c>
      <c r="AR331" t="s">
        <v>71</v>
      </c>
      <c r="AV331" t="s">
        <v>59</v>
      </c>
    </row>
    <row r="332" spans="1:48" x14ac:dyDescent="0.35">
      <c r="A332" t="s">
        <v>47</v>
      </c>
      <c r="B332">
        <v>12</v>
      </c>
      <c r="C332">
        <v>16</v>
      </c>
      <c r="D332">
        <v>2021</v>
      </c>
      <c r="E332">
        <v>5</v>
      </c>
      <c r="F332">
        <v>4</v>
      </c>
      <c r="G332">
        <v>0</v>
      </c>
      <c r="H332">
        <v>17</v>
      </c>
      <c r="I332" t="s">
        <v>795</v>
      </c>
      <c r="J332" t="s">
        <v>49</v>
      </c>
      <c r="K332" t="s">
        <v>87</v>
      </c>
      <c r="L332" t="b">
        <f t="shared" si="5"/>
        <v>0</v>
      </c>
      <c r="M332">
        <v>38</v>
      </c>
      <c r="N332">
        <v>29</v>
      </c>
      <c r="P332">
        <v>119271</v>
      </c>
      <c r="Q332">
        <v>195110</v>
      </c>
      <c r="R332" t="s">
        <v>760</v>
      </c>
      <c r="S332" t="s">
        <v>104</v>
      </c>
      <c r="T332" t="s">
        <v>463</v>
      </c>
      <c r="U332" t="s">
        <v>54</v>
      </c>
      <c r="V332">
        <v>18</v>
      </c>
      <c r="W332">
        <v>61.13</v>
      </c>
      <c r="X332">
        <v>0.03</v>
      </c>
      <c r="Y332" t="s">
        <v>68</v>
      </c>
      <c r="Z332">
        <v>10</v>
      </c>
      <c r="AA332">
        <v>0.01</v>
      </c>
      <c r="AB332">
        <v>2.5</v>
      </c>
      <c r="AC332" t="s">
        <v>796</v>
      </c>
      <c r="AE332">
        <v>10809</v>
      </c>
      <c r="AF332" t="b">
        <v>1</v>
      </c>
      <c r="AG332">
        <v>1</v>
      </c>
      <c r="AM332">
        <v>0</v>
      </c>
      <c r="AN332" t="b">
        <v>0</v>
      </c>
      <c r="AO332" t="b">
        <v>0</v>
      </c>
      <c r="AP332" t="b">
        <v>0</v>
      </c>
      <c r="AQ332" t="s">
        <v>85</v>
      </c>
      <c r="AR332" t="s">
        <v>75</v>
      </c>
      <c r="AV332" t="s">
        <v>59</v>
      </c>
    </row>
    <row r="333" spans="1:48" x14ac:dyDescent="0.35">
      <c r="A333" t="s">
        <v>47</v>
      </c>
      <c r="B333">
        <v>12</v>
      </c>
      <c r="C333">
        <v>16</v>
      </c>
      <c r="D333">
        <v>2021</v>
      </c>
      <c r="E333">
        <v>5</v>
      </c>
      <c r="F333">
        <v>4</v>
      </c>
      <c r="G333">
        <v>0</v>
      </c>
      <c r="H333">
        <v>18</v>
      </c>
      <c r="I333" t="s">
        <v>797</v>
      </c>
      <c r="J333" t="s">
        <v>49</v>
      </c>
      <c r="K333" t="s">
        <v>87</v>
      </c>
      <c r="L333" t="b">
        <f t="shared" si="5"/>
        <v>0</v>
      </c>
      <c r="M333">
        <v>28</v>
      </c>
      <c r="N333">
        <v>44</v>
      </c>
      <c r="P333">
        <v>119271</v>
      </c>
      <c r="Q333">
        <v>195110</v>
      </c>
      <c r="R333" t="s">
        <v>760</v>
      </c>
      <c r="S333" t="s">
        <v>104</v>
      </c>
      <c r="T333" t="s">
        <v>463</v>
      </c>
      <c r="U333" t="s">
        <v>54</v>
      </c>
      <c r="V333">
        <v>18</v>
      </c>
      <c r="W333">
        <v>61.13</v>
      </c>
      <c r="X333">
        <v>0.02</v>
      </c>
      <c r="Y333" t="s">
        <v>68</v>
      </c>
      <c r="Z333">
        <v>2</v>
      </c>
      <c r="AA333">
        <v>0</v>
      </c>
      <c r="AB333">
        <v>2.5</v>
      </c>
      <c r="AC333" t="s">
        <v>798</v>
      </c>
      <c r="AE333">
        <v>10809</v>
      </c>
      <c r="AF333" t="b">
        <v>1</v>
      </c>
      <c r="AG333">
        <v>1</v>
      </c>
      <c r="AM333">
        <v>0</v>
      </c>
      <c r="AN333" t="b">
        <v>0</v>
      </c>
      <c r="AO333" t="b">
        <v>0</v>
      </c>
      <c r="AP333" t="b">
        <v>0</v>
      </c>
      <c r="AQ333" t="s">
        <v>57</v>
      </c>
      <c r="AR333" t="s">
        <v>71</v>
      </c>
      <c r="AV333" t="s">
        <v>59</v>
      </c>
    </row>
    <row r="334" spans="1:48" x14ac:dyDescent="0.35">
      <c r="A334" t="s">
        <v>47</v>
      </c>
      <c r="B334">
        <v>12</v>
      </c>
      <c r="C334">
        <v>16</v>
      </c>
      <c r="D334">
        <v>2021</v>
      </c>
      <c r="E334">
        <v>5</v>
      </c>
      <c r="F334">
        <v>4</v>
      </c>
      <c r="G334">
        <v>0</v>
      </c>
      <c r="H334">
        <v>19</v>
      </c>
      <c r="I334" t="s">
        <v>799</v>
      </c>
      <c r="J334" t="s">
        <v>49</v>
      </c>
      <c r="K334" t="s">
        <v>87</v>
      </c>
      <c r="L334" t="b">
        <f t="shared" si="5"/>
        <v>0</v>
      </c>
      <c r="M334">
        <v>26</v>
      </c>
      <c r="N334">
        <v>44</v>
      </c>
      <c r="P334">
        <v>119271</v>
      </c>
      <c r="Q334">
        <v>195110</v>
      </c>
      <c r="R334" t="s">
        <v>760</v>
      </c>
      <c r="S334" t="s">
        <v>104</v>
      </c>
      <c r="T334" t="s">
        <v>463</v>
      </c>
      <c r="U334" t="s">
        <v>54</v>
      </c>
      <c r="V334">
        <v>18</v>
      </c>
      <c r="W334">
        <v>61.13</v>
      </c>
      <c r="X334">
        <v>0.02</v>
      </c>
      <c r="Y334" t="s">
        <v>68</v>
      </c>
      <c r="Z334">
        <v>0</v>
      </c>
      <c r="AA334">
        <v>0</v>
      </c>
      <c r="AB334">
        <v>2.5</v>
      </c>
      <c r="AC334" t="s">
        <v>800</v>
      </c>
      <c r="AE334">
        <v>10809</v>
      </c>
      <c r="AF334" t="b">
        <v>1</v>
      </c>
      <c r="AG334">
        <v>1</v>
      </c>
      <c r="AM334">
        <v>0</v>
      </c>
      <c r="AN334" t="b">
        <v>0</v>
      </c>
      <c r="AO334" t="b">
        <v>0</v>
      </c>
      <c r="AP334" t="b">
        <v>0</v>
      </c>
      <c r="AQ334" t="s">
        <v>57</v>
      </c>
      <c r="AR334" t="s">
        <v>75</v>
      </c>
      <c r="AV334" t="s">
        <v>59</v>
      </c>
    </row>
    <row r="335" spans="1:48" x14ac:dyDescent="0.35">
      <c r="A335" t="s">
        <v>47</v>
      </c>
      <c r="B335">
        <v>12</v>
      </c>
      <c r="C335">
        <v>17</v>
      </c>
      <c r="D335">
        <v>2021</v>
      </c>
      <c r="E335">
        <v>5</v>
      </c>
      <c r="F335">
        <v>4</v>
      </c>
      <c r="G335">
        <v>0</v>
      </c>
      <c r="H335">
        <v>1</v>
      </c>
      <c r="I335" t="s">
        <v>801</v>
      </c>
      <c r="J335" t="s">
        <v>49</v>
      </c>
      <c r="K335" t="s">
        <v>50</v>
      </c>
      <c r="L335" t="str">
        <f t="shared" si="5"/>
        <v>DMKPlus</v>
      </c>
      <c r="M335">
        <v>64424</v>
      </c>
      <c r="N335">
        <v>54</v>
      </c>
      <c r="P335">
        <v>121191</v>
      </c>
      <c r="Q335">
        <v>193595</v>
      </c>
      <c r="R335" t="s">
        <v>802</v>
      </c>
      <c r="S335" t="s">
        <v>52</v>
      </c>
      <c r="T335" t="s">
        <v>463</v>
      </c>
      <c r="U335" t="s">
        <v>54</v>
      </c>
      <c r="V335">
        <v>26</v>
      </c>
      <c r="W335">
        <v>62.6</v>
      </c>
      <c r="X335">
        <v>53.16</v>
      </c>
      <c r="Y335" t="s">
        <v>55</v>
      </c>
      <c r="Z335">
        <v>27779</v>
      </c>
      <c r="AA335">
        <v>22.92</v>
      </c>
      <c r="AB335">
        <v>2.7</v>
      </c>
      <c r="AC335" t="s">
        <v>803</v>
      </c>
      <c r="AE335">
        <v>10192</v>
      </c>
      <c r="AF335" t="b">
        <v>1</v>
      </c>
      <c r="AG335">
        <v>1</v>
      </c>
      <c r="AM335">
        <v>1</v>
      </c>
      <c r="AN335" t="b">
        <v>0</v>
      </c>
      <c r="AO335" t="b">
        <v>0</v>
      </c>
      <c r="AP335" t="b">
        <v>0</v>
      </c>
      <c r="AQ335" t="s">
        <v>57</v>
      </c>
      <c r="AR335" t="s">
        <v>58</v>
      </c>
      <c r="AV335" t="s">
        <v>59</v>
      </c>
    </row>
    <row r="336" spans="1:48" x14ac:dyDescent="0.35">
      <c r="A336" t="s">
        <v>47</v>
      </c>
      <c r="B336">
        <v>12</v>
      </c>
      <c r="C336">
        <v>17</v>
      </c>
      <c r="D336">
        <v>2021</v>
      </c>
      <c r="E336">
        <v>5</v>
      </c>
      <c r="F336">
        <v>4</v>
      </c>
      <c r="G336">
        <v>0</v>
      </c>
      <c r="H336">
        <v>2</v>
      </c>
      <c r="I336" t="s">
        <v>804</v>
      </c>
      <c r="J336" t="s">
        <v>49</v>
      </c>
      <c r="K336" t="s">
        <v>109</v>
      </c>
      <c r="L336" t="str">
        <f t="shared" si="5"/>
        <v>ADMKPlus</v>
      </c>
      <c r="M336">
        <v>36645</v>
      </c>
      <c r="N336">
        <v>60</v>
      </c>
      <c r="P336">
        <v>121191</v>
      </c>
      <c r="Q336">
        <v>193595</v>
      </c>
      <c r="R336" t="s">
        <v>802</v>
      </c>
      <c r="S336" t="s">
        <v>52</v>
      </c>
      <c r="T336" t="s">
        <v>463</v>
      </c>
      <c r="U336" t="s">
        <v>54</v>
      </c>
      <c r="V336">
        <v>26</v>
      </c>
      <c r="W336">
        <v>62.6</v>
      </c>
      <c r="X336">
        <v>30.24</v>
      </c>
      <c r="Y336" t="s">
        <v>55</v>
      </c>
      <c r="Z336">
        <v>28479</v>
      </c>
      <c r="AA336">
        <v>23.5</v>
      </c>
      <c r="AB336">
        <v>2.7</v>
      </c>
      <c r="AC336" t="s">
        <v>805</v>
      </c>
      <c r="AE336">
        <v>930</v>
      </c>
      <c r="AF336" t="b">
        <v>1</v>
      </c>
      <c r="AG336">
        <v>7</v>
      </c>
      <c r="AH336" t="s">
        <v>109</v>
      </c>
      <c r="AI336">
        <v>930</v>
      </c>
      <c r="AJ336" t="s">
        <v>802</v>
      </c>
      <c r="AK336" t="b">
        <v>1</v>
      </c>
      <c r="AL336" t="b">
        <v>1</v>
      </c>
      <c r="AM336">
        <v>5</v>
      </c>
      <c r="AN336" t="b">
        <v>0</v>
      </c>
      <c r="AO336" t="b">
        <v>1</v>
      </c>
      <c r="AP336" t="b">
        <v>1</v>
      </c>
      <c r="AQ336" t="s">
        <v>81</v>
      </c>
      <c r="AR336" t="s">
        <v>106</v>
      </c>
      <c r="AS336" t="s">
        <v>107</v>
      </c>
      <c r="AV336" t="s">
        <v>59</v>
      </c>
    </row>
    <row r="337" spans="1:48" x14ac:dyDescent="0.35">
      <c r="A337" t="s">
        <v>47</v>
      </c>
      <c r="B337">
        <v>12</v>
      </c>
      <c r="C337">
        <v>17</v>
      </c>
      <c r="D337">
        <v>2021</v>
      </c>
      <c r="E337">
        <v>5</v>
      </c>
      <c r="F337">
        <v>4</v>
      </c>
      <c r="G337">
        <v>0</v>
      </c>
      <c r="H337">
        <v>3</v>
      </c>
      <c r="I337" t="s">
        <v>806</v>
      </c>
      <c r="J337" t="s">
        <v>49</v>
      </c>
      <c r="K337" t="s">
        <v>115</v>
      </c>
      <c r="L337" t="b">
        <f t="shared" si="5"/>
        <v>0</v>
      </c>
      <c r="M337">
        <v>8166</v>
      </c>
      <c r="N337">
        <v>65</v>
      </c>
      <c r="P337">
        <v>121191</v>
      </c>
      <c r="Q337">
        <v>193595</v>
      </c>
      <c r="R337" t="s">
        <v>802</v>
      </c>
      <c r="S337" t="s">
        <v>52</v>
      </c>
      <c r="T337" t="s">
        <v>463</v>
      </c>
      <c r="U337" t="s">
        <v>54</v>
      </c>
      <c r="V337">
        <v>26</v>
      </c>
      <c r="W337">
        <v>62.6</v>
      </c>
      <c r="X337">
        <v>6.74</v>
      </c>
      <c r="Y337" t="s">
        <v>68</v>
      </c>
      <c r="Z337">
        <v>213</v>
      </c>
      <c r="AA337">
        <v>0.18</v>
      </c>
      <c r="AB337">
        <v>2.7</v>
      </c>
      <c r="AC337" t="s">
        <v>807</v>
      </c>
      <c r="AE337">
        <v>24404</v>
      </c>
      <c r="AF337" t="b">
        <v>1</v>
      </c>
      <c r="AG337">
        <v>1</v>
      </c>
      <c r="AM337">
        <v>0</v>
      </c>
      <c r="AN337" t="b">
        <v>0</v>
      </c>
      <c r="AO337" t="b">
        <v>0</v>
      </c>
      <c r="AP337" t="b">
        <v>0</v>
      </c>
      <c r="AQ337" t="s">
        <v>57</v>
      </c>
      <c r="AR337" t="s">
        <v>75</v>
      </c>
      <c r="AV337" t="s">
        <v>59</v>
      </c>
    </row>
    <row r="338" spans="1:48" x14ac:dyDescent="0.35">
      <c r="A338" t="s">
        <v>47</v>
      </c>
      <c r="B338">
        <v>12</v>
      </c>
      <c r="C338">
        <v>17</v>
      </c>
      <c r="D338">
        <v>2021</v>
      </c>
      <c r="E338">
        <v>5</v>
      </c>
      <c r="F338">
        <v>4</v>
      </c>
      <c r="G338">
        <v>0</v>
      </c>
      <c r="H338">
        <v>4</v>
      </c>
      <c r="I338" t="s">
        <v>808</v>
      </c>
      <c r="J338" t="s">
        <v>66</v>
      </c>
      <c r="K338" t="s">
        <v>67</v>
      </c>
      <c r="L338" t="b">
        <f t="shared" si="5"/>
        <v>0</v>
      </c>
      <c r="M338">
        <v>7953</v>
      </c>
      <c r="N338">
        <v>43</v>
      </c>
      <c r="P338">
        <v>121191</v>
      </c>
      <c r="Q338">
        <v>193595</v>
      </c>
      <c r="R338" t="s">
        <v>802</v>
      </c>
      <c r="S338" t="s">
        <v>52</v>
      </c>
      <c r="T338" t="s">
        <v>463</v>
      </c>
      <c r="U338" t="s">
        <v>54</v>
      </c>
      <c r="V338">
        <v>26</v>
      </c>
      <c r="W338">
        <v>62.6</v>
      </c>
      <c r="X338">
        <v>6.56</v>
      </c>
      <c r="Y338" t="s">
        <v>68</v>
      </c>
      <c r="Z338">
        <v>6825</v>
      </c>
      <c r="AA338">
        <v>5.63</v>
      </c>
      <c r="AB338">
        <v>2.7</v>
      </c>
      <c r="AC338" t="s">
        <v>809</v>
      </c>
      <c r="AE338">
        <v>5533</v>
      </c>
      <c r="AF338" t="b">
        <v>1</v>
      </c>
      <c r="AG338">
        <v>1</v>
      </c>
      <c r="AM338">
        <v>0</v>
      </c>
      <c r="AN338" t="b">
        <v>0</v>
      </c>
      <c r="AO338" t="b">
        <v>0</v>
      </c>
      <c r="AP338" t="b">
        <v>0</v>
      </c>
      <c r="AQ338" t="s">
        <v>57</v>
      </c>
      <c r="AR338" t="s">
        <v>58</v>
      </c>
      <c r="AV338" t="s">
        <v>59</v>
      </c>
    </row>
    <row r="339" spans="1:48" x14ac:dyDescent="0.35">
      <c r="A339" t="s">
        <v>47</v>
      </c>
      <c r="B339">
        <v>12</v>
      </c>
      <c r="C339">
        <v>17</v>
      </c>
      <c r="D339">
        <v>2021</v>
      </c>
      <c r="E339">
        <v>5</v>
      </c>
      <c r="F339">
        <v>4</v>
      </c>
      <c r="G339">
        <v>0</v>
      </c>
      <c r="H339">
        <v>5</v>
      </c>
      <c r="I339" t="s">
        <v>810</v>
      </c>
      <c r="J339" t="s">
        <v>49</v>
      </c>
      <c r="K339" t="s">
        <v>119</v>
      </c>
      <c r="L339" t="str">
        <f t="shared" si="5"/>
        <v>ADMKPlus</v>
      </c>
      <c r="M339">
        <v>1128</v>
      </c>
      <c r="N339">
        <v>57</v>
      </c>
      <c r="P339">
        <v>121191</v>
      </c>
      <c r="Q339">
        <v>193595</v>
      </c>
      <c r="R339" t="s">
        <v>802</v>
      </c>
      <c r="S339" t="s">
        <v>52</v>
      </c>
      <c r="T339" t="s">
        <v>463</v>
      </c>
      <c r="U339" t="s">
        <v>54</v>
      </c>
      <c r="V339">
        <v>26</v>
      </c>
      <c r="W339">
        <v>62.6</v>
      </c>
      <c r="X339">
        <v>0.93</v>
      </c>
      <c r="Y339" t="s">
        <v>68</v>
      </c>
      <c r="Z339">
        <v>227</v>
      </c>
      <c r="AA339">
        <v>0.19</v>
      </c>
      <c r="AB339">
        <v>2.7</v>
      </c>
      <c r="AC339" t="s">
        <v>811</v>
      </c>
      <c r="AE339">
        <v>24338</v>
      </c>
      <c r="AF339" t="b">
        <v>1</v>
      </c>
      <c r="AG339">
        <v>1</v>
      </c>
      <c r="AM339">
        <v>0</v>
      </c>
      <c r="AN339" t="b">
        <v>0</v>
      </c>
      <c r="AO339" t="b">
        <v>0</v>
      </c>
      <c r="AP339" t="b">
        <v>0</v>
      </c>
      <c r="AQ339" t="s">
        <v>81</v>
      </c>
      <c r="AR339" t="s">
        <v>58</v>
      </c>
      <c r="AS339" t="s">
        <v>422</v>
      </c>
      <c r="AV339" t="s">
        <v>59</v>
      </c>
    </row>
    <row r="340" spans="1:48" x14ac:dyDescent="0.35">
      <c r="A340" t="s">
        <v>47</v>
      </c>
      <c r="B340">
        <v>12</v>
      </c>
      <c r="C340">
        <v>17</v>
      </c>
      <c r="D340">
        <v>2021</v>
      </c>
      <c r="E340">
        <v>5</v>
      </c>
      <c r="F340">
        <v>4</v>
      </c>
      <c r="G340">
        <v>0</v>
      </c>
      <c r="H340">
        <v>6</v>
      </c>
      <c r="I340" t="s">
        <v>76</v>
      </c>
      <c r="K340" t="s">
        <v>77</v>
      </c>
      <c r="L340" t="b">
        <f t="shared" si="5"/>
        <v>0</v>
      </c>
      <c r="M340">
        <v>901</v>
      </c>
      <c r="P340">
        <v>121191</v>
      </c>
      <c r="Q340">
        <v>193595</v>
      </c>
      <c r="R340" t="s">
        <v>802</v>
      </c>
      <c r="S340" t="s">
        <v>52</v>
      </c>
      <c r="T340" t="s">
        <v>463</v>
      </c>
      <c r="U340" t="s">
        <v>54</v>
      </c>
      <c r="V340">
        <v>26</v>
      </c>
      <c r="W340">
        <v>62.6</v>
      </c>
      <c r="X340">
        <v>0.74</v>
      </c>
      <c r="Z340">
        <v>344</v>
      </c>
      <c r="AA340">
        <v>0.28000000000000003</v>
      </c>
      <c r="AB340">
        <v>2.7</v>
      </c>
      <c r="AE340">
        <v>5897</v>
      </c>
      <c r="AF340" t="b">
        <v>1</v>
      </c>
      <c r="AV340" t="s">
        <v>59</v>
      </c>
    </row>
    <row r="341" spans="1:48" x14ac:dyDescent="0.35">
      <c r="A341" t="s">
        <v>47</v>
      </c>
      <c r="B341">
        <v>12</v>
      </c>
      <c r="C341">
        <v>17</v>
      </c>
      <c r="D341">
        <v>2021</v>
      </c>
      <c r="E341">
        <v>5</v>
      </c>
      <c r="F341">
        <v>4</v>
      </c>
      <c r="G341">
        <v>0</v>
      </c>
      <c r="H341">
        <v>7</v>
      </c>
      <c r="I341" t="s">
        <v>812</v>
      </c>
      <c r="J341" t="s">
        <v>49</v>
      </c>
      <c r="K341" t="s">
        <v>242</v>
      </c>
      <c r="L341" t="b">
        <f t="shared" si="5"/>
        <v>0</v>
      </c>
      <c r="M341">
        <v>557</v>
      </c>
      <c r="N341">
        <v>33</v>
      </c>
      <c r="P341">
        <v>121191</v>
      </c>
      <c r="Q341">
        <v>193595</v>
      </c>
      <c r="R341" t="s">
        <v>802</v>
      </c>
      <c r="S341" t="s">
        <v>52</v>
      </c>
      <c r="T341" t="s">
        <v>463</v>
      </c>
      <c r="U341" t="s">
        <v>54</v>
      </c>
      <c r="V341">
        <v>26</v>
      </c>
      <c r="W341">
        <v>62.6</v>
      </c>
      <c r="X341">
        <v>0.46</v>
      </c>
      <c r="Y341" t="s">
        <v>68</v>
      </c>
      <c r="Z341">
        <v>352</v>
      </c>
      <c r="AA341">
        <v>0.28999999999999998</v>
      </c>
      <c r="AB341">
        <v>2.7</v>
      </c>
      <c r="AC341" t="s">
        <v>813</v>
      </c>
      <c r="AE341">
        <v>24405</v>
      </c>
      <c r="AF341" t="b">
        <v>1</v>
      </c>
      <c r="AG341">
        <v>1</v>
      </c>
      <c r="AM341">
        <v>0</v>
      </c>
      <c r="AN341" t="b">
        <v>0</v>
      </c>
      <c r="AO341" t="b">
        <v>0</v>
      </c>
      <c r="AP341" t="b">
        <v>0</v>
      </c>
      <c r="AQ341" t="s">
        <v>111</v>
      </c>
      <c r="AR341" t="s">
        <v>58</v>
      </c>
      <c r="AT341" t="s">
        <v>125</v>
      </c>
      <c r="AU341" t="s">
        <v>814</v>
      </c>
      <c r="AV341" t="s">
        <v>59</v>
      </c>
    </row>
    <row r="342" spans="1:48" x14ac:dyDescent="0.35">
      <c r="A342" t="s">
        <v>47</v>
      </c>
      <c r="B342">
        <v>12</v>
      </c>
      <c r="C342">
        <v>17</v>
      </c>
      <c r="D342">
        <v>2021</v>
      </c>
      <c r="E342">
        <v>5</v>
      </c>
      <c r="F342">
        <v>4</v>
      </c>
      <c r="G342">
        <v>0</v>
      </c>
      <c r="H342">
        <v>8</v>
      </c>
      <c r="I342" t="s">
        <v>815</v>
      </c>
      <c r="J342" t="s">
        <v>49</v>
      </c>
      <c r="K342" t="s">
        <v>87</v>
      </c>
      <c r="L342" t="b">
        <f t="shared" si="5"/>
        <v>0</v>
      </c>
      <c r="M342">
        <v>205</v>
      </c>
      <c r="N342">
        <v>25</v>
      </c>
      <c r="P342">
        <v>121191</v>
      </c>
      <c r="Q342">
        <v>193595</v>
      </c>
      <c r="R342" t="s">
        <v>802</v>
      </c>
      <c r="S342" t="s">
        <v>52</v>
      </c>
      <c r="T342" t="s">
        <v>463</v>
      </c>
      <c r="U342" t="s">
        <v>54</v>
      </c>
      <c r="V342">
        <v>26</v>
      </c>
      <c r="W342">
        <v>62.6</v>
      </c>
      <c r="X342">
        <v>0.17</v>
      </c>
      <c r="Y342" t="s">
        <v>68</v>
      </c>
      <c r="Z342">
        <v>25</v>
      </c>
      <c r="AA342">
        <v>0.02</v>
      </c>
      <c r="AB342">
        <v>2.7</v>
      </c>
      <c r="AC342" t="s">
        <v>816</v>
      </c>
      <c r="AE342">
        <v>10809</v>
      </c>
      <c r="AF342" t="b">
        <v>1</v>
      </c>
      <c r="AG342">
        <v>1</v>
      </c>
      <c r="AM342">
        <v>0</v>
      </c>
      <c r="AN342" t="b">
        <v>0</v>
      </c>
      <c r="AO342" t="b">
        <v>0</v>
      </c>
      <c r="AP342" t="b">
        <v>0</v>
      </c>
      <c r="AV342" t="s">
        <v>59</v>
      </c>
    </row>
    <row r="343" spans="1:48" x14ac:dyDescent="0.35">
      <c r="A343" t="s">
        <v>47</v>
      </c>
      <c r="B343">
        <v>12</v>
      </c>
      <c r="C343">
        <v>17</v>
      </c>
      <c r="D343">
        <v>2021</v>
      </c>
      <c r="E343">
        <v>5</v>
      </c>
      <c r="F343">
        <v>4</v>
      </c>
      <c r="G343">
        <v>0</v>
      </c>
      <c r="H343">
        <v>9</v>
      </c>
      <c r="I343" t="s">
        <v>817</v>
      </c>
      <c r="J343" t="s">
        <v>49</v>
      </c>
      <c r="K343" t="s">
        <v>79</v>
      </c>
      <c r="L343" t="b">
        <f t="shared" si="5"/>
        <v>0</v>
      </c>
      <c r="M343">
        <v>180</v>
      </c>
      <c r="N343">
        <v>43</v>
      </c>
      <c r="P343">
        <v>121191</v>
      </c>
      <c r="Q343">
        <v>193595</v>
      </c>
      <c r="R343" t="s">
        <v>802</v>
      </c>
      <c r="S343" t="s">
        <v>52</v>
      </c>
      <c r="T343" t="s">
        <v>463</v>
      </c>
      <c r="U343" t="s">
        <v>54</v>
      </c>
      <c r="V343">
        <v>26</v>
      </c>
      <c r="W343">
        <v>62.6</v>
      </c>
      <c r="X343">
        <v>0.15</v>
      </c>
      <c r="Y343" t="s">
        <v>68</v>
      </c>
      <c r="Z343">
        <v>8</v>
      </c>
      <c r="AA343">
        <v>0.01</v>
      </c>
      <c r="AB343">
        <v>2.7</v>
      </c>
      <c r="AC343" t="s">
        <v>818</v>
      </c>
      <c r="AE343">
        <v>16651</v>
      </c>
      <c r="AF343" t="b">
        <v>1</v>
      </c>
      <c r="AG343">
        <v>1</v>
      </c>
      <c r="AM343">
        <v>0</v>
      </c>
      <c r="AN343" t="b">
        <v>0</v>
      </c>
      <c r="AO343" t="b">
        <v>0</v>
      </c>
      <c r="AP343" t="b">
        <v>0</v>
      </c>
      <c r="AQ343" t="s">
        <v>156</v>
      </c>
      <c r="AR343" t="s">
        <v>89</v>
      </c>
      <c r="AS343" t="s">
        <v>192</v>
      </c>
      <c r="AV343" t="s">
        <v>59</v>
      </c>
    </row>
    <row r="344" spans="1:48" x14ac:dyDescent="0.35">
      <c r="A344" t="s">
        <v>47</v>
      </c>
      <c r="B344">
        <v>12</v>
      </c>
      <c r="C344">
        <v>17</v>
      </c>
      <c r="D344">
        <v>2021</v>
      </c>
      <c r="E344">
        <v>5</v>
      </c>
      <c r="F344">
        <v>4</v>
      </c>
      <c r="G344">
        <v>0</v>
      </c>
      <c r="H344">
        <v>10</v>
      </c>
      <c r="I344" t="s">
        <v>819</v>
      </c>
      <c r="J344" t="s">
        <v>49</v>
      </c>
      <c r="K344" t="s">
        <v>820</v>
      </c>
      <c r="L344" t="b">
        <f t="shared" si="5"/>
        <v>0</v>
      </c>
      <c r="M344">
        <v>172</v>
      </c>
      <c r="N344">
        <v>49</v>
      </c>
      <c r="P344">
        <v>121191</v>
      </c>
      <c r="Q344">
        <v>193595</v>
      </c>
      <c r="R344" t="s">
        <v>802</v>
      </c>
      <c r="S344" t="s">
        <v>52</v>
      </c>
      <c r="T344" t="s">
        <v>463</v>
      </c>
      <c r="U344" t="s">
        <v>54</v>
      </c>
      <c r="V344">
        <v>26</v>
      </c>
      <c r="W344">
        <v>62.6</v>
      </c>
      <c r="X344">
        <v>0.14000000000000001</v>
      </c>
      <c r="Y344" t="s">
        <v>68</v>
      </c>
      <c r="Z344">
        <v>39</v>
      </c>
      <c r="AA344">
        <v>0.03</v>
      </c>
      <c r="AB344">
        <v>2.7</v>
      </c>
      <c r="AC344" t="s">
        <v>821</v>
      </c>
      <c r="AE344">
        <v>24557</v>
      </c>
      <c r="AF344" t="b">
        <v>1</v>
      </c>
      <c r="AG344">
        <v>1</v>
      </c>
      <c r="AM344">
        <v>0</v>
      </c>
      <c r="AN344" t="b">
        <v>0</v>
      </c>
      <c r="AO344" t="b">
        <v>0</v>
      </c>
      <c r="AP344" t="b">
        <v>0</v>
      </c>
      <c r="AV344" t="s">
        <v>59</v>
      </c>
    </row>
    <row r="345" spans="1:48" x14ac:dyDescent="0.35">
      <c r="A345" t="s">
        <v>47</v>
      </c>
      <c r="B345">
        <v>12</v>
      </c>
      <c r="C345">
        <v>17</v>
      </c>
      <c r="D345">
        <v>2021</v>
      </c>
      <c r="E345">
        <v>5</v>
      </c>
      <c r="F345">
        <v>4</v>
      </c>
      <c r="G345">
        <v>0</v>
      </c>
      <c r="H345">
        <v>11</v>
      </c>
      <c r="I345" t="s">
        <v>822</v>
      </c>
      <c r="J345" t="s">
        <v>49</v>
      </c>
      <c r="K345" t="s">
        <v>87</v>
      </c>
      <c r="L345" t="b">
        <f t="shared" si="5"/>
        <v>0</v>
      </c>
      <c r="M345">
        <v>133</v>
      </c>
      <c r="N345">
        <v>44</v>
      </c>
      <c r="P345">
        <v>121191</v>
      </c>
      <c r="Q345">
        <v>193595</v>
      </c>
      <c r="R345" t="s">
        <v>802</v>
      </c>
      <c r="S345" t="s">
        <v>52</v>
      </c>
      <c r="T345" t="s">
        <v>463</v>
      </c>
      <c r="U345" t="s">
        <v>54</v>
      </c>
      <c r="V345">
        <v>26</v>
      </c>
      <c r="W345">
        <v>62.6</v>
      </c>
      <c r="X345">
        <v>0.11</v>
      </c>
      <c r="Y345" t="s">
        <v>68</v>
      </c>
      <c r="Z345">
        <v>24</v>
      </c>
      <c r="AA345">
        <v>0.02</v>
      </c>
      <c r="AB345">
        <v>2.7</v>
      </c>
      <c r="AC345" t="s">
        <v>823</v>
      </c>
      <c r="AE345">
        <v>10809</v>
      </c>
      <c r="AF345" t="b">
        <v>1</v>
      </c>
      <c r="AG345">
        <v>1</v>
      </c>
      <c r="AM345">
        <v>0</v>
      </c>
      <c r="AN345" t="b">
        <v>0</v>
      </c>
      <c r="AO345" t="b">
        <v>0</v>
      </c>
      <c r="AP345" t="b">
        <v>0</v>
      </c>
      <c r="AQ345" t="s">
        <v>57</v>
      </c>
      <c r="AR345" t="s">
        <v>58</v>
      </c>
      <c r="AV345" t="s">
        <v>59</v>
      </c>
    </row>
    <row r="346" spans="1:48" x14ac:dyDescent="0.35">
      <c r="A346" t="s">
        <v>47</v>
      </c>
      <c r="B346">
        <v>12</v>
      </c>
      <c r="C346">
        <v>17</v>
      </c>
      <c r="D346">
        <v>2021</v>
      </c>
      <c r="E346">
        <v>5</v>
      </c>
      <c r="F346">
        <v>4</v>
      </c>
      <c r="G346">
        <v>0</v>
      </c>
      <c r="H346">
        <v>12</v>
      </c>
      <c r="I346" t="s">
        <v>824</v>
      </c>
      <c r="J346" t="s">
        <v>49</v>
      </c>
      <c r="K346" t="s">
        <v>87</v>
      </c>
      <c r="L346" t="b">
        <f t="shared" si="5"/>
        <v>0</v>
      </c>
      <c r="M346">
        <v>109</v>
      </c>
      <c r="N346">
        <v>50</v>
      </c>
      <c r="P346">
        <v>121191</v>
      </c>
      <c r="Q346">
        <v>193595</v>
      </c>
      <c r="R346" t="s">
        <v>802</v>
      </c>
      <c r="S346" t="s">
        <v>52</v>
      </c>
      <c r="T346" t="s">
        <v>463</v>
      </c>
      <c r="U346" t="s">
        <v>54</v>
      </c>
      <c r="V346">
        <v>26</v>
      </c>
      <c r="W346">
        <v>62.6</v>
      </c>
      <c r="X346">
        <v>0.09</v>
      </c>
      <c r="Y346" t="s">
        <v>68</v>
      </c>
      <c r="Z346">
        <v>24</v>
      </c>
      <c r="AA346">
        <v>0.02</v>
      </c>
      <c r="AB346">
        <v>2.7</v>
      </c>
      <c r="AC346" t="s">
        <v>825</v>
      </c>
      <c r="AE346">
        <v>10809</v>
      </c>
      <c r="AF346" t="b">
        <v>1</v>
      </c>
      <c r="AG346">
        <v>2</v>
      </c>
      <c r="AH346" t="s">
        <v>87</v>
      </c>
      <c r="AI346">
        <v>10809</v>
      </c>
      <c r="AJ346" t="s">
        <v>802</v>
      </c>
      <c r="AK346" t="b">
        <v>1</v>
      </c>
      <c r="AL346" t="b">
        <v>1</v>
      </c>
      <c r="AM346">
        <v>0</v>
      </c>
      <c r="AN346" t="b">
        <v>0</v>
      </c>
      <c r="AO346" t="b">
        <v>0</v>
      </c>
      <c r="AP346" t="b">
        <v>1</v>
      </c>
      <c r="AQ346" t="s">
        <v>81</v>
      </c>
      <c r="AR346" t="s">
        <v>106</v>
      </c>
      <c r="AS346" t="s">
        <v>107</v>
      </c>
      <c r="AV346" t="s">
        <v>59</v>
      </c>
    </row>
    <row r="347" spans="1:48" x14ac:dyDescent="0.35">
      <c r="A347" t="s">
        <v>47</v>
      </c>
      <c r="B347">
        <v>12</v>
      </c>
      <c r="C347">
        <v>17</v>
      </c>
      <c r="D347">
        <v>2021</v>
      </c>
      <c r="E347">
        <v>5</v>
      </c>
      <c r="F347">
        <v>4</v>
      </c>
      <c r="G347">
        <v>0</v>
      </c>
      <c r="H347">
        <v>13</v>
      </c>
      <c r="I347" t="s">
        <v>826</v>
      </c>
      <c r="J347" t="s">
        <v>49</v>
      </c>
      <c r="K347" t="s">
        <v>87</v>
      </c>
      <c r="L347" t="b">
        <f t="shared" si="5"/>
        <v>0</v>
      </c>
      <c r="M347">
        <v>85</v>
      </c>
      <c r="N347">
        <v>50</v>
      </c>
      <c r="P347">
        <v>121191</v>
      </c>
      <c r="Q347">
        <v>193595</v>
      </c>
      <c r="R347" t="s">
        <v>802</v>
      </c>
      <c r="S347" t="s">
        <v>52</v>
      </c>
      <c r="T347" t="s">
        <v>463</v>
      </c>
      <c r="U347" t="s">
        <v>54</v>
      </c>
      <c r="V347">
        <v>26</v>
      </c>
      <c r="W347">
        <v>62.6</v>
      </c>
      <c r="X347">
        <v>7.0000000000000007E-2</v>
      </c>
      <c r="Y347" t="s">
        <v>68</v>
      </c>
      <c r="Z347">
        <v>25</v>
      </c>
      <c r="AA347">
        <v>0.02</v>
      </c>
      <c r="AB347">
        <v>2.7</v>
      </c>
      <c r="AC347" t="s">
        <v>827</v>
      </c>
      <c r="AE347">
        <v>10809</v>
      </c>
      <c r="AF347" t="b">
        <v>1</v>
      </c>
      <c r="AG347">
        <v>1</v>
      </c>
      <c r="AM347">
        <v>0</v>
      </c>
      <c r="AN347" t="b">
        <v>0</v>
      </c>
      <c r="AO347" t="b">
        <v>0</v>
      </c>
      <c r="AP347" t="b">
        <v>0</v>
      </c>
      <c r="AQ347" t="s">
        <v>111</v>
      </c>
      <c r="AR347" t="s">
        <v>106</v>
      </c>
      <c r="AS347" t="s">
        <v>107</v>
      </c>
      <c r="AV347" t="s">
        <v>59</v>
      </c>
    </row>
    <row r="348" spans="1:48" x14ac:dyDescent="0.35">
      <c r="A348" t="s">
        <v>47</v>
      </c>
      <c r="B348">
        <v>12</v>
      </c>
      <c r="C348">
        <v>17</v>
      </c>
      <c r="D348">
        <v>2021</v>
      </c>
      <c r="E348">
        <v>5</v>
      </c>
      <c r="F348">
        <v>4</v>
      </c>
      <c r="G348">
        <v>0</v>
      </c>
      <c r="H348">
        <v>14</v>
      </c>
      <c r="I348" t="s">
        <v>828</v>
      </c>
      <c r="J348" t="s">
        <v>49</v>
      </c>
      <c r="K348" t="s">
        <v>87</v>
      </c>
      <c r="L348" t="b">
        <f t="shared" si="5"/>
        <v>0</v>
      </c>
      <c r="M348">
        <v>60</v>
      </c>
      <c r="N348">
        <v>39</v>
      </c>
      <c r="P348">
        <v>121191</v>
      </c>
      <c r="Q348">
        <v>193595</v>
      </c>
      <c r="R348" t="s">
        <v>802</v>
      </c>
      <c r="S348" t="s">
        <v>52</v>
      </c>
      <c r="T348" t="s">
        <v>463</v>
      </c>
      <c r="U348" t="s">
        <v>54</v>
      </c>
      <c r="V348">
        <v>26</v>
      </c>
      <c r="W348">
        <v>62.6</v>
      </c>
      <c r="X348">
        <v>0.05</v>
      </c>
      <c r="Y348" t="s">
        <v>68</v>
      </c>
      <c r="Z348">
        <v>2</v>
      </c>
      <c r="AA348">
        <v>0</v>
      </c>
      <c r="AB348">
        <v>2.7</v>
      </c>
      <c r="AC348" t="s">
        <v>829</v>
      </c>
      <c r="AE348">
        <v>10809</v>
      </c>
      <c r="AF348" t="b">
        <v>1</v>
      </c>
      <c r="AG348">
        <v>1</v>
      </c>
      <c r="AM348">
        <v>0</v>
      </c>
      <c r="AN348" t="b">
        <v>0</v>
      </c>
      <c r="AO348" t="b">
        <v>0</v>
      </c>
      <c r="AP348" t="b">
        <v>0</v>
      </c>
      <c r="AQ348" t="s">
        <v>70</v>
      </c>
      <c r="AR348" t="s">
        <v>89</v>
      </c>
      <c r="AS348" t="s">
        <v>192</v>
      </c>
      <c r="AV348" t="s">
        <v>59</v>
      </c>
    </row>
    <row r="349" spans="1:48" x14ac:dyDescent="0.35">
      <c r="A349" t="s">
        <v>47</v>
      </c>
      <c r="B349">
        <v>12</v>
      </c>
      <c r="C349">
        <v>17</v>
      </c>
      <c r="D349">
        <v>2021</v>
      </c>
      <c r="E349">
        <v>5</v>
      </c>
      <c r="F349">
        <v>4</v>
      </c>
      <c r="G349">
        <v>0</v>
      </c>
      <c r="H349">
        <v>15</v>
      </c>
      <c r="I349" t="s">
        <v>830</v>
      </c>
      <c r="J349" t="s">
        <v>49</v>
      </c>
      <c r="K349" t="s">
        <v>87</v>
      </c>
      <c r="L349" t="b">
        <f t="shared" si="5"/>
        <v>0</v>
      </c>
      <c r="M349">
        <v>58</v>
      </c>
      <c r="N349">
        <v>39</v>
      </c>
      <c r="P349">
        <v>121191</v>
      </c>
      <c r="Q349">
        <v>193595</v>
      </c>
      <c r="R349" t="s">
        <v>802</v>
      </c>
      <c r="S349" t="s">
        <v>52</v>
      </c>
      <c r="T349" t="s">
        <v>463</v>
      </c>
      <c r="U349" t="s">
        <v>54</v>
      </c>
      <c r="V349">
        <v>26</v>
      </c>
      <c r="W349">
        <v>62.6</v>
      </c>
      <c r="X349">
        <v>0.05</v>
      </c>
      <c r="Y349" t="s">
        <v>68</v>
      </c>
      <c r="Z349">
        <v>2</v>
      </c>
      <c r="AA349">
        <v>0</v>
      </c>
      <c r="AB349">
        <v>2.7</v>
      </c>
      <c r="AC349" t="s">
        <v>831</v>
      </c>
      <c r="AE349">
        <v>10809</v>
      </c>
      <c r="AF349" t="b">
        <v>1</v>
      </c>
      <c r="AG349">
        <v>1</v>
      </c>
      <c r="AM349">
        <v>0</v>
      </c>
      <c r="AN349" t="b">
        <v>0</v>
      </c>
      <c r="AO349" t="b">
        <v>0</v>
      </c>
      <c r="AP349" t="b">
        <v>0</v>
      </c>
      <c r="AQ349" t="s">
        <v>57</v>
      </c>
      <c r="AR349" t="s">
        <v>58</v>
      </c>
      <c r="AV349" t="s">
        <v>59</v>
      </c>
    </row>
    <row r="350" spans="1:48" x14ac:dyDescent="0.35">
      <c r="A350" t="s">
        <v>47</v>
      </c>
      <c r="B350">
        <v>12</v>
      </c>
      <c r="C350">
        <v>17</v>
      </c>
      <c r="D350">
        <v>2021</v>
      </c>
      <c r="E350">
        <v>5</v>
      </c>
      <c r="F350">
        <v>4</v>
      </c>
      <c r="G350">
        <v>0</v>
      </c>
      <c r="H350">
        <v>16</v>
      </c>
      <c r="I350" t="s">
        <v>832</v>
      </c>
      <c r="J350" t="s">
        <v>49</v>
      </c>
      <c r="K350" t="s">
        <v>87</v>
      </c>
      <c r="L350" t="b">
        <f t="shared" si="5"/>
        <v>0</v>
      </c>
      <c r="M350">
        <v>56</v>
      </c>
      <c r="N350">
        <v>47</v>
      </c>
      <c r="P350">
        <v>121191</v>
      </c>
      <c r="Q350">
        <v>193595</v>
      </c>
      <c r="R350" t="s">
        <v>802</v>
      </c>
      <c r="S350" t="s">
        <v>52</v>
      </c>
      <c r="T350" t="s">
        <v>463</v>
      </c>
      <c r="U350" t="s">
        <v>54</v>
      </c>
      <c r="V350">
        <v>26</v>
      </c>
      <c r="W350">
        <v>62.6</v>
      </c>
      <c r="X350">
        <v>0.05</v>
      </c>
      <c r="Y350" t="s">
        <v>68</v>
      </c>
      <c r="Z350">
        <v>1</v>
      </c>
      <c r="AA350">
        <v>0</v>
      </c>
      <c r="AB350">
        <v>2.7</v>
      </c>
      <c r="AC350" t="s">
        <v>833</v>
      </c>
      <c r="AE350">
        <v>10809</v>
      </c>
      <c r="AF350" t="b">
        <v>1</v>
      </c>
      <c r="AG350">
        <v>1</v>
      </c>
      <c r="AM350">
        <v>0</v>
      </c>
      <c r="AN350" t="b">
        <v>0</v>
      </c>
      <c r="AO350" t="b">
        <v>0</v>
      </c>
      <c r="AP350" t="b">
        <v>0</v>
      </c>
      <c r="AQ350" t="s">
        <v>81</v>
      </c>
      <c r="AR350" t="s">
        <v>106</v>
      </c>
      <c r="AS350" t="s">
        <v>107</v>
      </c>
      <c r="AV350" t="s">
        <v>59</v>
      </c>
    </row>
    <row r="351" spans="1:48" x14ac:dyDescent="0.35">
      <c r="A351" t="s">
        <v>47</v>
      </c>
      <c r="B351">
        <v>12</v>
      </c>
      <c r="C351">
        <v>17</v>
      </c>
      <c r="D351">
        <v>2021</v>
      </c>
      <c r="E351">
        <v>5</v>
      </c>
      <c r="F351">
        <v>4</v>
      </c>
      <c r="G351">
        <v>0</v>
      </c>
      <c r="H351">
        <v>17</v>
      </c>
      <c r="I351" t="s">
        <v>834</v>
      </c>
      <c r="J351" t="s">
        <v>49</v>
      </c>
      <c r="K351" t="s">
        <v>87</v>
      </c>
      <c r="L351" t="b">
        <f t="shared" si="5"/>
        <v>0</v>
      </c>
      <c r="M351">
        <v>55</v>
      </c>
      <c r="N351">
        <v>40</v>
      </c>
      <c r="P351">
        <v>121191</v>
      </c>
      <c r="Q351">
        <v>193595</v>
      </c>
      <c r="R351" t="s">
        <v>802</v>
      </c>
      <c r="S351" t="s">
        <v>52</v>
      </c>
      <c r="T351" t="s">
        <v>463</v>
      </c>
      <c r="U351" t="s">
        <v>54</v>
      </c>
      <c r="V351">
        <v>26</v>
      </c>
      <c r="W351">
        <v>62.6</v>
      </c>
      <c r="X351">
        <v>0.05</v>
      </c>
      <c r="Y351" t="s">
        <v>68</v>
      </c>
      <c r="Z351">
        <v>3</v>
      </c>
      <c r="AA351">
        <v>0</v>
      </c>
      <c r="AB351">
        <v>2.7</v>
      </c>
      <c r="AC351" t="s">
        <v>835</v>
      </c>
      <c r="AE351">
        <v>10809</v>
      </c>
      <c r="AF351" t="b">
        <v>1</v>
      </c>
      <c r="AG351">
        <v>1</v>
      </c>
      <c r="AM351">
        <v>0</v>
      </c>
      <c r="AN351" t="b">
        <v>0</v>
      </c>
      <c r="AO351" t="b">
        <v>0</v>
      </c>
      <c r="AP351" t="b">
        <v>0</v>
      </c>
      <c r="AQ351" t="s">
        <v>57</v>
      </c>
      <c r="AR351" t="s">
        <v>75</v>
      </c>
      <c r="AV351" t="s">
        <v>59</v>
      </c>
    </row>
    <row r="352" spans="1:48" x14ac:dyDescent="0.35">
      <c r="A352" t="s">
        <v>47</v>
      </c>
      <c r="B352">
        <v>12</v>
      </c>
      <c r="C352">
        <v>17</v>
      </c>
      <c r="D352">
        <v>2021</v>
      </c>
      <c r="E352">
        <v>5</v>
      </c>
      <c r="F352">
        <v>4</v>
      </c>
      <c r="G352">
        <v>0</v>
      </c>
      <c r="H352">
        <v>18</v>
      </c>
      <c r="I352" t="s">
        <v>836</v>
      </c>
      <c r="J352" t="s">
        <v>49</v>
      </c>
      <c r="K352" t="s">
        <v>87</v>
      </c>
      <c r="L352" t="b">
        <f t="shared" si="5"/>
        <v>0</v>
      </c>
      <c r="M352">
        <v>52</v>
      </c>
      <c r="N352">
        <v>30</v>
      </c>
      <c r="P352">
        <v>121191</v>
      </c>
      <c r="Q352">
        <v>193595</v>
      </c>
      <c r="R352" t="s">
        <v>802</v>
      </c>
      <c r="S352" t="s">
        <v>52</v>
      </c>
      <c r="T352" t="s">
        <v>463</v>
      </c>
      <c r="U352" t="s">
        <v>54</v>
      </c>
      <c r="V352">
        <v>26</v>
      </c>
      <c r="W352">
        <v>62.6</v>
      </c>
      <c r="X352">
        <v>0.04</v>
      </c>
      <c r="Y352" t="s">
        <v>68</v>
      </c>
      <c r="Z352">
        <v>2</v>
      </c>
      <c r="AA352">
        <v>0</v>
      </c>
      <c r="AB352">
        <v>2.7</v>
      </c>
      <c r="AC352" t="s">
        <v>837</v>
      </c>
      <c r="AE352">
        <v>10809</v>
      </c>
      <c r="AF352" t="b">
        <v>1</v>
      </c>
      <c r="AG352">
        <v>1</v>
      </c>
      <c r="AM352">
        <v>0</v>
      </c>
      <c r="AN352" t="b">
        <v>0</v>
      </c>
      <c r="AO352" t="b">
        <v>0</v>
      </c>
      <c r="AP352" t="b">
        <v>0</v>
      </c>
      <c r="AQ352" t="s">
        <v>111</v>
      </c>
      <c r="AR352" t="s">
        <v>106</v>
      </c>
      <c r="AS352" t="s">
        <v>107</v>
      </c>
      <c r="AV352" t="s">
        <v>59</v>
      </c>
    </row>
    <row r="353" spans="1:48" x14ac:dyDescent="0.35">
      <c r="A353" t="s">
        <v>47</v>
      </c>
      <c r="B353">
        <v>12</v>
      </c>
      <c r="C353">
        <v>17</v>
      </c>
      <c r="D353">
        <v>2021</v>
      </c>
      <c r="E353">
        <v>5</v>
      </c>
      <c r="F353">
        <v>4</v>
      </c>
      <c r="G353">
        <v>0</v>
      </c>
      <c r="H353">
        <v>19</v>
      </c>
      <c r="I353" t="s">
        <v>838</v>
      </c>
      <c r="J353" t="s">
        <v>49</v>
      </c>
      <c r="K353" t="s">
        <v>87</v>
      </c>
      <c r="L353" t="b">
        <f t="shared" si="5"/>
        <v>0</v>
      </c>
      <c r="M353">
        <v>50</v>
      </c>
      <c r="N353">
        <v>40</v>
      </c>
      <c r="P353">
        <v>121191</v>
      </c>
      <c r="Q353">
        <v>193595</v>
      </c>
      <c r="R353" t="s">
        <v>802</v>
      </c>
      <c r="S353" t="s">
        <v>52</v>
      </c>
      <c r="T353" t="s">
        <v>463</v>
      </c>
      <c r="U353" t="s">
        <v>54</v>
      </c>
      <c r="V353">
        <v>26</v>
      </c>
      <c r="W353">
        <v>62.6</v>
      </c>
      <c r="X353">
        <v>0.04</v>
      </c>
      <c r="Y353" t="s">
        <v>68</v>
      </c>
      <c r="Z353">
        <v>7</v>
      </c>
      <c r="AA353">
        <v>0.01</v>
      </c>
      <c r="AB353">
        <v>2.7</v>
      </c>
      <c r="AC353" t="s">
        <v>839</v>
      </c>
      <c r="AE353">
        <v>10809</v>
      </c>
      <c r="AF353" t="b">
        <v>1</v>
      </c>
      <c r="AG353">
        <v>1</v>
      </c>
      <c r="AM353">
        <v>0</v>
      </c>
      <c r="AN353" t="b">
        <v>0</v>
      </c>
      <c r="AO353" t="b">
        <v>0</v>
      </c>
      <c r="AP353" t="b">
        <v>0</v>
      </c>
      <c r="AQ353" t="s">
        <v>57</v>
      </c>
      <c r="AR353" t="s">
        <v>840</v>
      </c>
      <c r="AV353" t="s">
        <v>59</v>
      </c>
    </row>
    <row r="354" spans="1:48" x14ac:dyDescent="0.35">
      <c r="A354" t="s">
        <v>47</v>
      </c>
      <c r="B354">
        <v>12</v>
      </c>
      <c r="C354">
        <v>17</v>
      </c>
      <c r="D354">
        <v>2021</v>
      </c>
      <c r="E354">
        <v>5</v>
      </c>
      <c r="F354">
        <v>4</v>
      </c>
      <c r="G354">
        <v>0</v>
      </c>
      <c r="H354">
        <v>20</v>
      </c>
      <c r="I354" t="s">
        <v>841</v>
      </c>
      <c r="J354" t="s">
        <v>49</v>
      </c>
      <c r="K354" t="s">
        <v>87</v>
      </c>
      <c r="L354" t="b">
        <f t="shared" si="5"/>
        <v>0</v>
      </c>
      <c r="M354">
        <v>43</v>
      </c>
      <c r="N354">
        <v>45</v>
      </c>
      <c r="P354">
        <v>121191</v>
      </c>
      <c r="Q354">
        <v>193595</v>
      </c>
      <c r="R354" t="s">
        <v>802</v>
      </c>
      <c r="S354" t="s">
        <v>52</v>
      </c>
      <c r="T354" t="s">
        <v>463</v>
      </c>
      <c r="U354" t="s">
        <v>54</v>
      </c>
      <c r="V354">
        <v>26</v>
      </c>
      <c r="W354">
        <v>62.6</v>
      </c>
      <c r="X354">
        <v>0.04</v>
      </c>
      <c r="Y354" t="s">
        <v>68</v>
      </c>
      <c r="Z354">
        <v>13</v>
      </c>
      <c r="AA354">
        <v>0.01</v>
      </c>
      <c r="AB354">
        <v>2.7</v>
      </c>
      <c r="AC354" t="s">
        <v>842</v>
      </c>
      <c r="AE354">
        <v>10809</v>
      </c>
      <c r="AF354" t="b">
        <v>1</v>
      </c>
      <c r="AG354">
        <v>1</v>
      </c>
      <c r="AM354">
        <v>0</v>
      </c>
      <c r="AN354" t="b">
        <v>0</v>
      </c>
      <c r="AO354" t="b">
        <v>0</v>
      </c>
      <c r="AP354" t="b">
        <v>0</v>
      </c>
      <c r="AQ354" t="s">
        <v>81</v>
      </c>
      <c r="AR354" t="s">
        <v>106</v>
      </c>
      <c r="AS354" t="s">
        <v>107</v>
      </c>
      <c r="AV354" t="s">
        <v>59</v>
      </c>
    </row>
    <row r="355" spans="1:48" x14ac:dyDescent="0.35">
      <c r="A355" t="s">
        <v>47</v>
      </c>
      <c r="B355">
        <v>12</v>
      </c>
      <c r="C355">
        <v>17</v>
      </c>
      <c r="D355">
        <v>2021</v>
      </c>
      <c r="E355">
        <v>5</v>
      </c>
      <c r="F355">
        <v>4</v>
      </c>
      <c r="G355">
        <v>0</v>
      </c>
      <c r="H355">
        <v>21</v>
      </c>
      <c r="I355" t="s">
        <v>843</v>
      </c>
      <c r="J355" t="s">
        <v>49</v>
      </c>
      <c r="K355" t="s">
        <v>87</v>
      </c>
      <c r="L355" t="b">
        <f t="shared" si="5"/>
        <v>0</v>
      </c>
      <c r="M355">
        <v>30</v>
      </c>
      <c r="N355">
        <v>41</v>
      </c>
      <c r="P355">
        <v>121191</v>
      </c>
      <c r="Q355">
        <v>193595</v>
      </c>
      <c r="R355" t="s">
        <v>802</v>
      </c>
      <c r="S355" t="s">
        <v>52</v>
      </c>
      <c r="T355" t="s">
        <v>463</v>
      </c>
      <c r="U355" t="s">
        <v>54</v>
      </c>
      <c r="V355">
        <v>26</v>
      </c>
      <c r="W355">
        <v>62.6</v>
      </c>
      <c r="X355">
        <v>0.02</v>
      </c>
      <c r="Y355" t="s">
        <v>68</v>
      </c>
      <c r="Z355">
        <v>3</v>
      </c>
      <c r="AA355">
        <v>0</v>
      </c>
      <c r="AB355">
        <v>2.7</v>
      </c>
      <c r="AC355" t="s">
        <v>844</v>
      </c>
      <c r="AE355">
        <v>10809</v>
      </c>
      <c r="AF355" t="b">
        <v>1</v>
      </c>
      <c r="AG355">
        <v>1</v>
      </c>
      <c r="AM355">
        <v>0</v>
      </c>
      <c r="AN355" t="b">
        <v>0</v>
      </c>
      <c r="AO355" t="b">
        <v>0</v>
      </c>
      <c r="AP355" t="b">
        <v>0</v>
      </c>
      <c r="AQ355" t="s">
        <v>81</v>
      </c>
      <c r="AR355" t="s">
        <v>106</v>
      </c>
      <c r="AS355" t="s">
        <v>107</v>
      </c>
      <c r="AV355" t="s">
        <v>59</v>
      </c>
    </row>
    <row r="356" spans="1:48" x14ac:dyDescent="0.35">
      <c r="A356" t="s">
        <v>47</v>
      </c>
      <c r="B356">
        <v>12</v>
      </c>
      <c r="C356">
        <v>17</v>
      </c>
      <c r="D356">
        <v>2021</v>
      </c>
      <c r="E356">
        <v>5</v>
      </c>
      <c r="F356">
        <v>4</v>
      </c>
      <c r="G356">
        <v>0</v>
      </c>
      <c r="H356">
        <v>22</v>
      </c>
      <c r="I356" t="s">
        <v>845</v>
      </c>
      <c r="J356" t="s">
        <v>49</v>
      </c>
      <c r="K356" t="s">
        <v>87</v>
      </c>
      <c r="L356" t="b">
        <f t="shared" si="5"/>
        <v>0</v>
      </c>
      <c r="M356">
        <v>27</v>
      </c>
      <c r="N356">
        <v>29</v>
      </c>
      <c r="P356">
        <v>121191</v>
      </c>
      <c r="Q356">
        <v>193595</v>
      </c>
      <c r="R356" t="s">
        <v>802</v>
      </c>
      <c r="S356" t="s">
        <v>52</v>
      </c>
      <c r="T356" t="s">
        <v>463</v>
      </c>
      <c r="U356" t="s">
        <v>54</v>
      </c>
      <c r="V356">
        <v>26</v>
      </c>
      <c r="W356">
        <v>62.6</v>
      </c>
      <c r="X356">
        <v>0.02</v>
      </c>
      <c r="Y356" t="s">
        <v>68</v>
      </c>
      <c r="Z356">
        <v>0</v>
      </c>
      <c r="AA356">
        <v>0</v>
      </c>
      <c r="AB356">
        <v>2.7</v>
      </c>
      <c r="AC356" t="s">
        <v>846</v>
      </c>
      <c r="AE356">
        <v>10809</v>
      </c>
      <c r="AF356" t="b">
        <v>1</v>
      </c>
      <c r="AG356">
        <v>1</v>
      </c>
      <c r="AM356">
        <v>0</v>
      </c>
      <c r="AN356" t="b">
        <v>0</v>
      </c>
      <c r="AO356" t="b">
        <v>0</v>
      </c>
      <c r="AP356" t="b">
        <v>0</v>
      </c>
      <c r="AQ356" t="s">
        <v>81</v>
      </c>
      <c r="AR356" t="s">
        <v>106</v>
      </c>
      <c r="AS356" t="s">
        <v>107</v>
      </c>
      <c r="AV356" t="s">
        <v>59</v>
      </c>
    </row>
    <row r="357" spans="1:48" x14ac:dyDescent="0.35">
      <c r="A357" t="s">
        <v>47</v>
      </c>
      <c r="B357">
        <v>12</v>
      </c>
      <c r="C357">
        <v>17</v>
      </c>
      <c r="D357">
        <v>2021</v>
      </c>
      <c r="E357">
        <v>5</v>
      </c>
      <c r="F357">
        <v>4</v>
      </c>
      <c r="G357">
        <v>0</v>
      </c>
      <c r="H357">
        <v>23</v>
      </c>
      <c r="I357" t="s">
        <v>847</v>
      </c>
      <c r="J357" t="s">
        <v>49</v>
      </c>
      <c r="K357" t="s">
        <v>87</v>
      </c>
      <c r="L357" t="b">
        <f t="shared" si="5"/>
        <v>0</v>
      </c>
      <c r="M357">
        <v>27</v>
      </c>
      <c r="N357">
        <v>48</v>
      </c>
      <c r="P357">
        <v>121191</v>
      </c>
      <c r="Q357">
        <v>193595</v>
      </c>
      <c r="R357" t="s">
        <v>802</v>
      </c>
      <c r="S357" t="s">
        <v>52</v>
      </c>
      <c r="T357" t="s">
        <v>463</v>
      </c>
      <c r="U357" t="s">
        <v>54</v>
      </c>
      <c r="V357">
        <v>26</v>
      </c>
      <c r="W357">
        <v>62.6</v>
      </c>
      <c r="X357">
        <v>0.02</v>
      </c>
      <c r="Y357" t="s">
        <v>68</v>
      </c>
      <c r="Z357">
        <v>1</v>
      </c>
      <c r="AA357">
        <v>0</v>
      </c>
      <c r="AB357">
        <v>2.7</v>
      </c>
      <c r="AC357" t="s">
        <v>848</v>
      </c>
      <c r="AE357">
        <v>10809</v>
      </c>
      <c r="AF357" t="b">
        <v>1</v>
      </c>
      <c r="AG357">
        <v>1</v>
      </c>
      <c r="AM357">
        <v>0</v>
      </c>
      <c r="AN357" t="b">
        <v>0</v>
      </c>
      <c r="AO357" t="b">
        <v>0</v>
      </c>
      <c r="AP357" t="b">
        <v>0</v>
      </c>
      <c r="AQ357" t="s">
        <v>111</v>
      </c>
      <c r="AR357" t="s">
        <v>106</v>
      </c>
      <c r="AS357" t="s">
        <v>107</v>
      </c>
      <c r="AV357" t="s">
        <v>59</v>
      </c>
    </row>
    <row r="358" spans="1:48" x14ac:dyDescent="0.35">
      <c r="A358" t="s">
        <v>47</v>
      </c>
      <c r="B358">
        <v>12</v>
      </c>
      <c r="C358">
        <v>17</v>
      </c>
      <c r="D358">
        <v>2021</v>
      </c>
      <c r="E358">
        <v>5</v>
      </c>
      <c r="F358">
        <v>4</v>
      </c>
      <c r="G358">
        <v>0</v>
      </c>
      <c r="H358">
        <v>24</v>
      </c>
      <c r="I358" t="s">
        <v>849</v>
      </c>
      <c r="J358" t="s">
        <v>49</v>
      </c>
      <c r="K358" t="s">
        <v>87</v>
      </c>
      <c r="L358" t="b">
        <f t="shared" si="5"/>
        <v>0</v>
      </c>
      <c r="M358">
        <v>26</v>
      </c>
      <c r="N358">
        <v>42</v>
      </c>
      <c r="P358">
        <v>121191</v>
      </c>
      <c r="Q358">
        <v>193595</v>
      </c>
      <c r="R358" t="s">
        <v>802</v>
      </c>
      <c r="S358" t="s">
        <v>52</v>
      </c>
      <c r="T358" t="s">
        <v>463</v>
      </c>
      <c r="U358" t="s">
        <v>54</v>
      </c>
      <c r="V358">
        <v>26</v>
      </c>
      <c r="W358">
        <v>62.6</v>
      </c>
      <c r="X358">
        <v>0.02</v>
      </c>
      <c r="Y358" t="s">
        <v>68</v>
      </c>
      <c r="Z358">
        <v>5</v>
      </c>
      <c r="AA358">
        <v>0</v>
      </c>
      <c r="AB358">
        <v>2.7</v>
      </c>
      <c r="AC358" t="s">
        <v>850</v>
      </c>
      <c r="AE358">
        <v>10809</v>
      </c>
      <c r="AF358" t="b">
        <v>1</v>
      </c>
      <c r="AG358">
        <v>1</v>
      </c>
      <c r="AM358">
        <v>0</v>
      </c>
      <c r="AN358" t="b">
        <v>0</v>
      </c>
      <c r="AO358" t="b">
        <v>0</v>
      </c>
      <c r="AP358" t="b">
        <v>0</v>
      </c>
      <c r="AQ358" t="s">
        <v>81</v>
      </c>
      <c r="AR358" t="s">
        <v>106</v>
      </c>
      <c r="AS358" t="s">
        <v>107</v>
      </c>
      <c r="AV358" t="s">
        <v>59</v>
      </c>
    </row>
    <row r="359" spans="1:48" x14ac:dyDescent="0.35">
      <c r="A359" t="s">
        <v>47</v>
      </c>
      <c r="B359">
        <v>12</v>
      </c>
      <c r="C359">
        <v>17</v>
      </c>
      <c r="D359">
        <v>2021</v>
      </c>
      <c r="E359">
        <v>5</v>
      </c>
      <c r="F359">
        <v>4</v>
      </c>
      <c r="G359">
        <v>0</v>
      </c>
      <c r="H359">
        <v>25</v>
      </c>
      <c r="I359" t="s">
        <v>851</v>
      </c>
      <c r="J359" t="s">
        <v>49</v>
      </c>
      <c r="K359" t="s">
        <v>87</v>
      </c>
      <c r="L359" t="b">
        <f t="shared" si="5"/>
        <v>0</v>
      </c>
      <c r="M359">
        <v>21</v>
      </c>
      <c r="N359">
        <v>26</v>
      </c>
      <c r="P359">
        <v>121191</v>
      </c>
      <c r="Q359">
        <v>193595</v>
      </c>
      <c r="R359" t="s">
        <v>802</v>
      </c>
      <c r="S359" t="s">
        <v>52</v>
      </c>
      <c r="T359" t="s">
        <v>463</v>
      </c>
      <c r="U359" t="s">
        <v>54</v>
      </c>
      <c r="V359">
        <v>26</v>
      </c>
      <c r="W359">
        <v>62.6</v>
      </c>
      <c r="X359">
        <v>0.02</v>
      </c>
      <c r="Y359" t="s">
        <v>68</v>
      </c>
      <c r="Z359">
        <v>3</v>
      </c>
      <c r="AA359">
        <v>0</v>
      </c>
      <c r="AB359">
        <v>2.7</v>
      </c>
      <c r="AC359" t="s">
        <v>852</v>
      </c>
      <c r="AE359">
        <v>10809</v>
      </c>
      <c r="AF359" t="b">
        <v>1</v>
      </c>
      <c r="AG359">
        <v>1</v>
      </c>
      <c r="AM359">
        <v>0</v>
      </c>
      <c r="AN359" t="b">
        <v>0</v>
      </c>
      <c r="AO359" t="b">
        <v>0</v>
      </c>
      <c r="AP359" t="b">
        <v>0</v>
      </c>
      <c r="AQ359" t="s">
        <v>81</v>
      </c>
      <c r="AR359" t="s">
        <v>106</v>
      </c>
      <c r="AS359" t="s">
        <v>107</v>
      </c>
      <c r="AV359" t="s">
        <v>59</v>
      </c>
    </row>
    <row r="360" spans="1:48" x14ac:dyDescent="0.35">
      <c r="A360" t="s">
        <v>47</v>
      </c>
      <c r="B360">
        <v>12</v>
      </c>
      <c r="C360">
        <v>17</v>
      </c>
      <c r="D360">
        <v>2021</v>
      </c>
      <c r="E360">
        <v>5</v>
      </c>
      <c r="F360">
        <v>4</v>
      </c>
      <c r="G360">
        <v>0</v>
      </c>
      <c r="H360">
        <v>26</v>
      </c>
      <c r="I360" t="s">
        <v>853</v>
      </c>
      <c r="J360" t="s">
        <v>49</v>
      </c>
      <c r="K360" t="s">
        <v>87</v>
      </c>
      <c r="L360" t="b">
        <f t="shared" si="5"/>
        <v>0</v>
      </c>
      <c r="M360">
        <v>18</v>
      </c>
      <c r="N360">
        <v>32</v>
      </c>
      <c r="P360">
        <v>121191</v>
      </c>
      <c r="Q360">
        <v>193595</v>
      </c>
      <c r="R360" t="s">
        <v>802</v>
      </c>
      <c r="S360" t="s">
        <v>52</v>
      </c>
      <c r="T360" t="s">
        <v>463</v>
      </c>
      <c r="U360" t="s">
        <v>54</v>
      </c>
      <c r="V360">
        <v>26</v>
      </c>
      <c r="W360">
        <v>62.6</v>
      </c>
      <c r="X360">
        <v>0.01</v>
      </c>
      <c r="Y360" t="s">
        <v>68</v>
      </c>
      <c r="Z360">
        <v>8</v>
      </c>
      <c r="AA360">
        <v>0.01</v>
      </c>
      <c r="AB360">
        <v>2.7</v>
      </c>
      <c r="AC360" t="s">
        <v>854</v>
      </c>
      <c r="AE360">
        <v>10809</v>
      </c>
      <c r="AF360" t="b">
        <v>1</v>
      </c>
      <c r="AG360">
        <v>1</v>
      </c>
      <c r="AM360">
        <v>0</v>
      </c>
      <c r="AN360" t="b">
        <v>0</v>
      </c>
      <c r="AO360" t="b">
        <v>0</v>
      </c>
      <c r="AP360" t="b">
        <v>0</v>
      </c>
      <c r="AQ360" t="s">
        <v>81</v>
      </c>
      <c r="AR360" t="s">
        <v>106</v>
      </c>
      <c r="AS360" t="s">
        <v>107</v>
      </c>
      <c r="AV360" t="s">
        <v>59</v>
      </c>
    </row>
    <row r="361" spans="1:48" x14ac:dyDescent="0.35">
      <c r="A361" t="s">
        <v>47</v>
      </c>
      <c r="B361">
        <v>12</v>
      </c>
      <c r="C361">
        <v>17</v>
      </c>
      <c r="D361">
        <v>2021</v>
      </c>
      <c r="E361">
        <v>5</v>
      </c>
      <c r="F361">
        <v>4</v>
      </c>
      <c r="G361">
        <v>0</v>
      </c>
      <c r="H361">
        <v>27</v>
      </c>
      <c r="I361" t="s">
        <v>855</v>
      </c>
      <c r="J361" t="s">
        <v>49</v>
      </c>
      <c r="K361" t="s">
        <v>87</v>
      </c>
      <c r="L361" t="b">
        <f t="shared" si="5"/>
        <v>0</v>
      </c>
      <c r="M361">
        <v>10</v>
      </c>
      <c r="N361">
        <v>35</v>
      </c>
      <c r="P361">
        <v>121191</v>
      </c>
      <c r="Q361">
        <v>193595</v>
      </c>
      <c r="R361" t="s">
        <v>802</v>
      </c>
      <c r="S361" t="s">
        <v>52</v>
      </c>
      <c r="T361" t="s">
        <v>463</v>
      </c>
      <c r="U361" t="s">
        <v>54</v>
      </c>
      <c r="V361">
        <v>26</v>
      </c>
      <c r="W361">
        <v>62.6</v>
      </c>
      <c r="X361">
        <v>0.01</v>
      </c>
      <c r="Y361" t="s">
        <v>68</v>
      </c>
      <c r="Z361">
        <v>0</v>
      </c>
      <c r="AA361">
        <v>0</v>
      </c>
      <c r="AB361">
        <v>2.7</v>
      </c>
      <c r="AC361" t="s">
        <v>856</v>
      </c>
      <c r="AE361">
        <v>10809</v>
      </c>
      <c r="AF361" t="b">
        <v>1</v>
      </c>
      <c r="AG361">
        <v>1</v>
      </c>
      <c r="AM361">
        <v>0</v>
      </c>
      <c r="AN361" t="b">
        <v>0</v>
      </c>
      <c r="AO361" t="b">
        <v>0</v>
      </c>
      <c r="AP361" t="b">
        <v>0</v>
      </c>
      <c r="AQ361" t="s">
        <v>111</v>
      </c>
      <c r="AR361" t="s">
        <v>106</v>
      </c>
      <c r="AS361" t="s">
        <v>107</v>
      </c>
      <c r="AV361" t="s">
        <v>59</v>
      </c>
    </row>
    <row r="362" spans="1:48" x14ac:dyDescent="0.35">
      <c r="A362" t="s">
        <v>47</v>
      </c>
      <c r="B362">
        <v>12</v>
      </c>
      <c r="C362">
        <v>18</v>
      </c>
      <c r="D362">
        <v>2021</v>
      </c>
      <c r="E362">
        <v>5</v>
      </c>
      <c r="F362">
        <v>4</v>
      </c>
      <c r="G362">
        <v>0</v>
      </c>
      <c r="H362">
        <v>1</v>
      </c>
      <c r="I362" t="s">
        <v>857</v>
      </c>
      <c r="J362" t="s">
        <v>49</v>
      </c>
      <c r="K362" t="s">
        <v>50</v>
      </c>
      <c r="L362" t="str">
        <f t="shared" si="5"/>
        <v>DMKPlus</v>
      </c>
      <c r="M362">
        <v>59317</v>
      </c>
      <c r="N362">
        <v>58</v>
      </c>
      <c r="P362">
        <v>101650</v>
      </c>
      <c r="Q362">
        <v>176353</v>
      </c>
      <c r="R362" t="s">
        <v>858</v>
      </c>
      <c r="S362" t="s">
        <v>52</v>
      </c>
      <c r="T362" t="s">
        <v>463</v>
      </c>
      <c r="U362" t="s">
        <v>54</v>
      </c>
      <c r="V362">
        <v>28</v>
      </c>
      <c r="W362">
        <v>57.64</v>
      </c>
      <c r="X362">
        <v>58.35</v>
      </c>
      <c r="Y362" t="s">
        <v>55</v>
      </c>
      <c r="Z362">
        <v>27274</v>
      </c>
      <c r="AA362">
        <v>26.83</v>
      </c>
      <c r="AB362">
        <v>2.27</v>
      </c>
      <c r="AC362" t="s">
        <v>859</v>
      </c>
      <c r="AE362">
        <v>10192</v>
      </c>
      <c r="AF362" t="b">
        <v>1</v>
      </c>
      <c r="AG362">
        <v>5</v>
      </c>
      <c r="AH362" t="s">
        <v>50</v>
      </c>
      <c r="AI362">
        <v>10192</v>
      </c>
      <c r="AJ362" t="s">
        <v>858</v>
      </c>
      <c r="AK362" t="b">
        <v>1</v>
      </c>
      <c r="AL362" t="b">
        <v>1</v>
      </c>
      <c r="AM362">
        <v>4</v>
      </c>
      <c r="AN362" t="b">
        <v>0</v>
      </c>
      <c r="AO362" t="b">
        <v>1</v>
      </c>
      <c r="AP362" t="b">
        <v>1</v>
      </c>
      <c r="AQ362" t="s">
        <v>57</v>
      </c>
      <c r="AR362" t="s">
        <v>75</v>
      </c>
      <c r="AV362" t="s">
        <v>59</v>
      </c>
    </row>
    <row r="363" spans="1:48" x14ac:dyDescent="0.35">
      <c r="A363" t="s">
        <v>47</v>
      </c>
      <c r="B363">
        <v>12</v>
      </c>
      <c r="C363">
        <v>18</v>
      </c>
      <c r="D363">
        <v>2021</v>
      </c>
      <c r="E363">
        <v>5</v>
      </c>
      <c r="F363">
        <v>4</v>
      </c>
      <c r="G363">
        <v>0</v>
      </c>
      <c r="H363">
        <v>2</v>
      </c>
      <c r="I363" t="s">
        <v>860</v>
      </c>
      <c r="J363" t="s">
        <v>49</v>
      </c>
      <c r="K363" t="s">
        <v>861</v>
      </c>
      <c r="L363" t="str">
        <f t="shared" si="5"/>
        <v>ADMKPlus</v>
      </c>
      <c r="M363">
        <v>32043</v>
      </c>
      <c r="N363">
        <v>34</v>
      </c>
      <c r="P363">
        <v>101650</v>
      </c>
      <c r="Q363">
        <v>176353</v>
      </c>
      <c r="R363" t="s">
        <v>858</v>
      </c>
      <c r="S363" t="s">
        <v>52</v>
      </c>
      <c r="T363" t="s">
        <v>463</v>
      </c>
      <c r="U363" t="s">
        <v>54</v>
      </c>
      <c r="V363">
        <v>28</v>
      </c>
      <c r="W363">
        <v>57.64</v>
      </c>
      <c r="X363">
        <v>31.52</v>
      </c>
      <c r="Y363" t="s">
        <v>55</v>
      </c>
      <c r="Z363">
        <v>28280</v>
      </c>
      <c r="AA363">
        <v>27.82</v>
      </c>
      <c r="AB363">
        <v>2.27</v>
      </c>
      <c r="AC363" t="s">
        <v>862</v>
      </c>
      <c r="AE363">
        <v>1605</v>
      </c>
      <c r="AF363" t="b">
        <v>1</v>
      </c>
      <c r="AG363">
        <v>1</v>
      </c>
      <c r="AM363">
        <v>0</v>
      </c>
      <c r="AN363" t="b">
        <v>0</v>
      </c>
      <c r="AO363" t="b">
        <v>0</v>
      </c>
      <c r="AP363" t="b">
        <v>0</v>
      </c>
      <c r="AQ363" t="s">
        <v>81</v>
      </c>
      <c r="AR363" t="s">
        <v>75</v>
      </c>
      <c r="AV363" t="s">
        <v>59</v>
      </c>
    </row>
    <row r="364" spans="1:48" x14ac:dyDescent="0.35">
      <c r="A364" t="s">
        <v>47</v>
      </c>
      <c r="B364">
        <v>12</v>
      </c>
      <c r="C364">
        <v>18</v>
      </c>
      <c r="D364">
        <v>2021</v>
      </c>
      <c r="E364">
        <v>5</v>
      </c>
      <c r="F364">
        <v>4</v>
      </c>
      <c r="G364">
        <v>0</v>
      </c>
      <c r="H364">
        <v>3</v>
      </c>
      <c r="I364" t="s">
        <v>863</v>
      </c>
      <c r="J364" t="s">
        <v>49</v>
      </c>
      <c r="K364" t="s">
        <v>115</v>
      </c>
      <c r="L364" t="b">
        <f t="shared" si="5"/>
        <v>0</v>
      </c>
      <c r="M364">
        <v>3763</v>
      </c>
      <c r="N364">
        <v>41</v>
      </c>
      <c r="P364">
        <v>101650</v>
      </c>
      <c r="Q364">
        <v>176353</v>
      </c>
      <c r="R364" t="s">
        <v>858</v>
      </c>
      <c r="S364" t="s">
        <v>52</v>
      </c>
      <c r="T364" t="s">
        <v>463</v>
      </c>
      <c r="U364" t="s">
        <v>54</v>
      </c>
      <c r="V364">
        <v>28</v>
      </c>
      <c r="W364">
        <v>57.64</v>
      </c>
      <c r="X364">
        <v>3.7</v>
      </c>
      <c r="Y364" t="s">
        <v>68</v>
      </c>
      <c r="Z364">
        <v>406</v>
      </c>
      <c r="AA364">
        <v>0.4</v>
      </c>
      <c r="AB364">
        <v>2.27</v>
      </c>
      <c r="AC364" t="s">
        <v>864</v>
      </c>
      <c r="AE364">
        <v>24404</v>
      </c>
      <c r="AF364" t="b">
        <v>1</v>
      </c>
      <c r="AG364">
        <v>1</v>
      </c>
      <c r="AM364">
        <v>0</v>
      </c>
      <c r="AN364" t="b">
        <v>0</v>
      </c>
      <c r="AO364" t="b">
        <v>0</v>
      </c>
      <c r="AP364" t="b">
        <v>0</v>
      </c>
      <c r="AQ364" t="s">
        <v>117</v>
      </c>
      <c r="AR364" t="s">
        <v>58</v>
      </c>
      <c r="AV364" t="s">
        <v>59</v>
      </c>
    </row>
    <row r="365" spans="1:48" x14ac:dyDescent="0.35">
      <c r="A365" t="s">
        <v>47</v>
      </c>
      <c r="B365">
        <v>12</v>
      </c>
      <c r="C365">
        <v>18</v>
      </c>
      <c r="D365">
        <v>2021</v>
      </c>
      <c r="E365">
        <v>5</v>
      </c>
      <c r="F365">
        <v>4</v>
      </c>
      <c r="G365">
        <v>0</v>
      </c>
      <c r="H365">
        <v>4</v>
      </c>
      <c r="I365" t="s">
        <v>865</v>
      </c>
      <c r="J365" t="s">
        <v>49</v>
      </c>
      <c r="K365" t="s">
        <v>67</v>
      </c>
      <c r="L365" t="b">
        <f t="shared" si="5"/>
        <v>0</v>
      </c>
      <c r="M365">
        <v>3357</v>
      </c>
      <c r="N365">
        <v>31</v>
      </c>
      <c r="P365">
        <v>101650</v>
      </c>
      <c r="Q365">
        <v>176353</v>
      </c>
      <c r="R365" t="s">
        <v>858</v>
      </c>
      <c r="S365" t="s">
        <v>52</v>
      </c>
      <c r="T365" t="s">
        <v>463</v>
      </c>
      <c r="U365" t="s">
        <v>54</v>
      </c>
      <c r="V365">
        <v>28</v>
      </c>
      <c r="W365">
        <v>57.64</v>
      </c>
      <c r="X365">
        <v>3.3</v>
      </c>
      <c r="Y365" t="s">
        <v>68</v>
      </c>
      <c r="Z365">
        <v>2445</v>
      </c>
      <c r="AA365">
        <v>2.41</v>
      </c>
      <c r="AB365">
        <v>2.27</v>
      </c>
      <c r="AC365" t="s">
        <v>866</v>
      </c>
      <c r="AE365">
        <v>5533</v>
      </c>
      <c r="AF365" t="b">
        <v>1</v>
      </c>
      <c r="AG365">
        <v>1</v>
      </c>
      <c r="AM365">
        <v>0</v>
      </c>
      <c r="AN365" t="b">
        <v>0</v>
      </c>
      <c r="AO365" t="b">
        <v>0</v>
      </c>
      <c r="AP365" t="b">
        <v>0</v>
      </c>
      <c r="AQ365" t="s">
        <v>81</v>
      </c>
      <c r="AR365" t="s">
        <v>106</v>
      </c>
      <c r="AS365" t="s">
        <v>107</v>
      </c>
      <c r="AV365" t="s">
        <v>59</v>
      </c>
    </row>
    <row r="366" spans="1:48" x14ac:dyDescent="0.35">
      <c r="A366" t="s">
        <v>47</v>
      </c>
      <c r="B366">
        <v>12</v>
      </c>
      <c r="C366">
        <v>18</v>
      </c>
      <c r="D366">
        <v>2021</v>
      </c>
      <c r="E366">
        <v>5</v>
      </c>
      <c r="F366">
        <v>4</v>
      </c>
      <c r="G366">
        <v>0</v>
      </c>
      <c r="H366">
        <v>5</v>
      </c>
      <c r="I366" t="s">
        <v>76</v>
      </c>
      <c r="K366" t="s">
        <v>77</v>
      </c>
      <c r="L366" t="b">
        <f t="shared" si="5"/>
        <v>0</v>
      </c>
      <c r="M366">
        <v>912</v>
      </c>
      <c r="P366">
        <v>101650</v>
      </c>
      <c r="Q366">
        <v>176353</v>
      </c>
      <c r="R366" t="s">
        <v>858</v>
      </c>
      <c r="S366" t="s">
        <v>52</v>
      </c>
      <c r="T366" t="s">
        <v>463</v>
      </c>
      <c r="U366" t="s">
        <v>54</v>
      </c>
      <c r="V366">
        <v>28</v>
      </c>
      <c r="W366">
        <v>57.64</v>
      </c>
      <c r="X366">
        <v>0.9</v>
      </c>
      <c r="Z366">
        <v>137</v>
      </c>
      <c r="AA366">
        <v>0.13</v>
      </c>
      <c r="AB366">
        <v>2.27</v>
      </c>
      <c r="AE366">
        <v>5897</v>
      </c>
      <c r="AF366" t="b">
        <v>1</v>
      </c>
      <c r="AV366" t="s">
        <v>59</v>
      </c>
    </row>
    <row r="367" spans="1:48" x14ac:dyDescent="0.35">
      <c r="A367" t="s">
        <v>47</v>
      </c>
      <c r="B367">
        <v>12</v>
      </c>
      <c r="C367">
        <v>18</v>
      </c>
      <c r="D367">
        <v>2021</v>
      </c>
      <c r="E367">
        <v>5</v>
      </c>
      <c r="F367">
        <v>4</v>
      </c>
      <c r="G367">
        <v>0</v>
      </c>
      <c r="H367">
        <v>6</v>
      </c>
      <c r="I367" t="s">
        <v>867</v>
      </c>
      <c r="J367" t="s">
        <v>49</v>
      </c>
      <c r="K367" t="s">
        <v>119</v>
      </c>
      <c r="L367" t="str">
        <f t="shared" si="5"/>
        <v>ADMKPlus</v>
      </c>
      <c r="M367">
        <v>775</v>
      </c>
      <c r="N367">
        <v>46</v>
      </c>
      <c r="P367">
        <v>101650</v>
      </c>
      <c r="Q367">
        <v>176353</v>
      </c>
      <c r="R367" t="s">
        <v>858</v>
      </c>
      <c r="S367" t="s">
        <v>52</v>
      </c>
      <c r="T367" t="s">
        <v>463</v>
      </c>
      <c r="U367" t="s">
        <v>54</v>
      </c>
      <c r="V367">
        <v>28</v>
      </c>
      <c r="W367">
        <v>57.64</v>
      </c>
      <c r="X367">
        <v>0.76</v>
      </c>
      <c r="Y367" t="s">
        <v>68</v>
      </c>
      <c r="Z367">
        <v>365</v>
      </c>
      <c r="AA367">
        <v>0.36</v>
      </c>
      <c r="AB367">
        <v>2.27</v>
      </c>
      <c r="AC367" t="s">
        <v>868</v>
      </c>
      <c r="AE367">
        <v>24338</v>
      </c>
      <c r="AF367" t="b">
        <v>1</v>
      </c>
      <c r="AG367">
        <v>1</v>
      </c>
      <c r="AM367">
        <v>0</v>
      </c>
      <c r="AN367" t="b">
        <v>0</v>
      </c>
      <c r="AO367" t="b">
        <v>0</v>
      </c>
      <c r="AP367" t="b">
        <v>0</v>
      </c>
      <c r="AQ367" t="s">
        <v>57</v>
      </c>
      <c r="AR367" t="s">
        <v>58</v>
      </c>
      <c r="AS367" t="s">
        <v>147</v>
      </c>
      <c r="AV367" t="s">
        <v>59</v>
      </c>
    </row>
    <row r="368" spans="1:48" x14ac:dyDescent="0.35">
      <c r="A368" t="s">
        <v>47</v>
      </c>
      <c r="B368">
        <v>12</v>
      </c>
      <c r="C368">
        <v>18</v>
      </c>
      <c r="D368">
        <v>2021</v>
      </c>
      <c r="E368">
        <v>5</v>
      </c>
      <c r="F368">
        <v>4</v>
      </c>
      <c r="G368">
        <v>0</v>
      </c>
      <c r="H368">
        <v>7</v>
      </c>
      <c r="I368" t="s">
        <v>869</v>
      </c>
      <c r="J368" t="s">
        <v>49</v>
      </c>
      <c r="K368" t="s">
        <v>79</v>
      </c>
      <c r="L368" t="b">
        <f t="shared" si="5"/>
        <v>0</v>
      </c>
      <c r="M368">
        <v>410</v>
      </c>
      <c r="N368">
        <v>35</v>
      </c>
      <c r="P368">
        <v>101650</v>
      </c>
      <c r="Q368">
        <v>176353</v>
      </c>
      <c r="R368" t="s">
        <v>858</v>
      </c>
      <c r="S368" t="s">
        <v>52</v>
      </c>
      <c r="T368" t="s">
        <v>463</v>
      </c>
      <c r="U368" t="s">
        <v>54</v>
      </c>
      <c r="V368">
        <v>28</v>
      </c>
      <c r="W368">
        <v>57.64</v>
      </c>
      <c r="X368">
        <v>0.4</v>
      </c>
      <c r="Y368" t="s">
        <v>68</v>
      </c>
      <c r="Z368">
        <v>163</v>
      </c>
      <c r="AA368">
        <v>0.16</v>
      </c>
      <c r="AB368">
        <v>2.27</v>
      </c>
      <c r="AC368" t="s">
        <v>870</v>
      </c>
      <c r="AE368">
        <v>16651</v>
      </c>
      <c r="AF368" t="b">
        <v>1</v>
      </c>
      <c r="AG368">
        <v>1</v>
      </c>
      <c r="AM368">
        <v>0</v>
      </c>
      <c r="AN368" t="b">
        <v>0</v>
      </c>
      <c r="AO368" t="b">
        <v>0</v>
      </c>
      <c r="AP368" t="b">
        <v>0</v>
      </c>
      <c r="AQ368" t="s">
        <v>70</v>
      </c>
      <c r="AR368" t="s">
        <v>58</v>
      </c>
      <c r="AV368" t="s">
        <v>59</v>
      </c>
    </row>
    <row r="369" spans="1:48" x14ac:dyDescent="0.35">
      <c r="A369" t="s">
        <v>47</v>
      </c>
      <c r="B369">
        <v>12</v>
      </c>
      <c r="C369">
        <v>18</v>
      </c>
      <c r="D369">
        <v>2021</v>
      </c>
      <c r="E369">
        <v>5</v>
      </c>
      <c r="F369">
        <v>4</v>
      </c>
      <c r="G369">
        <v>0</v>
      </c>
      <c r="H369">
        <v>8</v>
      </c>
      <c r="I369" t="s">
        <v>871</v>
      </c>
      <c r="J369" t="s">
        <v>49</v>
      </c>
      <c r="K369" t="s">
        <v>87</v>
      </c>
      <c r="L369" t="b">
        <f t="shared" si="5"/>
        <v>0</v>
      </c>
      <c r="M369">
        <v>247</v>
      </c>
      <c r="N369">
        <v>53</v>
      </c>
      <c r="P369">
        <v>101650</v>
      </c>
      <c r="Q369">
        <v>176353</v>
      </c>
      <c r="R369" t="s">
        <v>858</v>
      </c>
      <c r="S369" t="s">
        <v>52</v>
      </c>
      <c r="T369" t="s">
        <v>463</v>
      </c>
      <c r="U369" t="s">
        <v>54</v>
      </c>
      <c r="V369">
        <v>28</v>
      </c>
      <c r="W369">
        <v>57.64</v>
      </c>
      <c r="X369">
        <v>0.24</v>
      </c>
      <c r="Y369" t="s">
        <v>68</v>
      </c>
      <c r="Z369">
        <v>81</v>
      </c>
      <c r="AA369">
        <v>0.08</v>
      </c>
      <c r="AB369">
        <v>2.27</v>
      </c>
      <c r="AC369" t="s">
        <v>872</v>
      </c>
      <c r="AE369">
        <v>10809</v>
      </c>
      <c r="AF369" t="b">
        <v>1</v>
      </c>
      <c r="AG369">
        <v>1</v>
      </c>
      <c r="AM369">
        <v>0</v>
      </c>
      <c r="AN369" t="b">
        <v>0</v>
      </c>
      <c r="AO369" t="b">
        <v>0</v>
      </c>
      <c r="AP369" t="b">
        <v>0</v>
      </c>
      <c r="AQ369" t="s">
        <v>70</v>
      </c>
      <c r="AR369" t="s">
        <v>58</v>
      </c>
      <c r="AV369" t="s">
        <v>59</v>
      </c>
    </row>
    <row r="370" spans="1:48" x14ac:dyDescent="0.35">
      <c r="A370" t="s">
        <v>47</v>
      </c>
      <c r="B370">
        <v>12</v>
      </c>
      <c r="C370">
        <v>18</v>
      </c>
      <c r="D370">
        <v>2021</v>
      </c>
      <c r="E370">
        <v>5</v>
      </c>
      <c r="F370">
        <v>4</v>
      </c>
      <c r="G370">
        <v>0</v>
      </c>
      <c r="H370">
        <v>9</v>
      </c>
      <c r="I370" t="s">
        <v>873</v>
      </c>
      <c r="J370" t="s">
        <v>49</v>
      </c>
      <c r="K370" t="s">
        <v>87</v>
      </c>
      <c r="L370" t="b">
        <f t="shared" si="5"/>
        <v>0</v>
      </c>
      <c r="M370">
        <v>166</v>
      </c>
      <c r="N370">
        <v>31</v>
      </c>
      <c r="P370">
        <v>101650</v>
      </c>
      <c r="Q370">
        <v>176353</v>
      </c>
      <c r="R370" t="s">
        <v>858</v>
      </c>
      <c r="S370" t="s">
        <v>52</v>
      </c>
      <c r="T370" t="s">
        <v>463</v>
      </c>
      <c r="U370" t="s">
        <v>54</v>
      </c>
      <c r="V370">
        <v>28</v>
      </c>
      <c r="W370">
        <v>57.64</v>
      </c>
      <c r="X370">
        <v>0.16</v>
      </c>
      <c r="Y370" t="s">
        <v>68</v>
      </c>
      <c r="Z370">
        <v>49</v>
      </c>
      <c r="AA370">
        <v>0.05</v>
      </c>
      <c r="AB370">
        <v>2.27</v>
      </c>
      <c r="AC370" t="s">
        <v>874</v>
      </c>
      <c r="AE370">
        <v>10809</v>
      </c>
      <c r="AF370" t="b">
        <v>1</v>
      </c>
      <c r="AG370">
        <v>1</v>
      </c>
      <c r="AM370">
        <v>0</v>
      </c>
      <c r="AN370" t="b">
        <v>0</v>
      </c>
      <c r="AO370" t="b">
        <v>0</v>
      </c>
      <c r="AP370" t="b">
        <v>0</v>
      </c>
      <c r="AQ370" t="s">
        <v>81</v>
      </c>
      <c r="AR370" t="s">
        <v>106</v>
      </c>
      <c r="AS370" t="s">
        <v>107</v>
      </c>
      <c r="AV370" t="s">
        <v>59</v>
      </c>
    </row>
    <row r="371" spans="1:48" x14ac:dyDescent="0.35">
      <c r="A371" t="s">
        <v>47</v>
      </c>
      <c r="B371">
        <v>12</v>
      </c>
      <c r="C371">
        <v>18</v>
      </c>
      <c r="D371">
        <v>2021</v>
      </c>
      <c r="E371">
        <v>5</v>
      </c>
      <c r="F371">
        <v>4</v>
      </c>
      <c r="G371">
        <v>0</v>
      </c>
      <c r="H371">
        <v>10</v>
      </c>
      <c r="I371" t="s">
        <v>875</v>
      </c>
      <c r="J371" t="s">
        <v>49</v>
      </c>
      <c r="K371" t="s">
        <v>87</v>
      </c>
      <c r="L371" t="b">
        <f t="shared" si="5"/>
        <v>0</v>
      </c>
      <c r="M371">
        <v>117</v>
      </c>
      <c r="N371">
        <v>39</v>
      </c>
      <c r="P371">
        <v>101650</v>
      </c>
      <c r="Q371">
        <v>176353</v>
      </c>
      <c r="R371" t="s">
        <v>858</v>
      </c>
      <c r="S371" t="s">
        <v>52</v>
      </c>
      <c r="T371" t="s">
        <v>463</v>
      </c>
      <c r="U371" t="s">
        <v>54</v>
      </c>
      <c r="V371">
        <v>28</v>
      </c>
      <c r="W371">
        <v>57.64</v>
      </c>
      <c r="X371">
        <v>0.12</v>
      </c>
      <c r="Y371" t="s">
        <v>68</v>
      </c>
      <c r="Z371">
        <v>49</v>
      </c>
      <c r="AA371">
        <v>0.05</v>
      </c>
      <c r="AB371">
        <v>2.27</v>
      </c>
      <c r="AC371" t="s">
        <v>876</v>
      </c>
      <c r="AE371">
        <v>10809</v>
      </c>
      <c r="AF371" t="b">
        <v>1</v>
      </c>
      <c r="AG371">
        <v>1</v>
      </c>
      <c r="AM371">
        <v>0</v>
      </c>
      <c r="AN371" t="b">
        <v>0</v>
      </c>
      <c r="AO371" t="b">
        <v>0</v>
      </c>
      <c r="AP371" t="b">
        <v>0</v>
      </c>
      <c r="AQ371" t="s">
        <v>81</v>
      </c>
      <c r="AR371" t="s">
        <v>106</v>
      </c>
      <c r="AS371" t="s">
        <v>107</v>
      </c>
      <c r="AV371" t="s">
        <v>59</v>
      </c>
    </row>
    <row r="372" spans="1:48" x14ac:dyDescent="0.35">
      <c r="A372" t="s">
        <v>47</v>
      </c>
      <c r="B372">
        <v>12</v>
      </c>
      <c r="C372">
        <v>18</v>
      </c>
      <c r="D372">
        <v>2021</v>
      </c>
      <c r="E372">
        <v>5</v>
      </c>
      <c r="F372">
        <v>4</v>
      </c>
      <c r="G372">
        <v>0</v>
      </c>
      <c r="H372">
        <v>11</v>
      </c>
      <c r="I372" t="s">
        <v>877</v>
      </c>
      <c r="J372" t="s">
        <v>49</v>
      </c>
      <c r="K372" t="s">
        <v>87</v>
      </c>
      <c r="L372" t="b">
        <f t="shared" si="5"/>
        <v>0</v>
      </c>
      <c r="M372">
        <v>68</v>
      </c>
      <c r="N372">
        <v>39</v>
      </c>
      <c r="P372">
        <v>101650</v>
      </c>
      <c r="Q372">
        <v>176353</v>
      </c>
      <c r="R372" t="s">
        <v>858</v>
      </c>
      <c r="S372" t="s">
        <v>52</v>
      </c>
      <c r="T372" t="s">
        <v>463</v>
      </c>
      <c r="U372" t="s">
        <v>54</v>
      </c>
      <c r="V372">
        <v>28</v>
      </c>
      <c r="W372">
        <v>57.64</v>
      </c>
      <c r="X372">
        <v>7.0000000000000007E-2</v>
      </c>
      <c r="Y372" t="s">
        <v>68</v>
      </c>
      <c r="Z372">
        <v>5</v>
      </c>
      <c r="AA372">
        <v>0</v>
      </c>
      <c r="AB372">
        <v>2.27</v>
      </c>
      <c r="AC372" t="s">
        <v>878</v>
      </c>
      <c r="AE372">
        <v>10809</v>
      </c>
      <c r="AF372" t="b">
        <v>1</v>
      </c>
      <c r="AG372">
        <v>1</v>
      </c>
      <c r="AM372">
        <v>0</v>
      </c>
      <c r="AN372" t="b">
        <v>0</v>
      </c>
      <c r="AO372" t="b">
        <v>0</v>
      </c>
      <c r="AP372" t="b">
        <v>0</v>
      </c>
      <c r="AQ372" t="s">
        <v>81</v>
      </c>
      <c r="AR372" t="s">
        <v>106</v>
      </c>
      <c r="AS372" t="s">
        <v>107</v>
      </c>
      <c r="AV372" t="s">
        <v>59</v>
      </c>
    </row>
    <row r="373" spans="1:48" x14ac:dyDescent="0.35">
      <c r="A373" t="s">
        <v>47</v>
      </c>
      <c r="B373">
        <v>12</v>
      </c>
      <c r="C373">
        <v>18</v>
      </c>
      <c r="D373">
        <v>2021</v>
      </c>
      <c r="E373">
        <v>5</v>
      </c>
      <c r="F373">
        <v>4</v>
      </c>
      <c r="G373">
        <v>0</v>
      </c>
      <c r="H373">
        <v>12</v>
      </c>
      <c r="I373" t="s">
        <v>879</v>
      </c>
      <c r="J373" t="s">
        <v>49</v>
      </c>
      <c r="K373" t="s">
        <v>87</v>
      </c>
      <c r="L373" t="b">
        <f t="shared" si="5"/>
        <v>0</v>
      </c>
      <c r="M373">
        <v>63</v>
      </c>
      <c r="N373">
        <v>46</v>
      </c>
      <c r="P373">
        <v>101650</v>
      </c>
      <c r="Q373">
        <v>176353</v>
      </c>
      <c r="R373" t="s">
        <v>858</v>
      </c>
      <c r="S373" t="s">
        <v>52</v>
      </c>
      <c r="T373" t="s">
        <v>463</v>
      </c>
      <c r="U373" t="s">
        <v>54</v>
      </c>
      <c r="V373">
        <v>28</v>
      </c>
      <c r="W373">
        <v>57.64</v>
      </c>
      <c r="X373">
        <v>0.06</v>
      </c>
      <c r="Y373" t="s">
        <v>68</v>
      </c>
      <c r="Z373">
        <v>16</v>
      </c>
      <c r="AA373">
        <v>0.02</v>
      </c>
      <c r="AB373">
        <v>2.27</v>
      </c>
      <c r="AC373" t="s">
        <v>880</v>
      </c>
      <c r="AE373">
        <v>10809</v>
      </c>
      <c r="AF373" t="b">
        <v>1</v>
      </c>
      <c r="AG373">
        <v>1</v>
      </c>
      <c r="AM373">
        <v>0</v>
      </c>
      <c r="AN373" t="b">
        <v>0</v>
      </c>
      <c r="AO373" t="b">
        <v>0</v>
      </c>
      <c r="AP373" t="b">
        <v>0</v>
      </c>
      <c r="AQ373" t="s">
        <v>81</v>
      </c>
      <c r="AR373" t="s">
        <v>106</v>
      </c>
      <c r="AS373" t="s">
        <v>107</v>
      </c>
      <c r="AV373" t="s">
        <v>59</v>
      </c>
    </row>
    <row r="374" spans="1:48" x14ac:dyDescent="0.35">
      <c r="A374" t="s">
        <v>47</v>
      </c>
      <c r="B374">
        <v>12</v>
      </c>
      <c r="C374">
        <v>18</v>
      </c>
      <c r="D374">
        <v>2021</v>
      </c>
      <c r="E374">
        <v>5</v>
      </c>
      <c r="F374">
        <v>4</v>
      </c>
      <c r="G374">
        <v>0</v>
      </c>
      <c r="H374">
        <v>13</v>
      </c>
      <c r="I374" t="s">
        <v>881</v>
      </c>
      <c r="J374" t="s">
        <v>49</v>
      </c>
      <c r="K374" t="s">
        <v>87</v>
      </c>
      <c r="L374" t="b">
        <f t="shared" si="5"/>
        <v>0</v>
      </c>
      <c r="M374">
        <v>47</v>
      </c>
      <c r="N374">
        <v>27</v>
      </c>
      <c r="P374">
        <v>101650</v>
      </c>
      <c r="Q374">
        <v>176353</v>
      </c>
      <c r="R374" t="s">
        <v>858</v>
      </c>
      <c r="S374" t="s">
        <v>52</v>
      </c>
      <c r="T374" t="s">
        <v>463</v>
      </c>
      <c r="U374" t="s">
        <v>54</v>
      </c>
      <c r="V374">
        <v>28</v>
      </c>
      <c r="W374">
        <v>57.64</v>
      </c>
      <c r="X374">
        <v>0.05</v>
      </c>
      <c r="Y374" t="s">
        <v>68</v>
      </c>
      <c r="Z374">
        <v>7</v>
      </c>
      <c r="AA374">
        <v>0.01</v>
      </c>
      <c r="AB374">
        <v>2.27</v>
      </c>
      <c r="AC374" t="s">
        <v>882</v>
      </c>
      <c r="AE374">
        <v>10809</v>
      </c>
      <c r="AF374" t="b">
        <v>1</v>
      </c>
      <c r="AG374">
        <v>1</v>
      </c>
      <c r="AM374">
        <v>0</v>
      </c>
      <c r="AN374" t="b">
        <v>0</v>
      </c>
      <c r="AO374" t="b">
        <v>0</v>
      </c>
      <c r="AP374" t="b">
        <v>0</v>
      </c>
      <c r="AQ374" t="s">
        <v>81</v>
      </c>
      <c r="AR374" t="s">
        <v>106</v>
      </c>
      <c r="AS374" t="s">
        <v>107</v>
      </c>
      <c r="AV374" t="s">
        <v>59</v>
      </c>
    </row>
    <row r="375" spans="1:48" x14ac:dyDescent="0.35">
      <c r="A375" t="s">
        <v>47</v>
      </c>
      <c r="B375">
        <v>12</v>
      </c>
      <c r="C375">
        <v>18</v>
      </c>
      <c r="D375">
        <v>2021</v>
      </c>
      <c r="E375">
        <v>5</v>
      </c>
      <c r="F375">
        <v>4</v>
      </c>
      <c r="G375">
        <v>0</v>
      </c>
      <c r="H375">
        <v>14</v>
      </c>
      <c r="I375" t="s">
        <v>883</v>
      </c>
      <c r="J375" t="s">
        <v>49</v>
      </c>
      <c r="K375" t="s">
        <v>87</v>
      </c>
      <c r="L375" t="b">
        <f t="shared" si="5"/>
        <v>0</v>
      </c>
      <c r="M375">
        <v>40</v>
      </c>
      <c r="N375">
        <v>46</v>
      </c>
      <c r="P375">
        <v>101650</v>
      </c>
      <c r="Q375">
        <v>176353</v>
      </c>
      <c r="R375" t="s">
        <v>858</v>
      </c>
      <c r="S375" t="s">
        <v>52</v>
      </c>
      <c r="T375" t="s">
        <v>463</v>
      </c>
      <c r="U375" t="s">
        <v>54</v>
      </c>
      <c r="V375">
        <v>28</v>
      </c>
      <c r="W375">
        <v>57.64</v>
      </c>
      <c r="X375">
        <v>0.04</v>
      </c>
      <c r="Y375" t="s">
        <v>68</v>
      </c>
      <c r="Z375">
        <v>2</v>
      </c>
      <c r="AA375">
        <v>0</v>
      </c>
      <c r="AB375">
        <v>2.27</v>
      </c>
      <c r="AC375" t="s">
        <v>884</v>
      </c>
      <c r="AE375">
        <v>10809</v>
      </c>
      <c r="AF375" t="b">
        <v>1</v>
      </c>
      <c r="AG375">
        <v>1</v>
      </c>
      <c r="AM375">
        <v>0</v>
      </c>
      <c r="AN375" t="b">
        <v>0</v>
      </c>
      <c r="AO375" t="b">
        <v>0</v>
      </c>
      <c r="AP375" t="b">
        <v>0</v>
      </c>
      <c r="AQ375" t="s">
        <v>81</v>
      </c>
      <c r="AR375" t="s">
        <v>75</v>
      </c>
      <c r="AV375" t="s">
        <v>59</v>
      </c>
    </row>
    <row r="376" spans="1:48" x14ac:dyDescent="0.35">
      <c r="A376" t="s">
        <v>47</v>
      </c>
      <c r="B376">
        <v>12</v>
      </c>
      <c r="C376">
        <v>18</v>
      </c>
      <c r="D376">
        <v>2021</v>
      </c>
      <c r="E376">
        <v>5</v>
      </c>
      <c r="F376">
        <v>4</v>
      </c>
      <c r="G376">
        <v>0</v>
      </c>
      <c r="H376">
        <v>15</v>
      </c>
      <c r="I376" t="s">
        <v>885</v>
      </c>
      <c r="J376" t="s">
        <v>49</v>
      </c>
      <c r="K376" t="s">
        <v>87</v>
      </c>
      <c r="L376" t="b">
        <f t="shared" si="5"/>
        <v>0</v>
      </c>
      <c r="M376">
        <v>38</v>
      </c>
      <c r="N376">
        <v>31</v>
      </c>
      <c r="P376">
        <v>101650</v>
      </c>
      <c r="Q376">
        <v>176353</v>
      </c>
      <c r="R376" t="s">
        <v>858</v>
      </c>
      <c r="S376" t="s">
        <v>52</v>
      </c>
      <c r="T376" t="s">
        <v>463</v>
      </c>
      <c r="U376" t="s">
        <v>54</v>
      </c>
      <c r="V376">
        <v>28</v>
      </c>
      <c r="W376">
        <v>57.64</v>
      </c>
      <c r="X376">
        <v>0.04</v>
      </c>
      <c r="Y376" t="s">
        <v>68</v>
      </c>
      <c r="Z376">
        <v>1</v>
      </c>
      <c r="AA376">
        <v>0</v>
      </c>
      <c r="AB376">
        <v>2.27</v>
      </c>
      <c r="AC376" t="s">
        <v>886</v>
      </c>
      <c r="AE376">
        <v>10809</v>
      </c>
      <c r="AF376" t="b">
        <v>1</v>
      </c>
      <c r="AG376">
        <v>1</v>
      </c>
      <c r="AM376">
        <v>0</v>
      </c>
      <c r="AN376" t="b">
        <v>0</v>
      </c>
      <c r="AO376" t="b">
        <v>0</v>
      </c>
      <c r="AP376" t="b">
        <v>0</v>
      </c>
      <c r="AQ376" t="s">
        <v>96</v>
      </c>
      <c r="AR376" t="s">
        <v>63</v>
      </c>
      <c r="AV376" t="s">
        <v>59</v>
      </c>
    </row>
    <row r="377" spans="1:48" x14ac:dyDescent="0.35">
      <c r="A377" t="s">
        <v>47</v>
      </c>
      <c r="B377">
        <v>12</v>
      </c>
      <c r="C377">
        <v>18</v>
      </c>
      <c r="D377">
        <v>2021</v>
      </c>
      <c r="E377">
        <v>5</v>
      </c>
      <c r="F377">
        <v>4</v>
      </c>
      <c r="G377">
        <v>0</v>
      </c>
      <c r="H377">
        <v>16</v>
      </c>
      <c r="I377" t="s">
        <v>887</v>
      </c>
      <c r="J377" t="s">
        <v>49</v>
      </c>
      <c r="K377" t="s">
        <v>87</v>
      </c>
      <c r="L377" t="b">
        <f t="shared" si="5"/>
        <v>0</v>
      </c>
      <c r="M377">
        <v>37</v>
      </c>
      <c r="N377">
        <v>60</v>
      </c>
      <c r="P377">
        <v>101650</v>
      </c>
      <c r="Q377">
        <v>176353</v>
      </c>
      <c r="R377" t="s">
        <v>858</v>
      </c>
      <c r="S377" t="s">
        <v>52</v>
      </c>
      <c r="T377" t="s">
        <v>463</v>
      </c>
      <c r="U377" t="s">
        <v>54</v>
      </c>
      <c r="V377">
        <v>28</v>
      </c>
      <c r="W377">
        <v>57.64</v>
      </c>
      <c r="X377">
        <v>0.04</v>
      </c>
      <c r="Y377" t="s">
        <v>68</v>
      </c>
      <c r="Z377">
        <v>4</v>
      </c>
      <c r="AA377">
        <v>0</v>
      </c>
      <c r="AB377">
        <v>2.27</v>
      </c>
      <c r="AC377" t="s">
        <v>888</v>
      </c>
      <c r="AE377">
        <v>10809</v>
      </c>
      <c r="AF377" t="b">
        <v>1</v>
      </c>
      <c r="AG377">
        <v>1</v>
      </c>
      <c r="AM377">
        <v>0</v>
      </c>
      <c r="AN377" t="b">
        <v>0</v>
      </c>
      <c r="AO377" t="b">
        <v>0</v>
      </c>
      <c r="AP377" t="b">
        <v>0</v>
      </c>
      <c r="AQ377" t="s">
        <v>57</v>
      </c>
      <c r="AR377" t="s">
        <v>58</v>
      </c>
      <c r="AV377" t="s">
        <v>59</v>
      </c>
    </row>
    <row r="378" spans="1:48" x14ac:dyDescent="0.35">
      <c r="A378" t="s">
        <v>47</v>
      </c>
      <c r="B378">
        <v>12</v>
      </c>
      <c r="C378">
        <v>18</v>
      </c>
      <c r="D378">
        <v>2021</v>
      </c>
      <c r="E378">
        <v>5</v>
      </c>
      <c r="F378">
        <v>4</v>
      </c>
      <c r="G378">
        <v>0</v>
      </c>
      <c r="H378">
        <v>17</v>
      </c>
      <c r="I378" t="s">
        <v>889</v>
      </c>
      <c r="J378" t="s">
        <v>49</v>
      </c>
      <c r="K378" t="s">
        <v>87</v>
      </c>
      <c r="L378" t="b">
        <f t="shared" si="5"/>
        <v>0</v>
      </c>
      <c r="M378">
        <v>33</v>
      </c>
      <c r="N378">
        <v>32</v>
      </c>
      <c r="P378">
        <v>101650</v>
      </c>
      <c r="Q378">
        <v>176353</v>
      </c>
      <c r="R378" t="s">
        <v>858</v>
      </c>
      <c r="S378" t="s">
        <v>52</v>
      </c>
      <c r="T378" t="s">
        <v>463</v>
      </c>
      <c r="U378" t="s">
        <v>54</v>
      </c>
      <c r="V378">
        <v>28</v>
      </c>
      <c r="W378">
        <v>57.64</v>
      </c>
      <c r="X378">
        <v>0.03</v>
      </c>
      <c r="Y378" t="s">
        <v>68</v>
      </c>
      <c r="Z378">
        <v>5</v>
      </c>
      <c r="AA378">
        <v>0</v>
      </c>
      <c r="AB378">
        <v>2.27</v>
      </c>
      <c r="AC378" t="s">
        <v>890</v>
      </c>
      <c r="AE378">
        <v>10809</v>
      </c>
      <c r="AF378" t="b">
        <v>1</v>
      </c>
      <c r="AG378">
        <v>1</v>
      </c>
      <c r="AM378">
        <v>0</v>
      </c>
      <c r="AN378" t="b">
        <v>0</v>
      </c>
      <c r="AO378" t="b">
        <v>0</v>
      </c>
      <c r="AP378" t="b">
        <v>0</v>
      </c>
      <c r="AQ378" t="s">
        <v>81</v>
      </c>
      <c r="AR378" t="s">
        <v>106</v>
      </c>
      <c r="AS378" t="s">
        <v>107</v>
      </c>
      <c r="AV378" t="s">
        <v>59</v>
      </c>
    </row>
    <row r="379" spans="1:48" x14ac:dyDescent="0.35">
      <c r="A379" t="s">
        <v>47</v>
      </c>
      <c r="B379">
        <v>12</v>
      </c>
      <c r="C379">
        <v>18</v>
      </c>
      <c r="D379">
        <v>2021</v>
      </c>
      <c r="E379">
        <v>5</v>
      </c>
      <c r="F379">
        <v>4</v>
      </c>
      <c r="G379">
        <v>0</v>
      </c>
      <c r="H379">
        <v>18</v>
      </c>
      <c r="I379" t="s">
        <v>891</v>
      </c>
      <c r="J379" t="s">
        <v>49</v>
      </c>
      <c r="K379" t="s">
        <v>87</v>
      </c>
      <c r="L379" t="b">
        <f t="shared" si="5"/>
        <v>0</v>
      </c>
      <c r="M379">
        <v>28</v>
      </c>
      <c r="N379">
        <v>48</v>
      </c>
      <c r="P379">
        <v>101650</v>
      </c>
      <c r="Q379">
        <v>176353</v>
      </c>
      <c r="R379" t="s">
        <v>858</v>
      </c>
      <c r="S379" t="s">
        <v>52</v>
      </c>
      <c r="T379" t="s">
        <v>463</v>
      </c>
      <c r="U379" t="s">
        <v>54</v>
      </c>
      <c r="V379">
        <v>28</v>
      </c>
      <c r="W379">
        <v>57.64</v>
      </c>
      <c r="X379">
        <v>0.03</v>
      </c>
      <c r="Y379" t="s">
        <v>68</v>
      </c>
      <c r="Z379">
        <v>3</v>
      </c>
      <c r="AA379">
        <v>0</v>
      </c>
      <c r="AB379">
        <v>2.27</v>
      </c>
      <c r="AC379" t="s">
        <v>892</v>
      </c>
      <c r="AE379">
        <v>10809</v>
      </c>
      <c r="AF379" t="b">
        <v>1</v>
      </c>
      <c r="AG379">
        <v>1</v>
      </c>
      <c r="AM379">
        <v>0</v>
      </c>
      <c r="AN379" t="b">
        <v>0</v>
      </c>
      <c r="AO379" t="b">
        <v>0</v>
      </c>
      <c r="AP379" t="b">
        <v>0</v>
      </c>
      <c r="AQ379" t="s">
        <v>81</v>
      </c>
      <c r="AR379" t="s">
        <v>106</v>
      </c>
      <c r="AS379" t="s">
        <v>107</v>
      </c>
      <c r="AV379" t="s">
        <v>59</v>
      </c>
    </row>
    <row r="380" spans="1:48" x14ac:dyDescent="0.35">
      <c r="A380" t="s">
        <v>47</v>
      </c>
      <c r="B380">
        <v>12</v>
      </c>
      <c r="C380">
        <v>18</v>
      </c>
      <c r="D380">
        <v>2021</v>
      </c>
      <c r="E380">
        <v>5</v>
      </c>
      <c r="F380">
        <v>4</v>
      </c>
      <c r="G380">
        <v>0</v>
      </c>
      <c r="H380">
        <v>19</v>
      </c>
      <c r="I380" t="s">
        <v>893</v>
      </c>
      <c r="J380" t="s">
        <v>49</v>
      </c>
      <c r="K380" t="s">
        <v>87</v>
      </c>
      <c r="L380" t="b">
        <f t="shared" si="5"/>
        <v>0</v>
      </c>
      <c r="M380">
        <v>25</v>
      </c>
      <c r="N380">
        <v>31</v>
      </c>
      <c r="P380">
        <v>101650</v>
      </c>
      <c r="Q380">
        <v>176353</v>
      </c>
      <c r="R380" t="s">
        <v>858</v>
      </c>
      <c r="S380" t="s">
        <v>52</v>
      </c>
      <c r="T380" t="s">
        <v>463</v>
      </c>
      <c r="U380" t="s">
        <v>54</v>
      </c>
      <c r="V380">
        <v>28</v>
      </c>
      <c r="W380">
        <v>57.64</v>
      </c>
      <c r="X380">
        <v>0.02</v>
      </c>
      <c r="Y380" t="s">
        <v>68</v>
      </c>
      <c r="Z380">
        <v>0</v>
      </c>
      <c r="AA380">
        <v>0</v>
      </c>
      <c r="AB380">
        <v>2.27</v>
      </c>
      <c r="AC380" t="s">
        <v>894</v>
      </c>
      <c r="AE380">
        <v>10809</v>
      </c>
      <c r="AF380" t="b">
        <v>1</v>
      </c>
      <c r="AG380">
        <v>1</v>
      </c>
      <c r="AM380">
        <v>0</v>
      </c>
      <c r="AN380" t="b">
        <v>0</v>
      </c>
      <c r="AO380" t="b">
        <v>0</v>
      </c>
      <c r="AP380" t="b">
        <v>0</v>
      </c>
      <c r="AQ380" t="s">
        <v>81</v>
      </c>
      <c r="AR380" t="s">
        <v>106</v>
      </c>
      <c r="AS380" t="s">
        <v>107</v>
      </c>
      <c r="AV380" t="s">
        <v>59</v>
      </c>
    </row>
    <row r="381" spans="1:48" x14ac:dyDescent="0.35">
      <c r="A381" t="s">
        <v>47</v>
      </c>
      <c r="B381">
        <v>12</v>
      </c>
      <c r="C381">
        <v>18</v>
      </c>
      <c r="D381">
        <v>2021</v>
      </c>
      <c r="E381">
        <v>5</v>
      </c>
      <c r="F381">
        <v>4</v>
      </c>
      <c r="G381">
        <v>0</v>
      </c>
      <c r="H381">
        <v>20</v>
      </c>
      <c r="I381" t="s">
        <v>895</v>
      </c>
      <c r="J381" t="s">
        <v>49</v>
      </c>
      <c r="K381" t="s">
        <v>87</v>
      </c>
      <c r="L381" t="b">
        <f t="shared" si="5"/>
        <v>0</v>
      </c>
      <c r="M381">
        <v>25</v>
      </c>
      <c r="N381">
        <v>49</v>
      </c>
      <c r="P381">
        <v>101650</v>
      </c>
      <c r="Q381">
        <v>176353</v>
      </c>
      <c r="R381" t="s">
        <v>858</v>
      </c>
      <c r="S381" t="s">
        <v>52</v>
      </c>
      <c r="T381" t="s">
        <v>463</v>
      </c>
      <c r="U381" t="s">
        <v>54</v>
      </c>
      <c r="V381">
        <v>28</v>
      </c>
      <c r="W381">
        <v>57.64</v>
      </c>
      <c r="X381">
        <v>0.02</v>
      </c>
      <c r="Y381" t="s">
        <v>68</v>
      </c>
      <c r="Z381">
        <v>3</v>
      </c>
      <c r="AA381">
        <v>0</v>
      </c>
      <c r="AB381">
        <v>2.27</v>
      </c>
      <c r="AC381" t="s">
        <v>896</v>
      </c>
      <c r="AE381">
        <v>10809</v>
      </c>
      <c r="AF381" t="b">
        <v>1</v>
      </c>
      <c r="AG381">
        <v>1</v>
      </c>
      <c r="AM381">
        <v>0</v>
      </c>
      <c r="AN381" t="b">
        <v>0</v>
      </c>
      <c r="AO381" t="b">
        <v>0</v>
      </c>
      <c r="AP381" t="b">
        <v>0</v>
      </c>
      <c r="AQ381" t="s">
        <v>111</v>
      </c>
      <c r="AR381" t="s">
        <v>106</v>
      </c>
      <c r="AS381" t="s">
        <v>107</v>
      </c>
      <c r="AV381" t="s">
        <v>59</v>
      </c>
    </row>
    <row r="382" spans="1:48" x14ac:dyDescent="0.35">
      <c r="A382" t="s">
        <v>47</v>
      </c>
      <c r="B382">
        <v>12</v>
      </c>
      <c r="C382">
        <v>18</v>
      </c>
      <c r="D382">
        <v>2021</v>
      </c>
      <c r="E382">
        <v>5</v>
      </c>
      <c r="F382">
        <v>4</v>
      </c>
      <c r="G382">
        <v>0</v>
      </c>
      <c r="H382">
        <v>21</v>
      </c>
      <c r="I382" t="s">
        <v>897</v>
      </c>
      <c r="J382" t="s">
        <v>49</v>
      </c>
      <c r="K382" t="s">
        <v>87</v>
      </c>
      <c r="L382" t="b">
        <f t="shared" si="5"/>
        <v>0</v>
      </c>
      <c r="M382">
        <v>22</v>
      </c>
      <c r="N382">
        <v>35</v>
      </c>
      <c r="P382">
        <v>101650</v>
      </c>
      <c r="Q382">
        <v>176353</v>
      </c>
      <c r="R382" t="s">
        <v>858</v>
      </c>
      <c r="S382" t="s">
        <v>52</v>
      </c>
      <c r="T382" t="s">
        <v>463</v>
      </c>
      <c r="U382" t="s">
        <v>54</v>
      </c>
      <c r="V382">
        <v>28</v>
      </c>
      <c r="W382">
        <v>57.64</v>
      </c>
      <c r="X382">
        <v>0.02</v>
      </c>
      <c r="Y382" t="s">
        <v>68</v>
      </c>
      <c r="Z382">
        <v>1</v>
      </c>
      <c r="AA382">
        <v>0</v>
      </c>
      <c r="AB382">
        <v>2.27</v>
      </c>
      <c r="AC382" t="s">
        <v>898</v>
      </c>
      <c r="AE382">
        <v>10809</v>
      </c>
      <c r="AF382" t="b">
        <v>1</v>
      </c>
      <c r="AG382">
        <v>2</v>
      </c>
      <c r="AH382" t="s">
        <v>87</v>
      </c>
      <c r="AI382">
        <v>10809</v>
      </c>
      <c r="AJ382" t="s">
        <v>858</v>
      </c>
      <c r="AK382" t="b">
        <v>1</v>
      </c>
      <c r="AL382" t="b">
        <v>1</v>
      </c>
      <c r="AM382">
        <v>0</v>
      </c>
      <c r="AN382" t="b">
        <v>0</v>
      </c>
      <c r="AO382" t="b">
        <v>0</v>
      </c>
      <c r="AP382" t="b">
        <v>1</v>
      </c>
      <c r="AQ382" t="s">
        <v>81</v>
      </c>
      <c r="AR382" t="s">
        <v>106</v>
      </c>
      <c r="AS382" t="s">
        <v>107</v>
      </c>
      <c r="AV382" t="s">
        <v>59</v>
      </c>
    </row>
    <row r="383" spans="1:48" x14ac:dyDescent="0.35">
      <c r="A383" t="s">
        <v>47</v>
      </c>
      <c r="B383">
        <v>12</v>
      </c>
      <c r="C383">
        <v>18</v>
      </c>
      <c r="D383">
        <v>2021</v>
      </c>
      <c r="E383">
        <v>5</v>
      </c>
      <c r="F383">
        <v>4</v>
      </c>
      <c r="G383">
        <v>0</v>
      </c>
      <c r="H383">
        <v>22</v>
      </c>
      <c r="I383" t="s">
        <v>899</v>
      </c>
      <c r="J383" t="s">
        <v>49</v>
      </c>
      <c r="K383" t="s">
        <v>87</v>
      </c>
      <c r="L383" t="b">
        <f t="shared" si="5"/>
        <v>0</v>
      </c>
      <c r="M383">
        <v>21</v>
      </c>
      <c r="N383">
        <v>37</v>
      </c>
      <c r="P383">
        <v>101650</v>
      </c>
      <c r="Q383">
        <v>176353</v>
      </c>
      <c r="R383" t="s">
        <v>858</v>
      </c>
      <c r="S383" t="s">
        <v>52</v>
      </c>
      <c r="T383" t="s">
        <v>463</v>
      </c>
      <c r="U383" t="s">
        <v>54</v>
      </c>
      <c r="V383">
        <v>28</v>
      </c>
      <c r="W383">
        <v>57.64</v>
      </c>
      <c r="X383">
        <v>0.02</v>
      </c>
      <c r="Y383" t="s">
        <v>68</v>
      </c>
      <c r="Z383">
        <v>1</v>
      </c>
      <c r="AA383">
        <v>0</v>
      </c>
      <c r="AB383">
        <v>2.27</v>
      </c>
      <c r="AC383" t="s">
        <v>900</v>
      </c>
      <c r="AE383">
        <v>10809</v>
      </c>
      <c r="AF383" t="b">
        <v>1</v>
      </c>
      <c r="AG383">
        <v>1</v>
      </c>
      <c r="AM383">
        <v>0</v>
      </c>
      <c r="AN383" t="b">
        <v>0</v>
      </c>
      <c r="AO383" t="b">
        <v>0</v>
      </c>
      <c r="AP383" t="b">
        <v>0</v>
      </c>
      <c r="AQ383" t="s">
        <v>81</v>
      </c>
      <c r="AR383" t="s">
        <v>106</v>
      </c>
      <c r="AS383" t="s">
        <v>107</v>
      </c>
      <c r="AV383" t="s">
        <v>59</v>
      </c>
    </row>
    <row r="384" spans="1:48" x14ac:dyDescent="0.35">
      <c r="A384" t="s">
        <v>47</v>
      </c>
      <c r="B384">
        <v>12</v>
      </c>
      <c r="C384">
        <v>18</v>
      </c>
      <c r="D384">
        <v>2021</v>
      </c>
      <c r="E384">
        <v>5</v>
      </c>
      <c r="F384">
        <v>4</v>
      </c>
      <c r="G384">
        <v>0</v>
      </c>
      <c r="H384">
        <v>23</v>
      </c>
      <c r="I384" t="s">
        <v>901</v>
      </c>
      <c r="J384" t="s">
        <v>49</v>
      </c>
      <c r="K384" t="s">
        <v>87</v>
      </c>
      <c r="L384" t="b">
        <f t="shared" si="5"/>
        <v>0</v>
      </c>
      <c r="M384">
        <v>20</v>
      </c>
      <c r="N384">
        <v>47</v>
      </c>
      <c r="P384">
        <v>101650</v>
      </c>
      <c r="Q384">
        <v>176353</v>
      </c>
      <c r="R384" t="s">
        <v>858</v>
      </c>
      <c r="S384" t="s">
        <v>52</v>
      </c>
      <c r="T384" t="s">
        <v>463</v>
      </c>
      <c r="U384" t="s">
        <v>54</v>
      </c>
      <c r="V384">
        <v>28</v>
      </c>
      <c r="W384">
        <v>57.64</v>
      </c>
      <c r="X384">
        <v>0.02</v>
      </c>
      <c r="Y384" t="s">
        <v>68</v>
      </c>
      <c r="Z384">
        <v>2</v>
      </c>
      <c r="AA384">
        <v>0</v>
      </c>
      <c r="AB384">
        <v>2.27</v>
      </c>
      <c r="AC384" t="s">
        <v>902</v>
      </c>
      <c r="AE384">
        <v>10809</v>
      </c>
      <c r="AF384" t="b">
        <v>1</v>
      </c>
      <c r="AG384">
        <v>1</v>
      </c>
      <c r="AM384">
        <v>0</v>
      </c>
      <c r="AN384" t="b">
        <v>0</v>
      </c>
      <c r="AO384" t="b">
        <v>0</v>
      </c>
      <c r="AP384" t="b">
        <v>0</v>
      </c>
      <c r="AQ384" t="s">
        <v>81</v>
      </c>
      <c r="AR384" t="s">
        <v>106</v>
      </c>
      <c r="AS384" t="s">
        <v>107</v>
      </c>
      <c r="AV384" t="s">
        <v>59</v>
      </c>
    </row>
    <row r="385" spans="1:48" x14ac:dyDescent="0.35">
      <c r="A385" t="s">
        <v>47</v>
      </c>
      <c r="B385">
        <v>12</v>
      </c>
      <c r="C385">
        <v>18</v>
      </c>
      <c r="D385">
        <v>2021</v>
      </c>
      <c r="E385">
        <v>5</v>
      </c>
      <c r="F385">
        <v>4</v>
      </c>
      <c r="G385">
        <v>0</v>
      </c>
      <c r="H385">
        <v>24</v>
      </c>
      <c r="I385" t="s">
        <v>903</v>
      </c>
      <c r="J385" t="s">
        <v>49</v>
      </c>
      <c r="K385" t="s">
        <v>87</v>
      </c>
      <c r="L385" t="b">
        <f t="shared" si="5"/>
        <v>0</v>
      </c>
      <c r="M385">
        <v>18</v>
      </c>
      <c r="N385">
        <v>37</v>
      </c>
      <c r="P385">
        <v>101650</v>
      </c>
      <c r="Q385">
        <v>176353</v>
      </c>
      <c r="R385" t="s">
        <v>858</v>
      </c>
      <c r="S385" t="s">
        <v>52</v>
      </c>
      <c r="T385" t="s">
        <v>463</v>
      </c>
      <c r="U385" t="s">
        <v>54</v>
      </c>
      <c r="V385">
        <v>28</v>
      </c>
      <c r="W385">
        <v>57.64</v>
      </c>
      <c r="X385">
        <v>0.02</v>
      </c>
      <c r="Y385" t="s">
        <v>68</v>
      </c>
      <c r="Z385">
        <v>5</v>
      </c>
      <c r="AA385">
        <v>0</v>
      </c>
      <c r="AB385">
        <v>2.27</v>
      </c>
      <c r="AC385" t="s">
        <v>904</v>
      </c>
      <c r="AE385">
        <v>10809</v>
      </c>
      <c r="AF385" t="b">
        <v>1</v>
      </c>
      <c r="AG385">
        <v>1</v>
      </c>
      <c r="AM385">
        <v>0</v>
      </c>
      <c r="AN385" t="b">
        <v>0</v>
      </c>
      <c r="AO385" t="b">
        <v>0</v>
      </c>
      <c r="AP385" t="b">
        <v>0</v>
      </c>
      <c r="AQ385" t="s">
        <v>156</v>
      </c>
      <c r="AR385" t="s">
        <v>89</v>
      </c>
      <c r="AV385" t="s">
        <v>59</v>
      </c>
    </row>
    <row r="386" spans="1:48" x14ac:dyDescent="0.35">
      <c r="A386" t="s">
        <v>47</v>
      </c>
      <c r="B386">
        <v>12</v>
      </c>
      <c r="C386">
        <v>18</v>
      </c>
      <c r="D386">
        <v>2021</v>
      </c>
      <c r="E386">
        <v>5</v>
      </c>
      <c r="F386">
        <v>4</v>
      </c>
      <c r="G386">
        <v>0</v>
      </c>
      <c r="H386">
        <v>25</v>
      </c>
      <c r="I386" t="s">
        <v>905</v>
      </c>
      <c r="J386" t="s">
        <v>49</v>
      </c>
      <c r="K386" t="s">
        <v>87</v>
      </c>
      <c r="L386" t="b">
        <f t="shared" si="5"/>
        <v>0</v>
      </c>
      <c r="M386">
        <v>13</v>
      </c>
      <c r="N386">
        <v>30</v>
      </c>
      <c r="P386">
        <v>101650</v>
      </c>
      <c r="Q386">
        <v>176353</v>
      </c>
      <c r="R386" t="s">
        <v>858</v>
      </c>
      <c r="S386" t="s">
        <v>52</v>
      </c>
      <c r="T386" t="s">
        <v>463</v>
      </c>
      <c r="U386" t="s">
        <v>54</v>
      </c>
      <c r="V386">
        <v>28</v>
      </c>
      <c r="W386">
        <v>57.64</v>
      </c>
      <c r="X386">
        <v>0.01</v>
      </c>
      <c r="Y386" t="s">
        <v>68</v>
      </c>
      <c r="Z386">
        <v>0</v>
      </c>
      <c r="AA386">
        <v>0</v>
      </c>
      <c r="AB386">
        <v>2.27</v>
      </c>
      <c r="AC386" t="s">
        <v>906</v>
      </c>
      <c r="AE386">
        <v>10809</v>
      </c>
      <c r="AF386" t="b">
        <v>1</v>
      </c>
      <c r="AG386">
        <v>1</v>
      </c>
      <c r="AM386">
        <v>0</v>
      </c>
      <c r="AN386" t="b">
        <v>0</v>
      </c>
      <c r="AO386" t="b">
        <v>0</v>
      </c>
      <c r="AP386" t="b">
        <v>0</v>
      </c>
      <c r="AQ386" t="s">
        <v>81</v>
      </c>
      <c r="AR386" t="s">
        <v>106</v>
      </c>
      <c r="AS386" t="s">
        <v>107</v>
      </c>
      <c r="AV386" t="s">
        <v>59</v>
      </c>
    </row>
    <row r="387" spans="1:48" x14ac:dyDescent="0.35">
      <c r="A387" t="s">
        <v>47</v>
      </c>
      <c r="B387">
        <v>12</v>
      </c>
      <c r="C387">
        <v>18</v>
      </c>
      <c r="D387">
        <v>2021</v>
      </c>
      <c r="E387">
        <v>5</v>
      </c>
      <c r="F387">
        <v>4</v>
      </c>
      <c r="G387">
        <v>0</v>
      </c>
      <c r="H387">
        <v>26</v>
      </c>
      <c r="I387" t="s">
        <v>907</v>
      </c>
      <c r="J387" t="s">
        <v>49</v>
      </c>
      <c r="K387" t="s">
        <v>87</v>
      </c>
      <c r="L387" t="b">
        <f t="shared" ref="L387:L450" si="6">IF(OR(K387="DMK", K387="INC", K387="VCK",K387="CPI",K387="IUML",K387="CPM"), "DMKPlus", IF(OR(K387="ADMK", K387="BJP", K387="AMMK",K387="PMK"),"ADMKPlus"))</f>
        <v>0</v>
      </c>
      <c r="M387">
        <v>13</v>
      </c>
      <c r="N387">
        <v>49</v>
      </c>
      <c r="P387">
        <v>101650</v>
      </c>
      <c r="Q387">
        <v>176353</v>
      </c>
      <c r="R387" t="s">
        <v>858</v>
      </c>
      <c r="S387" t="s">
        <v>52</v>
      </c>
      <c r="T387" t="s">
        <v>463</v>
      </c>
      <c r="U387" t="s">
        <v>54</v>
      </c>
      <c r="V387">
        <v>28</v>
      </c>
      <c r="W387">
        <v>57.64</v>
      </c>
      <c r="X387">
        <v>0.01</v>
      </c>
      <c r="Y387" t="s">
        <v>68</v>
      </c>
      <c r="Z387">
        <v>1</v>
      </c>
      <c r="AA387">
        <v>0</v>
      </c>
      <c r="AB387">
        <v>2.27</v>
      </c>
      <c r="AC387" t="s">
        <v>908</v>
      </c>
      <c r="AE387">
        <v>10809</v>
      </c>
      <c r="AF387" t="b">
        <v>1</v>
      </c>
      <c r="AG387">
        <v>1</v>
      </c>
      <c r="AM387">
        <v>0</v>
      </c>
      <c r="AN387" t="b">
        <v>0</v>
      </c>
      <c r="AO387" t="b">
        <v>0</v>
      </c>
      <c r="AP387" t="b">
        <v>0</v>
      </c>
      <c r="AQ387" t="s">
        <v>111</v>
      </c>
      <c r="AR387" t="s">
        <v>106</v>
      </c>
      <c r="AS387" t="s">
        <v>107</v>
      </c>
      <c r="AV387" t="s">
        <v>59</v>
      </c>
    </row>
    <row r="388" spans="1:48" x14ac:dyDescent="0.35">
      <c r="A388" t="s">
        <v>47</v>
      </c>
      <c r="B388">
        <v>12</v>
      </c>
      <c r="C388">
        <v>18</v>
      </c>
      <c r="D388">
        <v>2021</v>
      </c>
      <c r="E388">
        <v>5</v>
      </c>
      <c r="F388">
        <v>4</v>
      </c>
      <c r="G388">
        <v>0</v>
      </c>
      <c r="H388">
        <v>27</v>
      </c>
      <c r="I388" t="s">
        <v>909</v>
      </c>
      <c r="J388" t="s">
        <v>49</v>
      </c>
      <c r="K388" t="s">
        <v>87</v>
      </c>
      <c r="L388" t="b">
        <f t="shared" si="6"/>
        <v>0</v>
      </c>
      <c r="M388">
        <v>12</v>
      </c>
      <c r="N388">
        <v>58</v>
      </c>
      <c r="P388">
        <v>101650</v>
      </c>
      <c r="Q388">
        <v>176353</v>
      </c>
      <c r="R388" t="s">
        <v>858</v>
      </c>
      <c r="S388" t="s">
        <v>52</v>
      </c>
      <c r="T388" t="s">
        <v>463</v>
      </c>
      <c r="U388" t="s">
        <v>54</v>
      </c>
      <c r="V388">
        <v>28</v>
      </c>
      <c r="W388">
        <v>57.64</v>
      </c>
      <c r="X388">
        <v>0.01</v>
      </c>
      <c r="Y388" t="s">
        <v>68</v>
      </c>
      <c r="Z388">
        <v>2</v>
      </c>
      <c r="AA388">
        <v>0</v>
      </c>
      <c r="AB388">
        <v>2.27</v>
      </c>
      <c r="AC388" t="s">
        <v>910</v>
      </c>
      <c r="AE388">
        <v>10809</v>
      </c>
      <c r="AF388" t="b">
        <v>1</v>
      </c>
      <c r="AG388">
        <v>1</v>
      </c>
      <c r="AM388">
        <v>0</v>
      </c>
      <c r="AN388" t="b">
        <v>0</v>
      </c>
      <c r="AO388" t="b">
        <v>0</v>
      </c>
      <c r="AP388" t="b">
        <v>0</v>
      </c>
      <c r="AQ388" t="s">
        <v>111</v>
      </c>
      <c r="AR388" t="s">
        <v>106</v>
      </c>
      <c r="AS388" t="s">
        <v>107</v>
      </c>
      <c r="AV388" t="s">
        <v>59</v>
      </c>
    </row>
    <row r="389" spans="1:48" x14ac:dyDescent="0.35">
      <c r="A389" t="s">
        <v>47</v>
      </c>
      <c r="B389">
        <v>12</v>
      </c>
      <c r="C389">
        <v>18</v>
      </c>
      <c r="D389">
        <v>2021</v>
      </c>
      <c r="E389">
        <v>5</v>
      </c>
      <c r="F389">
        <v>4</v>
      </c>
      <c r="G389">
        <v>0</v>
      </c>
      <c r="H389">
        <v>28</v>
      </c>
      <c r="I389" t="s">
        <v>911</v>
      </c>
      <c r="J389" t="s">
        <v>49</v>
      </c>
      <c r="K389" t="s">
        <v>87</v>
      </c>
      <c r="L389" t="b">
        <f t="shared" si="6"/>
        <v>0</v>
      </c>
      <c r="M389">
        <v>10</v>
      </c>
      <c r="N389">
        <v>35</v>
      </c>
      <c r="P389">
        <v>101650</v>
      </c>
      <c r="Q389">
        <v>176353</v>
      </c>
      <c r="R389" t="s">
        <v>858</v>
      </c>
      <c r="S389" t="s">
        <v>52</v>
      </c>
      <c r="T389" t="s">
        <v>463</v>
      </c>
      <c r="U389" t="s">
        <v>54</v>
      </c>
      <c r="V389">
        <v>28</v>
      </c>
      <c r="W389">
        <v>57.64</v>
      </c>
      <c r="X389">
        <v>0.01</v>
      </c>
      <c r="Y389" t="s">
        <v>68</v>
      </c>
      <c r="Z389">
        <v>0</v>
      </c>
      <c r="AA389">
        <v>0</v>
      </c>
      <c r="AB389">
        <v>2.27</v>
      </c>
      <c r="AC389" t="s">
        <v>912</v>
      </c>
      <c r="AE389">
        <v>10809</v>
      </c>
      <c r="AF389" t="b">
        <v>1</v>
      </c>
      <c r="AG389">
        <v>1</v>
      </c>
      <c r="AM389">
        <v>0</v>
      </c>
      <c r="AN389" t="b">
        <v>0</v>
      </c>
      <c r="AO389" t="b">
        <v>0</v>
      </c>
      <c r="AP389" t="b">
        <v>0</v>
      </c>
      <c r="AQ389" t="s">
        <v>96</v>
      </c>
      <c r="AR389" t="s">
        <v>63</v>
      </c>
      <c r="AV389" t="s">
        <v>59</v>
      </c>
    </row>
    <row r="390" spans="1:48" x14ac:dyDescent="0.35">
      <c r="A390" t="s">
        <v>47</v>
      </c>
      <c r="B390">
        <v>12</v>
      </c>
      <c r="C390">
        <v>18</v>
      </c>
      <c r="D390">
        <v>2021</v>
      </c>
      <c r="E390">
        <v>5</v>
      </c>
      <c r="F390">
        <v>4</v>
      </c>
      <c r="G390">
        <v>0</v>
      </c>
      <c r="H390">
        <v>29</v>
      </c>
      <c r="I390" t="s">
        <v>913</v>
      </c>
      <c r="J390" t="s">
        <v>49</v>
      </c>
      <c r="K390" t="s">
        <v>87</v>
      </c>
      <c r="L390" t="b">
        <f t="shared" si="6"/>
        <v>0</v>
      </c>
      <c r="M390">
        <v>10</v>
      </c>
      <c r="N390">
        <v>50</v>
      </c>
      <c r="P390">
        <v>101650</v>
      </c>
      <c r="Q390">
        <v>176353</v>
      </c>
      <c r="R390" t="s">
        <v>858</v>
      </c>
      <c r="S390" t="s">
        <v>52</v>
      </c>
      <c r="T390" t="s">
        <v>463</v>
      </c>
      <c r="U390" t="s">
        <v>54</v>
      </c>
      <c r="V390">
        <v>28</v>
      </c>
      <c r="W390">
        <v>57.64</v>
      </c>
      <c r="X390">
        <v>0.01</v>
      </c>
      <c r="Y390" t="s">
        <v>68</v>
      </c>
      <c r="Z390">
        <v>0</v>
      </c>
      <c r="AA390">
        <v>0</v>
      </c>
      <c r="AB390">
        <v>2.27</v>
      </c>
      <c r="AC390" t="s">
        <v>914</v>
      </c>
      <c r="AE390">
        <v>10809</v>
      </c>
      <c r="AF390" t="b">
        <v>1</v>
      </c>
      <c r="AG390">
        <v>1</v>
      </c>
      <c r="AM390">
        <v>0</v>
      </c>
      <c r="AN390" t="b">
        <v>0</v>
      </c>
      <c r="AO390" t="b">
        <v>0</v>
      </c>
      <c r="AP390" t="b">
        <v>0</v>
      </c>
      <c r="AQ390" t="s">
        <v>70</v>
      </c>
      <c r="AR390" t="s">
        <v>58</v>
      </c>
      <c r="AV390" t="s">
        <v>59</v>
      </c>
    </row>
    <row r="391" spans="1:48" x14ac:dyDescent="0.35">
      <c r="A391" t="s">
        <v>47</v>
      </c>
      <c r="B391">
        <v>12</v>
      </c>
      <c r="C391">
        <v>19</v>
      </c>
      <c r="D391">
        <v>2021</v>
      </c>
      <c r="E391">
        <v>5</v>
      </c>
      <c r="F391">
        <v>4</v>
      </c>
      <c r="G391">
        <v>0</v>
      </c>
      <c r="H391">
        <v>1</v>
      </c>
      <c r="I391" t="s">
        <v>915</v>
      </c>
      <c r="J391" t="s">
        <v>49</v>
      </c>
      <c r="K391" t="s">
        <v>50</v>
      </c>
      <c r="L391" t="str">
        <f t="shared" si="6"/>
        <v>DMKPlus</v>
      </c>
      <c r="M391">
        <v>93285</v>
      </c>
      <c r="N391">
        <v>43</v>
      </c>
      <c r="P391">
        <v>137405</v>
      </c>
      <c r="Q391">
        <v>235564</v>
      </c>
      <c r="R391" t="s">
        <v>916</v>
      </c>
      <c r="S391" t="s">
        <v>52</v>
      </c>
      <c r="T391" t="s">
        <v>463</v>
      </c>
      <c r="U391" t="s">
        <v>54</v>
      </c>
      <c r="V391">
        <v>26</v>
      </c>
      <c r="W391">
        <v>58.33</v>
      </c>
      <c r="X391">
        <v>67.89</v>
      </c>
      <c r="Y391" t="s">
        <v>55</v>
      </c>
      <c r="Z391">
        <v>69355</v>
      </c>
      <c r="AA391">
        <v>50.47</v>
      </c>
      <c r="AB391">
        <v>2.04</v>
      </c>
      <c r="AC391" t="s">
        <v>917</v>
      </c>
      <c r="AE391">
        <v>10192</v>
      </c>
      <c r="AF391" t="b">
        <v>1</v>
      </c>
      <c r="AG391">
        <v>1</v>
      </c>
      <c r="AM391">
        <v>1</v>
      </c>
      <c r="AN391" t="b">
        <v>0</v>
      </c>
      <c r="AO391" t="b">
        <v>0</v>
      </c>
      <c r="AP391" t="b">
        <v>0</v>
      </c>
      <c r="AQ391" t="s">
        <v>96</v>
      </c>
      <c r="AR391" t="s">
        <v>127</v>
      </c>
      <c r="AV391" t="s">
        <v>59</v>
      </c>
    </row>
    <row r="392" spans="1:48" x14ac:dyDescent="0.35">
      <c r="A392" t="s">
        <v>47</v>
      </c>
      <c r="B392">
        <v>12</v>
      </c>
      <c r="C392">
        <v>19</v>
      </c>
      <c r="D392">
        <v>2021</v>
      </c>
      <c r="E392">
        <v>5</v>
      </c>
      <c r="F392">
        <v>4</v>
      </c>
      <c r="G392">
        <v>0</v>
      </c>
      <c r="H392">
        <v>2</v>
      </c>
      <c r="I392" t="s">
        <v>918</v>
      </c>
      <c r="J392" t="s">
        <v>49</v>
      </c>
      <c r="K392" t="s">
        <v>61</v>
      </c>
      <c r="L392" t="str">
        <f t="shared" si="6"/>
        <v>ADMKPlus</v>
      </c>
      <c r="M392">
        <v>23930</v>
      </c>
      <c r="N392">
        <v>61</v>
      </c>
      <c r="P392">
        <v>137405</v>
      </c>
      <c r="Q392">
        <v>235564</v>
      </c>
      <c r="R392" t="s">
        <v>916</v>
      </c>
      <c r="S392" t="s">
        <v>52</v>
      </c>
      <c r="T392" t="s">
        <v>463</v>
      </c>
      <c r="U392" t="s">
        <v>54</v>
      </c>
      <c r="V392">
        <v>26</v>
      </c>
      <c r="W392">
        <v>58.33</v>
      </c>
      <c r="X392">
        <v>17.420000000000002</v>
      </c>
      <c r="Y392" t="s">
        <v>55</v>
      </c>
      <c r="Z392">
        <v>14737</v>
      </c>
      <c r="AA392">
        <v>10.73</v>
      </c>
      <c r="AB392">
        <v>2.04</v>
      </c>
      <c r="AC392" t="s">
        <v>919</v>
      </c>
      <c r="AE392">
        <v>11891</v>
      </c>
      <c r="AF392" t="b">
        <v>1</v>
      </c>
      <c r="AG392">
        <v>2</v>
      </c>
      <c r="AH392" t="s">
        <v>61</v>
      </c>
      <c r="AI392">
        <v>11891</v>
      </c>
      <c r="AJ392" t="s">
        <v>916</v>
      </c>
      <c r="AK392" t="b">
        <v>1</v>
      </c>
      <c r="AL392" t="b">
        <v>1</v>
      </c>
      <c r="AM392">
        <v>0</v>
      </c>
      <c r="AN392" t="b">
        <v>0</v>
      </c>
      <c r="AO392" t="b">
        <v>0</v>
      </c>
      <c r="AP392" t="b">
        <v>1</v>
      </c>
      <c r="AQ392" t="s">
        <v>156</v>
      </c>
      <c r="AR392" t="s">
        <v>58</v>
      </c>
      <c r="AS392" t="s">
        <v>147</v>
      </c>
      <c r="AT392" t="s">
        <v>282</v>
      </c>
      <c r="AU392" t="s">
        <v>283</v>
      </c>
      <c r="AV392" t="s">
        <v>59</v>
      </c>
    </row>
    <row r="393" spans="1:48" x14ac:dyDescent="0.35">
      <c r="A393" t="s">
        <v>47</v>
      </c>
      <c r="B393">
        <v>12</v>
      </c>
      <c r="C393">
        <v>19</v>
      </c>
      <c r="D393">
        <v>2021</v>
      </c>
      <c r="E393">
        <v>5</v>
      </c>
      <c r="F393">
        <v>4</v>
      </c>
      <c r="G393">
        <v>0</v>
      </c>
      <c r="H393">
        <v>3</v>
      </c>
      <c r="I393" t="s">
        <v>920</v>
      </c>
      <c r="J393" t="s">
        <v>49</v>
      </c>
      <c r="K393" t="s">
        <v>67</v>
      </c>
      <c r="L393" t="b">
        <f t="shared" si="6"/>
        <v>0</v>
      </c>
      <c r="M393">
        <v>9193</v>
      </c>
      <c r="N393">
        <v>26</v>
      </c>
      <c r="P393">
        <v>137405</v>
      </c>
      <c r="Q393">
        <v>235564</v>
      </c>
      <c r="R393" t="s">
        <v>916</v>
      </c>
      <c r="S393" t="s">
        <v>52</v>
      </c>
      <c r="T393" t="s">
        <v>463</v>
      </c>
      <c r="U393" t="s">
        <v>54</v>
      </c>
      <c r="V393">
        <v>26</v>
      </c>
      <c r="W393">
        <v>58.33</v>
      </c>
      <c r="X393">
        <v>6.69</v>
      </c>
      <c r="Y393" t="s">
        <v>68</v>
      </c>
      <c r="Z393">
        <v>5097</v>
      </c>
      <c r="AA393">
        <v>3.71</v>
      </c>
      <c r="AB393">
        <v>2.04</v>
      </c>
      <c r="AC393" t="s">
        <v>921</v>
      </c>
      <c r="AE393">
        <v>5533</v>
      </c>
      <c r="AF393" t="b">
        <v>1</v>
      </c>
      <c r="AG393">
        <v>1</v>
      </c>
      <c r="AM393">
        <v>0</v>
      </c>
      <c r="AN393" t="b">
        <v>0</v>
      </c>
      <c r="AO393" t="b">
        <v>0</v>
      </c>
      <c r="AP393" t="b">
        <v>0</v>
      </c>
      <c r="AQ393" t="s">
        <v>81</v>
      </c>
      <c r="AR393" t="s">
        <v>106</v>
      </c>
      <c r="AS393" t="s">
        <v>107</v>
      </c>
      <c r="AV393" t="s">
        <v>59</v>
      </c>
    </row>
    <row r="394" spans="1:48" x14ac:dyDescent="0.35">
      <c r="A394" t="s">
        <v>47</v>
      </c>
      <c r="B394">
        <v>12</v>
      </c>
      <c r="C394">
        <v>19</v>
      </c>
      <c r="D394">
        <v>2021</v>
      </c>
      <c r="E394">
        <v>5</v>
      </c>
      <c r="F394">
        <v>4</v>
      </c>
      <c r="G394">
        <v>0</v>
      </c>
      <c r="H394">
        <v>4</v>
      </c>
      <c r="I394" t="s">
        <v>922</v>
      </c>
      <c r="J394" t="s">
        <v>49</v>
      </c>
      <c r="K394" t="s">
        <v>83</v>
      </c>
      <c r="L394" t="b">
        <f t="shared" si="6"/>
        <v>0</v>
      </c>
      <c r="M394">
        <v>4096</v>
      </c>
      <c r="N394">
        <v>44</v>
      </c>
      <c r="P394">
        <v>137405</v>
      </c>
      <c r="Q394">
        <v>235564</v>
      </c>
      <c r="R394" t="s">
        <v>916</v>
      </c>
      <c r="S394" t="s">
        <v>52</v>
      </c>
      <c r="T394" t="s">
        <v>463</v>
      </c>
      <c r="U394" t="s">
        <v>54</v>
      </c>
      <c r="V394">
        <v>26</v>
      </c>
      <c r="W394">
        <v>58.33</v>
      </c>
      <c r="X394">
        <v>2.98</v>
      </c>
      <c r="Y394" t="s">
        <v>68</v>
      </c>
      <c r="Z394">
        <v>2035</v>
      </c>
      <c r="AA394">
        <v>1.48</v>
      </c>
      <c r="AB394">
        <v>2.04</v>
      </c>
      <c r="AC394" t="s">
        <v>923</v>
      </c>
      <c r="AE394">
        <v>3969</v>
      </c>
      <c r="AF394" t="b">
        <v>1</v>
      </c>
      <c r="AG394">
        <v>1</v>
      </c>
      <c r="AM394">
        <v>0</v>
      </c>
      <c r="AN394" t="b">
        <v>0</v>
      </c>
      <c r="AO394" t="b">
        <v>0</v>
      </c>
      <c r="AP394" t="b">
        <v>0</v>
      </c>
      <c r="AQ394" t="s">
        <v>111</v>
      </c>
      <c r="AR394" t="s">
        <v>58</v>
      </c>
      <c r="AV394" t="s">
        <v>59</v>
      </c>
    </row>
    <row r="395" spans="1:48" x14ac:dyDescent="0.35">
      <c r="A395" t="s">
        <v>47</v>
      </c>
      <c r="B395">
        <v>12</v>
      </c>
      <c r="C395">
        <v>19</v>
      </c>
      <c r="D395">
        <v>2021</v>
      </c>
      <c r="E395">
        <v>5</v>
      </c>
      <c r="F395">
        <v>4</v>
      </c>
      <c r="G395">
        <v>0</v>
      </c>
      <c r="H395">
        <v>5</v>
      </c>
      <c r="I395" t="s">
        <v>76</v>
      </c>
      <c r="K395" t="s">
        <v>77</v>
      </c>
      <c r="L395" t="b">
        <f t="shared" si="6"/>
        <v>0</v>
      </c>
      <c r="M395">
        <v>2061</v>
      </c>
      <c r="P395">
        <v>137405</v>
      </c>
      <c r="Q395">
        <v>235564</v>
      </c>
      <c r="R395" t="s">
        <v>916</v>
      </c>
      <c r="S395" t="s">
        <v>52</v>
      </c>
      <c r="T395" t="s">
        <v>463</v>
      </c>
      <c r="U395" t="s">
        <v>54</v>
      </c>
      <c r="V395">
        <v>26</v>
      </c>
      <c r="W395">
        <v>58.33</v>
      </c>
      <c r="X395">
        <v>1.5</v>
      </c>
      <c r="Z395">
        <v>188</v>
      </c>
      <c r="AA395">
        <v>0.14000000000000001</v>
      </c>
      <c r="AB395">
        <v>2.04</v>
      </c>
      <c r="AE395">
        <v>5897</v>
      </c>
      <c r="AF395" t="b">
        <v>1</v>
      </c>
      <c r="AV395" t="s">
        <v>59</v>
      </c>
    </row>
    <row r="396" spans="1:48" x14ac:dyDescent="0.35">
      <c r="A396" t="s">
        <v>47</v>
      </c>
      <c r="B396">
        <v>12</v>
      </c>
      <c r="C396">
        <v>19</v>
      </c>
      <c r="D396">
        <v>2021</v>
      </c>
      <c r="E396">
        <v>5</v>
      </c>
      <c r="F396">
        <v>4</v>
      </c>
      <c r="G396">
        <v>0</v>
      </c>
      <c r="H396">
        <v>6</v>
      </c>
      <c r="I396" t="s">
        <v>924</v>
      </c>
      <c r="J396" t="s">
        <v>49</v>
      </c>
      <c r="K396" t="s">
        <v>119</v>
      </c>
      <c r="L396" t="str">
        <f t="shared" si="6"/>
        <v>ADMKPlus</v>
      </c>
      <c r="M396">
        <v>1873</v>
      </c>
      <c r="N396">
        <v>58</v>
      </c>
      <c r="P396">
        <v>137405</v>
      </c>
      <c r="Q396">
        <v>235564</v>
      </c>
      <c r="R396" t="s">
        <v>916</v>
      </c>
      <c r="S396" t="s">
        <v>52</v>
      </c>
      <c r="T396" t="s">
        <v>463</v>
      </c>
      <c r="U396" t="s">
        <v>54</v>
      </c>
      <c r="V396">
        <v>26</v>
      </c>
      <c r="W396">
        <v>58.33</v>
      </c>
      <c r="X396">
        <v>1.36</v>
      </c>
      <c r="Y396" t="s">
        <v>68</v>
      </c>
      <c r="Z396">
        <v>1150</v>
      </c>
      <c r="AA396">
        <v>0.84</v>
      </c>
      <c r="AB396">
        <v>2.04</v>
      </c>
      <c r="AC396" t="s">
        <v>925</v>
      </c>
      <c r="AE396">
        <v>24338</v>
      </c>
      <c r="AF396" t="b">
        <v>1</v>
      </c>
      <c r="AG396">
        <v>1</v>
      </c>
      <c r="AM396">
        <v>0</v>
      </c>
      <c r="AN396" t="b">
        <v>0</v>
      </c>
      <c r="AO396" t="b">
        <v>0</v>
      </c>
      <c r="AP396" t="b">
        <v>0</v>
      </c>
      <c r="AQ396" t="s">
        <v>117</v>
      </c>
      <c r="AR396" t="s">
        <v>106</v>
      </c>
      <c r="AS396" t="s">
        <v>696</v>
      </c>
      <c r="AV396" t="s">
        <v>59</v>
      </c>
    </row>
    <row r="397" spans="1:48" x14ac:dyDescent="0.35">
      <c r="A397" t="s">
        <v>47</v>
      </c>
      <c r="B397">
        <v>12</v>
      </c>
      <c r="C397">
        <v>19</v>
      </c>
      <c r="D397">
        <v>2021</v>
      </c>
      <c r="E397">
        <v>5</v>
      </c>
      <c r="F397">
        <v>4</v>
      </c>
      <c r="G397">
        <v>0</v>
      </c>
      <c r="H397">
        <v>7</v>
      </c>
      <c r="I397" t="s">
        <v>926</v>
      </c>
      <c r="J397" t="s">
        <v>49</v>
      </c>
      <c r="K397" t="s">
        <v>79</v>
      </c>
      <c r="L397" t="b">
        <f t="shared" si="6"/>
        <v>0</v>
      </c>
      <c r="M397">
        <v>723</v>
      </c>
      <c r="N397">
        <v>44</v>
      </c>
      <c r="P397">
        <v>137405</v>
      </c>
      <c r="Q397">
        <v>235564</v>
      </c>
      <c r="R397" t="s">
        <v>916</v>
      </c>
      <c r="S397" t="s">
        <v>52</v>
      </c>
      <c r="T397" t="s">
        <v>463</v>
      </c>
      <c r="U397" t="s">
        <v>54</v>
      </c>
      <c r="V397">
        <v>26</v>
      </c>
      <c r="W397">
        <v>58.33</v>
      </c>
      <c r="X397">
        <v>0.53</v>
      </c>
      <c r="Y397" t="s">
        <v>68</v>
      </c>
      <c r="Z397">
        <v>356</v>
      </c>
      <c r="AA397">
        <v>0.26</v>
      </c>
      <c r="AB397">
        <v>2.04</v>
      </c>
      <c r="AC397" t="s">
        <v>927</v>
      </c>
      <c r="AE397">
        <v>16651</v>
      </c>
      <c r="AF397" t="b">
        <v>1</v>
      </c>
      <c r="AG397">
        <v>3</v>
      </c>
      <c r="AH397" t="s">
        <v>79</v>
      </c>
      <c r="AI397">
        <v>16651</v>
      </c>
      <c r="AJ397" t="s">
        <v>916</v>
      </c>
      <c r="AK397" t="b">
        <v>1</v>
      </c>
      <c r="AL397" t="b">
        <v>1</v>
      </c>
      <c r="AM397">
        <v>0</v>
      </c>
      <c r="AN397" t="b">
        <v>0</v>
      </c>
      <c r="AO397" t="b">
        <v>0</v>
      </c>
      <c r="AP397" t="b">
        <v>1</v>
      </c>
      <c r="AQ397" t="s">
        <v>70</v>
      </c>
      <c r="AR397" t="s">
        <v>58</v>
      </c>
      <c r="AV397" t="s">
        <v>59</v>
      </c>
    </row>
    <row r="398" spans="1:48" x14ac:dyDescent="0.35">
      <c r="A398" t="s">
        <v>47</v>
      </c>
      <c r="B398">
        <v>12</v>
      </c>
      <c r="C398">
        <v>19</v>
      </c>
      <c r="D398">
        <v>2021</v>
      </c>
      <c r="E398">
        <v>5</v>
      </c>
      <c r="F398">
        <v>4</v>
      </c>
      <c r="G398">
        <v>0</v>
      </c>
      <c r="H398">
        <v>8</v>
      </c>
      <c r="I398" t="s">
        <v>928</v>
      </c>
      <c r="J398" t="s">
        <v>49</v>
      </c>
      <c r="K398" t="s">
        <v>820</v>
      </c>
      <c r="L398" t="b">
        <f t="shared" si="6"/>
        <v>0</v>
      </c>
      <c r="M398">
        <v>367</v>
      </c>
      <c r="N398">
        <v>39</v>
      </c>
      <c r="P398">
        <v>137405</v>
      </c>
      <c r="Q398">
        <v>235564</v>
      </c>
      <c r="R398" t="s">
        <v>916</v>
      </c>
      <c r="S398" t="s">
        <v>52</v>
      </c>
      <c r="T398" t="s">
        <v>463</v>
      </c>
      <c r="U398" t="s">
        <v>54</v>
      </c>
      <c r="V398">
        <v>26</v>
      </c>
      <c r="W398">
        <v>58.33</v>
      </c>
      <c r="X398">
        <v>0.27</v>
      </c>
      <c r="Y398" t="s">
        <v>68</v>
      </c>
      <c r="Z398">
        <v>0</v>
      </c>
      <c r="AA398">
        <v>0</v>
      </c>
      <c r="AB398">
        <v>2.04</v>
      </c>
      <c r="AC398" t="s">
        <v>929</v>
      </c>
      <c r="AE398">
        <v>24557</v>
      </c>
      <c r="AF398" t="b">
        <v>1</v>
      </c>
      <c r="AG398">
        <v>1</v>
      </c>
      <c r="AM398">
        <v>0</v>
      </c>
      <c r="AN398" t="b">
        <v>0</v>
      </c>
      <c r="AO398" t="b">
        <v>0</v>
      </c>
      <c r="AP398" t="b">
        <v>0</v>
      </c>
      <c r="AQ398" t="s">
        <v>70</v>
      </c>
      <c r="AR398" t="s">
        <v>75</v>
      </c>
      <c r="AV398" t="s">
        <v>59</v>
      </c>
    </row>
    <row r="399" spans="1:48" x14ac:dyDescent="0.35">
      <c r="A399" t="s">
        <v>47</v>
      </c>
      <c r="B399">
        <v>12</v>
      </c>
      <c r="C399">
        <v>19</v>
      </c>
      <c r="D399">
        <v>2021</v>
      </c>
      <c r="E399">
        <v>5</v>
      </c>
      <c r="F399">
        <v>4</v>
      </c>
      <c r="G399">
        <v>0</v>
      </c>
      <c r="H399">
        <v>9</v>
      </c>
      <c r="I399" t="s">
        <v>930</v>
      </c>
      <c r="J399" t="s">
        <v>49</v>
      </c>
      <c r="K399" t="s">
        <v>87</v>
      </c>
      <c r="L399" t="b">
        <f t="shared" si="6"/>
        <v>0</v>
      </c>
      <c r="M399">
        <v>367</v>
      </c>
      <c r="N399">
        <v>43</v>
      </c>
      <c r="P399">
        <v>137405</v>
      </c>
      <c r="Q399">
        <v>235564</v>
      </c>
      <c r="R399" t="s">
        <v>916</v>
      </c>
      <c r="S399" t="s">
        <v>52</v>
      </c>
      <c r="T399" t="s">
        <v>463</v>
      </c>
      <c r="U399" t="s">
        <v>54</v>
      </c>
      <c r="V399">
        <v>26</v>
      </c>
      <c r="W399">
        <v>58.33</v>
      </c>
      <c r="X399">
        <v>0.27</v>
      </c>
      <c r="Y399" t="s">
        <v>68</v>
      </c>
      <c r="Z399">
        <v>123</v>
      </c>
      <c r="AA399">
        <v>0.09</v>
      </c>
      <c r="AB399">
        <v>2.04</v>
      </c>
      <c r="AC399" t="s">
        <v>931</v>
      </c>
      <c r="AE399">
        <v>10809</v>
      </c>
      <c r="AF399" t="b">
        <v>1</v>
      </c>
      <c r="AG399">
        <v>1</v>
      </c>
      <c r="AM399">
        <v>0</v>
      </c>
      <c r="AN399" t="b">
        <v>0</v>
      </c>
      <c r="AO399" t="b">
        <v>0</v>
      </c>
      <c r="AP399" t="b">
        <v>0</v>
      </c>
      <c r="AQ399" t="s">
        <v>70</v>
      </c>
      <c r="AR399" t="s">
        <v>89</v>
      </c>
      <c r="AS399" t="s">
        <v>192</v>
      </c>
      <c r="AV399" t="s">
        <v>59</v>
      </c>
    </row>
    <row r="400" spans="1:48" x14ac:dyDescent="0.35">
      <c r="A400" t="s">
        <v>47</v>
      </c>
      <c r="B400">
        <v>12</v>
      </c>
      <c r="C400">
        <v>19</v>
      </c>
      <c r="D400">
        <v>2021</v>
      </c>
      <c r="E400">
        <v>5</v>
      </c>
      <c r="F400">
        <v>4</v>
      </c>
      <c r="G400">
        <v>0</v>
      </c>
      <c r="H400">
        <v>10</v>
      </c>
      <c r="I400" t="s">
        <v>932</v>
      </c>
      <c r="J400" t="s">
        <v>49</v>
      </c>
      <c r="K400" t="s">
        <v>87</v>
      </c>
      <c r="L400" t="b">
        <f t="shared" si="6"/>
        <v>0</v>
      </c>
      <c r="M400">
        <v>244</v>
      </c>
      <c r="N400">
        <v>37</v>
      </c>
      <c r="P400">
        <v>137405</v>
      </c>
      <c r="Q400">
        <v>235564</v>
      </c>
      <c r="R400" t="s">
        <v>916</v>
      </c>
      <c r="S400" t="s">
        <v>52</v>
      </c>
      <c r="T400" t="s">
        <v>463</v>
      </c>
      <c r="U400" t="s">
        <v>54</v>
      </c>
      <c r="V400">
        <v>26</v>
      </c>
      <c r="W400">
        <v>58.33</v>
      </c>
      <c r="X400">
        <v>0.18</v>
      </c>
      <c r="Y400" t="s">
        <v>68</v>
      </c>
      <c r="Z400">
        <v>105</v>
      </c>
      <c r="AA400">
        <v>0.08</v>
      </c>
      <c r="AB400">
        <v>2.04</v>
      </c>
      <c r="AC400" t="s">
        <v>933</v>
      </c>
      <c r="AE400">
        <v>10809</v>
      </c>
      <c r="AF400" t="b">
        <v>1</v>
      </c>
      <c r="AG400">
        <v>1</v>
      </c>
      <c r="AM400">
        <v>0</v>
      </c>
      <c r="AN400" t="b">
        <v>0</v>
      </c>
      <c r="AO400" t="b">
        <v>0</v>
      </c>
      <c r="AP400" t="b">
        <v>0</v>
      </c>
      <c r="AQ400" t="s">
        <v>57</v>
      </c>
      <c r="AR400" t="s">
        <v>75</v>
      </c>
      <c r="AV400" t="s">
        <v>59</v>
      </c>
    </row>
    <row r="401" spans="1:48" x14ac:dyDescent="0.35">
      <c r="A401" t="s">
        <v>47</v>
      </c>
      <c r="B401">
        <v>12</v>
      </c>
      <c r="C401">
        <v>19</v>
      </c>
      <c r="D401">
        <v>2021</v>
      </c>
      <c r="E401">
        <v>5</v>
      </c>
      <c r="F401">
        <v>4</v>
      </c>
      <c r="G401">
        <v>0</v>
      </c>
      <c r="H401">
        <v>11</v>
      </c>
      <c r="I401" t="s">
        <v>934</v>
      </c>
      <c r="J401" t="s">
        <v>49</v>
      </c>
      <c r="K401" t="s">
        <v>87</v>
      </c>
      <c r="L401" t="b">
        <f t="shared" si="6"/>
        <v>0</v>
      </c>
      <c r="M401">
        <v>139</v>
      </c>
      <c r="N401">
        <v>43</v>
      </c>
      <c r="P401">
        <v>137405</v>
      </c>
      <c r="Q401">
        <v>235564</v>
      </c>
      <c r="R401" t="s">
        <v>916</v>
      </c>
      <c r="S401" t="s">
        <v>52</v>
      </c>
      <c r="T401" t="s">
        <v>463</v>
      </c>
      <c r="U401" t="s">
        <v>54</v>
      </c>
      <c r="V401">
        <v>26</v>
      </c>
      <c r="W401">
        <v>58.33</v>
      </c>
      <c r="X401">
        <v>0.1</v>
      </c>
      <c r="Y401" t="s">
        <v>68</v>
      </c>
      <c r="Z401">
        <v>21</v>
      </c>
      <c r="AA401">
        <v>0.02</v>
      </c>
      <c r="AB401">
        <v>2.04</v>
      </c>
      <c r="AC401" t="s">
        <v>935</v>
      </c>
      <c r="AE401">
        <v>10809</v>
      </c>
      <c r="AF401" t="b">
        <v>1</v>
      </c>
      <c r="AG401">
        <v>1</v>
      </c>
      <c r="AM401">
        <v>0</v>
      </c>
      <c r="AN401" t="b">
        <v>0</v>
      </c>
      <c r="AO401" t="b">
        <v>0</v>
      </c>
      <c r="AP401" t="b">
        <v>0</v>
      </c>
      <c r="AV401" t="s">
        <v>59</v>
      </c>
    </row>
    <row r="402" spans="1:48" x14ac:dyDescent="0.35">
      <c r="A402" t="s">
        <v>47</v>
      </c>
      <c r="B402">
        <v>12</v>
      </c>
      <c r="C402">
        <v>19</v>
      </c>
      <c r="D402">
        <v>2021</v>
      </c>
      <c r="E402">
        <v>5</v>
      </c>
      <c r="F402">
        <v>4</v>
      </c>
      <c r="G402">
        <v>0</v>
      </c>
      <c r="H402">
        <v>12</v>
      </c>
      <c r="I402" t="s">
        <v>936</v>
      </c>
      <c r="J402" t="s">
        <v>49</v>
      </c>
      <c r="K402" t="s">
        <v>87</v>
      </c>
      <c r="L402" t="b">
        <f t="shared" si="6"/>
        <v>0</v>
      </c>
      <c r="M402">
        <v>118</v>
      </c>
      <c r="N402">
        <v>29</v>
      </c>
      <c r="P402">
        <v>137405</v>
      </c>
      <c r="Q402">
        <v>235564</v>
      </c>
      <c r="R402" t="s">
        <v>916</v>
      </c>
      <c r="S402" t="s">
        <v>52</v>
      </c>
      <c r="T402" t="s">
        <v>463</v>
      </c>
      <c r="U402" t="s">
        <v>54</v>
      </c>
      <c r="V402">
        <v>26</v>
      </c>
      <c r="W402">
        <v>58.33</v>
      </c>
      <c r="X402">
        <v>0.09</v>
      </c>
      <c r="Y402" t="s">
        <v>68</v>
      </c>
      <c r="Z402">
        <v>6</v>
      </c>
      <c r="AA402">
        <v>0</v>
      </c>
      <c r="AB402">
        <v>2.04</v>
      </c>
      <c r="AC402" t="s">
        <v>937</v>
      </c>
      <c r="AE402">
        <v>10809</v>
      </c>
      <c r="AF402" t="b">
        <v>1</v>
      </c>
      <c r="AG402">
        <v>1</v>
      </c>
      <c r="AM402">
        <v>0</v>
      </c>
      <c r="AN402" t="b">
        <v>0</v>
      </c>
      <c r="AO402" t="b">
        <v>0</v>
      </c>
      <c r="AP402" t="b">
        <v>0</v>
      </c>
      <c r="AV402" t="s">
        <v>59</v>
      </c>
    </row>
    <row r="403" spans="1:48" x14ac:dyDescent="0.35">
      <c r="A403" t="s">
        <v>47</v>
      </c>
      <c r="B403">
        <v>12</v>
      </c>
      <c r="C403">
        <v>19</v>
      </c>
      <c r="D403">
        <v>2021</v>
      </c>
      <c r="E403">
        <v>5</v>
      </c>
      <c r="F403">
        <v>4</v>
      </c>
      <c r="G403">
        <v>0</v>
      </c>
      <c r="H403">
        <v>13</v>
      </c>
      <c r="I403" t="s">
        <v>938</v>
      </c>
      <c r="J403" t="s">
        <v>49</v>
      </c>
      <c r="K403" t="s">
        <v>98</v>
      </c>
      <c r="L403" t="b">
        <f t="shared" si="6"/>
        <v>0</v>
      </c>
      <c r="M403">
        <v>112</v>
      </c>
      <c r="N403">
        <v>33</v>
      </c>
      <c r="P403">
        <v>137405</v>
      </c>
      <c r="Q403">
        <v>235564</v>
      </c>
      <c r="R403" t="s">
        <v>916</v>
      </c>
      <c r="S403" t="s">
        <v>52</v>
      </c>
      <c r="T403" t="s">
        <v>463</v>
      </c>
      <c r="U403" t="s">
        <v>54</v>
      </c>
      <c r="V403">
        <v>26</v>
      </c>
      <c r="W403">
        <v>58.33</v>
      </c>
      <c r="X403">
        <v>0.08</v>
      </c>
      <c r="Y403" t="s">
        <v>68</v>
      </c>
      <c r="Z403">
        <v>2</v>
      </c>
      <c r="AA403">
        <v>0</v>
      </c>
      <c r="AB403">
        <v>2.04</v>
      </c>
      <c r="AC403" t="s">
        <v>939</v>
      </c>
      <c r="AE403">
        <v>24293</v>
      </c>
      <c r="AF403" t="b">
        <v>1</v>
      </c>
      <c r="AG403">
        <v>1</v>
      </c>
      <c r="AM403">
        <v>0</v>
      </c>
      <c r="AN403" t="b">
        <v>0</v>
      </c>
      <c r="AO403" t="b">
        <v>0</v>
      </c>
      <c r="AP403" t="b">
        <v>0</v>
      </c>
      <c r="AV403" t="s">
        <v>59</v>
      </c>
    </row>
    <row r="404" spans="1:48" x14ac:dyDescent="0.35">
      <c r="A404" t="s">
        <v>47</v>
      </c>
      <c r="B404">
        <v>12</v>
      </c>
      <c r="C404">
        <v>19</v>
      </c>
      <c r="D404">
        <v>2021</v>
      </c>
      <c r="E404">
        <v>5</v>
      </c>
      <c r="F404">
        <v>4</v>
      </c>
      <c r="G404">
        <v>0</v>
      </c>
      <c r="H404">
        <v>14</v>
      </c>
      <c r="I404" t="s">
        <v>940</v>
      </c>
      <c r="J404" t="s">
        <v>49</v>
      </c>
      <c r="K404" t="s">
        <v>87</v>
      </c>
      <c r="L404" t="b">
        <f t="shared" si="6"/>
        <v>0</v>
      </c>
      <c r="M404">
        <v>110</v>
      </c>
      <c r="N404">
        <v>51</v>
      </c>
      <c r="P404">
        <v>137405</v>
      </c>
      <c r="Q404">
        <v>235564</v>
      </c>
      <c r="R404" t="s">
        <v>916</v>
      </c>
      <c r="S404" t="s">
        <v>52</v>
      </c>
      <c r="T404" t="s">
        <v>463</v>
      </c>
      <c r="U404" t="s">
        <v>54</v>
      </c>
      <c r="V404">
        <v>26</v>
      </c>
      <c r="W404">
        <v>58.33</v>
      </c>
      <c r="X404">
        <v>0.08</v>
      </c>
      <c r="Y404" t="s">
        <v>68</v>
      </c>
      <c r="Z404">
        <v>5</v>
      </c>
      <c r="AA404">
        <v>0</v>
      </c>
      <c r="AB404">
        <v>2.04</v>
      </c>
      <c r="AC404" t="s">
        <v>941</v>
      </c>
      <c r="AE404">
        <v>10809</v>
      </c>
      <c r="AF404" t="b">
        <v>1</v>
      </c>
      <c r="AG404">
        <v>1</v>
      </c>
      <c r="AM404">
        <v>0</v>
      </c>
      <c r="AN404" t="b">
        <v>0</v>
      </c>
      <c r="AO404" t="b">
        <v>0</v>
      </c>
      <c r="AP404" t="b">
        <v>0</v>
      </c>
      <c r="AQ404" t="s">
        <v>81</v>
      </c>
      <c r="AR404" t="s">
        <v>254</v>
      </c>
      <c r="AV404" t="s">
        <v>59</v>
      </c>
    </row>
    <row r="405" spans="1:48" x14ac:dyDescent="0.35">
      <c r="A405" t="s">
        <v>47</v>
      </c>
      <c r="B405">
        <v>12</v>
      </c>
      <c r="C405">
        <v>19</v>
      </c>
      <c r="D405">
        <v>2021</v>
      </c>
      <c r="E405">
        <v>5</v>
      </c>
      <c r="F405">
        <v>4</v>
      </c>
      <c r="G405">
        <v>0</v>
      </c>
      <c r="H405">
        <v>15</v>
      </c>
      <c r="I405" t="s">
        <v>942</v>
      </c>
      <c r="J405" t="s">
        <v>49</v>
      </c>
      <c r="K405" t="s">
        <v>487</v>
      </c>
      <c r="L405" t="b">
        <f t="shared" si="6"/>
        <v>0</v>
      </c>
      <c r="M405">
        <v>105</v>
      </c>
      <c r="N405">
        <v>44</v>
      </c>
      <c r="P405">
        <v>137405</v>
      </c>
      <c r="Q405">
        <v>235564</v>
      </c>
      <c r="R405" t="s">
        <v>916</v>
      </c>
      <c r="S405" t="s">
        <v>52</v>
      </c>
      <c r="T405" t="s">
        <v>463</v>
      </c>
      <c r="U405" t="s">
        <v>54</v>
      </c>
      <c r="V405">
        <v>26</v>
      </c>
      <c r="W405">
        <v>58.33</v>
      </c>
      <c r="X405">
        <v>0.08</v>
      </c>
      <c r="Y405" t="s">
        <v>68</v>
      </c>
      <c r="Z405">
        <v>16</v>
      </c>
      <c r="AA405">
        <v>0.01</v>
      </c>
      <c r="AB405">
        <v>2.04</v>
      </c>
      <c r="AC405" t="s">
        <v>943</v>
      </c>
      <c r="AE405">
        <v>24545</v>
      </c>
      <c r="AF405" t="b">
        <v>1</v>
      </c>
      <c r="AG405">
        <v>2</v>
      </c>
      <c r="AH405" t="s">
        <v>487</v>
      </c>
      <c r="AI405">
        <v>12285</v>
      </c>
      <c r="AJ405" t="s">
        <v>916</v>
      </c>
      <c r="AK405" t="b">
        <v>1</v>
      </c>
      <c r="AL405" t="b">
        <v>0</v>
      </c>
      <c r="AM405">
        <v>0</v>
      </c>
      <c r="AN405" t="b">
        <v>1</v>
      </c>
      <c r="AO405" t="b">
        <v>0</v>
      </c>
      <c r="AP405" t="b">
        <v>1</v>
      </c>
      <c r="AV405" t="s">
        <v>59</v>
      </c>
    </row>
    <row r="406" spans="1:48" x14ac:dyDescent="0.35">
      <c r="A406" t="s">
        <v>47</v>
      </c>
      <c r="B406">
        <v>12</v>
      </c>
      <c r="C406">
        <v>19</v>
      </c>
      <c r="D406">
        <v>2021</v>
      </c>
      <c r="E406">
        <v>5</v>
      </c>
      <c r="F406">
        <v>4</v>
      </c>
      <c r="G406">
        <v>0</v>
      </c>
      <c r="H406">
        <v>16</v>
      </c>
      <c r="I406" t="s">
        <v>944</v>
      </c>
      <c r="J406" t="s">
        <v>49</v>
      </c>
      <c r="K406" t="s">
        <v>386</v>
      </c>
      <c r="L406" t="b">
        <f t="shared" si="6"/>
        <v>0</v>
      </c>
      <c r="M406">
        <v>89</v>
      </c>
      <c r="N406">
        <v>56</v>
      </c>
      <c r="P406">
        <v>137405</v>
      </c>
      <c r="Q406">
        <v>235564</v>
      </c>
      <c r="R406" t="s">
        <v>916</v>
      </c>
      <c r="S406" t="s">
        <v>52</v>
      </c>
      <c r="T406" t="s">
        <v>463</v>
      </c>
      <c r="U406" t="s">
        <v>54</v>
      </c>
      <c r="V406">
        <v>26</v>
      </c>
      <c r="W406">
        <v>58.33</v>
      </c>
      <c r="X406">
        <v>0.06</v>
      </c>
      <c r="Y406" t="s">
        <v>68</v>
      </c>
      <c r="Z406">
        <v>1</v>
      </c>
      <c r="AA406">
        <v>0</v>
      </c>
      <c r="AB406">
        <v>2.04</v>
      </c>
      <c r="AC406" t="s">
        <v>945</v>
      </c>
      <c r="AE406">
        <v>2953</v>
      </c>
      <c r="AF406" t="b">
        <v>1</v>
      </c>
      <c r="AG406">
        <v>1</v>
      </c>
      <c r="AM406">
        <v>0</v>
      </c>
      <c r="AN406" t="b">
        <v>0</v>
      </c>
      <c r="AO406" t="b">
        <v>0</v>
      </c>
      <c r="AP406" t="b">
        <v>0</v>
      </c>
      <c r="AV406" t="s">
        <v>59</v>
      </c>
    </row>
    <row r="407" spans="1:48" x14ac:dyDescent="0.35">
      <c r="A407" t="s">
        <v>47</v>
      </c>
      <c r="B407">
        <v>12</v>
      </c>
      <c r="C407">
        <v>19</v>
      </c>
      <c r="D407">
        <v>2021</v>
      </c>
      <c r="E407">
        <v>5</v>
      </c>
      <c r="F407">
        <v>4</v>
      </c>
      <c r="G407">
        <v>0</v>
      </c>
      <c r="H407">
        <v>17</v>
      </c>
      <c r="I407" t="s">
        <v>946</v>
      </c>
      <c r="J407" t="s">
        <v>49</v>
      </c>
      <c r="K407" t="s">
        <v>87</v>
      </c>
      <c r="L407" t="b">
        <f t="shared" si="6"/>
        <v>0</v>
      </c>
      <c r="M407">
        <v>88</v>
      </c>
      <c r="N407">
        <v>46</v>
      </c>
      <c r="P407">
        <v>137405</v>
      </c>
      <c r="Q407">
        <v>235564</v>
      </c>
      <c r="R407" t="s">
        <v>916</v>
      </c>
      <c r="S407" t="s">
        <v>52</v>
      </c>
      <c r="T407" t="s">
        <v>463</v>
      </c>
      <c r="U407" t="s">
        <v>54</v>
      </c>
      <c r="V407">
        <v>26</v>
      </c>
      <c r="W407">
        <v>58.33</v>
      </c>
      <c r="X407">
        <v>0.06</v>
      </c>
      <c r="Y407" t="s">
        <v>68</v>
      </c>
      <c r="Z407">
        <v>7</v>
      </c>
      <c r="AA407">
        <v>0.01</v>
      </c>
      <c r="AB407">
        <v>2.04</v>
      </c>
      <c r="AC407" t="s">
        <v>947</v>
      </c>
      <c r="AE407">
        <v>10809</v>
      </c>
      <c r="AF407" t="b">
        <v>1</v>
      </c>
      <c r="AG407">
        <v>1</v>
      </c>
      <c r="AM407">
        <v>0</v>
      </c>
      <c r="AN407" t="b">
        <v>0</v>
      </c>
      <c r="AO407" t="b">
        <v>0</v>
      </c>
      <c r="AP407" t="b">
        <v>0</v>
      </c>
      <c r="AV407" t="s">
        <v>59</v>
      </c>
    </row>
    <row r="408" spans="1:48" x14ac:dyDescent="0.35">
      <c r="A408" t="s">
        <v>47</v>
      </c>
      <c r="B408">
        <v>12</v>
      </c>
      <c r="C408">
        <v>19</v>
      </c>
      <c r="D408">
        <v>2021</v>
      </c>
      <c r="E408">
        <v>5</v>
      </c>
      <c r="F408">
        <v>4</v>
      </c>
      <c r="G408">
        <v>0</v>
      </c>
      <c r="H408">
        <v>18</v>
      </c>
      <c r="I408" t="s">
        <v>948</v>
      </c>
      <c r="J408" t="s">
        <v>49</v>
      </c>
      <c r="K408" t="s">
        <v>87</v>
      </c>
      <c r="L408" t="b">
        <f t="shared" si="6"/>
        <v>0</v>
      </c>
      <c r="M408">
        <v>81</v>
      </c>
      <c r="N408">
        <v>55</v>
      </c>
      <c r="P408">
        <v>137405</v>
      </c>
      <c r="Q408">
        <v>235564</v>
      </c>
      <c r="R408" t="s">
        <v>916</v>
      </c>
      <c r="S408" t="s">
        <v>52</v>
      </c>
      <c r="T408" t="s">
        <v>463</v>
      </c>
      <c r="U408" t="s">
        <v>54</v>
      </c>
      <c r="V408">
        <v>26</v>
      </c>
      <c r="W408">
        <v>58.33</v>
      </c>
      <c r="X408">
        <v>0.06</v>
      </c>
      <c r="Y408" t="s">
        <v>68</v>
      </c>
      <c r="Z408">
        <v>16</v>
      </c>
      <c r="AA408">
        <v>0.01</v>
      </c>
      <c r="AB408">
        <v>2.04</v>
      </c>
      <c r="AC408" t="s">
        <v>949</v>
      </c>
      <c r="AE408">
        <v>10809</v>
      </c>
      <c r="AF408" t="b">
        <v>1</v>
      </c>
      <c r="AG408">
        <v>1</v>
      </c>
      <c r="AM408">
        <v>0</v>
      </c>
      <c r="AN408" t="b">
        <v>0</v>
      </c>
      <c r="AO408" t="b">
        <v>0</v>
      </c>
      <c r="AP408" t="b">
        <v>0</v>
      </c>
      <c r="AR408" t="s">
        <v>75</v>
      </c>
      <c r="AV408" t="s">
        <v>59</v>
      </c>
    </row>
    <row r="409" spans="1:48" x14ac:dyDescent="0.35">
      <c r="A409" t="s">
        <v>47</v>
      </c>
      <c r="B409">
        <v>12</v>
      </c>
      <c r="C409">
        <v>19</v>
      </c>
      <c r="D409">
        <v>2021</v>
      </c>
      <c r="E409">
        <v>5</v>
      </c>
      <c r="F409">
        <v>4</v>
      </c>
      <c r="G409">
        <v>0</v>
      </c>
      <c r="H409">
        <v>19</v>
      </c>
      <c r="I409" t="s">
        <v>950</v>
      </c>
      <c r="J409" t="s">
        <v>49</v>
      </c>
      <c r="K409" t="s">
        <v>87</v>
      </c>
      <c r="L409" t="b">
        <f t="shared" si="6"/>
        <v>0</v>
      </c>
      <c r="M409">
        <v>65</v>
      </c>
      <c r="N409">
        <v>45</v>
      </c>
      <c r="P409">
        <v>137405</v>
      </c>
      <c r="Q409">
        <v>235564</v>
      </c>
      <c r="R409" t="s">
        <v>916</v>
      </c>
      <c r="S409" t="s">
        <v>52</v>
      </c>
      <c r="T409" t="s">
        <v>463</v>
      </c>
      <c r="U409" t="s">
        <v>54</v>
      </c>
      <c r="V409">
        <v>26</v>
      </c>
      <c r="W409">
        <v>58.33</v>
      </c>
      <c r="X409">
        <v>0.05</v>
      </c>
      <c r="Y409" t="s">
        <v>68</v>
      </c>
      <c r="Z409">
        <v>8</v>
      </c>
      <c r="AA409">
        <v>0.01</v>
      </c>
      <c r="AB409">
        <v>2.04</v>
      </c>
      <c r="AC409" t="s">
        <v>951</v>
      </c>
      <c r="AE409">
        <v>10809</v>
      </c>
      <c r="AF409" t="b">
        <v>1</v>
      </c>
      <c r="AG409">
        <v>1</v>
      </c>
      <c r="AM409">
        <v>0</v>
      </c>
      <c r="AN409" t="b">
        <v>0</v>
      </c>
      <c r="AO409" t="b">
        <v>0</v>
      </c>
      <c r="AP409" t="b">
        <v>0</v>
      </c>
      <c r="AQ409" t="s">
        <v>70</v>
      </c>
      <c r="AR409" t="s">
        <v>58</v>
      </c>
      <c r="AS409" t="s">
        <v>952</v>
      </c>
      <c r="AV409" t="s">
        <v>59</v>
      </c>
    </row>
    <row r="410" spans="1:48" x14ac:dyDescent="0.35">
      <c r="A410" t="s">
        <v>47</v>
      </c>
      <c r="B410">
        <v>12</v>
      </c>
      <c r="C410">
        <v>19</v>
      </c>
      <c r="D410">
        <v>2021</v>
      </c>
      <c r="E410">
        <v>5</v>
      </c>
      <c r="F410">
        <v>4</v>
      </c>
      <c r="G410">
        <v>0</v>
      </c>
      <c r="H410">
        <v>20</v>
      </c>
      <c r="I410" t="s">
        <v>953</v>
      </c>
      <c r="J410" t="s">
        <v>49</v>
      </c>
      <c r="K410" t="s">
        <v>87</v>
      </c>
      <c r="L410" t="b">
        <f t="shared" si="6"/>
        <v>0</v>
      </c>
      <c r="M410">
        <v>57</v>
      </c>
      <c r="N410">
        <v>46</v>
      </c>
      <c r="P410">
        <v>137405</v>
      </c>
      <c r="Q410">
        <v>235564</v>
      </c>
      <c r="R410" t="s">
        <v>916</v>
      </c>
      <c r="S410" t="s">
        <v>52</v>
      </c>
      <c r="T410" t="s">
        <v>463</v>
      </c>
      <c r="U410" t="s">
        <v>54</v>
      </c>
      <c r="V410">
        <v>26</v>
      </c>
      <c r="W410">
        <v>58.33</v>
      </c>
      <c r="X410">
        <v>0.04</v>
      </c>
      <c r="Y410" t="s">
        <v>68</v>
      </c>
      <c r="Z410">
        <v>4</v>
      </c>
      <c r="AA410">
        <v>0</v>
      </c>
      <c r="AB410">
        <v>2.04</v>
      </c>
      <c r="AC410" t="s">
        <v>954</v>
      </c>
      <c r="AE410">
        <v>10809</v>
      </c>
      <c r="AF410" t="b">
        <v>1</v>
      </c>
      <c r="AG410">
        <v>1</v>
      </c>
      <c r="AM410">
        <v>0</v>
      </c>
      <c r="AN410" t="b">
        <v>0</v>
      </c>
      <c r="AO410" t="b">
        <v>0</v>
      </c>
      <c r="AP410" t="b">
        <v>0</v>
      </c>
      <c r="AQ410" t="s">
        <v>57</v>
      </c>
      <c r="AR410" t="s">
        <v>58</v>
      </c>
      <c r="AS410" t="s">
        <v>955</v>
      </c>
      <c r="AV410" t="s">
        <v>59</v>
      </c>
    </row>
    <row r="411" spans="1:48" x14ac:dyDescent="0.35">
      <c r="A411" t="s">
        <v>47</v>
      </c>
      <c r="B411">
        <v>12</v>
      </c>
      <c r="C411">
        <v>19</v>
      </c>
      <c r="D411">
        <v>2021</v>
      </c>
      <c r="E411">
        <v>5</v>
      </c>
      <c r="F411">
        <v>4</v>
      </c>
      <c r="G411">
        <v>0</v>
      </c>
      <c r="H411">
        <v>21</v>
      </c>
      <c r="I411" t="s">
        <v>956</v>
      </c>
      <c r="J411" t="s">
        <v>49</v>
      </c>
      <c r="K411" t="s">
        <v>87</v>
      </c>
      <c r="L411" t="b">
        <f t="shared" si="6"/>
        <v>0</v>
      </c>
      <c r="M411">
        <v>53</v>
      </c>
      <c r="N411">
        <v>42</v>
      </c>
      <c r="P411">
        <v>137405</v>
      </c>
      <c r="Q411">
        <v>235564</v>
      </c>
      <c r="R411" t="s">
        <v>916</v>
      </c>
      <c r="S411" t="s">
        <v>52</v>
      </c>
      <c r="T411" t="s">
        <v>463</v>
      </c>
      <c r="U411" t="s">
        <v>54</v>
      </c>
      <c r="V411">
        <v>26</v>
      </c>
      <c r="W411">
        <v>58.33</v>
      </c>
      <c r="X411">
        <v>0.04</v>
      </c>
      <c r="Y411" t="s">
        <v>68</v>
      </c>
      <c r="Z411">
        <v>3</v>
      </c>
      <c r="AA411">
        <v>0</v>
      </c>
      <c r="AB411">
        <v>2.04</v>
      </c>
      <c r="AC411" t="s">
        <v>957</v>
      </c>
      <c r="AE411">
        <v>10809</v>
      </c>
      <c r="AF411" t="b">
        <v>1</v>
      </c>
      <c r="AG411">
        <v>1</v>
      </c>
      <c r="AM411">
        <v>0</v>
      </c>
      <c r="AN411" t="b">
        <v>0</v>
      </c>
      <c r="AO411" t="b">
        <v>0</v>
      </c>
      <c r="AP411" t="b">
        <v>0</v>
      </c>
      <c r="AQ411" t="s">
        <v>81</v>
      </c>
      <c r="AR411" t="s">
        <v>106</v>
      </c>
      <c r="AS411" t="s">
        <v>107</v>
      </c>
      <c r="AV411" t="s">
        <v>59</v>
      </c>
    </row>
    <row r="412" spans="1:48" x14ac:dyDescent="0.35">
      <c r="A412" t="s">
        <v>47</v>
      </c>
      <c r="B412">
        <v>12</v>
      </c>
      <c r="C412">
        <v>19</v>
      </c>
      <c r="D412">
        <v>2021</v>
      </c>
      <c r="E412">
        <v>5</v>
      </c>
      <c r="F412">
        <v>4</v>
      </c>
      <c r="G412">
        <v>0</v>
      </c>
      <c r="H412">
        <v>22</v>
      </c>
      <c r="I412" t="s">
        <v>958</v>
      </c>
      <c r="J412" t="s">
        <v>49</v>
      </c>
      <c r="K412" t="s">
        <v>87</v>
      </c>
      <c r="L412" t="b">
        <f t="shared" si="6"/>
        <v>0</v>
      </c>
      <c r="M412">
        <v>50</v>
      </c>
      <c r="N412">
        <v>32</v>
      </c>
      <c r="P412">
        <v>137405</v>
      </c>
      <c r="Q412">
        <v>235564</v>
      </c>
      <c r="R412" t="s">
        <v>916</v>
      </c>
      <c r="S412" t="s">
        <v>52</v>
      </c>
      <c r="T412" t="s">
        <v>463</v>
      </c>
      <c r="U412" t="s">
        <v>54</v>
      </c>
      <c r="V412">
        <v>26</v>
      </c>
      <c r="W412">
        <v>58.33</v>
      </c>
      <c r="X412">
        <v>0.04</v>
      </c>
      <c r="Y412" t="s">
        <v>68</v>
      </c>
      <c r="Z412">
        <v>1</v>
      </c>
      <c r="AA412">
        <v>0</v>
      </c>
      <c r="AB412">
        <v>2.04</v>
      </c>
      <c r="AC412" t="s">
        <v>959</v>
      </c>
      <c r="AE412">
        <v>10809</v>
      </c>
      <c r="AF412" t="b">
        <v>1</v>
      </c>
      <c r="AG412">
        <v>1</v>
      </c>
      <c r="AM412">
        <v>0</v>
      </c>
      <c r="AN412" t="b">
        <v>0</v>
      </c>
      <c r="AO412" t="b">
        <v>0</v>
      </c>
      <c r="AP412" t="b">
        <v>0</v>
      </c>
      <c r="AQ412" t="s">
        <v>117</v>
      </c>
      <c r="AR412" t="s">
        <v>134</v>
      </c>
      <c r="AS412" t="s">
        <v>162</v>
      </c>
      <c r="AV412" t="s">
        <v>59</v>
      </c>
    </row>
    <row r="413" spans="1:48" x14ac:dyDescent="0.35">
      <c r="A413" t="s">
        <v>47</v>
      </c>
      <c r="B413">
        <v>12</v>
      </c>
      <c r="C413">
        <v>19</v>
      </c>
      <c r="D413">
        <v>2021</v>
      </c>
      <c r="E413">
        <v>5</v>
      </c>
      <c r="F413">
        <v>4</v>
      </c>
      <c r="G413">
        <v>0</v>
      </c>
      <c r="H413">
        <v>23</v>
      </c>
      <c r="I413" t="s">
        <v>960</v>
      </c>
      <c r="J413" t="s">
        <v>49</v>
      </c>
      <c r="K413" t="s">
        <v>87</v>
      </c>
      <c r="L413" t="b">
        <f t="shared" si="6"/>
        <v>0</v>
      </c>
      <c r="M413">
        <v>49</v>
      </c>
      <c r="N413">
        <v>29</v>
      </c>
      <c r="P413">
        <v>137405</v>
      </c>
      <c r="Q413">
        <v>235564</v>
      </c>
      <c r="R413" t="s">
        <v>916</v>
      </c>
      <c r="S413" t="s">
        <v>52</v>
      </c>
      <c r="T413" t="s">
        <v>463</v>
      </c>
      <c r="U413" t="s">
        <v>54</v>
      </c>
      <c r="V413">
        <v>26</v>
      </c>
      <c r="W413">
        <v>58.33</v>
      </c>
      <c r="X413">
        <v>0.04</v>
      </c>
      <c r="Y413" t="s">
        <v>68</v>
      </c>
      <c r="Z413">
        <v>7</v>
      </c>
      <c r="AA413">
        <v>0.01</v>
      </c>
      <c r="AB413">
        <v>2.04</v>
      </c>
      <c r="AC413" t="s">
        <v>961</v>
      </c>
      <c r="AE413">
        <v>10809</v>
      </c>
      <c r="AF413" t="b">
        <v>1</v>
      </c>
      <c r="AG413">
        <v>1</v>
      </c>
      <c r="AM413">
        <v>0</v>
      </c>
      <c r="AN413" t="b">
        <v>0</v>
      </c>
      <c r="AO413" t="b">
        <v>0</v>
      </c>
      <c r="AP413" t="b">
        <v>0</v>
      </c>
      <c r="AV413" t="s">
        <v>59</v>
      </c>
    </row>
    <row r="414" spans="1:48" x14ac:dyDescent="0.35">
      <c r="A414" t="s">
        <v>47</v>
      </c>
      <c r="B414">
        <v>12</v>
      </c>
      <c r="C414">
        <v>19</v>
      </c>
      <c r="D414">
        <v>2021</v>
      </c>
      <c r="E414">
        <v>5</v>
      </c>
      <c r="F414">
        <v>4</v>
      </c>
      <c r="G414">
        <v>0</v>
      </c>
      <c r="H414">
        <v>24</v>
      </c>
      <c r="I414" t="s">
        <v>962</v>
      </c>
      <c r="J414" t="s">
        <v>49</v>
      </c>
      <c r="K414" t="s">
        <v>87</v>
      </c>
      <c r="L414" t="b">
        <f t="shared" si="6"/>
        <v>0</v>
      </c>
      <c r="M414">
        <v>42</v>
      </c>
      <c r="N414">
        <v>44</v>
      </c>
      <c r="P414">
        <v>137405</v>
      </c>
      <c r="Q414">
        <v>235564</v>
      </c>
      <c r="R414" t="s">
        <v>916</v>
      </c>
      <c r="S414" t="s">
        <v>52</v>
      </c>
      <c r="T414" t="s">
        <v>463</v>
      </c>
      <c r="U414" t="s">
        <v>54</v>
      </c>
      <c r="V414">
        <v>26</v>
      </c>
      <c r="W414">
        <v>58.33</v>
      </c>
      <c r="X414">
        <v>0.03</v>
      </c>
      <c r="Y414" t="s">
        <v>68</v>
      </c>
      <c r="Z414">
        <v>3</v>
      </c>
      <c r="AA414">
        <v>0</v>
      </c>
      <c r="AB414">
        <v>2.04</v>
      </c>
      <c r="AC414" t="s">
        <v>963</v>
      </c>
      <c r="AE414">
        <v>10809</v>
      </c>
      <c r="AF414" t="b">
        <v>1</v>
      </c>
      <c r="AG414">
        <v>1</v>
      </c>
      <c r="AM414">
        <v>0</v>
      </c>
      <c r="AN414" t="b">
        <v>0</v>
      </c>
      <c r="AO414" t="b">
        <v>0</v>
      </c>
      <c r="AP414" t="b">
        <v>0</v>
      </c>
      <c r="AQ414" t="s">
        <v>81</v>
      </c>
      <c r="AR414" t="s">
        <v>106</v>
      </c>
      <c r="AS414" t="s">
        <v>107</v>
      </c>
      <c r="AV414" t="s">
        <v>59</v>
      </c>
    </row>
    <row r="415" spans="1:48" x14ac:dyDescent="0.35">
      <c r="A415" t="s">
        <v>47</v>
      </c>
      <c r="B415">
        <v>12</v>
      </c>
      <c r="C415">
        <v>19</v>
      </c>
      <c r="D415">
        <v>2021</v>
      </c>
      <c r="E415">
        <v>5</v>
      </c>
      <c r="F415">
        <v>4</v>
      </c>
      <c r="G415">
        <v>0</v>
      </c>
      <c r="H415">
        <v>25</v>
      </c>
      <c r="I415" t="s">
        <v>964</v>
      </c>
      <c r="J415" t="s">
        <v>49</v>
      </c>
      <c r="K415" t="s">
        <v>87</v>
      </c>
      <c r="L415" t="b">
        <f t="shared" si="6"/>
        <v>0</v>
      </c>
      <c r="M415">
        <v>39</v>
      </c>
      <c r="N415">
        <v>45</v>
      </c>
      <c r="P415">
        <v>137405</v>
      </c>
      <c r="Q415">
        <v>235564</v>
      </c>
      <c r="R415" t="s">
        <v>916</v>
      </c>
      <c r="S415" t="s">
        <v>52</v>
      </c>
      <c r="T415" t="s">
        <v>463</v>
      </c>
      <c r="U415" t="s">
        <v>54</v>
      </c>
      <c r="V415">
        <v>26</v>
      </c>
      <c r="W415">
        <v>58.33</v>
      </c>
      <c r="X415">
        <v>0.03</v>
      </c>
      <c r="Y415" t="s">
        <v>68</v>
      </c>
      <c r="Z415">
        <v>4</v>
      </c>
      <c r="AA415">
        <v>0</v>
      </c>
      <c r="AB415">
        <v>2.04</v>
      </c>
      <c r="AC415" t="s">
        <v>965</v>
      </c>
      <c r="AE415">
        <v>10809</v>
      </c>
      <c r="AF415" t="b">
        <v>1</v>
      </c>
      <c r="AG415">
        <v>1</v>
      </c>
      <c r="AM415">
        <v>0</v>
      </c>
      <c r="AN415" t="b">
        <v>0</v>
      </c>
      <c r="AO415" t="b">
        <v>0</v>
      </c>
      <c r="AP415" t="b">
        <v>0</v>
      </c>
      <c r="AQ415" t="s">
        <v>81</v>
      </c>
      <c r="AR415" t="s">
        <v>63</v>
      </c>
      <c r="AV415" t="s">
        <v>59</v>
      </c>
    </row>
    <row r="416" spans="1:48" x14ac:dyDescent="0.35">
      <c r="A416" t="s">
        <v>47</v>
      </c>
      <c r="B416">
        <v>12</v>
      </c>
      <c r="C416">
        <v>19</v>
      </c>
      <c r="D416">
        <v>2021</v>
      </c>
      <c r="E416">
        <v>5</v>
      </c>
      <c r="F416">
        <v>4</v>
      </c>
      <c r="G416">
        <v>0</v>
      </c>
      <c r="H416">
        <v>26</v>
      </c>
      <c r="I416" t="s">
        <v>966</v>
      </c>
      <c r="J416" t="s">
        <v>49</v>
      </c>
      <c r="K416" t="s">
        <v>87</v>
      </c>
      <c r="L416" t="b">
        <f t="shared" si="6"/>
        <v>0</v>
      </c>
      <c r="M416">
        <v>35</v>
      </c>
      <c r="N416">
        <v>41</v>
      </c>
      <c r="P416">
        <v>137405</v>
      </c>
      <c r="Q416">
        <v>235564</v>
      </c>
      <c r="R416" t="s">
        <v>916</v>
      </c>
      <c r="S416" t="s">
        <v>52</v>
      </c>
      <c r="T416" t="s">
        <v>463</v>
      </c>
      <c r="U416" t="s">
        <v>54</v>
      </c>
      <c r="V416">
        <v>26</v>
      </c>
      <c r="W416">
        <v>58.33</v>
      </c>
      <c r="X416">
        <v>0.03</v>
      </c>
      <c r="Y416" t="s">
        <v>68</v>
      </c>
      <c r="Z416">
        <v>1</v>
      </c>
      <c r="AA416">
        <v>0</v>
      </c>
      <c r="AB416">
        <v>2.04</v>
      </c>
      <c r="AC416" t="s">
        <v>967</v>
      </c>
      <c r="AE416">
        <v>10809</v>
      </c>
      <c r="AF416" t="b">
        <v>1</v>
      </c>
      <c r="AG416">
        <v>1</v>
      </c>
      <c r="AM416">
        <v>0</v>
      </c>
      <c r="AN416" t="b">
        <v>0</v>
      </c>
      <c r="AO416" t="b">
        <v>0</v>
      </c>
      <c r="AP416" t="b">
        <v>0</v>
      </c>
      <c r="AQ416" t="s">
        <v>70</v>
      </c>
      <c r="AR416" t="s">
        <v>89</v>
      </c>
      <c r="AV416" t="s">
        <v>59</v>
      </c>
    </row>
    <row r="417" spans="1:48" x14ac:dyDescent="0.35">
      <c r="A417" t="s">
        <v>47</v>
      </c>
      <c r="B417">
        <v>12</v>
      </c>
      <c r="C417">
        <v>19</v>
      </c>
      <c r="D417">
        <v>2021</v>
      </c>
      <c r="E417">
        <v>5</v>
      </c>
      <c r="F417">
        <v>4</v>
      </c>
      <c r="G417">
        <v>0</v>
      </c>
      <c r="H417">
        <v>27</v>
      </c>
      <c r="I417" t="s">
        <v>968</v>
      </c>
      <c r="J417" t="s">
        <v>49</v>
      </c>
      <c r="K417" t="s">
        <v>87</v>
      </c>
      <c r="L417" t="b">
        <f t="shared" si="6"/>
        <v>0</v>
      </c>
      <c r="M417">
        <v>34</v>
      </c>
      <c r="N417">
        <v>32</v>
      </c>
      <c r="P417">
        <v>137405</v>
      </c>
      <c r="Q417">
        <v>235564</v>
      </c>
      <c r="R417" t="s">
        <v>916</v>
      </c>
      <c r="S417" t="s">
        <v>52</v>
      </c>
      <c r="T417" t="s">
        <v>463</v>
      </c>
      <c r="U417" t="s">
        <v>54</v>
      </c>
      <c r="V417">
        <v>26</v>
      </c>
      <c r="W417">
        <v>58.33</v>
      </c>
      <c r="X417">
        <v>0.02</v>
      </c>
      <c r="Y417" t="s">
        <v>68</v>
      </c>
      <c r="Z417">
        <v>0</v>
      </c>
      <c r="AA417">
        <v>0</v>
      </c>
      <c r="AB417">
        <v>2.04</v>
      </c>
      <c r="AC417" t="s">
        <v>969</v>
      </c>
      <c r="AE417">
        <v>10809</v>
      </c>
      <c r="AF417" t="b">
        <v>1</v>
      </c>
      <c r="AG417">
        <v>1</v>
      </c>
      <c r="AM417">
        <v>0</v>
      </c>
      <c r="AN417" t="b">
        <v>0</v>
      </c>
      <c r="AO417" t="b">
        <v>0</v>
      </c>
      <c r="AP417" t="b">
        <v>0</v>
      </c>
      <c r="AQ417" t="s">
        <v>57</v>
      </c>
      <c r="AR417" t="s">
        <v>58</v>
      </c>
      <c r="AS417" t="s">
        <v>147</v>
      </c>
      <c r="AV417" t="s">
        <v>59</v>
      </c>
    </row>
    <row r="418" spans="1:48" x14ac:dyDescent="0.35">
      <c r="A418" t="s">
        <v>47</v>
      </c>
      <c r="B418">
        <v>12</v>
      </c>
      <c r="C418">
        <v>20</v>
      </c>
      <c r="D418">
        <v>2021</v>
      </c>
      <c r="E418">
        <v>5</v>
      </c>
      <c r="F418">
        <v>4</v>
      </c>
      <c r="G418">
        <v>0</v>
      </c>
      <c r="H418">
        <v>1</v>
      </c>
      <c r="I418" t="s">
        <v>970</v>
      </c>
      <c r="J418" t="s">
        <v>49</v>
      </c>
      <c r="K418" t="s">
        <v>50</v>
      </c>
      <c r="L418" t="str">
        <f t="shared" si="6"/>
        <v>DMKPlus</v>
      </c>
      <c r="M418">
        <v>71867</v>
      </c>
      <c r="N418">
        <v>41</v>
      </c>
      <c r="P418">
        <v>135940</v>
      </c>
      <c r="Q418">
        <v>241671</v>
      </c>
      <c r="R418" t="s">
        <v>584</v>
      </c>
      <c r="S418" t="s">
        <v>52</v>
      </c>
      <c r="T418" t="s">
        <v>463</v>
      </c>
      <c r="U418" t="s">
        <v>54</v>
      </c>
      <c r="V418">
        <v>20</v>
      </c>
      <c r="W418">
        <v>56.25</v>
      </c>
      <c r="X418">
        <v>52.87</v>
      </c>
      <c r="Y418" t="s">
        <v>55</v>
      </c>
      <c r="Z418">
        <v>32462</v>
      </c>
      <c r="AA418">
        <v>23.88</v>
      </c>
      <c r="AB418">
        <v>2.7</v>
      </c>
      <c r="AC418" t="s">
        <v>971</v>
      </c>
      <c r="AE418">
        <v>10192</v>
      </c>
      <c r="AF418" t="b">
        <v>1</v>
      </c>
      <c r="AG418">
        <v>1</v>
      </c>
      <c r="AM418">
        <v>1</v>
      </c>
      <c r="AN418" t="b">
        <v>0</v>
      </c>
      <c r="AO418" t="b">
        <v>0</v>
      </c>
      <c r="AP418" t="b">
        <v>0</v>
      </c>
      <c r="AQ418" t="s">
        <v>81</v>
      </c>
      <c r="AR418" t="s">
        <v>106</v>
      </c>
      <c r="AS418" t="s">
        <v>474</v>
      </c>
      <c r="AV418" t="s">
        <v>59</v>
      </c>
    </row>
    <row r="419" spans="1:48" x14ac:dyDescent="0.35">
      <c r="A419" t="s">
        <v>47</v>
      </c>
      <c r="B419">
        <v>12</v>
      </c>
      <c r="C419">
        <v>20</v>
      </c>
      <c r="D419">
        <v>2021</v>
      </c>
      <c r="E419">
        <v>5</v>
      </c>
      <c r="F419">
        <v>4</v>
      </c>
      <c r="G419">
        <v>0</v>
      </c>
      <c r="H419">
        <v>2</v>
      </c>
      <c r="I419" t="s">
        <v>972</v>
      </c>
      <c r="J419" t="s">
        <v>66</v>
      </c>
      <c r="K419" t="s">
        <v>861</v>
      </c>
      <c r="L419" t="str">
        <f t="shared" si="6"/>
        <v>ADMKPlus</v>
      </c>
      <c r="M419">
        <v>39405</v>
      </c>
      <c r="N419">
        <v>50</v>
      </c>
      <c r="P419">
        <v>135940</v>
      </c>
      <c r="Q419">
        <v>241671</v>
      </c>
      <c r="R419" t="s">
        <v>584</v>
      </c>
      <c r="S419" t="s">
        <v>52</v>
      </c>
      <c r="T419" t="s">
        <v>463</v>
      </c>
      <c r="U419" t="s">
        <v>54</v>
      </c>
      <c r="V419">
        <v>20</v>
      </c>
      <c r="W419">
        <v>56.25</v>
      </c>
      <c r="X419">
        <v>28.99</v>
      </c>
      <c r="Y419" t="s">
        <v>55</v>
      </c>
      <c r="Z419">
        <v>27614</v>
      </c>
      <c r="AA419">
        <v>20.309999999999999</v>
      </c>
      <c r="AB419">
        <v>2.7</v>
      </c>
      <c r="AC419" t="s">
        <v>973</v>
      </c>
      <c r="AE419">
        <v>1605</v>
      </c>
      <c r="AF419" t="b">
        <v>1</v>
      </c>
      <c r="AG419">
        <v>1</v>
      </c>
      <c r="AM419">
        <v>0</v>
      </c>
      <c r="AN419" t="b">
        <v>0</v>
      </c>
      <c r="AO419" t="b">
        <v>0</v>
      </c>
      <c r="AP419" t="b">
        <v>0</v>
      </c>
      <c r="AQ419" t="s">
        <v>70</v>
      </c>
      <c r="AR419" t="s">
        <v>106</v>
      </c>
      <c r="AS419" t="s">
        <v>974</v>
      </c>
      <c r="AV419" t="s">
        <v>59</v>
      </c>
    </row>
    <row r="420" spans="1:48" x14ac:dyDescent="0.35">
      <c r="A420" t="s">
        <v>47</v>
      </c>
      <c r="B420">
        <v>12</v>
      </c>
      <c r="C420">
        <v>20</v>
      </c>
      <c r="D420">
        <v>2021</v>
      </c>
      <c r="E420">
        <v>5</v>
      </c>
      <c r="F420">
        <v>4</v>
      </c>
      <c r="G420">
        <v>0</v>
      </c>
      <c r="H420">
        <v>3</v>
      </c>
      <c r="I420" t="s">
        <v>975</v>
      </c>
      <c r="J420" t="s">
        <v>49</v>
      </c>
      <c r="K420" t="s">
        <v>115</v>
      </c>
      <c r="L420" t="b">
        <f t="shared" si="6"/>
        <v>0</v>
      </c>
      <c r="M420">
        <v>11791</v>
      </c>
      <c r="N420">
        <v>55</v>
      </c>
      <c r="P420">
        <v>135940</v>
      </c>
      <c r="Q420">
        <v>241671</v>
      </c>
      <c r="R420" t="s">
        <v>584</v>
      </c>
      <c r="S420" t="s">
        <v>52</v>
      </c>
      <c r="T420" t="s">
        <v>463</v>
      </c>
      <c r="U420" t="s">
        <v>54</v>
      </c>
      <c r="V420">
        <v>20</v>
      </c>
      <c r="W420">
        <v>56.25</v>
      </c>
      <c r="X420">
        <v>8.67</v>
      </c>
      <c r="Y420" t="s">
        <v>68</v>
      </c>
      <c r="Z420">
        <v>2907</v>
      </c>
      <c r="AA420">
        <v>2.14</v>
      </c>
      <c r="AB420">
        <v>2.7</v>
      </c>
      <c r="AC420" t="s">
        <v>976</v>
      </c>
      <c r="AE420">
        <v>24404</v>
      </c>
      <c r="AF420" t="b">
        <v>1</v>
      </c>
      <c r="AG420">
        <v>1</v>
      </c>
      <c r="AM420">
        <v>0</v>
      </c>
      <c r="AN420" t="b">
        <v>0</v>
      </c>
      <c r="AO420" t="b">
        <v>0</v>
      </c>
      <c r="AP420" t="b">
        <v>0</v>
      </c>
      <c r="AQ420" t="s">
        <v>57</v>
      </c>
      <c r="AR420" t="s">
        <v>58</v>
      </c>
      <c r="AT420" t="s">
        <v>71</v>
      </c>
      <c r="AV420" t="s">
        <v>59</v>
      </c>
    </row>
    <row r="421" spans="1:48" x14ac:dyDescent="0.35">
      <c r="A421" t="s">
        <v>47</v>
      </c>
      <c r="B421">
        <v>12</v>
      </c>
      <c r="C421">
        <v>20</v>
      </c>
      <c r="D421">
        <v>2021</v>
      </c>
      <c r="E421">
        <v>5</v>
      </c>
      <c r="F421">
        <v>4</v>
      </c>
      <c r="G421">
        <v>0</v>
      </c>
      <c r="H421">
        <v>4</v>
      </c>
      <c r="I421" t="s">
        <v>977</v>
      </c>
      <c r="J421" t="s">
        <v>66</v>
      </c>
      <c r="K421" t="s">
        <v>67</v>
      </c>
      <c r="L421" t="b">
        <f t="shared" si="6"/>
        <v>0</v>
      </c>
      <c r="M421">
        <v>8884</v>
      </c>
      <c r="N421">
        <v>28</v>
      </c>
      <c r="P421">
        <v>135940</v>
      </c>
      <c r="Q421">
        <v>241671</v>
      </c>
      <c r="R421" t="s">
        <v>584</v>
      </c>
      <c r="S421" t="s">
        <v>52</v>
      </c>
      <c r="T421" t="s">
        <v>463</v>
      </c>
      <c r="U421" t="s">
        <v>54</v>
      </c>
      <c r="V421">
        <v>20</v>
      </c>
      <c r="W421">
        <v>56.25</v>
      </c>
      <c r="X421">
        <v>6.54</v>
      </c>
      <c r="Y421" t="s">
        <v>68</v>
      </c>
      <c r="Z421">
        <v>7499</v>
      </c>
      <c r="AA421">
        <v>5.52</v>
      </c>
      <c r="AB421">
        <v>2.7</v>
      </c>
      <c r="AC421" t="s">
        <v>978</v>
      </c>
      <c r="AE421">
        <v>5533</v>
      </c>
      <c r="AF421" t="b">
        <v>1</v>
      </c>
      <c r="AG421">
        <v>1</v>
      </c>
      <c r="AM421">
        <v>0</v>
      </c>
      <c r="AN421" t="b">
        <v>0</v>
      </c>
      <c r="AO421" t="b">
        <v>0</v>
      </c>
      <c r="AP421" t="b">
        <v>0</v>
      </c>
      <c r="AQ421" t="s">
        <v>111</v>
      </c>
      <c r="AR421" t="s">
        <v>75</v>
      </c>
      <c r="AV421" t="s">
        <v>59</v>
      </c>
    </row>
    <row r="422" spans="1:48" x14ac:dyDescent="0.35">
      <c r="A422" t="s">
        <v>47</v>
      </c>
      <c r="B422">
        <v>12</v>
      </c>
      <c r="C422">
        <v>20</v>
      </c>
      <c r="D422">
        <v>2021</v>
      </c>
      <c r="E422">
        <v>5</v>
      </c>
      <c r="F422">
        <v>4</v>
      </c>
      <c r="G422">
        <v>0</v>
      </c>
      <c r="H422">
        <v>5</v>
      </c>
      <c r="I422" t="s">
        <v>76</v>
      </c>
      <c r="K422" t="s">
        <v>77</v>
      </c>
      <c r="L422" t="b">
        <f t="shared" si="6"/>
        <v>0</v>
      </c>
      <c r="M422">
        <v>1385</v>
      </c>
      <c r="P422">
        <v>135940</v>
      </c>
      <c r="Q422">
        <v>241671</v>
      </c>
      <c r="R422" t="s">
        <v>584</v>
      </c>
      <c r="S422" t="s">
        <v>52</v>
      </c>
      <c r="T422" t="s">
        <v>463</v>
      </c>
      <c r="U422" t="s">
        <v>54</v>
      </c>
      <c r="V422">
        <v>20</v>
      </c>
      <c r="W422">
        <v>56.25</v>
      </c>
      <c r="X422">
        <v>1.02</v>
      </c>
      <c r="Z422">
        <v>230</v>
      </c>
      <c r="AA422">
        <v>0.17</v>
      </c>
      <c r="AB422">
        <v>2.7</v>
      </c>
      <c r="AE422">
        <v>5897</v>
      </c>
      <c r="AF422" t="b">
        <v>1</v>
      </c>
      <c r="AV422" t="s">
        <v>59</v>
      </c>
    </row>
    <row r="423" spans="1:48" x14ac:dyDescent="0.35">
      <c r="A423" t="s">
        <v>47</v>
      </c>
      <c r="B423">
        <v>12</v>
      </c>
      <c r="C423">
        <v>20</v>
      </c>
      <c r="D423">
        <v>2021</v>
      </c>
      <c r="E423">
        <v>5</v>
      </c>
      <c r="F423">
        <v>4</v>
      </c>
      <c r="G423">
        <v>0</v>
      </c>
      <c r="H423">
        <v>6</v>
      </c>
      <c r="I423" t="s">
        <v>979</v>
      </c>
      <c r="J423" t="s">
        <v>49</v>
      </c>
      <c r="K423" t="s">
        <v>119</v>
      </c>
      <c r="L423" t="str">
        <f t="shared" si="6"/>
        <v>ADMKPlus</v>
      </c>
      <c r="M423">
        <v>1155</v>
      </c>
      <c r="N423">
        <v>54</v>
      </c>
      <c r="P423">
        <v>135940</v>
      </c>
      <c r="Q423">
        <v>241671</v>
      </c>
      <c r="R423" t="s">
        <v>584</v>
      </c>
      <c r="S423" t="s">
        <v>52</v>
      </c>
      <c r="T423" t="s">
        <v>463</v>
      </c>
      <c r="U423" t="s">
        <v>54</v>
      </c>
      <c r="V423">
        <v>20</v>
      </c>
      <c r="W423">
        <v>56.25</v>
      </c>
      <c r="X423">
        <v>0.85</v>
      </c>
      <c r="Y423" t="s">
        <v>68</v>
      </c>
      <c r="Z423">
        <v>909</v>
      </c>
      <c r="AA423">
        <v>0.67</v>
      </c>
      <c r="AB423">
        <v>2.7</v>
      </c>
      <c r="AC423" t="s">
        <v>980</v>
      </c>
      <c r="AE423">
        <v>24338</v>
      </c>
      <c r="AF423" t="b">
        <v>1</v>
      </c>
      <c r="AG423">
        <v>1</v>
      </c>
      <c r="AM423">
        <v>0</v>
      </c>
      <c r="AN423" t="b">
        <v>0</v>
      </c>
      <c r="AO423" t="b">
        <v>0</v>
      </c>
      <c r="AP423" t="b">
        <v>0</v>
      </c>
      <c r="AQ423" t="s">
        <v>96</v>
      </c>
      <c r="AR423" t="s">
        <v>58</v>
      </c>
      <c r="AV423" t="s">
        <v>59</v>
      </c>
    </row>
    <row r="424" spans="1:48" x14ac:dyDescent="0.35">
      <c r="A424" t="s">
        <v>47</v>
      </c>
      <c r="B424">
        <v>12</v>
      </c>
      <c r="C424">
        <v>20</v>
      </c>
      <c r="D424">
        <v>2021</v>
      </c>
      <c r="E424">
        <v>5</v>
      </c>
      <c r="F424">
        <v>4</v>
      </c>
      <c r="G424">
        <v>0</v>
      </c>
      <c r="H424">
        <v>7</v>
      </c>
      <c r="I424" t="s">
        <v>981</v>
      </c>
      <c r="J424" t="s">
        <v>49</v>
      </c>
      <c r="K424" t="s">
        <v>79</v>
      </c>
      <c r="L424" t="b">
        <f t="shared" si="6"/>
        <v>0</v>
      </c>
      <c r="M424">
        <v>246</v>
      </c>
      <c r="N424">
        <v>50</v>
      </c>
      <c r="P424">
        <v>135940</v>
      </c>
      <c r="Q424">
        <v>241671</v>
      </c>
      <c r="R424" t="s">
        <v>584</v>
      </c>
      <c r="S424" t="s">
        <v>52</v>
      </c>
      <c r="T424" t="s">
        <v>463</v>
      </c>
      <c r="U424" t="s">
        <v>54</v>
      </c>
      <c r="V424">
        <v>20</v>
      </c>
      <c r="W424">
        <v>56.25</v>
      </c>
      <c r="X424">
        <v>0.18</v>
      </c>
      <c r="Y424" t="s">
        <v>68</v>
      </c>
      <c r="Z424">
        <v>15</v>
      </c>
      <c r="AA424">
        <v>0.01</v>
      </c>
      <c r="AB424">
        <v>2.7</v>
      </c>
      <c r="AC424" t="s">
        <v>982</v>
      </c>
      <c r="AE424">
        <v>16651</v>
      </c>
      <c r="AF424" t="b">
        <v>1</v>
      </c>
      <c r="AG424">
        <v>1</v>
      </c>
      <c r="AM424">
        <v>0</v>
      </c>
      <c r="AN424" t="b">
        <v>0</v>
      </c>
      <c r="AO424" t="b">
        <v>0</v>
      </c>
      <c r="AP424" t="b">
        <v>0</v>
      </c>
      <c r="AQ424" t="s">
        <v>70</v>
      </c>
      <c r="AR424" t="s">
        <v>58</v>
      </c>
      <c r="AV424" t="s">
        <v>59</v>
      </c>
    </row>
    <row r="425" spans="1:48" x14ac:dyDescent="0.35">
      <c r="A425" t="s">
        <v>47</v>
      </c>
      <c r="B425">
        <v>12</v>
      </c>
      <c r="C425">
        <v>20</v>
      </c>
      <c r="D425">
        <v>2021</v>
      </c>
      <c r="E425">
        <v>5</v>
      </c>
      <c r="F425">
        <v>4</v>
      </c>
      <c r="G425">
        <v>0</v>
      </c>
      <c r="H425">
        <v>8</v>
      </c>
      <c r="I425" t="s">
        <v>983</v>
      </c>
      <c r="J425" t="s">
        <v>49</v>
      </c>
      <c r="K425" t="s">
        <v>87</v>
      </c>
      <c r="L425" t="b">
        <f t="shared" si="6"/>
        <v>0</v>
      </c>
      <c r="M425">
        <v>231</v>
      </c>
      <c r="N425">
        <v>28</v>
      </c>
      <c r="P425">
        <v>135940</v>
      </c>
      <c r="Q425">
        <v>241671</v>
      </c>
      <c r="R425" t="s">
        <v>584</v>
      </c>
      <c r="S425" t="s">
        <v>52</v>
      </c>
      <c r="T425" t="s">
        <v>463</v>
      </c>
      <c r="U425" t="s">
        <v>54</v>
      </c>
      <c r="V425">
        <v>20</v>
      </c>
      <c r="W425">
        <v>56.25</v>
      </c>
      <c r="X425">
        <v>0.17</v>
      </c>
      <c r="Y425" t="s">
        <v>68</v>
      </c>
      <c r="Z425">
        <v>2</v>
      </c>
      <c r="AA425">
        <v>0</v>
      </c>
      <c r="AB425">
        <v>2.7</v>
      </c>
      <c r="AC425" t="s">
        <v>984</v>
      </c>
      <c r="AE425">
        <v>10809</v>
      </c>
      <c r="AF425" t="b">
        <v>1</v>
      </c>
      <c r="AG425">
        <v>1</v>
      </c>
      <c r="AM425">
        <v>0</v>
      </c>
      <c r="AN425" t="b">
        <v>0</v>
      </c>
      <c r="AO425" t="b">
        <v>0</v>
      </c>
      <c r="AP425" t="b">
        <v>0</v>
      </c>
      <c r="AQ425" t="s">
        <v>81</v>
      </c>
      <c r="AR425" t="s">
        <v>75</v>
      </c>
      <c r="AV425" t="s">
        <v>59</v>
      </c>
    </row>
    <row r="426" spans="1:48" x14ac:dyDescent="0.35">
      <c r="A426" t="s">
        <v>47</v>
      </c>
      <c r="B426">
        <v>12</v>
      </c>
      <c r="C426">
        <v>20</v>
      </c>
      <c r="D426">
        <v>2021</v>
      </c>
      <c r="E426">
        <v>5</v>
      </c>
      <c r="F426">
        <v>4</v>
      </c>
      <c r="G426">
        <v>0</v>
      </c>
      <c r="H426">
        <v>9</v>
      </c>
      <c r="I426" t="s">
        <v>985</v>
      </c>
      <c r="J426" t="s">
        <v>49</v>
      </c>
      <c r="K426" t="s">
        <v>87</v>
      </c>
      <c r="L426" t="b">
        <f t="shared" si="6"/>
        <v>0</v>
      </c>
      <c r="M426">
        <v>229</v>
      </c>
      <c r="N426">
        <v>45</v>
      </c>
      <c r="P426">
        <v>135940</v>
      </c>
      <c r="Q426">
        <v>241671</v>
      </c>
      <c r="R426" t="s">
        <v>584</v>
      </c>
      <c r="S426" t="s">
        <v>52</v>
      </c>
      <c r="T426" t="s">
        <v>463</v>
      </c>
      <c r="U426" t="s">
        <v>54</v>
      </c>
      <c r="V426">
        <v>20</v>
      </c>
      <c r="W426">
        <v>56.25</v>
      </c>
      <c r="X426">
        <v>0.17</v>
      </c>
      <c r="Y426" t="s">
        <v>68</v>
      </c>
      <c r="Z426">
        <v>75</v>
      </c>
      <c r="AA426">
        <v>0.06</v>
      </c>
      <c r="AB426">
        <v>2.7</v>
      </c>
      <c r="AC426" t="s">
        <v>986</v>
      </c>
      <c r="AE426">
        <v>10809</v>
      </c>
      <c r="AF426" t="b">
        <v>1</v>
      </c>
      <c r="AG426">
        <v>1</v>
      </c>
      <c r="AM426">
        <v>0</v>
      </c>
      <c r="AN426" t="b">
        <v>0</v>
      </c>
      <c r="AO426" t="b">
        <v>0</v>
      </c>
      <c r="AP426" t="b">
        <v>0</v>
      </c>
      <c r="AQ426" t="s">
        <v>96</v>
      </c>
      <c r="AR426" t="s">
        <v>75</v>
      </c>
      <c r="AV426" t="s">
        <v>59</v>
      </c>
    </row>
    <row r="427" spans="1:48" x14ac:dyDescent="0.35">
      <c r="A427" t="s">
        <v>47</v>
      </c>
      <c r="B427">
        <v>12</v>
      </c>
      <c r="C427">
        <v>20</v>
      </c>
      <c r="D427">
        <v>2021</v>
      </c>
      <c r="E427">
        <v>5</v>
      </c>
      <c r="F427">
        <v>4</v>
      </c>
      <c r="G427">
        <v>0</v>
      </c>
      <c r="H427">
        <v>10</v>
      </c>
      <c r="I427" t="s">
        <v>987</v>
      </c>
      <c r="J427" t="s">
        <v>49</v>
      </c>
      <c r="K427" t="s">
        <v>87</v>
      </c>
      <c r="L427" t="b">
        <f t="shared" si="6"/>
        <v>0</v>
      </c>
      <c r="M427">
        <v>154</v>
      </c>
      <c r="N427">
        <v>26</v>
      </c>
      <c r="P427">
        <v>135940</v>
      </c>
      <c r="Q427">
        <v>241671</v>
      </c>
      <c r="R427" t="s">
        <v>584</v>
      </c>
      <c r="S427" t="s">
        <v>52</v>
      </c>
      <c r="T427" t="s">
        <v>463</v>
      </c>
      <c r="U427" t="s">
        <v>54</v>
      </c>
      <c r="V427">
        <v>20</v>
      </c>
      <c r="W427">
        <v>56.25</v>
      </c>
      <c r="X427">
        <v>0.11</v>
      </c>
      <c r="Y427" t="s">
        <v>68</v>
      </c>
      <c r="Z427">
        <v>82</v>
      </c>
      <c r="AA427">
        <v>0.06</v>
      </c>
      <c r="AB427">
        <v>2.7</v>
      </c>
      <c r="AC427" t="s">
        <v>988</v>
      </c>
      <c r="AE427">
        <v>10809</v>
      </c>
      <c r="AF427" t="b">
        <v>1</v>
      </c>
      <c r="AG427">
        <v>1</v>
      </c>
      <c r="AM427">
        <v>0</v>
      </c>
      <c r="AN427" t="b">
        <v>0</v>
      </c>
      <c r="AO427" t="b">
        <v>0</v>
      </c>
      <c r="AP427" t="b">
        <v>0</v>
      </c>
      <c r="AQ427" t="s">
        <v>57</v>
      </c>
      <c r="AR427" t="s">
        <v>58</v>
      </c>
      <c r="AV427" t="s">
        <v>59</v>
      </c>
    </row>
    <row r="428" spans="1:48" x14ac:dyDescent="0.35">
      <c r="A428" t="s">
        <v>47</v>
      </c>
      <c r="B428">
        <v>12</v>
      </c>
      <c r="C428">
        <v>20</v>
      </c>
      <c r="D428">
        <v>2021</v>
      </c>
      <c r="E428">
        <v>5</v>
      </c>
      <c r="F428">
        <v>4</v>
      </c>
      <c r="G428">
        <v>0</v>
      </c>
      <c r="H428">
        <v>11</v>
      </c>
      <c r="I428" t="s">
        <v>989</v>
      </c>
      <c r="J428" t="s">
        <v>49</v>
      </c>
      <c r="K428" t="s">
        <v>684</v>
      </c>
      <c r="L428" t="b">
        <f t="shared" si="6"/>
        <v>0</v>
      </c>
      <c r="M428">
        <v>72</v>
      </c>
      <c r="N428">
        <v>40</v>
      </c>
      <c r="P428">
        <v>135940</v>
      </c>
      <c r="Q428">
        <v>241671</v>
      </c>
      <c r="R428" t="s">
        <v>584</v>
      </c>
      <c r="S428" t="s">
        <v>52</v>
      </c>
      <c r="T428" t="s">
        <v>463</v>
      </c>
      <c r="U428" t="s">
        <v>54</v>
      </c>
      <c r="V428">
        <v>20</v>
      </c>
      <c r="W428">
        <v>56.25</v>
      </c>
      <c r="X428">
        <v>0.05</v>
      </c>
      <c r="Y428" t="s">
        <v>68</v>
      </c>
      <c r="Z428">
        <v>6</v>
      </c>
      <c r="AA428">
        <v>0</v>
      </c>
      <c r="AB428">
        <v>2.7</v>
      </c>
      <c r="AC428" t="s">
        <v>990</v>
      </c>
      <c r="AE428">
        <v>24304</v>
      </c>
      <c r="AF428" t="b">
        <v>1</v>
      </c>
      <c r="AG428">
        <v>1</v>
      </c>
      <c r="AM428">
        <v>0</v>
      </c>
      <c r="AN428" t="b">
        <v>0</v>
      </c>
      <c r="AO428" t="b">
        <v>0</v>
      </c>
      <c r="AP428" t="b">
        <v>0</v>
      </c>
      <c r="AQ428" t="s">
        <v>85</v>
      </c>
      <c r="AR428" t="s">
        <v>106</v>
      </c>
      <c r="AS428" t="s">
        <v>696</v>
      </c>
      <c r="AV428" t="s">
        <v>59</v>
      </c>
    </row>
    <row r="429" spans="1:48" x14ac:dyDescent="0.35">
      <c r="A429" t="s">
        <v>47</v>
      </c>
      <c r="B429">
        <v>12</v>
      </c>
      <c r="C429">
        <v>20</v>
      </c>
      <c r="D429">
        <v>2021</v>
      </c>
      <c r="E429">
        <v>5</v>
      </c>
      <c r="F429">
        <v>4</v>
      </c>
      <c r="G429">
        <v>0</v>
      </c>
      <c r="H429">
        <v>12</v>
      </c>
      <c r="I429" t="s">
        <v>991</v>
      </c>
      <c r="J429" t="s">
        <v>49</v>
      </c>
      <c r="K429" t="s">
        <v>87</v>
      </c>
      <c r="L429" t="b">
        <f t="shared" si="6"/>
        <v>0</v>
      </c>
      <c r="M429">
        <v>66</v>
      </c>
      <c r="N429">
        <v>48</v>
      </c>
      <c r="P429">
        <v>135940</v>
      </c>
      <c r="Q429">
        <v>241671</v>
      </c>
      <c r="R429" t="s">
        <v>584</v>
      </c>
      <c r="S429" t="s">
        <v>52</v>
      </c>
      <c r="T429" t="s">
        <v>463</v>
      </c>
      <c r="U429" t="s">
        <v>54</v>
      </c>
      <c r="V429">
        <v>20</v>
      </c>
      <c r="W429">
        <v>56.25</v>
      </c>
      <c r="X429">
        <v>0.05</v>
      </c>
      <c r="Y429" t="s">
        <v>68</v>
      </c>
      <c r="Z429">
        <v>0</v>
      </c>
      <c r="AA429">
        <v>0</v>
      </c>
      <c r="AB429">
        <v>2.7</v>
      </c>
      <c r="AC429" t="s">
        <v>992</v>
      </c>
      <c r="AE429">
        <v>10809</v>
      </c>
      <c r="AF429" t="b">
        <v>1</v>
      </c>
      <c r="AG429">
        <v>1</v>
      </c>
      <c r="AM429">
        <v>0</v>
      </c>
      <c r="AN429" t="b">
        <v>0</v>
      </c>
      <c r="AO429" t="b">
        <v>0</v>
      </c>
      <c r="AP429" t="b">
        <v>0</v>
      </c>
      <c r="AQ429" t="s">
        <v>111</v>
      </c>
      <c r="AR429" t="s">
        <v>106</v>
      </c>
      <c r="AS429" t="s">
        <v>107</v>
      </c>
      <c r="AV429" t="s">
        <v>59</v>
      </c>
    </row>
    <row r="430" spans="1:48" x14ac:dyDescent="0.35">
      <c r="A430" t="s">
        <v>47</v>
      </c>
      <c r="B430">
        <v>12</v>
      </c>
      <c r="C430">
        <v>20</v>
      </c>
      <c r="D430">
        <v>2021</v>
      </c>
      <c r="E430">
        <v>5</v>
      </c>
      <c r="F430">
        <v>4</v>
      </c>
      <c r="G430">
        <v>0</v>
      </c>
      <c r="H430">
        <v>13</v>
      </c>
      <c r="I430" t="s">
        <v>993</v>
      </c>
      <c r="J430" t="s">
        <v>49</v>
      </c>
      <c r="K430" t="s">
        <v>87</v>
      </c>
      <c r="L430" t="b">
        <f t="shared" si="6"/>
        <v>0</v>
      </c>
      <c r="M430">
        <v>66</v>
      </c>
      <c r="N430">
        <v>27</v>
      </c>
      <c r="P430">
        <v>135940</v>
      </c>
      <c r="Q430">
        <v>241671</v>
      </c>
      <c r="R430" t="s">
        <v>584</v>
      </c>
      <c r="S430" t="s">
        <v>52</v>
      </c>
      <c r="T430" t="s">
        <v>463</v>
      </c>
      <c r="U430" t="s">
        <v>54</v>
      </c>
      <c r="V430">
        <v>20</v>
      </c>
      <c r="W430">
        <v>56.25</v>
      </c>
      <c r="X430">
        <v>0.05</v>
      </c>
      <c r="Y430" t="s">
        <v>68</v>
      </c>
      <c r="Z430">
        <v>1</v>
      </c>
      <c r="AA430">
        <v>0</v>
      </c>
      <c r="AB430">
        <v>2.7</v>
      </c>
      <c r="AC430" t="s">
        <v>994</v>
      </c>
      <c r="AE430">
        <v>10809</v>
      </c>
      <c r="AF430" t="b">
        <v>1</v>
      </c>
      <c r="AG430">
        <v>1</v>
      </c>
      <c r="AM430">
        <v>0</v>
      </c>
      <c r="AN430" t="b">
        <v>0</v>
      </c>
      <c r="AO430" t="b">
        <v>0</v>
      </c>
      <c r="AP430" t="b">
        <v>0</v>
      </c>
      <c r="AQ430" t="s">
        <v>57</v>
      </c>
      <c r="AR430" t="s">
        <v>58</v>
      </c>
      <c r="AV430" t="s">
        <v>59</v>
      </c>
    </row>
    <row r="431" spans="1:48" x14ac:dyDescent="0.35">
      <c r="A431" t="s">
        <v>47</v>
      </c>
      <c r="B431">
        <v>12</v>
      </c>
      <c r="C431">
        <v>20</v>
      </c>
      <c r="D431">
        <v>2021</v>
      </c>
      <c r="E431">
        <v>5</v>
      </c>
      <c r="F431">
        <v>4</v>
      </c>
      <c r="G431">
        <v>0</v>
      </c>
      <c r="H431">
        <v>14</v>
      </c>
      <c r="I431" t="s">
        <v>995</v>
      </c>
      <c r="J431" t="s">
        <v>49</v>
      </c>
      <c r="K431" t="s">
        <v>87</v>
      </c>
      <c r="L431" t="b">
        <f t="shared" si="6"/>
        <v>0</v>
      </c>
      <c r="M431">
        <v>65</v>
      </c>
      <c r="N431">
        <v>44</v>
      </c>
      <c r="P431">
        <v>135940</v>
      </c>
      <c r="Q431">
        <v>241671</v>
      </c>
      <c r="R431" t="s">
        <v>584</v>
      </c>
      <c r="S431" t="s">
        <v>52</v>
      </c>
      <c r="T431" t="s">
        <v>463</v>
      </c>
      <c r="U431" t="s">
        <v>54</v>
      </c>
      <c r="V431">
        <v>20</v>
      </c>
      <c r="W431">
        <v>56.25</v>
      </c>
      <c r="X431">
        <v>0.05</v>
      </c>
      <c r="Y431" t="s">
        <v>68</v>
      </c>
      <c r="Z431">
        <v>3</v>
      </c>
      <c r="AA431">
        <v>0</v>
      </c>
      <c r="AB431">
        <v>2.7</v>
      </c>
      <c r="AC431" t="s">
        <v>996</v>
      </c>
      <c r="AE431">
        <v>10809</v>
      </c>
      <c r="AF431" t="b">
        <v>1</v>
      </c>
      <c r="AG431">
        <v>1</v>
      </c>
      <c r="AM431">
        <v>0</v>
      </c>
      <c r="AN431" t="b">
        <v>0</v>
      </c>
      <c r="AO431" t="b">
        <v>0</v>
      </c>
      <c r="AP431" t="b">
        <v>0</v>
      </c>
      <c r="AQ431" t="s">
        <v>81</v>
      </c>
      <c r="AR431" t="s">
        <v>106</v>
      </c>
      <c r="AS431" t="s">
        <v>107</v>
      </c>
      <c r="AV431" t="s">
        <v>59</v>
      </c>
    </row>
    <row r="432" spans="1:48" x14ac:dyDescent="0.35">
      <c r="A432" t="s">
        <v>47</v>
      </c>
      <c r="B432">
        <v>12</v>
      </c>
      <c r="C432">
        <v>20</v>
      </c>
      <c r="D432">
        <v>2021</v>
      </c>
      <c r="E432">
        <v>5</v>
      </c>
      <c r="F432">
        <v>4</v>
      </c>
      <c r="G432">
        <v>0</v>
      </c>
      <c r="H432">
        <v>15</v>
      </c>
      <c r="I432" t="s">
        <v>997</v>
      </c>
      <c r="J432" t="s">
        <v>49</v>
      </c>
      <c r="K432" t="s">
        <v>87</v>
      </c>
      <c r="L432" t="b">
        <f t="shared" si="6"/>
        <v>0</v>
      </c>
      <c r="M432">
        <v>62</v>
      </c>
      <c r="N432">
        <v>73</v>
      </c>
      <c r="P432">
        <v>135940</v>
      </c>
      <c r="Q432">
        <v>241671</v>
      </c>
      <c r="R432" t="s">
        <v>584</v>
      </c>
      <c r="S432" t="s">
        <v>52</v>
      </c>
      <c r="T432" t="s">
        <v>463</v>
      </c>
      <c r="U432" t="s">
        <v>54</v>
      </c>
      <c r="V432">
        <v>20</v>
      </c>
      <c r="W432">
        <v>56.25</v>
      </c>
      <c r="X432">
        <v>0.05</v>
      </c>
      <c r="Y432" t="s">
        <v>68</v>
      </c>
      <c r="Z432">
        <v>9</v>
      </c>
      <c r="AA432">
        <v>0.01</v>
      </c>
      <c r="AB432">
        <v>2.7</v>
      </c>
      <c r="AC432" t="s">
        <v>998</v>
      </c>
      <c r="AE432">
        <v>10809</v>
      </c>
      <c r="AF432" t="b">
        <v>1</v>
      </c>
      <c r="AG432">
        <v>1</v>
      </c>
      <c r="AM432">
        <v>0</v>
      </c>
      <c r="AN432" t="b">
        <v>0</v>
      </c>
      <c r="AO432" t="b">
        <v>0</v>
      </c>
      <c r="AP432" t="b">
        <v>0</v>
      </c>
      <c r="AQ432" t="s">
        <v>85</v>
      </c>
      <c r="AR432" t="s">
        <v>71</v>
      </c>
      <c r="AV432" t="s">
        <v>59</v>
      </c>
    </row>
    <row r="433" spans="1:48" x14ac:dyDescent="0.35">
      <c r="A433" t="s">
        <v>47</v>
      </c>
      <c r="B433">
        <v>12</v>
      </c>
      <c r="C433">
        <v>20</v>
      </c>
      <c r="D433">
        <v>2021</v>
      </c>
      <c r="E433">
        <v>5</v>
      </c>
      <c r="F433">
        <v>4</v>
      </c>
      <c r="G433">
        <v>0</v>
      </c>
      <c r="H433">
        <v>16</v>
      </c>
      <c r="I433" t="s">
        <v>999</v>
      </c>
      <c r="J433" t="s">
        <v>49</v>
      </c>
      <c r="K433" t="s">
        <v>87</v>
      </c>
      <c r="L433" t="b">
        <f t="shared" si="6"/>
        <v>0</v>
      </c>
      <c r="M433">
        <v>53</v>
      </c>
      <c r="N433">
        <v>25</v>
      </c>
      <c r="P433">
        <v>135940</v>
      </c>
      <c r="Q433">
        <v>241671</v>
      </c>
      <c r="R433" t="s">
        <v>584</v>
      </c>
      <c r="S433" t="s">
        <v>52</v>
      </c>
      <c r="T433" t="s">
        <v>463</v>
      </c>
      <c r="U433" t="s">
        <v>54</v>
      </c>
      <c r="V433">
        <v>20</v>
      </c>
      <c r="W433">
        <v>56.25</v>
      </c>
      <c r="X433">
        <v>0.04</v>
      </c>
      <c r="Y433" t="s">
        <v>68</v>
      </c>
      <c r="Z433">
        <v>1</v>
      </c>
      <c r="AA433">
        <v>0</v>
      </c>
      <c r="AB433">
        <v>2.7</v>
      </c>
      <c r="AC433" t="s">
        <v>1000</v>
      </c>
      <c r="AE433">
        <v>10809</v>
      </c>
      <c r="AF433" t="b">
        <v>1</v>
      </c>
      <c r="AG433">
        <v>1</v>
      </c>
      <c r="AM433">
        <v>0</v>
      </c>
      <c r="AN433" t="b">
        <v>0</v>
      </c>
      <c r="AO433" t="b">
        <v>0</v>
      </c>
      <c r="AP433" t="b">
        <v>0</v>
      </c>
      <c r="AQ433" t="s">
        <v>117</v>
      </c>
      <c r="AR433" t="s">
        <v>75</v>
      </c>
      <c r="AV433" t="s">
        <v>59</v>
      </c>
    </row>
    <row r="434" spans="1:48" x14ac:dyDescent="0.35">
      <c r="A434" t="s">
        <v>47</v>
      </c>
      <c r="B434">
        <v>12</v>
      </c>
      <c r="C434">
        <v>20</v>
      </c>
      <c r="D434">
        <v>2021</v>
      </c>
      <c r="E434">
        <v>5</v>
      </c>
      <c r="F434">
        <v>4</v>
      </c>
      <c r="G434">
        <v>0</v>
      </c>
      <c r="H434">
        <v>17</v>
      </c>
      <c r="I434" t="s">
        <v>1001</v>
      </c>
      <c r="J434" t="s">
        <v>49</v>
      </c>
      <c r="K434" t="s">
        <v>98</v>
      </c>
      <c r="L434" t="b">
        <f t="shared" si="6"/>
        <v>0</v>
      </c>
      <c r="M434">
        <v>52</v>
      </c>
      <c r="N434">
        <v>43</v>
      </c>
      <c r="P434">
        <v>135940</v>
      </c>
      <c r="Q434">
        <v>241671</v>
      </c>
      <c r="R434" t="s">
        <v>584</v>
      </c>
      <c r="S434" t="s">
        <v>52</v>
      </c>
      <c r="T434" t="s">
        <v>463</v>
      </c>
      <c r="U434" t="s">
        <v>54</v>
      </c>
      <c r="V434">
        <v>20</v>
      </c>
      <c r="W434">
        <v>56.25</v>
      </c>
      <c r="X434">
        <v>0.04</v>
      </c>
      <c r="Y434" t="s">
        <v>68</v>
      </c>
      <c r="Z434">
        <v>5</v>
      </c>
      <c r="AA434">
        <v>0</v>
      </c>
      <c r="AB434">
        <v>2.7</v>
      </c>
      <c r="AC434" t="s">
        <v>1002</v>
      </c>
      <c r="AE434">
        <v>24293</v>
      </c>
      <c r="AF434" t="b">
        <v>1</v>
      </c>
      <c r="AG434">
        <v>1</v>
      </c>
      <c r="AM434">
        <v>0</v>
      </c>
      <c r="AN434" t="b">
        <v>0</v>
      </c>
      <c r="AO434" t="b">
        <v>0</v>
      </c>
      <c r="AP434" t="b">
        <v>0</v>
      </c>
      <c r="AQ434" t="s">
        <v>57</v>
      </c>
      <c r="AR434" t="s">
        <v>75</v>
      </c>
      <c r="AV434" t="s">
        <v>59</v>
      </c>
    </row>
    <row r="435" spans="1:48" x14ac:dyDescent="0.35">
      <c r="A435" t="s">
        <v>47</v>
      </c>
      <c r="B435">
        <v>12</v>
      </c>
      <c r="C435">
        <v>20</v>
      </c>
      <c r="D435">
        <v>2021</v>
      </c>
      <c r="E435">
        <v>5</v>
      </c>
      <c r="F435">
        <v>4</v>
      </c>
      <c r="G435">
        <v>0</v>
      </c>
      <c r="H435">
        <v>18</v>
      </c>
      <c r="I435" t="s">
        <v>1003</v>
      </c>
      <c r="J435" t="s">
        <v>66</v>
      </c>
      <c r="K435" t="s">
        <v>87</v>
      </c>
      <c r="L435" t="b">
        <f t="shared" si="6"/>
        <v>0</v>
      </c>
      <c r="M435">
        <v>47</v>
      </c>
      <c r="N435">
        <v>46</v>
      </c>
      <c r="P435">
        <v>135940</v>
      </c>
      <c r="Q435">
        <v>241671</v>
      </c>
      <c r="R435" t="s">
        <v>584</v>
      </c>
      <c r="S435" t="s">
        <v>52</v>
      </c>
      <c r="T435" t="s">
        <v>463</v>
      </c>
      <c r="U435" t="s">
        <v>54</v>
      </c>
      <c r="V435">
        <v>20</v>
      </c>
      <c r="W435">
        <v>56.25</v>
      </c>
      <c r="X435">
        <v>0.03</v>
      </c>
      <c r="Y435" t="s">
        <v>68</v>
      </c>
      <c r="Z435">
        <v>5</v>
      </c>
      <c r="AA435">
        <v>0</v>
      </c>
      <c r="AB435">
        <v>2.7</v>
      </c>
      <c r="AC435" t="s">
        <v>1004</v>
      </c>
      <c r="AE435">
        <v>10809</v>
      </c>
      <c r="AF435" t="b">
        <v>1</v>
      </c>
      <c r="AG435">
        <v>1</v>
      </c>
      <c r="AM435">
        <v>0</v>
      </c>
      <c r="AN435" t="b">
        <v>0</v>
      </c>
      <c r="AO435" t="b">
        <v>0</v>
      </c>
      <c r="AP435" t="b">
        <v>0</v>
      </c>
      <c r="AQ435" t="s">
        <v>111</v>
      </c>
      <c r="AR435" t="s">
        <v>58</v>
      </c>
      <c r="AS435" t="s">
        <v>1005</v>
      </c>
      <c r="AV435" t="s">
        <v>59</v>
      </c>
    </row>
    <row r="436" spans="1:48" x14ac:dyDescent="0.35">
      <c r="A436" t="s">
        <v>47</v>
      </c>
      <c r="B436">
        <v>12</v>
      </c>
      <c r="C436">
        <v>20</v>
      </c>
      <c r="D436">
        <v>2021</v>
      </c>
      <c r="E436">
        <v>5</v>
      </c>
      <c r="F436">
        <v>4</v>
      </c>
      <c r="G436">
        <v>0</v>
      </c>
      <c r="H436">
        <v>19</v>
      </c>
      <c r="I436" t="s">
        <v>1006</v>
      </c>
      <c r="J436" t="s">
        <v>49</v>
      </c>
      <c r="K436" t="s">
        <v>87</v>
      </c>
      <c r="L436" t="b">
        <f t="shared" si="6"/>
        <v>0</v>
      </c>
      <c r="M436">
        <v>42</v>
      </c>
      <c r="N436">
        <v>33</v>
      </c>
      <c r="P436">
        <v>135940</v>
      </c>
      <c r="Q436">
        <v>241671</v>
      </c>
      <c r="R436" t="s">
        <v>584</v>
      </c>
      <c r="S436" t="s">
        <v>52</v>
      </c>
      <c r="T436" t="s">
        <v>463</v>
      </c>
      <c r="U436" t="s">
        <v>54</v>
      </c>
      <c r="V436">
        <v>20</v>
      </c>
      <c r="W436">
        <v>56.25</v>
      </c>
      <c r="X436">
        <v>0.03</v>
      </c>
      <c r="Y436" t="s">
        <v>68</v>
      </c>
      <c r="Z436">
        <v>5</v>
      </c>
      <c r="AA436">
        <v>0</v>
      </c>
      <c r="AB436">
        <v>2.7</v>
      </c>
      <c r="AC436" t="s">
        <v>1007</v>
      </c>
      <c r="AE436">
        <v>10809</v>
      </c>
      <c r="AF436" t="b">
        <v>1</v>
      </c>
      <c r="AG436">
        <v>1</v>
      </c>
      <c r="AM436">
        <v>0</v>
      </c>
      <c r="AN436" t="b">
        <v>0</v>
      </c>
      <c r="AO436" t="b">
        <v>0</v>
      </c>
      <c r="AP436" t="b">
        <v>0</v>
      </c>
      <c r="AQ436" t="s">
        <v>81</v>
      </c>
      <c r="AR436" t="s">
        <v>106</v>
      </c>
      <c r="AS436" t="s">
        <v>107</v>
      </c>
      <c r="AV436" t="s">
        <v>59</v>
      </c>
    </row>
    <row r="437" spans="1:48" x14ac:dyDescent="0.35">
      <c r="A437" t="s">
        <v>47</v>
      </c>
      <c r="B437">
        <v>12</v>
      </c>
      <c r="C437">
        <v>20</v>
      </c>
      <c r="D437">
        <v>2021</v>
      </c>
      <c r="E437">
        <v>5</v>
      </c>
      <c r="F437">
        <v>4</v>
      </c>
      <c r="G437">
        <v>0</v>
      </c>
      <c r="H437">
        <v>20</v>
      </c>
      <c r="I437" t="s">
        <v>1008</v>
      </c>
      <c r="J437" t="s">
        <v>49</v>
      </c>
      <c r="K437" t="s">
        <v>87</v>
      </c>
      <c r="L437" t="b">
        <f t="shared" si="6"/>
        <v>0</v>
      </c>
      <c r="M437">
        <v>37</v>
      </c>
      <c r="N437">
        <v>28</v>
      </c>
      <c r="P437">
        <v>135940</v>
      </c>
      <c r="Q437">
        <v>241671</v>
      </c>
      <c r="R437" t="s">
        <v>584</v>
      </c>
      <c r="S437" t="s">
        <v>52</v>
      </c>
      <c r="T437" t="s">
        <v>463</v>
      </c>
      <c r="U437" t="s">
        <v>54</v>
      </c>
      <c r="V437">
        <v>20</v>
      </c>
      <c r="W437">
        <v>56.25</v>
      </c>
      <c r="X437">
        <v>0.03</v>
      </c>
      <c r="Y437" t="s">
        <v>68</v>
      </c>
      <c r="Z437">
        <v>6</v>
      </c>
      <c r="AA437">
        <v>0</v>
      </c>
      <c r="AB437">
        <v>2.7</v>
      </c>
      <c r="AC437" t="s">
        <v>1009</v>
      </c>
      <c r="AE437">
        <v>10809</v>
      </c>
      <c r="AF437" t="b">
        <v>1</v>
      </c>
      <c r="AG437">
        <v>1</v>
      </c>
      <c r="AM437">
        <v>0</v>
      </c>
      <c r="AN437" t="b">
        <v>0</v>
      </c>
      <c r="AO437" t="b">
        <v>0</v>
      </c>
      <c r="AP437" t="b">
        <v>0</v>
      </c>
      <c r="AQ437" t="s">
        <v>117</v>
      </c>
      <c r="AR437" t="s">
        <v>58</v>
      </c>
      <c r="AV437" t="s">
        <v>59</v>
      </c>
    </row>
    <row r="438" spans="1:48" x14ac:dyDescent="0.35">
      <c r="A438" t="s">
        <v>47</v>
      </c>
      <c r="B438">
        <v>12</v>
      </c>
      <c r="C438">
        <v>20</v>
      </c>
      <c r="D438">
        <v>2021</v>
      </c>
      <c r="E438">
        <v>5</v>
      </c>
      <c r="F438">
        <v>4</v>
      </c>
      <c r="G438">
        <v>0</v>
      </c>
      <c r="H438">
        <v>21</v>
      </c>
      <c r="I438" t="s">
        <v>1010</v>
      </c>
      <c r="J438" t="s">
        <v>49</v>
      </c>
      <c r="K438" t="s">
        <v>87</v>
      </c>
      <c r="L438" t="b">
        <f t="shared" si="6"/>
        <v>0</v>
      </c>
      <c r="M438">
        <v>31</v>
      </c>
      <c r="N438">
        <v>62</v>
      </c>
      <c r="P438">
        <v>135940</v>
      </c>
      <c r="Q438">
        <v>241671</v>
      </c>
      <c r="R438" t="s">
        <v>584</v>
      </c>
      <c r="S438" t="s">
        <v>52</v>
      </c>
      <c r="T438" t="s">
        <v>463</v>
      </c>
      <c r="U438" t="s">
        <v>54</v>
      </c>
      <c r="V438">
        <v>20</v>
      </c>
      <c r="W438">
        <v>56.25</v>
      </c>
      <c r="X438">
        <v>0.02</v>
      </c>
      <c r="Y438" t="s">
        <v>68</v>
      </c>
      <c r="Z438">
        <v>0</v>
      </c>
      <c r="AA438">
        <v>0</v>
      </c>
      <c r="AB438">
        <v>2.7</v>
      </c>
      <c r="AC438" t="s">
        <v>1011</v>
      </c>
      <c r="AE438">
        <v>10809</v>
      </c>
      <c r="AF438" t="b">
        <v>1</v>
      </c>
      <c r="AG438">
        <v>1</v>
      </c>
      <c r="AM438">
        <v>0</v>
      </c>
      <c r="AN438" t="b">
        <v>0</v>
      </c>
      <c r="AO438" t="b">
        <v>0</v>
      </c>
      <c r="AP438" t="b">
        <v>0</v>
      </c>
      <c r="AQ438" t="s">
        <v>156</v>
      </c>
      <c r="AR438" t="s">
        <v>134</v>
      </c>
      <c r="AS438" t="s">
        <v>162</v>
      </c>
      <c r="AV438" t="s">
        <v>59</v>
      </c>
    </row>
    <row r="439" spans="1:48" x14ac:dyDescent="0.35">
      <c r="A439" t="s">
        <v>47</v>
      </c>
      <c r="B439">
        <v>12</v>
      </c>
      <c r="C439">
        <v>21</v>
      </c>
      <c r="D439">
        <v>2021</v>
      </c>
      <c r="E439">
        <v>5</v>
      </c>
      <c r="F439">
        <v>4</v>
      </c>
      <c r="G439">
        <v>0</v>
      </c>
      <c r="H439">
        <v>1</v>
      </c>
      <c r="I439" t="s">
        <v>1012</v>
      </c>
      <c r="J439" t="s">
        <v>49</v>
      </c>
      <c r="K439" t="s">
        <v>50</v>
      </c>
      <c r="L439" t="str">
        <f t="shared" si="6"/>
        <v>DMKPlus</v>
      </c>
      <c r="M439">
        <v>80054</v>
      </c>
      <c r="N439">
        <v>68</v>
      </c>
      <c r="P439">
        <v>165096</v>
      </c>
      <c r="Q439">
        <v>287974</v>
      </c>
      <c r="R439" t="s">
        <v>1013</v>
      </c>
      <c r="S439" t="s">
        <v>52</v>
      </c>
      <c r="T439" t="s">
        <v>463</v>
      </c>
      <c r="U439" t="s">
        <v>54</v>
      </c>
      <c r="V439">
        <v>23</v>
      </c>
      <c r="W439">
        <v>57.33</v>
      </c>
      <c r="X439">
        <v>48.49</v>
      </c>
      <c r="Y439" t="s">
        <v>55</v>
      </c>
      <c r="Z439">
        <v>27445</v>
      </c>
      <c r="AA439">
        <v>16.62</v>
      </c>
      <c r="AB439">
        <v>2.86</v>
      </c>
      <c r="AC439" t="s">
        <v>1014</v>
      </c>
      <c r="AE439">
        <v>10192</v>
      </c>
      <c r="AF439" t="b">
        <v>1</v>
      </c>
      <c r="AG439">
        <v>2</v>
      </c>
      <c r="AH439" t="s">
        <v>50</v>
      </c>
      <c r="AI439">
        <v>10192</v>
      </c>
      <c r="AJ439" t="s">
        <v>1013</v>
      </c>
      <c r="AK439" t="b">
        <v>1</v>
      </c>
      <c r="AL439" t="b">
        <v>1</v>
      </c>
      <c r="AM439">
        <v>2</v>
      </c>
      <c r="AN439" t="b">
        <v>0</v>
      </c>
      <c r="AO439" t="b">
        <v>1</v>
      </c>
      <c r="AP439" t="b">
        <v>1</v>
      </c>
      <c r="AQ439" t="s">
        <v>70</v>
      </c>
      <c r="AR439" t="s">
        <v>71</v>
      </c>
      <c r="AV439" t="s">
        <v>59</v>
      </c>
    </row>
    <row r="440" spans="1:48" x14ac:dyDescent="0.35">
      <c r="A440" t="s">
        <v>47</v>
      </c>
      <c r="B440">
        <v>12</v>
      </c>
      <c r="C440">
        <v>21</v>
      </c>
      <c r="D440">
        <v>2021</v>
      </c>
      <c r="E440">
        <v>5</v>
      </c>
      <c r="F440">
        <v>4</v>
      </c>
      <c r="G440">
        <v>0</v>
      </c>
      <c r="H440">
        <v>2</v>
      </c>
      <c r="I440" t="s">
        <v>1015</v>
      </c>
      <c r="J440" t="s">
        <v>66</v>
      </c>
      <c r="K440" t="s">
        <v>109</v>
      </c>
      <c r="L440" t="str">
        <f t="shared" si="6"/>
        <v>ADMKPlus</v>
      </c>
      <c r="M440">
        <v>52609</v>
      </c>
      <c r="N440">
        <v>55</v>
      </c>
      <c r="P440">
        <v>165096</v>
      </c>
      <c r="Q440">
        <v>287974</v>
      </c>
      <c r="R440" t="s">
        <v>1013</v>
      </c>
      <c r="S440" t="s">
        <v>52</v>
      </c>
      <c r="T440" t="s">
        <v>463</v>
      </c>
      <c r="U440" t="s">
        <v>54</v>
      </c>
      <c r="V440">
        <v>23</v>
      </c>
      <c r="W440">
        <v>57.33</v>
      </c>
      <c r="X440">
        <v>31.87</v>
      </c>
      <c r="Y440" t="s">
        <v>55</v>
      </c>
      <c r="Z440">
        <v>35087</v>
      </c>
      <c r="AA440">
        <v>21.25</v>
      </c>
      <c r="AB440">
        <v>2.86</v>
      </c>
      <c r="AC440" t="s">
        <v>1016</v>
      </c>
      <c r="AE440">
        <v>930</v>
      </c>
      <c r="AF440" t="b">
        <v>1</v>
      </c>
      <c r="AG440">
        <v>3</v>
      </c>
      <c r="AH440" t="s">
        <v>109</v>
      </c>
      <c r="AI440">
        <v>930</v>
      </c>
      <c r="AJ440" t="s">
        <v>1013</v>
      </c>
      <c r="AK440" t="b">
        <v>1</v>
      </c>
      <c r="AL440" t="b">
        <v>1</v>
      </c>
      <c r="AM440">
        <v>1</v>
      </c>
      <c r="AN440" t="b">
        <v>0</v>
      </c>
      <c r="AO440" t="b">
        <v>0</v>
      </c>
      <c r="AP440" t="b">
        <v>1</v>
      </c>
      <c r="AQ440" t="s">
        <v>111</v>
      </c>
      <c r="AR440" t="s">
        <v>106</v>
      </c>
      <c r="AS440" t="s">
        <v>107</v>
      </c>
      <c r="AT440" t="s">
        <v>282</v>
      </c>
      <c r="AU440" t="s">
        <v>283</v>
      </c>
      <c r="AV440" t="s">
        <v>59</v>
      </c>
    </row>
    <row r="441" spans="1:48" x14ac:dyDescent="0.35">
      <c r="A441" t="s">
        <v>47</v>
      </c>
      <c r="B441">
        <v>12</v>
      </c>
      <c r="C441">
        <v>21</v>
      </c>
      <c r="D441">
        <v>2021</v>
      </c>
      <c r="E441">
        <v>5</v>
      </c>
      <c r="F441">
        <v>4</v>
      </c>
      <c r="G441">
        <v>0</v>
      </c>
      <c r="H441">
        <v>3</v>
      </c>
      <c r="I441" t="s">
        <v>1017</v>
      </c>
      <c r="J441" t="s">
        <v>49</v>
      </c>
      <c r="K441" t="s">
        <v>115</v>
      </c>
      <c r="L441" t="b">
        <f t="shared" si="6"/>
        <v>0</v>
      </c>
      <c r="M441">
        <v>17522</v>
      </c>
      <c r="N441">
        <v>54</v>
      </c>
      <c r="P441">
        <v>165096</v>
      </c>
      <c r="Q441">
        <v>287974</v>
      </c>
      <c r="R441" t="s">
        <v>1013</v>
      </c>
      <c r="S441" t="s">
        <v>52</v>
      </c>
      <c r="T441" t="s">
        <v>463</v>
      </c>
      <c r="U441" t="s">
        <v>54</v>
      </c>
      <c r="V441">
        <v>23</v>
      </c>
      <c r="W441">
        <v>57.33</v>
      </c>
      <c r="X441">
        <v>10.61</v>
      </c>
      <c r="Y441" t="s">
        <v>68</v>
      </c>
      <c r="Z441">
        <v>7116</v>
      </c>
      <c r="AA441">
        <v>4.3099999999999996</v>
      </c>
      <c r="AB441">
        <v>2.86</v>
      </c>
      <c r="AC441" t="s">
        <v>1018</v>
      </c>
      <c r="AE441">
        <v>24404</v>
      </c>
      <c r="AF441" t="b">
        <v>1</v>
      </c>
      <c r="AG441">
        <v>1</v>
      </c>
      <c r="AM441">
        <v>0</v>
      </c>
      <c r="AN441" t="b">
        <v>0</v>
      </c>
      <c r="AO441" t="b">
        <v>0</v>
      </c>
      <c r="AP441" t="b">
        <v>0</v>
      </c>
      <c r="AQ441" t="s">
        <v>272</v>
      </c>
      <c r="AR441" t="s">
        <v>75</v>
      </c>
      <c r="AV441" t="s">
        <v>59</v>
      </c>
    </row>
    <row r="442" spans="1:48" x14ac:dyDescent="0.35">
      <c r="A442" t="s">
        <v>47</v>
      </c>
      <c r="B442">
        <v>12</v>
      </c>
      <c r="C442">
        <v>21</v>
      </c>
      <c r="D442">
        <v>2021</v>
      </c>
      <c r="E442">
        <v>5</v>
      </c>
      <c r="F442">
        <v>4</v>
      </c>
      <c r="G442">
        <v>0</v>
      </c>
      <c r="H442">
        <v>4</v>
      </c>
      <c r="I442" t="s">
        <v>1019</v>
      </c>
      <c r="J442" t="s">
        <v>49</v>
      </c>
      <c r="K442" t="s">
        <v>67</v>
      </c>
      <c r="L442" t="b">
        <f t="shared" si="6"/>
        <v>0</v>
      </c>
      <c r="M442">
        <v>10406</v>
      </c>
      <c r="N442">
        <v>48</v>
      </c>
      <c r="P442">
        <v>165096</v>
      </c>
      <c r="Q442">
        <v>287974</v>
      </c>
      <c r="R442" t="s">
        <v>1013</v>
      </c>
      <c r="S442" t="s">
        <v>52</v>
      </c>
      <c r="T442" t="s">
        <v>463</v>
      </c>
      <c r="U442" t="s">
        <v>54</v>
      </c>
      <c r="V442">
        <v>23</v>
      </c>
      <c r="W442">
        <v>57.33</v>
      </c>
      <c r="X442">
        <v>6.3</v>
      </c>
      <c r="Y442" t="s">
        <v>68</v>
      </c>
      <c r="Z442">
        <v>8861</v>
      </c>
      <c r="AA442">
        <v>5.37</v>
      </c>
      <c r="AB442">
        <v>2.86</v>
      </c>
      <c r="AC442" t="s">
        <v>1020</v>
      </c>
      <c r="AE442">
        <v>5533</v>
      </c>
      <c r="AF442" t="b">
        <v>1</v>
      </c>
      <c r="AG442">
        <v>1</v>
      </c>
      <c r="AM442">
        <v>0</v>
      </c>
      <c r="AN442" t="b">
        <v>0</v>
      </c>
      <c r="AO442" t="b">
        <v>0</v>
      </c>
      <c r="AP442" t="b">
        <v>0</v>
      </c>
      <c r="AQ442" t="s">
        <v>81</v>
      </c>
      <c r="AR442" t="s">
        <v>127</v>
      </c>
      <c r="AV442" t="s">
        <v>59</v>
      </c>
    </row>
    <row r="443" spans="1:48" x14ac:dyDescent="0.35">
      <c r="A443" t="s">
        <v>47</v>
      </c>
      <c r="B443">
        <v>12</v>
      </c>
      <c r="C443">
        <v>21</v>
      </c>
      <c r="D443">
        <v>2021</v>
      </c>
      <c r="E443">
        <v>5</v>
      </c>
      <c r="F443">
        <v>4</v>
      </c>
      <c r="G443">
        <v>0</v>
      </c>
      <c r="H443">
        <v>5</v>
      </c>
      <c r="I443" t="s">
        <v>76</v>
      </c>
      <c r="K443" t="s">
        <v>77</v>
      </c>
      <c r="L443" t="b">
        <f t="shared" si="6"/>
        <v>0</v>
      </c>
      <c r="M443">
        <v>1545</v>
      </c>
      <c r="P443">
        <v>165096</v>
      </c>
      <c r="Q443">
        <v>287974</v>
      </c>
      <c r="R443" t="s">
        <v>1013</v>
      </c>
      <c r="S443" t="s">
        <v>52</v>
      </c>
      <c r="T443" t="s">
        <v>463</v>
      </c>
      <c r="U443" t="s">
        <v>54</v>
      </c>
      <c r="V443">
        <v>23</v>
      </c>
      <c r="W443">
        <v>57.33</v>
      </c>
      <c r="X443">
        <v>0.94</v>
      </c>
      <c r="Z443">
        <v>376</v>
      </c>
      <c r="AA443">
        <v>0.23</v>
      </c>
      <c r="AB443">
        <v>2.86</v>
      </c>
      <c r="AE443">
        <v>5897</v>
      </c>
      <c r="AF443" t="b">
        <v>1</v>
      </c>
      <c r="AV443" t="s">
        <v>59</v>
      </c>
    </row>
    <row r="444" spans="1:48" x14ac:dyDescent="0.35">
      <c r="A444" t="s">
        <v>47</v>
      </c>
      <c r="B444">
        <v>12</v>
      </c>
      <c r="C444">
        <v>21</v>
      </c>
      <c r="D444">
        <v>2021</v>
      </c>
      <c r="E444">
        <v>5</v>
      </c>
      <c r="F444">
        <v>4</v>
      </c>
      <c r="G444">
        <v>0</v>
      </c>
      <c r="H444">
        <v>6</v>
      </c>
      <c r="I444" t="s">
        <v>1021</v>
      </c>
      <c r="J444" t="s">
        <v>49</v>
      </c>
      <c r="K444" t="s">
        <v>119</v>
      </c>
      <c r="L444" t="str">
        <f t="shared" si="6"/>
        <v>ADMKPlus</v>
      </c>
      <c r="M444">
        <v>1169</v>
      </c>
      <c r="N444">
        <v>60</v>
      </c>
      <c r="P444">
        <v>165096</v>
      </c>
      <c r="Q444">
        <v>287974</v>
      </c>
      <c r="R444" t="s">
        <v>1013</v>
      </c>
      <c r="S444" t="s">
        <v>52</v>
      </c>
      <c r="T444" t="s">
        <v>463</v>
      </c>
      <c r="U444" t="s">
        <v>54</v>
      </c>
      <c r="V444">
        <v>23</v>
      </c>
      <c r="W444">
        <v>57.33</v>
      </c>
      <c r="X444">
        <v>0.71</v>
      </c>
      <c r="Y444" t="s">
        <v>68</v>
      </c>
      <c r="Z444">
        <v>761</v>
      </c>
      <c r="AA444">
        <v>0.46</v>
      </c>
      <c r="AB444">
        <v>2.86</v>
      </c>
      <c r="AC444" t="s">
        <v>1022</v>
      </c>
      <c r="AE444">
        <v>24338</v>
      </c>
      <c r="AF444" t="b">
        <v>1</v>
      </c>
      <c r="AG444">
        <v>1</v>
      </c>
      <c r="AM444">
        <v>0</v>
      </c>
      <c r="AN444" t="b">
        <v>0</v>
      </c>
      <c r="AO444" t="b">
        <v>0</v>
      </c>
      <c r="AP444" t="b">
        <v>0</v>
      </c>
      <c r="AQ444" t="s">
        <v>156</v>
      </c>
      <c r="AR444" t="s">
        <v>58</v>
      </c>
      <c r="AV444" t="s">
        <v>59</v>
      </c>
    </row>
    <row r="445" spans="1:48" x14ac:dyDescent="0.35">
      <c r="A445" t="s">
        <v>47</v>
      </c>
      <c r="B445">
        <v>12</v>
      </c>
      <c r="C445">
        <v>21</v>
      </c>
      <c r="D445">
        <v>2021</v>
      </c>
      <c r="E445">
        <v>5</v>
      </c>
      <c r="F445">
        <v>4</v>
      </c>
      <c r="G445">
        <v>0</v>
      </c>
      <c r="H445">
        <v>7</v>
      </c>
      <c r="I445" t="s">
        <v>1023</v>
      </c>
      <c r="J445" t="s">
        <v>49</v>
      </c>
      <c r="K445" t="s">
        <v>242</v>
      </c>
      <c r="L445" t="b">
        <f t="shared" si="6"/>
        <v>0</v>
      </c>
      <c r="M445">
        <v>408</v>
      </c>
      <c r="N445">
        <v>41</v>
      </c>
      <c r="P445">
        <v>165096</v>
      </c>
      <c r="Q445">
        <v>287974</v>
      </c>
      <c r="R445" t="s">
        <v>1013</v>
      </c>
      <c r="S445" t="s">
        <v>52</v>
      </c>
      <c r="T445" t="s">
        <v>463</v>
      </c>
      <c r="U445" t="s">
        <v>54</v>
      </c>
      <c r="V445">
        <v>23</v>
      </c>
      <c r="W445">
        <v>57.33</v>
      </c>
      <c r="X445">
        <v>0.25</v>
      </c>
      <c r="Y445" t="s">
        <v>68</v>
      </c>
      <c r="Z445">
        <v>188</v>
      </c>
      <c r="AA445">
        <v>0.11</v>
      </c>
      <c r="AB445">
        <v>2.86</v>
      </c>
      <c r="AC445" t="s">
        <v>1024</v>
      </c>
      <c r="AE445">
        <v>24405</v>
      </c>
      <c r="AF445" t="b">
        <v>1</v>
      </c>
      <c r="AG445">
        <v>1</v>
      </c>
      <c r="AM445">
        <v>0</v>
      </c>
      <c r="AN445" t="b">
        <v>0</v>
      </c>
      <c r="AO445" t="b">
        <v>0</v>
      </c>
      <c r="AP445" t="b">
        <v>0</v>
      </c>
      <c r="AQ445" t="s">
        <v>81</v>
      </c>
      <c r="AR445" t="s">
        <v>63</v>
      </c>
      <c r="AS445" t="s">
        <v>1025</v>
      </c>
      <c r="AV445" t="s">
        <v>59</v>
      </c>
    </row>
    <row r="446" spans="1:48" x14ac:dyDescent="0.35">
      <c r="A446" t="s">
        <v>47</v>
      </c>
      <c r="B446">
        <v>12</v>
      </c>
      <c r="C446">
        <v>21</v>
      </c>
      <c r="D446">
        <v>2021</v>
      </c>
      <c r="E446">
        <v>5</v>
      </c>
      <c r="F446">
        <v>4</v>
      </c>
      <c r="G446">
        <v>0</v>
      </c>
      <c r="H446">
        <v>8</v>
      </c>
      <c r="I446" t="s">
        <v>1026</v>
      </c>
      <c r="J446" t="s">
        <v>49</v>
      </c>
      <c r="K446" t="s">
        <v>79</v>
      </c>
      <c r="L446" t="b">
        <f t="shared" si="6"/>
        <v>0</v>
      </c>
      <c r="M446">
        <v>220</v>
      </c>
      <c r="N446">
        <v>30</v>
      </c>
      <c r="P446">
        <v>165096</v>
      </c>
      <c r="Q446">
        <v>287974</v>
      </c>
      <c r="R446" t="s">
        <v>1013</v>
      </c>
      <c r="S446" t="s">
        <v>52</v>
      </c>
      <c r="T446" t="s">
        <v>463</v>
      </c>
      <c r="U446" t="s">
        <v>54</v>
      </c>
      <c r="V446">
        <v>23</v>
      </c>
      <c r="W446">
        <v>57.33</v>
      </c>
      <c r="X446">
        <v>0.13</v>
      </c>
      <c r="Y446" t="s">
        <v>68</v>
      </c>
      <c r="Z446">
        <v>62</v>
      </c>
      <c r="AA446">
        <v>0.04</v>
      </c>
      <c r="AB446">
        <v>2.86</v>
      </c>
      <c r="AC446" t="s">
        <v>1027</v>
      </c>
      <c r="AE446">
        <v>16651</v>
      </c>
      <c r="AF446" t="b">
        <v>1</v>
      </c>
      <c r="AG446">
        <v>1</v>
      </c>
      <c r="AM446">
        <v>0</v>
      </c>
      <c r="AN446" t="b">
        <v>0</v>
      </c>
      <c r="AO446" t="b">
        <v>0</v>
      </c>
      <c r="AP446" t="b">
        <v>0</v>
      </c>
      <c r="AQ446" t="s">
        <v>96</v>
      </c>
      <c r="AR446" t="s">
        <v>89</v>
      </c>
      <c r="AV446" t="s">
        <v>59</v>
      </c>
    </row>
    <row r="447" spans="1:48" x14ac:dyDescent="0.35">
      <c r="A447" t="s">
        <v>47</v>
      </c>
      <c r="B447">
        <v>12</v>
      </c>
      <c r="C447">
        <v>21</v>
      </c>
      <c r="D447">
        <v>2021</v>
      </c>
      <c r="E447">
        <v>5</v>
      </c>
      <c r="F447">
        <v>4</v>
      </c>
      <c r="G447">
        <v>0</v>
      </c>
      <c r="H447">
        <v>9</v>
      </c>
      <c r="I447" t="s">
        <v>1028</v>
      </c>
      <c r="J447" t="s">
        <v>49</v>
      </c>
      <c r="K447" t="s">
        <v>87</v>
      </c>
      <c r="L447" t="b">
        <f t="shared" si="6"/>
        <v>0</v>
      </c>
      <c r="M447">
        <v>158</v>
      </c>
      <c r="N447">
        <v>47</v>
      </c>
      <c r="P447">
        <v>165096</v>
      </c>
      <c r="Q447">
        <v>287974</v>
      </c>
      <c r="R447" t="s">
        <v>1013</v>
      </c>
      <c r="S447" t="s">
        <v>52</v>
      </c>
      <c r="T447" t="s">
        <v>463</v>
      </c>
      <c r="U447" t="s">
        <v>54</v>
      </c>
      <c r="V447">
        <v>23</v>
      </c>
      <c r="W447">
        <v>57.33</v>
      </c>
      <c r="X447">
        <v>0.1</v>
      </c>
      <c r="Y447" t="s">
        <v>68</v>
      </c>
      <c r="Z447">
        <v>16</v>
      </c>
      <c r="AA447">
        <v>0.01</v>
      </c>
      <c r="AB447">
        <v>2.86</v>
      </c>
      <c r="AC447" t="s">
        <v>1029</v>
      </c>
      <c r="AE447">
        <v>10809</v>
      </c>
      <c r="AF447" t="b">
        <v>1</v>
      </c>
      <c r="AG447">
        <v>1</v>
      </c>
      <c r="AM447">
        <v>0</v>
      </c>
      <c r="AN447" t="b">
        <v>0</v>
      </c>
      <c r="AO447" t="b">
        <v>0</v>
      </c>
      <c r="AP447" t="b">
        <v>0</v>
      </c>
      <c r="AQ447" t="s">
        <v>57</v>
      </c>
      <c r="AR447" t="s">
        <v>63</v>
      </c>
      <c r="AV447" t="s">
        <v>59</v>
      </c>
    </row>
    <row r="448" spans="1:48" x14ac:dyDescent="0.35">
      <c r="A448" t="s">
        <v>47</v>
      </c>
      <c r="B448">
        <v>12</v>
      </c>
      <c r="C448">
        <v>21</v>
      </c>
      <c r="D448">
        <v>2021</v>
      </c>
      <c r="E448">
        <v>5</v>
      </c>
      <c r="F448">
        <v>4</v>
      </c>
      <c r="G448">
        <v>0</v>
      </c>
      <c r="H448">
        <v>10</v>
      </c>
      <c r="I448" t="s">
        <v>1030</v>
      </c>
      <c r="J448" t="s">
        <v>49</v>
      </c>
      <c r="K448" t="s">
        <v>87</v>
      </c>
      <c r="L448" t="b">
        <f t="shared" si="6"/>
        <v>0</v>
      </c>
      <c r="M448">
        <v>142</v>
      </c>
      <c r="N448">
        <v>45</v>
      </c>
      <c r="P448">
        <v>165096</v>
      </c>
      <c r="Q448">
        <v>287974</v>
      </c>
      <c r="R448" t="s">
        <v>1013</v>
      </c>
      <c r="S448" t="s">
        <v>52</v>
      </c>
      <c r="T448" t="s">
        <v>463</v>
      </c>
      <c r="U448" t="s">
        <v>54</v>
      </c>
      <c r="V448">
        <v>23</v>
      </c>
      <c r="W448">
        <v>57.33</v>
      </c>
      <c r="X448">
        <v>0.09</v>
      </c>
      <c r="Y448" t="s">
        <v>68</v>
      </c>
      <c r="Z448">
        <v>17</v>
      </c>
      <c r="AA448">
        <v>0.01</v>
      </c>
      <c r="AB448">
        <v>2.86</v>
      </c>
      <c r="AC448" t="s">
        <v>1031</v>
      </c>
      <c r="AE448">
        <v>10809</v>
      </c>
      <c r="AF448" t="b">
        <v>1</v>
      </c>
      <c r="AG448">
        <v>1</v>
      </c>
      <c r="AM448">
        <v>0</v>
      </c>
      <c r="AN448" t="b">
        <v>0</v>
      </c>
      <c r="AO448" t="b">
        <v>0</v>
      </c>
      <c r="AP448" t="b">
        <v>0</v>
      </c>
      <c r="AQ448" t="s">
        <v>85</v>
      </c>
      <c r="AR448" t="s">
        <v>58</v>
      </c>
      <c r="AS448" t="s">
        <v>269</v>
      </c>
      <c r="AV448" t="s">
        <v>59</v>
      </c>
    </row>
    <row r="449" spans="1:48" x14ac:dyDescent="0.35">
      <c r="A449" t="s">
        <v>47</v>
      </c>
      <c r="B449">
        <v>12</v>
      </c>
      <c r="C449">
        <v>21</v>
      </c>
      <c r="D449">
        <v>2021</v>
      </c>
      <c r="E449">
        <v>5</v>
      </c>
      <c r="F449">
        <v>4</v>
      </c>
      <c r="G449">
        <v>0</v>
      </c>
      <c r="H449">
        <v>11</v>
      </c>
      <c r="I449" t="s">
        <v>1032</v>
      </c>
      <c r="J449" t="s">
        <v>49</v>
      </c>
      <c r="K449" t="s">
        <v>87</v>
      </c>
      <c r="L449" t="b">
        <f t="shared" si="6"/>
        <v>0</v>
      </c>
      <c r="M449">
        <v>125</v>
      </c>
      <c r="N449">
        <v>32</v>
      </c>
      <c r="P449">
        <v>165096</v>
      </c>
      <c r="Q449">
        <v>287974</v>
      </c>
      <c r="R449" t="s">
        <v>1013</v>
      </c>
      <c r="S449" t="s">
        <v>52</v>
      </c>
      <c r="T449" t="s">
        <v>463</v>
      </c>
      <c r="U449" t="s">
        <v>54</v>
      </c>
      <c r="V449">
        <v>23</v>
      </c>
      <c r="W449">
        <v>57.33</v>
      </c>
      <c r="X449">
        <v>0.08</v>
      </c>
      <c r="Y449" t="s">
        <v>68</v>
      </c>
      <c r="Z449">
        <v>3</v>
      </c>
      <c r="AA449">
        <v>0</v>
      </c>
      <c r="AB449">
        <v>2.86</v>
      </c>
      <c r="AC449" t="s">
        <v>1033</v>
      </c>
      <c r="AE449">
        <v>10809</v>
      </c>
      <c r="AF449" t="b">
        <v>1</v>
      </c>
      <c r="AG449">
        <v>1</v>
      </c>
      <c r="AM449">
        <v>0</v>
      </c>
      <c r="AN449" t="b">
        <v>0</v>
      </c>
      <c r="AO449" t="b">
        <v>0</v>
      </c>
      <c r="AP449" t="b">
        <v>0</v>
      </c>
      <c r="AQ449" t="s">
        <v>111</v>
      </c>
      <c r="AR449" t="s">
        <v>106</v>
      </c>
      <c r="AS449" t="s">
        <v>107</v>
      </c>
      <c r="AV449" t="s">
        <v>59</v>
      </c>
    </row>
    <row r="450" spans="1:48" x14ac:dyDescent="0.35">
      <c r="A450" t="s">
        <v>47</v>
      </c>
      <c r="B450">
        <v>12</v>
      </c>
      <c r="C450">
        <v>21</v>
      </c>
      <c r="D450">
        <v>2021</v>
      </c>
      <c r="E450">
        <v>5</v>
      </c>
      <c r="F450">
        <v>4</v>
      </c>
      <c r="G450">
        <v>0</v>
      </c>
      <c r="H450">
        <v>12</v>
      </c>
      <c r="I450" t="s">
        <v>1034</v>
      </c>
      <c r="J450" t="s">
        <v>49</v>
      </c>
      <c r="K450" t="s">
        <v>87</v>
      </c>
      <c r="L450" t="b">
        <f t="shared" si="6"/>
        <v>0</v>
      </c>
      <c r="M450">
        <v>122</v>
      </c>
      <c r="N450">
        <v>55</v>
      </c>
      <c r="P450">
        <v>165096</v>
      </c>
      <c r="Q450">
        <v>287974</v>
      </c>
      <c r="R450" t="s">
        <v>1013</v>
      </c>
      <c r="S450" t="s">
        <v>52</v>
      </c>
      <c r="T450" t="s">
        <v>463</v>
      </c>
      <c r="U450" t="s">
        <v>54</v>
      </c>
      <c r="V450">
        <v>23</v>
      </c>
      <c r="W450">
        <v>57.33</v>
      </c>
      <c r="X450">
        <v>7.0000000000000007E-2</v>
      </c>
      <c r="Y450" t="s">
        <v>68</v>
      </c>
      <c r="Z450">
        <v>36</v>
      </c>
      <c r="AA450">
        <v>0.02</v>
      </c>
      <c r="AB450">
        <v>2.86</v>
      </c>
      <c r="AC450" t="s">
        <v>1035</v>
      </c>
      <c r="AE450">
        <v>10809</v>
      </c>
      <c r="AF450" t="b">
        <v>1</v>
      </c>
      <c r="AG450">
        <v>1</v>
      </c>
      <c r="AM450">
        <v>0</v>
      </c>
      <c r="AN450" t="b">
        <v>0</v>
      </c>
      <c r="AO450" t="b">
        <v>0</v>
      </c>
      <c r="AP450" t="b">
        <v>0</v>
      </c>
      <c r="AQ450" t="s">
        <v>111</v>
      </c>
      <c r="AR450" t="s">
        <v>106</v>
      </c>
      <c r="AS450" t="s">
        <v>107</v>
      </c>
      <c r="AT450" t="s">
        <v>63</v>
      </c>
      <c r="AU450" t="s">
        <v>64</v>
      </c>
      <c r="AV450" t="s">
        <v>59</v>
      </c>
    </row>
    <row r="451" spans="1:48" x14ac:dyDescent="0.35">
      <c r="A451" t="s">
        <v>47</v>
      </c>
      <c r="B451">
        <v>12</v>
      </c>
      <c r="C451">
        <v>21</v>
      </c>
      <c r="D451">
        <v>2021</v>
      </c>
      <c r="E451">
        <v>5</v>
      </c>
      <c r="F451">
        <v>4</v>
      </c>
      <c r="G451">
        <v>0</v>
      </c>
      <c r="H451">
        <v>13</v>
      </c>
      <c r="I451" t="s">
        <v>1036</v>
      </c>
      <c r="J451" t="s">
        <v>49</v>
      </c>
      <c r="K451" t="s">
        <v>87</v>
      </c>
      <c r="L451" t="b">
        <f t="shared" ref="L451:L514" si="7">IF(OR(K451="DMK", K451="INC", K451="VCK",K451="CPI",K451="IUML",K451="CPM"), "DMKPlus", IF(OR(K451="ADMK", K451="BJP", K451="AMMK",K451="PMK"),"ADMKPlus"))</f>
        <v>0</v>
      </c>
      <c r="M451">
        <v>86</v>
      </c>
      <c r="N451">
        <v>44</v>
      </c>
      <c r="P451">
        <v>165096</v>
      </c>
      <c r="Q451">
        <v>287974</v>
      </c>
      <c r="R451" t="s">
        <v>1013</v>
      </c>
      <c r="S451" t="s">
        <v>52</v>
      </c>
      <c r="T451" t="s">
        <v>463</v>
      </c>
      <c r="U451" t="s">
        <v>54</v>
      </c>
      <c r="V451">
        <v>23</v>
      </c>
      <c r="W451">
        <v>57.33</v>
      </c>
      <c r="X451">
        <v>0.05</v>
      </c>
      <c r="Y451" t="s">
        <v>68</v>
      </c>
      <c r="Z451">
        <v>12</v>
      </c>
      <c r="AA451">
        <v>0.01</v>
      </c>
      <c r="AB451">
        <v>2.86</v>
      </c>
      <c r="AC451" t="s">
        <v>1037</v>
      </c>
      <c r="AE451">
        <v>10809</v>
      </c>
      <c r="AF451" t="b">
        <v>1</v>
      </c>
      <c r="AG451">
        <v>1</v>
      </c>
      <c r="AM451">
        <v>0</v>
      </c>
      <c r="AN451" t="b">
        <v>0</v>
      </c>
      <c r="AO451" t="b">
        <v>0</v>
      </c>
      <c r="AP451" t="b">
        <v>0</v>
      </c>
      <c r="AQ451" t="s">
        <v>81</v>
      </c>
      <c r="AR451" t="s">
        <v>106</v>
      </c>
      <c r="AS451" t="s">
        <v>107</v>
      </c>
      <c r="AV451" t="s">
        <v>59</v>
      </c>
    </row>
    <row r="452" spans="1:48" x14ac:dyDescent="0.35">
      <c r="A452" t="s">
        <v>47</v>
      </c>
      <c r="B452">
        <v>12</v>
      </c>
      <c r="C452">
        <v>21</v>
      </c>
      <c r="D452">
        <v>2021</v>
      </c>
      <c r="E452">
        <v>5</v>
      </c>
      <c r="F452">
        <v>4</v>
      </c>
      <c r="G452">
        <v>0</v>
      </c>
      <c r="H452">
        <v>14</v>
      </c>
      <c r="I452" t="s">
        <v>1038</v>
      </c>
      <c r="J452" t="s">
        <v>49</v>
      </c>
      <c r="K452" t="s">
        <v>87</v>
      </c>
      <c r="L452" t="b">
        <f t="shared" si="7"/>
        <v>0</v>
      </c>
      <c r="M452">
        <v>74</v>
      </c>
      <c r="N452">
        <v>64</v>
      </c>
      <c r="P452">
        <v>165096</v>
      </c>
      <c r="Q452">
        <v>287974</v>
      </c>
      <c r="R452" t="s">
        <v>1013</v>
      </c>
      <c r="S452" t="s">
        <v>52</v>
      </c>
      <c r="T452" t="s">
        <v>463</v>
      </c>
      <c r="U452" t="s">
        <v>54</v>
      </c>
      <c r="V452">
        <v>23</v>
      </c>
      <c r="W452">
        <v>57.33</v>
      </c>
      <c r="X452">
        <v>0.04</v>
      </c>
      <c r="Y452" t="s">
        <v>68</v>
      </c>
      <c r="Z452">
        <v>1</v>
      </c>
      <c r="AA452">
        <v>0</v>
      </c>
      <c r="AB452">
        <v>2.86</v>
      </c>
      <c r="AC452" t="s">
        <v>1039</v>
      </c>
      <c r="AE452">
        <v>10809</v>
      </c>
      <c r="AF452" t="b">
        <v>1</v>
      </c>
      <c r="AG452">
        <v>1</v>
      </c>
      <c r="AM452">
        <v>0</v>
      </c>
      <c r="AN452" t="b">
        <v>0</v>
      </c>
      <c r="AO452" t="b">
        <v>0</v>
      </c>
      <c r="AP452" t="b">
        <v>0</v>
      </c>
      <c r="AQ452" t="s">
        <v>96</v>
      </c>
      <c r="AR452" t="s">
        <v>75</v>
      </c>
      <c r="AV452" t="s">
        <v>59</v>
      </c>
    </row>
    <row r="453" spans="1:48" x14ac:dyDescent="0.35">
      <c r="A453" t="s">
        <v>47</v>
      </c>
      <c r="B453">
        <v>12</v>
      </c>
      <c r="C453">
        <v>21</v>
      </c>
      <c r="D453">
        <v>2021</v>
      </c>
      <c r="E453">
        <v>5</v>
      </c>
      <c r="F453">
        <v>4</v>
      </c>
      <c r="G453">
        <v>0</v>
      </c>
      <c r="H453">
        <v>15</v>
      </c>
      <c r="I453" t="s">
        <v>1040</v>
      </c>
      <c r="J453" t="s">
        <v>49</v>
      </c>
      <c r="K453" t="s">
        <v>487</v>
      </c>
      <c r="L453" t="b">
        <f t="shared" si="7"/>
        <v>0</v>
      </c>
      <c r="M453">
        <v>73</v>
      </c>
      <c r="N453">
        <v>48</v>
      </c>
      <c r="P453">
        <v>165096</v>
      </c>
      <c r="Q453">
        <v>287974</v>
      </c>
      <c r="R453" t="s">
        <v>1013</v>
      </c>
      <c r="S453" t="s">
        <v>52</v>
      </c>
      <c r="T453" t="s">
        <v>463</v>
      </c>
      <c r="U453" t="s">
        <v>54</v>
      </c>
      <c r="V453">
        <v>23</v>
      </c>
      <c r="W453">
        <v>57.33</v>
      </c>
      <c r="X453">
        <v>0.04</v>
      </c>
      <c r="Y453" t="s">
        <v>68</v>
      </c>
      <c r="Z453">
        <v>4</v>
      </c>
      <c r="AA453">
        <v>0</v>
      </c>
      <c r="AB453">
        <v>2.86</v>
      </c>
      <c r="AC453" t="s">
        <v>1041</v>
      </c>
      <c r="AE453">
        <v>24545</v>
      </c>
      <c r="AF453" t="b">
        <v>1</v>
      </c>
      <c r="AG453">
        <v>1</v>
      </c>
      <c r="AM453">
        <v>0</v>
      </c>
      <c r="AN453" t="b">
        <v>0</v>
      </c>
      <c r="AO453" t="b">
        <v>0</v>
      </c>
      <c r="AP453" t="b">
        <v>0</v>
      </c>
      <c r="AQ453" t="s">
        <v>117</v>
      </c>
      <c r="AR453" t="s">
        <v>134</v>
      </c>
      <c r="AS453" t="s">
        <v>162</v>
      </c>
      <c r="AT453" t="s">
        <v>127</v>
      </c>
      <c r="AV453" t="s">
        <v>59</v>
      </c>
    </row>
    <row r="454" spans="1:48" x14ac:dyDescent="0.35">
      <c r="A454" t="s">
        <v>47</v>
      </c>
      <c r="B454">
        <v>12</v>
      </c>
      <c r="C454">
        <v>21</v>
      </c>
      <c r="D454">
        <v>2021</v>
      </c>
      <c r="E454">
        <v>5</v>
      </c>
      <c r="F454">
        <v>4</v>
      </c>
      <c r="G454">
        <v>0</v>
      </c>
      <c r="H454">
        <v>16</v>
      </c>
      <c r="I454" t="s">
        <v>1042</v>
      </c>
      <c r="J454" t="s">
        <v>49</v>
      </c>
      <c r="K454" t="s">
        <v>98</v>
      </c>
      <c r="L454" t="b">
        <f t="shared" si="7"/>
        <v>0</v>
      </c>
      <c r="M454">
        <v>69</v>
      </c>
      <c r="N454">
        <v>54</v>
      </c>
      <c r="P454">
        <v>165096</v>
      </c>
      <c r="Q454">
        <v>287974</v>
      </c>
      <c r="R454" t="s">
        <v>1013</v>
      </c>
      <c r="S454" t="s">
        <v>52</v>
      </c>
      <c r="T454" t="s">
        <v>463</v>
      </c>
      <c r="U454" t="s">
        <v>54</v>
      </c>
      <c r="V454">
        <v>23</v>
      </c>
      <c r="W454">
        <v>57.33</v>
      </c>
      <c r="X454">
        <v>0.04</v>
      </c>
      <c r="Y454" t="s">
        <v>68</v>
      </c>
      <c r="Z454">
        <v>7</v>
      </c>
      <c r="AA454">
        <v>0</v>
      </c>
      <c r="AB454">
        <v>2.86</v>
      </c>
      <c r="AC454" t="s">
        <v>1043</v>
      </c>
      <c r="AE454">
        <v>24293</v>
      </c>
      <c r="AF454" t="b">
        <v>1</v>
      </c>
      <c r="AG454">
        <v>1</v>
      </c>
      <c r="AM454">
        <v>0</v>
      </c>
      <c r="AN454" t="b">
        <v>0</v>
      </c>
      <c r="AO454" t="b">
        <v>0</v>
      </c>
      <c r="AP454" t="b">
        <v>0</v>
      </c>
      <c r="AQ454" t="s">
        <v>57</v>
      </c>
      <c r="AR454" t="s">
        <v>63</v>
      </c>
      <c r="AS454" t="s">
        <v>1044</v>
      </c>
      <c r="AV454" t="s">
        <v>59</v>
      </c>
    </row>
    <row r="455" spans="1:48" x14ac:dyDescent="0.35">
      <c r="A455" t="s">
        <v>47</v>
      </c>
      <c r="B455">
        <v>12</v>
      </c>
      <c r="C455">
        <v>21</v>
      </c>
      <c r="D455">
        <v>2021</v>
      </c>
      <c r="E455">
        <v>5</v>
      </c>
      <c r="F455">
        <v>4</v>
      </c>
      <c r="G455">
        <v>0</v>
      </c>
      <c r="H455">
        <v>17</v>
      </c>
      <c r="I455" t="s">
        <v>1045</v>
      </c>
      <c r="J455" t="s">
        <v>49</v>
      </c>
      <c r="K455" t="s">
        <v>87</v>
      </c>
      <c r="L455" t="b">
        <f t="shared" si="7"/>
        <v>0</v>
      </c>
      <c r="M455">
        <v>62</v>
      </c>
      <c r="N455">
        <v>30</v>
      </c>
      <c r="P455">
        <v>165096</v>
      </c>
      <c r="Q455">
        <v>287974</v>
      </c>
      <c r="R455" t="s">
        <v>1013</v>
      </c>
      <c r="S455" t="s">
        <v>52</v>
      </c>
      <c r="T455" t="s">
        <v>463</v>
      </c>
      <c r="U455" t="s">
        <v>54</v>
      </c>
      <c r="V455">
        <v>23</v>
      </c>
      <c r="W455">
        <v>57.33</v>
      </c>
      <c r="X455">
        <v>0.04</v>
      </c>
      <c r="Y455" t="s">
        <v>68</v>
      </c>
      <c r="Z455">
        <v>3</v>
      </c>
      <c r="AA455">
        <v>0</v>
      </c>
      <c r="AB455">
        <v>2.86</v>
      </c>
      <c r="AC455" t="s">
        <v>1046</v>
      </c>
      <c r="AE455">
        <v>10809</v>
      </c>
      <c r="AF455" t="b">
        <v>1</v>
      </c>
      <c r="AG455">
        <v>1</v>
      </c>
      <c r="AM455">
        <v>0</v>
      </c>
      <c r="AN455" t="b">
        <v>0</v>
      </c>
      <c r="AO455" t="b">
        <v>0</v>
      </c>
      <c r="AP455" t="b">
        <v>0</v>
      </c>
      <c r="AQ455" t="s">
        <v>57</v>
      </c>
      <c r="AR455" t="s">
        <v>58</v>
      </c>
      <c r="AV455" t="s">
        <v>59</v>
      </c>
    </row>
    <row r="456" spans="1:48" x14ac:dyDescent="0.35">
      <c r="A456" t="s">
        <v>47</v>
      </c>
      <c r="B456">
        <v>12</v>
      </c>
      <c r="C456">
        <v>21</v>
      </c>
      <c r="D456">
        <v>2021</v>
      </c>
      <c r="E456">
        <v>5</v>
      </c>
      <c r="F456">
        <v>4</v>
      </c>
      <c r="G456">
        <v>0</v>
      </c>
      <c r="H456">
        <v>18</v>
      </c>
      <c r="I456" t="s">
        <v>1047</v>
      </c>
      <c r="J456" t="s">
        <v>49</v>
      </c>
      <c r="K456" t="s">
        <v>684</v>
      </c>
      <c r="L456" t="b">
        <f t="shared" si="7"/>
        <v>0</v>
      </c>
      <c r="M456">
        <v>59</v>
      </c>
      <c r="N456">
        <v>37</v>
      </c>
      <c r="P456">
        <v>165096</v>
      </c>
      <c r="Q456">
        <v>287974</v>
      </c>
      <c r="R456" t="s">
        <v>1013</v>
      </c>
      <c r="S456" t="s">
        <v>52</v>
      </c>
      <c r="T456" t="s">
        <v>463</v>
      </c>
      <c r="U456" t="s">
        <v>54</v>
      </c>
      <c r="V456">
        <v>23</v>
      </c>
      <c r="W456">
        <v>57.33</v>
      </c>
      <c r="X456">
        <v>0.04</v>
      </c>
      <c r="Y456" t="s">
        <v>68</v>
      </c>
      <c r="Z456">
        <v>3</v>
      </c>
      <c r="AA456">
        <v>0</v>
      </c>
      <c r="AB456">
        <v>2.86</v>
      </c>
      <c r="AC456" t="s">
        <v>1048</v>
      </c>
      <c r="AE456">
        <v>24304</v>
      </c>
      <c r="AF456" t="b">
        <v>1</v>
      </c>
      <c r="AG456">
        <v>1</v>
      </c>
      <c r="AM456">
        <v>0</v>
      </c>
      <c r="AN456" t="b">
        <v>0</v>
      </c>
      <c r="AO456" t="b">
        <v>0</v>
      </c>
      <c r="AP456" t="b">
        <v>0</v>
      </c>
      <c r="AQ456" t="s">
        <v>57</v>
      </c>
      <c r="AR456" t="s">
        <v>75</v>
      </c>
      <c r="AV456" t="s">
        <v>59</v>
      </c>
    </row>
    <row r="457" spans="1:48" x14ac:dyDescent="0.35">
      <c r="A457" t="s">
        <v>47</v>
      </c>
      <c r="B457">
        <v>12</v>
      </c>
      <c r="C457">
        <v>21</v>
      </c>
      <c r="D457">
        <v>2021</v>
      </c>
      <c r="E457">
        <v>5</v>
      </c>
      <c r="F457">
        <v>4</v>
      </c>
      <c r="G457">
        <v>0</v>
      </c>
      <c r="H457">
        <v>19</v>
      </c>
      <c r="I457" t="s">
        <v>1049</v>
      </c>
      <c r="J457" t="s">
        <v>49</v>
      </c>
      <c r="K457" t="s">
        <v>625</v>
      </c>
      <c r="L457" t="b">
        <f t="shared" si="7"/>
        <v>0</v>
      </c>
      <c r="M457">
        <v>56</v>
      </c>
      <c r="N457">
        <v>48</v>
      </c>
      <c r="P457">
        <v>165096</v>
      </c>
      <c r="Q457">
        <v>287974</v>
      </c>
      <c r="R457" t="s">
        <v>1013</v>
      </c>
      <c r="S457" t="s">
        <v>52</v>
      </c>
      <c r="T457" t="s">
        <v>463</v>
      </c>
      <c r="U457" t="s">
        <v>54</v>
      </c>
      <c r="V457">
        <v>23</v>
      </c>
      <c r="W457">
        <v>57.33</v>
      </c>
      <c r="X457">
        <v>0.03</v>
      </c>
      <c r="Y457" t="s">
        <v>68</v>
      </c>
      <c r="Z457">
        <v>3</v>
      </c>
      <c r="AA457">
        <v>0</v>
      </c>
      <c r="AB457">
        <v>2.86</v>
      </c>
      <c r="AC457" t="s">
        <v>1050</v>
      </c>
      <c r="AE457">
        <v>24301</v>
      </c>
      <c r="AF457" t="b">
        <v>1</v>
      </c>
      <c r="AG457">
        <v>1</v>
      </c>
      <c r="AM457">
        <v>0</v>
      </c>
      <c r="AN457" t="b">
        <v>0</v>
      </c>
      <c r="AO457" t="b">
        <v>0</v>
      </c>
      <c r="AP457" t="b">
        <v>0</v>
      </c>
      <c r="AQ457" t="s">
        <v>70</v>
      </c>
      <c r="AR457" t="s">
        <v>89</v>
      </c>
      <c r="AS457" t="s">
        <v>157</v>
      </c>
      <c r="AV457" t="s">
        <v>59</v>
      </c>
    </row>
    <row r="458" spans="1:48" x14ac:dyDescent="0.35">
      <c r="A458" t="s">
        <v>47</v>
      </c>
      <c r="B458">
        <v>12</v>
      </c>
      <c r="C458">
        <v>21</v>
      </c>
      <c r="D458">
        <v>2021</v>
      </c>
      <c r="E458">
        <v>5</v>
      </c>
      <c r="F458">
        <v>4</v>
      </c>
      <c r="G458">
        <v>0</v>
      </c>
      <c r="H458">
        <v>20</v>
      </c>
      <c r="I458" t="s">
        <v>1051</v>
      </c>
      <c r="J458" t="s">
        <v>49</v>
      </c>
      <c r="K458" t="s">
        <v>599</v>
      </c>
      <c r="L458" t="b">
        <f t="shared" si="7"/>
        <v>0</v>
      </c>
      <c r="M458">
        <v>53</v>
      </c>
      <c r="N458">
        <v>42</v>
      </c>
      <c r="P458">
        <v>165096</v>
      </c>
      <c r="Q458">
        <v>287974</v>
      </c>
      <c r="R458" t="s">
        <v>1013</v>
      </c>
      <c r="S458" t="s">
        <v>52</v>
      </c>
      <c r="T458" t="s">
        <v>463</v>
      </c>
      <c r="U458" t="s">
        <v>54</v>
      </c>
      <c r="V458">
        <v>23</v>
      </c>
      <c r="W458">
        <v>57.33</v>
      </c>
      <c r="X458">
        <v>0.03</v>
      </c>
      <c r="Y458" t="s">
        <v>68</v>
      </c>
      <c r="Z458">
        <v>21</v>
      </c>
      <c r="AA458">
        <v>0.01</v>
      </c>
      <c r="AB458">
        <v>2.86</v>
      </c>
      <c r="AC458" t="s">
        <v>1052</v>
      </c>
      <c r="AE458">
        <v>24300</v>
      </c>
      <c r="AF458" t="b">
        <v>1</v>
      </c>
      <c r="AG458">
        <v>1</v>
      </c>
      <c r="AM458">
        <v>0</v>
      </c>
      <c r="AN458" t="b">
        <v>0</v>
      </c>
      <c r="AO458" t="b">
        <v>0</v>
      </c>
      <c r="AP458" t="b">
        <v>0</v>
      </c>
      <c r="AQ458" t="s">
        <v>85</v>
      </c>
      <c r="AR458" t="s">
        <v>75</v>
      </c>
      <c r="AV458" t="s">
        <v>59</v>
      </c>
    </row>
    <row r="459" spans="1:48" x14ac:dyDescent="0.35">
      <c r="A459" t="s">
        <v>47</v>
      </c>
      <c r="B459">
        <v>12</v>
      </c>
      <c r="C459">
        <v>21</v>
      </c>
      <c r="D459">
        <v>2021</v>
      </c>
      <c r="E459">
        <v>5</v>
      </c>
      <c r="F459">
        <v>4</v>
      </c>
      <c r="G459">
        <v>0</v>
      </c>
      <c r="H459">
        <v>21</v>
      </c>
      <c r="I459" t="s">
        <v>1053</v>
      </c>
      <c r="J459" t="s">
        <v>49</v>
      </c>
      <c r="K459" t="s">
        <v>132</v>
      </c>
      <c r="L459" t="b">
        <f t="shared" si="7"/>
        <v>0</v>
      </c>
      <c r="M459">
        <v>32</v>
      </c>
      <c r="N459">
        <v>36</v>
      </c>
      <c r="P459">
        <v>165096</v>
      </c>
      <c r="Q459">
        <v>287974</v>
      </c>
      <c r="R459" t="s">
        <v>1013</v>
      </c>
      <c r="S459" t="s">
        <v>52</v>
      </c>
      <c r="T459" t="s">
        <v>463</v>
      </c>
      <c r="U459" t="s">
        <v>54</v>
      </c>
      <c r="V459">
        <v>23</v>
      </c>
      <c r="W459">
        <v>57.33</v>
      </c>
      <c r="X459">
        <v>0.02</v>
      </c>
      <c r="Y459" t="s">
        <v>68</v>
      </c>
      <c r="Z459">
        <v>5</v>
      </c>
      <c r="AA459">
        <v>0</v>
      </c>
      <c r="AB459">
        <v>2.86</v>
      </c>
      <c r="AC459" t="s">
        <v>1054</v>
      </c>
      <c r="AE459">
        <v>24294</v>
      </c>
      <c r="AF459" t="b">
        <v>1</v>
      </c>
      <c r="AG459">
        <v>1</v>
      </c>
      <c r="AM459">
        <v>0</v>
      </c>
      <c r="AN459" t="b">
        <v>0</v>
      </c>
      <c r="AO459" t="b">
        <v>0</v>
      </c>
      <c r="AP459" t="b">
        <v>0</v>
      </c>
      <c r="AQ459" t="s">
        <v>171</v>
      </c>
      <c r="AR459" t="s">
        <v>89</v>
      </c>
      <c r="AS459" t="s">
        <v>192</v>
      </c>
      <c r="AV459" t="s">
        <v>59</v>
      </c>
    </row>
    <row r="460" spans="1:48" x14ac:dyDescent="0.35">
      <c r="A460" t="s">
        <v>47</v>
      </c>
      <c r="B460">
        <v>12</v>
      </c>
      <c r="C460">
        <v>21</v>
      </c>
      <c r="D460">
        <v>2021</v>
      </c>
      <c r="E460">
        <v>5</v>
      </c>
      <c r="F460">
        <v>4</v>
      </c>
      <c r="G460">
        <v>0</v>
      </c>
      <c r="H460">
        <v>22</v>
      </c>
      <c r="I460" t="s">
        <v>1055</v>
      </c>
      <c r="J460" t="s">
        <v>49</v>
      </c>
      <c r="K460" t="s">
        <v>87</v>
      </c>
      <c r="L460" t="b">
        <f t="shared" si="7"/>
        <v>0</v>
      </c>
      <c r="M460">
        <v>27</v>
      </c>
      <c r="N460">
        <v>51</v>
      </c>
      <c r="P460">
        <v>165096</v>
      </c>
      <c r="Q460">
        <v>287974</v>
      </c>
      <c r="R460" t="s">
        <v>1013</v>
      </c>
      <c r="S460" t="s">
        <v>52</v>
      </c>
      <c r="T460" t="s">
        <v>463</v>
      </c>
      <c r="U460" t="s">
        <v>54</v>
      </c>
      <c r="V460">
        <v>23</v>
      </c>
      <c r="W460">
        <v>57.33</v>
      </c>
      <c r="X460">
        <v>0.02</v>
      </c>
      <c r="Y460" t="s">
        <v>68</v>
      </c>
      <c r="Z460">
        <v>14</v>
      </c>
      <c r="AA460">
        <v>0.01</v>
      </c>
      <c r="AB460">
        <v>2.86</v>
      </c>
      <c r="AC460" t="s">
        <v>1056</v>
      </c>
      <c r="AE460">
        <v>10809</v>
      </c>
      <c r="AF460" t="b">
        <v>1</v>
      </c>
      <c r="AG460">
        <v>1</v>
      </c>
      <c r="AM460">
        <v>0</v>
      </c>
      <c r="AN460" t="b">
        <v>0</v>
      </c>
      <c r="AO460" t="b">
        <v>0</v>
      </c>
      <c r="AP460" t="b">
        <v>0</v>
      </c>
      <c r="AQ460" t="s">
        <v>156</v>
      </c>
      <c r="AR460" t="s">
        <v>75</v>
      </c>
      <c r="AV460" t="s">
        <v>59</v>
      </c>
    </row>
    <row r="461" spans="1:48" x14ac:dyDescent="0.35">
      <c r="A461" t="s">
        <v>47</v>
      </c>
      <c r="B461">
        <v>12</v>
      </c>
      <c r="C461">
        <v>21</v>
      </c>
      <c r="D461">
        <v>2021</v>
      </c>
      <c r="E461">
        <v>5</v>
      </c>
      <c r="F461">
        <v>4</v>
      </c>
      <c r="G461">
        <v>0</v>
      </c>
      <c r="H461">
        <v>23</v>
      </c>
      <c r="I461" t="s">
        <v>1057</v>
      </c>
      <c r="J461" t="s">
        <v>49</v>
      </c>
      <c r="K461" t="s">
        <v>87</v>
      </c>
      <c r="L461" t="b">
        <f t="shared" si="7"/>
        <v>0</v>
      </c>
      <c r="M461">
        <v>13</v>
      </c>
      <c r="N461">
        <v>55</v>
      </c>
      <c r="P461">
        <v>165096</v>
      </c>
      <c r="Q461">
        <v>287974</v>
      </c>
      <c r="R461" t="s">
        <v>1013</v>
      </c>
      <c r="S461" t="s">
        <v>52</v>
      </c>
      <c r="T461" t="s">
        <v>463</v>
      </c>
      <c r="U461" t="s">
        <v>54</v>
      </c>
      <c r="V461">
        <v>23</v>
      </c>
      <c r="W461">
        <v>57.33</v>
      </c>
      <c r="X461">
        <v>0.01</v>
      </c>
      <c r="Y461" t="s">
        <v>68</v>
      </c>
      <c r="Z461">
        <v>1</v>
      </c>
      <c r="AA461">
        <v>0</v>
      </c>
      <c r="AB461">
        <v>2.86</v>
      </c>
      <c r="AC461" t="s">
        <v>1058</v>
      </c>
      <c r="AE461">
        <v>10809</v>
      </c>
      <c r="AF461" t="b">
        <v>1</v>
      </c>
      <c r="AG461">
        <v>1</v>
      </c>
      <c r="AM461">
        <v>0</v>
      </c>
      <c r="AN461" t="b">
        <v>0</v>
      </c>
      <c r="AO461" t="b">
        <v>0</v>
      </c>
      <c r="AP461" t="b">
        <v>0</v>
      </c>
      <c r="AQ461" t="s">
        <v>156</v>
      </c>
      <c r="AR461" t="s">
        <v>58</v>
      </c>
      <c r="AS461" t="s">
        <v>269</v>
      </c>
      <c r="AV461" t="s">
        <v>59</v>
      </c>
    </row>
    <row r="462" spans="1:48" x14ac:dyDescent="0.35">
      <c r="A462" t="s">
        <v>47</v>
      </c>
      <c r="B462">
        <v>12</v>
      </c>
      <c r="C462">
        <v>21</v>
      </c>
      <c r="D462">
        <v>2021</v>
      </c>
      <c r="E462">
        <v>5</v>
      </c>
      <c r="F462">
        <v>4</v>
      </c>
      <c r="G462">
        <v>0</v>
      </c>
      <c r="H462">
        <v>24</v>
      </c>
      <c r="I462" t="s">
        <v>1059</v>
      </c>
      <c r="J462" t="s">
        <v>49</v>
      </c>
      <c r="K462" t="s">
        <v>87</v>
      </c>
      <c r="L462" t="b">
        <f t="shared" si="7"/>
        <v>0</v>
      </c>
      <c r="M462">
        <v>12</v>
      </c>
      <c r="N462">
        <v>54</v>
      </c>
      <c r="P462">
        <v>165096</v>
      </c>
      <c r="Q462">
        <v>287974</v>
      </c>
      <c r="R462" t="s">
        <v>1013</v>
      </c>
      <c r="S462" t="s">
        <v>52</v>
      </c>
      <c r="T462" t="s">
        <v>463</v>
      </c>
      <c r="U462" t="s">
        <v>54</v>
      </c>
      <c r="V462">
        <v>23</v>
      </c>
      <c r="W462">
        <v>57.33</v>
      </c>
      <c r="X462">
        <v>0.01</v>
      </c>
      <c r="Y462" t="s">
        <v>68</v>
      </c>
      <c r="Z462">
        <v>0</v>
      </c>
      <c r="AA462">
        <v>0</v>
      </c>
      <c r="AB462">
        <v>2.86</v>
      </c>
      <c r="AC462" t="s">
        <v>1060</v>
      </c>
      <c r="AE462">
        <v>10809</v>
      </c>
      <c r="AF462" t="b">
        <v>1</v>
      </c>
      <c r="AG462">
        <v>1</v>
      </c>
      <c r="AM462">
        <v>0</v>
      </c>
      <c r="AN462" t="b">
        <v>0</v>
      </c>
      <c r="AO462" t="b">
        <v>0</v>
      </c>
      <c r="AP462" t="b">
        <v>0</v>
      </c>
      <c r="AQ462" t="s">
        <v>57</v>
      </c>
      <c r="AR462" t="s">
        <v>89</v>
      </c>
      <c r="AV462" t="s">
        <v>59</v>
      </c>
    </row>
    <row r="463" spans="1:48" x14ac:dyDescent="0.35">
      <c r="A463" t="s">
        <v>47</v>
      </c>
      <c r="B463">
        <v>12</v>
      </c>
      <c r="C463">
        <v>22</v>
      </c>
      <c r="D463">
        <v>2021</v>
      </c>
      <c r="E463">
        <v>5</v>
      </c>
      <c r="F463">
        <v>4</v>
      </c>
      <c r="G463">
        <v>0</v>
      </c>
      <c r="H463">
        <v>1</v>
      </c>
      <c r="I463" t="s">
        <v>1061</v>
      </c>
      <c r="J463" t="s">
        <v>49</v>
      </c>
      <c r="K463" t="s">
        <v>50</v>
      </c>
      <c r="L463" t="str">
        <f t="shared" si="7"/>
        <v>DMKPlus</v>
      </c>
      <c r="M463">
        <v>74351</v>
      </c>
      <c r="N463">
        <v>32</v>
      </c>
      <c r="P463">
        <v>169087</v>
      </c>
      <c r="Q463">
        <v>293604</v>
      </c>
      <c r="R463" t="s">
        <v>1062</v>
      </c>
      <c r="S463" t="s">
        <v>52</v>
      </c>
      <c r="T463" t="s">
        <v>463</v>
      </c>
      <c r="U463" t="s">
        <v>54</v>
      </c>
      <c r="V463">
        <v>27</v>
      </c>
      <c r="W463">
        <v>57.59</v>
      </c>
      <c r="X463">
        <v>43.97</v>
      </c>
      <c r="Y463" t="s">
        <v>55</v>
      </c>
      <c r="Z463">
        <v>18367</v>
      </c>
      <c r="AA463">
        <v>10.86</v>
      </c>
      <c r="AB463">
        <v>3.23</v>
      </c>
      <c r="AC463" t="s">
        <v>1063</v>
      </c>
      <c r="AE463">
        <v>10192</v>
      </c>
      <c r="AF463" t="b">
        <v>1</v>
      </c>
      <c r="AG463">
        <v>1</v>
      </c>
      <c r="AM463">
        <v>1</v>
      </c>
      <c r="AN463" t="b">
        <v>0</v>
      </c>
      <c r="AO463" t="b">
        <v>0</v>
      </c>
      <c r="AP463" t="b">
        <v>0</v>
      </c>
      <c r="AQ463" t="s">
        <v>111</v>
      </c>
      <c r="AR463" t="s">
        <v>75</v>
      </c>
      <c r="AV463" t="s">
        <v>59</v>
      </c>
    </row>
    <row r="464" spans="1:48" x14ac:dyDescent="0.35">
      <c r="A464" t="s">
        <v>47</v>
      </c>
      <c r="B464">
        <v>12</v>
      </c>
      <c r="C464">
        <v>22</v>
      </c>
      <c r="D464">
        <v>2021</v>
      </c>
      <c r="E464">
        <v>5</v>
      </c>
      <c r="F464">
        <v>4</v>
      </c>
      <c r="G464">
        <v>0</v>
      </c>
      <c r="H464">
        <v>2</v>
      </c>
      <c r="I464" t="s">
        <v>1064</v>
      </c>
      <c r="J464" t="s">
        <v>49</v>
      </c>
      <c r="K464" t="s">
        <v>109</v>
      </c>
      <c r="L464" t="str">
        <f t="shared" si="7"/>
        <v>ADMKPlus</v>
      </c>
      <c r="M464">
        <v>55984</v>
      </c>
      <c r="N464">
        <v>58</v>
      </c>
      <c r="P464">
        <v>169087</v>
      </c>
      <c r="Q464">
        <v>293604</v>
      </c>
      <c r="R464" t="s">
        <v>1062</v>
      </c>
      <c r="S464" t="s">
        <v>52</v>
      </c>
      <c r="T464" t="s">
        <v>463</v>
      </c>
      <c r="U464" t="s">
        <v>54</v>
      </c>
      <c r="V464">
        <v>27</v>
      </c>
      <c r="W464">
        <v>57.59</v>
      </c>
      <c r="X464">
        <v>33.11</v>
      </c>
      <c r="Y464" t="s">
        <v>55</v>
      </c>
      <c r="Z464">
        <v>39045</v>
      </c>
      <c r="AA464">
        <v>23.09</v>
      </c>
      <c r="AB464">
        <v>3.23</v>
      </c>
      <c r="AC464" t="s">
        <v>1065</v>
      </c>
      <c r="AE464">
        <v>930</v>
      </c>
      <c r="AF464" t="b">
        <v>1</v>
      </c>
      <c r="AG464">
        <v>2</v>
      </c>
      <c r="AH464" t="s">
        <v>109</v>
      </c>
      <c r="AI464">
        <v>930</v>
      </c>
      <c r="AJ464" t="s">
        <v>1062</v>
      </c>
      <c r="AK464" t="b">
        <v>1</v>
      </c>
      <c r="AL464" t="b">
        <v>1</v>
      </c>
      <c r="AM464">
        <v>1</v>
      </c>
      <c r="AN464" t="b">
        <v>0</v>
      </c>
      <c r="AO464" t="b">
        <v>1</v>
      </c>
      <c r="AP464" t="b">
        <v>1</v>
      </c>
      <c r="AQ464" t="s">
        <v>96</v>
      </c>
      <c r="AR464" t="s">
        <v>75</v>
      </c>
      <c r="AV464" t="s">
        <v>59</v>
      </c>
    </row>
    <row r="465" spans="1:48" x14ac:dyDescent="0.35">
      <c r="A465" t="s">
        <v>47</v>
      </c>
      <c r="B465">
        <v>12</v>
      </c>
      <c r="C465">
        <v>22</v>
      </c>
      <c r="D465">
        <v>2021</v>
      </c>
      <c r="E465">
        <v>5</v>
      </c>
      <c r="F465">
        <v>4</v>
      </c>
      <c r="G465">
        <v>0</v>
      </c>
      <c r="H465">
        <v>3</v>
      </c>
      <c r="I465" t="s">
        <v>1066</v>
      </c>
      <c r="J465" t="s">
        <v>49</v>
      </c>
      <c r="K465" t="s">
        <v>115</v>
      </c>
      <c r="L465" t="b">
        <f t="shared" si="7"/>
        <v>0</v>
      </c>
      <c r="M465">
        <v>16939</v>
      </c>
      <c r="N465">
        <v>48</v>
      </c>
      <c r="P465">
        <v>169087</v>
      </c>
      <c r="Q465">
        <v>293604</v>
      </c>
      <c r="R465" t="s">
        <v>1062</v>
      </c>
      <c r="S465" t="s">
        <v>52</v>
      </c>
      <c r="T465" t="s">
        <v>463</v>
      </c>
      <c r="U465" t="s">
        <v>54</v>
      </c>
      <c r="V465">
        <v>27</v>
      </c>
      <c r="W465">
        <v>57.59</v>
      </c>
      <c r="X465">
        <v>10.02</v>
      </c>
      <c r="Y465" t="s">
        <v>68</v>
      </c>
      <c r="Z465">
        <v>6754</v>
      </c>
      <c r="AA465">
        <v>3.99</v>
      </c>
      <c r="AB465">
        <v>3.23</v>
      </c>
      <c r="AC465" t="s">
        <v>1067</v>
      </c>
      <c r="AE465">
        <v>24404</v>
      </c>
      <c r="AF465" t="b">
        <v>1</v>
      </c>
      <c r="AG465">
        <v>1</v>
      </c>
      <c r="AM465">
        <v>0</v>
      </c>
      <c r="AN465" t="b">
        <v>0</v>
      </c>
      <c r="AO465" t="b">
        <v>0</v>
      </c>
      <c r="AP465" t="b">
        <v>0</v>
      </c>
      <c r="AQ465" t="s">
        <v>117</v>
      </c>
      <c r="AR465" t="s">
        <v>106</v>
      </c>
      <c r="AS465" t="s">
        <v>1068</v>
      </c>
      <c r="AV465" t="s">
        <v>59</v>
      </c>
    </row>
    <row r="466" spans="1:48" x14ac:dyDescent="0.35">
      <c r="A466" t="s">
        <v>47</v>
      </c>
      <c r="B466">
        <v>12</v>
      </c>
      <c r="C466">
        <v>22</v>
      </c>
      <c r="D466">
        <v>2021</v>
      </c>
      <c r="E466">
        <v>5</v>
      </c>
      <c r="F466">
        <v>4</v>
      </c>
      <c r="G466">
        <v>0</v>
      </c>
      <c r="H466">
        <v>4</v>
      </c>
      <c r="I466" t="s">
        <v>1069</v>
      </c>
      <c r="J466" t="s">
        <v>49</v>
      </c>
      <c r="K466" t="s">
        <v>67</v>
      </c>
      <c r="L466" t="b">
        <f t="shared" si="7"/>
        <v>0</v>
      </c>
      <c r="M466">
        <v>10185</v>
      </c>
      <c r="N466">
        <v>57</v>
      </c>
      <c r="P466">
        <v>169087</v>
      </c>
      <c r="Q466">
        <v>293604</v>
      </c>
      <c r="R466" t="s">
        <v>1062</v>
      </c>
      <c r="S466" t="s">
        <v>52</v>
      </c>
      <c r="T466" t="s">
        <v>463</v>
      </c>
      <c r="U466" t="s">
        <v>54</v>
      </c>
      <c r="V466">
        <v>27</v>
      </c>
      <c r="W466">
        <v>57.59</v>
      </c>
      <c r="X466">
        <v>6.02</v>
      </c>
      <c r="Y466" t="s">
        <v>68</v>
      </c>
      <c r="Z466">
        <v>4999</v>
      </c>
      <c r="AA466">
        <v>2.96</v>
      </c>
      <c r="AB466">
        <v>3.23</v>
      </c>
      <c r="AC466" t="s">
        <v>1070</v>
      </c>
      <c r="AE466">
        <v>5533</v>
      </c>
      <c r="AF466" t="b">
        <v>1</v>
      </c>
      <c r="AG466">
        <v>2</v>
      </c>
      <c r="AH466" t="s">
        <v>67</v>
      </c>
      <c r="AI466">
        <v>5533</v>
      </c>
      <c r="AJ466" t="s">
        <v>1062</v>
      </c>
      <c r="AK466" t="b">
        <v>1</v>
      </c>
      <c r="AL466" t="b">
        <v>1</v>
      </c>
      <c r="AM466">
        <v>0</v>
      </c>
      <c r="AN466" t="b">
        <v>0</v>
      </c>
      <c r="AO466" t="b">
        <v>0</v>
      </c>
      <c r="AP466" t="b">
        <v>1</v>
      </c>
      <c r="AQ466" t="s">
        <v>117</v>
      </c>
      <c r="AR466" t="s">
        <v>58</v>
      </c>
      <c r="AS466" t="s">
        <v>147</v>
      </c>
      <c r="AV466" t="s">
        <v>59</v>
      </c>
    </row>
    <row r="467" spans="1:48" x14ac:dyDescent="0.35">
      <c r="A467" t="s">
        <v>47</v>
      </c>
      <c r="B467">
        <v>12</v>
      </c>
      <c r="C467">
        <v>22</v>
      </c>
      <c r="D467">
        <v>2021</v>
      </c>
      <c r="E467">
        <v>5</v>
      </c>
      <c r="F467">
        <v>4</v>
      </c>
      <c r="G467">
        <v>0</v>
      </c>
      <c r="H467">
        <v>5</v>
      </c>
      <c r="I467" t="s">
        <v>1071</v>
      </c>
      <c r="J467" t="s">
        <v>49</v>
      </c>
      <c r="K467" t="s">
        <v>87</v>
      </c>
      <c r="L467" t="b">
        <f t="shared" si="7"/>
        <v>0</v>
      </c>
      <c r="M467">
        <v>5186</v>
      </c>
      <c r="N467">
        <v>47</v>
      </c>
      <c r="P467">
        <v>169087</v>
      </c>
      <c r="Q467">
        <v>293604</v>
      </c>
      <c r="R467" t="s">
        <v>1062</v>
      </c>
      <c r="S467" t="s">
        <v>52</v>
      </c>
      <c r="T467" t="s">
        <v>463</v>
      </c>
      <c r="U467" t="s">
        <v>54</v>
      </c>
      <c r="V467">
        <v>27</v>
      </c>
      <c r="W467">
        <v>57.59</v>
      </c>
      <c r="X467">
        <v>3.07</v>
      </c>
      <c r="Y467" t="s">
        <v>68</v>
      </c>
      <c r="Z467">
        <v>3601</v>
      </c>
      <c r="AA467">
        <v>2.13</v>
      </c>
      <c r="AB467">
        <v>3.23</v>
      </c>
      <c r="AC467" t="s">
        <v>1072</v>
      </c>
      <c r="AE467">
        <v>10809</v>
      </c>
      <c r="AF467" t="b">
        <v>1</v>
      </c>
      <c r="AG467">
        <v>1</v>
      </c>
      <c r="AM467">
        <v>0</v>
      </c>
      <c r="AN467" t="b">
        <v>0</v>
      </c>
      <c r="AO467" t="b">
        <v>0</v>
      </c>
      <c r="AP467" t="b">
        <v>0</v>
      </c>
      <c r="AQ467" t="s">
        <v>96</v>
      </c>
      <c r="AR467" t="s">
        <v>58</v>
      </c>
      <c r="AS467" t="s">
        <v>147</v>
      </c>
      <c r="AV467" t="s">
        <v>59</v>
      </c>
    </row>
    <row r="468" spans="1:48" x14ac:dyDescent="0.35">
      <c r="A468" t="s">
        <v>47</v>
      </c>
      <c r="B468">
        <v>12</v>
      </c>
      <c r="C468">
        <v>22</v>
      </c>
      <c r="D468">
        <v>2021</v>
      </c>
      <c r="E468">
        <v>5</v>
      </c>
      <c r="F468">
        <v>4</v>
      </c>
      <c r="G468">
        <v>0</v>
      </c>
      <c r="H468">
        <v>6</v>
      </c>
      <c r="I468" t="s">
        <v>1073</v>
      </c>
      <c r="J468" t="s">
        <v>49</v>
      </c>
      <c r="K468" t="s">
        <v>73</v>
      </c>
      <c r="L468" t="b">
        <f t="shared" si="7"/>
        <v>0</v>
      </c>
      <c r="M468">
        <v>1585</v>
      </c>
      <c r="N468">
        <v>56</v>
      </c>
      <c r="P468">
        <v>169087</v>
      </c>
      <c r="Q468">
        <v>293604</v>
      </c>
      <c r="R468" t="s">
        <v>1062</v>
      </c>
      <c r="S468" t="s">
        <v>52</v>
      </c>
      <c r="T468" t="s">
        <v>463</v>
      </c>
      <c r="U468" t="s">
        <v>54</v>
      </c>
      <c r="V468">
        <v>27</v>
      </c>
      <c r="W468">
        <v>57.59</v>
      </c>
      <c r="X468">
        <v>0.94</v>
      </c>
      <c r="Y468" t="s">
        <v>68</v>
      </c>
      <c r="Z468">
        <v>22</v>
      </c>
      <c r="AA468">
        <v>0.01</v>
      </c>
      <c r="AB468">
        <v>3.23</v>
      </c>
      <c r="AC468" t="s">
        <v>1074</v>
      </c>
      <c r="AE468">
        <v>2956</v>
      </c>
      <c r="AF468" t="b">
        <v>1</v>
      </c>
      <c r="AG468">
        <v>4</v>
      </c>
      <c r="AH468" t="s">
        <v>73</v>
      </c>
      <c r="AI468">
        <v>2956</v>
      </c>
      <c r="AJ468" t="s">
        <v>1062</v>
      </c>
      <c r="AK468" t="b">
        <v>1</v>
      </c>
      <c r="AL468" t="b">
        <v>1</v>
      </c>
      <c r="AM468">
        <v>1</v>
      </c>
      <c r="AN468" t="b">
        <v>0</v>
      </c>
      <c r="AO468" t="b">
        <v>0</v>
      </c>
      <c r="AP468" t="b">
        <v>1</v>
      </c>
      <c r="AQ468" t="s">
        <v>57</v>
      </c>
      <c r="AR468" t="s">
        <v>58</v>
      </c>
      <c r="AV468" t="s">
        <v>59</v>
      </c>
    </row>
    <row r="469" spans="1:48" x14ac:dyDescent="0.35">
      <c r="A469" t="s">
        <v>47</v>
      </c>
      <c r="B469">
        <v>12</v>
      </c>
      <c r="C469">
        <v>22</v>
      </c>
      <c r="D469">
        <v>2021</v>
      </c>
      <c r="E469">
        <v>5</v>
      </c>
      <c r="F469">
        <v>4</v>
      </c>
      <c r="G469">
        <v>0</v>
      </c>
      <c r="H469">
        <v>7</v>
      </c>
      <c r="I469" t="s">
        <v>76</v>
      </c>
      <c r="K469" t="s">
        <v>77</v>
      </c>
      <c r="L469" t="b">
        <f t="shared" si="7"/>
        <v>0</v>
      </c>
      <c r="M469">
        <v>1563</v>
      </c>
      <c r="P469">
        <v>169087</v>
      </c>
      <c r="Q469">
        <v>293604</v>
      </c>
      <c r="R469" t="s">
        <v>1062</v>
      </c>
      <c r="S469" t="s">
        <v>52</v>
      </c>
      <c r="T469" t="s">
        <v>463</v>
      </c>
      <c r="U469" t="s">
        <v>54</v>
      </c>
      <c r="V469">
        <v>27</v>
      </c>
      <c r="W469">
        <v>57.59</v>
      </c>
      <c r="X469">
        <v>0.92</v>
      </c>
      <c r="Z469">
        <v>123</v>
      </c>
      <c r="AA469">
        <v>7.0000000000000007E-2</v>
      </c>
      <c r="AB469">
        <v>3.23</v>
      </c>
      <c r="AE469">
        <v>5897</v>
      </c>
      <c r="AF469" t="b">
        <v>1</v>
      </c>
      <c r="AV469" t="s">
        <v>59</v>
      </c>
    </row>
    <row r="470" spans="1:48" x14ac:dyDescent="0.35">
      <c r="A470" t="s">
        <v>47</v>
      </c>
      <c r="B470">
        <v>12</v>
      </c>
      <c r="C470">
        <v>22</v>
      </c>
      <c r="D470">
        <v>2021</v>
      </c>
      <c r="E470">
        <v>5</v>
      </c>
      <c r="F470">
        <v>4</v>
      </c>
      <c r="G470">
        <v>0</v>
      </c>
      <c r="H470">
        <v>8</v>
      </c>
      <c r="I470" t="s">
        <v>1075</v>
      </c>
      <c r="J470" t="s">
        <v>49</v>
      </c>
      <c r="K470" t="s">
        <v>87</v>
      </c>
      <c r="L470" t="b">
        <f t="shared" si="7"/>
        <v>0</v>
      </c>
      <c r="M470">
        <v>1440</v>
      </c>
      <c r="N470">
        <v>56</v>
      </c>
      <c r="P470">
        <v>169087</v>
      </c>
      <c r="Q470">
        <v>293604</v>
      </c>
      <c r="R470" t="s">
        <v>1062</v>
      </c>
      <c r="S470" t="s">
        <v>52</v>
      </c>
      <c r="T470" t="s">
        <v>463</v>
      </c>
      <c r="U470" t="s">
        <v>54</v>
      </c>
      <c r="V470">
        <v>27</v>
      </c>
      <c r="W470">
        <v>57.59</v>
      </c>
      <c r="X470">
        <v>0.85</v>
      </c>
      <c r="Y470" t="s">
        <v>68</v>
      </c>
      <c r="Z470">
        <v>1096</v>
      </c>
      <c r="AA470">
        <v>0.65</v>
      </c>
      <c r="AB470">
        <v>3.23</v>
      </c>
      <c r="AC470" t="s">
        <v>1076</v>
      </c>
      <c r="AE470">
        <v>10809</v>
      </c>
      <c r="AF470" t="b">
        <v>1</v>
      </c>
      <c r="AG470">
        <v>1</v>
      </c>
      <c r="AM470">
        <v>0</v>
      </c>
      <c r="AN470" t="b">
        <v>0</v>
      </c>
      <c r="AO470" t="b">
        <v>0</v>
      </c>
      <c r="AP470" t="b">
        <v>0</v>
      </c>
      <c r="AQ470" t="s">
        <v>156</v>
      </c>
      <c r="AR470" t="s">
        <v>106</v>
      </c>
      <c r="AS470" t="s">
        <v>974</v>
      </c>
      <c r="AV470" t="s">
        <v>59</v>
      </c>
    </row>
    <row r="471" spans="1:48" x14ac:dyDescent="0.35">
      <c r="A471" t="s">
        <v>47</v>
      </c>
      <c r="B471">
        <v>12</v>
      </c>
      <c r="C471">
        <v>22</v>
      </c>
      <c r="D471">
        <v>2021</v>
      </c>
      <c r="E471">
        <v>5</v>
      </c>
      <c r="F471">
        <v>4</v>
      </c>
      <c r="G471">
        <v>0</v>
      </c>
      <c r="H471">
        <v>9</v>
      </c>
      <c r="I471" t="s">
        <v>1077</v>
      </c>
      <c r="J471" t="s">
        <v>49</v>
      </c>
      <c r="K471" t="s">
        <v>87</v>
      </c>
      <c r="L471" t="b">
        <f t="shared" si="7"/>
        <v>0</v>
      </c>
      <c r="M471">
        <v>344</v>
      </c>
      <c r="N471">
        <v>35</v>
      </c>
      <c r="P471">
        <v>169087</v>
      </c>
      <c r="Q471">
        <v>293604</v>
      </c>
      <c r="R471" t="s">
        <v>1062</v>
      </c>
      <c r="S471" t="s">
        <v>52</v>
      </c>
      <c r="T471" t="s">
        <v>463</v>
      </c>
      <c r="U471" t="s">
        <v>54</v>
      </c>
      <c r="V471">
        <v>27</v>
      </c>
      <c r="W471">
        <v>57.59</v>
      </c>
      <c r="X471">
        <v>0.2</v>
      </c>
      <c r="Y471" t="s">
        <v>68</v>
      </c>
      <c r="Z471">
        <v>135</v>
      </c>
      <c r="AA471">
        <v>0.08</v>
      </c>
      <c r="AB471">
        <v>3.23</v>
      </c>
      <c r="AC471" t="s">
        <v>1078</v>
      </c>
      <c r="AE471">
        <v>10809</v>
      </c>
      <c r="AF471" t="b">
        <v>1</v>
      </c>
      <c r="AG471">
        <v>1</v>
      </c>
      <c r="AM471">
        <v>0</v>
      </c>
      <c r="AN471" t="b">
        <v>0</v>
      </c>
      <c r="AO471" t="b">
        <v>0</v>
      </c>
      <c r="AP471" t="b">
        <v>0</v>
      </c>
      <c r="AQ471" t="s">
        <v>96</v>
      </c>
      <c r="AR471" t="s">
        <v>58</v>
      </c>
      <c r="AS471" t="s">
        <v>269</v>
      </c>
      <c r="AV471" t="s">
        <v>59</v>
      </c>
    </row>
    <row r="472" spans="1:48" x14ac:dyDescent="0.35">
      <c r="A472" t="s">
        <v>47</v>
      </c>
      <c r="B472">
        <v>12</v>
      </c>
      <c r="C472">
        <v>22</v>
      </c>
      <c r="D472">
        <v>2021</v>
      </c>
      <c r="E472">
        <v>5</v>
      </c>
      <c r="F472">
        <v>4</v>
      </c>
      <c r="G472">
        <v>0</v>
      </c>
      <c r="H472">
        <v>10</v>
      </c>
      <c r="I472" t="s">
        <v>1079</v>
      </c>
      <c r="J472" t="s">
        <v>49</v>
      </c>
      <c r="K472" t="s">
        <v>166</v>
      </c>
      <c r="L472" t="b">
        <f t="shared" si="7"/>
        <v>0</v>
      </c>
      <c r="M472">
        <v>209</v>
      </c>
      <c r="N472">
        <v>40</v>
      </c>
      <c r="P472">
        <v>169087</v>
      </c>
      <c r="Q472">
        <v>293604</v>
      </c>
      <c r="R472" t="s">
        <v>1062</v>
      </c>
      <c r="S472" t="s">
        <v>52</v>
      </c>
      <c r="T472" t="s">
        <v>463</v>
      </c>
      <c r="U472" t="s">
        <v>54</v>
      </c>
      <c r="V472">
        <v>27</v>
      </c>
      <c r="W472">
        <v>57.59</v>
      </c>
      <c r="X472">
        <v>0.12</v>
      </c>
      <c r="Y472" t="s">
        <v>68</v>
      </c>
      <c r="Z472">
        <v>61</v>
      </c>
      <c r="AA472">
        <v>0.04</v>
      </c>
      <c r="AB472">
        <v>3.23</v>
      </c>
      <c r="AC472" t="s">
        <v>1080</v>
      </c>
      <c r="AE472">
        <v>24295</v>
      </c>
      <c r="AF472" t="b">
        <v>1</v>
      </c>
      <c r="AG472">
        <v>1</v>
      </c>
      <c r="AM472">
        <v>0</v>
      </c>
      <c r="AN472" t="b">
        <v>0</v>
      </c>
      <c r="AO472" t="b">
        <v>0</v>
      </c>
      <c r="AP472" t="b">
        <v>0</v>
      </c>
      <c r="AR472" t="s">
        <v>75</v>
      </c>
      <c r="AV472" t="s">
        <v>59</v>
      </c>
    </row>
    <row r="473" spans="1:48" x14ac:dyDescent="0.35">
      <c r="A473" t="s">
        <v>47</v>
      </c>
      <c r="B473">
        <v>12</v>
      </c>
      <c r="C473">
        <v>22</v>
      </c>
      <c r="D473">
        <v>2021</v>
      </c>
      <c r="E473">
        <v>5</v>
      </c>
      <c r="F473">
        <v>4</v>
      </c>
      <c r="G473">
        <v>0</v>
      </c>
      <c r="H473">
        <v>11</v>
      </c>
      <c r="I473" t="s">
        <v>1081</v>
      </c>
      <c r="J473" t="s">
        <v>49</v>
      </c>
      <c r="K473" t="s">
        <v>87</v>
      </c>
      <c r="L473" t="b">
        <f t="shared" si="7"/>
        <v>0</v>
      </c>
      <c r="M473">
        <v>148</v>
      </c>
      <c r="N473">
        <v>42</v>
      </c>
      <c r="P473">
        <v>169087</v>
      </c>
      <c r="Q473">
        <v>293604</v>
      </c>
      <c r="R473" t="s">
        <v>1062</v>
      </c>
      <c r="S473" t="s">
        <v>52</v>
      </c>
      <c r="T473" t="s">
        <v>463</v>
      </c>
      <c r="U473" t="s">
        <v>54</v>
      </c>
      <c r="V473">
        <v>27</v>
      </c>
      <c r="W473">
        <v>57.59</v>
      </c>
      <c r="X473">
        <v>0.09</v>
      </c>
      <c r="Y473" t="s">
        <v>68</v>
      </c>
      <c r="Z473">
        <v>17</v>
      </c>
      <c r="AA473">
        <v>0.01</v>
      </c>
      <c r="AB473">
        <v>3.23</v>
      </c>
      <c r="AC473" t="s">
        <v>1082</v>
      </c>
      <c r="AE473">
        <v>10809</v>
      </c>
      <c r="AF473" t="b">
        <v>1</v>
      </c>
      <c r="AG473">
        <v>1</v>
      </c>
      <c r="AM473">
        <v>0</v>
      </c>
      <c r="AN473" t="b">
        <v>0</v>
      </c>
      <c r="AO473" t="b">
        <v>0</v>
      </c>
      <c r="AP473" t="b">
        <v>0</v>
      </c>
      <c r="AQ473" t="s">
        <v>96</v>
      </c>
      <c r="AR473" t="s">
        <v>134</v>
      </c>
      <c r="AV473" t="s">
        <v>59</v>
      </c>
    </row>
    <row r="474" spans="1:48" x14ac:dyDescent="0.35">
      <c r="A474" t="s">
        <v>47</v>
      </c>
      <c r="B474">
        <v>12</v>
      </c>
      <c r="C474">
        <v>22</v>
      </c>
      <c r="D474">
        <v>2021</v>
      </c>
      <c r="E474">
        <v>5</v>
      </c>
      <c r="F474">
        <v>4</v>
      </c>
      <c r="G474">
        <v>0</v>
      </c>
      <c r="H474">
        <v>12</v>
      </c>
      <c r="I474" t="s">
        <v>1083</v>
      </c>
      <c r="J474" t="s">
        <v>49</v>
      </c>
      <c r="K474" t="s">
        <v>87</v>
      </c>
      <c r="L474" t="b">
        <f t="shared" si="7"/>
        <v>0</v>
      </c>
      <c r="M474">
        <v>131</v>
      </c>
      <c r="N474">
        <v>60</v>
      </c>
      <c r="P474">
        <v>169087</v>
      </c>
      <c r="Q474">
        <v>293604</v>
      </c>
      <c r="R474" t="s">
        <v>1062</v>
      </c>
      <c r="S474" t="s">
        <v>52</v>
      </c>
      <c r="T474" t="s">
        <v>463</v>
      </c>
      <c r="U474" t="s">
        <v>54</v>
      </c>
      <c r="V474">
        <v>27</v>
      </c>
      <c r="W474">
        <v>57.59</v>
      </c>
      <c r="X474">
        <v>0.08</v>
      </c>
      <c r="Y474" t="s">
        <v>68</v>
      </c>
      <c r="Z474">
        <v>12</v>
      </c>
      <c r="AA474">
        <v>0.01</v>
      </c>
      <c r="AB474">
        <v>3.23</v>
      </c>
      <c r="AC474" t="s">
        <v>1084</v>
      </c>
      <c r="AE474">
        <v>10809</v>
      </c>
      <c r="AF474" t="b">
        <v>1</v>
      </c>
      <c r="AG474">
        <v>1</v>
      </c>
      <c r="AM474">
        <v>0</v>
      </c>
      <c r="AN474" t="b">
        <v>0</v>
      </c>
      <c r="AO474" t="b">
        <v>0</v>
      </c>
      <c r="AP474" t="b">
        <v>0</v>
      </c>
      <c r="AQ474" t="s">
        <v>57</v>
      </c>
      <c r="AR474" t="s">
        <v>58</v>
      </c>
      <c r="AV474" t="s">
        <v>59</v>
      </c>
    </row>
    <row r="475" spans="1:48" x14ac:dyDescent="0.35">
      <c r="A475" t="s">
        <v>47</v>
      </c>
      <c r="B475">
        <v>12</v>
      </c>
      <c r="C475">
        <v>22</v>
      </c>
      <c r="D475">
        <v>2021</v>
      </c>
      <c r="E475">
        <v>5</v>
      </c>
      <c r="F475">
        <v>4</v>
      </c>
      <c r="G475">
        <v>0</v>
      </c>
      <c r="H475">
        <v>13</v>
      </c>
      <c r="I475" t="s">
        <v>1085</v>
      </c>
      <c r="J475" t="s">
        <v>49</v>
      </c>
      <c r="K475" t="s">
        <v>87</v>
      </c>
      <c r="L475" t="b">
        <f t="shared" si="7"/>
        <v>0</v>
      </c>
      <c r="M475">
        <v>119</v>
      </c>
      <c r="N475">
        <v>40</v>
      </c>
      <c r="P475">
        <v>169087</v>
      </c>
      <c r="Q475">
        <v>293604</v>
      </c>
      <c r="R475" t="s">
        <v>1062</v>
      </c>
      <c r="S475" t="s">
        <v>52</v>
      </c>
      <c r="T475" t="s">
        <v>463</v>
      </c>
      <c r="U475" t="s">
        <v>54</v>
      </c>
      <c r="V475">
        <v>27</v>
      </c>
      <c r="W475">
        <v>57.59</v>
      </c>
      <c r="X475">
        <v>7.0000000000000007E-2</v>
      </c>
      <c r="Y475" t="s">
        <v>68</v>
      </c>
      <c r="Z475">
        <v>29</v>
      </c>
      <c r="AA475">
        <v>0.02</v>
      </c>
      <c r="AB475">
        <v>3.23</v>
      </c>
      <c r="AC475" t="s">
        <v>1086</v>
      </c>
      <c r="AE475">
        <v>10809</v>
      </c>
      <c r="AF475" t="b">
        <v>1</v>
      </c>
      <c r="AG475">
        <v>1</v>
      </c>
      <c r="AM475">
        <v>0</v>
      </c>
      <c r="AN475" t="b">
        <v>0</v>
      </c>
      <c r="AO475" t="b">
        <v>0</v>
      </c>
      <c r="AP475" t="b">
        <v>0</v>
      </c>
      <c r="AQ475" t="s">
        <v>156</v>
      </c>
      <c r="AR475" t="s">
        <v>58</v>
      </c>
      <c r="AV475" t="s">
        <v>59</v>
      </c>
    </row>
    <row r="476" spans="1:48" x14ac:dyDescent="0.35">
      <c r="A476" t="s">
        <v>47</v>
      </c>
      <c r="B476">
        <v>12</v>
      </c>
      <c r="C476">
        <v>22</v>
      </c>
      <c r="D476">
        <v>2021</v>
      </c>
      <c r="E476">
        <v>5</v>
      </c>
      <c r="F476">
        <v>4</v>
      </c>
      <c r="G476">
        <v>0</v>
      </c>
      <c r="H476">
        <v>14</v>
      </c>
      <c r="I476" t="s">
        <v>1087</v>
      </c>
      <c r="J476" t="s">
        <v>49</v>
      </c>
      <c r="K476" t="s">
        <v>625</v>
      </c>
      <c r="L476" t="b">
        <f t="shared" si="7"/>
        <v>0</v>
      </c>
      <c r="M476">
        <v>90</v>
      </c>
      <c r="N476">
        <v>42</v>
      </c>
      <c r="P476">
        <v>169087</v>
      </c>
      <c r="Q476">
        <v>293604</v>
      </c>
      <c r="R476" t="s">
        <v>1062</v>
      </c>
      <c r="S476" t="s">
        <v>52</v>
      </c>
      <c r="T476" t="s">
        <v>463</v>
      </c>
      <c r="U476" t="s">
        <v>54</v>
      </c>
      <c r="V476">
        <v>27</v>
      </c>
      <c r="W476">
        <v>57.59</v>
      </c>
      <c r="X476">
        <v>0.05</v>
      </c>
      <c r="Y476" t="s">
        <v>68</v>
      </c>
      <c r="Z476">
        <v>0</v>
      </c>
      <c r="AA476">
        <v>0</v>
      </c>
      <c r="AB476">
        <v>3.23</v>
      </c>
      <c r="AC476" t="s">
        <v>1088</v>
      </c>
      <c r="AE476">
        <v>24301</v>
      </c>
      <c r="AF476" t="b">
        <v>1</v>
      </c>
      <c r="AG476">
        <v>1</v>
      </c>
      <c r="AM476">
        <v>0</v>
      </c>
      <c r="AN476" t="b">
        <v>0</v>
      </c>
      <c r="AO476" t="b">
        <v>0</v>
      </c>
      <c r="AP476" t="b">
        <v>0</v>
      </c>
      <c r="AQ476" t="s">
        <v>70</v>
      </c>
      <c r="AR476" t="s">
        <v>75</v>
      </c>
      <c r="AV476" t="s">
        <v>59</v>
      </c>
    </row>
    <row r="477" spans="1:48" x14ac:dyDescent="0.35">
      <c r="A477" t="s">
        <v>47</v>
      </c>
      <c r="B477">
        <v>12</v>
      </c>
      <c r="C477">
        <v>22</v>
      </c>
      <c r="D477">
        <v>2021</v>
      </c>
      <c r="E477">
        <v>5</v>
      </c>
      <c r="F477">
        <v>4</v>
      </c>
      <c r="G477">
        <v>0</v>
      </c>
      <c r="H477">
        <v>15</v>
      </c>
      <c r="I477" t="s">
        <v>1089</v>
      </c>
      <c r="J477" t="s">
        <v>66</v>
      </c>
      <c r="K477" t="s">
        <v>98</v>
      </c>
      <c r="L477" t="b">
        <f t="shared" si="7"/>
        <v>0</v>
      </c>
      <c r="M477">
        <v>90</v>
      </c>
      <c r="N477">
        <v>36</v>
      </c>
      <c r="P477">
        <v>169087</v>
      </c>
      <c r="Q477">
        <v>293604</v>
      </c>
      <c r="R477" t="s">
        <v>1062</v>
      </c>
      <c r="S477" t="s">
        <v>52</v>
      </c>
      <c r="T477" t="s">
        <v>463</v>
      </c>
      <c r="U477" t="s">
        <v>54</v>
      </c>
      <c r="V477">
        <v>27</v>
      </c>
      <c r="W477">
        <v>57.59</v>
      </c>
      <c r="X477">
        <v>0.05</v>
      </c>
      <c r="Y477" t="s">
        <v>68</v>
      </c>
      <c r="Z477">
        <v>2</v>
      </c>
      <c r="AA477">
        <v>0</v>
      </c>
      <c r="AB477">
        <v>3.23</v>
      </c>
      <c r="AC477" t="s">
        <v>1090</v>
      </c>
      <c r="AE477">
        <v>24293</v>
      </c>
      <c r="AF477" t="b">
        <v>1</v>
      </c>
      <c r="AG477">
        <v>1</v>
      </c>
      <c r="AM477">
        <v>0</v>
      </c>
      <c r="AN477" t="b">
        <v>0</v>
      </c>
      <c r="AO477" t="b">
        <v>0</v>
      </c>
      <c r="AP477" t="b">
        <v>0</v>
      </c>
      <c r="AQ477" t="s">
        <v>70</v>
      </c>
      <c r="AR477" t="s">
        <v>75</v>
      </c>
      <c r="AV477" t="s">
        <v>59</v>
      </c>
    </row>
    <row r="478" spans="1:48" x14ac:dyDescent="0.35">
      <c r="A478" t="s">
        <v>47</v>
      </c>
      <c r="B478">
        <v>12</v>
      </c>
      <c r="C478">
        <v>22</v>
      </c>
      <c r="D478">
        <v>2021</v>
      </c>
      <c r="E478">
        <v>5</v>
      </c>
      <c r="F478">
        <v>4</v>
      </c>
      <c r="G478">
        <v>0</v>
      </c>
      <c r="H478">
        <v>16</v>
      </c>
      <c r="I478" t="s">
        <v>1091</v>
      </c>
      <c r="J478" t="s">
        <v>49</v>
      </c>
      <c r="K478" t="s">
        <v>87</v>
      </c>
      <c r="L478" t="b">
        <f t="shared" si="7"/>
        <v>0</v>
      </c>
      <c r="M478">
        <v>88</v>
      </c>
      <c r="N478">
        <v>31</v>
      </c>
      <c r="P478">
        <v>169087</v>
      </c>
      <c r="Q478">
        <v>293604</v>
      </c>
      <c r="R478" t="s">
        <v>1062</v>
      </c>
      <c r="S478" t="s">
        <v>52</v>
      </c>
      <c r="T478" t="s">
        <v>463</v>
      </c>
      <c r="U478" t="s">
        <v>54</v>
      </c>
      <c r="V478">
        <v>27</v>
      </c>
      <c r="W478">
        <v>57.59</v>
      </c>
      <c r="X478">
        <v>0.05</v>
      </c>
      <c r="Y478" t="s">
        <v>68</v>
      </c>
      <c r="Z478">
        <v>15</v>
      </c>
      <c r="AA478">
        <v>0.01</v>
      </c>
      <c r="AB478">
        <v>3.23</v>
      </c>
      <c r="AC478" t="s">
        <v>1092</v>
      </c>
      <c r="AE478">
        <v>10809</v>
      </c>
      <c r="AF478" t="b">
        <v>1</v>
      </c>
      <c r="AG478">
        <v>1</v>
      </c>
      <c r="AM478">
        <v>0</v>
      </c>
      <c r="AN478" t="b">
        <v>0</v>
      </c>
      <c r="AO478" t="b">
        <v>0</v>
      </c>
      <c r="AP478" t="b">
        <v>0</v>
      </c>
      <c r="AQ478" t="s">
        <v>57</v>
      </c>
      <c r="AR478" t="s">
        <v>75</v>
      </c>
      <c r="AV478" t="s">
        <v>59</v>
      </c>
    </row>
    <row r="479" spans="1:48" x14ac:dyDescent="0.35">
      <c r="A479" t="s">
        <v>47</v>
      </c>
      <c r="B479">
        <v>12</v>
      </c>
      <c r="C479">
        <v>22</v>
      </c>
      <c r="D479">
        <v>2021</v>
      </c>
      <c r="E479">
        <v>5</v>
      </c>
      <c r="F479">
        <v>4</v>
      </c>
      <c r="G479">
        <v>0</v>
      </c>
      <c r="H479">
        <v>17</v>
      </c>
      <c r="I479" t="s">
        <v>1093</v>
      </c>
      <c r="J479" t="s">
        <v>49</v>
      </c>
      <c r="K479" t="s">
        <v>1094</v>
      </c>
      <c r="L479" t="b">
        <f t="shared" si="7"/>
        <v>0</v>
      </c>
      <c r="M479">
        <v>73</v>
      </c>
      <c r="N479">
        <v>36</v>
      </c>
      <c r="P479">
        <v>169087</v>
      </c>
      <c r="Q479">
        <v>293604</v>
      </c>
      <c r="R479" t="s">
        <v>1062</v>
      </c>
      <c r="S479" t="s">
        <v>52</v>
      </c>
      <c r="T479" t="s">
        <v>463</v>
      </c>
      <c r="U479" t="s">
        <v>54</v>
      </c>
      <c r="V479">
        <v>27</v>
      </c>
      <c r="W479">
        <v>57.59</v>
      </c>
      <c r="X479">
        <v>0.04</v>
      </c>
      <c r="Y479" t="s">
        <v>68</v>
      </c>
      <c r="Z479">
        <v>1</v>
      </c>
      <c r="AA479">
        <v>0</v>
      </c>
      <c r="AB479">
        <v>3.23</v>
      </c>
      <c r="AC479" t="s">
        <v>1095</v>
      </c>
      <c r="AE479">
        <v>12103</v>
      </c>
      <c r="AF479" t="b">
        <v>1</v>
      </c>
      <c r="AG479">
        <v>1</v>
      </c>
      <c r="AM479">
        <v>0</v>
      </c>
      <c r="AN479" t="b">
        <v>0</v>
      </c>
      <c r="AO479" t="b">
        <v>0</v>
      </c>
      <c r="AP479" t="b">
        <v>0</v>
      </c>
      <c r="AV479" t="s">
        <v>59</v>
      </c>
    </row>
    <row r="480" spans="1:48" x14ac:dyDescent="0.35">
      <c r="A480" t="s">
        <v>47</v>
      </c>
      <c r="B480">
        <v>12</v>
      </c>
      <c r="C480">
        <v>22</v>
      </c>
      <c r="D480">
        <v>2021</v>
      </c>
      <c r="E480">
        <v>5</v>
      </c>
      <c r="F480">
        <v>4</v>
      </c>
      <c r="G480">
        <v>0</v>
      </c>
      <c r="H480">
        <v>18</v>
      </c>
      <c r="I480" t="s">
        <v>1096</v>
      </c>
      <c r="J480" t="s">
        <v>49</v>
      </c>
      <c r="K480" t="s">
        <v>87</v>
      </c>
      <c r="L480" t="b">
        <f t="shared" si="7"/>
        <v>0</v>
      </c>
      <c r="M480">
        <v>72</v>
      </c>
      <c r="N480">
        <v>40</v>
      </c>
      <c r="P480">
        <v>169087</v>
      </c>
      <c r="Q480">
        <v>293604</v>
      </c>
      <c r="R480" t="s">
        <v>1062</v>
      </c>
      <c r="S480" t="s">
        <v>52</v>
      </c>
      <c r="T480" t="s">
        <v>463</v>
      </c>
      <c r="U480" t="s">
        <v>54</v>
      </c>
      <c r="V480">
        <v>27</v>
      </c>
      <c r="W480">
        <v>57.59</v>
      </c>
      <c r="X480">
        <v>0.04</v>
      </c>
      <c r="Y480" t="s">
        <v>68</v>
      </c>
      <c r="Z480">
        <v>4</v>
      </c>
      <c r="AA480">
        <v>0</v>
      </c>
      <c r="AB480">
        <v>3.23</v>
      </c>
      <c r="AC480" t="s">
        <v>1097</v>
      </c>
      <c r="AE480">
        <v>10809</v>
      </c>
      <c r="AF480" t="b">
        <v>1</v>
      </c>
      <c r="AG480">
        <v>1</v>
      </c>
      <c r="AM480">
        <v>0</v>
      </c>
      <c r="AN480" t="b">
        <v>0</v>
      </c>
      <c r="AO480" t="b">
        <v>0</v>
      </c>
      <c r="AP480" t="b">
        <v>0</v>
      </c>
      <c r="AQ480" t="s">
        <v>111</v>
      </c>
      <c r="AR480" t="s">
        <v>106</v>
      </c>
      <c r="AS480" t="s">
        <v>107</v>
      </c>
      <c r="AV480" t="s">
        <v>59</v>
      </c>
    </row>
    <row r="481" spans="1:48" x14ac:dyDescent="0.35">
      <c r="A481" t="s">
        <v>47</v>
      </c>
      <c r="B481">
        <v>12</v>
      </c>
      <c r="C481">
        <v>22</v>
      </c>
      <c r="D481">
        <v>2021</v>
      </c>
      <c r="E481">
        <v>5</v>
      </c>
      <c r="F481">
        <v>4</v>
      </c>
      <c r="G481">
        <v>0</v>
      </c>
      <c r="H481">
        <v>19</v>
      </c>
      <c r="I481" t="s">
        <v>1098</v>
      </c>
      <c r="J481" t="s">
        <v>49</v>
      </c>
      <c r="K481" t="s">
        <v>87</v>
      </c>
      <c r="L481" t="b">
        <f t="shared" si="7"/>
        <v>0</v>
      </c>
      <c r="M481">
        <v>68</v>
      </c>
      <c r="N481">
        <v>49</v>
      </c>
      <c r="P481">
        <v>169087</v>
      </c>
      <c r="Q481">
        <v>293604</v>
      </c>
      <c r="R481" t="s">
        <v>1062</v>
      </c>
      <c r="S481" t="s">
        <v>52</v>
      </c>
      <c r="T481" t="s">
        <v>463</v>
      </c>
      <c r="U481" t="s">
        <v>54</v>
      </c>
      <c r="V481">
        <v>27</v>
      </c>
      <c r="W481">
        <v>57.59</v>
      </c>
      <c r="X481">
        <v>0.04</v>
      </c>
      <c r="Y481" t="s">
        <v>68</v>
      </c>
      <c r="Z481">
        <v>3</v>
      </c>
      <c r="AA481">
        <v>0</v>
      </c>
      <c r="AB481">
        <v>3.23</v>
      </c>
      <c r="AC481" t="s">
        <v>1099</v>
      </c>
      <c r="AE481">
        <v>10809</v>
      </c>
      <c r="AF481" t="b">
        <v>1</v>
      </c>
      <c r="AG481">
        <v>1</v>
      </c>
      <c r="AM481">
        <v>0</v>
      </c>
      <c r="AN481" t="b">
        <v>0</v>
      </c>
      <c r="AO481" t="b">
        <v>0</v>
      </c>
      <c r="AP481" t="b">
        <v>0</v>
      </c>
      <c r="AQ481" t="s">
        <v>70</v>
      </c>
      <c r="AR481" t="s">
        <v>58</v>
      </c>
      <c r="AV481" t="s">
        <v>59</v>
      </c>
    </row>
    <row r="482" spans="1:48" x14ac:dyDescent="0.35">
      <c r="A482" t="s">
        <v>47</v>
      </c>
      <c r="B482">
        <v>12</v>
      </c>
      <c r="C482">
        <v>22</v>
      </c>
      <c r="D482">
        <v>2021</v>
      </c>
      <c r="E482">
        <v>5</v>
      </c>
      <c r="F482">
        <v>4</v>
      </c>
      <c r="G482">
        <v>0</v>
      </c>
      <c r="H482">
        <v>20</v>
      </c>
      <c r="I482" t="s">
        <v>1100</v>
      </c>
      <c r="J482" t="s">
        <v>49</v>
      </c>
      <c r="K482" t="s">
        <v>1101</v>
      </c>
      <c r="L482" t="b">
        <f t="shared" si="7"/>
        <v>0</v>
      </c>
      <c r="M482">
        <v>65</v>
      </c>
      <c r="N482">
        <v>40</v>
      </c>
      <c r="P482">
        <v>169087</v>
      </c>
      <c r="Q482">
        <v>293604</v>
      </c>
      <c r="R482" t="s">
        <v>1062</v>
      </c>
      <c r="S482" t="s">
        <v>52</v>
      </c>
      <c r="T482" t="s">
        <v>463</v>
      </c>
      <c r="U482" t="s">
        <v>54</v>
      </c>
      <c r="V482">
        <v>27</v>
      </c>
      <c r="W482">
        <v>57.59</v>
      </c>
      <c r="X482">
        <v>0.04</v>
      </c>
      <c r="Y482" t="s">
        <v>68</v>
      </c>
      <c r="Z482">
        <v>9</v>
      </c>
      <c r="AA482">
        <v>0.01</v>
      </c>
      <c r="AB482">
        <v>3.23</v>
      </c>
      <c r="AC482" t="s">
        <v>1102</v>
      </c>
      <c r="AE482">
        <v>24407</v>
      </c>
      <c r="AF482" t="b">
        <v>1</v>
      </c>
      <c r="AG482">
        <v>1</v>
      </c>
      <c r="AM482">
        <v>0</v>
      </c>
      <c r="AN482" t="b">
        <v>0</v>
      </c>
      <c r="AO482" t="b">
        <v>0</v>
      </c>
      <c r="AP482" t="b">
        <v>0</v>
      </c>
      <c r="AQ482" t="s">
        <v>111</v>
      </c>
      <c r="AR482" t="s">
        <v>106</v>
      </c>
      <c r="AS482" t="s">
        <v>107</v>
      </c>
      <c r="AV482" t="s">
        <v>59</v>
      </c>
    </row>
    <row r="483" spans="1:48" x14ac:dyDescent="0.35">
      <c r="A483" t="s">
        <v>47</v>
      </c>
      <c r="B483">
        <v>12</v>
      </c>
      <c r="C483">
        <v>22</v>
      </c>
      <c r="D483">
        <v>2021</v>
      </c>
      <c r="E483">
        <v>5</v>
      </c>
      <c r="F483">
        <v>4</v>
      </c>
      <c r="G483">
        <v>0</v>
      </c>
      <c r="H483">
        <v>21</v>
      </c>
      <c r="I483" t="s">
        <v>1103</v>
      </c>
      <c r="J483" t="s">
        <v>49</v>
      </c>
      <c r="K483" t="s">
        <v>87</v>
      </c>
      <c r="L483" t="b">
        <f t="shared" si="7"/>
        <v>0</v>
      </c>
      <c r="M483">
        <v>56</v>
      </c>
      <c r="N483">
        <v>43</v>
      </c>
      <c r="P483">
        <v>169087</v>
      </c>
      <c r="Q483">
        <v>293604</v>
      </c>
      <c r="R483" t="s">
        <v>1062</v>
      </c>
      <c r="S483" t="s">
        <v>52</v>
      </c>
      <c r="T483" t="s">
        <v>463</v>
      </c>
      <c r="U483" t="s">
        <v>54</v>
      </c>
      <c r="V483">
        <v>27</v>
      </c>
      <c r="W483">
        <v>57.59</v>
      </c>
      <c r="X483">
        <v>0.03</v>
      </c>
      <c r="Y483" t="s">
        <v>68</v>
      </c>
      <c r="Z483">
        <v>0</v>
      </c>
      <c r="AA483">
        <v>0</v>
      </c>
      <c r="AB483">
        <v>3.23</v>
      </c>
      <c r="AC483" t="s">
        <v>1104</v>
      </c>
      <c r="AE483">
        <v>10809</v>
      </c>
      <c r="AF483" t="b">
        <v>1</v>
      </c>
      <c r="AG483">
        <v>1</v>
      </c>
      <c r="AM483">
        <v>0</v>
      </c>
      <c r="AN483" t="b">
        <v>0</v>
      </c>
      <c r="AO483" t="b">
        <v>0</v>
      </c>
      <c r="AP483" t="b">
        <v>0</v>
      </c>
      <c r="AQ483" t="s">
        <v>117</v>
      </c>
      <c r="AR483" t="s">
        <v>134</v>
      </c>
      <c r="AS483" t="s">
        <v>162</v>
      </c>
      <c r="AV483" t="s">
        <v>59</v>
      </c>
    </row>
    <row r="484" spans="1:48" x14ac:dyDescent="0.35">
      <c r="A484" t="s">
        <v>47</v>
      </c>
      <c r="B484">
        <v>12</v>
      </c>
      <c r="C484">
        <v>22</v>
      </c>
      <c r="D484">
        <v>2021</v>
      </c>
      <c r="E484">
        <v>5</v>
      </c>
      <c r="F484">
        <v>4</v>
      </c>
      <c r="G484">
        <v>0</v>
      </c>
      <c r="H484">
        <v>22</v>
      </c>
      <c r="I484" t="s">
        <v>1105</v>
      </c>
      <c r="J484" t="s">
        <v>49</v>
      </c>
      <c r="K484" t="s">
        <v>87</v>
      </c>
      <c r="L484" t="b">
        <f t="shared" si="7"/>
        <v>0</v>
      </c>
      <c r="M484">
        <v>56</v>
      </c>
      <c r="N484">
        <v>52</v>
      </c>
      <c r="P484">
        <v>169087</v>
      </c>
      <c r="Q484">
        <v>293604</v>
      </c>
      <c r="R484" t="s">
        <v>1062</v>
      </c>
      <c r="S484" t="s">
        <v>52</v>
      </c>
      <c r="T484" t="s">
        <v>463</v>
      </c>
      <c r="U484" t="s">
        <v>54</v>
      </c>
      <c r="V484">
        <v>27</v>
      </c>
      <c r="W484">
        <v>57.59</v>
      </c>
      <c r="X484">
        <v>0.03</v>
      </c>
      <c r="Y484" t="s">
        <v>68</v>
      </c>
      <c r="Z484">
        <v>7</v>
      </c>
      <c r="AA484">
        <v>0</v>
      </c>
      <c r="AB484">
        <v>3.23</v>
      </c>
      <c r="AC484" t="s">
        <v>1106</v>
      </c>
      <c r="AE484">
        <v>10809</v>
      </c>
      <c r="AF484" t="b">
        <v>1</v>
      </c>
      <c r="AG484">
        <v>1</v>
      </c>
      <c r="AM484">
        <v>0</v>
      </c>
      <c r="AN484" t="b">
        <v>0</v>
      </c>
      <c r="AO484" t="b">
        <v>0</v>
      </c>
      <c r="AP484" t="b">
        <v>0</v>
      </c>
      <c r="AQ484" t="s">
        <v>156</v>
      </c>
      <c r="AR484" t="s">
        <v>134</v>
      </c>
      <c r="AS484" t="s">
        <v>162</v>
      </c>
      <c r="AV484" t="s">
        <v>59</v>
      </c>
    </row>
    <row r="485" spans="1:48" x14ac:dyDescent="0.35">
      <c r="A485" t="s">
        <v>47</v>
      </c>
      <c r="B485">
        <v>12</v>
      </c>
      <c r="C485">
        <v>22</v>
      </c>
      <c r="D485">
        <v>2021</v>
      </c>
      <c r="E485">
        <v>5</v>
      </c>
      <c r="F485">
        <v>4</v>
      </c>
      <c r="G485">
        <v>0</v>
      </c>
      <c r="H485">
        <v>23</v>
      </c>
      <c r="I485" t="s">
        <v>1107</v>
      </c>
      <c r="J485" t="s">
        <v>49</v>
      </c>
      <c r="K485" t="s">
        <v>87</v>
      </c>
      <c r="L485" t="b">
        <f t="shared" si="7"/>
        <v>0</v>
      </c>
      <c r="M485">
        <v>49</v>
      </c>
      <c r="N485">
        <v>30</v>
      </c>
      <c r="P485">
        <v>169087</v>
      </c>
      <c r="Q485">
        <v>293604</v>
      </c>
      <c r="R485" t="s">
        <v>1062</v>
      </c>
      <c r="S485" t="s">
        <v>52</v>
      </c>
      <c r="T485" t="s">
        <v>463</v>
      </c>
      <c r="U485" t="s">
        <v>54</v>
      </c>
      <c r="V485">
        <v>27</v>
      </c>
      <c r="W485">
        <v>57.59</v>
      </c>
      <c r="X485">
        <v>0.03</v>
      </c>
      <c r="Y485" t="s">
        <v>68</v>
      </c>
      <c r="Z485">
        <v>0</v>
      </c>
      <c r="AA485">
        <v>0</v>
      </c>
      <c r="AB485">
        <v>3.23</v>
      </c>
      <c r="AC485" t="s">
        <v>1108</v>
      </c>
      <c r="AE485">
        <v>10809</v>
      </c>
      <c r="AF485" t="b">
        <v>1</v>
      </c>
      <c r="AG485">
        <v>1</v>
      </c>
      <c r="AM485">
        <v>0</v>
      </c>
      <c r="AN485" t="b">
        <v>0</v>
      </c>
      <c r="AO485" t="b">
        <v>0</v>
      </c>
      <c r="AP485" t="b">
        <v>0</v>
      </c>
      <c r="AQ485" t="s">
        <v>81</v>
      </c>
      <c r="AR485" t="s">
        <v>106</v>
      </c>
      <c r="AS485" t="s">
        <v>107</v>
      </c>
      <c r="AV485" t="s">
        <v>59</v>
      </c>
    </row>
    <row r="486" spans="1:48" x14ac:dyDescent="0.35">
      <c r="A486" t="s">
        <v>47</v>
      </c>
      <c r="B486">
        <v>12</v>
      </c>
      <c r="C486">
        <v>22</v>
      </c>
      <c r="D486">
        <v>2021</v>
      </c>
      <c r="E486">
        <v>5</v>
      </c>
      <c r="F486">
        <v>4</v>
      </c>
      <c r="G486">
        <v>0</v>
      </c>
      <c r="H486">
        <v>24</v>
      </c>
      <c r="I486" t="s">
        <v>1109</v>
      </c>
      <c r="J486" t="s">
        <v>49</v>
      </c>
      <c r="K486" t="s">
        <v>87</v>
      </c>
      <c r="L486" t="b">
        <f t="shared" si="7"/>
        <v>0</v>
      </c>
      <c r="M486">
        <v>49</v>
      </c>
      <c r="N486">
        <v>53</v>
      </c>
      <c r="P486">
        <v>169087</v>
      </c>
      <c r="Q486">
        <v>293604</v>
      </c>
      <c r="R486" t="s">
        <v>1062</v>
      </c>
      <c r="S486" t="s">
        <v>52</v>
      </c>
      <c r="T486" t="s">
        <v>463</v>
      </c>
      <c r="U486" t="s">
        <v>54</v>
      </c>
      <c r="V486">
        <v>27</v>
      </c>
      <c r="W486">
        <v>57.59</v>
      </c>
      <c r="X486">
        <v>0.03</v>
      </c>
      <c r="Y486" t="s">
        <v>68</v>
      </c>
      <c r="Z486">
        <v>1</v>
      </c>
      <c r="AA486">
        <v>0</v>
      </c>
      <c r="AB486">
        <v>3.23</v>
      </c>
      <c r="AC486" t="s">
        <v>1110</v>
      </c>
      <c r="AE486">
        <v>10809</v>
      </c>
      <c r="AF486" t="b">
        <v>1</v>
      </c>
      <c r="AG486">
        <v>1</v>
      </c>
      <c r="AM486">
        <v>0</v>
      </c>
      <c r="AN486" t="b">
        <v>0</v>
      </c>
      <c r="AO486" t="b">
        <v>0</v>
      </c>
      <c r="AP486" t="b">
        <v>0</v>
      </c>
      <c r="AQ486" t="s">
        <v>96</v>
      </c>
      <c r="AR486" t="s">
        <v>58</v>
      </c>
      <c r="AT486" t="s">
        <v>106</v>
      </c>
      <c r="AU486" t="s">
        <v>696</v>
      </c>
      <c r="AV486" t="s">
        <v>59</v>
      </c>
    </row>
    <row r="487" spans="1:48" x14ac:dyDescent="0.35">
      <c r="A487" t="s">
        <v>47</v>
      </c>
      <c r="B487">
        <v>12</v>
      </c>
      <c r="C487">
        <v>22</v>
      </c>
      <c r="D487">
        <v>2021</v>
      </c>
      <c r="E487">
        <v>5</v>
      </c>
      <c r="F487">
        <v>4</v>
      </c>
      <c r="G487">
        <v>0</v>
      </c>
      <c r="H487">
        <v>25</v>
      </c>
      <c r="I487" t="s">
        <v>1111</v>
      </c>
      <c r="J487" t="s">
        <v>49</v>
      </c>
      <c r="K487" t="s">
        <v>87</v>
      </c>
      <c r="L487" t="b">
        <f t="shared" si="7"/>
        <v>0</v>
      </c>
      <c r="M487">
        <v>48</v>
      </c>
      <c r="N487">
        <v>40</v>
      </c>
      <c r="P487">
        <v>169087</v>
      </c>
      <c r="Q487">
        <v>293604</v>
      </c>
      <c r="R487" t="s">
        <v>1062</v>
      </c>
      <c r="S487" t="s">
        <v>52</v>
      </c>
      <c r="T487" t="s">
        <v>463</v>
      </c>
      <c r="U487" t="s">
        <v>54</v>
      </c>
      <c r="V487">
        <v>27</v>
      </c>
      <c r="W487">
        <v>57.59</v>
      </c>
      <c r="X487">
        <v>0.03</v>
      </c>
      <c r="Y487" t="s">
        <v>68</v>
      </c>
      <c r="Z487">
        <v>7</v>
      </c>
      <c r="AA487">
        <v>0</v>
      </c>
      <c r="AB487">
        <v>3.23</v>
      </c>
      <c r="AC487" t="s">
        <v>1112</v>
      </c>
      <c r="AE487">
        <v>10809</v>
      </c>
      <c r="AF487" t="b">
        <v>1</v>
      </c>
      <c r="AG487">
        <v>1</v>
      </c>
      <c r="AM487">
        <v>0</v>
      </c>
      <c r="AN487" t="b">
        <v>0</v>
      </c>
      <c r="AO487" t="b">
        <v>0</v>
      </c>
      <c r="AP487" t="b">
        <v>0</v>
      </c>
      <c r="AQ487" t="s">
        <v>96</v>
      </c>
      <c r="AR487" t="s">
        <v>75</v>
      </c>
      <c r="AV487" t="s">
        <v>59</v>
      </c>
    </row>
    <row r="488" spans="1:48" x14ac:dyDescent="0.35">
      <c r="A488" t="s">
        <v>47</v>
      </c>
      <c r="B488">
        <v>12</v>
      </c>
      <c r="C488">
        <v>22</v>
      </c>
      <c r="D488">
        <v>2021</v>
      </c>
      <c r="E488">
        <v>5</v>
      </c>
      <c r="F488">
        <v>4</v>
      </c>
      <c r="G488">
        <v>0</v>
      </c>
      <c r="H488">
        <v>26</v>
      </c>
      <c r="I488" t="s">
        <v>1113</v>
      </c>
      <c r="J488" t="s">
        <v>49</v>
      </c>
      <c r="K488" t="s">
        <v>132</v>
      </c>
      <c r="L488" t="b">
        <f t="shared" si="7"/>
        <v>0</v>
      </c>
      <c r="M488">
        <v>41</v>
      </c>
      <c r="N488">
        <v>34</v>
      </c>
      <c r="P488">
        <v>169087</v>
      </c>
      <c r="Q488">
        <v>293604</v>
      </c>
      <c r="R488" t="s">
        <v>1062</v>
      </c>
      <c r="S488" t="s">
        <v>52</v>
      </c>
      <c r="T488" t="s">
        <v>463</v>
      </c>
      <c r="U488" t="s">
        <v>54</v>
      </c>
      <c r="V488">
        <v>27</v>
      </c>
      <c r="W488">
        <v>57.59</v>
      </c>
      <c r="X488">
        <v>0.02</v>
      </c>
      <c r="Y488" t="s">
        <v>68</v>
      </c>
      <c r="Z488">
        <v>7</v>
      </c>
      <c r="AA488">
        <v>0</v>
      </c>
      <c r="AB488">
        <v>3.23</v>
      </c>
      <c r="AC488" t="s">
        <v>1114</v>
      </c>
      <c r="AE488">
        <v>24294</v>
      </c>
      <c r="AF488" t="b">
        <v>1</v>
      </c>
      <c r="AG488">
        <v>1</v>
      </c>
      <c r="AM488">
        <v>0</v>
      </c>
      <c r="AN488" t="b">
        <v>0</v>
      </c>
      <c r="AO488" t="b">
        <v>0</v>
      </c>
      <c r="AP488" t="b">
        <v>0</v>
      </c>
      <c r="AQ488" t="s">
        <v>171</v>
      </c>
      <c r="AR488" t="s">
        <v>75</v>
      </c>
      <c r="AV488" t="s">
        <v>59</v>
      </c>
    </row>
    <row r="489" spans="1:48" x14ac:dyDescent="0.35">
      <c r="A489" t="s">
        <v>47</v>
      </c>
      <c r="B489">
        <v>12</v>
      </c>
      <c r="C489">
        <v>22</v>
      </c>
      <c r="D489">
        <v>2021</v>
      </c>
      <c r="E489">
        <v>5</v>
      </c>
      <c r="F489">
        <v>4</v>
      </c>
      <c r="G489">
        <v>0</v>
      </c>
      <c r="H489">
        <v>27</v>
      </c>
      <c r="I489" t="s">
        <v>1115</v>
      </c>
      <c r="J489" t="s">
        <v>49</v>
      </c>
      <c r="K489" t="s">
        <v>87</v>
      </c>
      <c r="L489" t="b">
        <f t="shared" si="7"/>
        <v>0</v>
      </c>
      <c r="M489">
        <v>34</v>
      </c>
      <c r="N489">
        <v>45</v>
      </c>
      <c r="P489">
        <v>169087</v>
      </c>
      <c r="Q489">
        <v>293604</v>
      </c>
      <c r="R489" t="s">
        <v>1062</v>
      </c>
      <c r="S489" t="s">
        <v>52</v>
      </c>
      <c r="T489" t="s">
        <v>463</v>
      </c>
      <c r="U489" t="s">
        <v>54</v>
      </c>
      <c r="V489">
        <v>27</v>
      </c>
      <c r="W489">
        <v>57.59</v>
      </c>
      <c r="X489">
        <v>0.02</v>
      </c>
      <c r="Y489" t="s">
        <v>68</v>
      </c>
      <c r="Z489">
        <v>10</v>
      </c>
      <c r="AA489">
        <v>0.01</v>
      </c>
      <c r="AB489">
        <v>3.23</v>
      </c>
      <c r="AC489" t="s">
        <v>1116</v>
      </c>
      <c r="AE489">
        <v>10809</v>
      </c>
      <c r="AF489" t="b">
        <v>1</v>
      </c>
      <c r="AG489">
        <v>1</v>
      </c>
      <c r="AM489">
        <v>0</v>
      </c>
      <c r="AN489" t="b">
        <v>0</v>
      </c>
      <c r="AO489" t="b">
        <v>0</v>
      </c>
      <c r="AP489" t="b">
        <v>0</v>
      </c>
      <c r="AQ489" t="s">
        <v>81</v>
      </c>
      <c r="AR489" t="s">
        <v>106</v>
      </c>
      <c r="AS489" t="s">
        <v>107</v>
      </c>
      <c r="AV489" t="s">
        <v>59</v>
      </c>
    </row>
    <row r="490" spans="1:48" x14ac:dyDescent="0.35">
      <c r="A490" t="s">
        <v>47</v>
      </c>
      <c r="B490">
        <v>12</v>
      </c>
      <c r="C490">
        <v>22</v>
      </c>
      <c r="D490">
        <v>2021</v>
      </c>
      <c r="E490">
        <v>5</v>
      </c>
      <c r="F490">
        <v>4</v>
      </c>
      <c r="G490">
        <v>0</v>
      </c>
      <c r="H490">
        <v>28</v>
      </c>
      <c r="I490" t="s">
        <v>1117</v>
      </c>
      <c r="J490" t="s">
        <v>49</v>
      </c>
      <c r="K490" t="s">
        <v>87</v>
      </c>
      <c r="L490" t="b">
        <f t="shared" si="7"/>
        <v>0</v>
      </c>
      <c r="M490">
        <v>24</v>
      </c>
      <c r="N490">
        <v>38</v>
      </c>
      <c r="P490">
        <v>169087</v>
      </c>
      <c r="Q490">
        <v>293604</v>
      </c>
      <c r="R490" t="s">
        <v>1062</v>
      </c>
      <c r="S490" t="s">
        <v>52</v>
      </c>
      <c r="T490" t="s">
        <v>463</v>
      </c>
      <c r="U490" t="s">
        <v>54</v>
      </c>
      <c r="V490">
        <v>27</v>
      </c>
      <c r="W490">
        <v>57.59</v>
      </c>
      <c r="X490">
        <v>0.01</v>
      </c>
      <c r="Y490" t="s">
        <v>68</v>
      </c>
      <c r="Z490">
        <v>0</v>
      </c>
      <c r="AA490">
        <v>0</v>
      </c>
      <c r="AB490">
        <v>3.23</v>
      </c>
      <c r="AC490" t="s">
        <v>1118</v>
      </c>
      <c r="AE490">
        <v>10809</v>
      </c>
      <c r="AF490" t="b">
        <v>1</v>
      </c>
      <c r="AG490">
        <v>1</v>
      </c>
      <c r="AM490">
        <v>0</v>
      </c>
      <c r="AN490" t="b">
        <v>0</v>
      </c>
      <c r="AO490" t="b">
        <v>0</v>
      </c>
      <c r="AP490" t="b">
        <v>0</v>
      </c>
      <c r="AQ490" t="s">
        <v>81</v>
      </c>
      <c r="AR490" t="s">
        <v>75</v>
      </c>
      <c r="AV490" t="s">
        <v>59</v>
      </c>
    </row>
    <row r="491" spans="1:48" x14ac:dyDescent="0.35">
      <c r="A491" t="s">
        <v>47</v>
      </c>
      <c r="B491">
        <v>12</v>
      </c>
      <c r="C491">
        <v>23</v>
      </c>
      <c r="D491">
        <v>2021</v>
      </c>
      <c r="E491">
        <v>5</v>
      </c>
      <c r="F491">
        <v>4</v>
      </c>
      <c r="G491">
        <v>0</v>
      </c>
      <c r="H491">
        <v>1</v>
      </c>
      <c r="I491" t="s">
        <v>1119</v>
      </c>
      <c r="J491" t="s">
        <v>49</v>
      </c>
      <c r="K491" t="s">
        <v>50</v>
      </c>
      <c r="L491" t="str">
        <f t="shared" si="7"/>
        <v>DMKPlus</v>
      </c>
      <c r="M491">
        <v>80194</v>
      </c>
      <c r="N491">
        <v>61</v>
      </c>
      <c r="P491">
        <v>160327</v>
      </c>
      <c r="Q491">
        <v>279510</v>
      </c>
      <c r="R491" t="s">
        <v>1120</v>
      </c>
      <c r="S491" t="s">
        <v>52</v>
      </c>
      <c r="T491" t="s">
        <v>463</v>
      </c>
      <c r="U491" t="s">
        <v>54</v>
      </c>
      <c r="V491">
        <v>30</v>
      </c>
      <c r="W491">
        <v>57.36</v>
      </c>
      <c r="X491">
        <v>50.02</v>
      </c>
      <c r="Y491" t="s">
        <v>55</v>
      </c>
      <c r="Z491">
        <v>29408</v>
      </c>
      <c r="AA491">
        <v>18.34</v>
      </c>
      <c r="AB491">
        <v>2.78</v>
      </c>
      <c r="AC491" t="s">
        <v>1121</v>
      </c>
      <c r="AE491">
        <v>10192</v>
      </c>
      <c r="AF491" t="b">
        <v>1</v>
      </c>
      <c r="AG491">
        <v>3</v>
      </c>
      <c r="AH491" t="s">
        <v>50</v>
      </c>
      <c r="AI491">
        <v>10192</v>
      </c>
      <c r="AJ491" t="s">
        <v>1120</v>
      </c>
      <c r="AK491" t="b">
        <v>1</v>
      </c>
      <c r="AL491" t="b">
        <v>1</v>
      </c>
      <c r="AM491">
        <v>2</v>
      </c>
      <c r="AN491" t="b">
        <v>0</v>
      </c>
      <c r="AO491" t="b">
        <v>1</v>
      </c>
      <c r="AP491" t="b">
        <v>1</v>
      </c>
      <c r="AV491" t="s">
        <v>59</v>
      </c>
    </row>
    <row r="492" spans="1:48" x14ac:dyDescent="0.35">
      <c r="A492" t="s">
        <v>47</v>
      </c>
      <c r="B492">
        <v>12</v>
      </c>
      <c r="C492">
        <v>23</v>
      </c>
      <c r="D492">
        <v>2021</v>
      </c>
      <c r="E492">
        <v>5</v>
      </c>
      <c r="F492">
        <v>4</v>
      </c>
      <c r="G492">
        <v>0</v>
      </c>
      <c r="H492">
        <v>2</v>
      </c>
      <c r="I492" t="s">
        <v>1122</v>
      </c>
      <c r="J492" t="s">
        <v>49</v>
      </c>
      <c r="K492" t="s">
        <v>109</v>
      </c>
      <c r="L492" t="str">
        <f t="shared" si="7"/>
        <v>ADMKPlus</v>
      </c>
      <c r="M492">
        <v>50786</v>
      </c>
      <c r="N492">
        <v>69</v>
      </c>
      <c r="P492">
        <v>160327</v>
      </c>
      <c r="Q492">
        <v>279510</v>
      </c>
      <c r="R492" t="s">
        <v>1120</v>
      </c>
      <c r="S492" t="s">
        <v>52</v>
      </c>
      <c r="T492" t="s">
        <v>463</v>
      </c>
      <c r="U492" t="s">
        <v>54</v>
      </c>
      <c r="V492">
        <v>30</v>
      </c>
      <c r="W492">
        <v>57.36</v>
      </c>
      <c r="X492">
        <v>31.68</v>
      </c>
      <c r="Y492" t="s">
        <v>55</v>
      </c>
      <c r="Z492">
        <v>37332</v>
      </c>
      <c r="AA492">
        <v>23.28</v>
      </c>
      <c r="AB492">
        <v>2.78</v>
      </c>
      <c r="AC492" t="s">
        <v>1123</v>
      </c>
      <c r="AE492">
        <v>930</v>
      </c>
      <c r="AF492" t="b">
        <v>1</v>
      </c>
      <c r="AG492">
        <v>4</v>
      </c>
      <c r="AH492" t="s">
        <v>109</v>
      </c>
      <c r="AI492">
        <v>930</v>
      </c>
      <c r="AJ492" t="s">
        <v>580</v>
      </c>
      <c r="AK492" t="b">
        <v>0</v>
      </c>
      <c r="AL492" t="b">
        <v>1</v>
      </c>
      <c r="AM492">
        <v>1</v>
      </c>
      <c r="AN492" t="b">
        <v>0</v>
      </c>
      <c r="AO492" t="b">
        <v>0</v>
      </c>
      <c r="AP492" t="b">
        <v>0</v>
      </c>
      <c r="AQ492" t="s">
        <v>57</v>
      </c>
      <c r="AR492" t="s">
        <v>75</v>
      </c>
      <c r="AV492" t="s">
        <v>59</v>
      </c>
    </row>
    <row r="493" spans="1:48" x14ac:dyDescent="0.35">
      <c r="A493" t="s">
        <v>47</v>
      </c>
      <c r="B493">
        <v>12</v>
      </c>
      <c r="C493">
        <v>23</v>
      </c>
      <c r="D493">
        <v>2021</v>
      </c>
      <c r="E493">
        <v>5</v>
      </c>
      <c r="F493">
        <v>4</v>
      </c>
      <c r="G493">
        <v>0</v>
      </c>
      <c r="H493">
        <v>3</v>
      </c>
      <c r="I493" t="s">
        <v>1124</v>
      </c>
      <c r="J493" t="s">
        <v>66</v>
      </c>
      <c r="K493" t="s">
        <v>115</v>
      </c>
      <c r="L493" t="b">
        <f t="shared" si="7"/>
        <v>0</v>
      </c>
      <c r="M493">
        <v>13454</v>
      </c>
      <c r="N493">
        <v>29</v>
      </c>
      <c r="P493">
        <v>160327</v>
      </c>
      <c r="Q493">
        <v>279510</v>
      </c>
      <c r="R493" t="s">
        <v>1120</v>
      </c>
      <c r="S493" t="s">
        <v>52</v>
      </c>
      <c r="T493" t="s">
        <v>463</v>
      </c>
      <c r="U493" t="s">
        <v>54</v>
      </c>
      <c r="V493">
        <v>30</v>
      </c>
      <c r="W493">
        <v>57.36</v>
      </c>
      <c r="X493">
        <v>8.39</v>
      </c>
      <c r="Y493" t="s">
        <v>68</v>
      </c>
      <c r="Z493">
        <v>2737</v>
      </c>
      <c r="AA493">
        <v>1.71</v>
      </c>
      <c r="AB493">
        <v>2.78</v>
      </c>
      <c r="AC493" t="s">
        <v>1125</v>
      </c>
      <c r="AE493">
        <v>24404</v>
      </c>
      <c r="AF493" t="b">
        <v>1</v>
      </c>
      <c r="AG493">
        <v>1</v>
      </c>
      <c r="AM493">
        <v>0</v>
      </c>
      <c r="AN493" t="b">
        <v>0</v>
      </c>
      <c r="AO493" t="b">
        <v>0</v>
      </c>
      <c r="AP493" t="b">
        <v>0</v>
      </c>
      <c r="AQ493" t="s">
        <v>96</v>
      </c>
      <c r="AR493" t="s">
        <v>75</v>
      </c>
      <c r="AS493" t="s">
        <v>297</v>
      </c>
      <c r="AV493" t="s">
        <v>59</v>
      </c>
    </row>
    <row r="494" spans="1:48" x14ac:dyDescent="0.35">
      <c r="A494" t="s">
        <v>47</v>
      </c>
      <c r="B494">
        <v>12</v>
      </c>
      <c r="C494">
        <v>23</v>
      </c>
      <c r="D494">
        <v>2021</v>
      </c>
      <c r="E494">
        <v>5</v>
      </c>
      <c r="F494">
        <v>4</v>
      </c>
      <c r="G494">
        <v>0</v>
      </c>
      <c r="H494">
        <v>4</v>
      </c>
      <c r="I494" t="s">
        <v>1126</v>
      </c>
      <c r="J494" t="s">
        <v>49</v>
      </c>
      <c r="K494" t="s">
        <v>67</v>
      </c>
      <c r="L494" t="b">
        <f t="shared" si="7"/>
        <v>0</v>
      </c>
      <c r="M494">
        <v>10717</v>
      </c>
      <c r="N494">
        <v>37</v>
      </c>
      <c r="P494">
        <v>160327</v>
      </c>
      <c r="Q494">
        <v>279510</v>
      </c>
      <c r="R494" t="s">
        <v>1120</v>
      </c>
      <c r="S494" t="s">
        <v>52</v>
      </c>
      <c r="T494" t="s">
        <v>463</v>
      </c>
      <c r="U494" t="s">
        <v>54</v>
      </c>
      <c r="V494">
        <v>30</v>
      </c>
      <c r="W494">
        <v>57.36</v>
      </c>
      <c r="X494">
        <v>6.68</v>
      </c>
      <c r="Y494" t="s">
        <v>68</v>
      </c>
      <c r="Z494">
        <v>8636</v>
      </c>
      <c r="AA494">
        <v>5.39</v>
      </c>
      <c r="AB494">
        <v>2.78</v>
      </c>
      <c r="AC494" t="s">
        <v>1127</v>
      </c>
      <c r="AE494">
        <v>5533</v>
      </c>
      <c r="AF494" t="b">
        <v>1</v>
      </c>
      <c r="AG494">
        <v>1</v>
      </c>
      <c r="AM494">
        <v>0</v>
      </c>
      <c r="AN494" t="b">
        <v>0</v>
      </c>
      <c r="AO494" t="b">
        <v>0</v>
      </c>
      <c r="AP494" t="b">
        <v>0</v>
      </c>
      <c r="AQ494" t="s">
        <v>117</v>
      </c>
      <c r="AR494" t="s">
        <v>63</v>
      </c>
      <c r="AS494" t="s">
        <v>1025</v>
      </c>
      <c r="AV494" t="s">
        <v>59</v>
      </c>
    </row>
    <row r="495" spans="1:48" x14ac:dyDescent="0.35">
      <c r="A495" t="s">
        <v>47</v>
      </c>
      <c r="B495">
        <v>12</v>
      </c>
      <c r="C495">
        <v>23</v>
      </c>
      <c r="D495">
        <v>2021</v>
      </c>
      <c r="E495">
        <v>5</v>
      </c>
      <c r="F495">
        <v>4</v>
      </c>
      <c r="G495">
        <v>0</v>
      </c>
      <c r="H495">
        <v>5</v>
      </c>
      <c r="I495" t="s">
        <v>1128</v>
      </c>
      <c r="J495" t="s">
        <v>49</v>
      </c>
      <c r="K495" t="s">
        <v>119</v>
      </c>
      <c r="L495" t="str">
        <f t="shared" si="7"/>
        <v>ADMKPlus</v>
      </c>
      <c r="M495">
        <v>2081</v>
      </c>
      <c r="N495">
        <v>57</v>
      </c>
      <c r="P495">
        <v>160327</v>
      </c>
      <c r="Q495">
        <v>279510</v>
      </c>
      <c r="R495" t="s">
        <v>1120</v>
      </c>
      <c r="S495" t="s">
        <v>52</v>
      </c>
      <c r="T495" t="s">
        <v>463</v>
      </c>
      <c r="U495" t="s">
        <v>54</v>
      </c>
      <c r="V495">
        <v>30</v>
      </c>
      <c r="W495">
        <v>57.36</v>
      </c>
      <c r="X495">
        <v>1.3</v>
      </c>
      <c r="Y495" t="s">
        <v>68</v>
      </c>
      <c r="Z495">
        <v>923</v>
      </c>
      <c r="AA495">
        <v>0.57999999999999996</v>
      </c>
      <c r="AB495">
        <v>2.78</v>
      </c>
      <c r="AC495" t="s">
        <v>1129</v>
      </c>
      <c r="AE495">
        <v>24338</v>
      </c>
      <c r="AF495" t="b">
        <v>1</v>
      </c>
      <c r="AG495">
        <v>3</v>
      </c>
      <c r="AH495" t="s">
        <v>109</v>
      </c>
      <c r="AI495">
        <v>930</v>
      </c>
      <c r="AJ495" t="s">
        <v>1120</v>
      </c>
      <c r="AK495" t="b">
        <v>1</v>
      </c>
      <c r="AL495" t="b">
        <v>0</v>
      </c>
      <c r="AM495">
        <v>2</v>
      </c>
      <c r="AN495" t="b">
        <v>1</v>
      </c>
      <c r="AO495" t="b">
        <v>0</v>
      </c>
      <c r="AP495" t="b">
        <v>0</v>
      </c>
      <c r="AQ495" t="s">
        <v>111</v>
      </c>
      <c r="AR495" t="s">
        <v>106</v>
      </c>
      <c r="AS495" t="s">
        <v>107</v>
      </c>
      <c r="AV495" t="s">
        <v>59</v>
      </c>
    </row>
    <row r="496" spans="1:48" x14ac:dyDescent="0.35">
      <c r="A496" t="s">
        <v>47</v>
      </c>
      <c r="B496">
        <v>12</v>
      </c>
      <c r="C496">
        <v>23</v>
      </c>
      <c r="D496">
        <v>2021</v>
      </c>
      <c r="E496">
        <v>5</v>
      </c>
      <c r="F496">
        <v>4</v>
      </c>
      <c r="G496">
        <v>0</v>
      </c>
      <c r="H496">
        <v>6</v>
      </c>
      <c r="I496" t="s">
        <v>76</v>
      </c>
      <c r="K496" t="s">
        <v>77</v>
      </c>
      <c r="L496" t="b">
        <f t="shared" si="7"/>
        <v>0</v>
      </c>
      <c r="M496">
        <v>1158</v>
      </c>
      <c r="P496">
        <v>160327</v>
      </c>
      <c r="Q496">
        <v>279510</v>
      </c>
      <c r="R496" t="s">
        <v>1120</v>
      </c>
      <c r="S496" t="s">
        <v>52</v>
      </c>
      <c r="T496" t="s">
        <v>463</v>
      </c>
      <c r="U496" t="s">
        <v>54</v>
      </c>
      <c r="V496">
        <v>30</v>
      </c>
      <c r="W496">
        <v>57.36</v>
      </c>
      <c r="X496">
        <v>0.72</v>
      </c>
      <c r="Z496">
        <v>884</v>
      </c>
      <c r="AA496">
        <v>0.55000000000000004</v>
      </c>
      <c r="AB496">
        <v>2.78</v>
      </c>
      <c r="AE496">
        <v>5897</v>
      </c>
      <c r="AF496" t="b">
        <v>1</v>
      </c>
      <c r="AV496" t="s">
        <v>59</v>
      </c>
    </row>
    <row r="497" spans="1:48" x14ac:dyDescent="0.35">
      <c r="A497" t="s">
        <v>47</v>
      </c>
      <c r="B497">
        <v>12</v>
      </c>
      <c r="C497">
        <v>23</v>
      </c>
      <c r="D497">
        <v>2021</v>
      </c>
      <c r="E497">
        <v>5</v>
      </c>
      <c r="F497">
        <v>4</v>
      </c>
      <c r="G497">
        <v>0</v>
      </c>
      <c r="H497">
        <v>7</v>
      </c>
      <c r="I497" t="s">
        <v>1130</v>
      </c>
      <c r="J497" t="s">
        <v>49</v>
      </c>
      <c r="K497" t="s">
        <v>79</v>
      </c>
      <c r="L497" t="b">
        <f t="shared" si="7"/>
        <v>0</v>
      </c>
      <c r="M497">
        <v>274</v>
      </c>
      <c r="N497">
        <v>40</v>
      </c>
      <c r="P497">
        <v>160327</v>
      </c>
      <c r="Q497">
        <v>279510</v>
      </c>
      <c r="R497" t="s">
        <v>1120</v>
      </c>
      <c r="S497" t="s">
        <v>52</v>
      </c>
      <c r="T497" t="s">
        <v>463</v>
      </c>
      <c r="U497" t="s">
        <v>54</v>
      </c>
      <c r="V497">
        <v>30</v>
      </c>
      <c r="W497">
        <v>57.36</v>
      </c>
      <c r="X497">
        <v>0.17</v>
      </c>
      <c r="Y497" t="s">
        <v>68</v>
      </c>
      <c r="Z497">
        <v>65</v>
      </c>
      <c r="AA497">
        <v>0.04</v>
      </c>
      <c r="AB497">
        <v>2.78</v>
      </c>
      <c r="AC497" t="s">
        <v>1131</v>
      </c>
      <c r="AE497">
        <v>16651</v>
      </c>
      <c r="AF497" t="b">
        <v>1</v>
      </c>
      <c r="AG497">
        <v>1</v>
      </c>
      <c r="AM497">
        <v>0</v>
      </c>
      <c r="AN497" t="b">
        <v>0</v>
      </c>
      <c r="AO497" t="b">
        <v>0</v>
      </c>
      <c r="AP497" t="b">
        <v>0</v>
      </c>
      <c r="AQ497" t="s">
        <v>96</v>
      </c>
      <c r="AR497" t="s">
        <v>58</v>
      </c>
      <c r="AV497" t="s">
        <v>59</v>
      </c>
    </row>
    <row r="498" spans="1:48" x14ac:dyDescent="0.35">
      <c r="A498" t="s">
        <v>47</v>
      </c>
      <c r="B498">
        <v>12</v>
      </c>
      <c r="C498">
        <v>23</v>
      </c>
      <c r="D498">
        <v>2021</v>
      </c>
      <c r="E498">
        <v>5</v>
      </c>
      <c r="F498">
        <v>4</v>
      </c>
      <c r="G498">
        <v>0</v>
      </c>
      <c r="H498">
        <v>8</v>
      </c>
      <c r="I498" t="s">
        <v>1132</v>
      </c>
      <c r="J498" t="s">
        <v>66</v>
      </c>
      <c r="K498" t="s">
        <v>487</v>
      </c>
      <c r="L498" t="b">
        <f t="shared" si="7"/>
        <v>0</v>
      </c>
      <c r="M498">
        <v>209</v>
      </c>
      <c r="N498">
        <v>41</v>
      </c>
      <c r="P498">
        <v>160327</v>
      </c>
      <c r="Q498">
        <v>279510</v>
      </c>
      <c r="R498" t="s">
        <v>1120</v>
      </c>
      <c r="S498" t="s">
        <v>52</v>
      </c>
      <c r="T498" t="s">
        <v>463</v>
      </c>
      <c r="U498" t="s">
        <v>54</v>
      </c>
      <c r="V498">
        <v>30</v>
      </c>
      <c r="W498">
        <v>57.36</v>
      </c>
      <c r="X498">
        <v>0.13</v>
      </c>
      <c r="Y498" t="s">
        <v>68</v>
      </c>
      <c r="Z498">
        <v>27</v>
      </c>
      <c r="AA498">
        <v>0.02</v>
      </c>
      <c r="AB498">
        <v>2.78</v>
      </c>
      <c r="AC498" t="s">
        <v>1133</v>
      </c>
      <c r="AE498">
        <v>24545</v>
      </c>
      <c r="AF498" t="b">
        <v>1</v>
      </c>
      <c r="AG498">
        <v>1</v>
      </c>
      <c r="AM498">
        <v>0</v>
      </c>
      <c r="AN498" t="b">
        <v>0</v>
      </c>
      <c r="AO498" t="b">
        <v>0</v>
      </c>
      <c r="AP498" t="b">
        <v>0</v>
      </c>
      <c r="AQ498" t="s">
        <v>57</v>
      </c>
      <c r="AR498" t="s">
        <v>75</v>
      </c>
      <c r="AS498" t="s">
        <v>297</v>
      </c>
      <c r="AV498" t="s">
        <v>59</v>
      </c>
    </row>
    <row r="499" spans="1:48" x14ac:dyDescent="0.35">
      <c r="A499" t="s">
        <v>47</v>
      </c>
      <c r="B499">
        <v>12</v>
      </c>
      <c r="C499">
        <v>23</v>
      </c>
      <c r="D499">
        <v>2021</v>
      </c>
      <c r="E499">
        <v>5</v>
      </c>
      <c r="F499">
        <v>4</v>
      </c>
      <c r="G499">
        <v>0</v>
      </c>
      <c r="H499">
        <v>9</v>
      </c>
      <c r="I499" t="s">
        <v>1134</v>
      </c>
      <c r="J499" t="s">
        <v>49</v>
      </c>
      <c r="K499" t="s">
        <v>87</v>
      </c>
      <c r="L499" t="b">
        <f t="shared" si="7"/>
        <v>0</v>
      </c>
      <c r="M499">
        <v>182</v>
      </c>
      <c r="N499">
        <v>40</v>
      </c>
      <c r="P499">
        <v>160327</v>
      </c>
      <c r="Q499">
        <v>279510</v>
      </c>
      <c r="R499" t="s">
        <v>1120</v>
      </c>
      <c r="S499" t="s">
        <v>52</v>
      </c>
      <c r="T499" t="s">
        <v>463</v>
      </c>
      <c r="U499" t="s">
        <v>54</v>
      </c>
      <c r="V499">
        <v>30</v>
      </c>
      <c r="W499">
        <v>57.36</v>
      </c>
      <c r="X499">
        <v>0.11</v>
      </c>
      <c r="Y499" t="s">
        <v>68</v>
      </c>
      <c r="Z499">
        <v>37</v>
      </c>
      <c r="AA499">
        <v>0.02</v>
      </c>
      <c r="AB499">
        <v>2.78</v>
      </c>
      <c r="AC499" t="s">
        <v>1135</v>
      </c>
      <c r="AE499">
        <v>10809</v>
      </c>
      <c r="AF499" t="b">
        <v>1</v>
      </c>
      <c r="AG499">
        <v>1</v>
      </c>
      <c r="AM499">
        <v>0</v>
      </c>
      <c r="AN499" t="b">
        <v>0</v>
      </c>
      <c r="AO499" t="b">
        <v>0</v>
      </c>
      <c r="AP499" t="b">
        <v>0</v>
      </c>
      <c r="AQ499" t="s">
        <v>57</v>
      </c>
      <c r="AR499" t="s">
        <v>75</v>
      </c>
      <c r="AV499" t="s">
        <v>59</v>
      </c>
    </row>
    <row r="500" spans="1:48" x14ac:dyDescent="0.35">
      <c r="A500" t="s">
        <v>47</v>
      </c>
      <c r="B500">
        <v>12</v>
      </c>
      <c r="C500">
        <v>23</v>
      </c>
      <c r="D500">
        <v>2021</v>
      </c>
      <c r="E500">
        <v>5</v>
      </c>
      <c r="F500">
        <v>4</v>
      </c>
      <c r="G500">
        <v>0</v>
      </c>
      <c r="H500">
        <v>10</v>
      </c>
      <c r="I500" t="s">
        <v>1136</v>
      </c>
      <c r="J500" t="s">
        <v>49</v>
      </c>
      <c r="K500" t="s">
        <v>87</v>
      </c>
      <c r="L500" t="b">
        <f t="shared" si="7"/>
        <v>0</v>
      </c>
      <c r="M500">
        <v>145</v>
      </c>
      <c r="N500">
        <v>45</v>
      </c>
      <c r="P500">
        <v>160327</v>
      </c>
      <c r="Q500">
        <v>279510</v>
      </c>
      <c r="R500" t="s">
        <v>1120</v>
      </c>
      <c r="S500" t="s">
        <v>52</v>
      </c>
      <c r="T500" t="s">
        <v>463</v>
      </c>
      <c r="U500" t="s">
        <v>54</v>
      </c>
      <c r="V500">
        <v>30</v>
      </c>
      <c r="W500">
        <v>57.36</v>
      </c>
      <c r="X500">
        <v>0.09</v>
      </c>
      <c r="Y500" t="s">
        <v>68</v>
      </c>
      <c r="Z500">
        <v>4</v>
      </c>
      <c r="AA500">
        <v>0</v>
      </c>
      <c r="AB500">
        <v>2.78</v>
      </c>
      <c r="AC500" t="s">
        <v>1137</v>
      </c>
      <c r="AE500">
        <v>10809</v>
      </c>
      <c r="AF500" t="b">
        <v>1</v>
      </c>
      <c r="AG500">
        <v>1</v>
      </c>
      <c r="AM500">
        <v>0</v>
      </c>
      <c r="AN500" t="b">
        <v>0</v>
      </c>
      <c r="AO500" t="b">
        <v>0</v>
      </c>
      <c r="AP500" t="b">
        <v>0</v>
      </c>
      <c r="AQ500" t="s">
        <v>57</v>
      </c>
      <c r="AR500" t="s">
        <v>58</v>
      </c>
      <c r="AS500" t="s">
        <v>147</v>
      </c>
      <c r="AV500" t="s">
        <v>59</v>
      </c>
    </row>
    <row r="501" spans="1:48" x14ac:dyDescent="0.35">
      <c r="A501" t="s">
        <v>47</v>
      </c>
      <c r="B501">
        <v>12</v>
      </c>
      <c r="C501">
        <v>23</v>
      </c>
      <c r="D501">
        <v>2021</v>
      </c>
      <c r="E501">
        <v>5</v>
      </c>
      <c r="F501">
        <v>4</v>
      </c>
      <c r="G501">
        <v>0</v>
      </c>
      <c r="H501">
        <v>11</v>
      </c>
      <c r="I501" t="s">
        <v>1138</v>
      </c>
      <c r="J501" t="s">
        <v>49</v>
      </c>
      <c r="K501" t="s">
        <v>87</v>
      </c>
      <c r="L501" t="b">
        <f t="shared" si="7"/>
        <v>0</v>
      </c>
      <c r="M501">
        <v>141</v>
      </c>
      <c r="N501">
        <v>52</v>
      </c>
      <c r="P501">
        <v>160327</v>
      </c>
      <c r="Q501">
        <v>279510</v>
      </c>
      <c r="R501" t="s">
        <v>1120</v>
      </c>
      <c r="S501" t="s">
        <v>52</v>
      </c>
      <c r="T501" t="s">
        <v>463</v>
      </c>
      <c r="U501" t="s">
        <v>54</v>
      </c>
      <c r="V501">
        <v>30</v>
      </c>
      <c r="W501">
        <v>57.36</v>
      </c>
      <c r="X501">
        <v>0.09</v>
      </c>
      <c r="Y501" t="s">
        <v>68</v>
      </c>
      <c r="Z501">
        <v>16</v>
      </c>
      <c r="AA501">
        <v>0.01</v>
      </c>
      <c r="AB501">
        <v>2.78</v>
      </c>
      <c r="AC501" t="s">
        <v>1139</v>
      </c>
      <c r="AE501">
        <v>10809</v>
      </c>
      <c r="AF501" t="b">
        <v>1</v>
      </c>
      <c r="AG501">
        <v>2</v>
      </c>
      <c r="AH501" t="s">
        <v>87</v>
      </c>
      <c r="AI501">
        <v>10809</v>
      </c>
      <c r="AJ501" t="s">
        <v>1120</v>
      </c>
      <c r="AK501" t="b">
        <v>1</v>
      </c>
      <c r="AL501" t="b">
        <v>1</v>
      </c>
      <c r="AM501">
        <v>0</v>
      </c>
      <c r="AN501" t="b">
        <v>0</v>
      </c>
      <c r="AO501" t="b">
        <v>0</v>
      </c>
      <c r="AP501" t="b">
        <v>1</v>
      </c>
      <c r="AQ501" t="s">
        <v>70</v>
      </c>
      <c r="AR501" t="s">
        <v>89</v>
      </c>
      <c r="AV501" t="s">
        <v>59</v>
      </c>
    </row>
    <row r="502" spans="1:48" x14ac:dyDescent="0.35">
      <c r="A502" t="s">
        <v>47</v>
      </c>
      <c r="B502">
        <v>12</v>
      </c>
      <c r="C502">
        <v>23</v>
      </c>
      <c r="D502">
        <v>2021</v>
      </c>
      <c r="E502">
        <v>5</v>
      </c>
      <c r="F502">
        <v>4</v>
      </c>
      <c r="G502">
        <v>0</v>
      </c>
      <c r="H502">
        <v>12</v>
      </c>
      <c r="I502" t="s">
        <v>1140</v>
      </c>
      <c r="J502" t="s">
        <v>49</v>
      </c>
      <c r="K502" t="s">
        <v>87</v>
      </c>
      <c r="L502" t="b">
        <f t="shared" si="7"/>
        <v>0</v>
      </c>
      <c r="M502">
        <v>125</v>
      </c>
      <c r="N502">
        <v>38</v>
      </c>
      <c r="P502">
        <v>160327</v>
      </c>
      <c r="Q502">
        <v>279510</v>
      </c>
      <c r="R502" t="s">
        <v>1120</v>
      </c>
      <c r="S502" t="s">
        <v>52</v>
      </c>
      <c r="T502" t="s">
        <v>463</v>
      </c>
      <c r="U502" t="s">
        <v>54</v>
      </c>
      <c r="V502">
        <v>30</v>
      </c>
      <c r="W502">
        <v>57.36</v>
      </c>
      <c r="X502">
        <v>0.08</v>
      </c>
      <c r="Y502" t="s">
        <v>68</v>
      </c>
      <c r="Z502">
        <v>4</v>
      </c>
      <c r="AA502">
        <v>0</v>
      </c>
      <c r="AB502">
        <v>2.78</v>
      </c>
      <c r="AC502" t="s">
        <v>1141</v>
      </c>
      <c r="AE502">
        <v>10809</v>
      </c>
      <c r="AF502" t="b">
        <v>1</v>
      </c>
      <c r="AG502">
        <v>1</v>
      </c>
      <c r="AM502">
        <v>0</v>
      </c>
      <c r="AN502" t="b">
        <v>0</v>
      </c>
      <c r="AO502" t="b">
        <v>0</v>
      </c>
      <c r="AP502" t="b">
        <v>0</v>
      </c>
      <c r="AQ502" t="s">
        <v>81</v>
      </c>
      <c r="AR502" t="s">
        <v>106</v>
      </c>
      <c r="AS502" t="s">
        <v>107</v>
      </c>
      <c r="AV502" t="s">
        <v>59</v>
      </c>
    </row>
    <row r="503" spans="1:48" x14ac:dyDescent="0.35">
      <c r="A503" t="s">
        <v>47</v>
      </c>
      <c r="B503">
        <v>12</v>
      </c>
      <c r="C503">
        <v>23</v>
      </c>
      <c r="D503">
        <v>2021</v>
      </c>
      <c r="E503">
        <v>5</v>
      </c>
      <c r="F503">
        <v>4</v>
      </c>
      <c r="G503">
        <v>0</v>
      </c>
      <c r="H503">
        <v>13</v>
      </c>
      <c r="I503" t="s">
        <v>413</v>
      </c>
      <c r="J503" t="s">
        <v>49</v>
      </c>
      <c r="K503" t="s">
        <v>87</v>
      </c>
      <c r="L503" t="b">
        <f t="shared" si="7"/>
        <v>0</v>
      </c>
      <c r="M503">
        <v>121</v>
      </c>
      <c r="N503">
        <v>29</v>
      </c>
      <c r="P503">
        <v>160327</v>
      </c>
      <c r="Q503">
        <v>279510</v>
      </c>
      <c r="R503" t="s">
        <v>1120</v>
      </c>
      <c r="S503" t="s">
        <v>52</v>
      </c>
      <c r="T503" t="s">
        <v>463</v>
      </c>
      <c r="U503" t="s">
        <v>54</v>
      </c>
      <c r="V503">
        <v>30</v>
      </c>
      <c r="W503">
        <v>57.36</v>
      </c>
      <c r="X503">
        <v>0.08</v>
      </c>
      <c r="Y503" t="s">
        <v>68</v>
      </c>
      <c r="Z503">
        <v>30</v>
      </c>
      <c r="AA503">
        <v>0.02</v>
      </c>
      <c r="AB503">
        <v>2.78</v>
      </c>
      <c r="AC503" t="s">
        <v>1142</v>
      </c>
      <c r="AE503">
        <v>10809</v>
      </c>
      <c r="AF503" t="b">
        <v>1</v>
      </c>
      <c r="AG503">
        <v>1</v>
      </c>
      <c r="AM503">
        <v>0</v>
      </c>
      <c r="AN503" t="b">
        <v>0</v>
      </c>
      <c r="AO503" t="b">
        <v>0</v>
      </c>
      <c r="AP503" t="b">
        <v>0</v>
      </c>
      <c r="AQ503" t="s">
        <v>111</v>
      </c>
      <c r="AR503" t="s">
        <v>134</v>
      </c>
      <c r="AV503" t="s">
        <v>59</v>
      </c>
    </row>
    <row r="504" spans="1:48" x14ac:dyDescent="0.35">
      <c r="A504" t="s">
        <v>47</v>
      </c>
      <c r="B504">
        <v>12</v>
      </c>
      <c r="C504">
        <v>23</v>
      </c>
      <c r="D504">
        <v>2021</v>
      </c>
      <c r="E504">
        <v>5</v>
      </c>
      <c r="F504">
        <v>4</v>
      </c>
      <c r="G504">
        <v>0</v>
      </c>
      <c r="H504">
        <v>14</v>
      </c>
      <c r="I504" t="s">
        <v>1143</v>
      </c>
      <c r="J504" t="s">
        <v>49</v>
      </c>
      <c r="K504" t="s">
        <v>87</v>
      </c>
      <c r="L504" t="b">
        <f t="shared" si="7"/>
        <v>0</v>
      </c>
      <c r="M504">
        <v>91</v>
      </c>
      <c r="N504">
        <v>39</v>
      </c>
      <c r="P504">
        <v>160327</v>
      </c>
      <c r="Q504">
        <v>279510</v>
      </c>
      <c r="R504" t="s">
        <v>1120</v>
      </c>
      <c r="S504" t="s">
        <v>52</v>
      </c>
      <c r="T504" t="s">
        <v>463</v>
      </c>
      <c r="U504" t="s">
        <v>54</v>
      </c>
      <c r="V504">
        <v>30</v>
      </c>
      <c r="W504">
        <v>57.36</v>
      </c>
      <c r="X504">
        <v>0.06</v>
      </c>
      <c r="Y504" t="s">
        <v>68</v>
      </c>
      <c r="Z504">
        <v>2</v>
      </c>
      <c r="AA504">
        <v>0</v>
      </c>
      <c r="AB504">
        <v>2.78</v>
      </c>
      <c r="AC504" t="s">
        <v>1144</v>
      </c>
      <c r="AE504">
        <v>10809</v>
      </c>
      <c r="AF504" t="b">
        <v>1</v>
      </c>
      <c r="AG504">
        <v>1</v>
      </c>
      <c r="AM504">
        <v>0</v>
      </c>
      <c r="AN504" t="b">
        <v>0</v>
      </c>
      <c r="AO504" t="b">
        <v>0</v>
      </c>
      <c r="AP504" t="b">
        <v>0</v>
      </c>
      <c r="AQ504" t="s">
        <v>57</v>
      </c>
      <c r="AR504" t="s">
        <v>75</v>
      </c>
      <c r="AV504" t="s">
        <v>59</v>
      </c>
    </row>
    <row r="505" spans="1:48" x14ac:dyDescent="0.35">
      <c r="A505" t="s">
        <v>47</v>
      </c>
      <c r="B505">
        <v>12</v>
      </c>
      <c r="C505">
        <v>23</v>
      </c>
      <c r="D505">
        <v>2021</v>
      </c>
      <c r="E505">
        <v>5</v>
      </c>
      <c r="F505">
        <v>4</v>
      </c>
      <c r="G505">
        <v>0</v>
      </c>
      <c r="H505">
        <v>15</v>
      </c>
      <c r="I505" t="s">
        <v>1145</v>
      </c>
      <c r="J505" t="s">
        <v>49</v>
      </c>
      <c r="K505" t="s">
        <v>386</v>
      </c>
      <c r="L505" t="b">
        <f t="shared" si="7"/>
        <v>0</v>
      </c>
      <c r="M505">
        <v>89</v>
      </c>
      <c r="N505">
        <v>66</v>
      </c>
      <c r="P505">
        <v>160327</v>
      </c>
      <c r="Q505">
        <v>279510</v>
      </c>
      <c r="R505" t="s">
        <v>1120</v>
      </c>
      <c r="S505" t="s">
        <v>52</v>
      </c>
      <c r="T505" t="s">
        <v>463</v>
      </c>
      <c r="U505" t="s">
        <v>54</v>
      </c>
      <c r="V505">
        <v>30</v>
      </c>
      <c r="W505">
        <v>57.36</v>
      </c>
      <c r="X505">
        <v>0.06</v>
      </c>
      <c r="Y505" t="s">
        <v>68</v>
      </c>
      <c r="Z505">
        <v>23</v>
      </c>
      <c r="AA505">
        <v>0.01</v>
      </c>
      <c r="AB505">
        <v>2.78</v>
      </c>
      <c r="AC505" t="s">
        <v>1146</v>
      </c>
      <c r="AE505">
        <v>2953</v>
      </c>
      <c r="AF505" t="b">
        <v>1</v>
      </c>
      <c r="AG505">
        <v>1</v>
      </c>
      <c r="AM505">
        <v>0</v>
      </c>
      <c r="AN505" t="b">
        <v>0</v>
      </c>
      <c r="AO505" t="b">
        <v>0</v>
      </c>
      <c r="AP505" t="b">
        <v>0</v>
      </c>
      <c r="AV505" t="s">
        <v>59</v>
      </c>
    </row>
    <row r="506" spans="1:48" x14ac:dyDescent="0.35">
      <c r="A506" t="s">
        <v>47</v>
      </c>
      <c r="B506">
        <v>12</v>
      </c>
      <c r="C506">
        <v>23</v>
      </c>
      <c r="D506">
        <v>2021</v>
      </c>
      <c r="E506">
        <v>5</v>
      </c>
      <c r="F506">
        <v>4</v>
      </c>
      <c r="G506">
        <v>0</v>
      </c>
      <c r="H506">
        <v>16</v>
      </c>
      <c r="I506" t="s">
        <v>1147</v>
      </c>
      <c r="J506" t="s">
        <v>49</v>
      </c>
      <c r="K506" t="s">
        <v>87</v>
      </c>
      <c r="L506" t="b">
        <f t="shared" si="7"/>
        <v>0</v>
      </c>
      <c r="M506">
        <v>66</v>
      </c>
      <c r="N506">
        <v>27</v>
      </c>
      <c r="P506">
        <v>160327</v>
      </c>
      <c r="Q506">
        <v>279510</v>
      </c>
      <c r="R506" t="s">
        <v>1120</v>
      </c>
      <c r="S506" t="s">
        <v>52</v>
      </c>
      <c r="T506" t="s">
        <v>463</v>
      </c>
      <c r="U506" t="s">
        <v>54</v>
      </c>
      <c r="V506">
        <v>30</v>
      </c>
      <c r="W506">
        <v>57.36</v>
      </c>
      <c r="X506">
        <v>0.04</v>
      </c>
      <c r="Y506" t="s">
        <v>68</v>
      </c>
      <c r="Z506">
        <v>18</v>
      </c>
      <c r="AA506">
        <v>0.01</v>
      </c>
      <c r="AB506">
        <v>2.78</v>
      </c>
      <c r="AC506" t="s">
        <v>1148</v>
      </c>
      <c r="AE506">
        <v>10809</v>
      </c>
      <c r="AF506" t="b">
        <v>1</v>
      </c>
      <c r="AG506">
        <v>1</v>
      </c>
      <c r="AM506">
        <v>0</v>
      </c>
      <c r="AN506" t="b">
        <v>0</v>
      </c>
      <c r="AO506" t="b">
        <v>0</v>
      </c>
      <c r="AP506" t="b">
        <v>0</v>
      </c>
      <c r="AQ506" t="s">
        <v>117</v>
      </c>
      <c r="AR506" t="s">
        <v>75</v>
      </c>
      <c r="AV506" t="s">
        <v>59</v>
      </c>
    </row>
    <row r="507" spans="1:48" x14ac:dyDescent="0.35">
      <c r="A507" t="s">
        <v>47</v>
      </c>
      <c r="B507">
        <v>12</v>
      </c>
      <c r="C507">
        <v>23</v>
      </c>
      <c r="D507">
        <v>2021</v>
      </c>
      <c r="E507">
        <v>5</v>
      </c>
      <c r="F507">
        <v>4</v>
      </c>
      <c r="G507">
        <v>0</v>
      </c>
      <c r="H507">
        <v>17</v>
      </c>
      <c r="I507" t="s">
        <v>1149</v>
      </c>
      <c r="J507" t="s">
        <v>49</v>
      </c>
      <c r="K507" t="s">
        <v>87</v>
      </c>
      <c r="L507" t="b">
        <f t="shared" si="7"/>
        <v>0</v>
      </c>
      <c r="M507">
        <v>48</v>
      </c>
      <c r="N507">
        <v>45</v>
      </c>
      <c r="P507">
        <v>160327</v>
      </c>
      <c r="Q507">
        <v>279510</v>
      </c>
      <c r="R507" t="s">
        <v>1120</v>
      </c>
      <c r="S507" t="s">
        <v>52</v>
      </c>
      <c r="T507" t="s">
        <v>463</v>
      </c>
      <c r="U507" t="s">
        <v>54</v>
      </c>
      <c r="V507">
        <v>30</v>
      </c>
      <c r="W507">
        <v>57.36</v>
      </c>
      <c r="X507">
        <v>0.03</v>
      </c>
      <c r="Y507" t="s">
        <v>68</v>
      </c>
      <c r="Z507">
        <v>1</v>
      </c>
      <c r="AA507">
        <v>0</v>
      </c>
      <c r="AB507">
        <v>2.78</v>
      </c>
      <c r="AC507" t="s">
        <v>1150</v>
      </c>
      <c r="AE507">
        <v>10809</v>
      </c>
      <c r="AF507" t="b">
        <v>1</v>
      </c>
      <c r="AG507">
        <v>1</v>
      </c>
      <c r="AM507">
        <v>0</v>
      </c>
      <c r="AN507" t="b">
        <v>0</v>
      </c>
      <c r="AO507" t="b">
        <v>0</v>
      </c>
      <c r="AP507" t="b">
        <v>0</v>
      </c>
      <c r="AQ507" t="s">
        <v>70</v>
      </c>
      <c r="AR507" t="s">
        <v>58</v>
      </c>
      <c r="AS507" t="s">
        <v>147</v>
      </c>
      <c r="AV507" t="s">
        <v>59</v>
      </c>
    </row>
    <row r="508" spans="1:48" x14ac:dyDescent="0.35">
      <c r="A508" t="s">
        <v>47</v>
      </c>
      <c r="B508">
        <v>12</v>
      </c>
      <c r="C508">
        <v>23</v>
      </c>
      <c r="D508">
        <v>2021</v>
      </c>
      <c r="E508">
        <v>5</v>
      </c>
      <c r="F508">
        <v>4</v>
      </c>
      <c r="G508">
        <v>0</v>
      </c>
      <c r="H508">
        <v>18</v>
      </c>
      <c r="I508" t="s">
        <v>1151</v>
      </c>
      <c r="J508" t="s">
        <v>49</v>
      </c>
      <c r="K508" t="s">
        <v>87</v>
      </c>
      <c r="L508" t="b">
        <f t="shared" si="7"/>
        <v>0</v>
      </c>
      <c r="M508">
        <v>47</v>
      </c>
      <c r="N508">
        <v>36</v>
      </c>
      <c r="P508">
        <v>160327</v>
      </c>
      <c r="Q508">
        <v>279510</v>
      </c>
      <c r="R508" t="s">
        <v>1120</v>
      </c>
      <c r="S508" t="s">
        <v>52</v>
      </c>
      <c r="T508" t="s">
        <v>463</v>
      </c>
      <c r="U508" t="s">
        <v>54</v>
      </c>
      <c r="V508">
        <v>30</v>
      </c>
      <c r="W508">
        <v>57.36</v>
      </c>
      <c r="X508">
        <v>0.03</v>
      </c>
      <c r="Y508" t="s">
        <v>68</v>
      </c>
      <c r="Z508">
        <v>4</v>
      </c>
      <c r="AA508">
        <v>0</v>
      </c>
      <c r="AB508">
        <v>2.78</v>
      </c>
      <c r="AC508" t="s">
        <v>1152</v>
      </c>
      <c r="AE508">
        <v>10809</v>
      </c>
      <c r="AF508" t="b">
        <v>1</v>
      </c>
      <c r="AG508">
        <v>1</v>
      </c>
      <c r="AM508">
        <v>0</v>
      </c>
      <c r="AN508" t="b">
        <v>0</v>
      </c>
      <c r="AO508" t="b">
        <v>0</v>
      </c>
      <c r="AP508" t="b">
        <v>0</v>
      </c>
      <c r="AQ508" t="s">
        <v>70</v>
      </c>
      <c r="AR508" t="s">
        <v>58</v>
      </c>
      <c r="AS508" t="s">
        <v>147</v>
      </c>
      <c r="AV508" t="s">
        <v>59</v>
      </c>
    </row>
    <row r="509" spans="1:48" x14ac:dyDescent="0.35">
      <c r="A509" t="s">
        <v>47</v>
      </c>
      <c r="B509">
        <v>12</v>
      </c>
      <c r="C509">
        <v>23</v>
      </c>
      <c r="D509">
        <v>2021</v>
      </c>
      <c r="E509">
        <v>5</v>
      </c>
      <c r="F509">
        <v>4</v>
      </c>
      <c r="G509">
        <v>0</v>
      </c>
      <c r="H509">
        <v>19</v>
      </c>
      <c r="I509" t="s">
        <v>1153</v>
      </c>
      <c r="J509" t="s">
        <v>49</v>
      </c>
      <c r="K509" t="s">
        <v>87</v>
      </c>
      <c r="L509" t="b">
        <f t="shared" si="7"/>
        <v>0</v>
      </c>
      <c r="M509">
        <v>43</v>
      </c>
      <c r="N509">
        <v>50</v>
      </c>
      <c r="P509">
        <v>160327</v>
      </c>
      <c r="Q509">
        <v>279510</v>
      </c>
      <c r="R509" t="s">
        <v>1120</v>
      </c>
      <c r="S509" t="s">
        <v>52</v>
      </c>
      <c r="T509" t="s">
        <v>463</v>
      </c>
      <c r="U509" t="s">
        <v>54</v>
      </c>
      <c r="V509">
        <v>30</v>
      </c>
      <c r="W509">
        <v>57.36</v>
      </c>
      <c r="X509">
        <v>0.03</v>
      </c>
      <c r="Y509" t="s">
        <v>68</v>
      </c>
      <c r="Z509">
        <v>3</v>
      </c>
      <c r="AA509">
        <v>0</v>
      </c>
      <c r="AB509">
        <v>2.78</v>
      </c>
      <c r="AC509" t="s">
        <v>1154</v>
      </c>
      <c r="AE509">
        <v>10809</v>
      </c>
      <c r="AF509" t="b">
        <v>1</v>
      </c>
      <c r="AG509">
        <v>2</v>
      </c>
      <c r="AH509" t="s">
        <v>87</v>
      </c>
      <c r="AI509">
        <v>10809</v>
      </c>
      <c r="AJ509" t="s">
        <v>1120</v>
      </c>
      <c r="AK509" t="b">
        <v>1</v>
      </c>
      <c r="AL509" t="b">
        <v>1</v>
      </c>
      <c r="AM509">
        <v>0</v>
      </c>
      <c r="AN509" t="b">
        <v>0</v>
      </c>
      <c r="AO509" t="b">
        <v>0</v>
      </c>
      <c r="AP509" t="b">
        <v>0</v>
      </c>
      <c r="AQ509" t="s">
        <v>70</v>
      </c>
      <c r="AR509" t="s">
        <v>75</v>
      </c>
      <c r="AV509" t="s">
        <v>59</v>
      </c>
    </row>
    <row r="510" spans="1:48" x14ac:dyDescent="0.35">
      <c r="A510" t="s">
        <v>47</v>
      </c>
      <c r="B510">
        <v>12</v>
      </c>
      <c r="C510">
        <v>23</v>
      </c>
      <c r="D510">
        <v>2021</v>
      </c>
      <c r="E510">
        <v>5</v>
      </c>
      <c r="F510">
        <v>4</v>
      </c>
      <c r="G510">
        <v>0</v>
      </c>
      <c r="H510">
        <v>20</v>
      </c>
      <c r="I510" t="s">
        <v>1155</v>
      </c>
      <c r="J510" t="s">
        <v>49</v>
      </c>
      <c r="K510" t="s">
        <v>87</v>
      </c>
      <c r="L510" t="b">
        <f t="shared" si="7"/>
        <v>0</v>
      </c>
      <c r="M510">
        <v>40</v>
      </c>
      <c r="N510">
        <v>27</v>
      </c>
      <c r="P510">
        <v>160327</v>
      </c>
      <c r="Q510">
        <v>279510</v>
      </c>
      <c r="R510" t="s">
        <v>1120</v>
      </c>
      <c r="S510" t="s">
        <v>52</v>
      </c>
      <c r="T510" t="s">
        <v>463</v>
      </c>
      <c r="U510" t="s">
        <v>54</v>
      </c>
      <c r="V510">
        <v>30</v>
      </c>
      <c r="W510">
        <v>57.36</v>
      </c>
      <c r="X510">
        <v>0.02</v>
      </c>
      <c r="Y510" t="s">
        <v>68</v>
      </c>
      <c r="Z510">
        <v>2</v>
      </c>
      <c r="AA510">
        <v>0</v>
      </c>
      <c r="AB510">
        <v>2.78</v>
      </c>
      <c r="AC510" t="s">
        <v>1156</v>
      </c>
      <c r="AE510">
        <v>10809</v>
      </c>
      <c r="AF510" t="b">
        <v>1</v>
      </c>
      <c r="AG510">
        <v>1</v>
      </c>
      <c r="AM510">
        <v>0</v>
      </c>
      <c r="AN510" t="b">
        <v>0</v>
      </c>
      <c r="AO510" t="b">
        <v>0</v>
      </c>
      <c r="AP510" t="b">
        <v>0</v>
      </c>
      <c r="AQ510" t="s">
        <v>85</v>
      </c>
      <c r="AR510" t="s">
        <v>58</v>
      </c>
      <c r="AS510" t="s">
        <v>380</v>
      </c>
      <c r="AV510" t="s">
        <v>59</v>
      </c>
    </row>
    <row r="511" spans="1:48" x14ac:dyDescent="0.35">
      <c r="A511" t="s">
        <v>47</v>
      </c>
      <c r="B511">
        <v>12</v>
      </c>
      <c r="C511">
        <v>23</v>
      </c>
      <c r="D511">
        <v>2021</v>
      </c>
      <c r="E511">
        <v>5</v>
      </c>
      <c r="F511">
        <v>4</v>
      </c>
      <c r="G511">
        <v>0</v>
      </c>
      <c r="H511">
        <v>21</v>
      </c>
      <c r="I511" t="s">
        <v>1157</v>
      </c>
      <c r="J511" t="s">
        <v>49</v>
      </c>
      <c r="K511" t="s">
        <v>87</v>
      </c>
      <c r="L511" t="b">
        <f t="shared" si="7"/>
        <v>0</v>
      </c>
      <c r="M511">
        <v>38</v>
      </c>
      <c r="N511">
        <v>41</v>
      </c>
      <c r="P511">
        <v>160327</v>
      </c>
      <c r="Q511">
        <v>279510</v>
      </c>
      <c r="R511" t="s">
        <v>1120</v>
      </c>
      <c r="S511" t="s">
        <v>52</v>
      </c>
      <c r="T511" t="s">
        <v>463</v>
      </c>
      <c r="U511" t="s">
        <v>54</v>
      </c>
      <c r="V511">
        <v>30</v>
      </c>
      <c r="W511">
        <v>57.36</v>
      </c>
      <c r="X511">
        <v>0.02</v>
      </c>
      <c r="Y511" t="s">
        <v>68</v>
      </c>
      <c r="Z511">
        <v>1</v>
      </c>
      <c r="AA511">
        <v>0</v>
      </c>
      <c r="AB511">
        <v>2.78</v>
      </c>
      <c r="AC511" t="s">
        <v>1158</v>
      </c>
      <c r="AE511">
        <v>10809</v>
      </c>
      <c r="AF511" t="b">
        <v>1</v>
      </c>
      <c r="AG511">
        <v>1</v>
      </c>
      <c r="AM511">
        <v>0</v>
      </c>
      <c r="AN511" t="b">
        <v>0</v>
      </c>
      <c r="AO511" t="b">
        <v>0</v>
      </c>
      <c r="AP511" t="b">
        <v>0</v>
      </c>
      <c r="AQ511" t="s">
        <v>96</v>
      </c>
      <c r="AR511" t="s">
        <v>58</v>
      </c>
      <c r="AS511" t="s">
        <v>422</v>
      </c>
      <c r="AV511" t="s">
        <v>59</v>
      </c>
    </row>
    <row r="512" spans="1:48" x14ac:dyDescent="0.35">
      <c r="A512" t="s">
        <v>47</v>
      </c>
      <c r="B512">
        <v>12</v>
      </c>
      <c r="C512">
        <v>23</v>
      </c>
      <c r="D512">
        <v>2021</v>
      </c>
      <c r="E512">
        <v>5</v>
      </c>
      <c r="F512">
        <v>4</v>
      </c>
      <c r="G512">
        <v>0</v>
      </c>
      <c r="H512">
        <v>22</v>
      </c>
      <c r="I512" t="s">
        <v>1159</v>
      </c>
      <c r="J512" t="s">
        <v>49</v>
      </c>
      <c r="K512" t="s">
        <v>87</v>
      </c>
      <c r="L512" t="b">
        <f t="shared" si="7"/>
        <v>0</v>
      </c>
      <c r="M512">
        <v>37</v>
      </c>
      <c r="N512">
        <v>43</v>
      </c>
      <c r="P512">
        <v>160327</v>
      </c>
      <c r="Q512">
        <v>279510</v>
      </c>
      <c r="R512" t="s">
        <v>1120</v>
      </c>
      <c r="S512" t="s">
        <v>52</v>
      </c>
      <c r="T512" t="s">
        <v>463</v>
      </c>
      <c r="U512" t="s">
        <v>54</v>
      </c>
      <c r="V512">
        <v>30</v>
      </c>
      <c r="W512">
        <v>57.36</v>
      </c>
      <c r="X512">
        <v>0.02</v>
      </c>
      <c r="Y512" t="s">
        <v>68</v>
      </c>
      <c r="Z512">
        <v>3</v>
      </c>
      <c r="AA512">
        <v>0</v>
      </c>
      <c r="AB512">
        <v>2.78</v>
      </c>
      <c r="AC512" t="s">
        <v>1160</v>
      </c>
      <c r="AE512">
        <v>10809</v>
      </c>
      <c r="AF512" t="b">
        <v>1</v>
      </c>
      <c r="AG512">
        <v>1</v>
      </c>
      <c r="AM512">
        <v>0</v>
      </c>
      <c r="AN512" t="b">
        <v>0</v>
      </c>
      <c r="AO512" t="b">
        <v>0</v>
      </c>
      <c r="AP512" t="b">
        <v>0</v>
      </c>
      <c r="AQ512" t="s">
        <v>81</v>
      </c>
      <c r="AR512" t="s">
        <v>106</v>
      </c>
      <c r="AS512" t="s">
        <v>107</v>
      </c>
      <c r="AV512" t="s">
        <v>59</v>
      </c>
    </row>
    <row r="513" spans="1:48" x14ac:dyDescent="0.35">
      <c r="A513" t="s">
        <v>47</v>
      </c>
      <c r="B513">
        <v>12</v>
      </c>
      <c r="C513">
        <v>23</v>
      </c>
      <c r="D513">
        <v>2021</v>
      </c>
      <c r="E513">
        <v>5</v>
      </c>
      <c r="F513">
        <v>4</v>
      </c>
      <c r="G513">
        <v>0</v>
      </c>
      <c r="H513">
        <v>23</v>
      </c>
      <c r="I513" t="s">
        <v>1161</v>
      </c>
      <c r="J513" t="s">
        <v>49</v>
      </c>
      <c r="K513" t="s">
        <v>87</v>
      </c>
      <c r="L513" t="b">
        <f t="shared" si="7"/>
        <v>0</v>
      </c>
      <c r="M513">
        <v>34</v>
      </c>
      <c r="N513">
        <v>57</v>
      </c>
      <c r="P513">
        <v>160327</v>
      </c>
      <c r="Q513">
        <v>279510</v>
      </c>
      <c r="R513" t="s">
        <v>1120</v>
      </c>
      <c r="S513" t="s">
        <v>52</v>
      </c>
      <c r="T513" t="s">
        <v>463</v>
      </c>
      <c r="U513" t="s">
        <v>54</v>
      </c>
      <c r="V513">
        <v>30</v>
      </c>
      <c r="W513">
        <v>57.36</v>
      </c>
      <c r="X513">
        <v>0.02</v>
      </c>
      <c r="Y513" t="s">
        <v>68</v>
      </c>
      <c r="Z513">
        <v>2</v>
      </c>
      <c r="AA513">
        <v>0</v>
      </c>
      <c r="AB513">
        <v>2.78</v>
      </c>
      <c r="AC513" t="s">
        <v>1162</v>
      </c>
      <c r="AE513">
        <v>10809</v>
      </c>
      <c r="AF513" t="b">
        <v>1</v>
      </c>
      <c r="AG513">
        <v>3</v>
      </c>
      <c r="AH513" t="s">
        <v>861</v>
      </c>
      <c r="AI513">
        <v>1605</v>
      </c>
      <c r="AJ513" t="s">
        <v>230</v>
      </c>
      <c r="AK513" t="b">
        <v>0</v>
      </c>
      <c r="AL513" t="b">
        <v>0</v>
      </c>
      <c r="AM513">
        <v>0</v>
      </c>
      <c r="AN513" t="b">
        <v>0</v>
      </c>
      <c r="AO513" t="b">
        <v>0</v>
      </c>
      <c r="AP513" t="b">
        <v>1</v>
      </c>
      <c r="AQ513" t="s">
        <v>171</v>
      </c>
      <c r="AR513" t="s">
        <v>75</v>
      </c>
      <c r="AV513" t="s">
        <v>59</v>
      </c>
    </row>
    <row r="514" spans="1:48" x14ac:dyDescent="0.35">
      <c r="A514" t="s">
        <v>47</v>
      </c>
      <c r="B514">
        <v>12</v>
      </c>
      <c r="C514">
        <v>23</v>
      </c>
      <c r="D514">
        <v>2021</v>
      </c>
      <c r="E514">
        <v>5</v>
      </c>
      <c r="F514">
        <v>4</v>
      </c>
      <c r="G514">
        <v>0</v>
      </c>
      <c r="H514">
        <v>24</v>
      </c>
      <c r="I514" t="s">
        <v>1163</v>
      </c>
      <c r="J514" t="s">
        <v>49</v>
      </c>
      <c r="K514" t="s">
        <v>87</v>
      </c>
      <c r="L514" t="b">
        <f t="shared" si="7"/>
        <v>0</v>
      </c>
      <c r="M514">
        <v>32</v>
      </c>
      <c r="N514">
        <v>28</v>
      </c>
      <c r="P514">
        <v>160327</v>
      </c>
      <c r="Q514">
        <v>279510</v>
      </c>
      <c r="R514" t="s">
        <v>1120</v>
      </c>
      <c r="S514" t="s">
        <v>52</v>
      </c>
      <c r="T514" t="s">
        <v>463</v>
      </c>
      <c r="U514" t="s">
        <v>54</v>
      </c>
      <c r="V514">
        <v>30</v>
      </c>
      <c r="W514">
        <v>57.36</v>
      </c>
      <c r="X514">
        <v>0.02</v>
      </c>
      <c r="Y514" t="s">
        <v>68</v>
      </c>
      <c r="Z514">
        <v>1</v>
      </c>
      <c r="AA514">
        <v>0</v>
      </c>
      <c r="AB514">
        <v>2.78</v>
      </c>
      <c r="AC514" t="s">
        <v>1164</v>
      </c>
      <c r="AE514">
        <v>10809</v>
      </c>
      <c r="AF514" t="b">
        <v>1</v>
      </c>
      <c r="AG514">
        <v>1</v>
      </c>
      <c r="AM514">
        <v>0</v>
      </c>
      <c r="AN514" t="b">
        <v>0</v>
      </c>
      <c r="AO514" t="b">
        <v>0</v>
      </c>
      <c r="AP514" t="b">
        <v>0</v>
      </c>
      <c r="AQ514" t="s">
        <v>57</v>
      </c>
      <c r="AR514" t="s">
        <v>89</v>
      </c>
      <c r="AS514" t="s">
        <v>192</v>
      </c>
      <c r="AV514" t="s">
        <v>59</v>
      </c>
    </row>
    <row r="515" spans="1:48" x14ac:dyDescent="0.35">
      <c r="A515" t="s">
        <v>47</v>
      </c>
      <c r="B515">
        <v>12</v>
      </c>
      <c r="C515">
        <v>23</v>
      </c>
      <c r="D515">
        <v>2021</v>
      </c>
      <c r="E515">
        <v>5</v>
      </c>
      <c r="F515">
        <v>4</v>
      </c>
      <c r="G515">
        <v>0</v>
      </c>
      <c r="H515">
        <v>25</v>
      </c>
      <c r="I515" t="s">
        <v>1165</v>
      </c>
      <c r="J515" t="s">
        <v>49</v>
      </c>
      <c r="K515" t="s">
        <v>87</v>
      </c>
      <c r="L515" t="b">
        <f t="shared" ref="L515:L578" si="8">IF(OR(K515="DMK", K515="INC", K515="VCK",K515="CPI",K515="IUML",K515="CPM"), "DMKPlus", IF(OR(K515="ADMK", K515="BJP", K515="AMMK",K515="PMK"),"ADMKPlus"))</f>
        <v>0</v>
      </c>
      <c r="M515">
        <v>31</v>
      </c>
      <c r="N515">
        <v>25</v>
      </c>
      <c r="P515">
        <v>160327</v>
      </c>
      <c r="Q515">
        <v>279510</v>
      </c>
      <c r="R515" t="s">
        <v>1120</v>
      </c>
      <c r="S515" t="s">
        <v>52</v>
      </c>
      <c r="T515" t="s">
        <v>463</v>
      </c>
      <c r="U515" t="s">
        <v>54</v>
      </c>
      <c r="V515">
        <v>30</v>
      </c>
      <c r="W515">
        <v>57.36</v>
      </c>
      <c r="X515">
        <v>0.02</v>
      </c>
      <c r="Y515" t="s">
        <v>68</v>
      </c>
      <c r="Z515">
        <v>1</v>
      </c>
      <c r="AA515">
        <v>0</v>
      </c>
      <c r="AB515">
        <v>2.78</v>
      </c>
      <c r="AC515" t="s">
        <v>1166</v>
      </c>
      <c r="AE515">
        <v>10809</v>
      </c>
      <c r="AF515" t="b">
        <v>1</v>
      </c>
      <c r="AG515">
        <v>1</v>
      </c>
      <c r="AM515">
        <v>0</v>
      </c>
      <c r="AN515" t="b">
        <v>0</v>
      </c>
      <c r="AO515" t="b">
        <v>0</v>
      </c>
      <c r="AP515" t="b">
        <v>0</v>
      </c>
      <c r="AQ515" t="s">
        <v>85</v>
      </c>
      <c r="AR515" t="s">
        <v>89</v>
      </c>
      <c r="AS515" t="s">
        <v>1167</v>
      </c>
      <c r="AV515" t="s">
        <v>59</v>
      </c>
    </row>
    <row r="516" spans="1:48" x14ac:dyDescent="0.35">
      <c r="A516" t="s">
        <v>47</v>
      </c>
      <c r="B516">
        <v>12</v>
      </c>
      <c r="C516">
        <v>23</v>
      </c>
      <c r="D516">
        <v>2021</v>
      </c>
      <c r="E516">
        <v>5</v>
      </c>
      <c r="F516">
        <v>4</v>
      </c>
      <c r="G516">
        <v>0</v>
      </c>
      <c r="H516">
        <v>26</v>
      </c>
      <c r="I516" t="s">
        <v>1168</v>
      </c>
      <c r="J516" t="s">
        <v>49</v>
      </c>
      <c r="K516" t="s">
        <v>87</v>
      </c>
      <c r="L516" t="b">
        <f t="shared" si="8"/>
        <v>0</v>
      </c>
      <c r="M516">
        <v>30</v>
      </c>
      <c r="N516">
        <v>25</v>
      </c>
      <c r="P516">
        <v>160327</v>
      </c>
      <c r="Q516">
        <v>279510</v>
      </c>
      <c r="R516" t="s">
        <v>1120</v>
      </c>
      <c r="S516" t="s">
        <v>52</v>
      </c>
      <c r="T516" t="s">
        <v>463</v>
      </c>
      <c r="U516" t="s">
        <v>54</v>
      </c>
      <c r="V516">
        <v>30</v>
      </c>
      <c r="W516">
        <v>57.36</v>
      </c>
      <c r="X516">
        <v>0.02</v>
      </c>
      <c r="Y516" t="s">
        <v>68</v>
      </c>
      <c r="Z516">
        <v>0</v>
      </c>
      <c r="AA516">
        <v>0</v>
      </c>
      <c r="AB516">
        <v>2.78</v>
      </c>
      <c r="AC516" t="s">
        <v>1169</v>
      </c>
      <c r="AE516">
        <v>10809</v>
      </c>
      <c r="AF516" t="b">
        <v>1</v>
      </c>
      <c r="AG516">
        <v>1</v>
      </c>
      <c r="AM516">
        <v>0</v>
      </c>
      <c r="AN516" t="b">
        <v>0</v>
      </c>
      <c r="AO516" t="b">
        <v>0</v>
      </c>
      <c r="AP516" t="b">
        <v>0</v>
      </c>
      <c r="AQ516" t="s">
        <v>96</v>
      </c>
      <c r="AR516" t="s">
        <v>75</v>
      </c>
      <c r="AV516" t="s">
        <v>59</v>
      </c>
    </row>
    <row r="517" spans="1:48" x14ac:dyDescent="0.35">
      <c r="A517" t="s">
        <v>47</v>
      </c>
      <c r="B517">
        <v>12</v>
      </c>
      <c r="C517">
        <v>23</v>
      </c>
      <c r="D517">
        <v>2021</v>
      </c>
      <c r="E517">
        <v>5</v>
      </c>
      <c r="F517">
        <v>4</v>
      </c>
      <c r="G517">
        <v>0</v>
      </c>
      <c r="H517">
        <v>27</v>
      </c>
      <c r="I517" t="s">
        <v>1170</v>
      </c>
      <c r="J517" t="s">
        <v>49</v>
      </c>
      <c r="K517" t="s">
        <v>87</v>
      </c>
      <c r="L517" t="b">
        <f t="shared" si="8"/>
        <v>0</v>
      </c>
      <c r="M517">
        <v>30</v>
      </c>
      <c r="N517">
        <v>39</v>
      </c>
      <c r="P517">
        <v>160327</v>
      </c>
      <c r="Q517">
        <v>279510</v>
      </c>
      <c r="R517" t="s">
        <v>1120</v>
      </c>
      <c r="S517" t="s">
        <v>52</v>
      </c>
      <c r="T517" t="s">
        <v>463</v>
      </c>
      <c r="U517" t="s">
        <v>54</v>
      </c>
      <c r="V517">
        <v>30</v>
      </c>
      <c r="W517">
        <v>57.36</v>
      </c>
      <c r="X517">
        <v>0.02</v>
      </c>
      <c r="Y517" t="s">
        <v>68</v>
      </c>
      <c r="Z517">
        <v>7</v>
      </c>
      <c r="AA517">
        <v>0</v>
      </c>
      <c r="AB517">
        <v>2.78</v>
      </c>
      <c r="AC517" t="s">
        <v>1171</v>
      </c>
      <c r="AE517">
        <v>10809</v>
      </c>
      <c r="AF517" t="b">
        <v>1</v>
      </c>
      <c r="AG517">
        <v>1</v>
      </c>
      <c r="AM517">
        <v>0</v>
      </c>
      <c r="AN517" t="b">
        <v>0</v>
      </c>
      <c r="AO517" t="b">
        <v>0</v>
      </c>
      <c r="AP517" t="b">
        <v>0</v>
      </c>
      <c r="AQ517" t="s">
        <v>70</v>
      </c>
      <c r="AR517" t="s">
        <v>75</v>
      </c>
      <c r="AV517" t="s">
        <v>59</v>
      </c>
    </row>
    <row r="518" spans="1:48" x14ac:dyDescent="0.35">
      <c r="A518" t="s">
        <v>47</v>
      </c>
      <c r="B518">
        <v>12</v>
      </c>
      <c r="C518">
        <v>23</v>
      </c>
      <c r="D518">
        <v>2021</v>
      </c>
      <c r="E518">
        <v>5</v>
      </c>
      <c r="F518">
        <v>4</v>
      </c>
      <c r="G518">
        <v>0</v>
      </c>
      <c r="H518">
        <v>28</v>
      </c>
      <c r="I518" t="s">
        <v>1172</v>
      </c>
      <c r="J518" t="s">
        <v>49</v>
      </c>
      <c r="K518" t="s">
        <v>87</v>
      </c>
      <c r="L518" t="b">
        <f t="shared" si="8"/>
        <v>0</v>
      </c>
      <c r="M518">
        <v>23</v>
      </c>
      <c r="N518">
        <v>58</v>
      </c>
      <c r="P518">
        <v>160327</v>
      </c>
      <c r="Q518">
        <v>279510</v>
      </c>
      <c r="R518" t="s">
        <v>1120</v>
      </c>
      <c r="S518" t="s">
        <v>52</v>
      </c>
      <c r="T518" t="s">
        <v>463</v>
      </c>
      <c r="U518" t="s">
        <v>54</v>
      </c>
      <c r="V518">
        <v>30</v>
      </c>
      <c r="W518">
        <v>57.36</v>
      </c>
      <c r="X518">
        <v>0.01</v>
      </c>
      <c r="Y518" t="s">
        <v>68</v>
      </c>
      <c r="Z518">
        <v>0</v>
      </c>
      <c r="AA518">
        <v>0</v>
      </c>
      <c r="AB518">
        <v>2.78</v>
      </c>
      <c r="AC518" t="s">
        <v>1173</v>
      </c>
      <c r="AE518">
        <v>10809</v>
      </c>
      <c r="AF518" t="b">
        <v>1</v>
      </c>
      <c r="AG518">
        <v>1</v>
      </c>
      <c r="AM518">
        <v>0</v>
      </c>
      <c r="AN518" t="b">
        <v>0</v>
      </c>
      <c r="AO518" t="b">
        <v>0</v>
      </c>
      <c r="AP518" t="b">
        <v>0</v>
      </c>
      <c r="AQ518" t="s">
        <v>70</v>
      </c>
      <c r="AR518" t="s">
        <v>75</v>
      </c>
      <c r="AV518" t="s">
        <v>59</v>
      </c>
    </row>
    <row r="519" spans="1:48" x14ac:dyDescent="0.35">
      <c r="A519" t="s">
        <v>47</v>
      </c>
      <c r="B519">
        <v>12</v>
      </c>
      <c r="C519">
        <v>23</v>
      </c>
      <c r="D519">
        <v>2021</v>
      </c>
      <c r="E519">
        <v>5</v>
      </c>
      <c r="F519">
        <v>4</v>
      </c>
      <c r="G519">
        <v>0</v>
      </c>
      <c r="H519">
        <v>29</v>
      </c>
      <c r="I519" t="s">
        <v>1174</v>
      </c>
      <c r="J519" t="s">
        <v>49</v>
      </c>
      <c r="K519" t="s">
        <v>87</v>
      </c>
      <c r="L519" t="b">
        <f t="shared" si="8"/>
        <v>0</v>
      </c>
      <c r="M519">
        <v>23</v>
      </c>
      <c r="N519">
        <v>36</v>
      </c>
      <c r="P519">
        <v>160327</v>
      </c>
      <c r="Q519">
        <v>279510</v>
      </c>
      <c r="R519" t="s">
        <v>1120</v>
      </c>
      <c r="S519" t="s">
        <v>52</v>
      </c>
      <c r="T519" t="s">
        <v>463</v>
      </c>
      <c r="U519" t="s">
        <v>54</v>
      </c>
      <c r="V519">
        <v>30</v>
      </c>
      <c r="W519">
        <v>57.36</v>
      </c>
      <c r="X519">
        <v>0.01</v>
      </c>
      <c r="Y519" t="s">
        <v>68</v>
      </c>
      <c r="Z519">
        <v>3</v>
      </c>
      <c r="AA519">
        <v>0</v>
      </c>
      <c r="AB519">
        <v>2.78</v>
      </c>
      <c r="AC519" t="s">
        <v>1175</v>
      </c>
      <c r="AE519">
        <v>10809</v>
      </c>
      <c r="AF519" t="b">
        <v>1</v>
      </c>
      <c r="AG519">
        <v>1</v>
      </c>
      <c r="AM519">
        <v>0</v>
      </c>
      <c r="AN519" t="b">
        <v>0</v>
      </c>
      <c r="AO519" t="b">
        <v>0</v>
      </c>
      <c r="AP519" t="b">
        <v>0</v>
      </c>
      <c r="AQ519" t="s">
        <v>57</v>
      </c>
      <c r="AR519" t="s">
        <v>89</v>
      </c>
      <c r="AS519" t="s">
        <v>157</v>
      </c>
      <c r="AV519" t="s">
        <v>59</v>
      </c>
    </row>
    <row r="520" spans="1:48" x14ac:dyDescent="0.35">
      <c r="A520" t="s">
        <v>47</v>
      </c>
      <c r="B520">
        <v>12</v>
      </c>
      <c r="C520">
        <v>23</v>
      </c>
      <c r="D520">
        <v>2021</v>
      </c>
      <c r="E520">
        <v>5</v>
      </c>
      <c r="F520">
        <v>4</v>
      </c>
      <c r="G520">
        <v>0</v>
      </c>
      <c r="H520">
        <v>30</v>
      </c>
      <c r="I520" t="s">
        <v>1176</v>
      </c>
      <c r="J520" t="s">
        <v>49</v>
      </c>
      <c r="K520" t="s">
        <v>87</v>
      </c>
      <c r="L520" t="b">
        <f t="shared" si="8"/>
        <v>0</v>
      </c>
      <c r="M520">
        <v>20</v>
      </c>
      <c r="N520">
        <v>35</v>
      </c>
      <c r="P520">
        <v>160327</v>
      </c>
      <c r="Q520">
        <v>279510</v>
      </c>
      <c r="R520" t="s">
        <v>1120</v>
      </c>
      <c r="S520" t="s">
        <v>52</v>
      </c>
      <c r="T520" t="s">
        <v>463</v>
      </c>
      <c r="U520" t="s">
        <v>54</v>
      </c>
      <c r="V520">
        <v>30</v>
      </c>
      <c r="W520">
        <v>57.36</v>
      </c>
      <c r="X520">
        <v>0.01</v>
      </c>
      <c r="Y520" t="s">
        <v>68</v>
      </c>
      <c r="Z520">
        <v>2</v>
      </c>
      <c r="AA520">
        <v>0</v>
      </c>
      <c r="AB520">
        <v>2.78</v>
      </c>
      <c r="AC520" t="s">
        <v>1177</v>
      </c>
      <c r="AE520">
        <v>10809</v>
      </c>
      <c r="AF520" t="b">
        <v>1</v>
      </c>
      <c r="AG520">
        <v>1</v>
      </c>
      <c r="AM520">
        <v>0</v>
      </c>
      <c r="AN520" t="b">
        <v>0</v>
      </c>
      <c r="AO520" t="b">
        <v>0</v>
      </c>
      <c r="AP520" t="b">
        <v>0</v>
      </c>
      <c r="AQ520" t="s">
        <v>81</v>
      </c>
      <c r="AR520" t="s">
        <v>106</v>
      </c>
      <c r="AS520" t="s">
        <v>107</v>
      </c>
      <c r="AV520" t="s">
        <v>59</v>
      </c>
    </row>
    <row r="521" spans="1:48" x14ac:dyDescent="0.35">
      <c r="A521" t="s">
        <v>47</v>
      </c>
      <c r="B521">
        <v>12</v>
      </c>
      <c r="C521">
        <v>23</v>
      </c>
      <c r="D521">
        <v>2021</v>
      </c>
      <c r="E521">
        <v>5</v>
      </c>
      <c r="F521">
        <v>4</v>
      </c>
      <c r="G521">
        <v>0</v>
      </c>
      <c r="H521">
        <v>31</v>
      </c>
      <c r="I521" t="s">
        <v>1178</v>
      </c>
      <c r="J521" t="s">
        <v>49</v>
      </c>
      <c r="K521" t="s">
        <v>87</v>
      </c>
      <c r="L521" t="b">
        <f t="shared" si="8"/>
        <v>0</v>
      </c>
      <c r="M521">
        <v>18</v>
      </c>
      <c r="N521">
        <v>41</v>
      </c>
      <c r="P521">
        <v>160327</v>
      </c>
      <c r="Q521">
        <v>279510</v>
      </c>
      <c r="R521" t="s">
        <v>1120</v>
      </c>
      <c r="S521" t="s">
        <v>52</v>
      </c>
      <c r="T521" t="s">
        <v>463</v>
      </c>
      <c r="U521" t="s">
        <v>54</v>
      </c>
      <c r="V521">
        <v>30</v>
      </c>
      <c r="W521">
        <v>57.36</v>
      </c>
      <c r="X521">
        <v>0.01</v>
      </c>
      <c r="Y521" t="s">
        <v>68</v>
      </c>
      <c r="Z521">
        <v>0</v>
      </c>
      <c r="AA521">
        <v>0</v>
      </c>
      <c r="AB521">
        <v>2.78</v>
      </c>
      <c r="AC521" t="s">
        <v>1179</v>
      </c>
      <c r="AE521">
        <v>10809</v>
      </c>
      <c r="AF521" t="b">
        <v>1</v>
      </c>
      <c r="AG521">
        <v>1</v>
      </c>
      <c r="AM521">
        <v>0</v>
      </c>
      <c r="AN521" t="b">
        <v>0</v>
      </c>
      <c r="AO521" t="b">
        <v>0</v>
      </c>
      <c r="AP521" t="b">
        <v>0</v>
      </c>
      <c r="AQ521" t="s">
        <v>85</v>
      </c>
      <c r="AR521" t="s">
        <v>75</v>
      </c>
      <c r="AV521" t="s">
        <v>59</v>
      </c>
    </row>
    <row r="522" spans="1:48" x14ac:dyDescent="0.35">
      <c r="A522" t="s">
        <v>47</v>
      </c>
      <c r="B522">
        <v>12</v>
      </c>
      <c r="C522">
        <v>24</v>
      </c>
      <c r="D522">
        <v>2021</v>
      </c>
      <c r="E522">
        <v>5</v>
      </c>
      <c r="F522">
        <v>4</v>
      </c>
      <c r="G522">
        <v>0</v>
      </c>
      <c r="H522">
        <v>1</v>
      </c>
      <c r="I522" t="s">
        <v>1180</v>
      </c>
      <c r="J522" t="s">
        <v>49</v>
      </c>
      <c r="K522" t="s">
        <v>50</v>
      </c>
      <c r="L522" t="str">
        <f t="shared" si="8"/>
        <v>DMKPlus</v>
      </c>
      <c r="M522">
        <v>56035</v>
      </c>
      <c r="N522">
        <v>51</v>
      </c>
      <c r="P522">
        <v>138114</v>
      </c>
      <c r="Q522">
        <v>246676</v>
      </c>
      <c r="R522" t="s">
        <v>1181</v>
      </c>
      <c r="S522" t="s">
        <v>52</v>
      </c>
      <c r="T522" t="s">
        <v>463</v>
      </c>
      <c r="U522" t="s">
        <v>54</v>
      </c>
      <c r="V522">
        <v>14</v>
      </c>
      <c r="W522">
        <v>55.99</v>
      </c>
      <c r="X522">
        <v>40.57</v>
      </c>
      <c r="Y522" t="s">
        <v>55</v>
      </c>
      <c r="Z522">
        <v>137</v>
      </c>
      <c r="AA522">
        <v>0.1</v>
      </c>
      <c r="AB522">
        <v>3.03</v>
      </c>
      <c r="AC522" t="s">
        <v>1182</v>
      </c>
      <c r="AE522">
        <v>10192</v>
      </c>
      <c r="AF522" t="b">
        <v>1</v>
      </c>
      <c r="AG522">
        <v>1</v>
      </c>
      <c r="AM522">
        <v>1</v>
      </c>
      <c r="AN522" t="b">
        <v>0</v>
      </c>
      <c r="AO522" t="b">
        <v>0</v>
      </c>
      <c r="AP522" t="b">
        <v>0</v>
      </c>
      <c r="AQ522" t="s">
        <v>70</v>
      </c>
      <c r="AR522" t="s">
        <v>58</v>
      </c>
      <c r="AV522" t="s">
        <v>59</v>
      </c>
    </row>
    <row r="523" spans="1:48" x14ac:dyDescent="0.35">
      <c r="A523" t="s">
        <v>47</v>
      </c>
      <c r="B523">
        <v>12</v>
      </c>
      <c r="C523">
        <v>24</v>
      </c>
      <c r="D523">
        <v>2021</v>
      </c>
      <c r="E523">
        <v>5</v>
      </c>
      <c r="F523">
        <v>4</v>
      </c>
      <c r="G523">
        <v>0</v>
      </c>
      <c r="H523">
        <v>2</v>
      </c>
      <c r="I523" t="s">
        <v>1183</v>
      </c>
      <c r="J523" t="s">
        <v>49</v>
      </c>
      <c r="K523" t="s">
        <v>109</v>
      </c>
      <c r="L523" t="str">
        <f t="shared" si="8"/>
        <v>ADMKPlus</v>
      </c>
      <c r="M523">
        <v>55898</v>
      </c>
      <c r="N523">
        <v>57</v>
      </c>
      <c r="P523">
        <v>138114</v>
      </c>
      <c r="Q523">
        <v>246676</v>
      </c>
      <c r="R523" t="s">
        <v>1181</v>
      </c>
      <c r="S523" t="s">
        <v>52</v>
      </c>
      <c r="T523" t="s">
        <v>463</v>
      </c>
      <c r="U523" t="s">
        <v>54</v>
      </c>
      <c r="V523">
        <v>14</v>
      </c>
      <c r="W523">
        <v>55.99</v>
      </c>
      <c r="X523">
        <v>40.47</v>
      </c>
      <c r="Y523" t="s">
        <v>55</v>
      </c>
      <c r="Z523">
        <v>41331</v>
      </c>
      <c r="AA523">
        <v>29.93</v>
      </c>
      <c r="AB523">
        <v>3.03</v>
      </c>
      <c r="AC523" t="s">
        <v>1184</v>
      </c>
      <c r="AE523">
        <v>930</v>
      </c>
      <c r="AF523" t="b">
        <v>1</v>
      </c>
      <c r="AG523">
        <v>2</v>
      </c>
      <c r="AH523" t="s">
        <v>109</v>
      </c>
      <c r="AI523">
        <v>930</v>
      </c>
      <c r="AJ523" t="s">
        <v>1185</v>
      </c>
      <c r="AK523" t="b">
        <v>1</v>
      </c>
      <c r="AL523" t="b">
        <v>1</v>
      </c>
      <c r="AM523">
        <v>1</v>
      </c>
      <c r="AN523" t="b">
        <v>0</v>
      </c>
      <c r="AO523" t="b">
        <v>1</v>
      </c>
      <c r="AP523" t="b">
        <v>1</v>
      </c>
      <c r="AQ523" t="s">
        <v>96</v>
      </c>
      <c r="AR523" t="s">
        <v>58</v>
      </c>
      <c r="AV523" t="s">
        <v>59</v>
      </c>
    </row>
    <row r="524" spans="1:48" x14ac:dyDescent="0.35">
      <c r="A524" t="s">
        <v>47</v>
      </c>
      <c r="B524">
        <v>12</v>
      </c>
      <c r="C524">
        <v>24</v>
      </c>
      <c r="D524">
        <v>2021</v>
      </c>
      <c r="E524">
        <v>5</v>
      </c>
      <c r="F524">
        <v>4</v>
      </c>
      <c r="G524">
        <v>0</v>
      </c>
      <c r="H524">
        <v>3</v>
      </c>
      <c r="I524" t="s">
        <v>1186</v>
      </c>
      <c r="J524" t="s">
        <v>49</v>
      </c>
      <c r="K524" t="s">
        <v>115</v>
      </c>
      <c r="L524" t="b">
        <f t="shared" si="8"/>
        <v>0</v>
      </c>
      <c r="M524">
        <v>14567</v>
      </c>
      <c r="N524">
        <v>77</v>
      </c>
      <c r="P524">
        <v>138114</v>
      </c>
      <c r="Q524">
        <v>246676</v>
      </c>
      <c r="R524" t="s">
        <v>1181</v>
      </c>
      <c r="S524" t="s">
        <v>52</v>
      </c>
      <c r="T524" t="s">
        <v>463</v>
      </c>
      <c r="U524" t="s">
        <v>54</v>
      </c>
      <c r="V524">
        <v>14</v>
      </c>
      <c r="W524">
        <v>55.99</v>
      </c>
      <c r="X524">
        <v>10.55</v>
      </c>
      <c r="Y524" t="s">
        <v>68</v>
      </c>
      <c r="Z524">
        <v>6283</v>
      </c>
      <c r="AA524">
        <v>4.55</v>
      </c>
      <c r="AB524">
        <v>3.03</v>
      </c>
      <c r="AC524" t="s">
        <v>1187</v>
      </c>
      <c r="AE524">
        <v>24404</v>
      </c>
      <c r="AF524" t="b">
        <v>1</v>
      </c>
      <c r="AG524">
        <v>1</v>
      </c>
      <c r="AM524">
        <v>0</v>
      </c>
      <c r="AN524" t="b">
        <v>0</v>
      </c>
      <c r="AO524" t="b">
        <v>0</v>
      </c>
      <c r="AP524" t="b">
        <v>0</v>
      </c>
      <c r="AQ524" t="s">
        <v>57</v>
      </c>
      <c r="AR524" t="s">
        <v>106</v>
      </c>
      <c r="AS524" t="s">
        <v>1188</v>
      </c>
      <c r="AV524" t="s">
        <v>59</v>
      </c>
    </row>
    <row r="525" spans="1:48" x14ac:dyDescent="0.35">
      <c r="A525" t="s">
        <v>47</v>
      </c>
      <c r="B525">
        <v>12</v>
      </c>
      <c r="C525">
        <v>24</v>
      </c>
      <c r="D525">
        <v>2021</v>
      </c>
      <c r="E525">
        <v>5</v>
      </c>
      <c r="F525">
        <v>4</v>
      </c>
      <c r="G525">
        <v>0</v>
      </c>
      <c r="H525">
        <v>4</v>
      </c>
      <c r="I525" t="s">
        <v>1189</v>
      </c>
      <c r="J525" t="s">
        <v>66</v>
      </c>
      <c r="K525" t="s">
        <v>67</v>
      </c>
      <c r="L525" t="b">
        <f t="shared" si="8"/>
        <v>0</v>
      </c>
      <c r="M525">
        <v>8284</v>
      </c>
      <c r="N525">
        <v>33</v>
      </c>
      <c r="P525">
        <v>138114</v>
      </c>
      <c r="Q525">
        <v>246676</v>
      </c>
      <c r="R525" t="s">
        <v>1181</v>
      </c>
      <c r="S525" t="s">
        <v>52</v>
      </c>
      <c r="T525" t="s">
        <v>463</v>
      </c>
      <c r="U525" t="s">
        <v>54</v>
      </c>
      <c r="V525">
        <v>14</v>
      </c>
      <c r="W525">
        <v>55.99</v>
      </c>
      <c r="X525">
        <v>6</v>
      </c>
      <c r="Y525" t="s">
        <v>68</v>
      </c>
      <c r="Z525">
        <v>6667</v>
      </c>
      <c r="AA525">
        <v>4.83</v>
      </c>
      <c r="AB525">
        <v>3.03</v>
      </c>
      <c r="AC525" t="s">
        <v>1190</v>
      </c>
      <c r="AE525">
        <v>5533</v>
      </c>
      <c r="AF525" t="b">
        <v>1</v>
      </c>
      <c r="AG525">
        <v>1</v>
      </c>
      <c r="AM525">
        <v>0</v>
      </c>
      <c r="AN525" t="b">
        <v>0</v>
      </c>
      <c r="AO525" t="b">
        <v>0</v>
      </c>
      <c r="AP525" t="b">
        <v>0</v>
      </c>
      <c r="AQ525" t="s">
        <v>81</v>
      </c>
      <c r="AR525" t="s">
        <v>63</v>
      </c>
      <c r="AS525" t="s">
        <v>458</v>
      </c>
      <c r="AV525" t="s">
        <v>59</v>
      </c>
    </row>
    <row r="526" spans="1:48" x14ac:dyDescent="0.35">
      <c r="A526" t="s">
        <v>47</v>
      </c>
      <c r="B526">
        <v>12</v>
      </c>
      <c r="C526">
        <v>24</v>
      </c>
      <c r="D526">
        <v>2021</v>
      </c>
      <c r="E526">
        <v>5</v>
      </c>
      <c r="F526">
        <v>4</v>
      </c>
      <c r="G526">
        <v>0</v>
      </c>
      <c r="H526">
        <v>5</v>
      </c>
      <c r="I526" t="s">
        <v>76</v>
      </c>
      <c r="K526" t="s">
        <v>77</v>
      </c>
      <c r="L526" t="b">
        <f t="shared" si="8"/>
        <v>0</v>
      </c>
      <c r="M526">
        <v>1617</v>
      </c>
      <c r="P526">
        <v>138114</v>
      </c>
      <c r="Q526">
        <v>246676</v>
      </c>
      <c r="R526" t="s">
        <v>1181</v>
      </c>
      <c r="S526" t="s">
        <v>52</v>
      </c>
      <c r="T526" t="s">
        <v>463</v>
      </c>
      <c r="U526" t="s">
        <v>54</v>
      </c>
      <c r="V526">
        <v>14</v>
      </c>
      <c r="W526">
        <v>55.99</v>
      </c>
      <c r="X526">
        <v>1.17</v>
      </c>
      <c r="Z526">
        <v>835</v>
      </c>
      <c r="AA526">
        <v>0.6</v>
      </c>
      <c r="AB526">
        <v>3.03</v>
      </c>
      <c r="AE526">
        <v>5897</v>
      </c>
      <c r="AF526" t="b">
        <v>1</v>
      </c>
      <c r="AV526" t="s">
        <v>59</v>
      </c>
    </row>
    <row r="527" spans="1:48" x14ac:dyDescent="0.35">
      <c r="A527" t="s">
        <v>47</v>
      </c>
      <c r="B527">
        <v>12</v>
      </c>
      <c r="C527">
        <v>24</v>
      </c>
      <c r="D527">
        <v>2021</v>
      </c>
      <c r="E527">
        <v>5</v>
      </c>
      <c r="F527">
        <v>4</v>
      </c>
      <c r="G527">
        <v>0</v>
      </c>
      <c r="H527">
        <v>6</v>
      </c>
      <c r="I527" t="s">
        <v>1191</v>
      </c>
      <c r="J527" t="s">
        <v>49</v>
      </c>
      <c r="K527" t="s">
        <v>119</v>
      </c>
      <c r="L527" t="str">
        <f t="shared" si="8"/>
        <v>ADMKPlus</v>
      </c>
      <c r="M527">
        <v>782</v>
      </c>
      <c r="N527">
        <v>40</v>
      </c>
      <c r="P527">
        <v>138114</v>
      </c>
      <c r="Q527">
        <v>246676</v>
      </c>
      <c r="R527" t="s">
        <v>1181</v>
      </c>
      <c r="S527" t="s">
        <v>52</v>
      </c>
      <c r="T527" t="s">
        <v>463</v>
      </c>
      <c r="U527" t="s">
        <v>54</v>
      </c>
      <c r="V527">
        <v>14</v>
      </c>
      <c r="W527">
        <v>55.99</v>
      </c>
      <c r="X527">
        <v>0.56999999999999995</v>
      </c>
      <c r="Y527" t="s">
        <v>68</v>
      </c>
      <c r="Z527">
        <v>513</v>
      </c>
      <c r="AA527">
        <v>0.37</v>
      </c>
      <c r="AB527">
        <v>3.03</v>
      </c>
      <c r="AC527" t="s">
        <v>1192</v>
      </c>
      <c r="AE527">
        <v>24338</v>
      </c>
      <c r="AF527" t="b">
        <v>1</v>
      </c>
      <c r="AG527">
        <v>1</v>
      </c>
      <c r="AM527">
        <v>0</v>
      </c>
      <c r="AN527" t="b">
        <v>0</v>
      </c>
      <c r="AO527" t="b">
        <v>0</v>
      </c>
      <c r="AP527" t="b">
        <v>0</v>
      </c>
      <c r="AQ527" t="s">
        <v>96</v>
      </c>
      <c r="AR527" t="s">
        <v>58</v>
      </c>
      <c r="AV527" t="s">
        <v>59</v>
      </c>
    </row>
    <row r="528" spans="1:48" x14ac:dyDescent="0.35">
      <c r="A528" t="s">
        <v>47</v>
      </c>
      <c r="B528">
        <v>12</v>
      </c>
      <c r="C528">
        <v>24</v>
      </c>
      <c r="D528">
        <v>2021</v>
      </c>
      <c r="E528">
        <v>5</v>
      </c>
      <c r="F528">
        <v>4</v>
      </c>
      <c r="G528">
        <v>0</v>
      </c>
      <c r="H528">
        <v>7</v>
      </c>
      <c r="I528" t="s">
        <v>1193</v>
      </c>
      <c r="J528" t="s">
        <v>49</v>
      </c>
      <c r="K528" t="s">
        <v>79</v>
      </c>
      <c r="L528" t="b">
        <f t="shared" si="8"/>
        <v>0</v>
      </c>
      <c r="M528">
        <v>269</v>
      </c>
      <c r="N528">
        <v>38</v>
      </c>
      <c r="P528">
        <v>138114</v>
      </c>
      <c r="Q528">
        <v>246676</v>
      </c>
      <c r="R528" t="s">
        <v>1181</v>
      </c>
      <c r="S528" t="s">
        <v>52</v>
      </c>
      <c r="T528" t="s">
        <v>463</v>
      </c>
      <c r="U528" t="s">
        <v>54</v>
      </c>
      <c r="V528">
        <v>14</v>
      </c>
      <c r="W528">
        <v>55.99</v>
      </c>
      <c r="X528">
        <v>0.19</v>
      </c>
      <c r="Y528" t="s">
        <v>68</v>
      </c>
      <c r="Z528">
        <v>145</v>
      </c>
      <c r="AA528">
        <v>0.1</v>
      </c>
      <c r="AB528">
        <v>3.03</v>
      </c>
      <c r="AC528" t="s">
        <v>1194</v>
      </c>
      <c r="AE528">
        <v>16651</v>
      </c>
      <c r="AF528" t="b">
        <v>1</v>
      </c>
      <c r="AG528">
        <v>1</v>
      </c>
      <c r="AM528">
        <v>0</v>
      </c>
      <c r="AN528" t="b">
        <v>0</v>
      </c>
      <c r="AO528" t="b">
        <v>0</v>
      </c>
      <c r="AP528" t="b">
        <v>0</v>
      </c>
      <c r="AQ528" t="s">
        <v>57</v>
      </c>
      <c r="AR528" t="s">
        <v>134</v>
      </c>
      <c r="AS528" t="s">
        <v>162</v>
      </c>
      <c r="AV528" t="s">
        <v>59</v>
      </c>
    </row>
    <row r="529" spans="1:48" x14ac:dyDescent="0.35">
      <c r="A529" t="s">
        <v>47</v>
      </c>
      <c r="B529">
        <v>12</v>
      </c>
      <c r="C529">
        <v>24</v>
      </c>
      <c r="D529">
        <v>2021</v>
      </c>
      <c r="E529">
        <v>5</v>
      </c>
      <c r="F529">
        <v>4</v>
      </c>
      <c r="G529">
        <v>0</v>
      </c>
      <c r="H529">
        <v>8</v>
      </c>
      <c r="I529" t="s">
        <v>1195</v>
      </c>
      <c r="J529" t="s">
        <v>49</v>
      </c>
      <c r="K529" t="s">
        <v>87</v>
      </c>
      <c r="L529" t="b">
        <f t="shared" si="8"/>
        <v>0</v>
      </c>
      <c r="M529">
        <v>124</v>
      </c>
      <c r="N529">
        <v>30</v>
      </c>
      <c r="P529">
        <v>138114</v>
      </c>
      <c r="Q529">
        <v>246676</v>
      </c>
      <c r="R529" t="s">
        <v>1181</v>
      </c>
      <c r="S529" t="s">
        <v>52</v>
      </c>
      <c r="T529" t="s">
        <v>463</v>
      </c>
      <c r="U529" t="s">
        <v>54</v>
      </c>
      <c r="V529">
        <v>14</v>
      </c>
      <c r="W529">
        <v>55.99</v>
      </c>
      <c r="X529">
        <v>0.09</v>
      </c>
      <c r="Y529" t="s">
        <v>68</v>
      </c>
      <c r="Z529">
        <v>15</v>
      </c>
      <c r="AA529">
        <v>0.01</v>
      </c>
      <c r="AB529">
        <v>3.03</v>
      </c>
      <c r="AC529" t="s">
        <v>1196</v>
      </c>
      <c r="AE529">
        <v>10809</v>
      </c>
      <c r="AF529" t="b">
        <v>1</v>
      </c>
      <c r="AG529">
        <v>1</v>
      </c>
      <c r="AM529">
        <v>0</v>
      </c>
      <c r="AN529" t="b">
        <v>0</v>
      </c>
      <c r="AO529" t="b">
        <v>0</v>
      </c>
      <c r="AP529" t="b">
        <v>0</v>
      </c>
      <c r="AQ529" t="s">
        <v>81</v>
      </c>
      <c r="AR529" t="s">
        <v>106</v>
      </c>
      <c r="AS529" t="s">
        <v>107</v>
      </c>
      <c r="AV529" t="s">
        <v>59</v>
      </c>
    </row>
    <row r="530" spans="1:48" x14ac:dyDescent="0.35">
      <c r="A530" t="s">
        <v>47</v>
      </c>
      <c r="B530">
        <v>12</v>
      </c>
      <c r="C530">
        <v>24</v>
      </c>
      <c r="D530">
        <v>2021</v>
      </c>
      <c r="E530">
        <v>5</v>
      </c>
      <c r="F530">
        <v>4</v>
      </c>
      <c r="G530">
        <v>0</v>
      </c>
      <c r="H530">
        <v>9</v>
      </c>
      <c r="I530" t="s">
        <v>1197</v>
      </c>
      <c r="J530" t="s">
        <v>49</v>
      </c>
      <c r="K530" t="s">
        <v>498</v>
      </c>
      <c r="L530" t="b">
        <f t="shared" si="8"/>
        <v>0</v>
      </c>
      <c r="M530">
        <v>109</v>
      </c>
      <c r="N530">
        <v>25</v>
      </c>
      <c r="P530">
        <v>138114</v>
      </c>
      <c r="Q530">
        <v>246676</v>
      </c>
      <c r="R530" t="s">
        <v>1181</v>
      </c>
      <c r="S530" t="s">
        <v>52</v>
      </c>
      <c r="T530" t="s">
        <v>463</v>
      </c>
      <c r="U530" t="s">
        <v>54</v>
      </c>
      <c r="V530">
        <v>14</v>
      </c>
      <c r="W530">
        <v>55.99</v>
      </c>
      <c r="X530">
        <v>0.08</v>
      </c>
      <c r="Y530" t="s">
        <v>68</v>
      </c>
      <c r="Z530">
        <v>17</v>
      </c>
      <c r="AA530">
        <v>0.01</v>
      </c>
      <c r="AB530">
        <v>3.03</v>
      </c>
      <c r="AC530" t="s">
        <v>1198</v>
      </c>
      <c r="AE530">
        <v>24419</v>
      </c>
      <c r="AF530" t="b">
        <v>1</v>
      </c>
      <c r="AG530">
        <v>1</v>
      </c>
      <c r="AM530">
        <v>0</v>
      </c>
      <c r="AN530" t="b">
        <v>0</v>
      </c>
      <c r="AO530" t="b">
        <v>0</v>
      </c>
      <c r="AP530" t="b">
        <v>0</v>
      </c>
      <c r="AQ530" t="s">
        <v>111</v>
      </c>
      <c r="AR530" t="s">
        <v>63</v>
      </c>
      <c r="AS530" t="s">
        <v>1044</v>
      </c>
      <c r="AV530" t="s">
        <v>59</v>
      </c>
    </row>
    <row r="531" spans="1:48" x14ac:dyDescent="0.35">
      <c r="A531" t="s">
        <v>47</v>
      </c>
      <c r="B531">
        <v>12</v>
      </c>
      <c r="C531">
        <v>24</v>
      </c>
      <c r="D531">
        <v>2021</v>
      </c>
      <c r="E531">
        <v>5</v>
      </c>
      <c r="F531">
        <v>4</v>
      </c>
      <c r="G531">
        <v>0</v>
      </c>
      <c r="H531">
        <v>10</v>
      </c>
      <c r="I531" t="s">
        <v>1199</v>
      </c>
      <c r="J531" t="s">
        <v>49</v>
      </c>
      <c r="K531" t="s">
        <v>87</v>
      </c>
      <c r="L531" t="b">
        <f t="shared" si="8"/>
        <v>0</v>
      </c>
      <c r="M531">
        <v>92</v>
      </c>
      <c r="N531">
        <v>38</v>
      </c>
      <c r="P531">
        <v>138114</v>
      </c>
      <c r="Q531">
        <v>246676</v>
      </c>
      <c r="R531" t="s">
        <v>1181</v>
      </c>
      <c r="S531" t="s">
        <v>52</v>
      </c>
      <c r="T531" t="s">
        <v>463</v>
      </c>
      <c r="U531" t="s">
        <v>54</v>
      </c>
      <c r="V531">
        <v>14</v>
      </c>
      <c r="W531">
        <v>55.99</v>
      </c>
      <c r="X531">
        <v>7.0000000000000007E-2</v>
      </c>
      <c r="Y531" t="s">
        <v>68</v>
      </c>
      <c r="Z531">
        <v>4</v>
      </c>
      <c r="AA531">
        <v>0</v>
      </c>
      <c r="AB531">
        <v>3.03</v>
      </c>
      <c r="AC531" t="s">
        <v>1200</v>
      </c>
      <c r="AE531">
        <v>10809</v>
      </c>
      <c r="AF531" t="b">
        <v>1</v>
      </c>
      <c r="AG531">
        <v>1</v>
      </c>
      <c r="AM531">
        <v>0</v>
      </c>
      <c r="AN531" t="b">
        <v>0</v>
      </c>
      <c r="AO531" t="b">
        <v>0</v>
      </c>
      <c r="AP531" t="b">
        <v>0</v>
      </c>
      <c r="AQ531" t="s">
        <v>96</v>
      </c>
      <c r="AR531" t="s">
        <v>63</v>
      </c>
      <c r="AS531" t="s">
        <v>458</v>
      </c>
      <c r="AV531" t="s">
        <v>59</v>
      </c>
    </row>
    <row r="532" spans="1:48" x14ac:dyDescent="0.35">
      <c r="A532" t="s">
        <v>47</v>
      </c>
      <c r="B532">
        <v>12</v>
      </c>
      <c r="C532">
        <v>24</v>
      </c>
      <c r="D532">
        <v>2021</v>
      </c>
      <c r="E532">
        <v>5</v>
      </c>
      <c r="F532">
        <v>4</v>
      </c>
      <c r="G532">
        <v>0</v>
      </c>
      <c r="H532">
        <v>11</v>
      </c>
      <c r="I532" t="s">
        <v>1201</v>
      </c>
      <c r="J532" t="s">
        <v>66</v>
      </c>
      <c r="K532" t="s">
        <v>98</v>
      </c>
      <c r="L532" t="b">
        <f t="shared" si="8"/>
        <v>0</v>
      </c>
      <c r="M532">
        <v>88</v>
      </c>
      <c r="N532">
        <v>47</v>
      </c>
      <c r="P532">
        <v>138114</v>
      </c>
      <c r="Q532">
        <v>246676</v>
      </c>
      <c r="R532" t="s">
        <v>1181</v>
      </c>
      <c r="S532" t="s">
        <v>52</v>
      </c>
      <c r="T532" t="s">
        <v>463</v>
      </c>
      <c r="U532" t="s">
        <v>54</v>
      </c>
      <c r="V532">
        <v>14</v>
      </c>
      <c r="W532">
        <v>55.99</v>
      </c>
      <c r="X532">
        <v>0.06</v>
      </c>
      <c r="Y532" t="s">
        <v>68</v>
      </c>
      <c r="Z532">
        <v>0</v>
      </c>
      <c r="AA532">
        <v>0</v>
      </c>
      <c r="AB532">
        <v>3.03</v>
      </c>
      <c r="AC532" t="s">
        <v>1202</v>
      </c>
      <c r="AE532">
        <v>24293</v>
      </c>
      <c r="AF532" t="b">
        <v>1</v>
      </c>
      <c r="AG532">
        <v>1</v>
      </c>
      <c r="AM532">
        <v>0</v>
      </c>
      <c r="AN532" t="b">
        <v>0</v>
      </c>
      <c r="AO532" t="b">
        <v>0</v>
      </c>
      <c r="AP532" t="b">
        <v>0</v>
      </c>
      <c r="AQ532" t="s">
        <v>111</v>
      </c>
      <c r="AR532" t="s">
        <v>75</v>
      </c>
      <c r="AV532" t="s">
        <v>59</v>
      </c>
    </row>
    <row r="533" spans="1:48" x14ac:dyDescent="0.35">
      <c r="A533" t="s">
        <v>47</v>
      </c>
      <c r="B533">
        <v>12</v>
      </c>
      <c r="C533">
        <v>24</v>
      </c>
      <c r="D533">
        <v>2021</v>
      </c>
      <c r="E533">
        <v>5</v>
      </c>
      <c r="F533">
        <v>4</v>
      </c>
      <c r="G533">
        <v>0</v>
      </c>
      <c r="H533">
        <v>12</v>
      </c>
      <c r="I533" t="s">
        <v>1203</v>
      </c>
      <c r="J533" t="s">
        <v>49</v>
      </c>
      <c r="K533" t="s">
        <v>87</v>
      </c>
      <c r="L533" t="b">
        <f t="shared" si="8"/>
        <v>0</v>
      </c>
      <c r="M533">
        <v>88</v>
      </c>
      <c r="N533">
        <v>29</v>
      </c>
      <c r="P533">
        <v>138114</v>
      </c>
      <c r="Q533">
        <v>246676</v>
      </c>
      <c r="R533" t="s">
        <v>1181</v>
      </c>
      <c r="S533" t="s">
        <v>52</v>
      </c>
      <c r="T533" t="s">
        <v>463</v>
      </c>
      <c r="U533" t="s">
        <v>54</v>
      </c>
      <c r="V533">
        <v>14</v>
      </c>
      <c r="W533">
        <v>55.99</v>
      </c>
      <c r="X533">
        <v>0.06</v>
      </c>
      <c r="Y533" t="s">
        <v>68</v>
      </c>
      <c r="Z533">
        <v>14</v>
      </c>
      <c r="AA533">
        <v>0.01</v>
      </c>
      <c r="AB533">
        <v>3.03</v>
      </c>
      <c r="AC533" t="s">
        <v>1204</v>
      </c>
      <c r="AE533">
        <v>10809</v>
      </c>
      <c r="AF533" t="b">
        <v>1</v>
      </c>
      <c r="AG533">
        <v>1</v>
      </c>
      <c r="AM533">
        <v>0</v>
      </c>
      <c r="AN533" t="b">
        <v>0</v>
      </c>
      <c r="AO533" t="b">
        <v>0</v>
      </c>
      <c r="AP533" t="b">
        <v>0</v>
      </c>
      <c r="AQ533" t="s">
        <v>81</v>
      </c>
      <c r="AR533" t="s">
        <v>106</v>
      </c>
      <c r="AS533" t="s">
        <v>107</v>
      </c>
      <c r="AV533" t="s">
        <v>59</v>
      </c>
    </row>
    <row r="534" spans="1:48" x14ac:dyDescent="0.35">
      <c r="A534" t="s">
        <v>47</v>
      </c>
      <c r="B534">
        <v>12</v>
      </c>
      <c r="C534">
        <v>24</v>
      </c>
      <c r="D534">
        <v>2021</v>
      </c>
      <c r="E534">
        <v>5</v>
      </c>
      <c r="F534">
        <v>4</v>
      </c>
      <c r="G534">
        <v>0</v>
      </c>
      <c r="H534">
        <v>13</v>
      </c>
      <c r="I534" t="s">
        <v>1205</v>
      </c>
      <c r="J534" t="s">
        <v>49</v>
      </c>
      <c r="K534" t="s">
        <v>386</v>
      </c>
      <c r="L534" t="b">
        <f t="shared" si="8"/>
        <v>0</v>
      </c>
      <c r="M534">
        <v>74</v>
      </c>
      <c r="N534">
        <v>60</v>
      </c>
      <c r="P534">
        <v>138114</v>
      </c>
      <c r="Q534">
        <v>246676</v>
      </c>
      <c r="R534" t="s">
        <v>1181</v>
      </c>
      <c r="S534" t="s">
        <v>52</v>
      </c>
      <c r="T534" t="s">
        <v>463</v>
      </c>
      <c r="U534" t="s">
        <v>54</v>
      </c>
      <c r="V534">
        <v>14</v>
      </c>
      <c r="W534">
        <v>55.99</v>
      </c>
      <c r="X534">
        <v>0.05</v>
      </c>
      <c r="Y534" t="s">
        <v>68</v>
      </c>
      <c r="Z534">
        <v>22</v>
      </c>
      <c r="AA534">
        <v>0.02</v>
      </c>
      <c r="AB534">
        <v>3.03</v>
      </c>
      <c r="AC534" t="s">
        <v>1206</v>
      </c>
      <c r="AE534">
        <v>2953</v>
      </c>
      <c r="AF534" t="b">
        <v>1</v>
      </c>
      <c r="AG534">
        <v>1</v>
      </c>
      <c r="AM534">
        <v>0</v>
      </c>
      <c r="AN534" t="b">
        <v>0</v>
      </c>
      <c r="AO534" t="b">
        <v>0</v>
      </c>
      <c r="AP534" t="b">
        <v>0</v>
      </c>
      <c r="AQ534" t="s">
        <v>57</v>
      </c>
      <c r="AR534" t="s">
        <v>106</v>
      </c>
      <c r="AV534" t="s">
        <v>59</v>
      </c>
    </row>
    <row r="535" spans="1:48" x14ac:dyDescent="0.35">
      <c r="A535" t="s">
        <v>47</v>
      </c>
      <c r="B535">
        <v>12</v>
      </c>
      <c r="C535">
        <v>24</v>
      </c>
      <c r="D535">
        <v>2021</v>
      </c>
      <c r="E535">
        <v>5</v>
      </c>
      <c r="F535">
        <v>4</v>
      </c>
      <c r="G535">
        <v>0</v>
      </c>
      <c r="H535">
        <v>14</v>
      </c>
      <c r="I535" t="s">
        <v>1207</v>
      </c>
      <c r="J535" t="s">
        <v>49</v>
      </c>
      <c r="K535" t="s">
        <v>1208</v>
      </c>
      <c r="L535" t="b">
        <f t="shared" si="8"/>
        <v>0</v>
      </c>
      <c r="M535">
        <v>52</v>
      </c>
      <c r="N535">
        <v>53</v>
      </c>
      <c r="P535">
        <v>138114</v>
      </c>
      <c r="Q535">
        <v>246676</v>
      </c>
      <c r="R535" t="s">
        <v>1181</v>
      </c>
      <c r="S535" t="s">
        <v>52</v>
      </c>
      <c r="T535" t="s">
        <v>463</v>
      </c>
      <c r="U535" t="s">
        <v>54</v>
      </c>
      <c r="V535">
        <v>14</v>
      </c>
      <c r="W535">
        <v>55.99</v>
      </c>
      <c r="X535">
        <v>0.04</v>
      </c>
      <c r="Y535" t="s">
        <v>68</v>
      </c>
      <c r="Z535">
        <v>17</v>
      </c>
      <c r="AA535">
        <v>0.01</v>
      </c>
      <c r="AB535">
        <v>3.03</v>
      </c>
      <c r="AC535" t="s">
        <v>1209</v>
      </c>
      <c r="AE535">
        <v>24305</v>
      </c>
      <c r="AF535" t="b">
        <v>1</v>
      </c>
      <c r="AG535">
        <v>1</v>
      </c>
      <c r="AM535">
        <v>0</v>
      </c>
      <c r="AN535" t="b">
        <v>0</v>
      </c>
      <c r="AO535" t="b">
        <v>0</v>
      </c>
      <c r="AP535" t="b">
        <v>0</v>
      </c>
      <c r="AQ535" t="s">
        <v>85</v>
      </c>
      <c r="AR535" t="s">
        <v>75</v>
      </c>
      <c r="AV535" t="s">
        <v>59</v>
      </c>
    </row>
    <row r="536" spans="1:48" x14ac:dyDescent="0.35">
      <c r="A536" t="s">
        <v>47</v>
      </c>
      <c r="B536">
        <v>12</v>
      </c>
      <c r="C536">
        <v>24</v>
      </c>
      <c r="D536">
        <v>2021</v>
      </c>
      <c r="E536">
        <v>5</v>
      </c>
      <c r="F536">
        <v>4</v>
      </c>
      <c r="G536">
        <v>0</v>
      </c>
      <c r="H536">
        <v>15</v>
      </c>
      <c r="I536" t="s">
        <v>1210</v>
      </c>
      <c r="J536" t="s">
        <v>49</v>
      </c>
      <c r="K536" t="s">
        <v>637</v>
      </c>
      <c r="L536" t="b">
        <f t="shared" si="8"/>
        <v>0</v>
      </c>
      <c r="M536">
        <v>35</v>
      </c>
      <c r="N536">
        <v>43</v>
      </c>
      <c r="P536">
        <v>138114</v>
      </c>
      <c r="Q536">
        <v>246676</v>
      </c>
      <c r="R536" t="s">
        <v>1181</v>
      </c>
      <c r="S536" t="s">
        <v>52</v>
      </c>
      <c r="T536" t="s">
        <v>463</v>
      </c>
      <c r="U536" t="s">
        <v>54</v>
      </c>
      <c r="V536">
        <v>14</v>
      </c>
      <c r="W536">
        <v>55.99</v>
      </c>
      <c r="X536">
        <v>0.03</v>
      </c>
      <c r="Y536" t="s">
        <v>68</v>
      </c>
      <c r="Z536">
        <v>0</v>
      </c>
      <c r="AA536">
        <v>0</v>
      </c>
      <c r="AB536">
        <v>3.03</v>
      </c>
      <c r="AC536" t="s">
        <v>1211</v>
      </c>
      <c r="AE536">
        <v>5299</v>
      </c>
      <c r="AF536" t="b">
        <v>1</v>
      </c>
      <c r="AG536">
        <v>1</v>
      </c>
      <c r="AM536">
        <v>0</v>
      </c>
      <c r="AN536" t="b">
        <v>0</v>
      </c>
      <c r="AO536" t="b">
        <v>0</v>
      </c>
      <c r="AP536" t="b">
        <v>0</v>
      </c>
      <c r="AQ536" t="s">
        <v>57</v>
      </c>
      <c r="AR536" t="s">
        <v>75</v>
      </c>
      <c r="AV536" t="s">
        <v>59</v>
      </c>
    </row>
    <row r="537" spans="1:48" x14ac:dyDescent="0.35">
      <c r="A537" t="s">
        <v>47</v>
      </c>
      <c r="B537">
        <v>12</v>
      </c>
      <c r="C537">
        <v>25</v>
      </c>
      <c r="D537">
        <v>2021</v>
      </c>
      <c r="E537">
        <v>5</v>
      </c>
      <c r="F537">
        <v>4</v>
      </c>
      <c r="G537">
        <v>0</v>
      </c>
      <c r="H537">
        <v>1</v>
      </c>
      <c r="I537" t="s">
        <v>1212</v>
      </c>
      <c r="J537" t="s">
        <v>49</v>
      </c>
      <c r="K537" t="s">
        <v>50</v>
      </c>
      <c r="L537" t="str">
        <f t="shared" si="8"/>
        <v>DMKPlus</v>
      </c>
      <c r="M537">
        <v>68392</v>
      </c>
      <c r="N537">
        <v>50</v>
      </c>
      <c r="P537">
        <v>153430</v>
      </c>
      <c r="Q537">
        <v>271077</v>
      </c>
      <c r="R537" t="s">
        <v>1213</v>
      </c>
      <c r="S537" t="s">
        <v>52</v>
      </c>
      <c r="T537" t="s">
        <v>463</v>
      </c>
      <c r="U537" t="s">
        <v>54</v>
      </c>
      <c r="V537">
        <v>23</v>
      </c>
      <c r="W537">
        <v>56.6</v>
      </c>
      <c r="X537">
        <v>44.58</v>
      </c>
      <c r="Y537" t="s">
        <v>55</v>
      </c>
      <c r="Z537">
        <v>12633</v>
      </c>
      <c r="AA537">
        <v>8.23</v>
      </c>
      <c r="AB537">
        <v>2.94</v>
      </c>
      <c r="AC537" t="s">
        <v>1214</v>
      </c>
      <c r="AE537">
        <v>10192</v>
      </c>
      <c r="AF537" t="b">
        <v>1</v>
      </c>
      <c r="AG537">
        <v>1</v>
      </c>
      <c r="AM537">
        <v>1</v>
      </c>
      <c r="AN537" t="b">
        <v>0</v>
      </c>
      <c r="AO537" t="b">
        <v>0</v>
      </c>
      <c r="AP537" t="b">
        <v>0</v>
      </c>
      <c r="AV537" t="s">
        <v>59</v>
      </c>
    </row>
    <row r="538" spans="1:48" x14ac:dyDescent="0.35">
      <c r="A538" t="s">
        <v>47</v>
      </c>
      <c r="B538">
        <v>12</v>
      </c>
      <c r="C538">
        <v>25</v>
      </c>
      <c r="D538">
        <v>2021</v>
      </c>
      <c r="E538">
        <v>5</v>
      </c>
      <c r="F538">
        <v>4</v>
      </c>
      <c r="G538">
        <v>0</v>
      </c>
      <c r="H538">
        <v>2</v>
      </c>
      <c r="I538" t="s">
        <v>1215</v>
      </c>
      <c r="J538" t="s">
        <v>49</v>
      </c>
      <c r="K538" t="s">
        <v>109</v>
      </c>
      <c r="L538" t="str">
        <f t="shared" si="8"/>
        <v>ADMKPlus</v>
      </c>
      <c r="M538">
        <v>55759</v>
      </c>
      <c r="N538">
        <v>70</v>
      </c>
      <c r="P538">
        <v>153430</v>
      </c>
      <c r="Q538">
        <v>271077</v>
      </c>
      <c r="R538" t="s">
        <v>1213</v>
      </c>
      <c r="S538" t="s">
        <v>52</v>
      </c>
      <c r="T538" t="s">
        <v>463</v>
      </c>
      <c r="U538" t="s">
        <v>54</v>
      </c>
      <c r="V538">
        <v>23</v>
      </c>
      <c r="W538">
        <v>56.6</v>
      </c>
      <c r="X538">
        <v>36.340000000000003</v>
      </c>
      <c r="Y538" t="s">
        <v>55</v>
      </c>
      <c r="Z538">
        <v>40855</v>
      </c>
      <c r="AA538">
        <v>26.63</v>
      </c>
      <c r="AB538">
        <v>2.94</v>
      </c>
      <c r="AC538" t="s">
        <v>1216</v>
      </c>
      <c r="AE538">
        <v>930</v>
      </c>
      <c r="AF538" t="b">
        <v>1</v>
      </c>
      <c r="AG538">
        <v>1</v>
      </c>
      <c r="AM538">
        <v>0</v>
      </c>
      <c r="AN538" t="b">
        <v>0</v>
      </c>
      <c r="AO538" t="b">
        <v>0</v>
      </c>
      <c r="AP538" t="b">
        <v>0</v>
      </c>
      <c r="AQ538" t="s">
        <v>272</v>
      </c>
      <c r="AR538" t="s">
        <v>282</v>
      </c>
      <c r="AS538" t="s">
        <v>1217</v>
      </c>
      <c r="AV538" t="s">
        <v>59</v>
      </c>
    </row>
    <row r="539" spans="1:48" x14ac:dyDescent="0.35">
      <c r="A539" t="s">
        <v>47</v>
      </c>
      <c r="B539">
        <v>12</v>
      </c>
      <c r="C539">
        <v>25</v>
      </c>
      <c r="D539">
        <v>2021</v>
      </c>
      <c r="E539">
        <v>5</v>
      </c>
      <c r="F539">
        <v>4</v>
      </c>
      <c r="G539">
        <v>0</v>
      </c>
      <c r="H539">
        <v>3</v>
      </c>
      <c r="I539" t="s">
        <v>1218</v>
      </c>
      <c r="J539" t="s">
        <v>66</v>
      </c>
      <c r="K539" t="s">
        <v>115</v>
      </c>
      <c r="L539" t="b">
        <f t="shared" si="8"/>
        <v>0</v>
      </c>
      <c r="M539">
        <v>14904</v>
      </c>
      <c r="N539">
        <v>63</v>
      </c>
      <c r="P539">
        <v>153430</v>
      </c>
      <c r="Q539">
        <v>271077</v>
      </c>
      <c r="R539" t="s">
        <v>1213</v>
      </c>
      <c r="S539" t="s">
        <v>52</v>
      </c>
      <c r="T539" t="s">
        <v>463</v>
      </c>
      <c r="U539" t="s">
        <v>54</v>
      </c>
      <c r="V539">
        <v>23</v>
      </c>
      <c r="W539">
        <v>56.6</v>
      </c>
      <c r="X539">
        <v>9.7100000000000009</v>
      </c>
      <c r="Y539" t="s">
        <v>68</v>
      </c>
      <c r="Z539">
        <v>4780</v>
      </c>
      <c r="AA539">
        <v>3.12</v>
      </c>
      <c r="AB539">
        <v>2.94</v>
      </c>
      <c r="AC539" t="s">
        <v>1219</v>
      </c>
      <c r="AE539">
        <v>24404</v>
      </c>
      <c r="AF539" t="b">
        <v>1</v>
      </c>
      <c r="AG539">
        <v>1</v>
      </c>
      <c r="AM539">
        <v>0</v>
      </c>
      <c r="AN539" t="b">
        <v>0</v>
      </c>
      <c r="AO539" t="b">
        <v>0</v>
      </c>
      <c r="AP539" t="b">
        <v>0</v>
      </c>
      <c r="AQ539" t="s">
        <v>70</v>
      </c>
      <c r="AR539" t="s">
        <v>63</v>
      </c>
      <c r="AS539" t="s">
        <v>64</v>
      </c>
      <c r="AV539" t="s">
        <v>59</v>
      </c>
    </row>
    <row r="540" spans="1:48" x14ac:dyDescent="0.35">
      <c r="A540" t="s">
        <v>47</v>
      </c>
      <c r="B540">
        <v>12</v>
      </c>
      <c r="C540">
        <v>25</v>
      </c>
      <c r="D540">
        <v>2021</v>
      </c>
      <c r="E540">
        <v>5</v>
      </c>
      <c r="F540">
        <v>4</v>
      </c>
      <c r="G540">
        <v>0</v>
      </c>
      <c r="H540">
        <v>4</v>
      </c>
      <c r="I540" t="s">
        <v>1220</v>
      </c>
      <c r="J540" t="s">
        <v>66</v>
      </c>
      <c r="K540" t="s">
        <v>67</v>
      </c>
      <c r="L540" t="b">
        <f t="shared" si="8"/>
        <v>0</v>
      </c>
      <c r="M540">
        <v>10124</v>
      </c>
      <c r="N540">
        <v>39</v>
      </c>
      <c r="P540">
        <v>153430</v>
      </c>
      <c r="Q540">
        <v>271077</v>
      </c>
      <c r="R540" t="s">
        <v>1213</v>
      </c>
      <c r="S540" t="s">
        <v>52</v>
      </c>
      <c r="T540" t="s">
        <v>463</v>
      </c>
      <c r="U540" t="s">
        <v>54</v>
      </c>
      <c r="V540">
        <v>23</v>
      </c>
      <c r="W540">
        <v>56.6</v>
      </c>
      <c r="X540">
        <v>6.6</v>
      </c>
      <c r="Y540" t="s">
        <v>68</v>
      </c>
      <c r="Z540">
        <v>8837</v>
      </c>
      <c r="AA540">
        <v>5.76</v>
      </c>
      <c r="AB540">
        <v>2.94</v>
      </c>
      <c r="AC540" t="s">
        <v>1221</v>
      </c>
      <c r="AE540">
        <v>5533</v>
      </c>
      <c r="AF540" t="b">
        <v>1</v>
      </c>
      <c r="AG540">
        <v>1</v>
      </c>
      <c r="AM540">
        <v>0</v>
      </c>
      <c r="AN540" t="b">
        <v>0</v>
      </c>
      <c r="AO540" t="b">
        <v>0</v>
      </c>
      <c r="AP540" t="b">
        <v>0</v>
      </c>
      <c r="AQ540" t="s">
        <v>111</v>
      </c>
      <c r="AR540" t="s">
        <v>75</v>
      </c>
      <c r="AV540" t="s">
        <v>59</v>
      </c>
    </row>
    <row r="541" spans="1:48" x14ac:dyDescent="0.35">
      <c r="A541" t="s">
        <v>47</v>
      </c>
      <c r="B541">
        <v>12</v>
      </c>
      <c r="C541">
        <v>25</v>
      </c>
      <c r="D541">
        <v>2021</v>
      </c>
      <c r="E541">
        <v>5</v>
      </c>
      <c r="F541">
        <v>4</v>
      </c>
      <c r="G541">
        <v>0</v>
      </c>
      <c r="H541">
        <v>5</v>
      </c>
      <c r="I541" t="s">
        <v>76</v>
      </c>
      <c r="K541" t="s">
        <v>77</v>
      </c>
      <c r="L541" t="b">
        <f t="shared" si="8"/>
        <v>0</v>
      </c>
      <c r="M541">
        <v>1287</v>
      </c>
      <c r="P541">
        <v>153430</v>
      </c>
      <c r="Q541">
        <v>271077</v>
      </c>
      <c r="R541" t="s">
        <v>1213</v>
      </c>
      <c r="S541" t="s">
        <v>52</v>
      </c>
      <c r="T541" t="s">
        <v>463</v>
      </c>
      <c r="U541" t="s">
        <v>54</v>
      </c>
      <c r="V541">
        <v>23</v>
      </c>
      <c r="W541">
        <v>56.6</v>
      </c>
      <c r="X541">
        <v>0.84</v>
      </c>
      <c r="Z541">
        <v>169</v>
      </c>
      <c r="AA541">
        <v>0.11</v>
      </c>
      <c r="AB541">
        <v>2.94</v>
      </c>
      <c r="AE541">
        <v>5897</v>
      </c>
      <c r="AF541" t="b">
        <v>1</v>
      </c>
      <c r="AV541" t="s">
        <v>59</v>
      </c>
    </row>
    <row r="542" spans="1:48" x14ac:dyDescent="0.35">
      <c r="A542" t="s">
        <v>47</v>
      </c>
      <c r="B542">
        <v>12</v>
      </c>
      <c r="C542">
        <v>25</v>
      </c>
      <c r="D542">
        <v>2021</v>
      </c>
      <c r="E542">
        <v>5</v>
      </c>
      <c r="F542">
        <v>4</v>
      </c>
      <c r="G542">
        <v>0</v>
      </c>
      <c r="H542">
        <v>6</v>
      </c>
      <c r="I542" t="s">
        <v>1222</v>
      </c>
      <c r="J542" t="s">
        <v>49</v>
      </c>
      <c r="K542" t="s">
        <v>119</v>
      </c>
      <c r="L542" t="str">
        <f t="shared" si="8"/>
        <v>ADMKPlus</v>
      </c>
      <c r="M542">
        <v>1118</v>
      </c>
      <c r="N542">
        <v>29</v>
      </c>
      <c r="P542">
        <v>153430</v>
      </c>
      <c r="Q542">
        <v>271077</v>
      </c>
      <c r="R542" t="s">
        <v>1213</v>
      </c>
      <c r="S542" t="s">
        <v>52</v>
      </c>
      <c r="T542" t="s">
        <v>463</v>
      </c>
      <c r="U542" t="s">
        <v>54</v>
      </c>
      <c r="V542">
        <v>23</v>
      </c>
      <c r="W542">
        <v>56.6</v>
      </c>
      <c r="X542">
        <v>0.73</v>
      </c>
      <c r="Y542" t="s">
        <v>68</v>
      </c>
      <c r="Z542">
        <v>705</v>
      </c>
      <c r="AA542">
        <v>0.46</v>
      </c>
      <c r="AB542">
        <v>2.94</v>
      </c>
      <c r="AC542" t="s">
        <v>1223</v>
      </c>
      <c r="AE542">
        <v>24338</v>
      </c>
      <c r="AF542" t="b">
        <v>1</v>
      </c>
      <c r="AG542">
        <v>1</v>
      </c>
      <c r="AM542">
        <v>0</v>
      </c>
      <c r="AN542" t="b">
        <v>0</v>
      </c>
      <c r="AO542" t="b">
        <v>0</v>
      </c>
      <c r="AP542" t="b">
        <v>0</v>
      </c>
      <c r="AQ542" t="s">
        <v>85</v>
      </c>
      <c r="AR542" t="s">
        <v>58</v>
      </c>
      <c r="AV542" t="s">
        <v>59</v>
      </c>
    </row>
    <row r="543" spans="1:48" x14ac:dyDescent="0.35">
      <c r="A543" t="s">
        <v>47</v>
      </c>
      <c r="B543">
        <v>12</v>
      </c>
      <c r="C543">
        <v>25</v>
      </c>
      <c r="D543">
        <v>2021</v>
      </c>
      <c r="E543">
        <v>5</v>
      </c>
      <c r="F543">
        <v>4</v>
      </c>
      <c r="G543">
        <v>0</v>
      </c>
      <c r="H543">
        <v>7</v>
      </c>
      <c r="I543" t="s">
        <v>1224</v>
      </c>
      <c r="J543" t="s">
        <v>49</v>
      </c>
      <c r="K543" t="s">
        <v>79</v>
      </c>
      <c r="L543" t="b">
        <f t="shared" si="8"/>
        <v>0</v>
      </c>
      <c r="M543">
        <v>413</v>
      </c>
      <c r="N543">
        <v>40</v>
      </c>
      <c r="P543">
        <v>153430</v>
      </c>
      <c r="Q543">
        <v>271077</v>
      </c>
      <c r="R543" t="s">
        <v>1213</v>
      </c>
      <c r="S543" t="s">
        <v>52</v>
      </c>
      <c r="T543" t="s">
        <v>463</v>
      </c>
      <c r="U543" t="s">
        <v>54</v>
      </c>
      <c r="V543">
        <v>23</v>
      </c>
      <c r="W543">
        <v>56.6</v>
      </c>
      <c r="X543">
        <v>0.27</v>
      </c>
      <c r="Y543" t="s">
        <v>68</v>
      </c>
      <c r="Z543">
        <v>210</v>
      </c>
      <c r="AA543">
        <v>0.14000000000000001</v>
      </c>
      <c r="AB543">
        <v>2.94</v>
      </c>
      <c r="AC543" t="s">
        <v>1225</v>
      </c>
      <c r="AE543">
        <v>16651</v>
      </c>
      <c r="AF543" t="b">
        <v>1</v>
      </c>
      <c r="AG543">
        <v>1</v>
      </c>
      <c r="AM543">
        <v>0</v>
      </c>
      <c r="AN543" t="b">
        <v>0</v>
      </c>
      <c r="AO543" t="b">
        <v>0</v>
      </c>
      <c r="AP543" t="b">
        <v>0</v>
      </c>
      <c r="AQ543" t="s">
        <v>117</v>
      </c>
      <c r="AR543" t="s">
        <v>58</v>
      </c>
      <c r="AV543" t="s">
        <v>59</v>
      </c>
    </row>
    <row r="544" spans="1:48" x14ac:dyDescent="0.35">
      <c r="A544" t="s">
        <v>47</v>
      </c>
      <c r="B544">
        <v>12</v>
      </c>
      <c r="C544">
        <v>25</v>
      </c>
      <c r="D544">
        <v>2021</v>
      </c>
      <c r="E544">
        <v>5</v>
      </c>
      <c r="F544">
        <v>4</v>
      </c>
      <c r="G544">
        <v>0</v>
      </c>
      <c r="H544">
        <v>8</v>
      </c>
      <c r="I544" t="s">
        <v>1226</v>
      </c>
      <c r="J544" t="s">
        <v>1227</v>
      </c>
      <c r="K544" t="s">
        <v>87</v>
      </c>
      <c r="L544" t="b">
        <f t="shared" si="8"/>
        <v>0</v>
      </c>
      <c r="M544">
        <v>203</v>
      </c>
      <c r="N544">
        <v>53</v>
      </c>
      <c r="P544">
        <v>153430</v>
      </c>
      <c r="Q544">
        <v>271077</v>
      </c>
      <c r="R544" t="s">
        <v>1213</v>
      </c>
      <c r="S544" t="s">
        <v>52</v>
      </c>
      <c r="T544" t="s">
        <v>463</v>
      </c>
      <c r="U544" t="s">
        <v>54</v>
      </c>
      <c r="V544">
        <v>23</v>
      </c>
      <c r="W544">
        <v>56.6</v>
      </c>
      <c r="X544">
        <v>0.13</v>
      </c>
      <c r="Y544" t="s">
        <v>68</v>
      </c>
      <c r="Z544">
        <v>22</v>
      </c>
      <c r="AA544">
        <v>0.01</v>
      </c>
      <c r="AB544">
        <v>2.94</v>
      </c>
      <c r="AC544" t="s">
        <v>1228</v>
      </c>
      <c r="AE544">
        <v>10809</v>
      </c>
      <c r="AF544" t="b">
        <v>1</v>
      </c>
      <c r="AG544">
        <v>1</v>
      </c>
      <c r="AM544">
        <v>0</v>
      </c>
      <c r="AN544" t="b">
        <v>0</v>
      </c>
      <c r="AO544" t="b">
        <v>0</v>
      </c>
      <c r="AP544" t="b">
        <v>0</v>
      </c>
      <c r="AQ544" t="s">
        <v>117</v>
      </c>
      <c r="AR544" t="s">
        <v>89</v>
      </c>
      <c r="AV544" t="s">
        <v>59</v>
      </c>
    </row>
    <row r="545" spans="1:48" x14ac:dyDescent="0.35">
      <c r="A545" t="s">
        <v>47</v>
      </c>
      <c r="B545">
        <v>12</v>
      </c>
      <c r="C545">
        <v>25</v>
      </c>
      <c r="D545">
        <v>2021</v>
      </c>
      <c r="E545">
        <v>5</v>
      </c>
      <c r="F545">
        <v>4</v>
      </c>
      <c r="G545">
        <v>0</v>
      </c>
      <c r="H545">
        <v>9</v>
      </c>
      <c r="I545" t="s">
        <v>1229</v>
      </c>
      <c r="J545" t="s">
        <v>49</v>
      </c>
      <c r="K545" t="s">
        <v>87</v>
      </c>
      <c r="L545" t="b">
        <f t="shared" si="8"/>
        <v>0</v>
      </c>
      <c r="M545">
        <v>181</v>
      </c>
      <c r="N545">
        <v>62</v>
      </c>
      <c r="P545">
        <v>153430</v>
      </c>
      <c r="Q545">
        <v>271077</v>
      </c>
      <c r="R545" t="s">
        <v>1213</v>
      </c>
      <c r="S545" t="s">
        <v>52</v>
      </c>
      <c r="T545" t="s">
        <v>463</v>
      </c>
      <c r="U545" t="s">
        <v>54</v>
      </c>
      <c r="V545">
        <v>23</v>
      </c>
      <c r="W545">
        <v>56.6</v>
      </c>
      <c r="X545">
        <v>0.12</v>
      </c>
      <c r="Y545" t="s">
        <v>68</v>
      </c>
      <c r="Z545">
        <v>52</v>
      </c>
      <c r="AA545">
        <v>0.03</v>
      </c>
      <c r="AB545">
        <v>2.94</v>
      </c>
      <c r="AC545" t="s">
        <v>1230</v>
      </c>
      <c r="AE545">
        <v>10809</v>
      </c>
      <c r="AF545" t="b">
        <v>1</v>
      </c>
      <c r="AG545">
        <v>1</v>
      </c>
      <c r="AM545">
        <v>0</v>
      </c>
      <c r="AN545" t="b">
        <v>0</v>
      </c>
      <c r="AO545" t="b">
        <v>0</v>
      </c>
      <c r="AP545" t="b">
        <v>0</v>
      </c>
      <c r="AQ545" t="s">
        <v>111</v>
      </c>
      <c r="AR545" t="s">
        <v>75</v>
      </c>
      <c r="AV545" t="s">
        <v>59</v>
      </c>
    </row>
    <row r="546" spans="1:48" x14ac:dyDescent="0.35">
      <c r="A546" t="s">
        <v>47</v>
      </c>
      <c r="B546">
        <v>12</v>
      </c>
      <c r="C546">
        <v>25</v>
      </c>
      <c r="D546">
        <v>2021</v>
      </c>
      <c r="E546">
        <v>5</v>
      </c>
      <c r="F546">
        <v>4</v>
      </c>
      <c r="G546">
        <v>0</v>
      </c>
      <c r="H546">
        <v>10</v>
      </c>
      <c r="I546" t="s">
        <v>1231</v>
      </c>
      <c r="J546" t="s">
        <v>49</v>
      </c>
      <c r="K546" t="s">
        <v>87</v>
      </c>
      <c r="L546" t="b">
        <f t="shared" si="8"/>
        <v>0</v>
      </c>
      <c r="M546">
        <v>129</v>
      </c>
      <c r="N546">
        <v>52</v>
      </c>
      <c r="P546">
        <v>153430</v>
      </c>
      <c r="Q546">
        <v>271077</v>
      </c>
      <c r="R546" t="s">
        <v>1213</v>
      </c>
      <c r="S546" t="s">
        <v>52</v>
      </c>
      <c r="T546" t="s">
        <v>463</v>
      </c>
      <c r="U546" t="s">
        <v>54</v>
      </c>
      <c r="V546">
        <v>23</v>
      </c>
      <c r="W546">
        <v>56.6</v>
      </c>
      <c r="X546">
        <v>0.08</v>
      </c>
      <c r="Y546" t="s">
        <v>68</v>
      </c>
      <c r="Z546">
        <v>12</v>
      </c>
      <c r="AA546">
        <v>0.01</v>
      </c>
      <c r="AB546">
        <v>2.94</v>
      </c>
      <c r="AC546" t="s">
        <v>1232</v>
      </c>
      <c r="AE546">
        <v>10809</v>
      </c>
      <c r="AF546" t="b">
        <v>1</v>
      </c>
      <c r="AG546">
        <v>1</v>
      </c>
      <c r="AM546">
        <v>0</v>
      </c>
      <c r="AN546" t="b">
        <v>0</v>
      </c>
      <c r="AO546" t="b">
        <v>0</v>
      </c>
      <c r="AP546" t="b">
        <v>0</v>
      </c>
      <c r="AV546" t="s">
        <v>59</v>
      </c>
    </row>
    <row r="547" spans="1:48" x14ac:dyDescent="0.35">
      <c r="A547" t="s">
        <v>47</v>
      </c>
      <c r="B547">
        <v>12</v>
      </c>
      <c r="C547">
        <v>25</v>
      </c>
      <c r="D547">
        <v>2021</v>
      </c>
      <c r="E547">
        <v>5</v>
      </c>
      <c r="F547">
        <v>4</v>
      </c>
      <c r="G547">
        <v>0</v>
      </c>
      <c r="H547">
        <v>11</v>
      </c>
      <c r="I547" t="s">
        <v>1233</v>
      </c>
      <c r="J547" t="s">
        <v>49</v>
      </c>
      <c r="K547" t="s">
        <v>87</v>
      </c>
      <c r="L547" t="b">
        <f t="shared" si="8"/>
        <v>0</v>
      </c>
      <c r="M547">
        <v>117</v>
      </c>
      <c r="N547">
        <v>37</v>
      </c>
      <c r="P547">
        <v>153430</v>
      </c>
      <c r="Q547">
        <v>271077</v>
      </c>
      <c r="R547" t="s">
        <v>1213</v>
      </c>
      <c r="S547" t="s">
        <v>52</v>
      </c>
      <c r="T547" t="s">
        <v>463</v>
      </c>
      <c r="U547" t="s">
        <v>54</v>
      </c>
      <c r="V547">
        <v>23</v>
      </c>
      <c r="W547">
        <v>56.6</v>
      </c>
      <c r="X547">
        <v>0.08</v>
      </c>
      <c r="Y547" t="s">
        <v>68</v>
      </c>
      <c r="Z547">
        <v>4</v>
      </c>
      <c r="AA547">
        <v>0</v>
      </c>
      <c r="AB547">
        <v>2.94</v>
      </c>
      <c r="AC547" t="s">
        <v>1234</v>
      </c>
      <c r="AE547">
        <v>10809</v>
      </c>
      <c r="AF547" t="b">
        <v>1</v>
      </c>
      <c r="AG547">
        <v>1</v>
      </c>
      <c r="AM547">
        <v>0</v>
      </c>
      <c r="AN547" t="b">
        <v>0</v>
      </c>
      <c r="AO547" t="b">
        <v>0</v>
      </c>
      <c r="AP547" t="b">
        <v>0</v>
      </c>
      <c r="AQ547" t="s">
        <v>57</v>
      </c>
      <c r="AR547" t="s">
        <v>89</v>
      </c>
      <c r="AS547" t="s">
        <v>157</v>
      </c>
      <c r="AV547" t="s">
        <v>59</v>
      </c>
    </row>
    <row r="548" spans="1:48" x14ac:dyDescent="0.35">
      <c r="A548" t="s">
        <v>47</v>
      </c>
      <c r="B548">
        <v>12</v>
      </c>
      <c r="C548">
        <v>25</v>
      </c>
      <c r="D548">
        <v>2021</v>
      </c>
      <c r="E548">
        <v>5</v>
      </c>
      <c r="F548">
        <v>4</v>
      </c>
      <c r="G548">
        <v>0</v>
      </c>
      <c r="H548">
        <v>12</v>
      </c>
      <c r="I548" t="s">
        <v>1235</v>
      </c>
      <c r="J548" t="s">
        <v>49</v>
      </c>
      <c r="K548" t="s">
        <v>1236</v>
      </c>
      <c r="L548" t="b">
        <f t="shared" si="8"/>
        <v>0</v>
      </c>
      <c r="M548">
        <v>113</v>
      </c>
      <c r="N548">
        <v>68</v>
      </c>
      <c r="P548">
        <v>153430</v>
      </c>
      <c r="Q548">
        <v>271077</v>
      </c>
      <c r="R548" t="s">
        <v>1213</v>
      </c>
      <c r="S548" t="s">
        <v>52</v>
      </c>
      <c r="T548" t="s">
        <v>463</v>
      </c>
      <c r="U548" t="s">
        <v>54</v>
      </c>
      <c r="V548">
        <v>23</v>
      </c>
      <c r="W548">
        <v>56.6</v>
      </c>
      <c r="X548">
        <v>7.0000000000000007E-2</v>
      </c>
      <c r="Y548" t="s">
        <v>68</v>
      </c>
      <c r="Z548">
        <v>1</v>
      </c>
      <c r="AA548">
        <v>0</v>
      </c>
      <c r="AB548">
        <v>2.94</v>
      </c>
      <c r="AC548" t="s">
        <v>1237</v>
      </c>
      <c r="AE548">
        <v>11062</v>
      </c>
      <c r="AF548" t="b">
        <v>1</v>
      </c>
      <c r="AG548">
        <v>1</v>
      </c>
      <c r="AM548">
        <v>0</v>
      </c>
      <c r="AN548" t="b">
        <v>0</v>
      </c>
      <c r="AO548" t="b">
        <v>0</v>
      </c>
      <c r="AP548" t="b">
        <v>0</v>
      </c>
      <c r="AQ548" t="s">
        <v>96</v>
      </c>
      <c r="AR548" t="s">
        <v>75</v>
      </c>
      <c r="AV548" t="s">
        <v>59</v>
      </c>
    </row>
    <row r="549" spans="1:48" x14ac:dyDescent="0.35">
      <c r="A549" t="s">
        <v>47</v>
      </c>
      <c r="B549">
        <v>12</v>
      </c>
      <c r="C549">
        <v>25</v>
      </c>
      <c r="D549">
        <v>2021</v>
      </c>
      <c r="E549">
        <v>5</v>
      </c>
      <c r="F549">
        <v>4</v>
      </c>
      <c r="G549">
        <v>0</v>
      </c>
      <c r="H549">
        <v>13</v>
      </c>
      <c r="I549" t="s">
        <v>1238</v>
      </c>
      <c r="J549" t="s">
        <v>49</v>
      </c>
      <c r="K549" t="s">
        <v>87</v>
      </c>
      <c r="L549" t="b">
        <f t="shared" si="8"/>
        <v>0</v>
      </c>
      <c r="M549">
        <v>112</v>
      </c>
      <c r="N549">
        <v>48</v>
      </c>
      <c r="P549">
        <v>153430</v>
      </c>
      <c r="Q549">
        <v>271077</v>
      </c>
      <c r="R549" t="s">
        <v>1213</v>
      </c>
      <c r="S549" t="s">
        <v>52</v>
      </c>
      <c r="T549" t="s">
        <v>463</v>
      </c>
      <c r="U549" t="s">
        <v>54</v>
      </c>
      <c r="V549">
        <v>23</v>
      </c>
      <c r="W549">
        <v>56.6</v>
      </c>
      <c r="X549">
        <v>7.0000000000000007E-2</v>
      </c>
      <c r="Y549" t="s">
        <v>68</v>
      </c>
      <c r="Z549">
        <v>19</v>
      </c>
      <c r="AA549">
        <v>0.01</v>
      </c>
      <c r="AB549">
        <v>2.94</v>
      </c>
      <c r="AC549" t="s">
        <v>1239</v>
      </c>
      <c r="AE549">
        <v>10809</v>
      </c>
      <c r="AF549" t="b">
        <v>1</v>
      </c>
      <c r="AG549">
        <v>1</v>
      </c>
      <c r="AM549">
        <v>0</v>
      </c>
      <c r="AN549" t="b">
        <v>0</v>
      </c>
      <c r="AO549" t="b">
        <v>0</v>
      </c>
      <c r="AP549" t="b">
        <v>0</v>
      </c>
      <c r="AQ549" t="s">
        <v>156</v>
      </c>
      <c r="AR549" t="s">
        <v>75</v>
      </c>
      <c r="AV549" t="s">
        <v>59</v>
      </c>
    </row>
    <row r="550" spans="1:48" x14ac:dyDescent="0.35">
      <c r="A550" t="s">
        <v>47</v>
      </c>
      <c r="B550">
        <v>12</v>
      </c>
      <c r="C550">
        <v>25</v>
      </c>
      <c r="D550">
        <v>2021</v>
      </c>
      <c r="E550">
        <v>5</v>
      </c>
      <c r="F550">
        <v>4</v>
      </c>
      <c r="G550">
        <v>0</v>
      </c>
      <c r="H550">
        <v>14</v>
      </c>
      <c r="I550" t="s">
        <v>1240</v>
      </c>
      <c r="J550" t="s">
        <v>49</v>
      </c>
      <c r="K550" t="s">
        <v>87</v>
      </c>
      <c r="L550" t="b">
        <f t="shared" si="8"/>
        <v>0</v>
      </c>
      <c r="M550">
        <v>93</v>
      </c>
      <c r="N550">
        <v>35</v>
      </c>
      <c r="P550">
        <v>153430</v>
      </c>
      <c r="Q550">
        <v>271077</v>
      </c>
      <c r="R550" t="s">
        <v>1213</v>
      </c>
      <c r="S550" t="s">
        <v>52</v>
      </c>
      <c r="T550" t="s">
        <v>463</v>
      </c>
      <c r="U550" t="s">
        <v>54</v>
      </c>
      <c r="V550">
        <v>23</v>
      </c>
      <c r="W550">
        <v>56.6</v>
      </c>
      <c r="X550">
        <v>0.06</v>
      </c>
      <c r="Y550" t="s">
        <v>68</v>
      </c>
      <c r="Z550">
        <v>6</v>
      </c>
      <c r="AA550">
        <v>0</v>
      </c>
      <c r="AB550">
        <v>2.94</v>
      </c>
      <c r="AC550" t="s">
        <v>1241</v>
      </c>
      <c r="AE550">
        <v>10809</v>
      </c>
      <c r="AF550" t="b">
        <v>1</v>
      </c>
      <c r="AG550">
        <v>1</v>
      </c>
      <c r="AM550">
        <v>0</v>
      </c>
      <c r="AN550" t="b">
        <v>0</v>
      </c>
      <c r="AO550" t="b">
        <v>0</v>
      </c>
      <c r="AP550" t="b">
        <v>0</v>
      </c>
      <c r="AQ550" t="s">
        <v>96</v>
      </c>
      <c r="AR550" t="s">
        <v>134</v>
      </c>
      <c r="AS550" t="s">
        <v>144</v>
      </c>
      <c r="AV550" t="s">
        <v>59</v>
      </c>
    </row>
    <row r="551" spans="1:48" x14ac:dyDescent="0.35">
      <c r="A551" t="s">
        <v>47</v>
      </c>
      <c r="B551">
        <v>12</v>
      </c>
      <c r="C551">
        <v>25</v>
      </c>
      <c r="D551">
        <v>2021</v>
      </c>
      <c r="E551">
        <v>5</v>
      </c>
      <c r="F551">
        <v>4</v>
      </c>
      <c r="G551">
        <v>0</v>
      </c>
      <c r="H551">
        <v>15</v>
      </c>
      <c r="I551" t="s">
        <v>1242</v>
      </c>
      <c r="J551" t="s">
        <v>49</v>
      </c>
      <c r="K551" t="s">
        <v>87</v>
      </c>
      <c r="L551" t="b">
        <f t="shared" si="8"/>
        <v>0</v>
      </c>
      <c r="M551">
        <v>87</v>
      </c>
      <c r="N551">
        <v>50</v>
      </c>
      <c r="P551">
        <v>153430</v>
      </c>
      <c r="Q551">
        <v>271077</v>
      </c>
      <c r="R551" t="s">
        <v>1213</v>
      </c>
      <c r="S551" t="s">
        <v>52</v>
      </c>
      <c r="T551" t="s">
        <v>463</v>
      </c>
      <c r="U551" t="s">
        <v>54</v>
      </c>
      <c r="V551">
        <v>23</v>
      </c>
      <c r="W551">
        <v>56.6</v>
      </c>
      <c r="X551">
        <v>0.06</v>
      </c>
      <c r="Y551" t="s">
        <v>68</v>
      </c>
      <c r="Z551">
        <v>5</v>
      </c>
      <c r="AA551">
        <v>0</v>
      </c>
      <c r="AB551">
        <v>2.94</v>
      </c>
      <c r="AC551" t="s">
        <v>1243</v>
      </c>
      <c r="AE551">
        <v>10809</v>
      </c>
      <c r="AF551" t="b">
        <v>1</v>
      </c>
      <c r="AG551">
        <v>1</v>
      </c>
      <c r="AM551">
        <v>0</v>
      </c>
      <c r="AN551" t="b">
        <v>0</v>
      </c>
      <c r="AO551" t="b">
        <v>0</v>
      </c>
      <c r="AP551" t="b">
        <v>0</v>
      </c>
      <c r="AQ551" t="s">
        <v>111</v>
      </c>
      <c r="AR551" t="s">
        <v>106</v>
      </c>
      <c r="AS551" t="s">
        <v>107</v>
      </c>
      <c r="AV551" t="s">
        <v>59</v>
      </c>
    </row>
    <row r="552" spans="1:48" x14ac:dyDescent="0.35">
      <c r="A552" t="s">
        <v>47</v>
      </c>
      <c r="B552">
        <v>12</v>
      </c>
      <c r="C552">
        <v>25</v>
      </c>
      <c r="D552">
        <v>2021</v>
      </c>
      <c r="E552">
        <v>5</v>
      </c>
      <c r="F552">
        <v>4</v>
      </c>
      <c r="G552">
        <v>0</v>
      </c>
      <c r="H552">
        <v>16</v>
      </c>
      <c r="I552" t="s">
        <v>1244</v>
      </c>
      <c r="J552" t="s">
        <v>49</v>
      </c>
      <c r="K552" t="s">
        <v>98</v>
      </c>
      <c r="L552" t="b">
        <f t="shared" si="8"/>
        <v>0</v>
      </c>
      <c r="M552">
        <v>82</v>
      </c>
      <c r="N552">
        <v>47</v>
      </c>
      <c r="P552">
        <v>153430</v>
      </c>
      <c r="Q552">
        <v>271077</v>
      </c>
      <c r="R552" t="s">
        <v>1213</v>
      </c>
      <c r="S552" t="s">
        <v>52</v>
      </c>
      <c r="T552" t="s">
        <v>463</v>
      </c>
      <c r="U552" t="s">
        <v>54</v>
      </c>
      <c r="V552">
        <v>23</v>
      </c>
      <c r="W552">
        <v>56.6</v>
      </c>
      <c r="X552">
        <v>0.05</v>
      </c>
      <c r="Y552" t="s">
        <v>68</v>
      </c>
      <c r="Z552">
        <v>6</v>
      </c>
      <c r="AA552">
        <v>0</v>
      </c>
      <c r="AB552">
        <v>2.94</v>
      </c>
      <c r="AC552" t="s">
        <v>1245</v>
      </c>
      <c r="AE552">
        <v>24293</v>
      </c>
      <c r="AF552" t="b">
        <v>1</v>
      </c>
      <c r="AG552">
        <v>1</v>
      </c>
      <c r="AM552">
        <v>0</v>
      </c>
      <c r="AN552" t="b">
        <v>0</v>
      </c>
      <c r="AO552" t="b">
        <v>0</v>
      </c>
      <c r="AP552" t="b">
        <v>0</v>
      </c>
      <c r="AQ552" t="s">
        <v>81</v>
      </c>
      <c r="AR552" t="s">
        <v>106</v>
      </c>
      <c r="AS552" t="s">
        <v>107</v>
      </c>
      <c r="AV552" t="s">
        <v>59</v>
      </c>
    </row>
    <row r="553" spans="1:48" x14ac:dyDescent="0.35">
      <c r="A553" t="s">
        <v>47</v>
      </c>
      <c r="B553">
        <v>12</v>
      </c>
      <c r="C553">
        <v>25</v>
      </c>
      <c r="D553">
        <v>2021</v>
      </c>
      <c r="E553">
        <v>5</v>
      </c>
      <c r="F553">
        <v>4</v>
      </c>
      <c r="G553">
        <v>0</v>
      </c>
      <c r="H553">
        <v>17</v>
      </c>
      <c r="I553" t="s">
        <v>1246</v>
      </c>
      <c r="J553" t="s">
        <v>49</v>
      </c>
      <c r="K553" t="s">
        <v>87</v>
      </c>
      <c r="L553" t="b">
        <f t="shared" si="8"/>
        <v>0</v>
      </c>
      <c r="M553">
        <v>76</v>
      </c>
      <c r="N553">
        <v>31</v>
      </c>
      <c r="P553">
        <v>153430</v>
      </c>
      <c r="Q553">
        <v>271077</v>
      </c>
      <c r="R553" t="s">
        <v>1213</v>
      </c>
      <c r="S553" t="s">
        <v>52</v>
      </c>
      <c r="T553" t="s">
        <v>463</v>
      </c>
      <c r="U553" t="s">
        <v>54</v>
      </c>
      <c r="V553">
        <v>23</v>
      </c>
      <c r="W553">
        <v>56.6</v>
      </c>
      <c r="X553">
        <v>0.05</v>
      </c>
      <c r="Y553" t="s">
        <v>68</v>
      </c>
      <c r="Z553">
        <v>26</v>
      </c>
      <c r="AA553">
        <v>0.02</v>
      </c>
      <c r="AB553">
        <v>2.94</v>
      </c>
      <c r="AC553" t="s">
        <v>1247</v>
      </c>
      <c r="AE553">
        <v>10809</v>
      </c>
      <c r="AF553" t="b">
        <v>1</v>
      </c>
      <c r="AG553">
        <v>2</v>
      </c>
      <c r="AH553" t="s">
        <v>87</v>
      </c>
      <c r="AI553">
        <v>10809</v>
      </c>
      <c r="AJ553" t="s">
        <v>1213</v>
      </c>
      <c r="AK553" t="b">
        <v>1</v>
      </c>
      <c r="AL553" t="b">
        <v>1</v>
      </c>
      <c r="AM553">
        <v>0</v>
      </c>
      <c r="AN553" t="b">
        <v>0</v>
      </c>
      <c r="AO553" t="b">
        <v>0</v>
      </c>
      <c r="AP553" t="b">
        <v>1</v>
      </c>
      <c r="AQ553" t="s">
        <v>117</v>
      </c>
      <c r="AR553" t="s">
        <v>63</v>
      </c>
      <c r="AV553" t="s">
        <v>59</v>
      </c>
    </row>
    <row r="554" spans="1:48" x14ac:dyDescent="0.35">
      <c r="A554" t="s">
        <v>47</v>
      </c>
      <c r="B554">
        <v>12</v>
      </c>
      <c r="C554">
        <v>25</v>
      </c>
      <c r="D554">
        <v>2021</v>
      </c>
      <c r="E554">
        <v>5</v>
      </c>
      <c r="F554">
        <v>4</v>
      </c>
      <c r="G554">
        <v>0</v>
      </c>
      <c r="H554">
        <v>18</v>
      </c>
      <c r="I554" t="s">
        <v>1248</v>
      </c>
      <c r="J554" t="s">
        <v>49</v>
      </c>
      <c r="K554" t="s">
        <v>87</v>
      </c>
      <c r="L554" t="b">
        <f t="shared" si="8"/>
        <v>0</v>
      </c>
      <c r="M554">
        <v>50</v>
      </c>
      <c r="N554">
        <v>48</v>
      </c>
      <c r="P554">
        <v>153430</v>
      </c>
      <c r="Q554">
        <v>271077</v>
      </c>
      <c r="R554" t="s">
        <v>1213</v>
      </c>
      <c r="S554" t="s">
        <v>52</v>
      </c>
      <c r="T554" t="s">
        <v>463</v>
      </c>
      <c r="U554" t="s">
        <v>54</v>
      </c>
      <c r="V554">
        <v>23</v>
      </c>
      <c r="W554">
        <v>56.6</v>
      </c>
      <c r="X554">
        <v>0.03</v>
      </c>
      <c r="Y554" t="s">
        <v>68</v>
      </c>
      <c r="Z554">
        <v>12</v>
      </c>
      <c r="AA554">
        <v>0.01</v>
      </c>
      <c r="AB554">
        <v>2.94</v>
      </c>
      <c r="AC554" t="s">
        <v>1249</v>
      </c>
      <c r="AE554">
        <v>10809</v>
      </c>
      <c r="AF554" t="b">
        <v>1</v>
      </c>
      <c r="AG554">
        <v>1</v>
      </c>
      <c r="AM554">
        <v>0</v>
      </c>
      <c r="AN554" t="b">
        <v>0</v>
      </c>
      <c r="AO554" t="b">
        <v>0</v>
      </c>
      <c r="AP554" t="b">
        <v>0</v>
      </c>
      <c r="AQ554" t="s">
        <v>117</v>
      </c>
      <c r="AR554" t="s">
        <v>75</v>
      </c>
      <c r="AV554" t="s">
        <v>59</v>
      </c>
    </row>
    <row r="555" spans="1:48" x14ac:dyDescent="0.35">
      <c r="A555" t="s">
        <v>47</v>
      </c>
      <c r="B555">
        <v>12</v>
      </c>
      <c r="C555">
        <v>25</v>
      </c>
      <c r="D555">
        <v>2021</v>
      </c>
      <c r="E555">
        <v>5</v>
      </c>
      <c r="F555">
        <v>4</v>
      </c>
      <c r="G555">
        <v>0</v>
      </c>
      <c r="H555">
        <v>19</v>
      </c>
      <c r="I555" t="s">
        <v>1250</v>
      </c>
      <c r="J555" t="s">
        <v>49</v>
      </c>
      <c r="K555" t="s">
        <v>87</v>
      </c>
      <c r="L555" t="b">
        <f t="shared" si="8"/>
        <v>0</v>
      </c>
      <c r="M555">
        <v>38</v>
      </c>
      <c r="N555">
        <v>39</v>
      </c>
      <c r="P555">
        <v>153430</v>
      </c>
      <c r="Q555">
        <v>271077</v>
      </c>
      <c r="R555" t="s">
        <v>1213</v>
      </c>
      <c r="S555" t="s">
        <v>52</v>
      </c>
      <c r="T555" t="s">
        <v>463</v>
      </c>
      <c r="U555" t="s">
        <v>54</v>
      </c>
      <c r="V555">
        <v>23</v>
      </c>
      <c r="W555">
        <v>56.6</v>
      </c>
      <c r="X555">
        <v>0.02</v>
      </c>
      <c r="Y555" t="s">
        <v>68</v>
      </c>
      <c r="Z555">
        <v>0</v>
      </c>
      <c r="AA555">
        <v>0</v>
      </c>
      <c r="AB555">
        <v>2.94</v>
      </c>
      <c r="AC555" t="s">
        <v>1251</v>
      </c>
      <c r="AE555">
        <v>10809</v>
      </c>
      <c r="AF555" t="b">
        <v>1</v>
      </c>
      <c r="AG555">
        <v>1</v>
      </c>
      <c r="AM555">
        <v>0</v>
      </c>
      <c r="AN555" t="b">
        <v>0</v>
      </c>
      <c r="AO555" t="b">
        <v>0</v>
      </c>
      <c r="AP555" t="b">
        <v>0</v>
      </c>
      <c r="AQ555" t="s">
        <v>171</v>
      </c>
      <c r="AR555" t="s">
        <v>134</v>
      </c>
      <c r="AS555" t="s">
        <v>162</v>
      </c>
      <c r="AV555" t="s">
        <v>59</v>
      </c>
    </row>
    <row r="556" spans="1:48" x14ac:dyDescent="0.35">
      <c r="A556" t="s">
        <v>47</v>
      </c>
      <c r="B556">
        <v>12</v>
      </c>
      <c r="C556">
        <v>25</v>
      </c>
      <c r="D556">
        <v>2021</v>
      </c>
      <c r="E556">
        <v>5</v>
      </c>
      <c r="F556">
        <v>4</v>
      </c>
      <c r="G556">
        <v>0</v>
      </c>
      <c r="H556">
        <v>20</v>
      </c>
      <c r="I556" t="s">
        <v>1252</v>
      </c>
      <c r="J556" t="s">
        <v>49</v>
      </c>
      <c r="K556" t="s">
        <v>87</v>
      </c>
      <c r="L556" t="b">
        <f t="shared" si="8"/>
        <v>0</v>
      </c>
      <c r="M556">
        <v>38</v>
      </c>
      <c r="N556">
        <v>42</v>
      </c>
      <c r="P556">
        <v>153430</v>
      </c>
      <c r="Q556">
        <v>271077</v>
      </c>
      <c r="R556" t="s">
        <v>1213</v>
      </c>
      <c r="S556" t="s">
        <v>52</v>
      </c>
      <c r="T556" t="s">
        <v>463</v>
      </c>
      <c r="U556" t="s">
        <v>54</v>
      </c>
      <c r="V556">
        <v>23</v>
      </c>
      <c r="W556">
        <v>56.6</v>
      </c>
      <c r="X556">
        <v>0.02</v>
      </c>
      <c r="Y556" t="s">
        <v>68</v>
      </c>
      <c r="Z556">
        <v>3</v>
      </c>
      <c r="AA556">
        <v>0</v>
      </c>
      <c r="AB556">
        <v>2.94</v>
      </c>
      <c r="AC556" t="s">
        <v>1253</v>
      </c>
      <c r="AE556">
        <v>10809</v>
      </c>
      <c r="AF556" t="b">
        <v>1</v>
      </c>
      <c r="AG556">
        <v>2</v>
      </c>
      <c r="AH556" t="s">
        <v>395</v>
      </c>
      <c r="AI556">
        <v>18691</v>
      </c>
      <c r="AJ556" t="s">
        <v>1213</v>
      </c>
      <c r="AK556" t="b">
        <v>1</v>
      </c>
      <c r="AL556" t="b">
        <v>0</v>
      </c>
      <c r="AM556">
        <v>0</v>
      </c>
      <c r="AN556" t="b">
        <v>0</v>
      </c>
      <c r="AO556" t="b">
        <v>0</v>
      </c>
      <c r="AP556" t="b">
        <v>1</v>
      </c>
      <c r="AQ556" t="s">
        <v>111</v>
      </c>
      <c r="AR556" t="s">
        <v>63</v>
      </c>
      <c r="AS556" t="s">
        <v>1025</v>
      </c>
      <c r="AV556" t="s">
        <v>59</v>
      </c>
    </row>
    <row r="557" spans="1:48" x14ac:dyDescent="0.35">
      <c r="A557" t="s">
        <v>47</v>
      </c>
      <c r="B557">
        <v>12</v>
      </c>
      <c r="C557">
        <v>25</v>
      </c>
      <c r="D557">
        <v>2021</v>
      </c>
      <c r="E557">
        <v>5</v>
      </c>
      <c r="F557">
        <v>4</v>
      </c>
      <c r="G557">
        <v>0</v>
      </c>
      <c r="H557">
        <v>21</v>
      </c>
      <c r="I557" t="s">
        <v>1254</v>
      </c>
      <c r="J557" t="s">
        <v>49</v>
      </c>
      <c r="K557" t="s">
        <v>87</v>
      </c>
      <c r="L557" t="b">
        <f t="shared" si="8"/>
        <v>0</v>
      </c>
      <c r="M557">
        <v>35</v>
      </c>
      <c r="N557">
        <v>69</v>
      </c>
      <c r="P557">
        <v>153430</v>
      </c>
      <c r="Q557">
        <v>271077</v>
      </c>
      <c r="R557" t="s">
        <v>1213</v>
      </c>
      <c r="S557" t="s">
        <v>52</v>
      </c>
      <c r="T557" t="s">
        <v>463</v>
      </c>
      <c r="U557" t="s">
        <v>54</v>
      </c>
      <c r="V557">
        <v>23</v>
      </c>
      <c r="W557">
        <v>56.6</v>
      </c>
      <c r="X557">
        <v>0.02</v>
      </c>
      <c r="Y557" t="s">
        <v>68</v>
      </c>
      <c r="Z557">
        <v>6</v>
      </c>
      <c r="AA557">
        <v>0</v>
      </c>
      <c r="AB557">
        <v>2.94</v>
      </c>
      <c r="AC557" t="s">
        <v>1255</v>
      </c>
      <c r="AE557">
        <v>10809</v>
      </c>
      <c r="AF557" t="b">
        <v>1</v>
      </c>
      <c r="AG557">
        <v>2</v>
      </c>
      <c r="AH557" t="s">
        <v>87</v>
      </c>
      <c r="AI557">
        <v>10809</v>
      </c>
      <c r="AJ557" t="s">
        <v>1213</v>
      </c>
      <c r="AK557" t="b">
        <v>1</v>
      </c>
      <c r="AL557" t="b">
        <v>1</v>
      </c>
      <c r="AM557">
        <v>0</v>
      </c>
      <c r="AN557" t="b">
        <v>0</v>
      </c>
      <c r="AO557" t="b">
        <v>0</v>
      </c>
      <c r="AP557" t="b">
        <v>1</v>
      </c>
      <c r="AQ557" t="s">
        <v>111</v>
      </c>
      <c r="AR557" t="s">
        <v>1256</v>
      </c>
      <c r="AS557" t="s">
        <v>1257</v>
      </c>
      <c r="AV557" t="s">
        <v>59</v>
      </c>
    </row>
    <row r="558" spans="1:48" x14ac:dyDescent="0.35">
      <c r="A558" t="s">
        <v>47</v>
      </c>
      <c r="B558">
        <v>12</v>
      </c>
      <c r="C558">
        <v>25</v>
      </c>
      <c r="D558">
        <v>2021</v>
      </c>
      <c r="E558">
        <v>5</v>
      </c>
      <c r="F558">
        <v>4</v>
      </c>
      <c r="G558">
        <v>0</v>
      </c>
      <c r="H558">
        <v>22</v>
      </c>
      <c r="I558" t="s">
        <v>1258</v>
      </c>
      <c r="J558" t="s">
        <v>49</v>
      </c>
      <c r="K558" t="s">
        <v>87</v>
      </c>
      <c r="L558" t="b">
        <f t="shared" si="8"/>
        <v>0</v>
      </c>
      <c r="M558">
        <v>29</v>
      </c>
      <c r="N558">
        <v>41</v>
      </c>
      <c r="P558">
        <v>153430</v>
      </c>
      <c r="Q558">
        <v>271077</v>
      </c>
      <c r="R558" t="s">
        <v>1213</v>
      </c>
      <c r="S558" t="s">
        <v>52</v>
      </c>
      <c r="T558" t="s">
        <v>463</v>
      </c>
      <c r="U558" t="s">
        <v>54</v>
      </c>
      <c r="V558">
        <v>23</v>
      </c>
      <c r="W558">
        <v>56.6</v>
      </c>
      <c r="X558">
        <v>0.02</v>
      </c>
      <c r="Y558" t="s">
        <v>68</v>
      </c>
      <c r="Z558">
        <v>3</v>
      </c>
      <c r="AA558">
        <v>0</v>
      </c>
      <c r="AB558">
        <v>2.94</v>
      </c>
      <c r="AC558" t="s">
        <v>1259</v>
      </c>
      <c r="AE558">
        <v>10809</v>
      </c>
      <c r="AF558" t="b">
        <v>1</v>
      </c>
      <c r="AG558">
        <v>1</v>
      </c>
      <c r="AM558">
        <v>0</v>
      </c>
      <c r="AN558" t="b">
        <v>0</v>
      </c>
      <c r="AO558" t="b">
        <v>0</v>
      </c>
      <c r="AP558" t="b">
        <v>0</v>
      </c>
      <c r="AQ558" t="s">
        <v>171</v>
      </c>
      <c r="AR558" t="s">
        <v>134</v>
      </c>
      <c r="AS558" t="s">
        <v>162</v>
      </c>
      <c r="AV558" t="s">
        <v>59</v>
      </c>
    </row>
    <row r="559" spans="1:48" x14ac:dyDescent="0.35">
      <c r="A559" t="s">
        <v>47</v>
      </c>
      <c r="B559">
        <v>12</v>
      </c>
      <c r="C559">
        <v>25</v>
      </c>
      <c r="D559">
        <v>2021</v>
      </c>
      <c r="E559">
        <v>5</v>
      </c>
      <c r="F559">
        <v>4</v>
      </c>
      <c r="G559">
        <v>0</v>
      </c>
      <c r="H559">
        <v>23</v>
      </c>
      <c r="I559" t="s">
        <v>1260</v>
      </c>
      <c r="J559" t="s">
        <v>49</v>
      </c>
      <c r="K559" t="s">
        <v>87</v>
      </c>
      <c r="L559" t="b">
        <f t="shared" si="8"/>
        <v>0</v>
      </c>
      <c r="M559">
        <v>26</v>
      </c>
      <c r="N559">
        <v>53</v>
      </c>
      <c r="P559">
        <v>153430</v>
      </c>
      <c r="Q559">
        <v>271077</v>
      </c>
      <c r="R559" t="s">
        <v>1213</v>
      </c>
      <c r="S559" t="s">
        <v>52</v>
      </c>
      <c r="T559" t="s">
        <v>463</v>
      </c>
      <c r="U559" t="s">
        <v>54</v>
      </c>
      <c r="V559">
        <v>23</v>
      </c>
      <c r="W559">
        <v>56.6</v>
      </c>
      <c r="X559">
        <v>0.02</v>
      </c>
      <c r="Y559" t="s">
        <v>68</v>
      </c>
      <c r="Z559">
        <v>2</v>
      </c>
      <c r="AA559">
        <v>0</v>
      </c>
      <c r="AB559">
        <v>2.94</v>
      </c>
      <c r="AC559" t="s">
        <v>1261</v>
      </c>
      <c r="AE559">
        <v>10809</v>
      </c>
      <c r="AF559" t="b">
        <v>1</v>
      </c>
      <c r="AG559">
        <v>1</v>
      </c>
      <c r="AM559">
        <v>0</v>
      </c>
      <c r="AN559" t="b">
        <v>0</v>
      </c>
      <c r="AO559" t="b">
        <v>0</v>
      </c>
      <c r="AP559" t="b">
        <v>0</v>
      </c>
      <c r="AQ559" t="s">
        <v>81</v>
      </c>
      <c r="AR559" t="s">
        <v>75</v>
      </c>
      <c r="AV559" t="s">
        <v>59</v>
      </c>
    </row>
    <row r="560" spans="1:48" x14ac:dyDescent="0.35">
      <c r="A560" t="s">
        <v>47</v>
      </c>
      <c r="B560">
        <v>12</v>
      </c>
      <c r="C560">
        <v>25</v>
      </c>
      <c r="D560">
        <v>2021</v>
      </c>
      <c r="E560">
        <v>5</v>
      </c>
      <c r="F560">
        <v>4</v>
      </c>
      <c r="G560">
        <v>0</v>
      </c>
      <c r="H560">
        <v>24</v>
      </c>
      <c r="I560" t="s">
        <v>1262</v>
      </c>
      <c r="J560" t="s">
        <v>49</v>
      </c>
      <c r="K560" t="s">
        <v>87</v>
      </c>
      <c r="L560" t="b">
        <f t="shared" si="8"/>
        <v>0</v>
      </c>
      <c r="M560">
        <v>24</v>
      </c>
      <c r="N560">
        <v>31</v>
      </c>
      <c r="P560">
        <v>153430</v>
      </c>
      <c r="Q560">
        <v>271077</v>
      </c>
      <c r="R560" t="s">
        <v>1213</v>
      </c>
      <c r="S560" t="s">
        <v>52</v>
      </c>
      <c r="T560" t="s">
        <v>463</v>
      </c>
      <c r="U560" t="s">
        <v>54</v>
      </c>
      <c r="V560">
        <v>23</v>
      </c>
      <c r="W560">
        <v>56.6</v>
      </c>
      <c r="X560">
        <v>0.02</v>
      </c>
      <c r="Y560" t="s">
        <v>68</v>
      </c>
      <c r="Z560">
        <v>0</v>
      </c>
      <c r="AA560">
        <v>0</v>
      </c>
      <c r="AB560">
        <v>2.94</v>
      </c>
      <c r="AC560" t="s">
        <v>1263</v>
      </c>
      <c r="AE560">
        <v>10809</v>
      </c>
      <c r="AF560" t="b">
        <v>1</v>
      </c>
      <c r="AG560">
        <v>1</v>
      </c>
      <c r="AM560">
        <v>0</v>
      </c>
      <c r="AN560" t="b">
        <v>0</v>
      </c>
      <c r="AO560" t="b">
        <v>0</v>
      </c>
      <c r="AP560" t="b">
        <v>0</v>
      </c>
      <c r="AQ560" t="s">
        <v>156</v>
      </c>
      <c r="AR560" t="s">
        <v>89</v>
      </c>
      <c r="AS560" t="s">
        <v>192</v>
      </c>
      <c r="AV560" t="s">
        <v>59</v>
      </c>
    </row>
    <row r="561" spans="1:48" x14ac:dyDescent="0.35">
      <c r="A561" t="s">
        <v>47</v>
      </c>
      <c r="B561">
        <v>12</v>
      </c>
      <c r="C561">
        <v>26</v>
      </c>
      <c r="D561">
        <v>2021</v>
      </c>
      <c r="E561">
        <v>5</v>
      </c>
      <c r="F561">
        <v>4</v>
      </c>
      <c r="G561">
        <v>0</v>
      </c>
      <c r="H561">
        <v>1</v>
      </c>
      <c r="I561" t="s">
        <v>1264</v>
      </c>
      <c r="J561" t="s">
        <v>49</v>
      </c>
      <c r="K561" t="s">
        <v>102</v>
      </c>
      <c r="L561" t="str">
        <f t="shared" si="8"/>
        <v>DMKPlus</v>
      </c>
      <c r="M561">
        <v>68493</v>
      </c>
      <c r="N561">
        <v>36</v>
      </c>
      <c r="P561">
        <v>176714</v>
      </c>
      <c r="Q561">
        <v>314549</v>
      </c>
      <c r="R561" t="s">
        <v>1265</v>
      </c>
      <c r="S561" t="s">
        <v>52</v>
      </c>
      <c r="T561" t="s">
        <v>463</v>
      </c>
      <c r="U561" t="s">
        <v>54</v>
      </c>
      <c r="V561">
        <v>23</v>
      </c>
      <c r="W561">
        <v>56.18</v>
      </c>
      <c r="X561">
        <v>38.76</v>
      </c>
      <c r="Y561" t="s">
        <v>55</v>
      </c>
      <c r="Z561">
        <v>4352</v>
      </c>
      <c r="AA561">
        <v>2.46</v>
      </c>
      <c r="AB561">
        <v>3.23</v>
      </c>
      <c r="AC561" t="s">
        <v>1266</v>
      </c>
      <c r="AE561">
        <v>3482</v>
      </c>
      <c r="AF561" t="b">
        <v>1</v>
      </c>
      <c r="AG561">
        <v>1</v>
      </c>
      <c r="AM561">
        <v>1</v>
      </c>
      <c r="AN561" t="b">
        <v>0</v>
      </c>
      <c r="AO561" t="b">
        <v>0</v>
      </c>
      <c r="AP561" t="b">
        <v>0</v>
      </c>
      <c r="AQ561" t="s">
        <v>111</v>
      </c>
      <c r="AR561" t="s">
        <v>58</v>
      </c>
      <c r="AS561" t="s">
        <v>147</v>
      </c>
      <c r="AV561" t="s">
        <v>59</v>
      </c>
    </row>
    <row r="562" spans="1:48" x14ac:dyDescent="0.35">
      <c r="A562" t="s">
        <v>47</v>
      </c>
      <c r="B562">
        <v>12</v>
      </c>
      <c r="C562">
        <v>26</v>
      </c>
      <c r="D562">
        <v>2021</v>
      </c>
      <c r="E562">
        <v>5</v>
      </c>
      <c r="F562">
        <v>4</v>
      </c>
      <c r="G562">
        <v>0</v>
      </c>
      <c r="H562">
        <v>2</v>
      </c>
      <c r="I562" t="s">
        <v>1267</v>
      </c>
      <c r="J562" t="s">
        <v>49</v>
      </c>
      <c r="K562" t="s">
        <v>109</v>
      </c>
      <c r="L562" t="str">
        <f t="shared" si="8"/>
        <v>ADMKPlus</v>
      </c>
      <c r="M562">
        <v>64141</v>
      </c>
      <c r="N562">
        <v>49</v>
      </c>
      <c r="P562">
        <v>176714</v>
      </c>
      <c r="Q562">
        <v>314549</v>
      </c>
      <c r="R562" t="s">
        <v>1265</v>
      </c>
      <c r="S562" t="s">
        <v>52</v>
      </c>
      <c r="T562" t="s">
        <v>463</v>
      </c>
      <c r="U562" t="s">
        <v>54</v>
      </c>
      <c r="V562">
        <v>23</v>
      </c>
      <c r="W562">
        <v>56.18</v>
      </c>
      <c r="X562">
        <v>36.299999999999997</v>
      </c>
      <c r="Y562" t="s">
        <v>55</v>
      </c>
      <c r="Z562">
        <v>41069</v>
      </c>
      <c r="AA562">
        <v>23.24</v>
      </c>
      <c r="AB562">
        <v>3.23</v>
      </c>
      <c r="AC562" t="s">
        <v>1268</v>
      </c>
      <c r="AE562">
        <v>930</v>
      </c>
      <c r="AF562" t="b">
        <v>1</v>
      </c>
      <c r="AG562">
        <v>2</v>
      </c>
      <c r="AH562" t="s">
        <v>109</v>
      </c>
      <c r="AI562">
        <v>930</v>
      </c>
      <c r="AJ562" t="s">
        <v>1265</v>
      </c>
      <c r="AK562" t="b">
        <v>1</v>
      </c>
      <c r="AL562" t="b">
        <v>1</v>
      </c>
      <c r="AM562">
        <v>1</v>
      </c>
      <c r="AN562" t="b">
        <v>0</v>
      </c>
      <c r="AO562" t="b">
        <v>0</v>
      </c>
      <c r="AP562" t="b">
        <v>0</v>
      </c>
      <c r="AQ562" t="s">
        <v>96</v>
      </c>
      <c r="AR562" t="s">
        <v>134</v>
      </c>
      <c r="AS562" t="s">
        <v>1269</v>
      </c>
      <c r="AV562" t="s">
        <v>59</v>
      </c>
    </row>
    <row r="563" spans="1:48" x14ac:dyDescent="0.35">
      <c r="A563" t="s">
        <v>47</v>
      </c>
      <c r="B563">
        <v>12</v>
      </c>
      <c r="C563">
        <v>26</v>
      </c>
      <c r="D563">
        <v>2021</v>
      </c>
      <c r="E563">
        <v>5</v>
      </c>
      <c r="F563">
        <v>4</v>
      </c>
      <c r="G563">
        <v>0</v>
      </c>
      <c r="H563">
        <v>3</v>
      </c>
      <c r="I563" t="s">
        <v>1270</v>
      </c>
      <c r="J563" t="s">
        <v>49</v>
      </c>
      <c r="K563" t="s">
        <v>115</v>
      </c>
      <c r="L563" t="b">
        <f t="shared" si="8"/>
        <v>0</v>
      </c>
      <c r="M563">
        <v>23072</v>
      </c>
      <c r="N563">
        <v>53</v>
      </c>
      <c r="P563">
        <v>176714</v>
      </c>
      <c r="Q563">
        <v>314549</v>
      </c>
      <c r="R563" t="s">
        <v>1265</v>
      </c>
      <c r="S563" t="s">
        <v>52</v>
      </c>
      <c r="T563" t="s">
        <v>463</v>
      </c>
      <c r="U563" t="s">
        <v>54</v>
      </c>
      <c r="V563">
        <v>23</v>
      </c>
      <c r="W563">
        <v>56.18</v>
      </c>
      <c r="X563">
        <v>13.06</v>
      </c>
      <c r="Y563" t="s">
        <v>68</v>
      </c>
      <c r="Z563">
        <v>8901</v>
      </c>
      <c r="AA563">
        <v>5.04</v>
      </c>
      <c r="AB563">
        <v>3.23</v>
      </c>
      <c r="AC563" t="s">
        <v>1271</v>
      </c>
      <c r="AE563">
        <v>24404</v>
      </c>
      <c r="AF563" t="b">
        <v>1</v>
      </c>
      <c r="AG563">
        <v>1</v>
      </c>
      <c r="AM563">
        <v>0</v>
      </c>
      <c r="AN563" t="b">
        <v>0</v>
      </c>
      <c r="AO563" t="b">
        <v>0</v>
      </c>
      <c r="AP563" t="b">
        <v>0</v>
      </c>
      <c r="AQ563" t="s">
        <v>111</v>
      </c>
      <c r="AR563" t="s">
        <v>75</v>
      </c>
      <c r="AV563" t="s">
        <v>59</v>
      </c>
    </row>
    <row r="564" spans="1:48" x14ac:dyDescent="0.35">
      <c r="A564" t="s">
        <v>47</v>
      </c>
      <c r="B564">
        <v>12</v>
      </c>
      <c r="C564">
        <v>26</v>
      </c>
      <c r="D564">
        <v>2021</v>
      </c>
      <c r="E564">
        <v>5</v>
      </c>
      <c r="F564">
        <v>4</v>
      </c>
      <c r="G564">
        <v>0</v>
      </c>
      <c r="H564">
        <v>4</v>
      </c>
      <c r="I564" t="s">
        <v>1272</v>
      </c>
      <c r="J564" t="s">
        <v>66</v>
      </c>
      <c r="K564" t="s">
        <v>67</v>
      </c>
      <c r="L564" t="b">
        <f t="shared" si="8"/>
        <v>0</v>
      </c>
      <c r="M564">
        <v>14171</v>
      </c>
      <c r="N564">
        <v>28</v>
      </c>
      <c r="P564">
        <v>176714</v>
      </c>
      <c r="Q564">
        <v>314549</v>
      </c>
      <c r="R564" t="s">
        <v>1265</v>
      </c>
      <c r="S564" t="s">
        <v>52</v>
      </c>
      <c r="T564" t="s">
        <v>463</v>
      </c>
      <c r="U564" t="s">
        <v>54</v>
      </c>
      <c r="V564">
        <v>23</v>
      </c>
      <c r="W564">
        <v>56.18</v>
      </c>
      <c r="X564">
        <v>8.02</v>
      </c>
      <c r="Y564" t="s">
        <v>68</v>
      </c>
      <c r="Z564">
        <v>12194</v>
      </c>
      <c r="AA564">
        <v>6.9</v>
      </c>
      <c r="AB564">
        <v>3.23</v>
      </c>
      <c r="AC564" t="s">
        <v>1273</v>
      </c>
      <c r="AE564">
        <v>5533</v>
      </c>
      <c r="AF564" t="b">
        <v>1</v>
      </c>
      <c r="AG564">
        <v>1</v>
      </c>
      <c r="AM564">
        <v>0</v>
      </c>
      <c r="AN564" t="b">
        <v>0</v>
      </c>
      <c r="AO564" t="b">
        <v>0</v>
      </c>
      <c r="AP564" t="b">
        <v>0</v>
      </c>
      <c r="AQ564" t="s">
        <v>81</v>
      </c>
      <c r="AR564" t="s">
        <v>75</v>
      </c>
      <c r="AS564" t="s">
        <v>297</v>
      </c>
      <c r="AV564" t="s">
        <v>59</v>
      </c>
    </row>
    <row r="565" spans="1:48" x14ac:dyDescent="0.35">
      <c r="A565" t="s">
        <v>47</v>
      </c>
      <c r="B565">
        <v>12</v>
      </c>
      <c r="C565">
        <v>26</v>
      </c>
      <c r="D565">
        <v>2021</v>
      </c>
      <c r="E565">
        <v>5</v>
      </c>
      <c r="F565">
        <v>4</v>
      </c>
      <c r="G565">
        <v>0</v>
      </c>
      <c r="H565">
        <v>5</v>
      </c>
      <c r="I565" t="s">
        <v>1274</v>
      </c>
      <c r="J565" t="s">
        <v>49</v>
      </c>
      <c r="K565" t="s">
        <v>119</v>
      </c>
      <c r="L565" t="str">
        <f t="shared" si="8"/>
        <v>ADMKPlus</v>
      </c>
      <c r="M565">
        <v>1977</v>
      </c>
      <c r="N565">
        <v>61</v>
      </c>
      <c r="P565">
        <v>176714</v>
      </c>
      <c r="Q565">
        <v>314549</v>
      </c>
      <c r="R565" t="s">
        <v>1265</v>
      </c>
      <c r="S565" t="s">
        <v>52</v>
      </c>
      <c r="T565" t="s">
        <v>463</v>
      </c>
      <c r="U565" t="s">
        <v>54</v>
      </c>
      <c r="V565">
        <v>23</v>
      </c>
      <c r="W565">
        <v>56.18</v>
      </c>
      <c r="X565">
        <v>1.1200000000000001</v>
      </c>
      <c r="Y565" t="s">
        <v>68</v>
      </c>
      <c r="Z565">
        <v>235</v>
      </c>
      <c r="AA565">
        <v>0.13</v>
      </c>
      <c r="AB565">
        <v>3.23</v>
      </c>
      <c r="AC565" t="s">
        <v>1275</v>
      </c>
      <c r="AE565">
        <v>24338</v>
      </c>
      <c r="AF565" t="b">
        <v>1</v>
      </c>
      <c r="AG565">
        <v>1</v>
      </c>
      <c r="AM565">
        <v>0</v>
      </c>
      <c r="AN565" t="b">
        <v>0</v>
      </c>
      <c r="AO565" t="b">
        <v>0</v>
      </c>
      <c r="AP565" t="b">
        <v>0</v>
      </c>
      <c r="AQ565" t="s">
        <v>111</v>
      </c>
      <c r="AR565" t="s">
        <v>58</v>
      </c>
      <c r="AV565" t="s">
        <v>59</v>
      </c>
    </row>
    <row r="566" spans="1:48" x14ac:dyDescent="0.35">
      <c r="A566" t="s">
        <v>47</v>
      </c>
      <c r="B566">
        <v>12</v>
      </c>
      <c r="C566">
        <v>26</v>
      </c>
      <c r="D566">
        <v>2021</v>
      </c>
      <c r="E566">
        <v>5</v>
      </c>
      <c r="F566">
        <v>4</v>
      </c>
      <c r="G566">
        <v>0</v>
      </c>
      <c r="H566">
        <v>6</v>
      </c>
      <c r="I566" t="s">
        <v>76</v>
      </c>
      <c r="K566" t="s">
        <v>77</v>
      </c>
      <c r="L566" t="b">
        <f t="shared" si="8"/>
        <v>0</v>
      </c>
      <c r="M566">
        <v>1742</v>
      </c>
      <c r="P566">
        <v>176714</v>
      </c>
      <c r="Q566">
        <v>314549</v>
      </c>
      <c r="R566" t="s">
        <v>1265</v>
      </c>
      <c r="S566" t="s">
        <v>52</v>
      </c>
      <c r="T566" t="s">
        <v>463</v>
      </c>
      <c r="U566" t="s">
        <v>54</v>
      </c>
      <c r="V566">
        <v>23</v>
      </c>
      <c r="W566">
        <v>56.18</v>
      </c>
      <c r="X566">
        <v>0.99</v>
      </c>
      <c r="Z566">
        <v>992</v>
      </c>
      <c r="AA566">
        <v>0.56000000000000005</v>
      </c>
      <c r="AB566">
        <v>3.23</v>
      </c>
      <c r="AE566">
        <v>5897</v>
      </c>
      <c r="AF566" t="b">
        <v>1</v>
      </c>
      <c r="AV566" t="s">
        <v>59</v>
      </c>
    </row>
    <row r="567" spans="1:48" x14ac:dyDescent="0.35">
      <c r="A567" t="s">
        <v>47</v>
      </c>
      <c r="B567">
        <v>12</v>
      </c>
      <c r="C567">
        <v>26</v>
      </c>
      <c r="D567">
        <v>2021</v>
      </c>
      <c r="E567">
        <v>5</v>
      </c>
      <c r="F567">
        <v>4</v>
      </c>
      <c r="G567">
        <v>0</v>
      </c>
      <c r="H567">
        <v>7</v>
      </c>
      <c r="I567" t="s">
        <v>1276</v>
      </c>
      <c r="J567" t="s">
        <v>66</v>
      </c>
      <c r="K567" t="s">
        <v>242</v>
      </c>
      <c r="L567" t="b">
        <f t="shared" si="8"/>
        <v>0</v>
      </c>
      <c r="M567">
        <v>750</v>
      </c>
      <c r="N567">
        <v>50</v>
      </c>
      <c r="P567">
        <v>176714</v>
      </c>
      <c r="Q567">
        <v>314549</v>
      </c>
      <c r="R567" t="s">
        <v>1265</v>
      </c>
      <c r="S567" t="s">
        <v>52</v>
      </c>
      <c r="T567" t="s">
        <v>463</v>
      </c>
      <c r="U567" t="s">
        <v>54</v>
      </c>
      <c r="V567">
        <v>23</v>
      </c>
      <c r="W567">
        <v>56.18</v>
      </c>
      <c r="X567">
        <v>0.42</v>
      </c>
      <c r="Y567" t="s">
        <v>68</v>
      </c>
      <c r="Z567">
        <v>273</v>
      </c>
      <c r="AA567">
        <v>0.15</v>
      </c>
      <c r="AB567">
        <v>3.23</v>
      </c>
      <c r="AC567" t="s">
        <v>1277</v>
      </c>
      <c r="AE567">
        <v>24405</v>
      </c>
      <c r="AF567" t="b">
        <v>1</v>
      </c>
      <c r="AG567">
        <v>1</v>
      </c>
      <c r="AM567">
        <v>0</v>
      </c>
      <c r="AN567" t="b">
        <v>0</v>
      </c>
      <c r="AO567" t="b">
        <v>0</v>
      </c>
      <c r="AP567" t="b">
        <v>0</v>
      </c>
      <c r="AQ567" t="s">
        <v>111</v>
      </c>
      <c r="AR567" t="s">
        <v>134</v>
      </c>
      <c r="AS567" t="s">
        <v>162</v>
      </c>
      <c r="AV567" t="s">
        <v>59</v>
      </c>
    </row>
    <row r="568" spans="1:48" x14ac:dyDescent="0.35">
      <c r="A568" t="s">
        <v>47</v>
      </c>
      <c r="B568">
        <v>12</v>
      </c>
      <c r="C568">
        <v>26</v>
      </c>
      <c r="D568">
        <v>2021</v>
      </c>
      <c r="E568">
        <v>5</v>
      </c>
      <c r="F568">
        <v>4</v>
      </c>
      <c r="G568">
        <v>0</v>
      </c>
      <c r="H568">
        <v>8</v>
      </c>
      <c r="I568" t="s">
        <v>1278</v>
      </c>
      <c r="J568" t="s">
        <v>49</v>
      </c>
      <c r="K568" t="s">
        <v>79</v>
      </c>
      <c r="L568" t="b">
        <f t="shared" si="8"/>
        <v>0</v>
      </c>
      <c r="M568">
        <v>477</v>
      </c>
      <c r="N568">
        <v>31</v>
      </c>
      <c r="P568">
        <v>176714</v>
      </c>
      <c r="Q568">
        <v>314549</v>
      </c>
      <c r="R568" t="s">
        <v>1265</v>
      </c>
      <c r="S568" t="s">
        <v>52</v>
      </c>
      <c r="T568" t="s">
        <v>463</v>
      </c>
      <c r="U568" t="s">
        <v>54</v>
      </c>
      <c r="V568">
        <v>23</v>
      </c>
      <c r="W568">
        <v>56.18</v>
      </c>
      <c r="X568">
        <v>0.27</v>
      </c>
      <c r="Y568" t="s">
        <v>68</v>
      </c>
      <c r="Z568">
        <v>195</v>
      </c>
      <c r="AA568">
        <v>0.11</v>
      </c>
      <c r="AB568">
        <v>3.23</v>
      </c>
      <c r="AC568" t="s">
        <v>1279</v>
      </c>
      <c r="AE568">
        <v>16651</v>
      </c>
      <c r="AF568" t="b">
        <v>1</v>
      </c>
      <c r="AG568">
        <v>1</v>
      </c>
      <c r="AM568">
        <v>0</v>
      </c>
      <c r="AN568" t="b">
        <v>0</v>
      </c>
      <c r="AO568" t="b">
        <v>0</v>
      </c>
      <c r="AP568" t="b">
        <v>0</v>
      </c>
      <c r="AQ568" t="s">
        <v>117</v>
      </c>
      <c r="AR568" t="s">
        <v>75</v>
      </c>
      <c r="AV568" t="s">
        <v>59</v>
      </c>
    </row>
    <row r="569" spans="1:48" x14ac:dyDescent="0.35">
      <c r="A569" t="s">
        <v>47</v>
      </c>
      <c r="B569">
        <v>12</v>
      </c>
      <c r="C569">
        <v>26</v>
      </c>
      <c r="D569">
        <v>2021</v>
      </c>
      <c r="E569">
        <v>5</v>
      </c>
      <c r="F569">
        <v>4</v>
      </c>
      <c r="G569">
        <v>0</v>
      </c>
      <c r="H569">
        <v>9</v>
      </c>
      <c r="I569" t="s">
        <v>1280</v>
      </c>
      <c r="J569" t="s">
        <v>49</v>
      </c>
      <c r="K569" t="s">
        <v>87</v>
      </c>
      <c r="L569" t="b">
        <f t="shared" si="8"/>
        <v>0</v>
      </c>
      <c r="M569">
        <v>282</v>
      </c>
      <c r="N569">
        <v>69</v>
      </c>
      <c r="P569">
        <v>176714</v>
      </c>
      <c r="Q569">
        <v>314549</v>
      </c>
      <c r="R569" t="s">
        <v>1265</v>
      </c>
      <c r="S569" t="s">
        <v>52</v>
      </c>
      <c r="T569" t="s">
        <v>463</v>
      </c>
      <c r="U569" t="s">
        <v>54</v>
      </c>
      <c r="V569">
        <v>23</v>
      </c>
      <c r="W569">
        <v>56.18</v>
      </c>
      <c r="X569">
        <v>0.16</v>
      </c>
      <c r="Y569" t="s">
        <v>68</v>
      </c>
      <c r="Z569">
        <v>4</v>
      </c>
      <c r="AA569">
        <v>0</v>
      </c>
      <c r="AB569">
        <v>3.23</v>
      </c>
      <c r="AC569" t="s">
        <v>1281</v>
      </c>
      <c r="AE569">
        <v>10809</v>
      </c>
      <c r="AF569" t="b">
        <v>1</v>
      </c>
      <c r="AG569">
        <v>1</v>
      </c>
      <c r="AM569">
        <v>0</v>
      </c>
      <c r="AN569" t="b">
        <v>0</v>
      </c>
      <c r="AO569" t="b">
        <v>0</v>
      </c>
      <c r="AP569" t="b">
        <v>0</v>
      </c>
      <c r="AQ569" t="s">
        <v>96</v>
      </c>
      <c r="AR569" t="s">
        <v>106</v>
      </c>
      <c r="AS569" t="s">
        <v>696</v>
      </c>
      <c r="AV569" t="s">
        <v>59</v>
      </c>
    </row>
    <row r="570" spans="1:48" x14ac:dyDescent="0.35">
      <c r="A570" t="s">
        <v>47</v>
      </c>
      <c r="B570">
        <v>12</v>
      </c>
      <c r="C570">
        <v>26</v>
      </c>
      <c r="D570">
        <v>2021</v>
      </c>
      <c r="E570">
        <v>5</v>
      </c>
      <c r="F570">
        <v>4</v>
      </c>
      <c r="G570">
        <v>0</v>
      </c>
      <c r="H570">
        <v>10</v>
      </c>
      <c r="I570" t="s">
        <v>1282</v>
      </c>
      <c r="J570" t="s">
        <v>66</v>
      </c>
      <c r="K570" t="s">
        <v>599</v>
      </c>
      <c r="L570" t="b">
        <f t="shared" si="8"/>
        <v>0</v>
      </c>
      <c r="M570">
        <v>278</v>
      </c>
      <c r="N570">
        <v>48</v>
      </c>
      <c r="P570">
        <v>176714</v>
      </c>
      <c r="Q570">
        <v>314549</v>
      </c>
      <c r="R570" t="s">
        <v>1265</v>
      </c>
      <c r="S570" t="s">
        <v>52</v>
      </c>
      <c r="T570" t="s">
        <v>463</v>
      </c>
      <c r="U570" t="s">
        <v>54</v>
      </c>
      <c r="V570">
        <v>23</v>
      </c>
      <c r="W570">
        <v>56.18</v>
      </c>
      <c r="X570">
        <v>0.16</v>
      </c>
      <c r="Y570" t="s">
        <v>68</v>
      </c>
      <c r="Z570">
        <v>49</v>
      </c>
      <c r="AA570">
        <v>0.03</v>
      </c>
      <c r="AB570">
        <v>3.23</v>
      </c>
      <c r="AC570" t="s">
        <v>1283</v>
      </c>
      <c r="AE570">
        <v>24300</v>
      </c>
      <c r="AF570" t="b">
        <v>1</v>
      </c>
      <c r="AG570">
        <v>1</v>
      </c>
      <c r="AM570">
        <v>0</v>
      </c>
      <c r="AN570" t="b">
        <v>0</v>
      </c>
      <c r="AO570" t="b">
        <v>0</v>
      </c>
      <c r="AP570" t="b">
        <v>0</v>
      </c>
      <c r="AQ570" t="s">
        <v>70</v>
      </c>
      <c r="AR570" t="s">
        <v>134</v>
      </c>
      <c r="AV570" t="s">
        <v>59</v>
      </c>
    </row>
    <row r="571" spans="1:48" x14ac:dyDescent="0.35">
      <c r="A571" t="s">
        <v>47</v>
      </c>
      <c r="B571">
        <v>12</v>
      </c>
      <c r="C571">
        <v>26</v>
      </c>
      <c r="D571">
        <v>2021</v>
      </c>
      <c r="E571">
        <v>5</v>
      </c>
      <c r="F571">
        <v>4</v>
      </c>
      <c r="G571">
        <v>0</v>
      </c>
      <c r="H571">
        <v>11</v>
      </c>
      <c r="I571" t="s">
        <v>1284</v>
      </c>
      <c r="J571" t="s">
        <v>49</v>
      </c>
      <c r="K571" t="s">
        <v>87</v>
      </c>
      <c r="L571" t="b">
        <f t="shared" si="8"/>
        <v>0</v>
      </c>
      <c r="M571">
        <v>229</v>
      </c>
      <c r="N571">
        <v>32</v>
      </c>
      <c r="P571">
        <v>176714</v>
      </c>
      <c r="Q571">
        <v>314549</v>
      </c>
      <c r="R571" t="s">
        <v>1265</v>
      </c>
      <c r="S571" t="s">
        <v>52</v>
      </c>
      <c r="T571" t="s">
        <v>463</v>
      </c>
      <c r="U571" t="s">
        <v>54</v>
      </c>
      <c r="V571">
        <v>23</v>
      </c>
      <c r="W571">
        <v>56.18</v>
      </c>
      <c r="X571">
        <v>0.13</v>
      </c>
      <c r="Y571" t="s">
        <v>68</v>
      </c>
      <c r="Z571">
        <v>59</v>
      </c>
      <c r="AA571">
        <v>0.03</v>
      </c>
      <c r="AB571">
        <v>3.23</v>
      </c>
      <c r="AC571" t="s">
        <v>1285</v>
      </c>
      <c r="AE571">
        <v>10809</v>
      </c>
      <c r="AF571" t="b">
        <v>1</v>
      </c>
      <c r="AG571">
        <v>1</v>
      </c>
      <c r="AM571">
        <v>0</v>
      </c>
      <c r="AN571" t="b">
        <v>0</v>
      </c>
      <c r="AO571" t="b">
        <v>0</v>
      </c>
      <c r="AP571" t="b">
        <v>0</v>
      </c>
      <c r="AQ571" t="s">
        <v>57</v>
      </c>
      <c r="AR571" t="s">
        <v>89</v>
      </c>
      <c r="AV571" t="s">
        <v>59</v>
      </c>
    </row>
    <row r="572" spans="1:48" x14ac:dyDescent="0.35">
      <c r="A572" t="s">
        <v>47</v>
      </c>
      <c r="B572">
        <v>12</v>
      </c>
      <c r="C572">
        <v>26</v>
      </c>
      <c r="D572">
        <v>2021</v>
      </c>
      <c r="E572">
        <v>5</v>
      </c>
      <c r="F572">
        <v>4</v>
      </c>
      <c r="G572">
        <v>0</v>
      </c>
      <c r="H572">
        <v>12</v>
      </c>
      <c r="I572" t="s">
        <v>1286</v>
      </c>
      <c r="J572" t="s">
        <v>49</v>
      </c>
      <c r="K572" t="s">
        <v>87</v>
      </c>
      <c r="L572" t="b">
        <f t="shared" si="8"/>
        <v>0</v>
      </c>
      <c r="M572">
        <v>170</v>
      </c>
      <c r="N572">
        <v>32</v>
      </c>
      <c r="P572">
        <v>176714</v>
      </c>
      <c r="Q572">
        <v>314549</v>
      </c>
      <c r="R572" t="s">
        <v>1265</v>
      </c>
      <c r="S572" t="s">
        <v>52</v>
      </c>
      <c r="T572" t="s">
        <v>463</v>
      </c>
      <c r="U572" t="s">
        <v>54</v>
      </c>
      <c r="V572">
        <v>23</v>
      </c>
      <c r="W572">
        <v>56.18</v>
      </c>
      <c r="X572">
        <v>0.1</v>
      </c>
      <c r="Y572" t="s">
        <v>68</v>
      </c>
      <c r="Z572">
        <v>27</v>
      </c>
      <c r="AA572">
        <v>0.02</v>
      </c>
      <c r="AB572">
        <v>3.23</v>
      </c>
      <c r="AC572" t="s">
        <v>1287</v>
      </c>
      <c r="AE572">
        <v>10809</v>
      </c>
      <c r="AF572" t="b">
        <v>1</v>
      </c>
      <c r="AG572">
        <v>1</v>
      </c>
      <c r="AM572">
        <v>0</v>
      </c>
      <c r="AN572" t="b">
        <v>0</v>
      </c>
      <c r="AO572" t="b">
        <v>0</v>
      </c>
      <c r="AP572" t="b">
        <v>0</v>
      </c>
      <c r="AQ572" t="s">
        <v>57</v>
      </c>
      <c r="AR572" t="s">
        <v>58</v>
      </c>
      <c r="AS572" t="s">
        <v>147</v>
      </c>
      <c r="AV572" t="s">
        <v>59</v>
      </c>
    </row>
    <row r="573" spans="1:48" x14ac:dyDescent="0.35">
      <c r="A573" t="s">
        <v>47</v>
      </c>
      <c r="B573">
        <v>12</v>
      </c>
      <c r="C573">
        <v>26</v>
      </c>
      <c r="D573">
        <v>2021</v>
      </c>
      <c r="E573">
        <v>5</v>
      </c>
      <c r="F573">
        <v>4</v>
      </c>
      <c r="G573">
        <v>0</v>
      </c>
      <c r="H573">
        <v>13</v>
      </c>
      <c r="I573" t="s">
        <v>1288</v>
      </c>
      <c r="J573" t="s">
        <v>66</v>
      </c>
      <c r="K573" t="s">
        <v>87</v>
      </c>
      <c r="L573" t="b">
        <f t="shared" si="8"/>
        <v>0</v>
      </c>
      <c r="M573">
        <v>143</v>
      </c>
      <c r="N573">
        <v>57</v>
      </c>
      <c r="P573">
        <v>176714</v>
      </c>
      <c r="Q573">
        <v>314549</v>
      </c>
      <c r="R573" t="s">
        <v>1265</v>
      </c>
      <c r="S573" t="s">
        <v>52</v>
      </c>
      <c r="T573" t="s">
        <v>463</v>
      </c>
      <c r="U573" t="s">
        <v>54</v>
      </c>
      <c r="V573">
        <v>23</v>
      </c>
      <c r="W573">
        <v>56.18</v>
      </c>
      <c r="X573">
        <v>0.08</v>
      </c>
      <c r="Y573" t="s">
        <v>68</v>
      </c>
      <c r="Z573">
        <v>26</v>
      </c>
      <c r="AA573">
        <v>0.01</v>
      </c>
      <c r="AB573">
        <v>3.23</v>
      </c>
      <c r="AC573" t="s">
        <v>1289</v>
      </c>
      <c r="AE573">
        <v>10809</v>
      </c>
      <c r="AF573" t="b">
        <v>1</v>
      </c>
      <c r="AG573">
        <v>1</v>
      </c>
      <c r="AM573">
        <v>0</v>
      </c>
      <c r="AN573" t="b">
        <v>0</v>
      </c>
      <c r="AO573" t="b">
        <v>0</v>
      </c>
      <c r="AP573" t="b">
        <v>0</v>
      </c>
      <c r="AQ573" t="s">
        <v>81</v>
      </c>
      <c r="AR573" t="s">
        <v>71</v>
      </c>
      <c r="AV573" t="s">
        <v>59</v>
      </c>
    </row>
    <row r="574" spans="1:48" x14ac:dyDescent="0.35">
      <c r="A574" t="s">
        <v>47</v>
      </c>
      <c r="B574">
        <v>12</v>
      </c>
      <c r="C574">
        <v>26</v>
      </c>
      <c r="D574">
        <v>2021</v>
      </c>
      <c r="E574">
        <v>5</v>
      </c>
      <c r="F574">
        <v>4</v>
      </c>
      <c r="G574">
        <v>0</v>
      </c>
      <c r="H574">
        <v>14</v>
      </c>
      <c r="I574" t="s">
        <v>1290</v>
      </c>
      <c r="J574" t="s">
        <v>49</v>
      </c>
      <c r="K574" t="s">
        <v>87</v>
      </c>
      <c r="L574" t="b">
        <f t="shared" si="8"/>
        <v>0</v>
      </c>
      <c r="M574">
        <v>117</v>
      </c>
      <c r="N574">
        <v>32</v>
      </c>
      <c r="P574">
        <v>176714</v>
      </c>
      <c r="Q574">
        <v>314549</v>
      </c>
      <c r="R574" t="s">
        <v>1265</v>
      </c>
      <c r="S574" t="s">
        <v>52</v>
      </c>
      <c r="T574" t="s">
        <v>463</v>
      </c>
      <c r="U574" t="s">
        <v>54</v>
      </c>
      <c r="V574">
        <v>23</v>
      </c>
      <c r="W574">
        <v>56.18</v>
      </c>
      <c r="X574">
        <v>7.0000000000000007E-2</v>
      </c>
      <c r="Y574" t="s">
        <v>68</v>
      </c>
      <c r="Z574">
        <v>1</v>
      </c>
      <c r="AA574">
        <v>0</v>
      </c>
      <c r="AB574">
        <v>3.23</v>
      </c>
      <c r="AC574" t="s">
        <v>1291</v>
      </c>
      <c r="AE574">
        <v>10809</v>
      </c>
      <c r="AF574" t="b">
        <v>1</v>
      </c>
      <c r="AG574">
        <v>1</v>
      </c>
      <c r="AM574">
        <v>0</v>
      </c>
      <c r="AN574" t="b">
        <v>0</v>
      </c>
      <c r="AO574" t="b">
        <v>0</v>
      </c>
      <c r="AP574" t="b">
        <v>0</v>
      </c>
      <c r="AQ574" t="s">
        <v>57</v>
      </c>
      <c r="AR574" t="s">
        <v>58</v>
      </c>
      <c r="AV574" t="s">
        <v>59</v>
      </c>
    </row>
    <row r="575" spans="1:48" x14ac:dyDescent="0.35">
      <c r="A575" t="s">
        <v>47</v>
      </c>
      <c r="B575">
        <v>12</v>
      </c>
      <c r="C575">
        <v>26</v>
      </c>
      <c r="D575">
        <v>2021</v>
      </c>
      <c r="E575">
        <v>5</v>
      </c>
      <c r="F575">
        <v>4</v>
      </c>
      <c r="G575">
        <v>0</v>
      </c>
      <c r="H575">
        <v>15</v>
      </c>
      <c r="I575" t="s">
        <v>1292</v>
      </c>
      <c r="J575" t="s">
        <v>49</v>
      </c>
      <c r="K575" t="s">
        <v>87</v>
      </c>
      <c r="L575" t="b">
        <f t="shared" si="8"/>
        <v>0</v>
      </c>
      <c r="M575">
        <v>116</v>
      </c>
      <c r="N575">
        <v>29</v>
      </c>
      <c r="P575">
        <v>176714</v>
      </c>
      <c r="Q575">
        <v>314549</v>
      </c>
      <c r="R575" t="s">
        <v>1265</v>
      </c>
      <c r="S575" t="s">
        <v>52</v>
      </c>
      <c r="T575" t="s">
        <v>463</v>
      </c>
      <c r="U575" t="s">
        <v>54</v>
      </c>
      <c r="V575">
        <v>23</v>
      </c>
      <c r="W575">
        <v>56.18</v>
      </c>
      <c r="X575">
        <v>7.0000000000000007E-2</v>
      </c>
      <c r="Y575" t="s">
        <v>68</v>
      </c>
      <c r="Z575">
        <v>27</v>
      </c>
      <c r="AA575">
        <v>0.02</v>
      </c>
      <c r="AB575">
        <v>3.23</v>
      </c>
      <c r="AC575" t="s">
        <v>1293</v>
      </c>
      <c r="AE575">
        <v>10809</v>
      </c>
      <c r="AF575" t="b">
        <v>1</v>
      </c>
      <c r="AG575">
        <v>1</v>
      </c>
      <c r="AM575">
        <v>0</v>
      </c>
      <c r="AN575" t="b">
        <v>0</v>
      </c>
      <c r="AO575" t="b">
        <v>0</v>
      </c>
      <c r="AP575" t="b">
        <v>0</v>
      </c>
      <c r="AQ575" t="s">
        <v>111</v>
      </c>
      <c r="AR575" t="s">
        <v>75</v>
      </c>
      <c r="AV575" t="s">
        <v>59</v>
      </c>
    </row>
    <row r="576" spans="1:48" x14ac:dyDescent="0.35">
      <c r="A576" t="s">
        <v>47</v>
      </c>
      <c r="B576">
        <v>12</v>
      </c>
      <c r="C576">
        <v>26</v>
      </c>
      <c r="D576">
        <v>2021</v>
      </c>
      <c r="E576">
        <v>5</v>
      </c>
      <c r="F576">
        <v>4</v>
      </c>
      <c r="G576">
        <v>0</v>
      </c>
      <c r="H576">
        <v>16</v>
      </c>
      <c r="I576" t="s">
        <v>1294</v>
      </c>
      <c r="J576" t="s">
        <v>49</v>
      </c>
      <c r="K576" t="s">
        <v>87</v>
      </c>
      <c r="L576" t="b">
        <f t="shared" si="8"/>
        <v>0</v>
      </c>
      <c r="M576">
        <v>89</v>
      </c>
      <c r="N576">
        <v>31</v>
      </c>
      <c r="P576">
        <v>176714</v>
      </c>
      <c r="Q576">
        <v>314549</v>
      </c>
      <c r="R576" t="s">
        <v>1265</v>
      </c>
      <c r="S576" t="s">
        <v>52</v>
      </c>
      <c r="T576" t="s">
        <v>463</v>
      </c>
      <c r="U576" t="s">
        <v>54</v>
      </c>
      <c r="V576">
        <v>23</v>
      </c>
      <c r="W576">
        <v>56.18</v>
      </c>
      <c r="X576">
        <v>0.05</v>
      </c>
      <c r="Y576" t="s">
        <v>68</v>
      </c>
      <c r="Z576">
        <v>2</v>
      </c>
      <c r="AA576">
        <v>0</v>
      </c>
      <c r="AB576">
        <v>3.23</v>
      </c>
      <c r="AC576" t="s">
        <v>1295</v>
      </c>
      <c r="AE576">
        <v>10809</v>
      </c>
      <c r="AF576" t="b">
        <v>1</v>
      </c>
      <c r="AG576">
        <v>1</v>
      </c>
      <c r="AM576">
        <v>0</v>
      </c>
      <c r="AN576" t="b">
        <v>0</v>
      </c>
      <c r="AO576" t="b">
        <v>0</v>
      </c>
      <c r="AP576" t="b">
        <v>0</v>
      </c>
      <c r="AQ576" t="s">
        <v>96</v>
      </c>
      <c r="AR576" t="s">
        <v>58</v>
      </c>
      <c r="AS576" t="s">
        <v>147</v>
      </c>
      <c r="AV576" t="s">
        <v>59</v>
      </c>
    </row>
    <row r="577" spans="1:48" x14ac:dyDescent="0.35">
      <c r="A577" t="s">
        <v>47</v>
      </c>
      <c r="B577">
        <v>12</v>
      </c>
      <c r="C577">
        <v>26</v>
      </c>
      <c r="D577">
        <v>2021</v>
      </c>
      <c r="E577">
        <v>5</v>
      </c>
      <c r="F577">
        <v>4</v>
      </c>
      <c r="G577">
        <v>0</v>
      </c>
      <c r="H577">
        <v>17</v>
      </c>
      <c r="I577" t="s">
        <v>1296</v>
      </c>
      <c r="J577" t="s">
        <v>66</v>
      </c>
      <c r="K577" t="s">
        <v>1101</v>
      </c>
      <c r="L577" t="b">
        <f t="shared" si="8"/>
        <v>0</v>
      </c>
      <c r="M577">
        <v>87</v>
      </c>
      <c r="N577">
        <v>45</v>
      </c>
      <c r="P577">
        <v>176714</v>
      </c>
      <c r="Q577">
        <v>314549</v>
      </c>
      <c r="R577" t="s">
        <v>1265</v>
      </c>
      <c r="S577" t="s">
        <v>52</v>
      </c>
      <c r="T577" t="s">
        <v>463</v>
      </c>
      <c r="U577" t="s">
        <v>54</v>
      </c>
      <c r="V577">
        <v>23</v>
      </c>
      <c r="W577">
        <v>56.18</v>
      </c>
      <c r="X577">
        <v>0.05</v>
      </c>
      <c r="Y577" t="s">
        <v>68</v>
      </c>
      <c r="Z577">
        <v>2</v>
      </c>
      <c r="AA577">
        <v>0</v>
      </c>
      <c r="AB577">
        <v>3.23</v>
      </c>
      <c r="AC577" t="s">
        <v>1297</v>
      </c>
      <c r="AE577">
        <v>24407</v>
      </c>
      <c r="AF577" t="b">
        <v>1</v>
      </c>
      <c r="AG577">
        <v>1</v>
      </c>
      <c r="AM577">
        <v>0</v>
      </c>
      <c r="AN577" t="b">
        <v>0</v>
      </c>
      <c r="AO577" t="b">
        <v>0</v>
      </c>
      <c r="AP577" t="b">
        <v>0</v>
      </c>
      <c r="AQ577" t="s">
        <v>111</v>
      </c>
      <c r="AR577" t="s">
        <v>58</v>
      </c>
      <c r="AV577" t="s">
        <v>59</v>
      </c>
    </row>
    <row r="578" spans="1:48" x14ac:dyDescent="0.35">
      <c r="A578" t="s">
        <v>47</v>
      </c>
      <c r="B578">
        <v>12</v>
      </c>
      <c r="C578">
        <v>26</v>
      </c>
      <c r="D578">
        <v>2021</v>
      </c>
      <c r="E578">
        <v>5</v>
      </c>
      <c r="F578">
        <v>4</v>
      </c>
      <c r="G578">
        <v>0</v>
      </c>
      <c r="H578">
        <v>18</v>
      </c>
      <c r="I578" t="s">
        <v>1298</v>
      </c>
      <c r="J578" t="s">
        <v>49</v>
      </c>
      <c r="K578" t="s">
        <v>265</v>
      </c>
      <c r="L578" t="b">
        <f t="shared" si="8"/>
        <v>0</v>
      </c>
      <c r="M578">
        <v>85</v>
      </c>
      <c r="N578">
        <v>61</v>
      </c>
      <c r="P578">
        <v>176714</v>
      </c>
      <c r="Q578">
        <v>314549</v>
      </c>
      <c r="R578" t="s">
        <v>1265</v>
      </c>
      <c r="S578" t="s">
        <v>52</v>
      </c>
      <c r="T578" t="s">
        <v>463</v>
      </c>
      <c r="U578" t="s">
        <v>54</v>
      </c>
      <c r="V578">
        <v>23</v>
      </c>
      <c r="W578">
        <v>56.18</v>
      </c>
      <c r="X578">
        <v>0.05</v>
      </c>
      <c r="Y578" t="s">
        <v>68</v>
      </c>
      <c r="Z578">
        <v>16</v>
      </c>
      <c r="AA578">
        <v>0.01</v>
      </c>
      <c r="AB578">
        <v>3.23</v>
      </c>
      <c r="AC578" t="s">
        <v>1299</v>
      </c>
      <c r="AE578">
        <v>24297</v>
      </c>
      <c r="AF578" t="b">
        <v>1</v>
      </c>
      <c r="AG578">
        <v>1</v>
      </c>
      <c r="AM578">
        <v>0</v>
      </c>
      <c r="AN578" t="b">
        <v>0</v>
      </c>
      <c r="AO578" t="b">
        <v>0</v>
      </c>
      <c r="AP578" t="b">
        <v>0</v>
      </c>
      <c r="AQ578" t="s">
        <v>57</v>
      </c>
      <c r="AR578" t="s">
        <v>58</v>
      </c>
      <c r="AS578" t="s">
        <v>147</v>
      </c>
      <c r="AV578" t="s">
        <v>59</v>
      </c>
    </row>
    <row r="579" spans="1:48" x14ac:dyDescent="0.35">
      <c r="A579" t="s">
        <v>47</v>
      </c>
      <c r="B579">
        <v>12</v>
      </c>
      <c r="C579">
        <v>26</v>
      </c>
      <c r="D579">
        <v>2021</v>
      </c>
      <c r="E579">
        <v>5</v>
      </c>
      <c r="F579">
        <v>4</v>
      </c>
      <c r="G579">
        <v>0</v>
      </c>
      <c r="H579">
        <v>19</v>
      </c>
      <c r="I579" t="s">
        <v>1300</v>
      </c>
      <c r="J579" t="s">
        <v>49</v>
      </c>
      <c r="K579" t="s">
        <v>487</v>
      </c>
      <c r="L579" t="b">
        <f t="shared" ref="L579:L642" si="9">IF(OR(K579="DMK", K579="INC", K579="VCK",K579="CPI",K579="IUML",K579="CPM"), "DMKPlus", IF(OR(K579="ADMK", K579="BJP", K579="AMMK",K579="PMK"),"ADMKPlus"))</f>
        <v>0</v>
      </c>
      <c r="M579">
        <v>69</v>
      </c>
      <c r="N579">
        <v>40</v>
      </c>
      <c r="P579">
        <v>176714</v>
      </c>
      <c r="Q579">
        <v>314549</v>
      </c>
      <c r="R579" t="s">
        <v>1265</v>
      </c>
      <c r="S579" t="s">
        <v>52</v>
      </c>
      <c r="T579" t="s">
        <v>463</v>
      </c>
      <c r="U579" t="s">
        <v>54</v>
      </c>
      <c r="V579">
        <v>23</v>
      </c>
      <c r="W579">
        <v>56.18</v>
      </c>
      <c r="X579">
        <v>0.04</v>
      </c>
      <c r="Y579" t="s">
        <v>68</v>
      </c>
      <c r="Z579">
        <v>6</v>
      </c>
      <c r="AA579">
        <v>0</v>
      </c>
      <c r="AB579">
        <v>3.23</v>
      </c>
      <c r="AC579" t="s">
        <v>1301</v>
      </c>
      <c r="AE579">
        <v>24545</v>
      </c>
      <c r="AF579" t="b">
        <v>1</v>
      </c>
      <c r="AG579">
        <v>1</v>
      </c>
      <c r="AM579">
        <v>0</v>
      </c>
      <c r="AN579" t="b">
        <v>0</v>
      </c>
      <c r="AO579" t="b">
        <v>0</v>
      </c>
      <c r="AP579" t="b">
        <v>0</v>
      </c>
      <c r="AQ579" t="s">
        <v>57</v>
      </c>
      <c r="AR579" t="s">
        <v>89</v>
      </c>
      <c r="AS579" t="s">
        <v>192</v>
      </c>
      <c r="AV579" t="s">
        <v>59</v>
      </c>
    </row>
    <row r="580" spans="1:48" x14ac:dyDescent="0.35">
      <c r="A580" t="s">
        <v>47</v>
      </c>
      <c r="B580">
        <v>12</v>
      </c>
      <c r="C580">
        <v>26</v>
      </c>
      <c r="D580">
        <v>2021</v>
      </c>
      <c r="E580">
        <v>5</v>
      </c>
      <c r="F580">
        <v>4</v>
      </c>
      <c r="G580">
        <v>0</v>
      </c>
      <c r="H580">
        <v>20</v>
      </c>
      <c r="I580" t="s">
        <v>1302</v>
      </c>
      <c r="J580" t="s">
        <v>49</v>
      </c>
      <c r="K580" t="s">
        <v>98</v>
      </c>
      <c r="L580" t="b">
        <f t="shared" si="9"/>
        <v>0</v>
      </c>
      <c r="M580">
        <v>63</v>
      </c>
      <c r="N580">
        <v>41</v>
      </c>
      <c r="P580">
        <v>176714</v>
      </c>
      <c r="Q580">
        <v>314549</v>
      </c>
      <c r="R580" t="s">
        <v>1265</v>
      </c>
      <c r="S580" t="s">
        <v>52</v>
      </c>
      <c r="T580" t="s">
        <v>463</v>
      </c>
      <c r="U580" t="s">
        <v>54</v>
      </c>
      <c r="V580">
        <v>23</v>
      </c>
      <c r="W580">
        <v>56.18</v>
      </c>
      <c r="X580">
        <v>0.04</v>
      </c>
      <c r="Y580" t="s">
        <v>68</v>
      </c>
      <c r="Z580">
        <v>6</v>
      </c>
      <c r="AA580">
        <v>0</v>
      </c>
      <c r="AB580">
        <v>3.23</v>
      </c>
      <c r="AC580" t="s">
        <v>1303</v>
      </c>
      <c r="AE580">
        <v>24293</v>
      </c>
      <c r="AF580" t="b">
        <v>1</v>
      </c>
      <c r="AG580">
        <v>1</v>
      </c>
      <c r="AM580">
        <v>0</v>
      </c>
      <c r="AN580" t="b">
        <v>0</v>
      </c>
      <c r="AO580" t="b">
        <v>0</v>
      </c>
      <c r="AP580" t="b">
        <v>0</v>
      </c>
      <c r="AV580" t="s">
        <v>59</v>
      </c>
    </row>
    <row r="581" spans="1:48" x14ac:dyDescent="0.35">
      <c r="A581" t="s">
        <v>47</v>
      </c>
      <c r="B581">
        <v>12</v>
      </c>
      <c r="C581">
        <v>26</v>
      </c>
      <c r="D581">
        <v>2021</v>
      </c>
      <c r="E581">
        <v>5</v>
      </c>
      <c r="F581">
        <v>4</v>
      </c>
      <c r="G581">
        <v>0</v>
      </c>
      <c r="H581">
        <v>21</v>
      </c>
      <c r="I581" t="s">
        <v>1304</v>
      </c>
      <c r="J581" t="s">
        <v>49</v>
      </c>
      <c r="K581" t="s">
        <v>87</v>
      </c>
      <c r="L581" t="b">
        <f t="shared" si="9"/>
        <v>0</v>
      </c>
      <c r="M581">
        <v>57</v>
      </c>
      <c r="N581">
        <v>49</v>
      </c>
      <c r="P581">
        <v>176714</v>
      </c>
      <c r="Q581">
        <v>314549</v>
      </c>
      <c r="R581" t="s">
        <v>1265</v>
      </c>
      <c r="S581" t="s">
        <v>52</v>
      </c>
      <c r="T581" t="s">
        <v>463</v>
      </c>
      <c r="U581" t="s">
        <v>54</v>
      </c>
      <c r="V581">
        <v>23</v>
      </c>
      <c r="W581">
        <v>56.18</v>
      </c>
      <c r="X581">
        <v>0.03</v>
      </c>
      <c r="Y581" t="s">
        <v>68</v>
      </c>
      <c r="Z581">
        <v>9</v>
      </c>
      <c r="AA581">
        <v>0.01</v>
      </c>
      <c r="AB581">
        <v>3.23</v>
      </c>
      <c r="AC581" t="s">
        <v>1305</v>
      </c>
      <c r="AE581">
        <v>10809</v>
      </c>
      <c r="AF581" t="b">
        <v>1</v>
      </c>
      <c r="AG581">
        <v>1</v>
      </c>
      <c r="AM581">
        <v>0</v>
      </c>
      <c r="AN581" t="b">
        <v>0</v>
      </c>
      <c r="AO581" t="b">
        <v>0</v>
      </c>
      <c r="AP581" t="b">
        <v>0</v>
      </c>
      <c r="AQ581" t="s">
        <v>96</v>
      </c>
      <c r="AR581" t="s">
        <v>58</v>
      </c>
      <c r="AV581" t="s">
        <v>59</v>
      </c>
    </row>
    <row r="582" spans="1:48" x14ac:dyDescent="0.35">
      <c r="A582" t="s">
        <v>47</v>
      </c>
      <c r="B582">
        <v>12</v>
      </c>
      <c r="C582">
        <v>26</v>
      </c>
      <c r="D582">
        <v>2021</v>
      </c>
      <c r="E582">
        <v>5</v>
      </c>
      <c r="F582">
        <v>4</v>
      </c>
      <c r="G582">
        <v>0</v>
      </c>
      <c r="H582">
        <v>22</v>
      </c>
      <c r="I582" t="s">
        <v>1306</v>
      </c>
      <c r="J582" t="s">
        <v>49</v>
      </c>
      <c r="K582" t="s">
        <v>87</v>
      </c>
      <c r="L582" t="b">
        <f t="shared" si="9"/>
        <v>0</v>
      </c>
      <c r="M582">
        <v>48</v>
      </c>
      <c r="N582">
        <v>69</v>
      </c>
      <c r="P582">
        <v>176714</v>
      </c>
      <c r="Q582">
        <v>314549</v>
      </c>
      <c r="R582" t="s">
        <v>1265</v>
      </c>
      <c r="S582" t="s">
        <v>52</v>
      </c>
      <c r="T582" t="s">
        <v>463</v>
      </c>
      <c r="U582" t="s">
        <v>54</v>
      </c>
      <c r="V582">
        <v>23</v>
      </c>
      <c r="W582">
        <v>56.18</v>
      </c>
      <c r="X582">
        <v>0.03</v>
      </c>
      <c r="Y582" t="s">
        <v>68</v>
      </c>
      <c r="Z582">
        <v>14</v>
      </c>
      <c r="AA582">
        <v>0.01</v>
      </c>
      <c r="AB582">
        <v>3.23</v>
      </c>
      <c r="AC582" t="s">
        <v>1307</v>
      </c>
      <c r="AE582">
        <v>10809</v>
      </c>
      <c r="AF582" t="b">
        <v>1</v>
      </c>
      <c r="AG582">
        <v>1</v>
      </c>
      <c r="AM582">
        <v>0</v>
      </c>
      <c r="AN582" t="b">
        <v>0</v>
      </c>
      <c r="AO582" t="b">
        <v>0</v>
      </c>
      <c r="AP582" t="b">
        <v>0</v>
      </c>
      <c r="AQ582" t="s">
        <v>111</v>
      </c>
      <c r="AR582" t="s">
        <v>75</v>
      </c>
      <c r="AV582" t="s">
        <v>59</v>
      </c>
    </row>
    <row r="583" spans="1:48" x14ac:dyDescent="0.35">
      <c r="A583" t="s">
        <v>47</v>
      </c>
      <c r="B583">
        <v>12</v>
      </c>
      <c r="C583">
        <v>26</v>
      </c>
      <c r="D583">
        <v>2021</v>
      </c>
      <c r="E583">
        <v>5</v>
      </c>
      <c r="F583">
        <v>4</v>
      </c>
      <c r="G583">
        <v>0</v>
      </c>
      <c r="H583">
        <v>23</v>
      </c>
      <c r="I583" t="s">
        <v>1308</v>
      </c>
      <c r="J583" t="s">
        <v>49</v>
      </c>
      <c r="K583" t="s">
        <v>87</v>
      </c>
      <c r="L583" t="b">
        <f t="shared" si="9"/>
        <v>0</v>
      </c>
      <c r="M583">
        <v>34</v>
      </c>
      <c r="N583">
        <v>29</v>
      </c>
      <c r="P583">
        <v>176714</v>
      </c>
      <c r="Q583">
        <v>314549</v>
      </c>
      <c r="R583" t="s">
        <v>1265</v>
      </c>
      <c r="S583" t="s">
        <v>52</v>
      </c>
      <c r="T583" t="s">
        <v>463</v>
      </c>
      <c r="U583" t="s">
        <v>54</v>
      </c>
      <c r="V583">
        <v>23</v>
      </c>
      <c r="W583">
        <v>56.18</v>
      </c>
      <c r="X583">
        <v>0.02</v>
      </c>
      <c r="Y583" t="s">
        <v>68</v>
      </c>
      <c r="Z583">
        <v>10</v>
      </c>
      <c r="AA583">
        <v>0.01</v>
      </c>
      <c r="AB583">
        <v>3.23</v>
      </c>
      <c r="AC583" t="s">
        <v>1309</v>
      </c>
      <c r="AE583">
        <v>10809</v>
      </c>
      <c r="AF583" t="b">
        <v>1</v>
      </c>
      <c r="AG583">
        <v>1</v>
      </c>
      <c r="AM583">
        <v>0</v>
      </c>
      <c r="AN583" t="b">
        <v>0</v>
      </c>
      <c r="AO583" t="b">
        <v>0</v>
      </c>
      <c r="AP583" t="b">
        <v>0</v>
      </c>
      <c r="AQ583" t="s">
        <v>96</v>
      </c>
      <c r="AR583" t="s">
        <v>58</v>
      </c>
      <c r="AS583" t="s">
        <v>147</v>
      </c>
      <c r="AV583" t="s">
        <v>59</v>
      </c>
    </row>
    <row r="584" spans="1:48" x14ac:dyDescent="0.35">
      <c r="A584" t="s">
        <v>47</v>
      </c>
      <c r="B584">
        <v>12</v>
      </c>
      <c r="C584">
        <v>26</v>
      </c>
      <c r="D584">
        <v>2021</v>
      </c>
      <c r="E584">
        <v>5</v>
      </c>
      <c r="F584">
        <v>4</v>
      </c>
      <c r="G584">
        <v>0</v>
      </c>
      <c r="H584">
        <v>24</v>
      </c>
      <c r="I584" t="s">
        <v>1310</v>
      </c>
      <c r="J584" t="s">
        <v>49</v>
      </c>
      <c r="K584" t="s">
        <v>87</v>
      </c>
      <c r="L584" t="b">
        <f t="shared" si="9"/>
        <v>0</v>
      </c>
      <c r="M584">
        <v>24</v>
      </c>
      <c r="N584">
        <v>34</v>
      </c>
      <c r="P584">
        <v>176714</v>
      </c>
      <c r="Q584">
        <v>314549</v>
      </c>
      <c r="R584" t="s">
        <v>1265</v>
      </c>
      <c r="S584" t="s">
        <v>52</v>
      </c>
      <c r="T584" t="s">
        <v>463</v>
      </c>
      <c r="U584" t="s">
        <v>54</v>
      </c>
      <c r="V584">
        <v>23</v>
      </c>
      <c r="W584">
        <v>56.18</v>
      </c>
      <c r="X584">
        <v>0.01</v>
      </c>
      <c r="Y584" t="s">
        <v>68</v>
      </c>
      <c r="Z584">
        <v>0</v>
      </c>
      <c r="AA584">
        <v>0</v>
      </c>
      <c r="AB584">
        <v>3.23</v>
      </c>
      <c r="AC584" t="s">
        <v>1311</v>
      </c>
      <c r="AE584">
        <v>10809</v>
      </c>
      <c r="AF584" t="b">
        <v>1</v>
      </c>
      <c r="AG584">
        <v>1</v>
      </c>
      <c r="AM584">
        <v>0</v>
      </c>
      <c r="AN584" t="b">
        <v>0</v>
      </c>
      <c r="AO584" t="b">
        <v>0</v>
      </c>
      <c r="AP584" t="b">
        <v>0</v>
      </c>
      <c r="AV584" t="s">
        <v>59</v>
      </c>
    </row>
    <row r="585" spans="1:48" x14ac:dyDescent="0.35">
      <c r="A585" t="s">
        <v>47</v>
      </c>
      <c r="B585">
        <v>12</v>
      </c>
      <c r="C585">
        <v>27</v>
      </c>
      <c r="D585">
        <v>2021</v>
      </c>
      <c r="E585">
        <v>5</v>
      </c>
      <c r="F585">
        <v>4</v>
      </c>
      <c r="G585">
        <v>0</v>
      </c>
      <c r="H585">
        <v>1</v>
      </c>
      <c r="I585" t="s">
        <v>1312</v>
      </c>
      <c r="J585" t="s">
        <v>49</v>
      </c>
      <c r="K585" t="s">
        <v>50</v>
      </c>
      <c r="L585" t="str">
        <f t="shared" si="9"/>
        <v>DMKPlus</v>
      </c>
      <c r="M585">
        <v>171558</v>
      </c>
      <c r="N585">
        <v>53</v>
      </c>
      <c r="P585">
        <v>388355</v>
      </c>
      <c r="Q585">
        <v>699612</v>
      </c>
      <c r="R585" t="s">
        <v>1313</v>
      </c>
      <c r="S585" t="s">
        <v>52</v>
      </c>
      <c r="T585" t="s">
        <v>1314</v>
      </c>
      <c r="U585" t="s">
        <v>54</v>
      </c>
      <c r="V585">
        <v>26</v>
      </c>
      <c r="W585">
        <v>55.51</v>
      </c>
      <c r="X585">
        <v>44.18</v>
      </c>
      <c r="Y585" t="s">
        <v>55</v>
      </c>
      <c r="Z585">
        <v>35405</v>
      </c>
      <c r="AA585">
        <v>9.1199999999999992</v>
      </c>
      <c r="AB585">
        <v>2.94</v>
      </c>
      <c r="AC585" t="s">
        <v>1315</v>
      </c>
      <c r="AE585">
        <v>10192</v>
      </c>
      <c r="AF585" t="b">
        <v>1</v>
      </c>
      <c r="AG585">
        <v>2</v>
      </c>
      <c r="AH585" t="s">
        <v>50</v>
      </c>
      <c r="AI585">
        <v>10192</v>
      </c>
      <c r="AJ585" t="s">
        <v>1313</v>
      </c>
      <c r="AK585" t="b">
        <v>1</v>
      </c>
      <c r="AL585" t="b">
        <v>1</v>
      </c>
      <c r="AM585">
        <v>2</v>
      </c>
      <c r="AN585" t="b">
        <v>0</v>
      </c>
      <c r="AO585" t="b">
        <v>1</v>
      </c>
      <c r="AP585" t="b">
        <v>1</v>
      </c>
      <c r="AQ585" t="s">
        <v>70</v>
      </c>
      <c r="AR585" t="s">
        <v>58</v>
      </c>
      <c r="AV585" t="s">
        <v>59</v>
      </c>
    </row>
    <row r="586" spans="1:48" x14ac:dyDescent="0.35">
      <c r="A586" t="s">
        <v>47</v>
      </c>
      <c r="B586">
        <v>12</v>
      </c>
      <c r="C586">
        <v>27</v>
      </c>
      <c r="D586">
        <v>2021</v>
      </c>
      <c r="E586">
        <v>5</v>
      </c>
      <c r="F586">
        <v>4</v>
      </c>
      <c r="G586">
        <v>0</v>
      </c>
      <c r="H586">
        <v>2</v>
      </c>
      <c r="I586" t="s">
        <v>1316</v>
      </c>
      <c r="J586" t="s">
        <v>49</v>
      </c>
      <c r="K586" t="s">
        <v>109</v>
      </c>
      <c r="L586" t="str">
        <f t="shared" si="9"/>
        <v>ADMKPlus</v>
      </c>
      <c r="M586">
        <v>136153</v>
      </c>
      <c r="N586">
        <v>57</v>
      </c>
      <c r="P586">
        <v>388355</v>
      </c>
      <c r="Q586">
        <v>699612</v>
      </c>
      <c r="R586" t="s">
        <v>1313</v>
      </c>
      <c r="S586" t="s">
        <v>52</v>
      </c>
      <c r="T586" t="s">
        <v>1314</v>
      </c>
      <c r="U586" t="s">
        <v>54</v>
      </c>
      <c r="V586">
        <v>26</v>
      </c>
      <c r="W586">
        <v>55.51</v>
      </c>
      <c r="X586">
        <v>35.06</v>
      </c>
      <c r="Y586" t="s">
        <v>55</v>
      </c>
      <c r="Z586">
        <v>97281</v>
      </c>
      <c r="AA586">
        <v>25.05</v>
      </c>
      <c r="AB586">
        <v>2.94</v>
      </c>
      <c r="AC586" t="s">
        <v>1317</v>
      </c>
      <c r="AE586">
        <v>930</v>
      </c>
      <c r="AF586" t="b">
        <v>1</v>
      </c>
      <c r="AG586">
        <v>2</v>
      </c>
      <c r="AH586" t="s">
        <v>109</v>
      </c>
      <c r="AI586">
        <v>930</v>
      </c>
      <c r="AJ586" t="s">
        <v>1313</v>
      </c>
      <c r="AK586" t="b">
        <v>1</v>
      </c>
      <c r="AL586" t="b">
        <v>1</v>
      </c>
      <c r="AM586">
        <v>1</v>
      </c>
      <c r="AN586" t="b">
        <v>0</v>
      </c>
      <c r="AO586" t="b">
        <v>0</v>
      </c>
      <c r="AP586" t="b">
        <v>0</v>
      </c>
      <c r="AQ586" t="s">
        <v>70</v>
      </c>
      <c r="AR586" t="s">
        <v>58</v>
      </c>
      <c r="AS586" t="s">
        <v>147</v>
      </c>
      <c r="AT586" t="s">
        <v>71</v>
      </c>
      <c r="AV586" t="s">
        <v>59</v>
      </c>
    </row>
    <row r="587" spans="1:48" x14ac:dyDescent="0.35">
      <c r="A587" t="s">
        <v>47</v>
      </c>
      <c r="B587">
        <v>12</v>
      </c>
      <c r="C587">
        <v>27</v>
      </c>
      <c r="D587">
        <v>2021</v>
      </c>
      <c r="E587">
        <v>5</v>
      </c>
      <c r="F587">
        <v>4</v>
      </c>
      <c r="G587">
        <v>0</v>
      </c>
      <c r="H587">
        <v>3</v>
      </c>
      <c r="I587" t="s">
        <v>1318</v>
      </c>
      <c r="J587" t="s">
        <v>49</v>
      </c>
      <c r="K587" t="s">
        <v>67</v>
      </c>
      <c r="L587" t="b">
        <f t="shared" si="9"/>
        <v>0</v>
      </c>
      <c r="M587">
        <v>38872</v>
      </c>
      <c r="N587">
        <v>36</v>
      </c>
      <c r="P587">
        <v>388355</v>
      </c>
      <c r="Q587">
        <v>699612</v>
      </c>
      <c r="R587" t="s">
        <v>1313</v>
      </c>
      <c r="S587" t="s">
        <v>52</v>
      </c>
      <c r="T587" t="s">
        <v>1314</v>
      </c>
      <c r="U587" t="s">
        <v>54</v>
      </c>
      <c r="V587">
        <v>26</v>
      </c>
      <c r="W587">
        <v>55.51</v>
      </c>
      <c r="X587">
        <v>10.01</v>
      </c>
      <c r="Y587" t="s">
        <v>68</v>
      </c>
      <c r="Z587">
        <v>8588</v>
      </c>
      <c r="AA587">
        <v>2.21</v>
      </c>
      <c r="AB587">
        <v>2.94</v>
      </c>
      <c r="AC587" t="s">
        <v>1319</v>
      </c>
      <c r="AE587">
        <v>5533</v>
      </c>
      <c r="AF587" t="b">
        <v>1</v>
      </c>
      <c r="AG587">
        <v>1</v>
      </c>
      <c r="AM587">
        <v>0</v>
      </c>
      <c r="AN587" t="b">
        <v>0</v>
      </c>
      <c r="AO587" t="b">
        <v>0</v>
      </c>
      <c r="AP587" t="b">
        <v>0</v>
      </c>
      <c r="AQ587" t="s">
        <v>81</v>
      </c>
      <c r="AR587" t="s">
        <v>75</v>
      </c>
      <c r="AV587" t="s">
        <v>59</v>
      </c>
    </row>
    <row r="588" spans="1:48" x14ac:dyDescent="0.35">
      <c r="A588" t="s">
        <v>47</v>
      </c>
      <c r="B588">
        <v>12</v>
      </c>
      <c r="C588">
        <v>27</v>
      </c>
      <c r="D588">
        <v>2021</v>
      </c>
      <c r="E588">
        <v>5</v>
      </c>
      <c r="F588">
        <v>4</v>
      </c>
      <c r="G588">
        <v>0</v>
      </c>
      <c r="H588">
        <v>4</v>
      </c>
      <c r="I588" t="s">
        <v>1320</v>
      </c>
      <c r="J588" t="s">
        <v>49</v>
      </c>
      <c r="K588" t="s">
        <v>115</v>
      </c>
      <c r="L588" t="b">
        <f t="shared" si="9"/>
        <v>0</v>
      </c>
      <c r="M588">
        <v>30284</v>
      </c>
      <c r="N588">
        <v>48</v>
      </c>
      <c r="P588">
        <v>388355</v>
      </c>
      <c r="Q588">
        <v>699612</v>
      </c>
      <c r="R588" t="s">
        <v>1313</v>
      </c>
      <c r="S588" t="s">
        <v>52</v>
      </c>
      <c r="T588" t="s">
        <v>1314</v>
      </c>
      <c r="U588" t="s">
        <v>54</v>
      </c>
      <c r="V588">
        <v>26</v>
      </c>
      <c r="W588">
        <v>55.51</v>
      </c>
      <c r="X588">
        <v>7.8</v>
      </c>
      <c r="Y588" t="s">
        <v>68</v>
      </c>
      <c r="Z588">
        <v>26372</v>
      </c>
      <c r="AA588">
        <v>6.79</v>
      </c>
      <c r="AB588">
        <v>2.94</v>
      </c>
      <c r="AC588" t="s">
        <v>1321</v>
      </c>
      <c r="AE588">
        <v>24404</v>
      </c>
      <c r="AF588" t="b">
        <v>1</v>
      </c>
      <c r="AG588">
        <v>1</v>
      </c>
      <c r="AM588">
        <v>0</v>
      </c>
      <c r="AN588" t="b">
        <v>0</v>
      </c>
      <c r="AO588" t="b">
        <v>0</v>
      </c>
      <c r="AP588" t="b">
        <v>0</v>
      </c>
      <c r="AQ588" t="s">
        <v>96</v>
      </c>
      <c r="AR588" t="s">
        <v>75</v>
      </c>
      <c r="AV588" t="s">
        <v>59</v>
      </c>
    </row>
    <row r="589" spans="1:48" x14ac:dyDescent="0.35">
      <c r="A589" t="s">
        <v>47</v>
      </c>
      <c r="B589">
        <v>12</v>
      </c>
      <c r="C589">
        <v>27</v>
      </c>
      <c r="D589">
        <v>2021</v>
      </c>
      <c r="E589">
        <v>5</v>
      </c>
      <c r="F589">
        <v>4</v>
      </c>
      <c r="G589">
        <v>0</v>
      </c>
      <c r="H589">
        <v>5</v>
      </c>
      <c r="I589" t="s">
        <v>1322</v>
      </c>
      <c r="J589" t="s">
        <v>49</v>
      </c>
      <c r="K589" t="s">
        <v>73</v>
      </c>
      <c r="L589" t="b">
        <f t="shared" si="9"/>
        <v>0</v>
      </c>
      <c r="M589">
        <v>3912</v>
      </c>
      <c r="N589">
        <v>36</v>
      </c>
      <c r="P589">
        <v>388355</v>
      </c>
      <c r="Q589">
        <v>699612</v>
      </c>
      <c r="R589" t="s">
        <v>1313</v>
      </c>
      <c r="S589" t="s">
        <v>52</v>
      </c>
      <c r="T589" t="s">
        <v>1314</v>
      </c>
      <c r="U589" t="s">
        <v>54</v>
      </c>
      <c r="V589">
        <v>26</v>
      </c>
      <c r="W589">
        <v>55.51</v>
      </c>
      <c r="X589">
        <v>1.01</v>
      </c>
      <c r="Y589" t="s">
        <v>68</v>
      </c>
      <c r="Z589">
        <v>882</v>
      </c>
      <c r="AA589">
        <v>0.23</v>
      </c>
      <c r="AB589">
        <v>2.94</v>
      </c>
      <c r="AC589" t="s">
        <v>1323</v>
      </c>
      <c r="AE589">
        <v>2956</v>
      </c>
      <c r="AF589" t="b">
        <v>1</v>
      </c>
      <c r="AG589">
        <v>1</v>
      </c>
      <c r="AM589">
        <v>0</v>
      </c>
      <c r="AN589" t="b">
        <v>0</v>
      </c>
      <c r="AO589" t="b">
        <v>0</v>
      </c>
      <c r="AP589" t="b">
        <v>0</v>
      </c>
      <c r="AQ589" t="s">
        <v>70</v>
      </c>
      <c r="AR589" t="s">
        <v>58</v>
      </c>
      <c r="AS589" t="s">
        <v>147</v>
      </c>
      <c r="AT589" t="s">
        <v>134</v>
      </c>
      <c r="AV589" t="s">
        <v>59</v>
      </c>
    </row>
    <row r="590" spans="1:48" x14ac:dyDescent="0.35">
      <c r="A590" t="s">
        <v>47</v>
      </c>
      <c r="B590">
        <v>12</v>
      </c>
      <c r="C590">
        <v>27</v>
      </c>
      <c r="D590">
        <v>2021</v>
      </c>
      <c r="E590">
        <v>5</v>
      </c>
      <c r="F590">
        <v>4</v>
      </c>
      <c r="G590">
        <v>0</v>
      </c>
      <c r="H590">
        <v>6</v>
      </c>
      <c r="I590" t="s">
        <v>76</v>
      </c>
      <c r="K590" t="s">
        <v>77</v>
      </c>
      <c r="L590" t="b">
        <f t="shared" si="9"/>
        <v>0</v>
      </c>
      <c r="M590">
        <v>3030</v>
      </c>
      <c r="P590">
        <v>388355</v>
      </c>
      <c r="Q590">
        <v>699612</v>
      </c>
      <c r="R590" t="s">
        <v>1313</v>
      </c>
      <c r="S590" t="s">
        <v>52</v>
      </c>
      <c r="T590" t="s">
        <v>1314</v>
      </c>
      <c r="U590" t="s">
        <v>54</v>
      </c>
      <c r="V590">
        <v>26</v>
      </c>
      <c r="W590">
        <v>55.51</v>
      </c>
      <c r="X590">
        <v>0.78</v>
      </c>
      <c r="Z590">
        <v>2354</v>
      </c>
      <c r="AA590">
        <v>0.61</v>
      </c>
      <c r="AB590">
        <v>2.94</v>
      </c>
      <c r="AE590">
        <v>5897</v>
      </c>
      <c r="AF590" t="b">
        <v>1</v>
      </c>
      <c r="AV590" t="s">
        <v>59</v>
      </c>
    </row>
    <row r="591" spans="1:48" x14ac:dyDescent="0.35">
      <c r="A591" t="s">
        <v>47</v>
      </c>
      <c r="B591">
        <v>12</v>
      </c>
      <c r="C591">
        <v>27</v>
      </c>
      <c r="D591">
        <v>2021</v>
      </c>
      <c r="E591">
        <v>5</v>
      </c>
      <c r="F591">
        <v>4</v>
      </c>
      <c r="G591">
        <v>0</v>
      </c>
      <c r="H591">
        <v>7</v>
      </c>
      <c r="I591" t="s">
        <v>1324</v>
      </c>
      <c r="J591" t="s">
        <v>49</v>
      </c>
      <c r="K591" t="s">
        <v>87</v>
      </c>
      <c r="L591" t="b">
        <f t="shared" si="9"/>
        <v>0</v>
      </c>
      <c r="M591">
        <v>676</v>
      </c>
      <c r="N591">
        <v>33</v>
      </c>
      <c r="P591">
        <v>388355</v>
      </c>
      <c r="Q591">
        <v>699612</v>
      </c>
      <c r="R591" t="s">
        <v>1313</v>
      </c>
      <c r="S591" t="s">
        <v>52</v>
      </c>
      <c r="T591" t="s">
        <v>1314</v>
      </c>
      <c r="U591" t="s">
        <v>54</v>
      </c>
      <c r="V591">
        <v>26</v>
      </c>
      <c r="W591">
        <v>55.51</v>
      </c>
      <c r="X591">
        <v>0.17</v>
      </c>
      <c r="Y591" t="s">
        <v>68</v>
      </c>
      <c r="Z591">
        <v>122</v>
      </c>
      <c r="AA591">
        <v>0.03</v>
      </c>
      <c r="AB591">
        <v>2.94</v>
      </c>
      <c r="AC591" t="s">
        <v>1325</v>
      </c>
      <c r="AE591">
        <v>10809</v>
      </c>
      <c r="AF591" t="b">
        <v>1</v>
      </c>
      <c r="AG591">
        <v>1</v>
      </c>
      <c r="AM591">
        <v>0</v>
      </c>
      <c r="AN591" t="b">
        <v>0</v>
      </c>
      <c r="AO591" t="b">
        <v>0</v>
      </c>
      <c r="AP591" t="b">
        <v>0</v>
      </c>
      <c r="AQ591" t="s">
        <v>81</v>
      </c>
      <c r="AR591" t="s">
        <v>58</v>
      </c>
      <c r="AV591" t="s">
        <v>59</v>
      </c>
    </row>
    <row r="592" spans="1:48" x14ac:dyDescent="0.35">
      <c r="A592" t="s">
        <v>47</v>
      </c>
      <c r="B592">
        <v>12</v>
      </c>
      <c r="C592">
        <v>27</v>
      </c>
      <c r="D592">
        <v>2021</v>
      </c>
      <c r="E592">
        <v>5</v>
      </c>
      <c r="F592">
        <v>4</v>
      </c>
      <c r="G592">
        <v>0</v>
      </c>
      <c r="H592">
        <v>8</v>
      </c>
      <c r="I592" t="s">
        <v>1326</v>
      </c>
      <c r="J592" t="s">
        <v>49</v>
      </c>
      <c r="K592" t="s">
        <v>79</v>
      </c>
      <c r="L592" t="b">
        <f t="shared" si="9"/>
        <v>0</v>
      </c>
      <c r="M592">
        <v>554</v>
      </c>
      <c r="N592">
        <v>42</v>
      </c>
      <c r="P592">
        <v>388355</v>
      </c>
      <c r="Q592">
        <v>699612</v>
      </c>
      <c r="R592" t="s">
        <v>1313</v>
      </c>
      <c r="S592" t="s">
        <v>52</v>
      </c>
      <c r="T592" t="s">
        <v>1314</v>
      </c>
      <c r="U592" t="s">
        <v>54</v>
      </c>
      <c r="V592">
        <v>26</v>
      </c>
      <c r="W592">
        <v>55.51</v>
      </c>
      <c r="X592">
        <v>0.14000000000000001</v>
      </c>
      <c r="Y592" t="s">
        <v>68</v>
      </c>
      <c r="Z592">
        <v>77</v>
      </c>
      <c r="AA592">
        <v>0.02</v>
      </c>
      <c r="AB592">
        <v>2.94</v>
      </c>
      <c r="AC592" t="s">
        <v>1327</v>
      </c>
      <c r="AE592">
        <v>16651</v>
      </c>
      <c r="AF592" t="b">
        <v>1</v>
      </c>
      <c r="AG592">
        <v>1</v>
      </c>
      <c r="AM592">
        <v>0</v>
      </c>
      <c r="AN592" t="b">
        <v>0</v>
      </c>
      <c r="AO592" t="b">
        <v>0</v>
      </c>
      <c r="AP592" t="b">
        <v>0</v>
      </c>
      <c r="AQ592" t="s">
        <v>96</v>
      </c>
      <c r="AR592" t="s">
        <v>58</v>
      </c>
      <c r="AV592" t="s">
        <v>59</v>
      </c>
    </row>
    <row r="593" spans="1:48" x14ac:dyDescent="0.35">
      <c r="A593" t="s">
        <v>47</v>
      </c>
      <c r="B593">
        <v>12</v>
      </c>
      <c r="C593">
        <v>27</v>
      </c>
      <c r="D593">
        <v>2021</v>
      </c>
      <c r="E593">
        <v>5</v>
      </c>
      <c r="F593">
        <v>4</v>
      </c>
      <c r="G593">
        <v>0</v>
      </c>
      <c r="H593">
        <v>9</v>
      </c>
      <c r="I593" t="s">
        <v>1328</v>
      </c>
      <c r="J593" t="s">
        <v>49</v>
      </c>
      <c r="K593" t="s">
        <v>87</v>
      </c>
      <c r="L593" t="b">
        <f t="shared" si="9"/>
        <v>0</v>
      </c>
      <c r="M593">
        <v>477</v>
      </c>
      <c r="N593">
        <v>39</v>
      </c>
      <c r="P593">
        <v>388355</v>
      </c>
      <c r="Q593">
        <v>699612</v>
      </c>
      <c r="R593" t="s">
        <v>1313</v>
      </c>
      <c r="S593" t="s">
        <v>52</v>
      </c>
      <c r="T593" t="s">
        <v>1314</v>
      </c>
      <c r="U593" t="s">
        <v>54</v>
      </c>
      <c r="V593">
        <v>26</v>
      </c>
      <c r="W593">
        <v>55.51</v>
      </c>
      <c r="X593">
        <v>0.12</v>
      </c>
      <c r="Y593" t="s">
        <v>68</v>
      </c>
      <c r="Z593">
        <v>25</v>
      </c>
      <c r="AA593">
        <v>0.01</v>
      </c>
      <c r="AB593">
        <v>2.94</v>
      </c>
      <c r="AC593" t="s">
        <v>1329</v>
      </c>
      <c r="AE593">
        <v>10809</v>
      </c>
      <c r="AF593" t="b">
        <v>1</v>
      </c>
      <c r="AG593">
        <v>1</v>
      </c>
      <c r="AM593">
        <v>0</v>
      </c>
      <c r="AN593" t="b">
        <v>0</v>
      </c>
      <c r="AO593" t="b">
        <v>0</v>
      </c>
      <c r="AP593" t="b">
        <v>0</v>
      </c>
      <c r="AQ593" t="s">
        <v>57</v>
      </c>
      <c r="AR593" t="s">
        <v>89</v>
      </c>
      <c r="AV593" t="s">
        <v>59</v>
      </c>
    </row>
    <row r="594" spans="1:48" x14ac:dyDescent="0.35">
      <c r="A594" t="s">
        <v>47</v>
      </c>
      <c r="B594">
        <v>12</v>
      </c>
      <c r="C594">
        <v>27</v>
      </c>
      <c r="D594">
        <v>2021</v>
      </c>
      <c r="E594">
        <v>5</v>
      </c>
      <c r="F594">
        <v>4</v>
      </c>
      <c r="G594">
        <v>0</v>
      </c>
      <c r="H594">
        <v>10</v>
      </c>
      <c r="I594" t="s">
        <v>1330</v>
      </c>
      <c r="J594" t="s">
        <v>49</v>
      </c>
      <c r="K594" t="s">
        <v>87</v>
      </c>
      <c r="L594" t="b">
        <f t="shared" si="9"/>
        <v>0</v>
      </c>
      <c r="M594">
        <v>452</v>
      </c>
      <c r="N594">
        <v>26</v>
      </c>
      <c r="P594">
        <v>388355</v>
      </c>
      <c r="Q594">
        <v>699612</v>
      </c>
      <c r="R594" t="s">
        <v>1313</v>
      </c>
      <c r="S594" t="s">
        <v>52</v>
      </c>
      <c r="T594" t="s">
        <v>1314</v>
      </c>
      <c r="U594" t="s">
        <v>54</v>
      </c>
      <c r="V594">
        <v>26</v>
      </c>
      <c r="W594">
        <v>55.51</v>
      </c>
      <c r="X594">
        <v>0.12</v>
      </c>
      <c r="Y594" t="s">
        <v>68</v>
      </c>
      <c r="Z594">
        <v>25</v>
      </c>
      <c r="AA594">
        <v>0.01</v>
      </c>
      <c r="AB594">
        <v>2.94</v>
      </c>
      <c r="AC594" t="s">
        <v>1331</v>
      </c>
      <c r="AE594">
        <v>10809</v>
      </c>
      <c r="AF594" t="b">
        <v>1</v>
      </c>
      <c r="AG594">
        <v>1</v>
      </c>
      <c r="AM594">
        <v>0</v>
      </c>
      <c r="AN594" t="b">
        <v>0</v>
      </c>
      <c r="AO594" t="b">
        <v>0</v>
      </c>
      <c r="AP594" t="b">
        <v>0</v>
      </c>
      <c r="AQ594" t="s">
        <v>111</v>
      </c>
      <c r="AR594" t="s">
        <v>134</v>
      </c>
      <c r="AS594" t="s">
        <v>162</v>
      </c>
      <c r="AV594" t="s">
        <v>59</v>
      </c>
    </row>
    <row r="595" spans="1:48" x14ac:dyDescent="0.35">
      <c r="A595" t="s">
        <v>47</v>
      </c>
      <c r="B595">
        <v>12</v>
      </c>
      <c r="C595">
        <v>27</v>
      </c>
      <c r="D595">
        <v>2021</v>
      </c>
      <c r="E595">
        <v>5</v>
      </c>
      <c r="F595">
        <v>4</v>
      </c>
      <c r="G595">
        <v>0</v>
      </c>
      <c r="H595">
        <v>11</v>
      </c>
      <c r="I595" t="s">
        <v>1332</v>
      </c>
      <c r="J595" t="s">
        <v>66</v>
      </c>
      <c r="K595" t="s">
        <v>98</v>
      </c>
      <c r="L595" t="b">
        <f t="shared" si="9"/>
        <v>0</v>
      </c>
      <c r="M595">
        <v>427</v>
      </c>
      <c r="N595">
        <v>38</v>
      </c>
      <c r="P595">
        <v>388355</v>
      </c>
      <c r="Q595">
        <v>699612</v>
      </c>
      <c r="R595" t="s">
        <v>1313</v>
      </c>
      <c r="S595" t="s">
        <v>52</v>
      </c>
      <c r="T595" t="s">
        <v>1314</v>
      </c>
      <c r="U595" t="s">
        <v>54</v>
      </c>
      <c r="V595">
        <v>26</v>
      </c>
      <c r="W595">
        <v>55.51</v>
      </c>
      <c r="X595">
        <v>0.11</v>
      </c>
      <c r="Y595" t="s">
        <v>68</v>
      </c>
      <c r="Z595">
        <v>117</v>
      </c>
      <c r="AA595">
        <v>0.03</v>
      </c>
      <c r="AB595">
        <v>2.94</v>
      </c>
      <c r="AC595" t="s">
        <v>1333</v>
      </c>
      <c r="AE595">
        <v>24293</v>
      </c>
      <c r="AF595" t="b">
        <v>1</v>
      </c>
      <c r="AG595">
        <v>1</v>
      </c>
      <c r="AM595">
        <v>0</v>
      </c>
      <c r="AN595" t="b">
        <v>0</v>
      </c>
      <c r="AO595" t="b">
        <v>0</v>
      </c>
      <c r="AP595" t="b">
        <v>0</v>
      </c>
      <c r="AQ595" t="s">
        <v>96</v>
      </c>
      <c r="AR595" t="s">
        <v>134</v>
      </c>
      <c r="AV595" t="s">
        <v>59</v>
      </c>
    </row>
    <row r="596" spans="1:48" x14ac:dyDescent="0.35">
      <c r="A596" t="s">
        <v>47</v>
      </c>
      <c r="B596">
        <v>12</v>
      </c>
      <c r="C596">
        <v>27</v>
      </c>
      <c r="D596">
        <v>2021</v>
      </c>
      <c r="E596">
        <v>5</v>
      </c>
      <c r="F596">
        <v>4</v>
      </c>
      <c r="G596">
        <v>0</v>
      </c>
      <c r="H596">
        <v>12</v>
      </c>
      <c r="I596" t="s">
        <v>1334</v>
      </c>
      <c r="J596" t="s">
        <v>49</v>
      </c>
      <c r="K596" t="s">
        <v>87</v>
      </c>
      <c r="L596" t="b">
        <f t="shared" si="9"/>
        <v>0</v>
      </c>
      <c r="M596">
        <v>310</v>
      </c>
      <c r="N596">
        <v>42</v>
      </c>
      <c r="P596">
        <v>388355</v>
      </c>
      <c r="Q596">
        <v>699612</v>
      </c>
      <c r="R596" t="s">
        <v>1313</v>
      </c>
      <c r="S596" t="s">
        <v>52</v>
      </c>
      <c r="T596" t="s">
        <v>1314</v>
      </c>
      <c r="U596" t="s">
        <v>54</v>
      </c>
      <c r="V596">
        <v>26</v>
      </c>
      <c r="W596">
        <v>55.51</v>
      </c>
      <c r="X596">
        <v>0.08</v>
      </c>
      <c r="Y596" t="s">
        <v>68</v>
      </c>
      <c r="Z596">
        <v>134</v>
      </c>
      <c r="AA596">
        <v>0.03</v>
      </c>
      <c r="AB596">
        <v>2.94</v>
      </c>
      <c r="AC596" t="s">
        <v>1335</v>
      </c>
      <c r="AE596">
        <v>10809</v>
      </c>
      <c r="AF596" t="b">
        <v>1</v>
      </c>
      <c r="AG596">
        <v>1</v>
      </c>
      <c r="AM596">
        <v>0</v>
      </c>
      <c r="AN596" t="b">
        <v>0</v>
      </c>
      <c r="AO596" t="b">
        <v>0</v>
      </c>
      <c r="AP596" t="b">
        <v>0</v>
      </c>
      <c r="AV596" t="s">
        <v>59</v>
      </c>
    </row>
    <row r="597" spans="1:48" x14ac:dyDescent="0.35">
      <c r="A597" t="s">
        <v>47</v>
      </c>
      <c r="B597">
        <v>12</v>
      </c>
      <c r="C597">
        <v>27</v>
      </c>
      <c r="D597">
        <v>2021</v>
      </c>
      <c r="E597">
        <v>5</v>
      </c>
      <c r="F597">
        <v>4</v>
      </c>
      <c r="G597">
        <v>0</v>
      </c>
      <c r="H597">
        <v>13</v>
      </c>
      <c r="I597" t="s">
        <v>1336</v>
      </c>
      <c r="J597" t="s">
        <v>49</v>
      </c>
      <c r="K597" t="s">
        <v>87</v>
      </c>
      <c r="L597" t="b">
        <f t="shared" si="9"/>
        <v>0</v>
      </c>
      <c r="M597">
        <v>176</v>
      </c>
      <c r="N597">
        <v>26</v>
      </c>
      <c r="P597">
        <v>388355</v>
      </c>
      <c r="Q597">
        <v>699612</v>
      </c>
      <c r="R597" t="s">
        <v>1313</v>
      </c>
      <c r="S597" t="s">
        <v>52</v>
      </c>
      <c r="T597" t="s">
        <v>1314</v>
      </c>
      <c r="U597" t="s">
        <v>54</v>
      </c>
      <c r="V597">
        <v>26</v>
      </c>
      <c r="W597">
        <v>55.51</v>
      </c>
      <c r="X597">
        <v>0.05</v>
      </c>
      <c r="Y597" t="s">
        <v>68</v>
      </c>
      <c r="Z597">
        <v>4</v>
      </c>
      <c r="AA597">
        <v>0</v>
      </c>
      <c r="AB597">
        <v>2.94</v>
      </c>
      <c r="AC597" t="s">
        <v>1337</v>
      </c>
      <c r="AE597">
        <v>10809</v>
      </c>
      <c r="AF597" t="b">
        <v>1</v>
      </c>
      <c r="AG597">
        <v>1</v>
      </c>
      <c r="AM597">
        <v>0</v>
      </c>
      <c r="AN597" t="b">
        <v>0</v>
      </c>
      <c r="AO597" t="b">
        <v>0</v>
      </c>
      <c r="AP597" t="b">
        <v>0</v>
      </c>
      <c r="AQ597" t="s">
        <v>81</v>
      </c>
      <c r="AR597" t="s">
        <v>58</v>
      </c>
      <c r="AS597" t="s">
        <v>269</v>
      </c>
      <c r="AV597" t="s">
        <v>59</v>
      </c>
    </row>
    <row r="598" spans="1:48" x14ac:dyDescent="0.35">
      <c r="A598" t="s">
        <v>47</v>
      </c>
      <c r="B598">
        <v>12</v>
      </c>
      <c r="C598">
        <v>27</v>
      </c>
      <c r="D598">
        <v>2021</v>
      </c>
      <c r="E598">
        <v>5</v>
      </c>
      <c r="F598">
        <v>4</v>
      </c>
      <c r="G598">
        <v>0</v>
      </c>
      <c r="H598">
        <v>14</v>
      </c>
      <c r="I598" t="s">
        <v>1338</v>
      </c>
      <c r="J598" t="s">
        <v>49</v>
      </c>
      <c r="K598" t="s">
        <v>87</v>
      </c>
      <c r="L598" t="b">
        <f t="shared" si="9"/>
        <v>0</v>
      </c>
      <c r="M598">
        <v>172</v>
      </c>
      <c r="N598">
        <v>27</v>
      </c>
      <c r="P598">
        <v>388355</v>
      </c>
      <c r="Q598">
        <v>699612</v>
      </c>
      <c r="R598" t="s">
        <v>1313</v>
      </c>
      <c r="S598" t="s">
        <v>52</v>
      </c>
      <c r="T598" t="s">
        <v>1314</v>
      </c>
      <c r="U598" t="s">
        <v>54</v>
      </c>
      <c r="V598">
        <v>26</v>
      </c>
      <c r="W598">
        <v>55.51</v>
      </c>
      <c r="X598">
        <v>0.04</v>
      </c>
      <c r="Y598" t="s">
        <v>68</v>
      </c>
      <c r="Z598">
        <v>12</v>
      </c>
      <c r="AA598">
        <v>0</v>
      </c>
      <c r="AB598">
        <v>2.94</v>
      </c>
      <c r="AC598" t="s">
        <v>1339</v>
      </c>
      <c r="AE598">
        <v>10809</v>
      </c>
      <c r="AF598" t="b">
        <v>1</v>
      </c>
      <c r="AG598">
        <v>1</v>
      </c>
      <c r="AM598">
        <v>0</v>
      </c>
      <c r="AN598" t="b">
        <v>0</v>
      </c>
      <c r="AO598" t="b">
        <v>0</v>
      </c>
      <c r="AP598" t="b">
        <v>0</v>
      </c>
      <c r="AQ598" t="s">
        <v>81</v>
      </c>
      <c r="AR598" t="s">
        <v>89</v>
      </c>
      <c r="AV598" t="s">
        <v>59</v>
      </c>
    </row>
    <row r="599" spans="1:48" x14ac:dyDescent="0.35">
      <c r="A599" t="s">
        <v>47</v>
      </c>
      <c r="B599">
        <v>12</v>
      </c>
      <c r="C599">
        <v>27</v>
      </c>
      <c r="D599">
        <v>2021</v>
      </c>
      <c r="E599">
        <v>5</v>
      </c>
      <c r="F599">
        <v>4</v>
      </c>
      <c r="G599">
        <v>0</v>
      </c>
      <c r="H599">
        <v>15</v>
      </c>
      <c r="I599" t="s">
        <v>1340</v>
      </c>
      <c r="J599" t="s">
        <v>49</v>
      </c>
      <c r="K599" t="s">
        <v>1341</v>
      </c>
      <c r="L599" t="b">
        <f t="shared" si="9"/>
        <v>0</v>
      </c>
      <c r="M599">
        <v>160</v>
      </c>
      <c r="N599">
        <v>41</v>
      </c>
      <c r="P599">
        <v>388355</v>
      </c>
      <c r="Q599">
        <v>699612</v>
      </c>
      <c r="R599" t="s">
        <v>1313</v>
      </c>
      <c r="S599" t="s">
        <v>52</v>
      </c>
      <c r="T599" t="s">
        <v>1314</v>
      </c>
      <c r="U599" t="s">
        <v>54</v>
      </c>
      <c r="V599">
        <v>26</v>
      </c>
      <c r="W599">
        <v>55.51</v>
      </c>
      <c r="X599">
        <v>0.04</v>
      </c>
      <c r="Y599" t="s">
        <v>68</v>
      </c>
      <c r="Z599">
        <v>11</v>
      </c>
      <c r="AA599">
        <v>0</v>
      </c>
      <c r="AB599">
        <v>2.94</v>
      </c>
      <c r="AC599" t="s">
        <v>1342</v>
      </c>
      <c r="AE599">
        <v>24306</v>
      </c>
      <c r="AF599" t="b">
        <v>1</v>
      </c>
      <c r="AG599">
        <v>1</v>
      </c>
      <c r="AM599">
        <v>0</v>
      </c>
      <c r="AN599" t="b">
        <v>0</v>
      </c>
      <c r="AO599" t="b">
        <v>0</v>
      </c>
      <c r="AP599" t="b">
        <v>0</v>
      </c>
      <c r="AQ599" t="s">
        <v>96</v>
      </c>
      <c r="AR599" t="s">
        <v>75</v>
      </c>
      <c r="AV599" t="s">
        <v>59</v>
      </c>
    </row>
    <row r="600" spans="1:48" x14ac:dyDescent="0.35">
      <c r="A600" t="s">
        <v>47</v>
      </c>
      <c r="B600">
        <v>12</v>
      </c>
      <c r="C600">
        <v>27</v>
      </c>
      <c r="D600">
        <v>2021</v>
      </c>
      <c r="E600">
        <v>5</v>
      </c>
      <c r="F600">
        <v>4</v>
      </c>
      <c r="G600">
        <v>0</v>
      </c>
      <c r="H600">
        <v>16</v>
      </c>
      <c r="I600" t="s">
        <v>1343</v>
      </c>
      <c r="J600" t="s">
        <v>49</v>
      </c>
      <c r="K600" t="s">
        <v>87</v>
      </c>
      <c r="L600" t="b">
        <f t="shared" si="9"/>
        <v>0</v>
      </c>
      <c r="M600">
        <v>149</v>
      </c>
      <c r="N600">
        <v>31</v>
      </c>
      <c r="P600">
        <v>388355</v>
      </c>
      <c r="Q600">
        <v>699612</v>
      </c>
      <c r="R600" t="s">
        <v>1313</v>
      </c>
      <c r="S600" t="s">
        <v>52</v>
      </c>
      <c r="T600" t="s">
        <v>1314</v>
      </c>
      <c r="U600" t="s">
        <v>54</v>
      </c>
      <c r="V600">
        <v>26</v>
      </c>
      <c r="W600">
        <v>55.51</v>
      </c>
      <c r="X600">
        <v>0.04</v>
      </c>
      <c r="Y600" t="s">
        <v>68</v>
      </c>
      <c r="Z600">
        <v>2</v>
      </c>
      <c r="AA600">
        <v>0</v>
      </c>
      <c r="AB600">
        <v>2.94</v>
      </c>
      <c r="AC600" t="s">
        <v>1344</v>
      </c>
      <c r="AE600">
        <v>10809</v>
      </c>
      <c r="AF600" t="b">
        <v>1</v>
      </c>
      <c r="AG600">
        <v>1</v>
      </c>
      <c r="AM600">
        <v>0</v>
      </c>
      <c r="AN600" t="b">
        <v>0</v>
      </c>
      <c r="AO600" t="b">
        <v>0</v>
      </c>
      <c r="AP600" t="b">
        <v>0</v>
      </c>
      <c r="AQ600" t="s">
        <v>117</v>
      </c>
      <c r="AR600" t="s">
        <v>89</v>
      </c>
      <c r="AV600" t="s">
        <v>59</v>
      </c>
    </row>
    <row r="601" spans="1:48" x14ac:dyDescent="0.35">
      <c r="A601" t="s">
        <v>47</v>
      </c>
      <c r="B601">
        <v>12</v>
      </c>
      <c r="C601">
        <v>27</v>
      </c>
      <c r="D601">
        <v>2021</v>
      </c>
      <c r="E601">
        <v>5</v>
      </c>
      <c r="F601">
        <v>4</v>
      </c>
      <c r="G601">
        <v>0</v>
      </c>
      <c r="H601">
        <v>17</v>
      </c>
      <c r="I601" t="s">
        <v>1345</v>
      </c>
      <c r="J601" t="s">
        <v>49</v>
      </c>
      <c r="K601" t="s">
        <v>87</v>
      </c>
      <c r="L601" t="b">
        <f t="shared" si="9"/>
        <v>0</v>
      </c>
      <c r="M601">
        <v>147</v>
      </c>
      <c r="N601">
        <v>40</v>
      </c>
      <c r="P601">
        <v>388355</v>
      </c>
      <c r="Q601">
        <v>699612</v>
      </c>
      <c r="R601" t="s">
        <v>1313</v>
      </c>
      <c r="S601" t="s">
        <v>52</v>
      </c>
      <c r="T601" t="s">
        <v>1314</v>
      </c>
      <c r="U601" t="s">
        <v>54</v>
      </c>
      <c r="V601">
        <v>26</v>
      </c>
      <c r="W601">
        <v>55.51</v>
      </c>
      <c r="X601">
        <v>0.04</v>
      </c>
      <c r="Y601" t="s">
        <v>68</v>
      </c>
      <c r="Z601">
        <v>13</v>
      </c>
      <c r="AA601">
        <v>0</v>
      </c>
      <c r="AB601">
        <v>2.94</v>
      </c>
      <c r="AC601" t="s">
        <v>1346</v>
      </c>
      <c r="AE601">
        <v>10809</v>
      </c>
      <c r="AF601" t="b">
        <v>1</v>
      </c>
      <c r="AG601">
        <v>1</v>
      </c>
      <c r="AM601">
        <v>0</v>
      </c>
      <c r="AN601" t="b">
        <v>0</v>
      </c>
      <c r="AO601" t="b">
        <v>0</v>
      </c>
      <c r="AP601" t="b">
        <v>0</v>
      </c>
      <c r="AQ601" t="s">
        <v>57</v>
      </c>
      <c r="AR601" t="s">
        <v>75</v>
      </c>
      <c r="AV601" t="s">
        <v>59</v>
      </c>
    </row>
    <row r="602" spans="1:48" x14ac:dyDescent="0.35">
      <c r="A602" t="s">
        <v>47</v>
      </c>
      <c r="B602">
        <v>12</v>
      </c>
      <c r="C602">
        <v>27</v>
      </c>
      <c r="D602">
        <v>2021</v>
      </c>
      <c r="E602">
        <v>5</v>
      </c>
      <c r="F602">
        <v>4</v>
      </c>
      <c r="G602">
        <v>0</v>
      </c>
      <c r="H602">
        <v>18</v>
      </c>
      <c r="I602" t="s">
        <v>1347</v>
      </c>
      <c r="J602" t="s">
        <v>49</v>
      </c>
      <c r="K602" t="s">
        <v>87</v>
      </c>
      <c r="L602" t="b">
        <f t="shared" si="9"/>
        <v>0</v>
      </c>
      <c r="M602">
        <v>134</v>
      </c>
      <c r="N602">
        <v>33</v>
      </c>
      <c r="P602">
        <v>388355</v>
      </c>
      <c r="Q602">
        <v>699612</v>
      </c>
      <c r="R602" t="s">
        <v>1313</v>
      </c>
      <c r="S602" t="s">
        <v>52</v>
      </c>
      <c r="T602" t="s">
        <v>1314</v>
      </c>
      <c r="U602" t="s">
        <v>54</v>
      </c>
      <c r="V602">
        <v>26</v>
      </c>
      <c r="W602">
        <v>55.51</v>
      </c>
      <c r="X602">
        <v>0.03</v>
      </c>
      <c r="Y602" t="s">
        <v>68</v>
      </c>
      <c r="Z602">
        <v>7</v>
      </c>
      <c r="AA602">
        <v>0</v>
      </c>
      <c r="AB602">
        <v>2.94</v>
      </c>
      <c r="AC602" t="s">
        <v>1348</v>
      </c>
      <c r="AE602">
        <v>10809</v>
      </c>
      <c r="AF602" t="b">
        <v>1</v>
      </c>
      <c r="AG602">
        <v>1</v>
      </c>
      <c r="AM602">
        <v>0</v>
      </c>
      <c r="AN602" t="b">
        <v>0</v>
      </c>
      <c r="AO602" t="b">
        <v>0</v>
      </c>
      <c r="AP602" t="b">
        <v>0</v>
      </c>
      <c r="AQ602" t="s">
        <v>70</v>
      </c>
      <c r="AR602" t="s">
        <v>89</v>
      </c>
      <c r="AV602" t="s">
        <v>59</v>
      </c>
    </row>
    <row r="603" spans="1:48" x14ac:dyDescent="0.35">
      <c r="A603" t="s">
        <v>47</v>
      </c>
      <c r="B603">
        <v>12</v>
      </c>
      <c r="C603">
        <v>27</v>
      </c>
      <c r="D603">
        <v>2021</v>
      </c>
      <c r="E603">
        <v>5</v>
      </c>
      <c r="F603">
        <v>4</v>
      </c>
      <c r="G603">
        <v>0</v>
      </c>
      <c r="H603">
        <v>19</v>
      </c>
      <c r="I603" t="s">
        <v>1349</v>
      </c>
      <c r="J603" t="s">
        <v>49</v>
      </c>
      <c r="K603" t="s">
        <v>87</v>
      </c>
      <c r="L603" t="b">
        <f t="shared" si="9"/>
        <v>0</v>
      </c>
      <c r="M603">
        <v>127</v>
      </c>
      <c r="N603">
        <v>26</v>
      </c>
      <c r="P603">
        <v>388355</v>
      </c>
      <c r="Q603">
        <v>699612</v>
      </c>
      <c r="R603" t="s">
        <v>1313</v>
      </c>
      <c r="S603" t="s">
        <v>52</v>
      </c>
      <c r="T603" t="s">
        <v>1314</v>
      </c>
      <c r="U603" t="s">
        <v>54</v>
      </c>
      <c r="V603">
        <v>26</v>
      </c>
      <c r="W603">
        <v>55.51</v>
      </c>
      <c r="X603">
        <v>0.03</v>
      </c>
      <c r="Y603" t="s">
        <v>68</v>
      </c>
      <c r="Z603">
        <v>10</v>
      </c>
      <c r="AA603">
        <v>0</v>
      </c>
      <c r="AB603">
        <v>2.94</v>
      </c>
      <c r="AC603" t="s">
        <v>1350</v>
      </c>
      <c r="AE603">
        <v>10809</v>
      </c>
      <c r="AF603" t="b">
        <v>1</v>
      </c>
      <c r="AG603">
        <v>1</v>
      </c>
      <c r="AM603">
        <v>0</v>
      </c>
      <c r="AN603" t="b">
        <v>0</v>
      </c>
      <c r="AO603" t="b">
        <v>0</v>
      </c>
      <c r="AP603" t="b">
        <v>0</v>
      </c>
      <c r="AQ603" t="s">
        <v>117</v>
      </c>
      <c r="AR603" t="s">
        <v>58</v>
      </c>
      <c r="AS603" t="s">
        <v>147</v>
      </c>
      <c r="AV603" t="s">
        <v>59</v>
      </c>
    </row>
    <row r="604" spans="1:48" x14ac:dyDescent="0.35">
      <c r="A604" t="s">
        <v>47</v>
      </c>
      <c r="B604">
        <v>12</v>
      </c>
      <c r="C604">
        <v>27</v>
      </c>
      <c r="D604">
        <v>2021</v>
      </c>
      <c r="E604">
        <v>5</v>
      </c>
      <c r="F604">
        <v>4</v>
      </c>
      <c r="G604">
        <v>0</v>
      </c>
      <c r="H604">
        <v>20</v>
      </c>
      <c r="I604" t="s">
        <v>1351</v>
      </c>
      <c r="J604" t="s">
        <v>49</v>
      </c>
      <c r="K604" t="s">
        <v>87</v>
      </c>
      <c r="L604" t="b">
        <f t="shared" si="9"/>
        <v>0</v>
      </c>
      <c r="M604">
        <v>117</v>
      </c>
      <c r="N604">
        <v>57</v>
      </c>
      <c r="P604">
        <v>388355</v>
      </c>
      <c r="Q604">
        <v>699612</v>
      </c>
      <c r="R604" t="s">
        <v>1313</v>
      </c>
      <c r="S604" t="s">
        <v>52</v>
      </c>
      <c r="T604" t="s">
        <v>1314</v>
      </c>
      <c r="U604" t="s">
        <v>54</v>
      </c>
      <c r="V604">
        <v>26</v>
      </c>
      <c r="W604">
        <v>55.51</v>
      </c>
      <c r="X604">
        <v>0.03</v>
      </c>
      <c r="Y604" t="s">
        <v>68</v>
      </c>
      <c r="Z604">
        <v>21</v>
      </c>
      <c r="AA604">
        <v>0.01</v>
      </c>
      <c r="AB604">
        <v>2.94</v>
      </c>
      <c r="AC604" t="s">
        <v>1352</v>
      </c>
      <c r="AE604">
        <v>10809</v>
      </c>
      <c r="AF604" t="b">
        <v>1</v>
      </c>
      <c r="AG604">
        <v>1</v>
      </c>
      <c r="AM604">
        <v>0</v>
      </c>
      <c r="AN604" t="b">
        <v>0</v>
      </c>
      <c r="AO604" t="b">
        <v>0</v>
      </c>
      <c r="AP604" t="b">
        <v>0</v>
      </c>
      <c r="AQ604" t="s">
        <v>171</v>
      </c>
      <c r="AR604" t="s">
        <v>89</v>
      </c>
      <c r="AV604" t="s">
        <v>59</v>
      </c>
    </row>
    <row r="605" spans="1:48" x14ac:dyDescent="0.35">
      <c r="A605" t="s">
        <v>47</v>
      </c>
      <c r="B605">
        <v>12</v>
      </c>
      <c r="C605">
        <v>27</v>
      </c>
      <c r="D605">
        <v>2021</v>
      </c>
      <c r="E605">
        <v>5</v>
      </c>
      <c r="F605">
        <v>4</v>
      </c>
      <c r="G605">
        <v>0</v>
      </c>
      <c r="H605">
        <v>21</v>
      </c>
      <c r="I605" t="s">
        <v>1353</v>
      </c>
      <c r="J605" t="s">
        <v>49</v>
      </c>
      <c r="K605" t="s">
        <v>87</v>
      </c>
      <c r="L605" t="b">
        <f t="shared" si="9"/>
        <v>0</v>
      </c>
      <c r="M605">
        <v>96</v>
      </c>
      <c r="N605">
        <v>41</v>
      </c>
      <c r="P605">
        <v>388355</v>
      </c>
      <c r="Q605">
        <v>699612</v>
      </c>
      <c r="R605" t="s">
        <v>1313</v>
      </c>
      <c r="S605" t="s">
        <v>52</v>
      </c>
      <c r="T605" t="s">
        <v>1314</v>
      </c>
      <c r="U605" t="s">
        <v>54</v>
      </c>
      <c r="V605">
        <v>26</v>
      </c>
      <c r="W605">
        <v>55.51</v>
      </c>
      <c r="X605">
        <v>0.02</v>
      </c>
      <c r="Y605" t="s">
        <v>68</v>
      </c>
      <c r="Z605">
        <v>1</v>
      </c>
      <c r="AA605">
        <v>0</v>
      </c>
      <c r="AB605">
        <v>2.94</v>
      </c>
      <c r="AC605" t="s">
        <v>1354</v>
      </c>
      <c r="AE605">
        <v>10809</v>
      </c>
      <c r="AF605" t="b">
        <v>1</v>
      </c>
      <c r="AG605">
        <v>2</v>
      </c>
      <c r="AH605" t="s">
        <v>87</v>
      </c>
      <c r="AI605">
        <v>10809</v>
      </c>
      <c r="AJ605" t="s">
        <v>1313</v>
      </c>
      <c r="AK605" t="b">
        <v>1</v>
      </c>
      <c r="AL605" t="b">
        <v>1</v>
      </c>
      <c r="AM605">
        <v>0</v>
      </c>
      <c r="AN605" t="b">
        <v>0</v>
      </c>
      <c r="AO605" t="b">
        <v>0</v>
      </c>
      <c r="AP605" t="b">
        <v>1</v>
      </c>
      <c r="AQ605" t="s">
        <v>96</v>
      </c>
      <c r="AR605" t="s">
        <v>89</v>
      </c>
      <c r="AV605" t="s">
        <v>59</v>
      </c>
    </row>
    <row r="606" spans="1:48" x14ac:dyDescent="0.35">
      <c r="A606" t="s">
        <v>47</v>
      </c>
      <c r="B606">
        <v>12</v>
      </c>
      <c r="C606">
        <v>27</v>
      </c>
      <c r="D606">
        <v>2021</v>
      </c>
      <c r="E606">
        <v>5</v>
      </c>
      <c r="F606">
        <v>4</v>
      </c>
      <c r="G606">
        <v>0</v>
      </c>
      <c r="H606">
        <v>22</v>
      </c>
      <c r="I606" t="s">
        <v>1355</v>
      </c>
      <c r="J606" t="s">
        <v>49</v>
      </c>
      <c r="K606" t="s">
        <v>87</v>
      </c>
      <c r="L606" t="b">
        <f t="shared" si="9"/>
        <v>0</v>
      </c>
      <c r="M606">
        <v>95</v>
      </c>
      <c r="N606">
        <v>55</v>
      </c>
      <c r="P606">
        <v>388355</v>
      </c>
      <c r="Q606">
        <v>699612</v>
      </c>
      <c r="R606" t="s">
        <v>1313</v>
      </c>
      <c r="S606" t="s">
        <v>52</v>
      </c>
      <c r="T606" t="s">
        <v>1314</v>
      </c>
      <c r="U606" t="s">
        <v>54</v>
      </c>
      <c r="V606">
        <v>26</v>
      </c>
      <c r="W606">
        <v>55.51</v>
      </c>
      <c r="X606">
        <v>0.02</v>
      </c>
      <c r="Y606" t="s">
        <v>68</v>
      </c>
      <c r="Z606">
        <v>23</v>
      </c>
      <c r="AA606">
        <v>0.01</v>
      </c>
      <c r="AB606">
        <v>2.94</v>
      </c>
      <c r="AC606" t="s">
        <v>1356</v>
      </c>
      <c r="AE606">
        <v>10809</v>
      </c>
      <c r="AF606" t="b">
        <v>1</v>
      </c>
      <c r="AG606">
        <v>1</v>
      </c>
      <c r="AM606">
        <v>0</v>
      </c>
      <c r="AN606" t="b">
        <v>0</v>
      </c>
      <c r="AO606" t="b">
        <v>0</v>
      </c>
      <c r="AP606" t="b">
        <v>0</v>
      </c>
      <c r="AQ606" t="s">
        <v>70</v>
      </c>
      <c r="AR606" t="s">
        <v>89</v>
      </c>
      <c r="AS606" t="s">
        <v>157</v>
      </c>
      <c r="AV606" t="s">
        <v>59</v>
      </c>
    </row>
    <row r="607" spans="1:48" x14ac:dyDescent="0.35">
      <c r="A607" t="s">
        <v>47</v>
      </c>
      <c r="B607">
        <v>12</v>
      </c>
      <c r="C607">
        <v>27</v>
      </c>
      <c r="D607">
        <v>2021</v>
      </c>
      <c r="E607">
        <v>5</v>
      </c>
      <c r="F607">
        <v>4</v>
      </c>
      <c r="G607">
        <v>0</v>
      </c>
      <c r="H607">
        <v>23</v>
      </c>
      <c r="I607" t="s">
        <v>1357</v>
      </c>
      <c r="J607" t="s">
        <v>49</v>
      </c>
      <c r="K607" t="s">
        <v>87</v>
      </c>
      <c r="L607" t="b">
        <f t="shared" si="9"/>
        <v>0</v>
      </c>
      <c r="M607">
        <v>72</v>
      </c>
      <c r="N607">
        <v>35</v>
      </c>
      <c r="P607">
        <v>388355</v>
      </c>
      <c r="Q607">
        <v>699612</v>
      </c>
      <c r="R607" t="s">
        <v>1313</v>
      </c>
      <c r="S607" t="s">
        <v>52</v>
      </c>
      <c r="T607" t="s">
        <v>1314</v>
      </c>
      <c r="U607" t="s">
        <v>54</v>
      </c>
      <c r="V607">
        <v>26</v>
      </c>
      <c r="W607">
        <v>55.51</v>
      </c>
      <c r="X607">
        <v>0.02</v>
      </c>
      <c r="Y607" t="s">
        <v>68</v>
      </c>
      <c r="Z607">
        <v>14</v>
      </c>
      <c r="AA607">
        <v>0</v>
      </c>
      <c r="AB607">
        <v>2.94</v>
      </c>
      <c r="AC607" t="s">
        <v>1358</v>
      </c>
      <c r="AE607">
        <v>10809</v>
      </c>
      <c r="AF607" t="b">
        <v>1</v>
      </c>
      <c r="AG607">
        <v>1</v>
      </c>
      <c r="AM607">
        <v>0</v>
      </c>
      <c r="AN607" t="b">
        <v>0</v>
      </c>
      <c r="AO607" t="b">
        <v>0</v>
      </c>
      <c r="AP607" t="b">
        <v>0</v>
      </c>
      <c r="AQ607" t="s">
        <v>96</v>
      </c>
      <c r="AR607" t="s">
        <v>58</v>
      </c>
      <c r="AS607" t="s">
        <v>269</v>
      </c>
      <c r="AV607" t="s">
        <v>59</v>
      </c>
    </row>
    <row r="608" spans="1:48" x14ac:dyDescent="0.35">
      <c r="A608" t="s">
        <v>47</v>
      </c>
      <c r="B608">
        <v>12</v>
      </c>
      <c r="C608">
        <v>27</v>
      </c>
      <c r="D608">
        <v>2021</v>
      </c>
      <c r="E608">
        <v>5</v>
      </c>
      <c r="F608">
        <v>4</v>
      </c>
      <c r="G608">
        <v>0</v>
      </c>
      <c r="H608">
        <v>24</v>
      </c>
      <c r="I608" t="s">
        <v>1359</v>
      </c>
      <c r="J608" t="s">
        <v>49</v>
      </c>
      <c r="K608" t="s">
        <v>87</v>
      </c>
      <c r="L608" t="b">
        <f t="shared" si="9"/>
        <v>0</v>
      </c>
      <c r="M608">
        <v>58</v>
      </c>
      <c r="N608">
        <v>42</v>
      </c>
      <c r="P608">
        <v>388355</v>
      </c>
      <c r="Q608">
        <v>699612</v>
      </c>
      <c r="R608" t="s">
        <v>1313</v>
      </c>
      <c r="S608" t="s">
        <v>52</v>
      </c>
      <c r="T608" t="s">
        <v>1314</v>
      </c>
      <c r="U608" t="s">
        <v>54</v>
      </c>
      <c r="V608">
        <v>26</v>
      </c>
      <c r="W608">
        <v>55.51</v>
      </c>
      <c r="X608">
        <v>0.01</v>
      </c>
      <c r="Y608" t="s">
        <v>68</v>
      </c>
      <c r="Z608">
        <v>1</v>
      </c>
      <c r="AA608">
        <v>0</v>
      </c>
      <c r="AB608">
        <v>2.94</v>
      </c>
      <c r="AC608" t="s">
        <v>1360</v>
      </c>
      <c r="AE608">
        <v>10809</v>
      </c>
      <c r="AF608" t="b">
        <v>1</v>
      </c>
      <c r="AG608">
        <v>2</v>
      </c>
      <c r="AH608" t="s">
        <v>87</v>
      </c>
      <c r="AI608">
        <v>10809</v>
      </c>
      <c r="AJ608" t="s">
        <v>1313</v>
      </c>
      <c r="AK608" t="b">
        <v>1</v>
      </c>
      <c r="AL608" t="b">
        <v>1</v>
      </c>
      <c r="AM608">
        <v>0</v>
      </c>
      <c r="AN608" t="b">
        <v>0</v>
      </c>
      <c r="AO608" t="b">
        <v>0</v>
      </c>
      <c r="AP608" t="b">
        <v>0</v>
      </c>
      <c r="AQ608" t="s">
        <v>57</v>
      </c>
      <c r="AR608" t="s">
        <v>75</v>
      </c>
      <c r="AV608" t="s">
        <v>59</v>
      </c>
    </row>
    <row r="609" spans="1:48" x14ac:dyDescent="0.35">
      <c r="A609" t="s">
        <v>47</v>
      </c>
      <c r="B609">
        <v>12</v>
      </c>
      <c r="C609">
        <v>27</v>
      </c>
      <c r="D609">
        <v>2021</v>
      </c>
      <c r="E609">
        <v>5</v>
      </c>
      <c r="F609">
        <v>4</v>
      </c>
      <c r="G609">
        <v>0</v>
      </c>
      <c r="H609">
        <v>25</v>
      </c>
      <c r="I609" t="s">
        <v>1361</v>
      </c>
      <c r="J609" t="s">
        <v>49</v>
      </c>
      <c r="K609" t="s">
        <v>87</v>
      </c>
      <c r="L609" t="b">
        <f t="shared" si="9"/>
        <v>0</v>
      </c>
      <c r="M609">
        <v>57</v>
      </c>
      <c r="N609">
        <v>48</v>
      </c>
      <c r="P609">
        <v>388355</v>
      </c>
      <c r="Q609">
        <v>699612</v>
      </c>
      <c r="R609" t="s">
        <v>1313</v>
      </c>
      <c r="S609" t="s">
        <v>52</v>
      </c>
      <c r="T609" t="s">
        <v>1314</v>
      </c>
      <c r="U609" t="s">
        <v>54</v>
      </c>
      <c r="V609">
        <v>26</v>
      </c>
      <c r="W609">
        <v>55.51</v>
      </c>
      <c r="X609">
        <v>0.01</v>
      </c>
      <c r="Y609" t="s">
        <v>68</v>
      </c>
      <c r="Z609">
        <v>12</v>
      </c>
      <c r="AA609">
        <v>0</v>
      </c>
      <c r="AB609">
        <v>2.94</v>
      </c>
      <c r="AC609" t="s">
        <v>1362</v>
      </c>
      <c r="AE609">
        <v>10809</v>
      </c>
      <c r="AF609" t="b">
        <v>1</v>
      </c>
      <c r="AG609">
        <v>1</v>
      </c>
      <c r="AM609">
        <v>0</v>
      </c>
      <c r="AN609" t="b">
        <v>0</v>
      </c>
      <c r="AO609" t="b">
        <v>0</v>
      </c>
      <c r="AP609" t="b">
        <v>0</v>
      </c>
      <c r="AQ609" t="s">
        <v>156</v>
      </c>
      <c r="AR609" t="s">
        <v>89</v>
      </c>
      <c r="AV609" t="s">
        <v>59</v>
      </c>
    </row>
    <row r="610" spans="1:48" x14ac:dyDescent="0.35">
      <c r="A610" t="s">
        <v>47</v>
      </c>
      <c r="B610">
        <v>12</v>
      </c>
      <c r="C610">
        <v>27</v>
      </c>
      <c r="D610">
        <v>2021</v>
      </c>
      <c r="E610">
        <v>5</v>
      </c>
      <c r="F610">
        <v>4</v>
      </c>
      <c r="G610">
        <v>0</v>
      </c>
      <c r="H610">
        <v>26</v>
      </c>
      <c r="I610" t="s">
        <v>1363</v>
      </c>
      <c r="J610" t="s">
        <v>49</v>
      </c>
      <c r="K610" t="s">
        <v>87</v>
      </c>
      <c r="L610" t="b">
        <f t="shared" si="9"/>
        <v>0</v>
      </c>
      <c r="M610">
        <v>45</v>
      </c>
      <c r="N610">
        <v>31</v>
      </c>
      <c r="P610">
        <v>388355</v>
      </c>
      <c r="Q610">
        <v>699612</v>
      </c>
      <c r="R610" t="s">
        <v>1313</v>
      </c>
      <c r="S610" t="s">
        <v>52</v>
      </c>
      <c r="T610" t="s">
        <v>1314</v>
      </c>
      <c r="U610" t="s">
        <v>54</v>
      </c>
      <c r="V610">
        <v>26</v>
      </c>
      <c r="W610">
        <v>55.51</v>
      </c>
      <c r="X610">
        <v>0.01</v>
      </c>
      <c r="Y610" t="s">
        <v>68</v>
      </c>
      <c r="Z610">
        <v>0</v>
      </c>
      <c r="AA610">
        <v>0</v>
      </c>
      <c r="AB610">
        <v>2.94</v>
      </c>
      <c r="AC610" t="s">
        <v>1364</v>
      </c>
      <c r="AE610">
        <v>10809</v>
      </c>
      <c r="AF610" t="b">
        <v>1</v>
      </c>
      <c r="AG610">
        <v>1</v>
      </c>
      <c r="AM610">
        <v>0</v>
      </c>
      <c r="AN610" t="b">
        <v>0</v>
      </c>
      <c r="AO610" t="b">
        <v>0</v>
      </c>
      <c r="AP610" t="b">
        <v>0</v>
      </c>
      <c r="AQ610" t="s">
        <v>117</v>
      </c>
      <c r="AR610" t="s">
        <v>134</v>
      </c>
      <c r="AS610" t="s">
        <v>162</v>
      </c>
      <c r="AV610" t="s">
        <v>59</v>
      </c>
    </row>
    <row r="611" spans="1:48" x14ac:dyDescent="0.35">
      <c r="A611" t="s">
        <v>47</v>
      </c>
      <c r="B611">
        <v>12</v>
      </c>
      <c r="C611">
        <v>27</v>
      </c>
      <c r="D611">
        <v>2021</v>
      </c>
      <c r="E611">
        <v>5</v>
      </c>
      <c r="F611">
        <v>4</v>
      </c>
      <c r="G611">
        <v>0</v>
      </c>
      <c r="H611">
        <v>27</v>
      </c>
      <c r="I611" t="s">
        <v>1365</v>
      </c>
      <c r="J611" t="s">
        <v>49</v>
      </c>
      <c r="K611" t="s">
        <v>87</v>
      </c>
      <c r="L611" t="b">
        <f t="shared" si="9"/>
        <v>0</v>
      </c>
      <c r="M611">
        <v>45</v>
      </c>
      <c r="N611">
        <v>41</v>
      </c>
      <c r="P611">
        <v>388355</v>
      </c>
      <c r="Q611">
        <v>699612</v>
      </c>
      <c r="R611" t="s">
        <v>1313</v>
      </c>
      <c r="S611" t="s">
        <v>52</v>
      </c>
      <c r="T611" t="s">
        <v>1314</v>
      </c>
      <c r="U611" t="s">
        <v>54</v>
      </c>
      <c r="V611">
        <v>26</v>
      </c>
      <c r="W611">
        <v>55.51</v>
      </c>
      <c r="X611">
        <v>0.01</v>
      </c>
      <c r="Y611" t="s">
        <v>68</v>
      </c>
      <c r="Z611">
        <v>0</v>
      </c>
      <c r="AA611">
        <v>0</v>
      </c>
      <c r="AB611">
        <v>2.94</v>
      </c>
      <c r="AC611" t="s">
        <v>1366</v>
      </c>
      <c r="AE611">
        <v>10809</v>
      </c>
      <c r="AF611" t="b">
        <v>1</v>
      </c>
      <c r="AG611">
        <v>1</v>
      </c>
      <c r="AM611">
        <v>0</v>
      </c>
      <c r="AN611" t="b">
        <v>0</v>
      </c>
      <c r="AO611" t="b">
        <v>0</v>
      </c>
      <c r="AP611" t="b">
        <v>0</v>
      </c>
      <c r="AQ611" t="s">
        <v>57</v>
      </c>
      <c r="AR611" t="s">
        <v>89</v>
      </c>
      <c r="AV611" t="s">
        <v>59</v>
      </c>
    </row>
    <row r="612" spans="1:48" x14ac:dyDescent="0.35">
      <c r="A612" t="s">
        <v>47</v>
      </c>
      <c r="B612">
        <v>12</v>
      </c>
      <c r="C612">
        <v>28</v>
      </c>
      <c r="D612">
        <v>2021</v>
      </c>
      <c r="E612">
        <v>5</v>
      </c>
      <c r="F612">
        <v>4</v>
      </c>
      <c r="G612">
        <v>0</v>
      </c>
      <c r="H612">
        <v>1</v>
      </c>
      <c r="I612" t="s">
        <v>1367</v>
      </c>
      <c r="J612" t="s">
        <v>49</v>
      </c>
      <c r="K612" t="s">
        <v>50</v>
      </c>
      <c r="L612" t="str">
        <f t="shared" si="9"/>
        <v>DMKPlus</v>
      </c>
      <c r="M612">
        <v>116785</v>
      </c>
      <c r="N612">
        <v>61</v>
      </c>
      <c r="P612">
        <v>237751</v>
      </c>
      <c r="Q612">
        <v>390909</v>
      </c>
      <c r="R612" t="s">
        <v>1368</v>
      </c>
      <c r="S612" t="s">
        <v>52</v>
      </c>
      <c r="T612" t="s">
        <v>1314</v>
      </c>
      <c r="U612" t="s">
        <v>54</v>
      </c>
      <c r="V612">
        <v>25</v>
      </c>
      <c r="W612">
        <v>60.82</v>
      </c>
      <c r="X612">
        <v>49.12</v>
      </c>
      <c r="Y612" t="s">
        <v>55</v>
      </c>
      <c r="Z612">
        <v>40571</v>
      </c>
      <c r="AA612">
        <v>17.059999999999999</v>
      </c>
      <c r="AB612">
        <v>2.86</v>
      </c>
      <c r="AC612" t="s">
        <v>1369</v>
      </c>
      <c r="AE612">
        <v>10192</v>
      </c>
      <c r="AF612" t="b">
        <v>1</v>
      </c>
      <c r="AG612">
        <v>4</v>
      </c>
      <c r="AH612" t="s">
        <v>50</v>
      </c>
      <c r="AI612">
        <v>10192</v>
      </c>
      <c r="AJ612" t="s">
        <v>1368</v>
      </c>
      <c r="AK612" t="b">
        <v>1</v>
      </c>
      <c r="AL612" t="b">
        <v>1</v>
      </c>
      <c r="AM612">
        <v>3</v>
      </c>
      <c r="AN612" t="b">
        <v>0</v>
      </c>
      <c r="AO612" t="b">
        <v>1</v>
      </c>
      <c r="AP612" t="b">
        <v>1</v>
      </c>
      <c r="AV612" t="s">
        <v>59</v>
      </c>
    </row>
    <row r="613" spans="1:48" x14ac:dyDescent="0.35">
      <c r="A613" t="s">
        <v>47</v>
      </c>
      <c r="B613">
        <v>12</v>
      </c>
      <c r="C613">
        <v>28</v>
      </c>
      <c r="D613">
        <v>2021</v>
      </c>
      <c r="E613">
        <v>5</v>
      </c>
      <c r="F613">
        <v>4</v>
      </c>
      <c r="G613">
        <v>0</v>
      </c>
      <c r="H613">
        <v>2</v>
      </c>
      <c r="I613" t="s">
        <v>1370</v>
      </c>
      <c r="J613" t="s">
        <v>66</v>
      </c>
      <c r="K613" t="s">
        <v>109</v>
      </c>
      <c r="L613" t="str">
        <f t="shared" si="9"/>
        <v>ADMKPlus</v>
      </c>
      <c r="M613">
        <v>76214</v>
      </c>
      <c r="N613">
        <v>62</v>
      </c>
      <c r="P613">
        <v>237751</v>
      </c>
      <c r="Q613">
        <v>390909</v>
      </c>
      <c r="R613" t="s">
        <v>1368</v>
      </c>
      <c r="S613" t="s">
        <v>52</v>
      </c>
      <c r="T613" t="s">
        <v>1314</v>
      </c>
      <c r="U613" t="s">
        <v>54</v>
      </c>
      <c r="V613">
        <v>25</v>
      </c>
      <c r="W613">
        <v>60.82</v>
      </c>
      <c r="X613">
        <v>32.06</v>
      </c>
      <c r="Y613" t="s">
        <v>55</v>
      </c>
      <c r="Z613">
        <v>55097</v>
      </c>
      <c r="AA613">
        <v>23.17</v>
      </c>
      <c r="AB613">
        <v>2.86</v>
      </c>
      <c r="AC613" t="s">
        <v>1371</v>
      </c>
      <c r="AE613">
        <v>930</v>
      </c>
      <c r="AF613" t="b">
        <v>1</v>
      </c>
      <c r="AG613">
        <v>6</v>
      </c>
      <c r="AH613" t="s">
        <v>109</v>
      </c>
      <c r="AI613">
        <v>930</v>
      </c>
      <c r="AJ613" t="s">
        <v>584</v>
      </c>
      <c r="AK613" t="b">
        <v>0</v>
      </c>
      <c r="AL613" t="b">
        <v>1</v>
      </c>
      <c r="AM613">
        <v>3</v>
      </c>
      <c r="AN613" t="b">
        <v>0</v>
      </c>
      <c r="AO613" t="b">
        <v>0</v>
      </c>
      <c r="AP613" t="b">
        <v>1</v>
      </c>
      <c r="AQ613" t="s">
        <v>57</v>
      </c>
      <c r="AR613" t="s">
        <v>127</v>
      </c>
      <c r="AV613" t="s">
        <v>59</v>
      </c>
    </row>
    <row r="614" spans="1:48" x14ac:dyDescent="0.35">
      <c r="A614" t="s">
        <v>47</v>
      </c>
      <c r="B614">
        <v>12</v>
      </c>
      <c r="C614">
        <v>28</v>
      </c>
      <c r="D614">
        <v>2021</v>
      </c>
      <c r="E614">
        <v>5</v>
      </c>
      <c r="F614">
        <v>4</v>
      </c>
      <c r="G614">
        <v>0</v>
      </c>
      <c r="H614">
        <v>3</v>
      </c>
      <c r="I614" t="s">
        <v>1372</v>
      </c>
      <c r="J614" t="s">
        <v>49</v>
      </c>
      <c r="K614" t="s">
        <v>115</v>
      </c>
      <c r="L614" t="b">
        <f t="shared" si="9"/>
        <v>0</v>
      </c>
      <c r="M614">
        <v>21117</v>
      </c>
      <c r="N614">
        <v>42</v>
      </c>
      <c r="P614">
        <v>237751</v>
      </c>
      <c r="Q614">
        <v>390909</v>
      </c>
      <c r="R614" t="s">
        <v>1368</v>
      </c>
      <c r="S614" t="s">
        <v>52</v>
      </c>
      <c r="T614" t="s">
        <v>1314</v>
      </c>
      <c r="U614" t="s">
        <v>54</v>
      </c>
      <c r="V614">
        <v>25</v>
      </c>
      <c r="W614">
        <v>60.82</v>
      </c>
      <c r="X614">
        <v>8.8800000000000008</v>
      </c>
      <c r="Y614" t="s">
        <v>68</v>
      </c>
      <c r="Z614">
        <v>4611</v>
      </c>
      <c r="AA614">
        <v>1.94</v>
      </c>
      <c r="AB614">
        <v>2.86</v>
      </c>
      <c r="AC614" t="s">
        <v>1373</v>
      </c>
      <c r="AE614">
        <v>24404</v>
      </c>
      <c r="AF614" t="b">
        <v>1</v>
      </c>
      <c r="AG614">
        <v>1</v>
      </c>
      <c r="AM614">
        <v>0</v>
      </c>
      <c r="AN614" t="b">
        <v>0</v>
      </c>
      <c r="AO614" t="b">
        <v>0</v>
      </c>
      <c r="AP614" t="b">
        <v>0</v>
      </c>
      <c r="AQ614" t="s">
        <v>111</v>
      </c>
      <c r="AR614" t="s">
        <v>75</v>
      </c>
      <c r="AV614" t="s">
        <v>59</v>
      </c>
    </row>
    <row r="615" spans="1:48" x14ac:dyDescent="0.35">
      <c r="A615" t="s">
        <v>47</v>
      </c>
      <c r="B615">
        <v>12</v>
      </c>
      <c r="C615">
        <v>28</v>
      </c>
      <c r="D615">
        <v>2021</v>
      </c>
      <c r="E615">
        <v>5</v>
      </c>
      <c r="F615">
        <v>4</v>
      </c>
      <c r="G615">
        <v>0</v>
      </c>
      <c r="H615">
        <v>4</v>
      </c>
      <c r="I615" t="s">
        <v>1374</v>
      </c>
      <c r="J615" t="s">
        <v>49</v>
      </c>
      <c r="K615" t="s">
        <v>67</v>
      </c>
      <c r="L615" t="b">
        <f t="shared" si="9"/>
        <v>0</v>
      </c>
      <c r="M615">
        <v>16506</v>
      </c>
      <c r="N615">
        <v>33</v>
      </c>
      <c r="P615">
        <v>237751</v>
      </c>
      <c r="Q615">
        <v>390909</v>
      </c>
      <c r="R615" t="s">
        <v>1368</v>
      </c>
      <c r="S615" t="s">
        <v>52</v>
      </c>
      <c r="T615" t="s">
        <v>1314</v>
      </c>
      <c r="U615" t="s">
        <v>54</v>
      </c>
      <c r="V615">
        <v>25</v>
      </c>
      <c r="W615">
        <v>60.82</v>
      </c>
      <c r="X615">
        <v>6.94</v>
      </c>
      <c r="Y615" t="s">
        <v>68</v>
      </c>
      <c r="Z615">
        <v>14618</v>
      </c>
      <c r="AA615">
        <v>6.15</v>
      </c>
      <c r="AB615">
        <v>2.86</v>
      </c>
      <c r="AC615" t="s">
        <v>1375</v>
      </c>
      <c r="AE615">
        <v>5533</v>
      </c>
      <c r="AF615" t="b">
        <v>1</v>
      </c>
      <c r="AG615">
        <v>1</v>
      </c>
      <c r="AM615">
        <v>0</v>
      </c>
      <c r="AN615" t="b">
        <v>0</v>
      </c>
      <c r="AO615" t="b">
        <v>0</v>
      </c>
      <c r="AP615" t="b">
        <v>0</v>
      </c>
      <c r="AQ615" t="s">
        <v>111</v>
      </c>
      <c r="AR615" t="s">
        <v>106</v>
      </c>
      <c r="AS615" t="s">
        <v>474</v>
      </c>
      <c r="AV615" t="s">
        <v>59</v>
      </c>
    </row>
    <row r="616" spans="1:48" x14ac:dyDescent="0.35">
      <c r="A616" t="s">
        <v>47</v>
      </c>
      <c r="B616">
        <v>12</v>
      </c>
      <c r="C616">
        <v>28</v>
      </c>
      <c r="D616">
        <v>2021</v>
      </c>
      <c r="E616">
        <v>5</v>
      </c>
      <c r="F616">
        <v>4</v>
      </c>
      <c r="G616">
        <v>0</v>
      </c>
      <c r="H616">
        <v>5</v>
      </c>
      <c r="I616" t="s">
        <v>76</v>
      </c>
      <c r="K616" t="s">
        <v>77</v>
      </c>
      <c r="L616" t="b">
        <f t="shared" si="9"/>
        <v>0</v>
      </c>
      <c r="M616">
        <v>1888</v>
      </c>
      <c r="P616">
        <v>237751</v>
      </c>
      <c r="Q616">
        <v>390909</v>
      </c>
      <c r="R616" t="s">
        <v>1368</v>
      </c>
      <c r="S616" t="s">
        <v>52</v>
      </c>
      <c r="T616" t="s">
        <v>1314</v>
      </c>
      <c r="U616" t="s">
        <v>54</v>
      </c>
      <c r="V616">
        <v>25</v>
      </c>
      <c r="W616">
        <v>60.82</v>
      </c>
      <c r="X616">
        <v>0.79</v>
      </c>
      <c r="Z616">
        <v>127</v>
      </c>
      <c r="AA616">
        <v>0.05</v>
      </c>
      <c r="AB616">
        <v>2.86</v>
      </c>
      <c r="AE616">
        <v>5897</v>
      </c>
      <c r="AF616" t="b">
        <v>1</v>
      </c>
      <c r="AV616" t="s">
        <v>59</v>
      </c>
    </row>
    <row r="617" spans="1:48" x14ac:dyDescent="0.35">
      <c r="A617" t="s">
        <v>47</v>
      </c>
      <c r="B617">
        <v>12</v>
      </c>
      <c r="C617">
        <v>28</v>
      </c>
      <c r="D617">
        <v>2021</v>
      </c>
      <c r="E617">
        <v>5</v>
      </c>
      <c r="F617">
        <v>4</v>
      </c>
      <c r="G617">
        <v>0</v>
      </c>
      <c r="H617">
        <v>6</v>
      </c>
      <c r="I617" t="s">
        <v>1376</v>
      </c>
      <c r="J617" t="s">
        <v>49</v>
      </c>
      <c r="K617" t="s">
        <v>1377</v>
      </c>
      <c r="L617" t="b">
        <f t="shared" si="9"/>
        <v>0</v>
      </c>
      <c r="M617">
        <v>1761</v>
      </c>
      <c r="N617">
        <v>39</v>
      </c>
      <c r="P617">
        <v>237751</v>
      </c>
      <c r="Q617">
        <v>390909</v>
      </c>
      <c r="R617" t="s">
        <v>1368</v>
      </c>
      <c r="S617" t="s">
        <v>52</v>
      </c>
      <c r="T617" t="s">
        <v>1314</v>
      </c>
      <c r="U617" t="s">
        <v>54</v>
      </c>
      <c r="V617">
        <v>25</v>
      </c>
      <c r="W617">
        <v>60.82</v>
      </c>
      <c r="X617">
        <v>0.74</v>
      </c>
      <c r="Y617" t="s">
        <v>68</v>
      </c>
      <c r="Z617">
        <v>656</v>
      </c>
      <c r="AA617">
        <v>0.28000000000000003</v>
      </c>
      <c r="AB617">
        <v>2.86</v>
      </c>
      <c r="AC617" t="s">
        <v>1378</v>
      </c>
      <c r="AE617">
        <v>7985</v>
      </c>
      <c r="AF617" t="b">
        <v>1</v>
      </c>
      <c r="AG617">
        <v>1</v>
      </c>
      <c r="AM617">
        <v>0</v>
      </c>
      <c r="AN617" t="b">
        <v>0</v>
      </c>
      <c r="AO617" t="b">
        <v>0</v>
      </c>
      <c r="AP617" t="b">
        <v>0</v>
      </c>
      <c r="AQ617" t="s">
        <v>57</v>
      </c>
      <c r="AR617" t="s">
        <v>75</v>
      </c>
      <c r="AV617" t="s">
        <v>59</v>
      </c>
    </row>
    <row r="618" spans="1:48" x14ac:dyDescent="0.35">
      <c r="A618" t="s">
        <v>47</v>
      </c>
      <c r="B618">
        <v>12</v>
      </c>
      <c r="C618">
        <v>28</v>
      </c>
      <c r="D618">
        <v>2021</v>
      </c>
      <c r="E618">
        <v>5</v>
      </c>
      <c r="F618">
        <v>4</v>
      </c>
      <c r="G618">
        <v>0</v>
      </c>
      <c r="H618">
        <v>7</v>
      </c>
      <c r="I618" t="s">
        <v>1379</v>
      </c>
      <c r="J618" t="s">
        <v>49</v>
      </c>
      <c r="K618" t="s">
        <v>242</v>
      </c>
      <c r="L618" t="b">
        <f t="shared" si="9"/>
        <v>0</v>
      </c>
      <c r="M618">
        <v>1105</v>
      </c>
      <c r="N618">
        <v>34</v>
      </c>
      <c r="P618">
        <v>237751</v>
      </c>
      <c r="Q618">
        <v>390909</v>
      </c>
      <c r="R618" t="s">
        <v>1368</v>
      </c>
      <c r="S618" t="s">
        <v>52</v>
      </c>
      <c r="T618" t="s">
        <v>1314</v>
      </c>
      <c r="U618" t="s">
        <v>54</v>
      </c>
      <c r="V618">
        <v>25</v>
      </c>
      <c r="W618">
        <v>60.82</v>
      </c>
      <c r="X618">
        <v>0.46</v>
      </c>
      <c r="Y618" t="s">
        <v>68</v>
      </c>
      <c r="Z618">
        <v>840</v>
      </c>
      <c r="AA618">
        <v>0.35</v>
      </c>
      <c r="AB618">
        <v>2.86</v>
      </c>
      <c r="AC618" t="s">
        <v>1380</v>
      </c>
      <c r="AE618">
        <v>24405</v>
      </c>
      <c r="AF618" t="b">
        <v>1</v>
      </c>
      <c r="AG618">
        <v>1</v>
      </c>
      <c r="AM618">
        <v>0</v>
      </c>
      <c r="AN618" t="b">
        <v>0</v>
      </c>
      <c r="AO618" t="b">
        <v>0</v>
      </c>
      <c r="AP618" t="b">
        <v>0</v>
      </c>
      <c r="AQ618" t="s">
        <v>111</v>
      </c>
      <c r="AR618" t="s">
        <v>75</v>
      </c>
      <c r="AV618" t="s">
        <v>59</v>
      </c>
    </row>
    <row r="619" spans="1:48" x14ac:dyDescent="0.35">
      <c r="A619" t="s">
        <v>47</v>
      </c>
      <c r="B619">
        <v>12</v>
      </c>
      <c r="C619">
        <v>28</v>
      </c>
      <c r="D619">
        <v>2021</v>
      </c>
      <c r="E619">
        <v>5</v>
      </c>
      <c r="F619">
        <v>4</v>
      </c>
      <c r="G619">
        <v>0</v>
      </c>
      <c r="H619">
        <v>8</v>
      </c>
      <c r="I619" t="s">
        <v>1381</v>
      </c>
      <c r="J619" t="s">
        <v>49</v>
      </c>
      <c r="K619" t="s">
        <v>386</v>
      </c>
      <c r="L619" t="b">
        <f t="shared" si="9"/>
        <v>0</v>
      </c>
      <c r="M619">
        <v>265</v>
      </c>
      <c r="N619">
        <v>36</v>
      </c>
      <c r="P619">
        <v>237751</v>
      </c>
      <c r="Q619">
        <v>390909</v>
      </c>
      <c r="R619" t="s">
        <v>1368</v>
      </c>
      <c r="S619" t="s">
        <v>52</v>
      </c>
      <c r="T619" t="s">
        <v>1314</v>
      </c>
      <c r="U619" t="s">
        <v>54</v>
      </c>
      <c r="V619">
        <v>25</v>
      </c>
      <c r="W619">
        <v>60.82</v>
      </c>
      <c r="X619">
        <v>0.11</v>
      </c>
      <c r="Y619" t="s">
        <v>68</v>
      </c>
      <c r="Z619">
        <v>5</v>
      </c>
      <c r="AA619">
        <v>0</v>
      </c>
      <c r="AB619">
        <v>2.86</v>
      </c>
      <c r="AC619" t="s">
        <v>1382</v>
      </c>
      <c r="AE619">
        <v>2953</v>
      </c>
      <c r="AF619" t="b">
        <v>1</v>
      </c>
      <c r="AG619">
        <v>1</v>
      </c>
      <c r="AM619">
        <v>0</v>
      </c>
      <c r="AN619" t="b">
        <v>0</v>
      </c>
      <c r="AO619" t="b">
        <v>0</v>
      </c>
      <c r="AP619" t="b">
        <v>0</v>
      </c>
      <c r="AQ619" t="s">
        <v>111</v>
      </c>
      <c r="AR619" t="s">
        <v>1383</v>
      </c>
      <c r="AS619" t="s">
        <v>1384</v>
      </c>
      <c r="AV619" t="s">
        <v>59</v>
      </c>
    </row>
    <row r="620" spans="1:48" x14ac:dyDescent="0.35">
      <c r="A620" t="s">
        <v>47</v>
      </c>
      <c r="B620">
        <v>12</v>
      </c>
      <c r="C620">
        <v>28</v>
      </c>
      <c r="D620">
        <v>2021</v>
      </c>
      <c r="E620">
        <v>5</v>
      </c>
      <c r="F620">
        <v>4</v>
      </c>
      <c r="G620">
        <v>0</v>
      </c>
      <c r="H620">
        <v>9</v>
      </c>
      <c r="I620" t="s">
        <v>1385</v>
      </c>
      <c r="J620" t="s">
        <v>49</v>
      </c>
      <c r="K620" t="s">
        <v>87</v>
      </c>
      <c r="L620" t="b">
        <f t="shared" si="9"/>
        <v>0</v>
      </c>
      <c r="M620">
        <v>260</v>
      </c>
      <c r="N620">
        <v>36</v>
      </c>
      <c r="P620">
        <v>237751</v>
      </c>
      <c r="Q620">
        <v>390909</v>
      </c>
      <c r="R620" t="s">
        <v>1368</v>
      </c>
      <c r="S620" t="s">
        <v>52</v>
      </c>
      <c r="T620" t="s">
        <v>1314</v>
      </c>
      <c r="U620" t="s">
        <v>54</v>
      </c>
      <c r="V620">
        <v>25</v>
      </c>
      <c r="W620">
        <v>60.82</v>
      </c>
      <c r="X620">
        <v>0.11</v>
      </c>
      <c r="Y620" t="s">
        <v>68</v>
      </c>
      <c r="Z620">
        <v>21</v>
      </c>
      <c r="AA620">
        <v>0.01</v>
      </c>
      <c r="AB620">
        <v>2.86</v>
      </c>
      <c r="AC620" t="s">
        <v>1386</v>
      </c>
      <c r="AE620">
        <v>10809</v>
      </c>
      <c r="AF620" t="b">
        <v>1</v>
      </c>
      <c r="AG620">
        <v>1</v>
      </c>
      <c r="AM620">
        <v>0</v>
      </c>
      <c r="AN620" t="b">
        <v>0</v>
      </c>
      <c r="AO620" t="b">
        <v>0</v>
      </c>
      <c r="AP620" t="b">
        <v>0</v>
      </c>
      <c r="AQ620" t="s">
        <v>96</v>
      </c>
      <c r="AR620" t="s">
        <v>75</v>
      </c>
      <c r="AV620" t="s">
        <v>59</v>
      </c>
    </row>
    <row r="621" spans="1:48" x14ac:dyDescent="0.35">
      <c r="A621" t="s">
        <v>47</v>
      </c>
      <c r="B621">
        <v>12</v>
      </c>
      <c r="C621">
        <v>28</v>
      </c>
      <c r="D621">
        <v>2021</v>
      </c>
      <c r="E621">
        <v>5</v>
      </c>
      <c r="F621">
        <v>4</v>
      </c>
      <c r="G621">
        <v>0</v>
      </c>
      <c r="H621">
        <v>10</v>
      </c>
      <c r="I621" t="s">
        <v>1387</v>
      </c>
      <c r="J621" t="s">
        <v>66</v>
      </c>
      <c r="K621" t="s">
        <v>87</v>
      </c>
      <c r="L621" t="b">
        <f t="shared" si="9"/>
        <v>0</v>
      </c>
      <c r="M621">
        <v>239</v>
      </c>
      <c r="N621">
        <v>41</v>
      </c>
      <c r="P621">
        <v>237751</v>
      </c>
      <c r="Q621">
        <v>390909</v>
      </c>
      <c r="R621" t="s">
        <v>1368</v>
      </c>
      <c r="S621" t="s">
        <v>52</v>
      </c>
      <c r="T621" t="s">
        <v>1314</v>
      </c>
      <c r="U621" t="s">
        <v>54</v>
      </c>
      <c r="V621">
        <v>25</v>
      </c>
      <c r="W621">
        <v>60.82</v>
      </c>
      <c r="X621">
        <v>0.1</v>
      </c>
      <c r="Y621" t="s">
        <v>68</v>
      </c>
      <c r="Z621">
        <v>19</v>
      </c>
      <c r="AA621">
        <v>0.01</v>
      </c>
      <c r="AB621">
        <v>2.86</v>
      </c>
      <c r="AC621" t="s">
        <v>1388</v>
      </c>
      <c r="AE621">
        <v>10809</v>
      </c>
      <c r="AF621" t="b">
        <v>1</v>
      </c>
      <c r="AG621">
        <v>1</v>
      </c>
      <c r="AM621">
        <v>0</v>
      </c>
      <c r="AN621" t="b">
        <v>0</v>
      </c>
      <c r="AO621" t="b">
        <v>0</v>
      </c>
      <c r="AP621" t="b">
        <v>0</v>
      </c>
      <c r="AQ621" t="s">
        <v>156</v>
      </c>
      <c r="AR621" t="s">
        <v>127</v>
      </c>
      <c r="AV621" t="s">
        <v>59</v>
      </c>
    </row>
    <row r="622" spans="1:48" x14ac:dyDescent="0.35">
      <c r="A622" t="s">
        <v>47</v>
      </c>
      <c r="B622">
        <v>12</v>
      </c>
      <c r="C622">
        <v>28</v>
      </c>
      <c r="D622">
        <v>2021</v>
      </c>
      <c r="E622">
        <v>5</v>
      </c>
      <c r="F622">
        <v>4</v>
      </c>
      <c r="G622">
        <v>0</v>
      </c>
      <c r="H622">
        <v>11</v>
      </c>
      <c r="I622" t="s">
        <v>1389</v>
      </c>
      <c r="J622" t="s">
        <v>49</v>
      </c>
      <c r="K622" t="s">
        <v>87</v>
      </c>
      <c r="L622" t="b">
        <f t="shared" si="9"/>
        <v>0</v>
      </c>
      <c r="M622">
        <v>220</v>
      </c>
      <c r="N622">
        <v>46</v>
      </c>
      <c r="P622">
        <v>237751</v>
      </c>
      <c r="Q622">
        <v>390909</v>
      </c>
      <c r="R622" t="s">
        <v>1368</v>
      </c>
      <c r="S622" t="s">
        <v>52</v>
      </c>
      <c r="T622" t="s">
        <v>1314</v>
      </c>
      <c r="U622" t="s">
        <v>54</v>
      </c>
      <c r="V622">
        <v>25</v>
      </c>
      <c r="W622">
        <v>60.82</v>
      </c>
      <c r="X622">
        <v>0.09</v>
      </c>
      <c r="Y622" t="s">
        <v>68</v>
      </c>
      <c r="Z622">
        <v>18</v>
      </c>
      <c r="AA622">
        <v>0.01</v>
      </c>
      <c r="AB622">
        <v>2.86</v>
      </c>
      <c r="AC622" t="s">
        <v>1390</v>
      </c>
      <c r="AE622">
        <v>10809</v>
      </c>
      <c r="AF622" t="b">
        <v>1</v>
      </c>
      <c r="AG622">
        <v>1</v>
      </c>
      <c r="AM622">
        <v>0</v>
      </c>
      <c r="AN622" t="b">
        <v>0</v>
      </c>
      <c r="AO622" t="b">
        <v>0</v>
      </c>
      <c r="AP622" t="b">
        <v>0</v>
      </c>
      <c r="AQ622" t="s">
        <v>96</v>
      </c>
      <c r="AR622" t="s">
        <v>58</v>
      </c>
      <c r="AS622" t="s">
        <v>147</v>
      </c>
      <c r="AV622" t="s">
        <v>59</v>
      </c>
    </row>
    <row r="623" spans="1:48" x14ac:dyDescent="0.35">
      <c r="A623" t="s">
        <v>47</v>
      </c>
      <c r="B623">
        <v>12</v>
      </c>
      <c r="C623">
        <v>28</v>
      </c>
      <c r="D623">
        <v>2021</v>
      </c>
      <c r="E623">
        <v>5</v>
      </c>
      <c r="F623">
        <v>4</v>
      </c>
      <c r="G623">
        <v>0</v>
      </c>
      <c r="H623">
        <v>12</v>
      </c>
      <c r="I623" t="s">
        <v>1391</v>
      </c>
      <c r="J623" t="s">
        <v>49</v>
      </c>
      <c r="K623" t="s">
        <v>87</v>
      </c>
      <c r="L623" t="b">
        <f t="shared" si="9"/>
        <v>0</v>
      </c>
      <c r="M623">
        <v>202</v>
      </c>
      <c r="N623">
        <v>55</v>
      </c>
      <c r="P623">
        <v>237751</v>
      </c>
      <c r="Q623">
        <v>390909</v>
      </c>
      <c r="R623" t="s">
        <v>1368</v>
      </c>
      <c r="S623" t="s">
        <v>52</v>
      </c>
      <c r="T623" t="s">
        <v>1314</v>
      </c>
      <c r="U623" t="s">
        <v>54</v>
      </c>
      <c r="V623">
        <v>25</v>
      </c>
      <c r="W623">
        <v>60.82</v>
      </c>
      <c r="X623">
        <v>0.08</v>
      </c>
      <c r="Y623" t="s">
        <v>68</v>
      </c>
      <c r="Z623">
        <v>15</v>
      </c>
      <c r="AA623">
        <v>0.01</v>
      </c>
      <c r="AB623">
        <v>2.86</v>
      </c>
      <c r="AC623" t="s">
        <v>1392</v>
      </c>
      <c r="AE623">
        <v>10809</v>
      </c>
      <c r="AF623" t="b">
        <v>1</v>
      </c>
      <c r="AG623">
        <v>1</v>
      </c>
      <c r="AM623">
        <v>0</v>
      </c>
      <c r="AN623" t="b">
        <v>0</v>
      </c>
      <c r="AO623" t="b">
        <v>0</v>
      </c>
      <c r="AP623" t="b">
        <v>0</v>
      </c>
      <c r="AQ623" t="s">
        <v>57</v>
      </c>
      <c r="AR623" t="s">
        <v>58</v>
      </c>
      <c r="AS623" t="s">
        <v>147</v>
      </c>
      <c r="AV623" t="s">
        <v>59</v>
      </c>
    </row>
    <row r="624" spans="1:48" x14ac:dyDescent="0.35">
      <c r="A624" t="s">
        <v>47</v>
      </c>
      <c r="B624">
        <v>12</v>
      </c>
      <c r="C624">
        <v>28</v>
      </c>
      <c r="D624">
        <v>2021</v>
      </c>
      <c r="E624">
        <v>5</v>
      </c>
      <c r="F624">
        <v>4</v>
      </c>
      <c r="G624">
        <v>0</v>
      </c>
      <c r="H624">
        <v>13</v>
      </c>
      <c r="I624" t="s">
        <v>1393</v>
      </c>
      <c r="J624" t="s">
        <v>66</v>
      </c>
      <c r="K624" t="s">
        <v>98</v>
      </c>
      <c r="L624" t="b">
        <f t="shared" si="9"/>
        <v>0</v>
      </c>
      <c r="M624">
        <v>187</v>
      </c>
      <c r="N624">
        <v>40</v>
      </c>
      <c r="P624">
        <v>237751</v>
      </c>
      <c r="Q624">
        <v>390909</v>
      </c>
      <c r="R624" t="s">
        <v>1368</v>
      </c>
      <c r="S624" t="s">
        <v>52</v>
      </c>
      <c r="T624" t="s">
        <v>1314</v>
      </c>
      <c r="U624" t="s">
        <v>54</v>
      </c>
      <c r="V624">
        <v>25</v>
      </c>
      <c r="W624">
        <v>60.82</v>
      </c>
      <c r="X624">
        <v>0.08</v>
      </c>
      <c r="Y624" t="s">
        <v>68</v>
      </c>
      <c r="Z624">
        <v>31</v>
      </c>
      <c r="AA624">
        <v>0.01</v>
      </c>
      <c r="AB624">
        <v>2.86</v>
      </c>
      <c r="AC624" t="s">
        <v>1394</v>
      </c>
      <c r="AE624">
        <v>24293</v>
      </c>
      <c r="AF624" t="b">
        <v>1</v>
      </c>
      <c r="AG624">
        <v>1</v>
      </c>
      <c r="AM624">
        <v>0</v>
      </c>
      <c r="AN624" t="b">
        <v>0</v>
      </c>
      <c r="AO624" t="b">
        <v>0</v>
      </c>
      <c r="AP624" t="b">
        <v>0</v>
      </c>
      <c r="AQ624" t="s">
        <v>81</v>
      </c>
      <c r="AR624" t="s">
        <v>75</v>
      </c>
      <c r="AV624" t="s">
        <v>59</v>
      </c>
    </row>
    <row r="625" spans="1:48" x14ac:dyDescent="0.35">
      <c r="A625" t="s">
        <v>47</v>
      </c>
      <c r="B625">
        <v>12</v>
      </c>
      <c r="C625">
        <v>28</v>
      </c>
      <c r="D625">
        <v>2021</v>
      </c>
      <c r="E625">
        <v>5</v>
      </c>
      <c r="F625">
        <v>4</v>
      </c>
      <c r="G625">
        <v>0</v>
      </c>
      <c r="H625">
        <v>14</v>
      </c>
      <c r="I625" t="s">
        <v>1395</v>
      </c>
      <c r="J625" t="s">
        <v>49</v>
      </c>
      <c r="K625" t="s">
        <v>87</v>
      </c>
      <c r="L625" t="b">
        <f t="shared" si="9"/>
        <v>0</v>
      </c>
      <c r="M625">
        <v>156</v>
      </c>
      <c r="N625">
        <v>45</v>
      </c>
      <c r="P625">
        <v>237751</v>
      </c>
      <c r="Q625">
        <v>390909</v>
      </c>
      <c r="R625" t="s">
        <v>1368</v>
      </c>
      <c r="S625" t="s">
        <v>52</v>
      </c>
      <c r="T625" t="s">
        <v>1314</v>
      </c>
      <c r="U625" t="s">
        <v>54</v>
      </c>
      <c r="V625">
        <v>25</v>
      </c>
      <c r="W625">
        <v>60.82</v>
      </c>
      <c r="X625">
        <v>7.0000000000000007E-2</v>
      </c>
      <c r="Y625" t="s">
        <v>68</v>
      </c>
      <c r="Z625">
        <v>16</v>
      </c>
      <c r="AA625">
        <v>0.01</v>
      </c>
      <c r="AB625">
        <v>2.86</v>
      </c>
      <c r="AC625" t="s">
        <v>1396</v>
      </c>
      <c r="AE625">
        <v>10809</v>
      </c>
      <c r="AF625" t="b">
        <v>1</v>
      </c>
      <c r="AG625">
        <v>1</v>
      </c>
      <c r="AM625">
        <v>0</v>
      </c>
      <c r="AN625" t="b">
        <v>0</v>
      </c>
      <c r="AO625" t="b">
        <v>0</v>
      </c>
      <c r="AP625" t="b">
        <v>0</v>
      </c>
      <c r="AV625" t="s">
        <v>59</v>
      </c>
    </row>
    <row r="626" spans="1:48" x14ac:dyDescent="0.35">
      <c r="A626" t="s">
        <v>47</v>
      </c>
      <c r="B626">
        <v>12</v>
      </c>
      <c r="C626">
        <v>28</v>
      </c>
      <c r="D626">
        <v>2021</v>
      </c>
      <c r="E626">
        <v>5</v>
      </c>
      <c r="F626">
        <v>4</v>
      </c>
      <c r="G626">
        <v>0</v>
      </c>
      <c r="H626">
        <v>15</v>
      </c>
      <c r="I626" t="s">
        <v>1397</v>
      </c>
      <c r="J626" t="s">
        <v>49</v>
      </c>
      <c r="K626" t="s">
        <v>87</v>
      </c>
      <c r="L626" t="b">
        <f t="shared" si="9"/>
        <v>0</v>
      </c>
      <c r="M626">
        <v>140</v>
      </c>
      <c r="N626">
        <v>32</v>
      </c>
      <c r="P626">
        <v>237751</v>
      </c>
      <c r="Q626">
        <v>390909</v>
      </c>
      <c r="R626" t="s">
        <v>1368</v>
      </c>
      <c r="S626" t="s">
        <v>52</v>
      </c>
      <c r="T626" t="s">
        <v>1314</v>
      </c>
      <c r="U626" t="s">
        <v>54</v>
      </c>
      <c r="V626">
        <v>25</v>
      </c>
      <c r="W626">
        <v>60.82</v>
      </c>
      <c r="X626">
        <v>0.06</v>
      </c>
      <c r="Y626" t="s">
        <v>68</v>
      </c>
      <c r="Z626">
        <v>32</v>
      </c>
      <c r="AA626">
        <v>0.01</v>
      </c>
      <c r="AB626">
        <v>2.86</v>
      </c>
      <c r="AC626" t="s">
        <v>1398</v>
      </c>
      <c r="AE626">
        <v>10809</v>
      </c>
      <c r="AF626" t="b">
        <v>1</v>
      </c>
      <c r="AG626">
        <v>1</v>
      </c>
      <c r="AM626">
        <v>0</v>
      </c>
      <c r="AN626" t="b">
        <v>0</v>
      </c>
      <c r="AO626" t="b">
        <v>0</v>
      </c>
      <c r="AP626" t="b">
        <v>0</v>
      </c>
      <c r="AQ626" t="s">
        <v>57</v>
      </c>
      <c r="AR626" t="s">
        <v>58</v>
      </c>
      <c r="AS626" t="s">
        <v>269</v>
      </c>
      <c r="AV626" t="s">
        <v>59</v>
      </c>
    </row>
    <row r="627" spans="1:48" x14ac:dyDescent="0.35">
      <c r="A627" t="s">
        <v>47</v>
      </c>
      <c r="B627">
        <v>12</v>
      </c>
      <c r="C627">
        <v>28</v>
      </c>
      <c r="D627">
        <v>2021</v>
      </c>
      <c r="E627">
        <v>5</v>
      </c>
      <c r="F627">
        <v>4</v>
      </c>
      <c r="G627">
        <v>0</v>
      </c>
      <c r="H627">
        <v>16</v>
      </c>
      <c r="I627" t="s">
        <v>1399</v>
      </c>
      <c r="J627" t="s">
        <v>49</v>
      </c>
      <c r="K627" t="s">
        <v>87</v>
      </c>
      <c r="L627" t="b">
        <f t="shared" si="9"/>
        <v>0</v>
      </c>
      <c r="M627">
        <v>108</v>
      </c>
      <c r="N627">
        <v>36</v>
      </c>
      <c r="P627">
        <v>237751</v>
      </c>
      <c r="Q627">
        <v>390909</v>
      </c>
      <c r="R627" t="s">
        <v>1368</v>
      </c>
      <c r="S627" t="s">
        <v>52</v>
      </c>
      <c r="T627" t="s">
        <v>1314</v>
      </c>
      <c r="U627" t="s">
        <v>54</v>
      </c>
      <c r="V627">
        <v>25</v>
      </c>
      <c r="W627">
        <v>60.82</v>
      </c>
      <c r="X627">
        <v>0.05</v>
      </c>
      <c r="Y627" t="s">
        <v>68</v>
      </c>
      <c r="Z627">
        <v>1</v>
      </c>
      <c r="AA627">
        <v>0</v>
      </c>
      <c r="AB627">
        <v>2.86</v>
      </c>
      <c r="AC627" t="s">
        <v>1400</v>
      </c>
      <c r="AE627">
        <v>10809</v>
      </c>
      <c r="AF627" t="b">
        <v>1</v>
      </c>
      <c r="AG627">
        <v>1</v>
      </c>
      <c r="AM627">
        <v>0</v>
      </c>
      <c r="AN627" t="b">
        <v>0</v>
      </c>
      <c r="AO627" t="b">
        <v>0</v>
      </c>
      <c r="AP627" t="b">
        <v>0</v>
      </c>
      <c r="AQ627" t="s">
        <v>70</v>
      </c>
      <c r="AR627" t="s">
        <v>89</v>
      </c>
      <c r="AS627" t="s">
        <v>157</v>
      </c>
      <c r="AV627" t="s">
        <v>59</v>
      </c>
    </row>
    <row r="628" spans="1:48" x14ac:dyDescent="0.35">
      <c r="A628" t="s">
        <v>47</v>
      </c>
      <c r="B628">
        <v>12</v>
      </c>
      <c r="C628">
        <v>28</v>
      </c>
      <c r="D628">
        <v>2021</v>
      </c>
      <c r="E628">
        <v>5</v>
      </c>
      <c r="F628">
        <v>4</v>
      </c>
      <c r="G628">
        <v>0</v>
      </c>
      <c r="H628">
        <v>17</v>
      </c>
      <c r="I628" t="s">
        <v>1401</v>
      </c>
      <c r="J628" t="s">
        <v>49</v>
      </c>
      <c r="K628" t="s">
        <v>87</v>
      </c>
      <c r="L628" t="b">
        <f t="shared" si="9"/>
        <v>0</v>
      </c>
      <c r="M628">
        <v>107</v>
      </c>
      <c r="N628">
        <v>35</v>
      </c>
      <c r="P628">
        <v>237751</v>
      </c>
      <c r="Q628">
        <v>390909</v>
      </c>
      <c r="R628" t="s">
        <v>1368</v>
      </c>
      <c r="S628" t="s">
        <v>52</v>
      </c>
      <c r="T628" t="s">
        <v>1314</v>
      </c>
      <c r="U628" t="s">
        <v>54</v>
      </c>
      <c r="V628">
        <v>25</v>
      </c>
      <c r="W628">
        <v>60.82</v>
      </c>
      <c r="X628">
        <v>0.05</v>
      </c>
      <c r="Y628" t="s">
        <v>68</v>
      </c>
      <c r="Z628">
        <v>23</v>
      </c>
      <c r="AA628">
        <v>0.01</v>
      </c>
      <c r="AB628">
        <v>2.86</v>
      </c>
      <c r="AC628" t="s">
        <v>1402</v>
      </c>
      <c r="AE628">
        <v>10809</v>
      </c>
      <c r="AF628" t="b">
        <v>1</v>
      </c>
      <c r="AG628">
        <v>1</v>
      </c>
      <c r="AM628">
        <v>0</v>
      </c>
      <c r="AN628" t="b">
        <v>0</v>
      </c>
      <c r="AO628" t="b">
        <v>0</v>
      </c>
      <c r="AP628" t="b">
        <v>0</v>
      </c>
      <c r="AQ628" t="s">
        <v>70</v>
      </c>
      <c r="AR628" t="s">
        <v>89</v>
      </c>
      <c r="AV628" t="s">
        <v>59</v>
      </c>
    </row>
    <row r="629" spans="1:48" x14ac:dyDescent="0.35">
      <c r="A629" t="s">
        <v>47</v>
      </c>
      <c r="B629">
        <v>12</v>
      </c>
      <c r="C629">
        <v>28</v>
      </c>
      <c r="D629">
        <v>2021</v>
      </c>
      <c r="E629">
        <v>5</v>
      </c>
      <c r="F629">
        <v>4</v>
      </c>
      <c r="G629">
        <v>0</v>
      </c>
      <c r="H629">
        <v>18</v>
      </c>
      <c r="I629" t="s">
        <v>1403</v>
      </c>
      <c r="J629" t="s">
        <v>49</v>
      </c>
      <c r="K629" t="s">
        <v>87</v>
      </c>
      <c r="L629" t="b">
        <f t="shared" si="9"/>
        <v>0</v>
      </c>
      <c r="M629">
        <v>84</v>
      </c>
      <c r="N629">
        <v>43</v>
      </c>
      <c r="P629">
        <v>237751</v>
      </c>
      <c r="Q629">
        <v>390909</v>
      </c>
      <c r="R629" t="s">
        <v>1368</v>
      </c>
      <c r="S629" t="s">
        <v>52</v>
      </c>
      <c r="T629" t="s">
        <v>1314</v>
      </c>
      <c r="U629" t="s">
        <v>54</v>
      </c>
      <c r="V629">
        <v>25</v>
      </c>
      <c r="W629">
        <v>60.82</v>
      </c>
      <c r="X629">
        <v>0.04</v>
      </c>
      <c r="Y629" t="s">
        <v>68</v>
      </c>
      <c r="Z629">
        <v>10</v>
      </c>
      <c r="AA629">
        <v>0</v>
      </c>
      <c r="AB629">
        <v>2.86</v>
      </c>
      <c r="AC629" t="s">
        <v>1404</v>
      </c>
      <c r="AE629">
        <v>10809</v>
      </c>
      <c r="AF629" t="b">
        <v>1</v>
      </c>
      <c r="AG629">
        <v>1</v>
      </c>
      <c r="AM629">
        <v>0</v>
      </c>
      <c r="AN629" t="b">
        <v>0</v>
      </c>
      <c r="AO629" t="b">
        <v>0</v>
      </c>
      <c r="AP629" t="b">
        <v>0</v>
      </c>
      <c r="AQ629" t="s">
        <v>57</v>
      </c>
      <c r="AR629" t="s">
        <v>89</v>
      </c>
      <c r="AV629" t="s">
        <v>59</v>
      </c>
    </row>
    <row r="630" spans="1:48" x14ac:dyDescent="0.35">
      <c r="A630" t="s">
        <v>47</v>
      </c>
      <c r="B630">
        <v>12</v>
      </c>
      <c r="C630">
        <v>28</v>
      </c>
      <c r="D630">
        <v>2021</v>
      </c>
      <c r="E630">
        <v>5</v>
      </c>
      <c r="F630">
        <v>4</v>
      </c>
      <c r="G630">
        <v>0</v>
      </c>
      <c r="H630">
        <v>19</v>
      </c>
      <c r="I630" t="s">
        <v>1405</v>
      </c>
      <c r="J630" t="s">
        <v>49</v>
      </c>
      <c r="K630" t="s">
        <v>87</v>
      </c>
      <c r="L630" t="b">
        <f t="shared" si="9"/>
        <v>0</v>
      </c>
      <c r="M630">
        <v>74</v>
      </c>
      <c r="N630">
        <v>34</v>
      </c>
      <c r="P630">
        <v>237751</v>
      </c>
      <c r="Q630">
        <v>390909</v>
      </c>
      <c r="R630" t="s">
        <v>1368</v>
      </c>
      <c r="S630" t="s">
        <v>52</v>
      </c>
      <c r="T630" t="s">
        <v>1314</v>
      </c>
      <c r="U630" t="s">
        <v>54</v>
      </c>
      <c r="V630">
        <v>25</v>
      </c>
      <c r="W630">
        <v>60.82</v>
      </c>
      <c r="X630">
        <v>0.03</v>
      </c>
      <c r="Y630" t="s">
        <v>68</v>
      </c>
      <c r="Z630">
        <v>11</v>
      </c>
      <c r="AA630">
        <v>0</v>
      </c>
      <c r="AB630">
        <v>2.86</v>
      </c>
      <c r="AC630" t="s">
        <v>1406</v>
      </c>
      <c r="AE630">
        <v>10809</v>
      </c>
      <c r="AF630" t="b">
        <v>1</v>
      </c>
      <c r="AG630">
        <v>1</v>
      </c>
      <c r="AM630">
        <v>0</v>
      </c>
      <c r="AN630" t="b">
        <v>0</v>
      </c>
      <c r="AO630" t="b">
        <v>0</v>
      </c>
      <c r="AP630" t="b">
        <v>0</v>
      </c>
      <c r="AQ630" t="s">
        <v>117</v>
      </c>
      <c r="AR630" t="s">
        <v>58</v>
      </c>
      <c r="AS630" t="s">
        <v>269</v>
      </c>
      <c r="AV630" t="s">
        <v>59</v>
      </c>
    </row>
    <row r="631" spans="1:48" x14ac:dyDescent="0.35">
      <c r="A631" t="s">
        <v>47</v>
      </c>
      <c r="B631">
        <v>12</v>
      </c>
      <c r="C631">
        <v>28</v>
      </c>
      <c r="D631">
        <v>2021</v>
      </c>
      <c r="E631">
        <v>5</v>
      </c>
      <c r="F631">
        <v>4</v>
      </c>
      <c r="G631">
        <v>0</v>
      </c>
      <c r="H631">
        <v>20</v>
      </c>
      <c r="I631" t="s">
        <v>1407</v>
      </c>
      <c r="J631" t="s">
        <v>49</v>
      </c>
      <c r="K631" t="s">
        <v>1408</v>
      </c>
      <c r="L631" t="b">
        <f t="shared" si="9"/>
        <v>0</v>
      </c>
      <c r="M631">
        <v>63</v>
      </c>
      <c r="N631">
        <v>57</v>
      </c>
      <c r="P631">
        <v>237751</v>
      </c>
      <c r="Q631">
        <v>390909</v>
      </c>
      <c r="R631" t="s">
        <v>1368</v>
      </c>
      <c r="S631" t="s">
        <v>52</v>
      </c>
      <c r="T631" t="s">
        <v>1314</v>
      </c>
      <c r="U631" t="s">
        <v>54</v>
      </c>
      <c r="V631">
        <v>25</v>
      </c>
      <c r="W631">
        <v>60.82</v>
      </c>
      <c r="X631">
        <v>0.03</v>
      </c>
      <c r="Y631" t="s">
        <v>68</v>
      </c>
      <c r="Z631">
        <v>3</v>
      </c>
      <c r="AA631">
        <v>0</v>
      </c>
      <c r="AB631">
        <v>2.86</v>
      </c>
      <c r="AC631" t="s">
        <v>1409</v>
      </c>
      <c r="AE631">
        <v>18060</v>
      </c>
      <c r="AF631" t="b">
        <v>1</v>
      </c>
      <c r="AG631">
        <v>1</v>
      </c>
      <c r="AM631">
        <v>0</v>
      </c>
      <c r="AN631" t="b">
        <v>0</v>
      </c>
      <c r="AO631" t="b">
        <v>0</v>
      </c>
      <c r="AP631" t="b">
        <v>0</v>
      </c>
      <c r="AV631" t="s">
        <v>59</v>
      </c>
    </row>
    <row r="632" spans="1:48" x14ac:dyDescent="0.35">
      <c r="A632" t="s">
        <v>47</v>
      </c>
      <c r="B632">
        <v>12</v>
      </c>
      <c r="C632">
        <v>28</v>
      </c>
      <c r="D632">
        <v>2021</v>
      </c>
      <c r="E632">
        <v>5</v>
      </c>
      <c r="F632">
        <v>4</v>
      </c>
      <c r="G632">
        <v>0</v>
      </c>
      <c r="H632">
        <v>21</v>
      </c>
      <c r="I632" t="s">
        <v>1410</v>
      </c>
      <c r="J632" t="s">
        <v>49</v>
      </c>
      <c r="K632" t="s">
        <v>628</v>
      </c>
      <c r="L632" t="b">
        <f t="shared" si="9"/>
        <v>0</v>
      </c>
      <c r="M632">
        <v>60</v>
      </c>
      <c r="N632">
        <v>33</v>
      </c>
      <c r="P632">
        <v>237751</v>
      </c>
      <c r="Q632">
        <v>390909</v>
      </c>
      <c r="R632" t="s">
        <v>1368</v>
      </c>
      <c r="S632" t="s">
        <v>52</v>
      </c>
      <c r="T632" t="s">
        <v>1314</v>
      </c>
      <c r="U632" t="s">
        <v>54</v>
      </c>
      <c r="V632">
        <v>25</v>
      </c>
      <c r="W632">
        <v>60.82</v>
      </c>
      <c r="X632">
        <v>0.03</v>
      </c>
      <c r="Y632" t="s">
        <v>68</v>
      </c>
      <c r="Z632">
        <v>4</v>
      </c>
      <c r="AA632">
        <v>0</v>
      </c>
      <c r="AB632">
        <v>2.86</v>
      </c>
      <c r="AC632" t="s">
        <v>1411</v>
      </c>
      <c r="AE632">
        <v>24302</v>
      </c>
      <c r="AF632" t="b">
        <v>1</v>
      </c>
      <c r="AG632">
        <v>1</v>
      </c>
      <c r="AM632">
        <v>0</v>
      </c>
      <c r="AN632" t="b">
        <v>0</v>
      </c>
      <c r="AO632" t="b">
        <v>0</v>
      </c>
      <c r="AP632" t="b">
        <v>0</v>
      </c>
      <c r="AQ632" t="s">
        <v>111</v>
      </c>
      <c r="AR632" t="s">
        <v>75</v>
      </c>
      <c r="AV632" t="s">
        <v>59</v>
      </c>
    </row>
    <row r="633" spans="1:48" x14ac:dyDescent="0.35">
      <c r="A633" t="s">
        <v>47</v>
      </c>
      <c r="B633">
        <v>12</v>
      </c>
      <c r="C633">
        <v>28</v>
      </c>
      <c r="D633">
        <v>2021</v>
      </c>
      <c r="E633">
        <v>5</v>
      </c>
      <c r="F633">
        <v>4</v>
      </c>
      <c r="G633">
        <v>0</v>
      </c>
      <c r="H633">
        <v>22</v>
      </c>
      <c r="I633" t="s">
        <v>1412</v>
      </c>
      <c r="J633" t="s">
        <v>49</v>
      </c>
      <c r="K633" t="s">
        <v>87</v>
      </c>
      <c r="L633" t="b">
        <f t="shared" si="9"/>
        <v>0</v>
      </c>
      <c r="M633">
        <v>56</v>
      </c>
      <c r="N633">
        <v>31</v>
      </c>
      <c r="P633">
        <v>237751</v>
      </c>
      <c r="Q633">
        <v>390909</v>
      </c>
      <c r="R633" t="s">
        <v>1368</v>
      </c>
      <c r="S633" t="s">
        <v>52</v>
      </c>
      <c r="T633" t="s">
        <v>1314</v>
      </c>
      <c r="U633" t="s">
        <v>54</v>
      </c>
      <c r="V633">
        <v>25</v>
      </c>
      <c r="W633">
        <v>60.82</v>
      </c>
      <c r="X633">
        <v>0.02</v>
      </c>
      <c r="Y633" t="s">
        <v>68</v>
      </c>
      <c r="Z633">
        <v>10</v>
      </c>
      <c r="AA633">
        <v>0</v>
      </c>
      <c r="AB633">
        <v>2.86</v>
      </c>
      <c r="AC633" t="s">
        <v>1413</v>
      </c>
      <c r="AE633">
        <v>10809</v>
      </c>
      <c r="AF633" t="b">
        <v>1</v>
      </c>
      <c r="AG633">
        <v>1</v>
      </c>
      <c r="AM633">
        <v>0</v>
      </c>
      <c r="AN633" t="b">
        <v>0</v>
      </c>
      <c r="AO633" t="b">
        <v>0</v>
      </c>
      <c r="AP633" t="b">
        <v>0</v>
      </c>
      <c r="AV633" t="s">
        <v>59</v>
      </c>
    </row>
    <row r="634" spans="1:48" x14ac:dyDescent="0.35">
      <c r="A634" t="s">
        <v>47</v>
      </c>
      <c r="B634">
        <v>12</v>
      </c>
      <c r="C634">
        <v>28</v>
      </c>
      <c r="D634">
        <v>2021</v>
      </c>
      <c r="E634">
        <v>5</v>
      </c>
      <c r="F634">
        <v>4</v>
      </c>
      <c r="G634">
        <v>0</v>
      </c>
      <c r="H634">
        <v>23</v>
      </c>
      <c r="I634" t="s">
        <v>1414</v>
      </c>
      <c r="J634" t="s">
        <v>49</v>
      </c>
      <c r="K634" t="s">
        <v>487</v>
      </c>
      <c r="L634" t="b">
        <f t="shared" si="9"/>
        <v>0</v>
      </c>
      <c r="M634">
        <v>46</v>
      </c>
      <c r="N634">
        <v>36</v>
      </c>
      <c r="P634">
        <v>237751</v>
      </c>
      <c r="Q634">
        <v>390909</v>
      </c>
      <c r="R634" t="s">
        <v>1368</v>
      </c>
      <c r="S634" t="s">
        <v>52</v>
      </c>
      <c r="T634" t="s">
        <v>1314</v>
      </c>
      <c r="U634" t="s">
        <v>54</v>
      </c>
      <c r="V634">
        <v>25</v>
      </c>
      <c r="W634">
        <v>60.82</v>
      </c>
      <c r="X634">
        <v>0.02</v>
      </c>
      <c r="Y634" t="s">
        <v>68</v>
      </c>
      <c r="Z634">
        <v>6</v>
      </c>
      <c r="AA634">
        <v>0</v>
      </c>
      <c r="AB634">
        <v>2.86</v>
      </c>
      <c r="AC634" t="s">
        <v>1415</v>
      </c>
      <c r="AE634">
        <v>24545</v>
      </c>
      <c r="AF634" t="b">
        <v>1</v>
      </c>
      <c r="AG634">
        <v>1</v>
      </c>
      <c r="AM634">
        <v>0</v>
      </c>
      <c r="AN634" t="b">
        <v>0</v>
      </c>
      <c r="AO634" t="b">
        <v>0</v>
      </c>
      <c r="AP634" t="b">
        <v>0</v>
      </c>
      <c r="AQ634" t="s">
        <v>85</v>
      </c>
      <c r="AR634" t="s">
        <v>89</v>
      </c>
      <c r="AS634" t="s">
        <v>192</v>
      </c>
      <c r="AV634" t="s">
        <v>59</v>
      </c>
    </row>
    <row r="635" spans="1:48" x14ac:dyDescent="0.35">
      <c r="A635" t="s">
        <v>47</v>
      </c>
      <c r="B635">
        <v>12</v>
      </c>
      <c r="C635">
        <v>28</v>
      </c>
      <c r="D635">
        <v>2021</v>
      </c>
      <c r="E635">
        <v>5</v>
      </c>
      <c r="F635">
        <v>4</v>
      </c>
      <c r="G635">
        <v>0</v>
      </c>
      <c r="H635">
        <v>24</v>
      </c>
      <c r="I635" t="s">
        <v>1416</v>
      </c>
      <c r="J635" t="s">
        <v>49</v>
      </c>
      <c r="K635" t="s">
        <v>87</v>
      </c>
      <c r="L635" t="b">
        <f t="shared" si="9"/>
        <v>0</v>
      </c>
      <c r="M635">
        <v>40</v>
      </c>
      <c r="N635">
        <v>29</v>
      </c>
      <c r="P635">
        <v>237751</v>
      </c>
      <c r="Q635">
        <v>390909</v>
      </c>
      <c r="R635" t="s">
        <v>1368</v>
      </c>
      <c r="S635" t="s">
        <v>52</v>
      </c>
      <c r="T635" t="s">
        <v>1314</v>
      </c>
      <c r="U635" t="s">
        <v>54</v>
      </c>
      <c r="V635">
        <v>25</v>
      </c>
      <c r="W635">
        <v>60.82</v>
      </c>
      <c r="X635">
        <v>0.02</v>
      </c>
      <c r="Y635" t="s">
        <v>68</v>
      </c>
      <c r="Z635">
        <v>0</v>
      </c>
      <c r="AA635">
        <v>0</v>
      </c>
      <c r="AB635">
        <v>2.86</v>
      </c>
      <c r="AC635" t="s">
        <v>1417</v>
      </c>
      <c r="AE635">
        <v>10809</v>
      </c>
      <c r="AF635" t="b">
        <v>1</v>
      </c>
      <c r="AG635">
        <v>1</v>
      </c>
      <c r="AM635">
        <v>0</v>
      </c>
      <c r="AN635" t="b">
        <v>0</v>
      </c>
      <c r="AO635" t="b">
        <v>0</v>
      </c>
      <c r="AP635" t="b">
        <v>0</v>
      </c>
      <c r="AQ635" t="s">
        <v>57</v>
      </c>
      <c r="AR635" t="s">
        <v>75</v>
      </c>
      <c r="AV635" t="s">
        <v>59</v>
      </c>
    </row>
    <row r="636" spans="1:48" x14ac:dyDescent="0.35">
      <c r="A636" t="s">
        <v>47</v>
      </c>
      <c r="B636">
        <v>12</v>
      </c>
      <c r="C636">
        <v>28</v>
      </c>
      <c r="D636">
        <v>2021</v>
      </c>
      <c r="E636">
        <v>5</v>
      </c>
      <c r="F636">
        <v>4</v>
      </c>
      <c r="G636">
        <v>0</v>
      </c>
      <c r="H636">
        <v>25</v>
      </c>
      <c r="I636" t="s">
        <v>1418</v>
      </c>
      <c r="J636" t="s">
        <v>49</v>
      </c>
      <c r="K636" t="s">
        <v>87</v>
      </c>
      <c r="L636" t="b">
        <f t="shared" si="9"/>
        <v>0</v>
      </c>
      <c r="M636">
        <v>40</v>
      </c>
      <c r="N636">
        <v>41</v>
      </c>
      <c r="P636">
        <v>237751</v>
      </c>
      <c r="Q636">
        <v>390909</v>
      </c>
      <c r="R636" t="s">
        <v>1368</v>
      </c>
      <c r="S636" t="s">
        <v>52</v>
      </c>
      <c r="T636" t="s">
        <v>1314</v>
      </c>
      <c r="U636" t="s">
        <v>54</v>
      </c>
      <c r="V636">
        <v>25</v>
      </c>
      <c r="W636">
        <v>60.82</v>
      </c>
      <c r="X636">
        <v>0.02</v>
      </c>
      <c r="Y636" t="s">
        <v>68</v>
      </c>
      <c r="Z636">
        <v>12</v>
      </c>
      <c r="AA636">
        <v>0.01</v>
      </c>
      <c r="AB636">
        <v>2.86</v>
      </c>
      <c r="AC636" t="s">
        <v>1419</v>
      </c>
      <c r="AE636">
        <v>10809</v>
      </c>
      <c r="AF636" t="b">
        <v>1</v>
      </c>
      <c r="AG636">
        <v>1</v>
      </c>
      <c r="AM636">
        <v>0</v>
      </c>
      <c r="AN636" t="b">
        <v>0</v>
      </c>
      <c r="AO636" t="b">
        <v>0</v>
      </c>
      <c r="AP636" t="b">
        <v>0</v>
      </c>
      <c r="AQ636" t="s">
        <v>96</v>
      </c>
      <c r="AR636" t="s">
        <v>75</v>
      </c>
      <c r="AV636" t="s">
        <v>59</v>
      </c>
    </row>
    <row r="637" spans="1:48" x14ac:dyDescent="0.35">
      <c r="A637" t="s">
        <v>47</v>
      </c>
      <c r="B637">
        <v>12</v>
      </c>
      <c r="C637">
        <v>28</v>
      </c>
      <c r="D637">
        <v>2021</v>
      </c>
      <c r="E637">
        <v>5</v>
      </c>
      <c r="F637">
        <v>4</v>
      </c>
      <c r="G637">
        <v>0</v>
      </c>
      <c r="H637">
        <v>26</v>
      </c>
      <c r="I637" t="s">
        <v>1420</v>
      </c>
      <c r="J637" t="s">
        <v>49</v>
      </c>
      <c r="K637" t="s">
        <v>87</v>
      </c>
      <c r="L637" t="b">
        <f t="shared" si="9"/>
        <v>0</v>
      </c>
      <c r="M637">
        <v>28</v>
      </c>
      <c r="N637">
        <v>30</v>
      </c>
      <c r="P637">
        <v>237751</v>
      </c>
      <c r="Q637">
        <v>390909</v>
      </c>
      <c r="R637" t="s">
        <v>1368</v>
      </c>
      <c r="S637" t="s">
        <v>52</v>
      </c>
      <c r="T637" t="s">
        <v>1314</v>
      </c>
      <c r="U637" t="s">
        <v>54</v>
      </c>
      <c r="V637">
        <v>25</v>
      </c>
      <c r="W637">
        <v>60.82</v>
      </c>
      <c r="X637">
        <v>0.01</v>
      </c>
      <c r="Y637" t="s">
        <v>68</v>
      </c>
      <c r="Z637">
        <v>0</v>
      </c>
      <c r="AA637">
        <v>0</v>
      </c>
      <c r="AB637">
        <v>2.86</v>
      </c>
      <c r="AC637" t="s">
        <v>1421</v>
      </c>
      <c r="AE637">
        <v>10809</v>
      </c>
      <c r="AF637" t="b">
        <v>1</v>
      </c>
      <c r="AG637">
        <v>1</v>
      </c>
      <c r="AM637">
        <v>0</v>
      </c>
      <c r="AN637" t="b">
        <v>0</v>
      </c>
      <c r="AO637" t="b">
        <v>0</v>
      </c>
      <c r="AP637" t="b">
        <v>0</v>
      </c>
      <c r="AQ637" t="s">
        <v>111</v>
      </c>
      <c r="AR637" t="s">
        <v>106</v>
      </c>
      <c r="AS637" t="s">
        <v>107</v>
      </c>
      <c r="AV637" t="s">
        <v>59</v>
      </c>
    </row>
    <row r="638" spans="1:48" x14ac:dyDescent="0.35">
      <c r="A638" t="s">
        <v>47</v>
      </c>
      <c r="B638">
        <v>12</v>
      </c>
      <c r="C638">
        <v>29</v>
      </c>
      <c r="D638">
        <v>2021</v>
      </c>
      <c r="E638">
        <v>5</v>
      </c>
      <c r="F638">
        <v>4</v>
      </c>
      <c r="G638">
        <v>0</v>
      </c>
      <c r="H638">
        <v>1</v>
      </c>
      <c r="I638" t="s">
        <v>1422</v>
      </c>
      <c r="J638" t="s">
        <v>49</v>
      </c>
      <c r="K638" t="s">
        <v>102</v>
      </c>
      <c r="L638" t="str">
        <f t="shared" si="9"/>
        <v>DMKPlus</v>
      </c>
      <c r="M638">
        <v>115353</v>
      </c>
      <c r="N638">
        <v>60</v>
      </c>
      <c r="P638">
        <v>264262</v>
      </c>
      <c r="Q638">
        <v>357400</v>
      </c>
      <c r="R638" t="s">
        <v>1423</v>
      </c>
      <c r="S638" t="s">
        <v>104</v>
      </c>
      <c r="T638" t="s">
        <v>1314</v>
      </c>
      <c r="U638" t="s">
        <v>54</v>
      </c>
      <c r="V638">
        <v>15</v>
      </c>
      <c r="W638">
        <v>73.94</v>
      </c>
      <c r="X638">
        <v>43.65</v>
      </c>
      <c r="Y638" t="s">
        <v>55</v>
      </c>
      <c r="Z638">
        <v>10879</v>
      </c>
      <c r="AA638">
        <v>4.12</v>
      </c>
      <c r="AB638">
        <v>2.78</v>
      </c>
      <c r="AC638" t="s">
        <v>1424</v>
      </c>
      <c r="AE638">
        <v>3482</v>
      </c>
      <c r="AF638" t="b">
        <v>1</v>
      </c>
      <c r="AG638">
        <v>3</v>
      </c>
      <c r="AH638" t="s">
        <v>102</v>
      </c>
      <c r="AI638">
        <v>3482</v>
      </c>
      <c r="AJ638" t="s">
        <v>1423</v>
      </c>
      <c r="AK638" t="b">
        <v>1</v>
      </c>
      <c r="AL638" t="b">
        <v>1</v>
      </c>
      <c r="AM638">
        <v>1</v>
      </c>
      <c r="AN638" t="b">
        <v>0</v>
      </c>
      <c r="AO638" t="b">
        <v>0</v>
      </c>
      <c r="AP638" t="b">
        <v>1</v>
      </c>
      <c r="AQ638" t="s">
        <v>81</v>
      </c>
      <c r="AR638" t="s">
        <v>58</v>
      </c>
      <c r="AT638" t="s">
        <v>127</v>
      </c>
      <c r="AV638" t="s">
        <v>59</v>
      </c>
    </row>
    <row r="639" spans="1:48" x14ac:dyDescent="0.35">
      <c r="A639" t="s">
        <v>47</v>
      </c>
      <c r="B639">
        <v>12</v>
      </c>
      <c r="C639">
        <v>29</v>
      </c>
      <c r="D639">
        <v>2021</v>
      </c>
      <c r="E639">
        <v>5</v>
      </c>
      <c r="F639">
        <v>4</v>
      </c>
      <c r="G639">
        <v>0</v>
      </c>
      <c r="H639">
        <v>2</v>
      </c>
      <c r="I639" t="s">
        <v>1425</v>
      </c>
      <c r="J639" t="s">
        <v>49</v>
      </c>
      <c r="K639" t="s">
        <v>109</v>
      </c>
      <c r="L639" t="str">
        <f t="shared" si="9"/>
        <v>ADMKPlus</v>
      </c>
      <c r="M639">
        <v>104474</v>
      </c>
      <c r="N639">
        <v>59</v>
      </c>
      <c r="P639">
        <v>264262</v>
      </c>
      <c r="Q639">
        <v>357400</v>
      </c>
      <c r="R639" t="s">
        <v>1423</v>
      </c>
      <c r="S639" t="s">
        <v>104</v>
      </c>
      <c r="T639" t="s">
        <v>1314</v>
      </c>
      <c r="U639" t="s">
        <v>54</v>
      </c>
      <c r="V639">
        <v>15</v>
      </c>
      <c r="W639">
        <v>73.94</v>
      </c>
      <c r="X639">
        <v>39.53</v>
      </c>
      <c r="Y639" t="s">
        <v>55</v>
      </c>
      <c r="Z639">
        <v>82440</v>
      </c>
      <c r="AA639">
        <v>31.2</v>
      </c>
      <c r="AB639">
        <v>2.78</v>
      </c>
      <c r="AC639" t="s">
        <v>1426</v>
      </c>
      <c r="AE639">
        <v>930</v>
      </c>
      <c r="AF639" t="b">
        <v>1</v>
      </c>
      <c r="AG639">
        <v>1</v>
      </c>
      <c r="AM639">
        <v>0</v>
      </c>
      <c r="AN639" t="b">
        <v>0</v>
      </c>
      <c r="AO639" t="b">
        <v>0</v>
      </c>
      <c r="AP639" t="b">
        <v>0</v>
      </c>
      <c r="AQ639" t="s">
        <v>156</v>
      </c>
      <c r="AR639" t="s">
        <v>71</v>
      </c>
      <c r="AV639" t="s">
        <v>59</v>
      </c>
    </row>
    <row r="640" spans="1:48" x14ac:dyDescent="0.35">
      <c r="A640" t="s">
        <v>47</v>
      </c>
      <c r="B640">
        <v>12</v>
      </c>
      <c r="C640">
        <v>29</v>
      </c>
      <c r="D640">
        <v>2021</v>
      </c>
      <c r="E640">
        <v>5</v>
      </c>
      <c r="F640">
        <v>4</v>
      </c>
      <c r="G640">
        <v>0</v>
      </c>
      <c r="H640">
        <v>3</v>
      </c>
      <c r="I640" t="s">
        <v>1427</v>
      </c>
      <c r="J640" t="s">
        <v>49</v>
      </c>
      <c r="K640" t="s">
        <v>67</v>
      </c>
      <c r="L640" t="b">
        <f t="shared" si="9"/>
        <v>0</v>
      </c>
      <c r="M640">
        <v>22034</v>
      </c>
      <c r="N640">
        <v>45</v>
      </c>
      <c r="P640">
        <v>264262</v>
      </c>
      <c r="Q640">
        <v>357400</v>
      </c>
      <c r="R640" t="s">
        <v>1423</v>
      </c>
      <c r="S640" t="s">
        <v>104</v>
      </c>
      <c r="T640" t="s">
        <v>1314</v>
      </c>
      <c r="U640" t="s">
        <v>54</v>
      </c>
      <c r="V640">
        <v>15</v>
      </c>
      <c r="W640">
        <v>73.94</v>
      </c>
      <c r="X640">
        <v>8.34</v>
      </c>
      <c r="Y640" t="s">
        <v>68</v>
      </c>
      <c r="Z640">
        <v>13164</v>
      </c>
      <c r="AA640">
        <v>4.9800000000000004</v>
      </c>
      <c r="AB640">
        <v>2.78</v>
      </c>
      <c r="AC640" t="s">
        <v>1428</v>
      </c>
      <c r="AE640">
        <v>5533</v>
      </c>
      <c r="AF640" t="b">
        <v>1</v>
      </c>
      <c r="AG640">
        <v>1</v>
      </c>
      <c r="AM640">
        <v>0</v>
      </c>
      <c r="AN640" t="b">
        <v>0</v>
      </c>
      <c r="AO640" t="b">
        <v>0</v>
      </c>
      <c r="AP640" t="b">
        <v>0</v>
      </c>
      <c r="AQ640" t="s">
        <v>111</v>
      </c>
      <c r="AR640" t="s">
        <v>71</v>
      </c>
      <c r="AV640" t="s">
        <v>59</v>
      </c>
    </row>
    <row r="641" spans="1:48" x14ac:dyDescent="0.35">
      <c r="A641" t="s">
        <v>47</v>
      </c>
      <c r="B641">
        <v>12</v>
      </c>
      <c r="C641">
        <v>29</v>
      </c>
      <c r="D641">
        <v>2021</v>
      </c>
      <c r="E641">
        <v>5</v>
      </c>
      <c r="F641">
        <v>4</v>
      </c>
      <c r="G641">
        <v>0</v>
      </c>
      <c r="H641">
        <v>4</v>
      </c>
      <c r="I641" t="s">
        <v>1429</v>
      </c>
      <c r="J641" t="s">
        <v>49</v>
      </c>
      <c r="K641" t="s">
        <v>115</v>
      </c>
      <c r="L641" t="b">
        <f t="shared" si="9"/>
        <v>0</v>
      </c>
      <c r="M641">
        <v>8870</v>
      </c>
      <c r="N641">
        <v>43</v>
      </c>
      <c r="P641">
        <v>264262</v>
      </c>
      <c r="Q641">
        <v>357400</v>
      </c>
      <c r="R641" t="s">
        <v>1423</v>
      </c>
      <c r="S641" t="s">
        <v>104</v>
      </c>
      <c r="T641" t="s">
        <v>1314</v>
      </c>
      <c r="U641" t="s">
        <v>54</v>
      </c>
      <c r="V641">
        <v>15</v>
      </c>
      <c r="W641">
        <v>73.94</v>
      </c>
      <c r="X641">
        <v>3.36</v>
      </c>
      <c r="Y641" t="s">
        <v>68</v>
      </c>
      <c r="Z641">
        <v>2530</v>
      </c>
      <c r="AA641">
        <v>0.96</v>
      </c>
      <c r="AB641">
        <v>2.78</v>
      </c>
      <c r="AC641" t="s">
        <v>1430</v>
      </c>
      <c r="AE641">
        <v>24404</v>
      </c>
      <c r="AF641" t="b">
        <v>1</v>
      </c>
      <c r="AG641">
        <v>1</v>
      </c>
      <c r="AM641">
        <v>0</v>
      </c>
      <c r="AN641" t="b">
        <v>0</v>
      </c>
      <c r="AO641" t="b">
        <v>0</v>
      </c>
      <c r="AP641" t="b">
        <v>0</v>
      </c>
      <c r="AQ641" t="s">
        <v>111</v>
      </c>
      <c r="AR641" t="s">
        <v>106</v>
      </c>
      <c r="AS641" t="s">
        <v>474</v>
      </c>
      <c r="AT641" t="s">
        <v>63</v>
      </c>
      <c r="AV641" t="s">
        <v>59</v>
      </c>
    </row>
    <row r="642" spans="1:48" x14ac:dyDescent="0.35">
      <c r="A642" t="s">
        <v>47</v>
      </c>
      <c r="B642">
        <v>12</v>
      </c>
      <c r="C642">
        <v>29</v>
      </c>
      <c r="D642">
        <v>2021</v>
      </c>
      <c r="E642">
        <v>5</v>
      </c>
      <c r="F642">
        <v>4</v>
      </c>
      <c r="G642">
        <v>0</v>
      </c>
      <c r="H642">
        <v>5</v>
      </c>
      <c r="I642" t="s">
        <v>1431</v>
      </c>
      <c r="J642" t="s">
        <v>49</v>
      </c>
      <c r="K642" t="s">
        <v>87</v>
      </c>
      <c r="L642" t="b">
        <f t="shared" si="9"/>
        <v>0</v>
      </c>
      <c r="M642">
        <v>6340</v>
      </c>
      <c r="N642">
        <v>43</v>
      </c>
      <c r="P642">
        <v>264262</v>
      </c>
      <c r="Q642">
        <v>357400</v>
      </c>
      <c r="R642" t="s">
        <v>1423</v>
      </c>
      <c r="S642" t="s">
        <v>104</v>
      </c>
      <c r="T642" t="s">
        <v>1314</v>
      </c>
      <c r="U642" t="s">
        <v>54</v>
      </c>
      <c r="V642">
        <v>15</v>
      </c>
      <c r="W642">
        <v>73.94</v>
      </c>
      <c r="X642">
        <v>2.4</v>
      </c>
      <c r="Y642" t="s">
        <v>68</v>
      </c>
      <c r="Z642">
        <v>3196</v>
      </c>
      <c r="AA642">
        <v>1.21</v>
      </c>
      <c r="AB642">
        <v>2.78</v>
      </c>
      <c r="AC642" t="s">
        <v>1432</v>
      </c>
      <c r="AE642">
        <v>10809</v>
      </c>
      <c r="AF642" t="b">
        <v>1</v>
      </c>
      <c r="AG642">
        <v>1</v>
      </c>
      <c r="AM642">
        <v>0</v>
      </c>
      <c r="AN642" t="b">
        <v>0</v>
      </c>
      <c r="AO642" t="b">
        <v>0</v>
      </c>
      <c r="AP642" t="b">
        <v>0</v>
      </c>
      <c r="AV642" t="s">
        <v>59</v>
      </c>
    </row>
    <row r="643" spans="1:48" x14ac:dyDescent="0.35">
      <c r="A643" t="s">
        <v>47</v>
      </c>
      <c r="B643">
        <v>12</v>
      </c>
      <c r="C643">
        <v>29</v>
      </c>
      <c r="D643">
        <v>2021</v>
      </c>
      <c r="E643">
        <v>5</v>
      </c>
      <c r="F643">
        <v>4</v>
      </c>
      <c r="G643">
        <v>0</v>
      </c>
      <c r="H643">
        <v>6</v>
      </c>
      <c r="I643" t="s">
        <v>1433</v>
      </c>
      <c r="J643" t="s">
        <v>49</v>
      </c>
      <c r="K643" t="s">
        <v>119</v>
      </c>
      <c r="L643" t="str">
        <f t="shared" ref="L643:L706" si="10">IF(OR(K643="DMK", K643="INC", K643="VCK",K643="CPI",K643="IUML",K643="CPM"), "DMKPlus", IF(OR(K643="ADMK", K643="BJP", K643="AMMK",K643="PMK"),"ADMKPlus"))</f>
        <v>ADMKPlus</v>
      </c>
      <c r="M643">
        <v>3144</v>
      </c>
      <c r="N643">
        <v>63</v>
      </c>
      <c r="P643">
        <v>264262</v>
      </c>
      <c r="Q643">
        <v>357400</v>
      </c>
      <c r="R643" t="s">
        <v>1423</v>
      </c>
      <c r="S643" t="s">
        <v>104</v>
      </c>
      <c r="T643" t="s">
        <v>1314</v>
      </c>
      <c r="U643" t="s">
        <v>54</v>
      </c>
      <c r="V643">
        <v>15</v>
      </c>
      <c r="W643">
        <v>73.94</v>
      </c>
      <c r="X643">
        <v>1.19</v>
      </c>
      <c r="Y643" t="s">
        <v>68</v>
      </c>
      <c r="Z643">
        <v>1005</v>
      </c>
      <c r="AA643">
        <v>0.38</v>
      </c>
      <c r="AB643">
        <v>2.78</v>
      </c>
      <c r="AC643" t="s">
        <v>1434</v>
      </c>
      <c r="AE643">
        <v>24338</v>
      </c>
      <c r="AF643" t="b">
        <v>1</v>
      </c>
      <c r="AG643">
        <v>1</v>
      </c>
      <c r="AM643">
        <v>0</v>
      </c>
      <c r="AN643" t="b">
        <v>0</v>
      </c>
      <c r="AO643" t="b">
        <v>0</v>
      </c>
      <c r="AP643" t="b">
        <v>0</v>
      </c>
      <c r="AV643" t="s">
        <v>59</v>
      </c>
    </row>
    <row r="644" spans="1:48" x14ac:dyDescent="0.35">
      <c r="A644" t="s">
        <v>47</v>
      </c>
      <c r="B644">
        <v>12</v>
      </c>
      <c r="C644">
        <v>29</v>
      </c>
      <c r="D644">
        <v>2021</v>
      </c>
      <c r="E644">
        <v>5</v>
      </c>
      <c r="F644">
        <v>4</v>
      </c>
      <c r="G644">
        <v>0</v>
      </c>
      <c r="H644">
        <v>7</v>
      </c>
      <c r="I644" t="s">
        <v>76</v>
      </c>
      <c r="K644" t="s">
        <v>77</v>
      </c>
      <c r="L644" t="b">
        <f t="shared" si="10"/>
        <v>0</v>
      </c>
      <c r="M644">
        <v>2139</v>
      </c>
      <c r="P644">
        <v>264262</v>
      </c>
      <c r="Q644">
        <v>357400</v>
      </c>
      <c r="R644" t="s">
        <v>1423</v>
      </c>
      <c r="S644" t="s">
        <v>104</v>
      </c>
      <c r="T644" t="s">
        <v>1314</v>
      </c>
      <c r="U644" t="s">
        <v>54</v>
      </c>
      <c r="V644">
        <v>15</v>
      </c>
      <c r="W644">
        <v>73.94</v>
      </c>
      <c r="X644">
        <v>0.81</v>
      </c>
      <c r="Z644">
        <v>1336</v>
      </c>
      <c r="AA644">
        <v>0.51</v>
      </c>
      <c r="AB644">
        <v>2.78</v>
      </c>
      <c r="AE644">
        <v>5897</v>
      </c>
      <c r="AF644" t="b">
        <v>1</v>
      </c>
      <c r="AV644" t="s">
        <v>59</v>
      </c>
    </row>
    <row r="645" spans="1:48" x14ac:dyDescent="0.35">
      <c r="A645" t="s">
        <v>47</v>
      </c>
      <c r="B645">
        <v>12</v>
      </c>
      <c r="C645">
        <v>29</v>
      </c>
      <c r="D645">
        <v>2021</v>
      </c>
      <c r="E645">
        <v>5</v>
      </c>
      <c r="F645">
        <v>4</v>
      </c>
      <c r="G645">
        <v>0</v>
      </c>
      <c r="H645">
        <v>8</v>
      </c>
      <c r="I645" t="s">
        <v>1435</v>
      </c>
      <c r="J645" t="s">
        <v>49</v>
      </c>
      <c r="K645" t="s">
        <v>79</v>
      </c>
      <c r="L645" t="b">
        <f t="shared" si="10"/>
        <v>0</v>
      </c>
      <c r="M645">
        <v>803</v>
      </c>
      <c r="N645">
        <v>34</v>
      </c>
      <c r="P645">
        <v>264262</v>
      </c>
      <c r="Q645">
        <v>357400</v>
      </c>
      <c r="R645" t="s">
        <v>1423</v>
      </c>
      <c r="S645" t="s">
        <v>104</v>
      </c>
      <c r="T645" t="s">
        <v>1314</v>
      </c>
      <c r="U645" t="s">
        <v>54</v>
      </c>
      <c r="V645">
        <v>15</v>
      </c>
      <c r="W645">
        <v>73.94</v>
      </c>
      <c r="X645">
        <v>0.3</v>
      </c>
      <c r="Y645" t="s">
        <v>68</v>
      </c>
      <c r="Z645">
        <v>521</v>
      </c>
      <c r="AA645">
        <v>0.2</v>
      </c>
      <c r="AB645">
        <v>2.78</v>
      </c>
      <c r="AC645" t="s">
        <v>1436</v>
      </c>
      <c r="AE645">
        <v>16651</v>
      </c>
      <c r="AF645" t="b">
        <v>1</v>
      </c>
      <c r="AG645">
        <v>1</v>
      </c>
      <c r="AM645">
        <v>0</v>
      </c>
      <c r="AN645" t="b">
        <v>0</v>
      </c>
      <c r="AO645" t="b">
        <v>0</v>
      </c>
      <c r="AP645" t="b">
        <v>0</v>
      </c>
      <c r="AV645" t="s">
        <v>59</v>
      </c>
    </row>
    <row r="646" spans="1:48" x14ac:dyDescent="0.35">
      <c r="A646" t="s">
        <v>47</v>
      </c>
      <c r="B646">
        <v>12</v>
      </c>
      <c r="C646">
        <v>29</v>
      </c>
      <c r="D646">
        <v>2021</v>
      </c>
      <c r="E646">
        <v>5</v>
      </c>
      <c r="F646">
        <v>4</v>
      </c>
      <c r="G646">
        <v>0</v>
      </c>
      <c r="H646">
        <v>9</v>
      </c>
      <c r="I646" t="s">
        <v>1437</v>
      </c>
      <c r="J646" t="s">
        <v>66</v>
      </c>
      <c r="K646" t="s">
        <v>87</v>
      </c>
      <c r="L646" t="b">
        <f t="shared" si="10"/>
        <v>0</v>
      </c>
      <c r="M646">
        <v>282</v>
      </c>
      <c r="N646">
        <v>68</v>
      </c>
      <c r="P646">
        <v>264262</v>
      </c>
      <c r="Q646">
        <v>357400</v>
      </c>
      <c r="R646" t="s">
        <v>1423</v>
      </c>
      <c r="S646" t="s">
        <v>104</v>
      </c>
      <c r="T646" t="s">
        <v>1314</v>
      </c>
      <c r="U646" t="s">
        <v>54</v>
      </c>
      <c r="V646">
        <v>15</v>
      </c>
      <c r="W646">
        <v>73.94</v>
      </c>
      <c r="X646">
        <v>0.11</v>
      </c>
      <c r="Y646" t="s">
        <v>68</v>
      </c>
      <c r="Z646">
        <v>144</v>
      </c>
      <c r="AA646">
        <v>0.05</v>
      </c>
      <c r="AB646">
        <v>2.78</v>
      </c>
      <c r="AC646" t="s">
        <v>1438</v>
      </c>
      <c r="AE646">
        <v>10809</v>
      </c>
      <c r="AF646" t="b">
        <v>1</v>
      </c>
      <c r="AG646">
        <v>1</v>
      </c>
      <c r="AM646">
        <v>0</v>
      </c>
      <c r="AN646" t="b">
        <v>0</v>
      </c>
      <c r="AO646" t="b">
        <v>0</v>
      </c>
      <c r="AP646" t="b">
        <v>0</v>
      </c>
      <c r="AV646" t="s">
        <v>59</v>
      </c>
    </row>
    <row r="647" spans="1:48" x14ac:dyDescent="0.35">
      <c r="A647" t="s">
        <v>47</v>
      </c>
      <c r="B647">
        <v>12</v>
      </c>
      <c r="C647">
        <v>29</v>
      </c>
      <c r="D647">
        <v>2021</v>
      </c>
      <c r="E647">
        <v>5</v>
      </c>
      <c r="F647">
        <v>4</v>
      </c>
      <c r="G647">
        <v>0</v>
      </c>
      <c r="H647">
        <v>10</v>
      </c>
      <c r="I647" t="s">
        <v>1439</v>
      </c>
      <c r="J647" t="s">
        <v>66</v>
      </c>
      <c r="K647" t="s">
        <v>87</v>
      </c>
      <c r="L647" t="b">
        <f t="shared" si="10"/>
        <v>0</v>
      </c>
      <c r="M647">
        <v>138</v>
      </c>
      <c r="N647">
        <v>39</v>
      </c>
      <c r="P647">
        <v>264262</v>
      </c>
      <c r="Q647">
        <v>357400</v>
      </c>
      <c r="R647" t="s">
        <v>1423</v>
      </c>
      <c r="S647" t="s">
        <v>104</v>
      </c>
      <c r="T647" t="s">
        <v>1314</v>
      </c>
      <c r="U647" t="s">
        <v>54</v>
      </c>
      <c r="V647">
        <v>15</v>
      </c>
      <c r="W647">
        <v>73.94</v>
      </c>
      <c r="X647">
        <v>0.05</v>
      </c>
      <c r="Y647" t="s">
        <v>68</v>
      </c>
      <c r="Z647">
        <v>3</v>
      </c>
      <c r="AA647">
        <v>0</v>
      </c>
      <c r="AB647">
        <v>2.78</v>
      </c>
      <c r="AC647" t="s">
        <v>1440</v>
      </c>
      <c r="AE647">
        <v>10809</v>
      </c>
      <c r="AF647" t="b">
        <v>1</v>
      </c>
      <c r="AG647">
        <v>1</v>
      </c>
      <c r="AM647">
        <v>0</v>
      </c>
      <c r="AN647" t="b">
        <v>0</v>
      </c>
      <c r="AO647" t="b">
        <v>0</v>
      </c>
      <c r="AP647" t="b">
        <v>0</v>
      </c>
      <c r="AV647" t="s">
        <v>59</v>
      </c>
    </row>
    <row r="648" spans="1:48" x14ac:dyDescent="0.35">
      <c r="A648" t="s">
        <v>47</v>
      </c>
      <c r="B648">
        <v>12</v>
      </c>
      <c r="C648">
        <v>29</v>
      </c>
      <c r="D648">
        <v>2021</v>
      </c>
      <c r="E648">
        <v>5</v>
      </c>
      <c r="F648">
        <v>4</v>
      </c>
      <c r="G648">
        <v>0</v>
      </c>
      <c r="H648">
        <v>11</v>
      </c>
      <c r="I648" t="s">
        <v>1441</v>
      </c>
      <c r="J648" t="s">
        <v>49</v>
      </c>
      <c r="K648" t="s">
        <v>87</v>
      </c>
      <c r="L648" t="b">
        <f t="shared" si="10"/>
        <v>0</v>
      </c>
      <c r="M648">
        <v>135</v>
      </c>
      <c r="N648">
        <v>51</v>
      </c>
      <c r="P648">
        <v>264262</v>
      </c>
      <c r="Q648">
        <v>357400</v>
      </c>
      <c r="R648" t="s">
        <v>1423</v>
      </c>
      <c r="S648" t="s">
        <v>104</v>
      </c>
      <c r="T648" t="s">
        <v>1314</v>
      </c>
      <c r="U648" t="s">
        <v>54</v>
      </c>
      <c r="V648">
        <v>15</v>
      </c>
      <c r="W648">
        <v>73.94</v>
      </c>
      <c r="X648">
        <v>0.05</v>
      </c>
      <c r="Y648" t="s">
        <v>68</v>
      </c>
      <c r="Z648">
        <v>6</v>
      </c>
      <c r="AA648">
        <v>0</v>
      </c>
      <c r="AB648">
        <v>2.78</v>
      </c>
      <c r="AC648" t="s">
        <v>1442</v>
      </c>
      <c r="AE648">
        <v>10809</v>
      </c>
      <c r="AF648" t="b">
        <v>1</v>
      </c>
      <c r="AG648">
        <v>1</v>
      </c>
      <c r="AM648">
        <v>0</v>
      </c>
      <c r="AN648" t="b">
        <v>0</v>
      </c>
      <c r="AO648" t="b">
        <v>0</v>
      </c>
      <c r="AP648" t="b">
        <v>0</v>
      </c>
      <c r="AV648" t="s">
        <v>59</v>
      </c>
    </row>
    <row r="649" spans="1:48" x14ac:dyDescent="0.35">
      <c r="A649" t="s">
        <v>47</v>
      </c>
      <c r="B649">
        <v>12</v>
      </c>
      <c r="C649">
        <v>29</v>
      </c>
      <c r="D649">
        <v>2021</v>
      </c>
      <c r="E649">
        <v>5</v>
      </c>
      <c r="F649">
        <v>4</v>
      </c>
      <c r="G649">
        <v>0</v>
      </c>
      <c r="H649">
        <v>12</v>
      </c>
      <c r="I649" t="s">
        <v>1443</v>
      </c>
      <c r="J649" t="s">
        <v>49</v>
      </c>
      <c r="K649" t="s">
        <v>87</v>
      </c>
      <c r="L649" t="b">
        <f t="shared" si="10"/>
        <v>0</v>
      </c>
      <c r="M649">
        <v>129</v>
      </c>
      <c r="N649">
        <v>41</v>
      </c>
      <c r="P649">
        <v>264262</v>
      </c>
      <c r="Q649">
        <v>357400</v>
      </c>
      <c r="R649" t="s">
        <v>1423</v>
      </c>
      <c r="S649" t="s">
        <v>104</v>
      </c>
      <c r="T649" t="s">
        <v>1314</v>
      </c>
      <c r="U649" t="s">
        <v>54</v>
      </c>
      <c r="V649">
        <v>15</v>
      </c>
      <c r="W649">
        <v>73.94</v>
      </c>
      <c r="X649">
        <v>0.05</v>
      </c>
      <c r="Y649" t="s">
        <v>68</v>
      </c>
      <c r="Z649">
        <v>5</v>
      </c>
      <c r="AA649">
        <v>0</v>
      </c>
      <c r="AB649">
        <v>2.78</v>
      </c>
      <c r="AC649" t="s">
        <v>1444</v>
      </c>
      <c r="AE649">
        <v>10809</v>
      </c>
      <c r="AF649" t="b">
        <v>1</v>
      </c>
      <c r="AG649">
        <v>1</v>
      </c>
      <c r="AM649">
        <v>0</v>
      </c>
      <c r="AN649" t="b">
        <v>0</v>
      </c>
      <c r="AO649" t="b">
        <v>0</v>
      </c>
      <c r="AP649" t="b">
        <v>0</v>
      </c>
      <c r="AQ649" t="s">
        <v>81</v>
      </c>
      <c r="AR649" t="s">
        <v>106</v>
      </c>
      <c r="AS649" t="s">
        <v>107</v>
      </c>
      <c r="AV649" t="s">
        <v>59</v>
      </c>
    </row>
    <row r="650" spans="1:48" x14ac:dyDescent="0.35">
      <c r="A650" t="s">
        <v>47</v>
      </c>
      <c r="B650">
        <v>12</v>
      </c>
      <c r="C650">
        <v>29</v>
      </c>
      <c r="D650">
        <v>2021</v>
      </c>
      <c r="E650">
        <v>5</v>
      </c>
      <c r="F650">
        <v>4</v>
      </c>
      <c r="G650">
        <v>0</v>
      </c>
      <c r="H650">
        <v>13</v>
      </c>
      <c r="I650" t="s">
        <v>1445</v>
      </c>
      <c r="J650" t="s">
        <v>66</v>
      </c>
      <c r="K650" t="s">
        <v>87</v>
      </c>
      <c r="L650" t="b">
        <f t="shared" si="10"/>
        <v>0</v>
      </c>
      <c r="M650">
        <v>124</v>
      </c>
      <c r="N650">
        <v>38</v>
      </c>
      <c r="P650">
        <v>264262</v>
      </c>
      <c r="Q650">
        <v>357400</v>
      </c>
      <c r="R650" t="s">
        <v>1423</v>
      </c>
      <c r="S650" t="s">
        <v>104</v>
      </c>
      <c r="T650" t="s">
        <v>1314</v>
      </c>
      <c r="U650" t="s">
        <v>54</v>
      </c>
      <c r="V650">
        <v>15</v>
      </c>
      <c r="W650">
        <v>73.94</v>
      </c>
      <c r="X650">
        <v>0.05</v>
      </c>
      <c r="Y650" t="s">
        <v>68</v>
      </c>
      <c r="Z650">
        <v>1</v>
      </c>
      <c r="AA650">
        <v>0</v>
      </c>
      <c r="AB650">
        <v>2.78</v>
      </c>
      <c r="AC650" t="s">
        <v>1446</v>
      </c>
      <c r="AE650">
        <v>10809</v>
      </c>
      <c r="AF650" t="b">
        <v>1</v>
      </c>
      <c r="AG650">
        <v>1</v>
      </c>
      <c r="AM650">
        <v>0</v>
      </c>
      <c r="AN650" t="b">
        <v>0</v>
      </c>
      <c r="AO650" t="b">
        <v>0</v>
      </c>
      <c r="AP650" t="b">
        <v>0</v>
      </c>
      <c r="AV650" t="s">
        <v>59</v>
      </c>
    </row>
    <row r="651" spans="1:48" x14ac:dyDescent="0.35">
      <c r="A651" t="s">
        <v>47</v>
      </c>
      <c r="B651">
        <v>12</v>
      </c>
      <c r="C651">
        <v>29</v>
      </c>
      <c r="D651">
        <v>2021</v>
      </c>
      <c r="E651">
        <v>5</v>
      </c>
      <c r="F651">
        <v>4</v>
      </c>
      <c r="G651">
        <v>0</v>
      </c>
      <c r="H651">
        <v>14</v>
      </c>
      <c r="I651" t="s">
        <v>1447</v>
      </c>
      <c r="J651" t="s">
        <v>49</v>
      </c>
      <c r="K651" t="s">
        <v>386</v>
      </c>
      <c r="L651" t="b">
        <f t="shared" si="10"/>
        <v>0</v>
      </c>
      <c r="M651">
        <v>123</v>
      </c>
      <c r="N651">
        <v>28</v>
      </c>
      <c r="P651">
        <v>264262</v>
      </c>
      <c r="Q651">
        <v>357400</v>
      </c>
      <c r="R651" t="s">
        <v>1423</v>
      </c>
      <c r="S651" t="s">
        <v>104</v>
      </c>
      <c r="T651" t="s">
        <v>1314</v>
      </c>
      <c r="U651" t="s">
        <v>54</v>
      </c>
      <c r="V651">
        <v>15</v>
      </c>
      <c r="W651">
        <v>73.94</v>
      </c>
      <c r="X651">
        <v>0.05</v>
      </c>
      <c r="Y651" t="s">
        <v>68</v>
      </c>
      <c r="Z651">
        <v>23</v>
      </c>
      <c r="AA651">
        <v>0.01</v>
      </c>
      <c r="AB651">
        <v>2.78</v>
      </c>
      <c r="AC651" t="s">
        <v>1448</v>
      </c>
      <c r="AE651">
        <v>2953</v>
      </c>
      <c r="AF651" t="b">
        <v>1</v>
      </c>
      <c r="AG651">
        <v>1</v>
      </c>
      <c r="AM651">
        <v>0</v>
      </c>
      <c r="AN651" t="b">
        <v>0</v>
      </c>
      <c r="AO651" t="b">
        <v>0</v>
      </c>
      <c r="AP651" t="b">
        <v>0</v>
      </c>
      <c r="AQ651" t="s">
        <v>96</v>
      </c>
      <c r="AR651" t="s">
        <v>106</v>
      </c>
      <c r="AS651" t="s">
        <v>1449</v>
      </c>
      <c r="AV651" t="s">
        <v>59</v>
      </c>
    </row>
    <row r="652" spans="1:48" x14ac:dyDescent="0.35">
      <c r="A652" t="s">
        <v>47</v>
      </c>
      <c r="B652">
        <v>12</v>
      </c>
      <c r="C652">
        <v>29</v>
      </c>
      <c r="D652">
        <v>2021</v>
      </c>
      <c r="E652">
        <v>5</v>
      </c>
      <c r="F652">
        <v>4</v>
      </c>
      <c r="G652">
        <v>0</v>
      </c>
      <c r="H652">
        <v>15</v>
      </c>
      <c r="I652" t="s">
        <v>1450</v>
      </c>
      <c r="J652" t="s">
        <v>49</v>
      </c>
      <c r="K652" t="s">
        <v>87</v>
      </c>
      <c r="L652" t="b">
        <f t="shared" si="10"/>
        <v>0</v>
      </c>
      <c r="M652">
        <v>100</v>
      </c>
      <c r="N652">
        <v>41</v>
      </c>
      <c r="P652">
        <v>264262</v>
      </c>
      <c r="Q652">
        <v>357400</v>
      </c>
      <c r="R652" t="s">
        <v>1423</v>
      </c>
      <c r="S652" t="s">
        <v>104</v>
      </c>
      <c r="T652" t="s">
        <v>1314</v>
      </c>
      <c r="U652" t="s">
        <v>54</v>
      </c>
      <c r="V652">
        <v>15</v>
      </c>
      <c r="W652">
        <v>73.94</v>
      </c>
      <c r="X652">
        <v>0.04</v>
      </c>
      <c r="Y652" t="s">
        <v>68</v>
      </c>
      <c r="Z652">
        <v>26</v>
      </c>
      <c r="AA652">
        <v>0.01</v>
      </c>
      <c r="AB652">
        <v>2.78</v>
      </c>
      <c r="AC652" t="s">
        <v>1451</v>
      </c>
      <c r="AE652">
        <v>10809</v>
      </c>
      <c r="AF652" t="b">
        <v>1</v>
      </c>
      <c r="AG652">
        <v>1</v>
      </c>
      <c r="AM652">
        <v>0</v>
      </c>
      <c r="AN652" t="b">
        <v>0</v>
      </c>
      <c r="AO652" t="b">
        <v>0</v>
      </c>
      <c r="AP652" t="b">
        <v>0</v>
      </c>
      <c r="AQ652" t="s">
        <v>117</v>
      </c>
      <c r="AR652" t="s">
        <v>58</v>
      </c>
      <c r="AV652" t="s">
        <v>59</v>
      </c>
    </row>
    <row r="653" spans="1:48" x14ac:dyDescent="0.35">
      <c r="A653" t="s">
        <v>47</v>
      </c>
      <c r="B653">
        <v>12</v>
      </c>
      <c r="C653">
        <v>29</v>
      </c>
      <c r="D653">
        <v>2021</v>
      </c>
      <c r="E653">
        <v>5</v>
      </c>
      <c r="F653">
        <v>4</v>
      </c>
      <c r="G653">
        <v>0</v>
      </c>
      <c r="H653">
        <v>16</v>
      </c>
      <c r="I653" t="s">
        <v>1452</v>
      </c>
      <c r="J653" t="s">
        <v>49</v>
      </c>
      <c r="K653" t="s">
        <v>87</v>
      </c>
      <c r="L653" t="b">
        <f t="shared" si="10"/>
        <v>0</v>
      </c>
      <c r="M653">
        <v>74</v>
      </c>
      <c r="N653">
        <v>38</v>
      </c>
      <c r="P653">
        <v>264262</v>
      </c>
      <c r="Q653">
        <v>357400</v>
      </c>
      <c r="R653" t="s">
        <v>1423</v>
      </c>
      <c r="S653" t="s">
        <v>104</v>
      </c>
      <c r="T653" t="s">
        <v>1314</v>
      </c>
      <c r="U653" t="s">
        <v>54</v>
      </c>
      <c r="V653">
        <v>15</v>
      </c>
      <c r="W653">
        <v>73.94</v>
      </c>
      <c r="X653">
        <v>0.03</v>
      </c>
      <c r="Y653" t="s">
        <v>68</v>
      </c>
      <c r="Z653">
        <v>0</v>
      </c>
      <c r="AA653">
        <v>0</v>
      </c>
      <c r="AB653">
        <v>2.78</v>
      </c>
      <c r="AC653" t="s">
        <v>1453</v>
      </c>
      <c r="AE653">
        <v>10809</v>
      </c>
      <c r="AF653" t="b">
        <v>1</v>
      </c>
      <c r="AG653">
        <v>1</v>
      </c>
      <c r="AM653">
        <v>0</v>
      </c>
      <c r="AN653" t="b">
        <v>0</v>
      </c>
      <c r="AO653" t="b">
        <v>0</v>
      </c>
      <c r="AP653" t="b">
        <v>0</v>
      </c>
      <c r="AQ653" t="s">
        <v>96</v>
      </c>
      <c r="AR653" t="s">
        <v>71</v>
      </c>
      <c r="AV653" t="s">
        <v>59</v>
      </c>
    </row>
    <row r="654" spans="1:48" x14ac:dyDescent="0.35">
      <c r="A654" t="s">
        <v>47</v>
      </c>
      <c r="B654">
        <v>12</v>
      </c>
      <c r="C654">
        <v>30</v>
      </c>
      <c r="D654">
        <v>2021</v>
      </c>
      <c r="E654">
        <v>5</v>
      </c>
      <c r="F654">
        <v>4</v>
      </c>
      <c r="G654">
        <v>0</v>
      </c>
      <c r="H654">
        <v>1</v>
      </c>
      <c r="I654" t="s">
        <v>1454</v>
      </c>
      <c r="J654" t="s">
        <v>49</v>
      </c>
      <c r="K654" t="s">
        <v>50</v>
      </c>
      <c r="L654" t="str">
        <f t="shared" si="10"/>
        <v>DMKPlus</v>
      </c>
      <c r="M654">
        <v>126427</v>
      </c>
      <c r="N654">
        <v>62</v>
      </c>
      <c r="P654">
        <v>266194</v>
      </c>
      <c r="Q654">
        <v>437387</v>
      </c>
      <c r="R654" t="s">
        <v>1455</v>
      </c>
      <c r="S654" t="s">
        <v>52</v>
      </c>
      <c r="T654" t="s">
        <v>1314</v>
      </c>
      <c r="U654" t="s">
        <v>54</v>
      </c>
      <c r="V654">
        <v>22</v>
      </c>
      <c r="W654">
        <v>60.86</v>
      </c>
      <c r="X654">
        <v>47.49</v>
      </c>
      <c r="Y654" t="s">
        <v>55</v>
      </c>
      <c r="Z654">
        <v>37781</v>
      </c>
      <c r="AA654">
        <v>14.19</v>
      </c>
      <c r="AB654">
        <v>2.78</v>
      </c>
      <c r="AC654" t="s">
        <v>1456</v>
      </c>
      <c r="AE654">
        <v>10192</v>
      </c>
      <c r="AF654" t="b">
        <v>1</v>
      </c>
      <c r="AG654">
        <v>1</v>
      </c>
      <c r="AM654">
        <v>1</v>
      </c>
      <c r="AN654" t="b">
        <v>0</v>
      </c>
      <c r="AO654" t="b">
        <v>0</v>
      </c>
      <c r="AP654" t="b">
        <v>0</v>
      </c>
      <c r="AQ654" t="s">
        <v>57</v>
      </c>
      <c r="AR654" t="s">
        <v>58</v>
      </c>
      <c r="AT654" t="s">
        <v>127</v>
      </c>
      <c r="AV654" t="s">
        <v>59</v>
      </c>
    </row>
    <row r="655" spans="1:48" x14ac:dyDescent="0.35">
      <c r="A655" t="s">
        <v>47</v>
      </c>
      <c r="B655">
        <v>12</v>
      </c>
      <c r="C655">
        <v>30</v>
      </c>
      <c r="D655">
        <v>2021</v>
      </c>
      <c r="E655">
        <v>5</v>
      </c>
      <c r="F655">
        <v>4</v>
      </c>
      <c r="G655">
        <v>0</v>
      </c>
      <c r="H655">
        <v>2</v>
      </c>
      <c r="I655" t="s">
        <v>1457</v>
      </c>
      <c r="J655" t="s">
        <v>49</v>
      </c>
      <c r="K655" t="s">
        <v>109</v>
      </c>
      <c r="L655" t="str">
        <f t="shared" si="10"/>
        <v>ADMKPlus</v>
      </c>
      <c r="M655">
        <v>88646</v>
      </c>
      <c r="N655">
        <v>60</v>
      </c>
      <c r="P655">
        <v>266194</v>
      </c>
      <c r="Q655">
        <v>437387</v>
      </c>
      <c r="R655" t="s">
        <v>1455</v>
      </c>
      <c r="S655" t="s">
        <v>52</v>
      </c>
      <c r="T655" t="s">
        <v>1314</v>
      </c>
      <c r="U655" t="s">
        <v>54</v>
      </c>
      <c r="V655">
        <v>22</v>
      </c>
      <c r="W655">
        <v>60.86</v>
      </c>
      <c r="X655">
        <v>33.299999999999997</v>
      </c>
      <c r="Y655" t="s">
        <v>55</v>
      </c>
      <c r="Z655">
        <v>67284</v>
      </c>
      <c r="AA655">
        <v>25.28</v>
      </c>
      <c r="AB655">
        <v>2.78</v>
      </c>
      <c r="AC655" t="s">
        <v>1458</v>
      </c>
      <c r="AE655">
        <v>930</v>
      </c>
      <c r="AF655" t="b">
        <v>1</v>
      </c>
      <c r="AG655">
        <v>1</v>
      </c>
      <c r="AM655">
        <v>0</v>
      </c>
      <c r="AN655" t="b">
        <v>0</v>
      </c>
      <c r="AO655" t="b">
        <v>0</v>
      </c>
      <c r="AP655" t="b">
        <v>0</v>
      </c>
      <c r="AQ655" t="s">
        <v>81</v>
      </c>
      <c r="AR655" t="s">
        <v>282</v>
      </c>
      <c r="AS655" t="s">
        <v>1459</v>
      </c>
      <c r="AT655" t="s">
        <v>71</v>
      </c>
      <c r="AV655" t="s">
        <v>59</v>
      </c>
    </row>
    <row r="656" spans="1:48" x14ac:dyDescent="0.35">
      <c r="A656" t="s">
        <v>47</v>
      </c>
      <c r="B656">
        <v>12</v>
      </c>
      <c r="C656">
        <v>30</v>
      </c>
      <c r="D656">
        <v>2021</v>
      </c>
      <c r="E656">
        <v>5</v>
      </c>
      <c r="F656">
        <v>4</v>
      </c>
      <c r="G656">
        <v>0</v>
      </c>
      <c r="H656">
        <v>3</v>
      </c>
      <c r="I656" t="s">
        <v>1460</v>
      </c>
      <c r="J656" t="s">
        <v>66</v>
      </c>
      <c r="K656" t="s">
        <v>67</v>
      </c>
      <c r="L656" t="b">
        <f t="shared" si="10"/>
        <v>0</v>
      </c>
      <c r="M656">
        <v>21362</v>
      </c>
      <c r="N656">
        <v>36</v>
      </c>
      <c r="P656">
        <v>266194</v>
      </c>
      <c r="Q656">
        <v>437387</v>
      </c>
      <c r="R656" t="s">
        <v>1455</v>
      </c>
      <c r="S656" t="s">
        <v>52</v>
      </c>
      <c r="T656" t="s">
        <v>1314</v>
      </c>
      <c r="U656" t="s">
        <v>54</v>
      </c>
      <c r="V656">
        <v>22</v>
      </c>
      <c r="W656">
        <v>60.86</v>
      </c>
      <c r="X656">
        <v>8.02</v>
      </c>
      <c r="Y656" t="s">
        <v>68</v>
      </c>
      <c r="Z656">
        <v>750</v>
      </c>
      <c r="AA656">
        <v>0.28000000000000003</v>
      </c>
      <c r="AB656">
        <v>2.78</v>
      </c>
      <c r="AC656" t="s">
        <v>1461</v>
      </c>
      <c r="AE656">
        <v>5533</v>
      </c>
      <c r="AF656" t="b">
        <v>1</v>
      </c>
      <c r="AG656">
        <v>1</v>
      </c>
      <c r="AM656">
        <v>0</v>
      </c>
      <c r="AN656" t="b">
        <v>0</v>
      </c>
      <c r="AO656" t="b">
        <v>0</v>
      </c>
      <c r="AP656" t="b">
        <v>0</v>
      </c>
      <c r="AQ656" t="s">
        <v>96</v>
      </c>
      <c r="AR656" t="s">
        <v>75</v>
      </c>
      <c r="AS656" t="s">
        <v>297</v>
      </c>
      <c r="AV656" t="s">
        <v>59</v>
      </c>
    </row>
    <row r="657" spans="1:48" x14ac:dyDescent="0.35">
      <c r="A657" t="s">
        <v>47</v>
      </c>
      <c r="B657">
        <v>12</v>
      </c>
      <c r="C657">
        <v>30</v>
      </c>
      <c r="D657">
        <v>2021</v>
      </c>
      <c r="E657">
        <v>5</v>
      </c>
      <c r="F657">
        <v>4</v>
      </c>
      <c r="G657">
        <v>0</v>
      </c>
      <c r="H657">
        <v>4</v>
      </c>
      <c r="I657" t="s">
        <v>1462</v>
      </c>
      <c r="J657" t="s">
        <v>49</v>
      </c>
      <c r="K657" t="s">
        <v>115</v>
      </c>
      <c r="L657" t="b">
        <f t="shared" si="10"/>
        <v>0</v>
      </c>
      <c r="M657">
        <v>20612</v>
      </c>
      <c r="N657">
        <v>43</v>
      </c>
      <c r="P657">
        <v>266194</v>
      </c>
      <c r="Q657">
        <v>437387</v>
      </c>
      <c r="R657" t="s">
        <v>1455</v>
      </c>
      <c r="S657" t="s">
        <v>52</v>
      </c>
      <c r="T657" t="s">
        <v>1314</v>
      </c>
      <c r="U657" t="s">
        <v>54</v>
      </c>
      <c r="V657">
        <v>22</v>
      </c>
      <c r="W657">
        <v>60.86</v>
      </c>
      <c r="X657">
        <v>7.74</v>
      </c>
      <c r="Y657" t="s">
        <v>68</v>
      </c>
      <c r="Z657">
        <v>16894</v>
      </c>
      <c r="AA657">
        <v>6.35</v>
      </c>
      <c r="AB657">
        <v>2.78</v>
      </c>
      <c r="AC657" t="s">
        <v>1463</v>
      </c>
      <c r="AE657">
        <v>24404</v>
      </c>
      <c r="AF657" t="b">
        <v>1</v>
      </c>
      <c r="AG657">
        <v>1</v>
      </c>
      <c r="AM657">
        <v>0</v>
      </c>
      <c r="AN657" t="b">
        <v>0</v>
      </c>
      <c r="AO657" t="b">
        <v>0</v>
      </c>
      <c r="AP657" t="b">
        <v>0</v>
      </c>
      <c r="AQ657" t="s">
        <v>111</v>
      </c>
      <c r="AR657" t="s">
        <v>127</v>
      </c>
      <c r="AS657" t="s">
        <v>128</v>
      </c>
      <c r="AV657" t="s">
        <v>59</v>
      </c>
    </row>
    <row r="658" spans="1:48" x14ac:dyDescent="0.35">
      <c r="A658" t="s">
        <v>47</v>
      </c>
      <c r="B658">
        <v>12</v>
      </c>
      <c r="C658">
        <v>30</v>
      </c>
      <c r="D658">
        <v>2021</v>
      </c>
      <c r="E658">
        <v>5</v>
      </c>
      <c r="F658">
        <v>4</v>
      </c>
      <c r="G658">
        <v>0</v>
      </c>
      <c r="H658">
        <v>5</v>
      </c>
      <c r="I658" t="s">
        <v>1464</v>
      </c>
      <c r="J658" t="s">
        <v>49</v>
      </c>
      <c r="K658" t="s">
        <v>73</v>
      </c>
      <c r="L658" t="b">
        <f t="shared" si="10"/>
        <v>0</v>
      </c>
      <c r="M658">
        <v>3718</v>
      </c>
      <c r="N658">
        <v>59</v>
      </c>
      <c r="P658">
        <v>266194</v>
      </c>
      <c r="Q658">
        <v>437387</v>
      </c>
      <c r="R658" t="s">
        <v>1455</v>
      </c>
      <c r="S658" t="s">
        <v>52</v>
      </c>
      <c r="T658" t="s">
        <v>1314</v>
      </c>
      <c r="U658" t="s">
        <v>54</v>
      </c>
      <c r="V658">
        <v>22</v>
      </c>
      <c r="W658">
        <v>60.86</v>
      </c>
      <c r="X658">
        <v>1.4</v>
      </c>
      <c r="Y658" t="s">
        <v>68</v>
      </c>
      <c r="Z658">
        <v>1773</v>
      </c>
      <c r="AA658">
        <v>0.67</v>
      </c>
      <c r="AB658">
        <v>2.78</v>
      </c>
      <c r="AC658" t="s">
        <v>1465</v>
      </c>
      <c r="AE658">
        <v>2956</v>
      </c>
      <c r="AF658" t="b">
        <v>1</v>
      </c>
      <c r="AG658">
        <v>1</v>
      </c>
      <c r="AM658">
        <v>0</v>
      </c>
      <c r="AN658" t="b">
        <v>0</v>
      </c>
      <c r="AO658" t="b">
        <v>0</v>
      </c>
      <c r="AP658" t="b">
        <v>0</v>
      </c>
      <c r="AQ658" t="s">
        <v>57</v>
      </c>
      <c r="AR658" t="s">
        <v>75</v>
      </c>
      <c r="AV658" t="s">
        <v>59</v>
      </c>
    </row>
    <row r="659" spans="1:48" x14ac:dyDescent="0.35">
      <c r="A659" t="s">
        <v>47</v>
      </c>
      <c r="B659">
        <v>12</v>
      </c>
      <c r="C659">
        <v>30</v>
      </c>
      <c r="D659">
        <v>2021</v>
      </c>
      <c r="E659">
        <v>5</v>
      </c>
      <c r="F659">
        <v>4</v>
      </c>
      <c r="G659">
        <v>0</v>
      </c>
      <c r="H659">
        <v>6</v>
      </c>
      <c r="I659" t="s">
        <v>76</v>
      </c>
      <c r="K659" t="s">
        <v>77</v>
      </c>
      <c r="L659" t="b">
        <f t="shared" si="10"/>
        <v>0</v>
      </c>
      <c r="M659">
        <v>1945</v>
      </c>
      <c r="P659">
        <v>266194</v>
      </c>
      <c r="Q659">
        <v>437387</v>
      </c>
      <c r="R659" t="s">
        <v>1455</v>
      </c>
      <c r="S659" t="s">
        <v>52</v>
      </c>
      <c r="T659" t="s">
        <v>1314</v>
      </c>
      <c r="U659" t="s">
        <v>54</v>
      </c>
      <c r="V659">
        <v>22</v>
      </c>
      <c r="W659">
        <v>60.86</v>
      </c>
      <c r="X659">
        <v>0.73</v>
      </c>
      <c r="Z659">
        <v>1420</v>
      </c>
      <c r="AA659">
        <v>0.53</v>
      </c>
      <c r="AB659">
        <v>2.78</v>
      </c>
      <c r="AE659">
        <v>5897</v>
      </c>
      <c r="AF659" t="b">
        <v>1</v>
      </c>
      <c r="AV659" t="s">
        <v>59</v>
      </c>
    </row>
    <row r="660" spans="1:48" x14ac:dyDescent="0.35">
      <c r="A660" t="s">
        <v>47</v>
      </c>
      <c r="B660">
        <v>12</v>
      </c>
      <c r="C660">
        <v>30</v>
      </c>
      <c r="D660">
        <v>2021</v>
      </c>
      <c r="E660">
        <v>5</v>
      </c>
      <c r="F660">
        <v>4</v>
      </c>
      <c r="G660">
        <v>0</v>
      </c>
      <c r="H660">
        <v>7</v>
      </c>
      <c r="I660" t="s">
        <v>1466</v>
      </c>
      <c r="J660" t="s">
        <v>49</v>
      </c>
      <c r="K660" t="s">
        <v>386</v>
      </c>
      <c r="L660" t="b">
        <f t="shared" si="10"/>
        <v>0</v>
      </c>
      <c r="M660">
        <v>525</v>
      </c>
      <c r="N660">
        <v>49</v>
      </c>
      <c r="P660">
        <v>266194</v>
      </c>
      <c r="Q660">
        <v>437387</v>
      </c>
      <c r="R660" t="s">
        <v>1455</v>
      </c>
      <c r="S660" t="s">
        <v>52</v>
      </c>
      <c r="T660" t="s">
        <v>1314</v>
      </c>
      <c r="U660" t="s">
        <v>54</v>
      </c>
      <c r="V660">
        <v>22</v>
      </c>
      <c r="W660">
        <v>60.86</v>
      </c>
      <c r="X660">
        <v>0.2</v>
      </c>
      <c r="Y660" t="s">
        <v>68</v>
      </c>
      <c r="Z660">
        <v>6</v>
      </c>
      <c r="AA660">
        <v>0</v>
      </c>
      <c r="AB660">
        <v>2.78</v>
      </c>
      <c r="AC660" t="s">
        <v>1467</v>
      </c>
      <c r="AE660">
        <v>2953</v>
      </c>
      <c r="AF660" t="b">
        <v>1</v>
      </c>
      <c r="AG660">
        <v>2</v>
      </c>
      <c r="AH660" t="s">
        <v>1468</v>
      </c>
      <c r="AI660">
        <v>2953</v>
      </c>
      <c r="AJ660" t="s">
        <v>1368</v>
      </c>
      <c r="AK660" t="b">
        <v>0</v>
      </c>
      <c r="AL660" t="b">
        <v>1</v>
      </c>
      <c r="AM660">
        <v>0</v>
      </c>
      <c r="AN660" t="b">
        <v>0</v>
      </c>
      <c r="AO660" t="b">
        <v>0</v>
      </c>
      <c r="AP660" t="b">
        <v>1</v>
      </c>
      <c r="AQ660" t="s">
        <v>111</v>
      </c>
      <c r="AR660" t="s">
        <v>106</v>
      </c>
      <c r="AS660" t="s">
        <v>107</v>
      </c>
      <c r="AV660" t="s">
        <v>59</v>
      </c>
    </row>
    <row r="661" spans="1:48" x14ac:dyDescent="0.35">
      <c r="A661" t="s">
        <v>47</v>
      </c>
      <c r="B661">
        <v>12</v>
      </c>
      <c r="C661">
        <v>30</v>
      </c>
      <c r="D661">
        <v>2021</v>
      </c>
      <c r="E661">
        <v>5</v>
      </c>
      <c r="F661">
        <v>4</v>
      </c>
      <c r="G661">
        <v>0</v>
      </c>
      <c r="H661">
        <v>8</v>
      </c>
      <c r="I661" t="s">
        <v>1469</v>
      </c>
      <c r="J661" t="s">
        <v>49</v>
      </c>
      <c r="K661" t="s">
        <v>79</v>
      </c>
      <c r="L661" t="b">
        <f t="shared" si="10"/>
        <v>0</v>
      </c>
      <c r="M661">
        <v>519</v>
      </c>
      <c r="N661">
        <v>38</v>
      </c>
      <c r="P661">
        <v>266194</v>
      </c>
      <c r="Q661">
        <v>437387</v>
      </c>
      <c r="R661" t="s">
        <v>1455</v>
      </c>
      <c r="S661" t="s">
        <v>52</v>
      </c>
      <c r="T661" t="s">
        <v>1314</v>
      </c>
      <c r="U661" t="s">
        <v>54</v>
      </c>
      <c r="V661">
        <v>22</v>
      </c>
      <c r="W661">
        <v>60.86</v>
      </c>
      <c r="X661">
        <v>0.19</v>
      </c>
      <c r="Y661" t="s">
        <v>68</v>
      </c>
      <c r="Z661">
        <v>87</v>
      </c>
      <c r="AA661">
        <v>0.03</v>
      </c>
      <c r="AB661">
        <v>2.78</v>
      </c>
      <c r="AC661" t="s">
        <v>1470</v>
      </c>
      <c r="AE661">
        <v>16651</v>
      </c>
      <c r="AF661" t="b">
        <v>1</v>
      </c>
      <c r="AG661">
        <v>1</v>
      </c>
      <c r="AM661">
        <v>0</v>
      </c>
      <c r="AN661" t="b">
        <v>0</v>
      </c>
      <c r="AO661" t="b">
        <v>0</v>
      </c>
      <c r="AP661" t="b">
        <v>0</v>
      </c>
      <c r="AQ661" t="s">
        <v>156</v>
      </c>
      <c r="AR661" t="s">
        <v>89</v>
      </c>
      <c r="AS661" t="s">
        <v>192</v>
      </c>
      <c r="AV661" t="s">
        <v>59</v>
      </c>
    </row>
    <row r="662" spans="1:48" x14ac:dyDescent="0.35">
      <c r="A662" t="s">
        <v>47</v>
      </c>
      <c r="B662">
        <v>12</v>
      </c>
      <c r="C662">
        <v>30</v>
      </c>
      <c r="D662">
        <v>2021</v>
      </c>
      <c r="E662">
        <v>5</v>
      </c>
      <c r="F662">
        <v>4</v>
      </c>
      <c r="G662">
        <v>0</v>
      </c>
      <c r="H662">
        <v>9</v>
      </c>
      <c r="I662" t="s">
        <v>1471</v>
      </c>
      <c r="J662" t="s">
        <v>49</v>
      </c>
      <c r="K662" t="s">
        <v>242</v>
      </c>
      <c r="L662" t="b">
        <f t="shared" si="10"/>
        <v>0</v>
      </c>
      <c r="M662">
        <v>432</v>
      </c>
      <c r="N662">
        <v>27</v>
      </c>
      <c r="P662">
        <v>266194</v>
      </c>
      <c r="Q662">
        <v>437387</v>
      </c>
      <c r="R662" t="s">
        <v>1455</v>
      </c>
      <c r="S662" t="s">
        <v>52</v>
      </c>
      <c r="T662" t="s">
        <v>1314</v>
      </c>
      <c r="U662" t="s">
        <v>54</v>
      </c>
      <c r="V662">
        <v>22</v>
      </c>
      <c r="W662">
        <v>60.86</v>
      </c>
      <c r="X662">
        <v>0.16</v>
      </c>
      <c r="Y662" t="s">
        <v>68</v>
      </c>
      <c r="Z662">
        <v>158</v>
      </c>
      <c r="AA662">
        <v>0.06</v>
      </c>
      <c r="AB662">
        <v>2.78</v>
      </c>
      <c r="AC662" t="s">
        <v>1472</v>
      </c>
      <c r="AE662">
        <v>24405</v>
      </c>
      <c r="AF662" t="b">
        <v>1</v>
      </c>
      <c r="AG662">
        <v>1</v>
      </c>
      <c r="AM662">
        <v>0</v>
      </c>
      <c r="AN662" t="b">
        <v>0</v>
      </c>
      <c r="AO662" t="b">
        <v>0</v>
      </c>
      <c r="AP662" t="b">
        <v>0</v>
      </c>
      <c r="AQ662" t="s">
        <v>85</v>
      </c>
      <c r="AR662" t="s">
        <v>58</v>
      </c>
      <c r="AV662" t="s">
        <v>59</v>
      </c>
    </row>
    <row r="663" spans="1:48" x14ac:dyDescent="0.35">
      <c r="A663" t="s">
        <v>47</v>
      </c>
      <c r="B663">
        <v>12</v>
      </c>
      <c r="C663">
        <v>30</v>
      </c>
      <c r="D663">
        <v>2021</v>
      </c>
      <c r="E663">
        <v>5</v>
      </c>
      <c r="F663">
        <v>4</v>
      </c>
      <c r="G663">
        <v>0</v>
      </c>
      <c r="H663">
        <v>10</v>
      </c>
      <c r="I663" t="s">
        <v>1473</v>
      </c>
      <c r="J663" t="s">
        <v>49</v>
      </c>
      <c r="K663" t="s">
        <v>87</v>
      </c>
      <c r="L663" t="b">
        <f t="shared" si="10"/>
        <v>0</v>
      </c>
      <c r="M663">
        <v>274</v>
      </c>
      <c r="N663">
        <v>40</v>
      </c>
      <c r="P663">
        <v>266194</v>
      </c>
      <c r="Q663">
        <v>437387</v>
      </c>
      <c r="R663" t="s">
        <v>1455</v>
      </c>
      <c r="S663" t="s">
        <v>52</v>
      </c>
      <c r="T663" t="s">
        <v>1314</v>
      </c>
      <c r="U663" t="s">
        <v>54</v>
      </c>
      <c r="V663">
        <v>22</v>
      </c>
      <c r="W663">
        <v>60.86</v>
      </c>
      <c r="X663">
        <v>0.1</v>
      </c>
      <c r="Y663" t="s">
        <v>68</v>
      </c>
      <c r="Z663">
        <v>7</v>
      </c>
      <c r="AA663">
        <v>0</v>
      </c>
      <c r="AB663">
        <v>2.78</v>
      </c>
      <c r="AC663" t="s">
        <v>1474</v>
      </c>
      <c r="AE663">
        <v>10809</v>
      </c>
      <c r="AF663" t="b">
        <v>1</v>
      </c>
      <c r="AG663">
        <v>1</v>
      </c>
      <c r="AM663">
        <v>0</v>
      </c>
      <c r="AN663" t="b">
        <v>0</v>
      </c>
      <c r="AO663" t="b">
        <v>0</v>
      </c>
      <c r="AP663" t="b">
        <v>0</v>
      </c>
      <c r="AQ663" t="s">
        <v>96</v>
      </c>
      <c r="AR663" t="s">
        <v>63</v>
      </c>
      <c r="AV663" t="s">
        <v>59</v>
      </c>
    </row>
    <row r="664" spans="1:48" x14ac:dyDescent="0.35">
      <c r="A664" t="s">
        <v>47</v>
      </c>
      <c r="B664">
        <v>12</v>
      </c>
      <c r="C664">
        <v>30</v>
      </c>
      <c r="D664">
        <v>2021</v>
      </c>
      <c r="E664">
        <v>5</v>
      </c>
      <c r="F664">
        <v>4</v>
      </c>
      <c r="G664">
        <v>0</v>
      </c>
      <c r="H664">
        <v>11</v>
      </c>
      <c r="I664" t="s">
        <v>1475</v>
      </c>
      <c r="J664" t="s">
        <v>49</v>
      </c>
      <c r="K664" t="s">
        <v>87</v>
      </c>
      <c r="L664" t="b">
        <f t="shared" si="10"/>
        <v>0</v>
      </c>
      <c r="M664">
        <v>267</v>
      </c>
      <c r="N664">
        <v>26</v>
      </c>
      <c r="P664">
        <v>266194</v>
      </c>
      <c r="Q664">
        <v>437387</v>
      </c>
      <c r="R664" t="s">
        <v>1455</v>
      </c>
      <c r="S664" t="s">
        <v>52</v>
      </c>
      <c r="T664" t="s">
        <v>1314</v>
      </c>
      <c r="U664" t="s">
        <v>54</v>
      </c>
      <c r="V664">
        <v>22</v>
      </c>
      <c r="W664">
        <v>60.86</v>
      </c>
      <c r="X664">
        <v>0.1</v>
      </c>
      <c r="Y664" t="s">
        <v>68</v>
      </c>
      <c r="Z664">
        <v>33</v>
      </c>
      <c r="AA664">
        <v>0.01</v>
      </c>
      <c r="AB664">
        <v>2.78</v>
      </c>
      <c r="AC664" t="s">
        <v>1476</v>
      </c>
      <c r="AE664">
        <v>10809</v>
      </c>
      <c r="AF664" t="b">
        <v>1</v>
      </c>
      <c r="AG664">
        <v>1</v>
      </c>
      <c r="AM664">
        <v>0</v>
      </c>
      <c r="AN664" t="b">
        <v>0</v>
      </c>
      <c r="AO664" t="b">
        <v>0</v>
      </c>
      <c r="AP664" t="b">
        <v>0</v>
      </c>
      <c r="AQ664" t="s">
        <v>57</v>
      </c>
      <c r="AR664" t="s">
        <v>58</v>
      </c>
      <c r="AS664" t="s">
        <v>269</v>
      </c>
      <c r="AV664" t="s">
        <v>59</v>
      </c>
    </row>
    <row r="665" spans="1:48" x14ac:dyDescent="0.35">
      <c r="A665" t="s">
        <v>47</v>
      </c>
      <c r="B665">
        <v>12</v>
      </c>
      <c r="C665">
        <v>30</v>
      </c>
      <c r="D665">
        <v>2021</v>
      </c>
      <c r="E665">
        <v>5</v>
      </c>
      <c r="F665">
        <v>4</v>
      </c>
      <c r="G665">
        <v>0</v>
      </c>
      <c r="H665">
        <v>12</v>
      </c>
      <c r="I665" t="s">
        <v>1477</v>
      </c>
      <c r="J665" t="s">
        <v>49</v>
      </c>
      <c r="K665" t="s">
        <v>783</v>
      </c>
      <c r="L665" t="b">
        <f t="shared" si="10"/>
        <v>0</v>
      </c>
      <c r="M665">
        <v>234</v>
      </c>
      <c r="N665">
        <v>68</v>
      </c>
      <c r="P665">
        <v>266194</v>
      </c>
      <c r="Q665">
        <v>437387</v>
      </c>
      <c r="R665" t="s">
        <v>1455</v>
      </c>
      <c r="S665" t="s">
        <v>52</v>
      </c>
      <c r="T665" t="s">
        <v>1314</v>
      </c>
      <c r="U665" t="s">
        <v>54</v>
      </c>
      <c r="V665">
        <v>22</v>
      </c>
      <c r="W665">
        <v>60.86</v>
      </c>
      <c r="X665">
        <v>0.09</v>
      </c>
      <c r="Y665" t="s">
        <v>68</v>
      </c>
      <c r="Z665">
        <v>32</v>
      </c>
      <c r="AA665">
        <v>0.01</v>
      </c>
      <c r="AB665">
        <v>2.78</v>
      </c>
      <c r="AC665" t="s">
        <v>1478</v>
      </c>
      <c r="AE665">
        <v>5029</v>
      </c>
      <c r="AF665" t="b">
        <v>1</v>
      </c>
      <c r="AG665">
        <v>1</v>
      </c>
      <c r="AM665">
        <v>0</v>
      </c>
      <c r="AN665" t="b">
        <v>0</v>
      </c>
      <c r="AO665" t="b">
        <v>0</v>
      </c>
      <c r="AP665" t="b">
        <v>0</v>
      </c>
      <c r="AQ665" t="s">
        <v>57</v>
      </c>
      <c r="AR665" t="s">
        <v>496</v>
      </c>
      <c r="AV665" t="s">
        <v>59</v>
      </c>
    </row>
    <row r="666" spans="1:48" x14ac:dyDescent="0.35">
      <c r="A666" t="s">
        <v>47</v>
      </c>
      <c r="B666">
        <v>12</v>
      </c>
      <c r="C666">
        <v>30</v>
      </c>
      <c r="D666">
        <v>2021</v>
      </c>
      <c r="E666">
        <v>5</v>
      </c>
      <c r="F666">
        <v>4</v>
      </c>
      <c r="G666">
        <v>0</v>
      </c>
      <c r="H666">
        <v>13</v>
      </c>
      <c r="I666" t="s">
        <v>1479</v>
      </c>
      <c r="J666" t="s">
        <v>49</v>
      </c>
      <c r="K666" t="s">
        <v>1480</v>
      </c>
      <c r="L666" t="b">
        <f t="shared" si="10"/>
        <v>0</v>
      </c>
      <c r="M666">
        <v>202</v>
      </c>
      <c r="N666">
        <v>29</v>
      </c>
      <c r="P666">
        <v>266194</v>
      </c>
      <c r="Q666">
        <v>437387</v>
      </c>
      <c r="R666" t="s">
        <v>1455</v>
      </c>
      <c r="S666" t="s">
        <v>52</v>
      </c>
      <c r="T666" t="s">
        <v>1314</v>
      </c>
      <c r="U666" t="s">
        <v>54</v>
      </c>
      <c r="V666">
        <v>22</v>
      </c>
      <c r="W666">
        <v>60.86</v>
      </c>
      <c r="X666">
        <v>0.08</v>
      </c>
      <c r="Y666" t="s">
        <v>68</v>
      </c>
      <c r="Z666">
        <v>31</v>
      </c>
      <c r="AA666">
        <v>0.01</v>
      </c>
      <c r="AB666">
        <v>2.78</v>
      </c>
      <c r="AC666" t="s">
        <v>1481</v>
      </c>
      <c r="AE666">
        <v>12001</v>
      </c>
      <c r="AF666" t="b">
        <v>1</v>
      </c>
      <c r="AG666">
        <v>1</v>
      </c>
      <c r="AM666">
        <v>0</v>
      </c>
      <c r="AN666" t="b">
        <v>0</v>
      </c>
      <c r="AO666" t="b">
        <v>0</v>
      </c>
      <c r="AP666" t="b">
        <v>0</v>
      </c>
      <c r="AQ666" t="s">
        <v>70</v>
      </c>
      <c r="AR666" t="s">
        <v>89</v>
      </c>
      <c r="AV666" t="s">
        <v>59</v>
      </c>
    </row>
    <row r="667" spans="1:48" x14ac:dyDescent="0.35">
      <c r="A667" t="s">
        <v>47</v>
      </c>
      <c r="B667">
        <v>12</v>
      </c>
      <c r="C667">
        <v>30</v>
      </c>
      <c r="D667">
        <v>2021</v>
      </c>
      <c r="E667">
        <v>5</v>
      </c>
      <c r="F667">
        <v>4</v>
      </c>
      <c r="G667">
        <v>0</v>
      </c>
      <c r="H667">
        <v>14</v>
      </c>
      <c r="I667" t="s">
        <v>1482</v>
      </c>
      <c r="J667" t="s">
        <v>66</v>
      </c>
      <c r="K667" t="s">
        <v>219</v>
      </c>
      <c r="L667" t="b">
        <f t="shared" si="10"/>
        <v>0</v>
      </c>
      <c r="M667">
        <v>171</v>
      </c>
      <c r="N667">
        <v>32</v>
      </c>
      <c r="P667">
        <v>266194</v>
      </c>
      <c r="Q667">
        <v>437387</v>
      </c>
      <c r="R667" t="s">
        <v>1455</v>
      </c>
      <c r="S667" t="s">
        <v>52</v>
      </c>
      <c r="T667" t="s">
        <v>1314</v>
      </c>
      <c r="U667" t="s">
        <v>54</v>
      </c>
      <c r="V667">
        <v>22</v>
      </c>
      <c r="W667">
        <v>60.86</v>
      </c>
      <c r="X667">
        <v>0.06</v>
      </c>
      <c r="Y667" t="s">
        <v>68</v>
      </c>
      <c r="Z667">
        <v>4</v>
      </c>
      <c r="AA667">
        <v>0</v>
      </c>
      <c r="AB667">
        <v>2.78</v>
      </c>
      <c r="AC667" t="s">
        <v>1483</v>
      </c>
      <c r="AE667">
        <v>24339</v>
      </c>
      <c r="AF667" t="b">
        <v>1</v>
      </c>
      <c r="AG667">
        <v>2</v>
      </c>
      <c r="AH667" t="s">
        <v>1484</v>
      </c>
      <c r="AI667">
        <v>11601</v>
      </c>
      <c r="AJ667" t="s">
        <v>1455</v>
      </c>
      <c r="AK667" t="b">
        <v>1</v>
      </c>
      <c r="AL667" t="b">
        <v>0</v>
      </c>
      <c r="AM667">
        <v>0</v>
      </c>
      <c r="AN667" t="b">
        <v>1</v>
      </c>
      <c r="AO667" t="b">
        <v>0</v>
      </c>
      <c r="AP667" t="b">
        <v>1</v>
      </c>
      <c r="AQ667" t="s">
        <v>111</v>
      </c>
      <c r="AR667" t="s">
        <v>282</v>
      </c>
      <c r="AS667" t="s">
        <v>283</v>
      </c>
      <c r="AV667" t="s">
        <v>59</v>
      </c>
    </row>
    <row r="668" spans="1:48" x14ac:dyDescent="0.35">
      <c r="A668" t="s">
        <v>47</v>
      </c>
      <c r="B668">
        <v>12</v>
      </c>
      <c r="C668">
        <v>30</v>
      </c>
      <c r="D668">
        <v>2021</v>
      </c>
      <c r="E668">
        <v>5</v>
      </c>
      <c r="F668">
        <v>4</v>
      </c>
      <c r="G668">
        <v>0</v>
      </c>
      <c r="H668">
        <v>15</v>
      </c>
      <c r="I668" t="s">
        <v>1224</v>
      </c>
      <c r="J668" t="s">
        <v>49</v>
      </c>
      <c r="K668" t="s">
        <v>87</v>
      </c>
      <c r="L668" t="b">
        <f t="shared" si="10"/>
        <v>0</v>
      </c>
      <c r="M668">
        <v>167</v>
      </c>
      <c r="N668">
        <v>41</v>
      </c>
      <c r="P668">
        <v>266194</v>
      </c>
      <c r="Q668">
        <v>437387</v>
      </c>
      <c r="R668" t="s">
        <v>1455</v>
      </c>
      <c r="S668" t="s">
        <v>52</v>
      </c>
      <c r="T668" t="s">
        <v>1314</v>
      </c>
      <c r="U668" t="s">
        <v>54</v>
      </c>
      <c r="V668">
        <v>22</v>
      </c>
      <c r="W668">
        <v>60.86</v>
      </c>
      <c r="X668">
        <v>0.06</v>
      </c>
      <c r="Y668" t="s">
        <v>68</v>
      </c>
      <c r="Z668">
        <v>34</v>
      </c>
      <c r="AA668">
        <v>0.01</v>
      </c>
      <c r="AB668">
        <v>2.78</v>
      </c>
      <c r="AC668" t="s">
        <v>1485</v>
      </c>
      <c r="AE668">
        <v>10809</v>
      </c>
      <c r="AF668" t="b">
        <v>1</v>
      </c>
      <c r="AG668">
        <v>1</v>
      </c>
      <c r="AM668">
        <v>0</v>
      </c>
      <c r="AN668" t="b">
        <v>0</v>
      </c>
      <c r="AO668" t="b">
        <v>0</v>
      </c>
      <c r="AP668" t="b">
        <v>0</v>
      </c>
      <c r="AQ668" t="s">
        <v>85</v>
      </c>
      <c r="AR668" t="s">
        <v>89</v>
      </c>
      <c r="AS668" t="s">
        <v>192</v>
      </c>
      <c r="AV668" t="s">
        <v>59</v>
      </c>
    </row>
    <row r="669" spans="1:48" x14ac:dyDescent="0.35">
      <c r="A669" t="s">
        <v>47</v>
      </c>
      <c r="B669">
        <v>12</v>
      </c>
      <c r="C669">
        <v>30</v>
      </c>
      <c r="D669">
        <v>2021</v>
      </c>
      <c r="E669">
        <v>5</v>
      </c>
      <c r="F669">
        <v>4</v>
      </c>
      <c r="G669">
        <v>0</v>
      </c>
      <c r="H669">
        <v>16</v>
      </c>
      <c r="I669" t="s">
        <v>1486</v>
      </c>
      <c r="J669" t="s">
        <v>49</v>
      </c>
      <c r="K669" t="s">
        <v>87</v>
      </c>
      <c r="L669" t="b">
        <f t="shared" si="10"/>
        <v>0</v>
      </c>
      <c r="M669">
        <v>133</v>
      </c>
      <c r="N669">
        <v>36</v>
      </c>
      <c r="P669">
        <v>266194</v>
      </c>
      <c r="Q669">
        <v>437387</v>
      </c>
      <c r="R669" t="s">
        <v>1455</v>
      </c>
      <c r="S669" t="s">
        <v>52</v>
      </c>
      <c r="T669" t="s">
        <v>1314</v>
      </c>
      <c r="U669" t="s">
        <v>54</v>
      </c>
      <c r="V669">
        <v>22</v>
      </c>
      <c r="W669">
        <v>60.86</v>
      </c>
      <c r="X669">
        <v>0.05</v>
      </c>
      <c r="Y669" t="s">
        <v>68</v>
      </c>
      <c r="Z669">
        <v>9</v>
      </c>
      <c r="AA669">
        <v>0</v>
      </c>
      <c r="AB669">
        <v>2.78</v>
      </c>
      <c r="AC669" t="s">
        <v>1487</v>
      </c>
      <c r="AE669">
        <v>10809</v>
      </c>
      <c r="AF669" t="b">
        <v>1</v>
      </c>
      <c r="AG669">
        <v>1</v>
      </c>
      <c r="AM669">
        <v>0</v>
      </c>
      <c r="AN669" t="b">
        <v>0</v>
      </c>
      <c r="AO669" t="b">
        <v>0</v>
      </c>
      <c r="AP669" t="b">
        <v>0</v>
      </c>
      <c r="AQ669" t="s">
        <v>156</v>
      </c>
      <c r="AR669" t="s">
        <v>134</v>
      </c>
      <c r="AV669" t="s">
        <v>59</v>
      </c>
    </row>
    <row r="670" spans="1:48" x14ac:dyDescent="0.35">
      <c r="A670" t="s">
        <v>47</v>
      </c>
      <c r="B670">
        <v>12</v>
      </c>
      <c r="C670">
        <v>30</v>
      </c>
      <c r="D670">
        <v>2021</v>
      </c>
      <c r="E670">
        <v>5</v>
      </c>
      <c r="F670">
        <v>4</v>
      </c>
      <c r="G670">
        <v>0</v>
      </c>
      <c r="H670">
        <v>17</v>
      </c>
      <c r="I670" t="s">
        <v>1488</v>
      </c>
      <c r="J670" t="s">
        <v>49</v>
      </c>
      <c r="K670" t="s">
        <v>87</v>
      </c>
      <c r="L670" t="b">
        <f t="shared" si="10"/>
        <v>0</v>
      </c>
      <c r="M670">
        <v>124</v>
      </c>
      <c r="N670">
        <v>50</v>
      </c>
      <c r="P670">
        <v>266194</v>
      </c>
      <c r="Q670">
        <v>437387</v>
      </c>
      <c r="R670" t="s">
        <v>1455</v>
      </c>
      <c r="S670" t="s">
        <v>52</v>
      </c>
      <c r="T670" t="s">
        <v>1314</v>
      </c>
      <c r="U670" t="s">
        <v>54</v>
      </c>
      <c r="V670">
        <v>22</v>
      </c>
      <c r="W670">
        <v>60.86</v>
      </c>
      <c r="X670">
        <v>0.05</v>
      </c>
      <c r="Y670" t="s">
        <v>68</v>
      </c>
      <c r="Z670">
        <v>28</v>
      </c>
      <c r="AA670">
        <v>0.01</v>
      </c>
      <c r="AB670">
        <v>2.78</v>
      </c>
      <c r="AC670" t="s">
        <v>1489</v>
      </c>
      <c r="AE670">
        <v>10809</v>
      </c>
      <c r="AF670" t="b">
        <v>1</v>
      </c>
      <c r="AG670">
        <v>1</v>
      </c>
      <c r="AM670">
        <v>0</v>
      </c>
      <c r="AN670" t="b">
        <v>0</v>
      </c>
      <c r="AO670" t="b">
        <v>0</v>
      </c>
      <c r="AP670" t="b">
        <v>0</v>
      </c>
      <c r="AR670" t="s">
        <v>75</v>
      </c>
      <c r="AV670" t="s">
        <v>59</v>
      </c>
    </row>
    <row r="671" spans="1:48" x14ac:dyDescent="0.35">
      <c r="A671" t="s">
        <v>47</v>
      </c>
      <c r="B671">
        <v>12</v>
      </c>
      <c r="C671">
        <v>30</v>
      </c>
      <c r="D671">
        <v>2021</v>
      </c>
      <c r="E671">
        <v>5</v>
      </c>
      <c r="F671">
        <v>4</v>
      </c>
      <c r="G671">
        <v>0</v>
      </c>
      <c r="H671">
        <v>18</v>
      </c>
      <c r="I671" t="s">
        <v>1490</v>
      </c>
      <c r="J671" t="s">
        <v>49</v>
      </c>
      <c r="K671" t="s">
        <v>87</v>
      </c>
      <c r="L671" t="b">
        <f t="shared" si="10"/>
        <v>0</v>
      </c>
      <c r="M671">
        <v>96</v>
      </c>
      <c r="N671">
        <v>28</v>
      </c>
      <c r="P671">
        <v>266194</v>
      </c>
      <c r="Q671">
        <v>437387</v>
      </c>
      <c r="R671" t="s">
        <v>1455</v>
      </c>
      <c r="S671" t="s">
        <v>52</v>
      </c>
      <c r="T671" t="s">
        <v>1314</v>
      </c>
      <c r="U671" t="s">
        <v>54</v>
      </c>
      <c r="V671">
        <v>22</v>
      </c>
      <c r="W671">
        <v>60.86</v>
      </c>
      <c r="X671">
        <v>0.04</v>
      </c>
      <c r="Y671" t="s">
        <v>68</v>
      </c>
      <c r="Z671">
        <v>10</v>
      </c>
      <c r="AA671">
        <v>0</v>
      </c>
      <c r="AB671">
        <v>2.78</v>
      </c>
      <c r="AC671" t="s">
        <v>1491</v>
      </c>
      <c r="AE671">
        <v>10809</v>
      </c>
      <c r="AF671" t="b">
        <v>1</v>
      </c>
      <c r="AG671">
        <v>1</v>
      </c>
      <c r="AM671">
        <v>0</v>
      </c>
      <c r="AN671" t="b">
        <v>0</v>
      </c>
      <c r="AO671" t="b">
        <v>0</v>
      </c>
      <c r="AP671" t="b">
        <v>0</v>
      </c>
      <c r="AQ671" t="s">
        <v>96</v>
      </c>
      <c r="AR671" t="s">
        <v>58</v>
      </c>
      <c r="AV671" t="s">
        <v>59</v>
      </c>
    </row>
    <row r="672" spans="1:48" x14ac:dyDescent="0.35">
      <c r="A672" t="s">
        <v>47</v>
      </c>
      <c r="B672">
        <v>12</v>
      </c>
      <c r="C672">
        <v>30</v>
      </c>
      <c r="D672">
        <v>2021</v>
      </c>
      <c r="E672">
        <v>5</v>
      </c>
      <c r="F672">
        <v>4</v>
      </c>
      <c r="G672">
        <v>0</v>
      </c>
      <c r="H672">
        <v>19</v>
      </c>
      <c r="I672" t="s">
        <v>1433</v>
      </c>
      <c r="J672" t="s">
        <v>49</v>
      </c>
      <c r="K672" t="s">
        <v>87</v>
      </c>
      <c r="L672" t="b">
        <f t="shared" si="10"/>
        <v>0</v>
      </c>
      <c r="M672">
        <v>86</v>
      </c>
      <c r="N672">
        <v>43</v>
      </c>
      <c r="P672">
        <v>266194</v>
      </c>
      <c r="Q672">
        <v>437387</v>
      </c>
      <c r="R672" t="s">
        <v>1455</v>
      </c>
      <c r="S672" t="s">
        <v>52</v>
      </c>
      <c r="T672" t="s">
        <v>1314</v>
      </c>
      <c r="U672" t="s">
        <v>54</v>
      </c>
      <c r="V672">
        <v>22</v>
      </c>
      <c r="W672">
        <v>60.86</v>
      </c>
      <c r="X672">
        <v>0.03</v>
      </c>
      <c r="Y672" t="s">
        <v>68</v>
      </c>
      <c r="Z672">
        <v>1</v>
      </c>
      <c r="AA672">
        <v>0</v>
      </c>
      <c r="AB672">
        <v>2.78</v>
      </c>
      <c r="AC672" t="s">
        <v>1492</v>
      </c>
      <c r="AE672">
        <v>10809</v>
      </c>
      <c r="AF672" t="b">
        <v>1</v>
      </c>
      <c r="AG672">
        <v>1</v>
      </c>
      <c r="AM672">
        <v>0</v>
      </c>
      <c r="AN672" t="b">
        <v>0</v>
      </c>
      <c r="AO672" t="b">
        <v>0</v>
      </c>
      <c r="AP672" t="b">
        <v>0</v>
      </c>
      <c r="AQ672" t="s">
        <v>57</v>
      </c>
      <c r="AR672" t="s">
        <v>89</v>
      </c>
      <c r="AS672" t="s">
        <v>192</v>
      </c>
      <c r="AV672" t="s">
        <v>59</v>
      </c>
    </row>
    <row r="673" spans="1:48" x14ac:dyDescent="0.35">
      <c r="A673" t="s">
        <v>47</v>
      </c>
      <c r="B673">
        <v>12</v>
      </c>
      <c r="C673">
        <v>30</v>
      </c>
      <c r="D673">
        <v>2021</v>
      </c>
      <c r="E673">
        <v>5</v>
      </c>
      <c r="F673">
        <v>4</v>
      </c>
      <c r="G673">
        <v>0</v>
      </c>
      <c r="H673">
        <v>20</v>
      </c>
      <c r="I673" t="s">
        <v>1493</v>
      </c>
      <c r="J673" t="s">
        <v>49</v>
      </c>
      <c r="K673" t="s">
        <v>628</v>
      </c>
      <c r="L673" t="b">
        <f t="shared" si="10"/>
        <v>0</v>
      </c>
      <c r="M673">
        <v>85</v>
      </c>
      <c r="N673">
        <v>42</v>
      </c>
      <c r="P673">
        <v>266194</v>
      </c>
      <c r="Q673">
        <v>437387</v>
      </c>
      <c r="R673" t="s">
        <v>1455</v>
      </c>
      <c r="S673" t="s">
        <v>52</v>
      </c>
      <c r="T673" t="s">
        <v>1314</v>
      </c>
      <c r="U673" t="s">
        <v>54</v>
      </c>
      <c r="V673">
        <v>22</v>
      </c>
      <c r="W673">
        <v>60.86</v>
      </c>
      <c r="X673">
        <v>0.03</v>
      </c>
      <c r="Y673" t="s">
        <v>68</v>
      </c>
      <c r="Z673">
        <v>16</v>
      </c>
      <c r="AA673">
        <v>0.01</v>
      </c>
      <c r="AB673">
        <v>2.78</v>
      </c>
      <c r="AC673" t="s">
        <v>1494</v>
      </c>
      <c r="AE673">
        <v>24302</v>
      </c>
      <c r="AF673" t="b">
        <v>1</v>
      </c>
      <c r="AG673">
        <v>1</v>
      </c>
      <c r="AM673">
        <v>0</v>
      </c>
      <c r="AN673" t="b">
        <v>0</v>
      </c>
      <c r="AO673" t="b">
        <v>0</v>
      </c>
      <c r="AP673" t="b">
        <v>0</v>
      </c>
      <c r="AQ673" t="s">
        <v>81</v>
      </c>
      <c r="AR673" t="s">
        <v>106</v>
      </c>
      <c r="AS673" t="s">
        <v>107</v>
      </c>
      <c r="AV673" t="s">
        <v>59</v>
      </c>
    </row>
    <row r="674" spans="1:48" x14ac:dyDescent="0.35">
      <c r="A674" t="s">
        <v>47</v>
      </c>
      <c r="B674">
        <v>12</v>
      </c>
      <c r="C674">
        <v>30</v>
      </c>
      <c r="D674">
        <v>2021</v>
      </c>
      <c r="E674">
        <v>5</v>
      </c>
      <c r="F674">
        <v>4</v>
      </c>
      <c r="G674">
        <v>0</v>
      </c>
      <c r="H674">
        <v>21</v>
      </c>
      <c r="I674" t="s">
        <v>1495</v>
      </c>
      <c r="J674" t="s">
        <v>49</v>
      </c>
      <c r="K674" t="s">
        <v>1496</v>
      </c>
      <c r="L674" t="b">
        <f t="shared" si="10"/>
        <v>0</v>
      </c>
      <c r="M674">
        <v>69</v>
      </c>
      <c r="N674">
        <v>64</v>
      </c>
      <c r="P674">
        <v>266194</v>
      </c>
      <c r="Q674">
        <v>437387</v>
      </c>
      <c r="R674" t="s">
        <v>1455</v>
      </c>
      <c r="S674" t="s">
        <v>52</v>
      </c>
      <c r="T674" t="s">
        <v>1314</v>
      </c>
      <c r="U674" t="s">
        <v>54</v>
      </c>
      <c r="V674">
        <v>22</v>
      </c>
      <c r="W674">
        <v>60.86</v>
      </c>
      <c r="X674">
        <v>0.03</v>
      </c>
      <c r="Y674" t="s">
        <v>68</v>
      </c>
      <c r="Z674">
        <v>10</v>
      </c>
      <c r="AA674">
        <v>0</v>
      </c>
      <c r="AB674">
        <v>2.78</v>
      </c>
      <c r="AC674" t="s">
        <v>1497</v>
      </c>
      <c r="AE674">
        <v>24307</v>
      </c>
      <c r="AF674" t="b">
        <v>1</v>
      </c>
      <c r="AG674">
        <v>1</v>
      </c>
      <c r="AM674">
        <v>0</v>
      </c>
      <c r="AN674" t="b">
        <v>0</v>
      </c>
      <c r="AO674" t="b">
        <v>0</v>
      </c>
      <c r="AP674" t="b">
        <v>0</v>
      </c>
      <c r="AQ674" t="s">
        <v>272</v>
      </c>
      <c r="AR674" t="s">
        <v>106</v>
      </c>
      <c r="AS674" t="s">
        <v>474</v>
      </c>
      <c r="AV674" t="s">
        <v>59</v>
      </c>
    </row>
    <row r="675" spans="1:48" x14ac:dyDescent="0.35">
      <c r="A675" t="s">
        <v>47</v>
      </c>
      <c r="B675">
        <v>12</v>
      </c>
      <c r="C675">
        <v>30</v>
      </c>
      <c r="D675">
        <v>2021</v>
      </c>
      <c r="E675">
        <v>5</v>
      </c>
      <c r="F675">
        <v>4</v>
      </c>
      <c r="G675">
        <v>0</v>
      </c>
      <c r="H675">
        <v>22</v>
      </c>
      <c r="I675" t="s">
        <v>1498</v>
      </c>
      <c r="J675" t="s">
        <v>49</v>
      </c>
      <c r="K675" t="s">
        <v>132</v>
      </c>
      <c r="L675" t="b">
        <f t="shared" si="10"/>
        <v>0</v>
      </c>
      <c r="M675">
        <v>59</v>
      </c>
      <c r="N675">
        <v>45</v>
      </c>
      <c r="P675">
        <v>266194</v>
      </c>
      <c r="Q675">
        <v>437387</v>
      </c>
      <c r="R675" t="s">
        <v>1455</v>
      </c>
      <c r="S675" t="s">
        <v>52</v>
      </c>
      <c r="T675" t="s">
        <v>1314</v>
      </c>
      <c r="U675" t="s">
        <v>54</v>
      </c>
      <c r="V675">
        <v>22</v>
      </c>
      <c r="W675">
        <v>60.86</v>
      </c>
      <c r="X675">
        <v>0.02</v>
      </c>
      <c r="Y675" t="s">
        <v>68</v>
      </c>
      <c r="Z675">
        <v>18</v>
      </c>
      <c r="AA675">
        <v>0.01</v>
      </c>
      <c r="AB675">
        <v>2.78</v>
      </c>
      <c r="AC675" t="s">
        <v>1499</v>
      </c>
      <c r="AE675">
        <v>24294</v>
      </c>
      <c r="AF675" t="b">
        <v>1</v>
      </c>
      <c r="AG675">
        <v>1</v>
      </c>
      <c r="AM675">
        <v>0</v>
      </c>
      <c r="AN675" t="b">
        <v>0</v>
      </c>
      <c r="AO675" t="b">
        <v>0</v>
      </c>
      <c r="AP675" t="b">
        <v>0</v>
      </c>
      <c r="AR675" t="s">
        <v>75</v>
      </c>
      <c r="AV675" t="s">
        <v>59</v>
      </c>
    </row>
    <row r="676" spans="1:48" x14ac:dyDescent="0.35">
      <c r="A676" t="s">
        <v>47</v>
      </c>
      <c r="B676">
        <v>12</v>
      </c>
      <c r="C676">
        <v>30</v>
      </c>
      <c r="D676">
        <v>2021</v>
      </c>
      <c r="E676">
        <v>5</v>
      </c>
      <c r="F676">
        <v>4</v>
      </c>
      <c r="G676">
        <v>0</v>
      </c>
      <c r="H676">
        <v>23</v>
      </c>
      <c r="I676" t="s">
        <v>1500</v>
      </c>
      <c r="J676" t="s">
        <v>49</v>
      </c>
      <c r="K676" t="s">
        <v>87</v>
      </c>
      <c r="L676" t="b">
        <f t="shared" si="10"/>
        <v>0</v>
      </c>
      <c r="M676">
        <v>41</v>
      </c>
      <c r="N676">
        <v>68</v>
      </c>
      <c r="P676">
        <v>266194</v>
      </c>
      <c r="Q676">
        <v>437387</v>
      </c>
      <c r="R676" t="s">
        <v>1455</v>
      </c>
      <c r="S676" t="s">
        <v>52</v>
      </c>
      <c r="T676" t="s">
        <v>1314</v>
      </c>
      <c r="U676" t="s">
        <v>54</v>
      </c>
      <c r="V676">
        <v>22</v>
      </c>
      <c r="W676">
        <v>60.86</v>
      </c>
      <c r="X676">
        <v>0.02</v>
      </c>
      <c r="Y676" t="s">
        <v>68</v>
      </c>
      <c r="Z676">
        <v>0</v>
      </c>
      <c r="AA676">
        <v>0</v>
      </c>
      <c r="AB676">
        <v>2.78</v>
      </c>
      <c r="AC676" t="s">
        <v>1501</v>
      </c>
      <c r="AE676">
        <v>10809</v>
      </c>
      <c r="AF676" t="b">
        <v>1</v>
      </c>
      <c r="AG676">
        <v>1</v>
      </c>
      <c r="AM676">
        <v>0</v>
      </c>
      <c r="AN676" t="b">
        <v>0</v>
      </c>
      <c r="AO676" t="b">
        <v>0</v>
      </c>
      <c r="AP676" t="b">
        <v>0</v>
      </c>
      <c r="AQ676" t="s">
        <v>70</v>
      </c>
      <c r="AR676" t="s">
        <v>127</v>
      </c>
      <c r="AV676" t="s">
        <v>59</v>
      </c>
    </row>
    <row r="677" spans="1:48" x14ac:dyDescent="0.35">
      <c r="A677" t="s">
        <v>47</v>
      </c>
      <c r="B677">
        <v>12</v>
      </c>
      <c r="C677">
        <v>31</v>
      </c>
      <c r="D677">
        <v>2021</v>
      </c>
      <c r="E677">
        <v>5</v>
      </c>
      <c r="F677">
        <v>4</v>
      </c>
      <c r="G677">
        <v>0</v>
      </c>
      <c r="H677">
        <v>1</v>
      </c>
      <c r="I677" t="s">
        <v>1502</v>
      </c>
      <c r="J677" t="s">
        <v>49</v>
      </c>
      <c r="K677" t="s">
        <v>50</v>
      </c>
      <c r="L677" t="str">
        <f t="shared" si="10"/>
        <v>DMKPlus</v>
      </c>
      <c r="M677">
        <v>116840</v>
      </c>
      <c r="N677">
        <v>64</v>
      </c>
      <c r="P677">
        <v>248968</v>
      </c>
      <c r="Q677">
        <v>418082</v>
      </c>
      <c r="R677" t="s">
        <v>1503</v>
      </c>
      <c r="S677" t="s">
        <v>52</v>
      </c>
      <c r="T677" t="s">
        <v>1314</v>
      </c>
      <c r="U677" t="s">
        <v>54</v>
      </c>
      <c r="V677">
        <v>22</v>
      </c>
      <c r="W677">
        <v>59.55</v>
      </c>
      <c r="X677">
        <v>46.93</v>
      </c>
      <c r="Y677" t="s">
        <v>55</v>
      </c>
      <c r="Z677">
        <v>36824</v>
      </c>
      <c r="AA677">
        <v>14.79</v>
      </c>
      <c r="AB677">
        <v>2.94</v>
      </c>
      <c r="AC677" t="s">
        <v>1504</v>
      </c>
      <c r="AE677">
        <v>10192</v>
      </c>
      <c r="AF677" t="b">
        <v>1</v>
      </c>
      <c r="AG677">
        <v>4</v>
      </c>
      <c r="AH677" t="s">
        <v>50</v>
      </c>
      <c r="AI677">
        <v>10192</v>
      </c>
      <c r="AJ677" t="s">
        <v>1503</v>
      </c>
      <c r="AK677" t="b">
        <v>1</v>
      </c>
      <c r="AL677" t="b">
        <v>1</v>
      </c>
      <c r="AM677">
        <v>3</v>
      </c>
      <c r="AN677" t="b">
        <v>0</v>
      </c>
      <c r="AO677" t="b">
        <v>1</v>
      </c>
      <c r="AP677" t="b">
        <v>1</v>
      </c>
      <c r="AQ677" t="s">
        <v>70</v>
      </c>
      <c r="AR677" t="s">
        <v>58</v>
      </c>
      <c r="AV677" t="s">
        <v>59</v>
      </c>
    </row>
    <row r="678" spans="1:48" x14ac:dyDescent="0.35">
      <c r="A678" t="s">
        <v>47</v>
      </c>
      <c r="B678">
        <v>12</v>
      </c>
      <c r="C678">
        <v>31</v>
      </c>
      <c r="D678">
        <v>2021</v>
      </c>
      <c r="E678">
        <v>5</v>
      </c>
      <c r="F678">
        <v>4</v>
      </c>
      <c r="G678">
        <v>0</v>
      </c>
      <c r="H678">
        <v>2</v>
      </c>
      <c r="I678" t="s">
        <v>1505</v>
      </c>
      <c r="J678" t="s">
        <v>49</v>
      </c>
      <c r="K678" t="s">
        <v>109</v>
      </c>
      <c r="L678" t="str">
        <f t="shared" si="10"/>
        <v>ADMKPlus</v>
      </c>
      <c r="M678">
        <v>80016</v>
      </c>
      <c r="N678">
        <v>59</v>
      </c>
      <c r="P678">
        <v>248968</v>
      </c>
      <c r="Q678">
        <v>418082</v>
      </c>
      <c r="R678" t="s">
        <v>1503</v>
      </c>
      <c r="S678" t="s">
        <v>52</v>
      </c>
      <c r="T678" t="s">
        <v>1314</v>
      </c>
      <c r="U678" t="s">
        <v>54</v>
      </c>
      <c r="V678">
        <v>22</v>
      </c>
      <c r="W678">
        <v>59.55</v>
      </c>
      <c r="X678">
        <v>32.14</v>
      </c>
      <c r="Y678" t="s">
        <v>55</v>
      </c>
      <c r="Z678">
        <v>57486</v>
      </c>
      <c r="AA678">
        <v>23.09</v>
      </c>
      <c r="AB678">
        <v>2.94</v>
      </c>
      <c r="AC678" t="s">
        <v>1506</v>
      </c>
      <c r="AE678">
        <v>930</v>
      </c>
      <c r="AF678" t="b">
        <v>1</v>
      </c>
      <c r="AG678">
        <v>2</v>
      </c>
      <c r="AH678" t="s">
        <v>109</v>
      </c>
      <c r="AI678">
        <v>930</v>
      </c>
      <c r="AJ678" t="s">
        <v>1503</v>
      </c>
      <c r="AK678" t="b">
        <v>1</v>
      </c>
      <c r="AL678" t="b">
        <v>1</v>
      </c>
      <c r="AM678">
        <v>1</v>
      </c>
      <c r="AN678" t="b">
        <v>0</v>
      </c>
      <c r="AO678" t="b">
        <v>0</v>
      </c>
      <c r="AP678" t="b">
        <v>0</v>
      </c>
      <c r="AQ678" t="s">
        <v>96</v>
      </c>
      <c r="AR678" t="s">
        <v>496</v>
      </c>
      <c r="AV678" t="s">
        <v>59</v>
      </c>
    </row>
    <row r="679" spans="1:48" x14ac:dyDescent="0.35">
      <c r="A679" t="s">
        <v>47</v>
      </c>
      <c r="B679">
        <v>12</v>
      </c>
      <c r="C679">
        <v>31</v>
      </c>
      <c r="D679">
        <v>2021</v>
      </c>
      <c r="E679">
        <v>5</v>
      </c>
      <c r="F679">
        <v>4</v>
      </c>
      <c r="G679">
        <v>0</v>
      </c>
      <c r="H679">
        <v>3</v>
      </c>
      <c r="I679" t="s">
        <v>1507</v>
      </c>
      <c r="J679" t="s">
        <v>49</v>
      </c>
      <c r="K679" t="s">
        <v>115</v>
      </c>
      <c r="L679" t="b">
        <f t="shared" si="10"/>
        <v>0</v>
      </c>
      <c r="M679">
        <v>22530</v>
      </c>
      <c r="N679">
        <v>44</v>
      </c>
      <c r="P679">
        <v>248968</v>
      </c>
      <c r="Q679">
        <v>418082</v>
      </c>
      <c r="R679" t="s">
        <v>1503</v>
      </c>
      <c r="S679" t="s">
        <v>52</v>
      </c>
      <c r="T679" t="s">
        <v>1314</v>
      </c>
      <c r="U679" t="s">
        <v>54</v>
      </c>
      <c r="V679">
        <v>22</v>
      </c>
      <c r="W679">
        <v>59.55</v>
      </c>
      <c r="X679">
        <v>9.0500000000000007</v>
      </c>
      <c r="Y679" t="s">
        <v>68</v>
      </c>
      <c r="Z679">
        <v>3036</v>
      </c>
      <c r="AA679">
        <v>1.22</v>
      </c>
      <c r="AB679">
        <v>2.94</v>
      </c>
      <c r="AC679" t="s">
        <v>1508</v>
      </c>
      <c r="AE679">
        <v>24404</v>
      </c>
      <c r="AF679" t="b">
        <v>1</v>
      </c>
      <c r="AG679">
        <v>1</v>
      </c>
      <c r="AM679">
        <v>0</v>
      </c>
      <c r="AN679" t="b">
        <v>0</v>
      </c>
      <c r="AO679" t="b">
        <v>0</v>
      </c>
      <c r="AP679" t="b">
        <v>0</v>
      </c>
      <c r="AQ679" t="s">
        <v>111</v>
      </c>
      <c r="AR679" t="s">
        <v>127</v>
      </c>
      <c r="AS679" t="s">
        <v>128</v>
      </c>
      <c r="AV679" t="s">
        <v>59</v>
      </c>
    </row>
    <row r="680" spans="1:48" x14ac:dyDescent="0.35">
      <c r="A680" t="s">
        <v>47</v>
      </c>
      <c r="B680">
        <v>12</v>
      </c>
      <c r="C680">
        <v>31</v>
      </c>
      <c r="D680">
        <v>2021</v>
      </c>
      <c r="E680">
        <v>5</v>
      </c>
      <c r="F680">
        <v>4</v>
      </c>
      <c r="G680">
        <v>0</v>
      </c>
      <c r="H680">
        <v>4</v>
      </c>
      <c r="I680" t="s">
        <v>1509</v>
      </c>
      <c r="J680" t="s">
        <v>49</v>
      </c>
      <c r="K680" t="s">
        <v>67</v>
      </c>
      <c r="L680" t="b">
        <f t="shared" si="10"/>
        <v>0</v>
      </c>
      <c r="M680">
        <v>19494</v>
      </c>
      <c r="N680">
        <v>47</v>
      </c>
      <c r="P680">
        <v>248968</v>
      </c>
      <c r="Q680">
        <v>418082</v>
      </c>
      <c r="R680" t="s">
        <v>1503</v>
      </c>
      <c r="S680" t="s">
        <v>52</v>
      </c>
      <c r="T680" t="s">
        <v>1314</v>
      </c>
      <c r="U680" t="s">
        <v>54</v>
      </c>
      <c r="V680">
        <v>22</v>
      </c>
      <c r="W680">
        <v>59.55</v>
      </c>
      <c r="X680">
        <v>7.83</v>
      </c>
      <c r="Y680" t="s">
        <v>68</v>
      </c>
      <c r="Z680">
        <v>15287</v>
      </c>
      <c r="AA680">
        <v>6.14</v>
      </c>
      <c r="AB680">
        <v>2.94</v>
      </c>
      <c r="AC680" t="s">
        <v>1510</v>
      </c>
      <c r="AE680">
        <v>5533</v>
      </c>
      <c r="AF680" t="b">
        <v>1</v>
      </c>
      <c r="AG680">
        <v>1</v>
      </c>
      <c r="AM680">
        <v>0</v>
      </c>
      <c r="AN680" t="b">
        <v>0</v>
      </c>
      <c r="AO680" t="b">
        <v>0</v>
      </c>
      <c r="AP680" t="b">
        <v>0</v>
      </c>
      <c r="AQ680" t="s">
        <v>85</v>
      </c>
      <c r="AR680" t="s">
        <v>58</v>
      </c>
      <c r="AS680" t="s">
        <v>269</v>
      </c>
      <c r="AV680" t="s">
        <v>59</v>
      </c>
    </row>
    <row r="681" spans="1:48" x14ac:dyDescent="0.35">
      <c r="A681" t="s">
        <v>47</v>
      </c>
      <c r="B681">
        <v>12</v>
      </c>
      <c r="C681">
        <v>31</v>
      </c>
      <c r="D681">
        <v>2021</v>
      </c>
      <c r="E681">
        <v>5</v>
      </c>
      <c r="F681">
        <v>4</v>
      </c>
      <c r="G681">
        <v>0</v>
      </c>
      <c r="H681">
        <v>5</v>
      </c>
      <c r="I681" t="s">
        <v>1511</v>
      </c>
      <c r="J681" t="s">
        <v>49</v>
      </c>
      <c r="K681" t="s">
        <v>119</v>
      </c>
      <c r="L681" t="str">
        <f t="shared" si="10"/>
        <v>ADMKPlus</v>
      </c>
      <c r="M681">
        <v>4207</v>
      </c>
      <c r="N681">
        <v>55</v>
      </c>
      <c r="P681">
        <v>248968</v>
      </c>
      <c r="Q681">
        <v>418082</v>
      </c>
      <c r="R681" t="s">
        <v>1503</v>
      </c>
      <c r="S681" t="s">
        <v>52</v>
      </c>
      <c r="T681" t="s">
        <v>1314</v>
      </c>
      <c r="U681" t="s">
        <v>54</v>
      </c>
      <c r="V681">
        <v>22</v>
      </c>
      <c r="W681">
        <v>59.55</v>
      </c>
      <c r="X681">
        <v>1.69</v>
      </c>
      <c r="Y681" t="s">
        <v>68</v>
      </c>
      <c r="Z681">
        <v>1923</v>
      </c>
      <c r="AA681">
        <v>0.77</v>
      </c>
      <c r="AB681">
        <v>2.94</v>
      </c>
      <c r="AC681" t="s">
        <v>1512</v>
      </c>
      <c r="AE681">
        <v>24338</v>
      </c>
      <c r="AF681" t="b">
        <v>1</v>
      </c>
      <c r="AG681">
        <v>1</v>
      </c>
      <c r="AM681">
        <v>0</v>
      </c>
      <c r="AN681" t="b">
        <v>0</v>
      </c>
      <c r="AO681" t="b">
        <v>0</v>
      </c>
      <c r="AP681" t="b">
        <v>0</v>
      </c>
      <c r="AQ681" t="s">
        <v>96</v>
      </c>
      <c r="AR681" t="s">
        <v>63</v>
      </c>
      <c r="AS681" t="s">
        <v>458</v>
      </c>
      <c r="AV681" t="s">
        <v>59</v>
      </c>
    </row>
    <row r="682" spans="1:48" x14ac:dyDescent="0.35">
      <c r="A682" t="s">
        <v>47</v>
      </c>
      <c r="B682">
        <v>12</v>
      </c>
      <c r="C682">
        <v>31</v>
      </c>
      <c r="D682">
        <v>2021</v>
      </c>
      <c r="E682">
        <v>5</v>
      </c>
      <c r="F682">
        <v>4</v>
      </c>
      <c r="G682">
        <v>0</v>
      </c>
      <c r="H682">
        <v>6</v>
      </c>
      <c r="I682" t="s">
        <v>76</v>
      </c>
      <c r="K682" t="s">
        <v>77</v>
      </c>
      <c r="L682" t="b">
        <f t="shared" si="10"/>
        <v>0</v>
      </c>
      <c r="M682">
        <v>2284</v>
      </c>
      <c r="P682">
        <v>248968</v>
      </c>
      <c r="Q682">
        <v>418082</v>
      </c>
      <c r="R682" t="s">
        <v>1503</v>
      </c>
      <c r="S682" t="s">
        <v>52</v>
      </c>
      <c r="T682" t="s">
        <v>1314</v>
      </c>
      <c r="U682" t="s">
        <v>54</v>
      </c>
      <c r="V682">
        <v>22</v>
      </c>
      <c r="W682">
        <v>59.55</v>
      </c>
      <c r="X682">
        <v>0.92</v>
      </c>
      <c r="Z682">
        <v>933</v>
      </c>
      <c r="AA682">
        <v>0.37</v>
      </c>
      <c r="AB682">
        <v>2.94</v>
      </c>
      <c r="AE682">
        <v>5897</v>
      </c>
      <c r="AF682" t="b">
        <v>1</v>
      </c>
      <c r="AV682" t="s">
        <v>59</v>
      </c>
    </row>
    <row r="683" spans="1:48" x14ac:dyDescent="0.35">
      <c r="A683" t="s">
        <v>47</v>
      </c>
      <c r="B683">
        <v>12</v>
      </c>
      <c r="C683">
        <v>31</v>
      </c>
      <c r="D683">
        <v>2021</v>
      </c>
      <c r="E683">
        <v>5</v>
      </c>
      <c r="F683">
        <v>4</v>
      </c>
      <c r="G683">
        <v>0</v>
      </c>
      <c r="H683">
        <v>7</v>
      </c>
      <c r="I683" t="s">
        <v>1513</v>
      </c>
      <c r="J683" t="s">
        <v>49</v>
      </c>
      <c r="K683" t="s">
        <v>242</v>
      </c>
      <c r="L683" t="b">
        <f t="shared" si="10"/>
        <v>0</v>
      </c>
      <c r="M683">
        <v>1351</v>
      </c>
      <c r="N683">
        <v>47</v>
      </c>
      <c r="P683">
        <v>248968</v>
      </c>
      <c r="Q683">
        <v>418082</v>
      </c>
      <c r="R683" t="s">
        <v>1503</v>
      </c>
      <c r="S683" t="s">
        <v>52</v>
      </c>
      <c r="T683" t="s">
        <v>1314</v>
      </c>
      <c r="U683" t="s">
        <v>54</v>
      </c>
      <c r="V683">
        <v>22</v>
      </c>
      <c r="W683">
        <v>59.55</v>
      </c>
      <c r="X683">
        <v>0.54</v>
      </c>
      <c r="Y683" t="s">
        <v>68</v>
      </c>
      <c r="Z683">
        <v>1034</v>
      </c>
      <c r="AA683">
        <v>0.42</v>
      </c>
      <c r="AB683">
        <v>2.94</v>
      </c>
      <c r="AC683" t="s">
        <v>1514</v>
      </c>
      <c r="AE683">
        <v>24405</v>
      </c>
      <c r="AF683" t="b">
        <v>1</v>
      </c>
      <c r="AG683">
        <v>1</v>
      </c>
      <c r="AM683">
        <v>0</v>
      </c>
      <c r="AN683" t="b">
        <v>0</v>
      </c>
      <c r="AO683" t="b">
        <v>0</v>
      </c>
      <c r="AP683" t="b">
        <v>0</v>
      </c>
      <c r="AQ683" t="s">
        <v>81</v>
      </c>
      <c r="AR683" t="s">
        <v>75</v>
      </c>
      <c r="AV683" t="s">
        <v>59</v>
      </c>
    </row>
    <row r="684" spans="1:48" x14ac:dyDescent="0.35">
      <c r="A684" t="s">
        <v>47</v>
      </c>
      <c r="B684">
        <v>12</v>
      </c>
      <c r="C684">
        <v>31</v>
      </c>
      <c r="D684">
        <v>2021</v>
      </c>
      <c r="E684">
        <v>5</v>
      </c>
      <c r="F684">
        <v>4</v>
      </c>
      <c r="G684">
        <v>0</v>
      </c>
      <c r="H684">
        <v>8</v>
      </c>
      <c r="I684" t="s">
        <v>1515</v>
      </c>
      <c r="J684" t="s">
        <v>49</v>
      </c>
      <c r="K684" t="s">
        <v>79</v>
      </c>
      <c r="L684" t="b">
        <f t="shared" si="10"/>
        <v>0</v>
      </c>
      <c r="M684">
        <v>317</v>
      </c>
      <c r="N684">
        <v>34</v>
      </c>
      <c r="P684">
        <v>248968</v>
      </c>
      <c r="Q684">
        <v>418082</v>
      </c>
      <c r="R684" t="s">
        <v>1503</v>
      </c>
      <c r="S684" t="s">
        <v>52</v>
      </c>
      <c r="T684" t="s">
        <v>1314</v>
      </c>
      <c r="U684" t="s">
        <v>54</v>
      </c>
      <c r="V684">
        <v>22</v>
      </c>
      <c r="W684">
        <v>59.55</v>
      </c>
      <c r="X684">
        <v>0.13</v>
      </c>
      <c r="Y684" t="s">
        <v>68</v>
      </c>
      <c r="Z684">
        <v>53</v>
      </c>
      <c r="AA684">
        <v>0.02</v>
      </c>
      <c r="AB684">
        <v>2.94</v>
      </c>
      <c r="AC684" t="s">
        <v>1516</v>
      </c>
      <c r="AE684">
        <v>16651</v>
      </c>
      <c r="AF684" t="b">
        <v>1</v>
      </c>
      <c r="AG684">
        <v>1</v>
      </c>
      <c r="AM684">
        <v>0</v>
      </c>
      <c r="AN684" t="b">
        <v>0</v>
      </c>
      <c r="AO684" t="b">
        <v>0</v>
      </c>
      <c r="AP684" t="b">
        <v>0</v>
      </c>
      <c r="AQ684" t="s">
        <v>111</v>
      </c>
      <c r="AR684" t="s">
        <v>75</v>
      </c>
      <c r="AV684" t="s">
        <v>59</v>
      </c>
    </row>
    <row r="685" spans="1:48" x14ac:dyDescent="0.35">
      <c r="A685" t="s">
        <v>47</v>
      </c>
      <c r="B685">
        <v>12</v>
      </c>
      <c r="C685">
        <v>31</v>
      </c>
      <c r="D685">
        <v>2021</v>
      </c>
      <c r="E685">
        <v>5</v>
      </c>
      <c r="F685">
        <v>4</v>
      </c>
      <c r="G685">
        <v>0</v>
      </c>
      <c r="H685">
        <v>9</v>
      </c>
      <c r="I685" t="s">
        <v>1517</v>
      </c>
      <c r="J685" t="s">
        <v>49</v>
      </c>
      <c r="K685" t="s">
        <v>87</v>
      </c>
      <c r="L685" t="b">
        <f t="shared" si="10"/>
        <v>0</v>
      </c>
      <c r="M685">
        <v>264</v>
      </c>
      <c r="N685">
        <v>42</v>
      </c>
      <c r="P685">
        <v>248968</v>
      </c>
      <c r="Q685">
        <v>418082</v>
      </c>
      <c r="R685" t="s">
        <v>1503</v>
      </c>
      <c r="S685" t="s">
        <v>52</v>
      </c>
      <c r="T685" t="s">
        <v>1314</v>
      </c>
      <c r="U685" t="s">
        <v>54</v>
      </c>
      <c r="V685">
        <v>22</v>
      </c>
      <c r="W685">
        <v>59.55</v>
      </c>
      <c r="X685">
        <v>0.11</v>
      </c>
      <c r="Y685" t="s">
        <v>68</v>
      </c>
      <c r="Z685">
        <v>17</v>
      </c>
      <c r="AA685">
        <v>0.01</v>
      </c>
      <c r="AB685">
        <v>2.94</v>
      </c>
      <c r="AC685" t="s">
        <v>1518</v>
      </c>
      <c r="AE685">
        <v>10809</v>
      </c>
      <c r="AF685" t="b">
        <v>1</v>
      </c>
      <c r="AG685">
        <v>1</v>
      </c>
      <c r="AM685">
        <v>0</v>
      </c>
      <c r="AN685" t="b">
        <v>0</v>
      </c>
      <c r="AO685" t="b">
        <v>0</v>
      </c>
      <c r="AP685" t="b">
        <v>0</v>
      </c>
      <c r="AQ685" t="s">
        <v>156</v>
      </c>
      <c r="AR685" t="s">
        <v>75</v>
      </c>
      <c r="AV685" t="s">
        <v>59</v>
      </c>
    </row>
    <row r="686" spans="1:48" x14ac:dyDescent="0.35">
      <c r="A686" t="s">
        <v>47</v>
      </c>
      <c r="B686">
        <v>12</v>
      </c>
      <c r="C686">
        <v>31</v>
      </c>
      <c r="D686">
        <v>2021</v>
      </c>
      <c r="E686">
        <v>5</v>
      </c>
      <c r="F686">
        <v>4</v>
      </c>
      <c r="G686">
        <v>0</v>
      </c>
      <c r="H686">
        <v>10</v>
      </c>
      <c r="I686" t="s">
        <v>1519</v>
      </c>
      <c r="J686" t="s">
        <v>49</v>
      </c>
      <c r="K686" t="s">
        <v>87</v>
      </c>
      <c r="L686" t="b">
        <f t="shared" si="10"/>
        <v>0</v>
      </c>
      <c r="M686">
        <v>247</v>
      </c>
      <c r="N686">
        <v>50</v>
      </c>
      <c r="P686">
        <v>248968</v>
      </c>
      <c r="Q686">
        <v>418082</v>
      </c>
      <c r="R686" t="s">
        <v>1503</v>
      </c>
      <c r="S686" t="s">
        <v>52</v>
      </c>
      <c r="T686" t="s">
        <v>1314</v>
      </c>
      <c r="U686" t="s">
        <v>54</v>
      </c>
      <c r="V686">
        <v>22</v>
      </c>
      <c r="W686">
        <v>59.55</v>
      </c>
      <c r="X686">
        <v>0.1</v>
      </c>
      <c r="Y686" t="s">
        <v>68</v>
      </c>
      <c r="Z686">
        <v>32</v>
      </c>
      <c r="AA686">
        <v>0.01</v>
      </c>
      <c r="AB686">
        <v>2.94</v>
      </c>
      <c r="AC686" t="s">
        <v>1520</v>
      </c>
      <c r="AE686">
        <v>10809</v>
      </c>
      <c r="AF686" t="b">
        <v>1</v>
      </c>
      <c r="AG686">
        <v>1</v>
      </c>
      <c r="AM686">
        <v>0</v>
      </c>
      <c r="AN686" t="b">
        <v>0</v>
      </c>
      <c r="AO686" t="b">
        <v>0</v>
      </c>
      <c r="AP686" t="b">
        <v>0</v>
      </c>
      <c r="AQ686" t="s">
        <v>156</v>
      </c>
      <c r="AR686" t="s">
        <v>89</v>
      </c>
      <c r="AS686" t="s">
        <v>187</v>
      </c>
      <c r="AV686" t="s">
        <v>59</v>
      </c>
    </row>
    <row r="687" spans="1:48" x14ac:dyDescent="0.35">
      <c r="A687" t="s">
        <v>47</v>
      </c>
      <c r="B687">
        <v>12</v>
      </c>
      <c r="C687">
        <v>31</v>
      </c>
      <c r="D687">
        <v>2021</v>
      </c>
      <c r="E687">
        <v>5</v>
      </c>
      <c r="F687">
        <v>4</v>
      </c>
      <c r="G687">
        <v>0</v>
      </c>
      <c r="H687">
        <v>11</v>
      </c>
      <c r="I687" t="s">
        <v>1521</v>
      </c>
      <c r="J687" t="s">
        <v>49</v>
      </c>
      <c r="K687" t="s">
        <v>87</v>
      </c>
      <c r="L687" t="b">
        <f t="shared" si="10"/>
        <v>0</v>
      </c>
      <c r="M687">
        <v>215</v>
      </c>
      <c r="N687">
        <v>41</v>
      </c>
      <c r="P687">
        <v>248968</v>
      </c>
      <c r="Q687">
        <v>418082</v>
      </c>
      <c r="R687" t="s">
        <v>1503</v>
      </c>
      <c r="S687" t="s">
        <v>52</v>
      </c>
      <c r="T687" t="s">
        <v>1314</v>
      </c>
      <c r="U687" t="s">
        <v>54</v>
      </c>
      <c r="V687">
        <v>22</v>
      </c>
      <c r="W687">
        <v>59.55</v>
      </c>
      <c r="X687">
        <v>0.09</v>
      </c>
      <c r="Y687" t="s">
        <v>68</v>
      </c>
      <c r="Z687">
        <v>16</v>
      </c>
      <c r="AA687">
        <v>0.01</v>
      </c>
      <c r="AB687">
        <v>2.94</v>
      </c>
      <c r="AC687" t="s">
        <v>1522</v>
      </c>
      <c r="AE687">
        <v>10809</v>
      </c>
      <c r="AF687" t="b">
        <v>1</v>
      </c>
      <c r="AG687">
        <v>1</v>
      </c>
      <c r="AM687">
        <v>0</v>
      </c>
      <c r="AN687" t="b">
        <v>0</v>
      </c>
      <c r="AO687" t="b">
        <v>0</v>
      </c>
      <c r="AP687" t="b">
        <v>0</v>
      </c>
      <c r="AQ687" t="s">
        <v>96</v>
      </c>
      <c r="AR687" t="s">
        <v>63</v>
      </c>
      <c r="AV687" t="s">
        <v>59</v>
      </c>
    </row>
    <row r="688" spans="1:48" x14ac:dyDescent="0.35">
      <c r="A688" t="s">
        <v>47</v>
      </c>
      <c r="B688">
        <v>12</v>
      </c>
      <c r="C688">
        <v>31</v>
      </c>
      <c r="D688">
        <v>2021</v>
      </c>
      <c r="E688">
        <v>5</v>
      </c>
      <c r="F688">
        <v>4</v>
      </c>
      <c r="G688">
        <v>0</v>
      </c>
      <c r="H688">
        <v>12</v>
      </c>
      <c r="I688" t="s">
        <v>1523</v>
      </c>
      <c r="J688" t="s">
        <v>66</v>
      </c>
      <c r="K688" t="s">
        <v>98</v>
      </c>
      <c r="L688" t="b">
        <f t="shared" si="10"/>
        <v>0</v>
      </c>
      <c r="M688">
        <v>199</v>
      </c>
      <c r="N688">
        <v>33</v>
      </c>
      <c r="P688">
        <v>248968</v>
      </c>
      <c r="Q688">
        <v>418082</v>
      </c>
      <c r="R688" t="s">
        <v>1503</v>
      </c>
      <c r="S688" t="s">
        <v>52</v>
      </c>
      <c r="T688" t="s">
        <v>1314</v>
      </c>
      <c r="U688" t="s">
        <v>54</v>
      </c>
      <c r="V688">
        <v>22</v>
      </c>
      <c r="W688">
        <v>59.55</v>
      </c>
      <c r="X688">
        <v>0.08</v>
      </c>
      <c r="Y688" t="s">
        <v>68</v>
      </c>
      <c r="Z688">
        <v>30</v>
      </c>
      <c r="AA688">
        <v>0.01</v>
      </c>
      <c r="AB688">
        <v>2.94</v>
      </c>
      <c r="AC688" t="s">
        <v>1524</v>
      </c>
      <c r="AE688">
        <v>24293</v>
      </c>
      <c r="AF688" t="b">
        <v>1</v>
      </c>
      <c r="AG688">
        <v>1</v>
      </c>
      <c r="AM688">
        <v>0</v>
      </c>
      <c r="AN688" t="b">
        <v>0</v>
      </c>
      <c r="AO688" t="b">
        <v>0</v>
      </c>
      <c r="AP688" t="b">
        <v>0</v>
      </c>
      <c r="AQ688" t="s">
        <v>117</v>
      </c>
      <c r="AR688" t="s">
        <v>134</v>
      </c>
      <c r="AV688" t="s">
        <v>59</v>
      </c>
    </row>
    <row r="689" spans="1:48" x14ac:dyDescent="0.35">
      <c r="A689" t="s">
        <v>47</v>
      </c>
      <c r="B689">
        <v>12</v>
      </c>
      <c r="C689">
        <v>31</v>
      </c>
      <c r="D689">
        <v>2021</v>
      </c>
      <c r="E689">
        <v>5</v>
      </c>
      <c r="F689">
        <v>4</v>
      </c>
      <c r="G689">
        <v>0</v>
      </c>
      <c r="H689">
        <v>13</v>
      </c>
      <c r="I689" t="s">
        <v>1525</v>
      </c>
      <c r="J689" t="s">
        <v>49</v>
      </c>
      <c r="K689" t="s">
        <v>87</v>
      </c>
      <c r="L689" t="b">
        <f t="shared" si="10"/>
        <v>0</v>
      </c>
      <c r="M689">
        <v>169</v>
      </c>
      <c r="N689">
        <v>56</v>
      </c>
      <c r="P689">
        <v>248968</v>
      </c>
      <c r="Q689">
        <v>418082</v>
      </c>
      <c r="R689" t="s">
        <v>1503</v>
      </c>
      <c r="S689" t="s">
        <v>52</v>
      </c>
      <c r="T689" t="s">
        <v>1314</v>
      </c>
      <c r="U689" t="s">
        <v>54</v>
      </c>
      <c r="V689">
        <v>22</v>
      </c>
      <c r="W689">
        <v>59.55</v>
      </c>
      <c r="X689">
        <v>7.0000000000000007E-2</v>
      </c>
      <c r="Y689" t="s">
        <v>68</v>
      </c>
      <c r="Z689">
        <v>18</v>
      </c>
      <c r="AA689">
        <v>0.01</v>
      </c>
      <c r="AB689">
        <v>2.94</v>
      </c>
      <c r="AC689" t="s">
        <v>1526</v>
      </c>
      <c r="AE689">
        <v>10809</v>
      </c>
      <c r="AF689" t="b">
        <v>1</v>
      </c>
      <c r="AG689">
        <v>1</v>
      </c>
      <c r="AM689">
        <v>0</v>
      </c>
      <c r="AN689" t="b">
        <v>0</v>
      </c>
      <c r="AO689" t="b">
        <v>0</v>
      </c>
      <c r="AP689" t="b">
        <v>0</v>
      </c>
      <c r="AQ689" t="s">
        <v>96</v>
      </c>
      <c r="AR689" t="s">
        <v>63</v>
      </c>
      <c r="AS689" t="s">
        <v>1044</v>
      </c>
      <c r="AV689" t="s">
        <v>59</v>
      </c>
    </row>
    <row r="690" spans="1:48" x14ac:dyDescent="0.35">
      <c r="A690" t="s">
        <v>47</v>
      </c>
      <c r="B690">
        <v>12</v>
      </c>
      <c r="C690">
        <v>31</v>
      </c>
      <c r="D690">
        <v>2021</v>
      </c>
      <c r="E690">
        <v>5</v>
      </c>
      <c r="F690">
        <v>4</v>
      </c>
      <c r="G690">
        <v>0</v>
      </c>
      <c r="H690">
        <v>14</v>
      </c>
      <c r="I690" t="s">
        <v>1527</v>
      </c>
      <c r="J690" t="s">
        <v>49</v>
      </c>
      <c r="K690" t="s">
        <v>87</v>
      </c>
      <c r="L690" t="b">
        <f t="shared" si="10"/>
        <v>0</v>
      </c>
      <c r="M690">
        <v>151</v>
      </c>
      <c r="N690">
        <v>28</v>
      </c>
      <c r="P690">
        <v>248968</v>
      </c>
      <c r="Q690">
        <v>418082</v>
      </c>
      <c r="R690" t="s">
        <v>1503</v>
      </c>
      <c r="S690" t="s">
        <v>52</v>
      </c>
      <c r="T690" t="s">
        <v>1314</v>
      </c>
      <c r="U690" t="s">
        <v>54</v>
      </c>
      <c r="V690">
        <v>22</v>
      </c>
      <c r="W690">
        <v>59.55</v>
      </c>
      <c r="X690">
        <v>0.06</v>
      </c>
      <c r="Y690" t="s">
        <v>68</v>
      </c>
      <c r="Z690">
        <v>29</v>
      </c>
      <c r="AA690">
        <v>0.01</v>
      </c>
      <c r="AB690">
        <v>2.94</v>
      </c>
      <c r="AC690" t="s">
        <v>1528</v>
      </c>
      <c r="AE690">
        <v>10809</v>
      </c>
      <c r="AF690" t="b">
        <v>1</v>
      </c>
      <c r="AG690">
        <v>1</v>
      </c>
      <c r="AM690">
        <v>0</v>
      </c>
      <c r="AN690" t="b">
        <v>0</v>
      </c>
      <c r="AO690" t="b">
        <v>0</v>
      </c>
      <c r="AP690" t="b">
        <v>0</v>
      </c>
      <c r="AQ690" t="s">
        <v>96</v>
      </c>
      <c r="AR690" t="s">
        <v>89</v>
      </c>
      <c r="AV690" t="s">
        <v>59</v>
      </c>
    </row>
    <row r="691" spans="1:48" x14ac:dyDescent="0.35">
      <c r="A691" t="s">
        <v>47</v>
      </c>
      <c r="B691">
        <v>12</v>
      </c>
      <c r="C691">
        <v>31</v>
      </c>
      <c r="D691">
        <v>2021</v>
      </c>
      <c r="E691">
        <v>5</v>
      </c>
      <c r="F691">
        <v>4</v>
      </c>
      <c r="G691">
        <v>0</v>
      </c>
      <c r="H691">
        <v>15</v>
      </c>
      <c r="I691" t="s">
        <v>1529</v>
      </c>
      <c r="J691" t="s">
        <v>49</v>
      </c>
      <c r="K691" t="s">
        <v>87</v>
      </c>
      <c r="L691" t="b">
        <f t="shared" si="10"/>
        <v>0</v>
      </c>
      <c r="M691">
        <v>122</v>
      </c>
      <c r="N691">
        <v>36</v>
      </c>
      <c r="P691">
        <v>248968</v>
      </c>
      <c r="Q691">
        <v>418082</v>
      </c>
      <c r="R691" t="s">
        <v>1503</v>
      </c>
      <c r="S691" t="s">
        <v>52</v>
      </c>
      <c r="T691" t="s">
        <v>1314</v>
      </c>
      <c r="U691" t="s">
        <v>54</v>
      </c>
      <c r="V691">
        <v>22</v>
      </c>
      <c r="W691">
        <v>59.55</v>
      </c>
      <c r="X691">
        <v>0.05</v>
      </c>
      <c r="Y691" t="s">
        <v>68</v>
      </c>
      <c r="Z691">
        <v>5</v>
      </c>
      <c r="AA691">
        <v>0</v>
      </c>
      <c r="AB691">
        <v>2.94</v>
      </c>
      <c r="AC691" t="s">
        <v>1530</v>
      </c>
      <c r="AE691">
        <v>10809</v>
      </c>
      <c r="AF691" t="b">
        <v>1</v>
      </c>
      <c r="AG691">
        <v>1</v>
      </c>
      <c r="AM691">
        <v>0</v>
      </c>
      <c r="AN691" t="b">
        <v>0</v>
      </c>
      <c r="AO691" t="b">
        <v>0</v>
      </c>
      <c r="AP691" t="b">
        <v>0</v>
      </c>
      <c r="AQ691" t="s">
        <v>117</v>
      </c>
      <c r="AR691" t="s">
        <v>75</v>
      </c>
      <c r="AV691" t="s">
        <v>59</v>
      </c>
    </row>
    <row r="692" spans="1:48" x14ac:dyDescent="0.35">
      <c r="A692" t="s">
        <v>47</v>
      </c>
      <c r="B692">
        <v>12</v>
      </c>
      <c r="C692">
        <v>31</v>
      </c>
      <c r="D692">
        <v>2021</v>
      </c>
      <c r="E692">
        <v>5</v>
      </c>
      <c r="F692">
        <v>4</v>
      </c>
      <c r="G692">
        <v>0</v>
      </c>
      <c r="H692">
        <v>16</v>
      </c>
      <c r="I692" t="s">
        <v>1531</v>
      </c>
      <c r="J692" t="s">
        <v>49</v>
      </c>
      <c r="K692" t="s">
        <v>87</v>
      </c>
      <c r="L692" t="b">
        <f t="shared" si="10"/>
        <v>0</v>
      </c>
      <c r="M692">
        <v>117</v>
      </c>
      <c r="N692">
        <v>60</v>
      </c>
      <c r="P692">
        <v>248968</v>
      </c>
      <c r="Q692">
        <v>418082</v>
      </c>
      <c r="R692" t="s">
        <v>1503</v>
      </c>
      <c r="S692" t="s">
        <v>52</v>
      </c>
      <c r="T692" t="s">
        <v>1314</v>
      </c>
      <c r="U692" t="s">
        <v>54</v>
      </c>
      <c r="V692">
        <v>22</v>
      </c>
      <c r="W692">
        <v>59.55</v>
      </c>
      <c r="X692">
        <v>0.05</v>
      </c>
      <c r="Y692" t="s">
        <v>68</v>
      </c>
      <c r="Z692">
        <v>29</v>
      </c>
      <c r="AA692">
        <v>0.01</v>
      </c>
      <c r="AB692">
        <v>2.94</v>
      </c>
      <c r="AC692" t="s">
        <v>1532</v>
      </c>
      <c r="AE692">
        <v>10809</v>
      </c>
      <c r="AF692" t="b">
        <v>1</v>
      </c>
      <c r="AG692">
        <v>1</v>
      </c>
      <c r="AM692">
        <v>0</v>
      </c>
      <c r="AN692" t="b">
        <v>0</v>
      </c>
      <c r="AO692" t="b">
        <v>0</v>
      </c>
      <c r="AP692" t="b">
        <v>0</v>
      </c>
      <c r="AQ692" t="s">
        <v>57</v>
      </c>
      <c r="AR692" t="s">
        <v>58</v>
      </c>
      <c r="AV692" t="s">
        <v>59</v>
      </c>
    </row>
    <row r="693" spans="1:48" x14ac:dyDescent="0.35">
      <c r="A693" t="s">
        <v>47</v>
      </c>
      <c r="B693">
        <v>12</v>
      </c>
      <c r="C693">
        <v>31</v>
      </c>
      <c r="D693">
        <v>2021</v>
      </c>
      <c r="E693">
        <v>5</v>
      </c>
      <c r="F693">
        <v>4</v>
      </c>
      <c r="G693">
        <v>0</v>
      </c>
      <c r="H693">
        <v>17</v>
      </c>
      <c r="I693" t="s">
        <v>1533</v>
      </c>
      <c r="J693" t="s">
        <v>49</v>
      </c>
      <c r="K693" t="s">
        <v>395</v>
      </c>
      <c r="L693" t="b">
        <f t="shared" si="10"/>
        <v>0</v>
      </c>
      <c r="M693">
        <v>88</v>
      </c>
      <c r="N693">
        <v>36</v>
      </c>
      <c r="P693">
        <v>248968</v>
      </c>
      <c r="Q693">
        <v>418082</v>
      </c>
      <c r="R693" t="s">
        <v>1503</v>
      </c>
      <c r="S693" t="s">
        <v>52</v>
      </c>
      <c r="T693" t="s">
        <v>1314</v>
      </c>
      <c r="U693" t="s">
        <v>54</v>
      </c>
      <c r="V693">
        <v>22</v>
      </c>
      <c r="W693">
        <v>59.55</v>
      </c>
      <c r="X693">
        <v>0.04</v>
      </c>
      <c r="Y693" t="s">
        <v>68</v>
      </c>
      <c r="Z693">
        <v>15</v>
      </c>
      <c r="AA693">
        <v>0.01</v>
      </c>
      <c r="AB693">
        <v>2.94</v>
      </c>
      <c r="AC693" t="s">
        <v>1534</v>
      </c>
      <c r="AE693">
        <v>18691</v>
      </c>
      <c r="AF693" t="b">
        <v>1</v>
      </c>
      <c r="AG693">
        <v>1</v>
      </c>
      <c r="AM693">
        <v>0</v>
      </c>
      <c r="AN693" t="b">
        <v>0</v>
      </c>
      <c r="AO693" t="b">
        <v>0</v>
      </c>
      <c r="AP693" t="b">
        <v>0</v>
      </c>
      <c r="AQ693" t="s">
        <v>57</v>
      </c>
      <c r="AR693" t="s">
        <v>89</v>
      </c>
      <c r="AS693" t="s">
        <v>192</v>
      </c>
      <c r="AV693" t="s">
        <v>59</v>
      </c>
    </row>
    <row r="694" spans="1:48" x14ac:dyDescent="0.35">
      <c r="A694" t="s">
        <v>47</v>
      </c>
      <c r="B694">
        <v>12</v>
      </c>
      <c r="C694">
        <v>31</v>
      </c>
      <c r="D694">
        <v>2021</v>
      </c>
      <c r="E694">
        <v>5</v>
      </c>
      <c r="F694">
        <v>4</v>
      </c>
      <c r="G694">
        <v>0</v>
      </c>
      <c r="H694">
        <v>18</v>
      </c>
      <c r="I694" t="s">
        <v>1535</v>
      </c>
      <c r="J694" t="s">
        <v>49</v>
      </c>
      <c r="K694" t="s">
        <v>625</v>
      </c>
      <c r="L694" t="b">
        <f t="shared" si="10"/>
        <v>0</v>
      </c>
      <c r="M694">
        <v>73</v>
      </c>
      <c r="N694">
        <v>44</v>
      </c>
      <c r="P694">
        <v>248968</v>
      </c>
      <c r="Q694">
        <v>418082</v>
      </c>
      <c r="R694" t="s">
        <v>1503</v>
      </c>
      <c r="S694" t="s">
        <v>52</v>
      </c>
      <c r="T694" t="s">
        <v>1314</v>
      </c>
      <c r="U694" t="s">
        <v>54</v>
      </c>
      <c r="V694">
        <v>22</v>
      </c>
      <c r="W694">
        <v>59.55</v>
      </c>
      <c r="X694">
        <v>0.03</v>
      </c>
      <c r="Y694" t="s">
        <v>68</v>
      </c>
      <c r="Z694">
        <v>2</v>
      </c>
      <c r="AA694">
        <v>0</v>
      </c>
      <c r="AB694">
        <v>2.94</v>
      </c>
      <c r="AC694" t="s">
        <v>1536</v>
      </c>
      <c r="AE694">
        <v>24301</v>
      </c>
      <c r="AF694" t="b">
        <v>1</v>
      </c>
      <c r="AG694">
        <v>1</v>
      </c>
      <c r="AM694">
        <v>0</v>
      </c>
      <c r="AN694" t="b">
        <v>0</v>
      </c>
      <c r="AO694" t="b">
        <v>0</v>
      </c>
      <c r="AP694" t="b">
        <v>0</v>
      </c>
      <c r="AQ694" t="s">
        <v>57</v>
      </c>
      <c r="AR694" t="s">
        <v>75</v>
      </c>
      <c r="AV694" t="s">
        <v>59</v>
      </c>
    </row>
    <row r="695" spans="1:48" x14ac:dyDescent="0.35">
      <c r="A695" t="s">
        <v>47</v>
      </c>
      <c r="B695">
        <v>12</v>
      </c>
      <c r="C695">
        <v>31</v>
      </c>
      <c r="D695">
        <v>2021</v>
      </c>
      <c r="E695">
        <v>5</v>
      </c>
      <c r="F695">
        <v>4</v>
      </c>
      <c r="G695">
        <v>0</v>
      </c>
      <c r="H695">
        <v>19</v>
      </c>
      <c r="I695" t="s">
        <v>1537</v>
      </c>
      <c r="J695" t="s">
        <v>49</v>
      </c>
      <c r="K695" t="s">
        <v>87</v>
      </c>
      <c r="L695" t="b">
        <f t="shared" si="10"/>
        <v>0</v>
      </c>
      <c r="M695">
        <v>71</v>
      </c>
      <c r="N695">
        <v>55</v>
      </c>
      <c r="P695">
        <v>248968</v>
      </c>
      <c r="Q695">
        <v>418082</v>
      </c>
      <c r="R695" t="s">
        <v>1503</v>
      </c>
      <c r="S695" t="s">
        <v>52</v>
      </c>
      <c r="T695" t="s">
        <v>1314</v>
      </c>
      <c r="U695" t="s">
        <v>54</v>
      </c>
      <c r="V695">
        <v>22</v>
      </c>
      <c r="W695">
        <v>59.55</v>
      </c>
      <c r="X695">
        <v>0.03</v>
      </c>
      <c r="Y695" t="s">
        <v>68</v>
      </c>
      <c r="Z695">
        <v>7</v>
      </c>
      <c r="AA695">
        <v>0</v>
      </c>
      <c r="AB695">
        <v>2.94</v>
      </c>
      <c r="AC695" t="s">
        <v>1538</v>
      </c>
      <c r="AE695">
        <v>10809</v>
      </c>
      <c r="AF695" t="b">
        <v>1</v>
      </c>
      <c r="AG695">
        <v>1</v>
      </c>
      <c r="AM695">
        <v>0</v>
      </c>
      <c r="AN695" t="b">
        <v>0</v>
      </c>
      <c r="AO695" t="b">
        <v>0</v>
      </c>
      <c r="AP695" t="b">
        <v>0</v>
      </c>
      <c r="AQ695" t="s">
        <v>81</v>
      </c>
      <c r="AR695" t="s">
        <v>106</v>
      </c>
      <c r="AS695" t="s">
        <v>107</v>
      </c>
      <c r="AV695" t="s">
        <v>59</v>
      </c>
    </row>
    <row r="696" spans="1:48" x14ac:dyDescent="0.35">
      <c r="A696" t="s">
        <v>47</v>
      </c>
      <c r="B696">
        <v>12</v>
      </c>
      <c r="C696">
        <v>31</v>
      </c>
      <c r="D696">
        <v>2021</v>
      </c>
      <c r="E696">
        <v>5</v>
      </c>
      <c r="F696">
        <v>4</v>
      </c>
      <c r="G696">
        <v>0</v>
      </c>
      <c r="H696">
        <v>20</v>
      </c>
      <c r="I696" t="s">
        <v>1539</v>
      </c>
      <c r="J696" t="s">
        <v>49</v>
      </c>
      <c r="K696" t="s">
        <v>487</v>
      </c>
      <c r="L696" t="b">
        <f t="shared" si="10"/>
        <v>0</v>
      </c>
      <c r="M696">
        <v>64</v>
      </c>
      <c r="N696">
        <v>52</v>
      </c>
      <c r="P696">
        <v>248968</v>
      </c>
      <c r="Q696">
        <v>418082</v>
      </c>
      <c r="R696" t="s">
        <v>1503</v>
      </c>
      <c r="S696" t="s">
        <v>52</v>
      </c>
      <c r="T696" t="s">
        <v>1314</v>
      </c>
      <c r="U696" t="s">
        <v>54</v>
      </c>
      <c r="V696">
        <v>22</v>
      </c>
      <c r="W696">
        <v>59.55</v>
      </c>
      <c r="X696">
        <v>0.03</v>
      </c>
      <c r="Y696" t="s">
        <v>68</v>
      </c>
      <c r="Z696">
        <v>8</v>
      </c>
      <c r="AA696">
        <v>0</v>
      </c>
      <c r="AB696">
        <v>2.94</v>
      </c>
      <c r="AC696" t="s">
        <v>1540</v>
      </c>
      <c r="AE696">
        <v>24545</v>
      </c>
      <c r="AF696" t="b">
        <v>1</v>
      </c>
      <c r="AG696">
        <v>1</v>
      </c>
      <c r="AM696">
        <v>0</v>
      </c>
      <c r="AN696" t="b">
        <v>0</v>
      </c>
      <c r="AO696" t="b">
        <v>0</v>
      </c>
      <c r="AP696" t="b">
        <v>0</v>
      </c>
      <c r="AQ696" t="s">
        <v>57</v>
      </c>
      <c r="AR696" t="s">
        <v>127</v>
      </c>
      <c r="AV696" t="s">
        <v>59</v>
      </c>
    </row>
    <row r="697" spans="1:48" x14ac:dyDescent="0.35">
      <c r="A697" t="s">
        <v>47</v>
      </c>
      <c r="B697">
        <v>12</v>
      </c>
      <c r="C697">
        <v>31</v>
      </c>
      <c r="D697">
        <v>2021</v>
      </c>
      <c r="E697">
        <v>5</v>
      </c>
      <c r="F697">
        <v>4</v>
      </c>
      <c r="G697">
        <v>0</v>
      </c>
      <c r="H697">
        <v>21</v>
      </c>
      <c r="I697" t="s">
        <v>1541</v>
      </c>
      <c r="J697" t="s">
        <v>49</v>
      </c>
      <c r="K697" t="s">
        <v>628</v>
      </c>
      <c r="L697" t="b">
        <f t="shared" si="10"/>
        <v>0</v>
      </c>
      <c r="M697">
        <v>56</v>
      </c>
      <c r="N697">
        <v>53</v>
      </c>
      <c r="P697">
        <v>248968</v>
      </c>
      <c r="Q697">
        <v>418082</v>
      </c>
      <c r="R697" t="s">
        <v>1503</v>
      </c>
      <c r="S697" t="s">
        <v>52</v>
      </c>
      <c r="T697" t="s">
        <v>1314</v>
      </c>
      <c r="U697" t="s">
        <v>54</v>
      </c>
      <c r="V697">
        <v>22</v>
      </c>
      <c r="W697">
        <v>59.55</v>
      </c>
      <c r="X697">
        <v>0.02</v>
      </c>
      <c r="Y697" t="s">
        <v>68</v>
      </c>
      <c r="Z697">
        <v>9</v>
      </c>
      <c r="AA697">
        <v>0</v>
      </c>
      <c r="AB697">
        <v>2.94</v>
      </c>
      <c r="AC697" t="s">
        <v>1542</v>
      </c>
      <c r="AE697">
        <v>24302</v>
      </c>
      <c r="AF697" t="b">
        <v>1</v>
      </c>
      <c r="AG697">
        <v>1</v>
      </c>
      <c r="AM697">
        <v>0</v>
      </c>
      <c r="AN697" t="b">
        <v>0</v>
      </c>
      <c r="AO697" t="b">
        <v>0</v>
      </c>
      <c r="AP697" t="b">
        <v>0</v>
      </c>
      <c r="AQ697" t="s">
        <v>57</v>
      </c>
      <c r="AR697" t="s">
        <v>58</v>
      </c>
      <c r="AV697" t="s">
        <v>59</v>
      </c>
    </row>
    <row r="698" spans="1:48" x14ac:dyDescent="0.35">
      <c r="A698" t="s">
        <v>47</v>
      </c>
      <c r="B698">
        <v>12</v>
      </c>
      <c r="C698">
        <v>31</v>
      </c>
      <c r="D698">
        <v>2021</v>
      </c>
      <c r="E698">
        <v>5</v>
      </c>
      <c r="F698">
        <v>4</v>
      </c>
      <c r="G698">
        <v>0</v>
      </c>
      <c r="H698">
        <v>22</v>
      </c>
      <c r="I698" t="s">
        <v>1543</v>
      </c>
      <c r="J698" t="s">
        <v>49</v>
      </c>
      <c r="K698" t="s">
        <v>87</v>
      </c>
      <c r="L698" t="b">
        <f t="shared" si="10"/>
        <v>0</v>
      </c>
      <c r="M698">
        <v>47</v>
      </c>
      <c r="N698">
        <v>47</v>
      </c>
      <c r="P698">
        <v>248968</v>
      </c>
      <c r="Q698">
        <v>418082</v>
      </c>
      <c r="R698" t="s">
        <v>1503</v>
      </c>
      <c r="S698" t="s">
        <v>52</v>
      </c>
      <c r="T698" t="s">
        <v>1314</v>
      </c>
      <c r="U698" t="s">
        <v>54</v>
      </c>
      <c r="V698">
        <v>22</v>
      </c>
      <c r="W698">
        <v>59.55</v>
      </c>
      <c r="X698">
        <v>0.02</v>
      </c>
      <c r="Y698" t="s">
        <v>68</v>
      </c>
      <c r="Z698">
        <v>1</v>
      </c>
      <c r="AA698">
        <v>0</v>
      </c>
      <c r="AB698">
        <v>2.94</v>
      </c>
      <c r="AC698" t="s">
        <v>1544</v>
      </c>
      <c r="AE698">
        <v>10809</v>
      </c>
      <c r="AF698" t="b">
        <v>1</v>
      </c>
      <c r="AG698">
        <v>1</v>
      </c>
      <c r="AM698">
        <v>0</v>
      </c>
      <c r="AN698" t="b">
        <v>0</v>
      </c>
      <c r="AO698" t="b">
        <v>0</v>
      </c>
      <c r="AP698" t="b">
        <v>0</v>
      </c>
      <c r="AQ698" t="s">
        <v>70</v>
      </c>
      <c r="AR698" t="s">
        <v>58</v>
      </c>
      <c r="AV698" t="s">
        <v>59</v>
      </c>
    </row>
    <row r="699" spans="1:48" x14ac:dyDescent="0.35">
      <c r="A699" t="s">
        <v>47</v>
      </c>
      <c r="B699">
        <v>12</v>
      </c>
      <c r="C699">
        <v>31</v>
      </c>
      <c r="D699">
        <v>2021</v>
      </c>
      <c r="E699">
        <v>5</v>
      </c>
      <c r="F699">
        <v>4</v>
      </c>
      <c r="G699">
        <v>0</v>
      </c>
      <c r="H699">
        <v>23</v>
      </c>
      <c r="I699" t="s">
        <v>1545</v>
      </c>
      <c r="J699" t="s">
        <v>49</v>
      </c>
      <c r="K699" t="s">
        <v>87</v>
      </c>
      <c r="L699" t="b">
        <f t="shared" si="10"/>
        <v>0</v>
      </c>
      <c r="M699">
        <v>46</v>
      </c>
      <c r="N699">
        <v>54</v>
      </c>
      <c r="P699">
        <v>248968</v>
      </c>
      <c r="Q699">
        <v>418082</v>
      </c>
      <c r="R699" t="s">
        <v>1503</v>
      </c>
      <c r="S699" t="s">
        <v>52</v>
      </c>
      <c r="T699" t="s">
        <v>1314</v>
      </c>
      <c r="U699" t="s">
        <v>54</v>
      </c>
      <c r="V699">
        <v>22</v>
      </c>
      <c r="W699">
        <v>59.55</v>
      </c>
      <c r="X699">
        <v>0.02</v>
      </c>
      <c r="Y699" t="s">
        <v>68</v>
      </c>
      <c r="Z699">
        <v>0</v>
      </c>
      <c r="AA699">
        <v>0</v>
      </c>
      <c r="AB699">
        <v>2.94</v>
      </c>
      <c r="AC699" t="s">
        <v>1546</v>
      </c>
      <c r="AE699">
        <v>10809</v>
      </c>
      <c r="AF699" t="b">
        <v>1</v>
      </c>
      <c r="AG699">
        <v>1</v>
      </c>
      <c r="AM699">
        <v>0</v>
      </c>
      <c r="AN699" t="b">
        <v>0</v>
      </c>
      <c r="AO699" t="b">
        <v>0</v>
      </c>
      <c r="AP699" t="b">
        <v>0</v>
      </c>
      <c r="AQ699" t="s">
        <v>111</v>
      </c>
      <c r="AR699" t="s">
        <v>106</v>
      </c>
      <c r="AS699" t="s">
        <v>107</v>
      </c>
      <c r="AV699" t="s">
        <v>59</v>
      </c>
    </row>
    <row r="700" spans="1:48" x14ac:dyDescent="0.35">
      <c r="A700" t="s">
        <v>47</v>
      </c>
      <c r="B700">
        <v>12</v>
      </c>
      <c r="C700">
        <v>32</v>
      </c>
      <c r="D700">
        <v>2021</v>
      </c>
      <c r="E700">
        <v>5</v>
      </c>
      <c r="F700">
        <v>4</v>
      </c>
      <c r="G700">
        <v>0</v>
      </c>
      <c r="H700">
        <v>1</v>
      </c>
      <c r="I700" t="s">
        <v>1547</v>
      </c>
      <c r="J700" t="s">
        <v>66</v>
      </c>
      <c r="K700" t="s">
        <v>50</v>
      </c>
      <c r="L700" t="str">
        <f t="shared" si="10"/>
        <v>DMKPlus</v>
      </c>
      <c r="M700">
        <v>130573</v>
      </c>
      <c r="N700">
        <v>47</v>
      </c>
      <c r="P700">
        <v>274087</v>
      </c>
      <c r="Q700">
        <v>431361</v>
      </c>
      <c r="R700" t="s">
        <v>1548</v>
      </c>
      <c r="S700" t="s">
        <v>52</v>
      </c>
      <c r="T700" t="s">
        <v>1314</v>
      </c>
      <c r="U700" t="s">
        <v>54</v>
      </c>
      <c r="V700">
        <v>13</v>
      </c>
      <c r="W700">
        <v>63.54</v>
      </c>
      <c r="X700">
        <v>47.64</v>
      </c>
      <c r="Y700" t="s">
        <v>55</v>
      </c>
      <c r="Z700">
        <v>26665</v>
      </c>
      <c r="AA700">
        <v>9.73</v>
      </c>
      <c r="AB700">
        <v>2.63</v>
      </c>
      <c r="AC700" t="s">
        <v>1549</v>
      </c>
      <c r="AE700">
        <v>10192</v>
      </c>
      <c r="AF700" t="b">
        <v>1</v>
      </c>
      <c r="AG700">
        <v>2</v>
      </c>
      <c r="AH700" t="s">
        <v>50</v>
      </c>
      <c r="AI700">
        <v>10192</v>
      </c>
      <c r="AJ700" t="s">
        <v>1548</v>
      </c>
      <c r="AK700" t="b">
        <v>1</v>
      </c>
      <c r="AL700" t="b">
        <v>1</v>
      </c>
      <c r="AM700">
        <v>2</v>
      </c>
      <c r="AN700" t="b">
        <v>0</v>
      </c>
      <c r="AO700" t="b">
        <v>1</v>
      </c>
      <c r="AP700" t="b">
        <v>1</v>
      </c>
      <c r="AQ700" t="s">
        <v>85</v>
      </c>
      <c r="AR700" t="s">
        <v>58</v>
      </c>
      <c r="AS700" t="s">
        <v>1005</v>
      </c>
      <c r="AT700" t="s">
        <v>71</v>
      </c>
      <c r="AV700" t="s">
        <v>59</v>
      </c>
    </row>
    <row r="701" spans="1:48" x14ac:dyDescent="0.35">
      <c r="A701" t="s">
        <v>47</v>
      </c>
      <c r="B701">
        <v>12</v>
      </c>
      <c r="C701">
        <v>32</v>
      </c>
      <c r="D701">
        <v>2021</v>
      </c>
      <c r="E701">
        <v>5</v>
      </c>
      <c r="F701">
        <v>4</v>
      </c>
      <c r="G701">
        <v>0</v>
      </c>
      <c r="H701">
        <v>2</v>
      </c>
      <c r="I701" t="s">
        <v>1550</v>
      </c>
      <c r="J701" t="s">
        <v>49</v>
      </c>
      <c r="K701" t="s">
        <v>109</v>
      </c>
      <c r="L701" t="str">
        <f t="shared" si="10"/>
        <v>ADMKPlus</v>
      </c>
      <c r="M701">
        <v>103908</v>
      </c>
      <c r="N701">
        <v>42</v>
      </c>
      <c r="P701">
        <v>274087</v>
      </c>
      <c r="Q701">
        <v>431361</v>
      </c>
      <c r="R701" t="s">
        <v>1548</v>
      </c>
      <c r="S701" t="s">
        <v>52</v>
      </c>
      <c r="T701" t="s">
        <v>1314</v>
      </c>
      <c r="U701" t="s">
        <v>54</v>
      </c>
      <c r="V701">
        <v>13</v>
      </c>
      <c r="W701">
        <v>63.54</v>
      </c>
      <c r="X701">
        <v>37.909999999999997</v>
      </c>
      <c r="Y701" t="s">
        <v>55</v>
      </c>
      <c r="Z701">
        <v>77040</v>
      </c>
      <c r="AA701">
        <v>28.11</v>
      </c>
      <c r="AB701">
        <v>2.63</v>
      </c>
      <c r="AC701" t="s">
        <v>1551</v>
      </c>
      <c r="AE701">
        <v>930</v>
      </c>
      <c r="AF701" t="b">
        <v>1</v>
      </c>
      <c r="AG701">
        <v>1</v>
      </c>
      <c r="AM701">
        <v>0</v>
      </c>
      <c r="AN701" t="b">
        <v>0</v>
      </c>
      <c r="AO701" t="b">
        <v>0</v>
      </c>
      <c r="AP701" t="b">
        <v>0</v>
      </c>
      <c r="AQ701" t="s">
        <v>96</v>
      </c>
      <c r="AR701" t="s">
        <v>58</v>
      </c>
      <c r="AS701" t="s">
        <v>147</v>
      </c>
      <c r="AV701" t="s">
        <v>59</v>
      </c>
    </row>
    <row r="702" spans="1:48" x14ac:dyDescent="0.35">
      <c r="A702" t="s">
        <v>47</v>
      </c>
      <c r="B702">
        <v>12</v>
      </c>
      <c r="C702">
        <v>32</v>
      </c>
      <c r="D702">
        <v>2021</v>
      </c>
      <c r="E702">
        <v>5</v>
      </c>
      <c r="F702">
        <v>4</v>
      </c>
      <c r="G702">
        <v>0</v>
      </c>
      <c r="H702">
        <v>3</v>
      </c>
      <c r="I702" t="s">
        <v>1552</v>
      </c>
      <c r="J702" t="s">
        <v>49</v>
      </c>
      <c r="K702" t="s">
        <v>67</v>
      </c>
      <c r="L702" t="b">
        <f t="shared" si="10"/>
        <v>0</v>
      </c>
      <c r="M702">
        <v>26868</v>
      </c>
      <c r="N702">
        <v>40</v>
      </c>
      <c r="P702">
        <v>274087</v>
      </c>
      <c r="Q702">
        <v>431361</v>
      </c>
      <c r="R702" t="s">
        <v>1548</v>
      </c>
      <c r="S702" t="s">
        <v>52</v>
      </c>
      <c r="T702" t="s">
        <v>1314</v>
      </c>
      <c r="U702" t="s">
        <v>54</v>
      </c>
      <c r="V702">
        <v>13</v>
      </c>
      <c r="W702">
        <v>63.54</v>
      </c>
      <c r="X702">
        <v>9.8000000000000007</v>
      </c>
      <c r="Y702" t="s">
        <v>68</v>
      </c>
      <c r="Z702">
        <v>22722</v>
      </c>
      <c r="AA702">
        <v>8.2899999999999991</v>
      </c>
      <c r="AB702">
        <v>2.63</v>
      </c>
      <c r="AC702" t="s">
        <v>1553</v>
      </c>
      <c r="AE702">
        <v>5533</v>
      </c>
      <c r="AF702" t="b">
        <v>1</v>
      </c>
      <c r="AG702">
        <v>2</v>
      </c>
      <c r="AH702" t="s">
        <v>67</v>
      </c>
      <c r="AI702">
        <v>5533</v>
      </c>
      <c r="AJ702" t="s">
        <v>1548</v>
      </c>
      <c r="AK702" t="b">
        <v>1</v>
      </c>
      <c r="AL702" t="b">
        <v>1</v>
      </c>
      <c r="AM702">
        <v>0</v>
      </c>
      <c r="AN702" t="b">
        <v>0</v>
      </c>
      <c r="AO702" t="b">
        <v>0</v>
      </c>
      <c r="AP702" t="b">
        <v>1</v>
      </c>
      <c r="AQ702" t="s">
        <v>70</v>
      </c>
      <c r="AR702" t="s">
        <v>134</v>
      </c>
      <c r="AV702" t="s">
        <v>59</v>
      </c>
    </row>
    <row r="703" spans="1:48" x14ac:dyDescent="0.35">
      <c r="A703" t="s">
        <v>47</v>
      </c>
      <c r="B703">
        <v>12</v>
      </c>
      <c r="C703">
        <v>32</v>
      </c>
      <c r="D703">
        <v>2021</v>
      </c>
      <c r="E703">
        <v>5</v>
      </c>
      <c r="F703">
        <v>4</v>
      </c>
      <c r="G703">
        <v>0</v>
      </c>
      <c r="H703">
        <v>4</v>
      </c>
      <c r="I703" t="s">
        <v>1554</v>
      </c>
      <c r="J703" t="s">
        <v>49</v>
      </c>
      <c r="K703" t="s">
        <v>83</v>
      </c>
      <c r="L703" t="b">
        <f t="shared" si="10"/>
        <v>0</v>
      </c>
      <c r="M703">
        <v>4146</v>
      </c>
      <c r="N703">
        <v>47</v>
      </c>
      <c r="P703">
        <v>274087</v>
      </c>
      <c r="Q703">
        <v>431361</v>
      </c>
      <c r="R703" t="s">
        <v>1548</v>
      </c>
      <c r="S703" t="s">
        <v>52</v>
      </c>
      <c r="T703" t="s">
        <v>1314</v>
      </c>
      <c r="U703" t="s">
        <v>54</v>
      </c>
      <c r="V703">
        <v>13</v>
      </c>
      <c r="W703">
        <v>63.54</v>
      </c>
      <c r="X703">
        <v>1.51</v>
      </c>
      <c r="Y703" t="s">
        <v>68</v>
      </c>
      <c r="Z703">
        <v>1071</v>
      </c>
      <c r="AA703">
        <v>0.39</v>
      </c>
      <c r="AB703">
        <v>2.63</v>
      </c>
      <c r="AC703" t="s">
        <v>1555</v>
      </c>
      <c r="AE703">
        <v>3969</v>
      </c>
      <c r="AF703" t="b">
        <v>1</v>
      </c>
      <c r="AG703">
        <v>3</v>
      </c>
      <c r="AH703" t="s">
        <v>83</v>
      </c>
      <c r="AI703">
        <v>3969</v>
      </c>
      <c r="AJ703" t="s">
        <v>1548</v>
      </c>
      <c r="AK703" t="b">
        <v>1</v>
      </c>
      <c r="AL703" t="b">
        <v>1</v>
      </c>
      <c r="AM703">
        <v>0</v>
      </c>
      <c r="AN703" t="b">
        <v>0</v>
      </c>
      <c r="AO703" t="b">
        <v>0</v>
      </c>
      <c r="AP703" t="b">
        <v>1</v>
      </c>
      <c r="AQ703" t="s">
        <v>96</v>
      </c>
      <c r="AR703" t="s">
        <v>58</v>
      </c>
      <c r="AV703" t="s">
        <v>59</v>
      </c>
    </row>
    <row r="704" spans="1:48" x14ac:dyDescent="0.35">
      <c r="A704" t="s">
        <v>47</v>
      </c>
      <c r="B704">
        <v>12</v>
      </c>
      <c r="C704">
        <v>32</v>
      </c>
      <c r="D704">
        <v>2021</v>
      </c>
      <c r="E704">
        <v>5</v>
      </c>
      <c r="F704">
        <v>4</v>
      </c>
      <c r="G704">
        <v>0</v>
      </c>
      <c r="H704">
        <v>5</v>
      </c>
      <c r="I704" t="s">
        <v>76</v>
      </c>
      <c r="K704" t="s">
        <v>77</v>
      </c>
      <c r="L704" t="b">
        <f t="shared" si="10"/>
        <v>0</v>
      </c>
      <c r="M704">
        <v>3075</v>
      </c>
      <c r="P704">
        <v>274087</v>
      </c>
      <c r="Q704">
        <v>431361</v>
      </c>
      <c r="R704" t="s">
        <v>1548</v>
      </c>
      <c r="S704" t="s">
        <v>52</v>
      </c>
      <c r="T704" t="s">
        <v>1314</v>
      </c>
      <c r="U704" t="s">
        <v>54</v>
      </c>
      <c r="V704">
        <v>13</v>
      </c>
      <c r="W704">
        <v>63.54</v>
      </c>
      <c r="X704">
        <v>1.1200000000000001</v>
      </c>
      <c r="Z704">
        <v>6</v>
      </c>
      <c r="AA704">
        <v>0</v>
      </c>
      <c r="AB704">
        <v>2.63</v>
      </c>
      <c r="AE704">
        <v>5897</v>
      </c>
      <c r="AF704" t="b">
        <v>1</v>
      </c>
      <c r="AV704" t="s">
        <v>59</v>
      </c>
    </row>
    <row r="705" spans="1:48" x14ac:dyDescent="0.35">
      <c r="A705" t="s">
        <v>47</v>
      </c>
      <c r="B705">
        <v>12</v>
      </c>
      <c r="C705">
        <v>32</v>
      </c>
      <c r="D705">
        <v>2021</v>
      </c>
      <c r="E705">
        <v>5</v>
      </c>
      <c r="F705">
        <v>4</v>
      </c>
      <c r="G705">
        <v>0</v>
      </c>
      <c r="H705">
        <v>6</v>
      </c>
      <c r="I705" t="s">
        <v>1556</v>
      </c>
      <c r="J705" t="s">
        <v>49</v>
      </c>
      <c r="K705" t="s">
        <v>119</v>
      </c>
      <c r="L705" t="str">
        <f t="shared" si="10"/>
        <v>ADMKPlus</v>
      </c>
      <c r="M705">
        <v>3069</v>
      </c>
      <c r="N705">
        <v>34</v>
      </c>
      <c r="P705">
        <v>274087</v>
      </c>
      <c r="Q705">
        <v>431361</v>
      </c>
      <c r="R705" t="s">
        <v>1548</v>
      </c>
      <c r="S705" t="s">
        <v>52</v>
      </c>
      <c r="T705" t="s">
        <v>1314</v>
      </c>
      <c r="U705" t="s">
        <v>54</v>
      </c>
      <c r="V705">
        <v>13</v>
      </c>
      <c r="W705">
        <v>63.54</v>
      </c>
      <c r="X705">
        <v>1.1200000000000001</v>
      </c>
      <c r="Y705" t="s">
        <v>68</v>
      </c>
      <c r="Z705">
        <v>2385</v>
      </c>
      <c r="AA705">
        <v>0.87</v>
      </c>
      <c r="AB705">
        <v>2.63</v>
      </c>
      <c r="AC705" t="s">
        <v>1557</v>
      </c>
      <c r="AE705">
        <v>24338</v>
      </c>
      <c r="AF705" t="b">
        <v>1</v>
      </c>
      <c r="AG705">
        <v>1</v>
      </c>
      <c r="AM705">
        <v>0</v>
      </c>
      <c r="AN705" t="b">
        <v>0</v>
      </c>
      <c r="AO705" t="b">
        <v>0</v>
      </c>
      <c r="AP705" t="b">
        <v>0</v>
      </c>
      <c r="AQ705" t="s">
        <v>81</v>
      </c>
      <c r="AR705" t="s">
        <v>106</v>
      </c>
      <c r="AS705" t="s">
        <v>474</v>
      </c>
      <c r="AV705" t="s">
        <v>59</v>
      </c>
    </row>
    <row r="706" spans="1:48" x14ac:dyDescent="0.35">
      <c r="A706" t="s">
        <v>47</v>
      </c>
      <c r="B706">
        <v>12</v>
      </c>
      <c r="C706">
        <v>32</v>
      </c>
      <c r="D706">
        <v>2021</v>
      </c>
      <c r="E706">
        <v>5</v>
      </c>
      <c r="F706">
        <v>4</v>
      </c>
      <c r="G706">
        <v>0</v>
      </c>
      <c r="H706">
        <v>7</v>
      </c>
      <c r="I706" t="s">
        <v>1558</v>
      </c>
      <c r="J706" t="s">
        <v>49</v>
      </c>
      <c r="K706" t="s">
        <v>1559</v>
      </c>
      <c r="L706" t="b">
        <f t="shared" si="10"/>
        <v>0</v>
      </c>
      <c r="M706">
        <v>684</v>
      </c>
      <c r="N706">
        <v>60</v>
      </c>
      <c r="P706">
        <v>274087</v>
      </c>
      <c r="Q706">
        <v>431361</v>
      </c>
      <c r="R706" t="s">
        <v>1548</v>
      </c>
      <c r="S706" t="s">
        <v>52</v>
      </c>
      <c r="T706" t="s">
        <v>1314</v>
      </c>
      <c r="U706" t="s">
        <v>54</v>
      </c>
      <c r="V706">
        <v>13</v>
      </c>
      <c r="W706">
        <v>63.54</v>
      </c>
      <c r="X706">
        <v>0.25</v>
      </c>
      <c r="Y706" t="s">
        <v>68</v>
      </c>
      <c r="Z706">
        <v>280</v>
      </c>
      <c r="AA706">
        <v>0.1</v>
      </c>
      <c r="AB706">
        <v>2.63</v>
      </c>
      <c r="AC706" t="s">
        <v>1560</v>
      </c>
      <c r="AE706">
        <v>2472</v>
      </c>
      <c r="AF706" t="b">
        <v>1</v>
      </c>
      <c r="AG706">
        <v>1</v>
      </c>
      <c r="AM706">
        <v>0</v>
      </c>
      <c r="AN706" t="b">
        <v>0</v>
      </c>
      <c r="AO706" t="b">
        <v>0</v>
      </c>
      <c r="AP706" t="b">
        <v>0</v>
      </c>
      <c r="AQ706" t="s">
        <v>117</v>
      </c>
      <c r="AR706" t="s">
        <v>1256</v>
      </c>
      <c r="AS706" t="s">
        <v>1561</v>
      </c>
      <c r="AV706" t="s">
        <v>59</v>
      </c>
    </row>
    <row r="707" spans="1:48" x14ac:dyDescent="0.35">
      <c r="A707" t="s">
        <v>47</v>
      </c>
      <c r="B707">
        <v>12</v>
      </c>
      <c r="C707">
        <v>32</v>
      </c>
      <c r="D707">
        <v>2021</v>
      </c>
      <c r="E707">
        <v>5</v>
      </c>
      <c r="F707">
        <v>4</v>
      </c>
      <c r="G707">
        <v>0</v>
      </c>
      <c r="H707">
        <v>8</v>
      </c>
      <c r="I707" t="s">
        <v>1562</v>
      </c>
      <c r="J707" t="s">
        <v>49</v>
      </c>
      <c r="K707" t="s">
        <v>820</v>
      </c>
      <c r="L707" t="b">
        <f t="shared" ref="L707:L770" si="11">IF(OR(K707="DMK", K707="INC", K707="VCK",K707="CPI",K707="IUML",K707="CPM"), "DMKPlus", IF(OR(K707="ADMK", K707="BJP", K707="AMMK",K707="PMK"),"ADMKPlus"))</f>
        <v>0</v>
      </c>
      <c r="M707">
        <v>404</v>
      </c>
      <c r="N707">
        <v>46</v>
      </c>
      <c r="P707">
        <v>274087</v>
      </c>
      <c r="Q707">
        <v>431361</v>
      </c>
      <c r="R707" t="s">
        <v>1548</v>
      </c>
      <c r="S707" t="s">
        <v>52</v>
      </c>
      <c r="T707" t="s">
        <v>1314</v>
      </c>
      <c r="U707" t="s">
        <v>54</v>
      </c>
      <c r="V707">
        <v>13</v>
      </c>
      <c r="W707">
        <v>63.54</v>
      </c>
      <c r="X707">
        <v>0.15</v>
      </c>
      <c r="Y707" t="s">
        <v>68</v>
      </c>
      <c r="Z707">
        <v>60</v>
      </c>
      <c r="AA707">
        <v>0.02</v>
      </c>
      <c r="AB707">
        <v>2.63</v>
      </c>
      <c r="AC707" t="s">
        <v>1563</v>
      </c>
      <c r="AE707">
        <v>24557</v>
      </c>
      <c r="AF707" t="b">
        <v>1</v>
      </c>
      <c r="AG707">
        <v>1</v>
      </c>
      <c r="AM707">
        <v>0</v>
      </c>
      <c r="AN707" t="b">
        <v>0</v>
      </c>
      <c r="AO707" t="b">
        <v>0</v>
      </c>
      <c r="AP707" t="b">
        <v>0</v>
      </c>
      <c r="AQ707" t="s">
        <v>96</v>
      </c>
      <c r="AR707" t="s">
        <v>89</v>
      </c>
      <c r="AS707" t="s">
        <v>187</v>
      </c>
      <c r="AV707" t="s">
        <v>59</v>
      </c>
    </row>
    <row r="708" spans="1:48" x14ac:dyDescent="0.35">
      <c r="A708" t="s">
        <v>47</v>
      </c>
      <c r="B708">
        <v>12</v>
      </c>
      <c r="C708">
        <v>32</v>
      </c>
      <c r="D708">
        <v>2021</v>
      </c>
      <c r="E708">
        <v>5</v>
      </c>
      <c r="F708">
        <v>4</v>
      </c>
      <c r="G708">
        <v>0</v>
      </c>
      <c r="H708">
        <v>9</v>
      </c>
      <c r="I708" t="s">
        <v>1564</v>
      </c>
      <c r="J708" t="s">
        <v>49</v>
      </c>
      <c r="K708" t="s">
        <v>87</v>
      </c>
      <c r="L708" t="b">
        <f t="shared" si="11"/>
        <v>0</v>
      </c>
      <c r="M708">
        <v>344</v>
      </c>
      <c r="N708">
        <v>44</v>
      </c>
      <c r="P708">
        <v>274087</v>
      </c>
      <c r="Q708">
        <v>431361</v>
      </c>
      <c r="R708" t="s">
        <v>1548</v>
      </c>
      <c r="S708" t="s">
        <v>52</v>
      </c>
      <c r="T708" t="s">
        <v>1314</v>
      </c>
      <c r="U708" t="s">
        <v>54</v>
      </c>
      <c r="V708">
        <v>13</v>
      </c>
      <c r="W708">
        <v>63.54</v>
      </c>
      <c r="X708">
        <v>0.13</v>
      </c>
      <c r="Y708" t="s">
        <v>68</v>
      </c>
      <c r="Z708">
        <v>27</v>
      </c>
      <c r="AA708">
        <v>0.01</v>
      </c>
      <c r="AB708">
        <v>2.63</v>
      </c>
      <c r="AC708" t="s">
        <v>1565</v>
      </c>
      <c r="AE708">
        <v>10809</v>
      </c>
      <c r="AF708" t="b">
        <v>1</v>
      </c>
      <c r="AG708">
        <v>1</v>
      </c>
      <c r="AM708">
        <v>0</v>
      </c>
      <c r="AN708" t="b">
        <v>0</v>
      </c>
      <c r="AO708" t="b">
        <v>0</v>
      </c>
      <c r="AP708" t="b">
        <v>0</v>
      </c>
      <c r="AQ708" t="s">
        <v>117</v>
      </c>
      <c r="AR708" t="s">
        <v>75</v>
      </c>
      <c r="AV708" t="s">
        <v>59</v>
      </c>
    </row>
    <row r="709" spans="1:48" x14ac:dyDescent="0.35">
      <c r="A709" t="s">
        <v>47</v>
      </c>
      <c r="B709">
        <v>12</v>
      </c>
      <c r="C709">
        <v>32</v>
      </c>
      <c r="D709">
        <v>2021</v>
      </c>
      <c r="E709">
        <v>5</v>
      </c>
      <c r="F709">
        <v>4</v>
      </c>
      <c r="G709">
        <v>0</v>
      </c>
      <c r="H709">
        <v>10</v>
      </c>
      <c r="I709" t="s">
        <v>1566</v>
      </c>
      <c r="J709" t="s">
        <v>66</v>
      </c>
      <c r="K709" t="s">
        <v>87</v>
      </c>
      <c r="L709" t="b">
        <f t="shared" si="11"/>
        <v>0</v>
      </c>
      <c r="M709">
        <v>317</v>
      </c>
      <c r="N709">
        <v>27</v>
      </c>
      <c r="P709">
        <v>274087</v>
      </c>
      <c r="Q709">
        <v>431361</v>
      </c>
      <c r="R709" t="s">
        <v>1548</v>
      </c>
      <c r="S709" t="s">
        <v>52</v>
      </c>
      <c r="T709" t="s">
        <v>1314</v>
      </c>
      <c r="U709" t="s">
        <v>54</v>
      </c>
      <c r="V709">
        <v>13</v>
      </c>
      <c r="W709">
        <v>63.54</v>
      </c>
      <c r="X709">
        <v>0.12</v>
      </c>
      <c r="Y709" t="s">
        <v>68</v>
      </c>
      <c r="Z709">
        <v>84</v>
      </c>
      <c r="AA709">
        <v>0.03</v>
      </c>
      <c r="AB709">
        <v>2.63</v>
      </c>
      <c r="AC709" t="s">
        <v>1567</v>
      </c>
      <c r="AE709">
        <v>10809</v>
      </c>
      <c r="AF709" t="b">
        <v>1</v>
      </c>
      <c r="AG709">
        <v>1</v>
      </c>
      <c r="AM709">
        <v>0</v>
      </c>
      <c r="AN709" t="b">
        <v>0</v>
      </c>
      <c r="AO709" t="b">
        <v>0</v>
      </c>
      <c r="AP709" t="b">
        <v>0</v>
      </c>
      <c r="AQ709" t="s">
        <v>117</v>
      </c>
      <c r="AR709" t="s">
        <v>75</v>
      </c>
      <c r="AV709" t="s">
        <v>59</v>
      </c>
    </row>
    <row r="710" spans="1:48" x14ac:dyDescent="0.35">
      <c r="A710" t="s">
        <v>47</v>
      </c>
      <c r="B710">
        <v>12</v>
      </c>
      <c r="C710">
        <v>32</v>
      </c>
      <c r="D710">
        <v>2021</v>
      </c>
      <c r="E710">
        <v>5</v>
      </c>
      <c r="F710">
        <v>4</v>
      </c>
      <c r="G710">
        <v>0</v>
      </c>
      <c r="H710">
        <v>11</v>
      </c>
      <c r="I710" t="s">
        <v>1568</v>
      </c>
      <c r="J710" t="s">
        <v>49</v>
      </c>
      <c r="K710" t="s">
        <v>87</v>
      </c>
      <c r="L710" t="b">
        <f t="shared" si="11"/>
        <v>0</v>
      </c>
      <c r="M710">
        <v>233</v>
      </c>
      <c r="N710">
        <v>35</v>
      </c>
      <c r="P710">
        <v>274087</v>
      </c>
      <c r="Q710">
        <v>431361</v>
      </c>
      <c r="R710" t="s">
        <v>1548</v>
      </c>
      <c r="S710" t="s">
        <v>52</v>
      </c>
      <c r="T710" t="s">
        <v>1314</v>
      </c>
      <c r="U710" t="s">
        <v>54</v>
      </c>
      <c r="V710">
        <v>13</v>
      </c>
      <c r="W710">
        <v>63.54</v>
      </c>
      <c r="X710">
        <v>0.09</v>
      </c>
      <c r="Y710" t="s">
        <v>68</v>
      </c>
      <c r="Z710">
        <v>38</v>
      </c>
      <c r="AA710">
        <v>0.01</v>
      </c>
      <c r="AB710">
        <v>2.63</v>
      </c>
      <c r="AC710" t="s">
        <v>1569</v>
      </c>
      <c r="AE710">
        <v>10809</v>
      </c>
      <c r="AF710" t="b">
        <v>1</v>
      </c>
      <c r="AG710">
        <v>1</v>
      </c>
      <c r="AM710">
        <v>0</v>
      </c>
      <c r="AN710" t="b">
        <v>0</v>
      </c>
      <c r="AO710" t="b">
        <v>0</v>
      </c>
      <c r="AP710" t="b">
        <v>0</v>
      </c>
      <c r="AQ710" t="s">
        <v>111</v>
      </c>
      <c r="AR710" t="s">
        <v>63</v>
      </c>
      <c r="AS710" t="s">
        <v>64</v>
      </c>
      <c r="AV710" t="s">
        <v>59</v>
      </c>
    </row>
    <row r="711" spans="1:48" x14ac:dyDescent="0.35">
      <c r="A711" t="s">
        <v>47</v>
      </c>
      <c r="B711">
        <v>12</v>
      </c>
      <c r="C711">
        <v>32</v>
      </c>
      <c r="D711">
        <v>2021</v>
      </c>
      <c r="E711">
        <v>5</v>
      </c>
      <c r="F711">
        <v>4</v>
      </c>
      <c r="G711">
        <v>0</v>
      </c>
      <c r="H711">
        <v>12</v>
      </c>
      <c r="I711" t="s">
        <v>1570</v>
      </c>
      <c r="J711" t="s">
        <v>49</v>
      </c>
      <c r="K711" t="s">
        <v>166</v>
      </c>
      <c r="L711" t="b">
        <f t="shared" si="11"/>
        <v>0</v>
      </c>
      <c r="M711">
        <v>195</v>
      </c>
      <c r="N711">
        <v>33</v>
      </c>
      <c r="P711">
        <v>274087</v>
      </c>
      <c r="Q711">
        <v>431361</v>
      </c>
      <c r="R711" t="s">
        <v>1548</v>
      </c>
      <c r="S711" t="s">
        <v>52</v>
      </c>
      <c r="T711" t="s">
        <v>1314</v>
      </c>
      <c r="U711" t="s">
        <v>54</v>
      </c>
      <c r="V711">
        <v>13</v>
      </c>
      <c r="W711">
        <v>63.54</v>
      </c>
      <c r="X711">
        <v>7.0000000000000007E-2</v>
      </c>
      <c r="Y711" t="s">
        <v>68</v>
      </c>
      <c r="Z711">
        <v>53</v>
      </c>
      <c r="AA711">
        <v>0.02</v>
      </c>
      <c r="AB711">
        <v>2.63</v>
      </c>
      <c r="AC711" t="s">
        <v>1571</v>
      </c>
      <c r="AE711">
        <v>24295</v>
      </c>
      <c r="AF711" t="b">
        <v>1</v>
      </c>
      <c r="AG711">
        <v>1</v>
      </c>
      <c r="AM711">
        <v>0</v>
      </c>
      <c r="AN711" t="b">
        <v>0</v>
      </c>
      <c r="AO711" t="b">
        <v>0</v>
      </c>
      <c r="AP711" t="b">
        <v>0</v>
      </c>
      <c r="AV711" t="s">
        <v>59</v>
      </c>
    </row>
    <row r="712" spans="1:48" x14ac:dyDescent="0.35">
      <c r="A712" t="s">
        <v>47</v>
      </c>
      <c r="B712">
        <v>12</v>
      </c>
      <c r="C712">
        <v>32</v>
      </c>
      <c r="D712">
        <v>2021</v>
      </c>
      <c r="E712">
        <v>5</v>
      </c>
      <c r="F712">
        <v>4</v>
      </c>
      <c r="G712">
        <v>0</v>
      </c>
      <c r="H712">
        <v>13</v>
      </c>
      <c r="I712" t="s">
        <v>1572</v>
      </c>
      <c r="J712" t="s">
        <v>66</v>
      </c>
      <c r="K712" t="s">
        <v>98</v>
      </c>
      <c r="L712" t="b">
        <f t="shared" si="11"/>
        <v>0</v>
      </c>
      <c r="M712">
        <v>142</v>
      </c>
      <c r="N712">
        <v>37</v>
      </c>
      <c r="P712">
        <v>274087</v>
      </c>
      <c r="Q712">
        <v>431361</v>
      </c>
      <c r="R712" t="s">
        <v>1548</v>
      </c>
      <c r="S712" t="s">
        <v>52</v>
      </c>
      <c r="T712" t="s">
        <v>1314</v>
      </c>
      <c r="U712" t="s">
        <v>54</v>
      </c>
      <c r="V712">
        <v>13</v>
      </c>
      <c r="W712">
        <v>63.54</v>
      </c>
      <c r="X712">
        <v>0.05</v>
      </c>
      <c r="Y712" t="s">
        <v>68</v>
      </c>
      <c r="Z712">
        <v>13</v>
      </c>
      <c r="AA712">
        <v>0</v>
      </c>
      <c r="AB712">
        <v>2.63</v>
      </c>
      <c r="AC712" t="s">
        <v>1573</v>
      </c>
      <c r="AE712">
        <v>24293</v>
      </c>
      <c r="AF712" t="b">
        <v>1</v>
      </c>
      <c r="AG712">
        <v>1</v>
      </c>
      <c r="AM712">
        <v>0</v>
      </c>
      <c r="AN712" t="b">
        <v>0</v>
      </c>
      <c r="AO712" t="b">
        <v>0</v>
      </c>
      <c r="AP712" t="b">
        <v>0</v>
      </c>
      <c r="AQ712" t="s">
        <v>57</v>
      </c>
      <c r="AR712" t="s">
        <v>63</v>
      </c>
      <c r="AS712" t="s">
        <v>64</v>
      </c>
      <c r="AV712" t="s">
        <v>59</v>
      </c>
    </row>
    <row r="713" spans="1:48" x14ac:dyDescent="0.35">
      <c r="A713" t="s">
        <v>47</v>
      </c>
      <c r="B713">
        <v>12</v>
      </c>
      <c r="C713">
        <v>32</v>
      </c>
      <c r="D713">
        <v>2021</v>
      </c>
      <c r="E713">
        <v>5</v>
      </c>
      <c r="F713">
        <v>4</v>
      </c>
      <c r="G713">
        <v>0</v>
      </c>
      <c r="H713">
        <v>14</v>
      </c>
      <c r="I713" t="s">
        <v>1574</v>
      </c>
      <c r="J713" t="s">
        <v>49</v>
      </c>
      <c r="K713" t="s">
        <v>87</v>
      </c>
      <c r="L713" t="b">
        <f t="shared" si="11"/>
        <v>0</v>
      </c>
      <c r="M713">
        <v>129</v>
      </c>
      <c r="N713">
        <v>49</v>
      </c>
      <c r="P713">
        <v>274087</v>
      </c>
      <c r="Q713">
        <v>431361</v>
      </c>
      <c r="R713" t="s">
        <v>1548</v>
      </c>
      <c r="S713" t="s">
        <v>52</v>
      </c>
      <c r="T713" t="s">
        <v>1314</v>
      </c>
      <c r="U713" t="s">
        <v>54</v>
      </c>
      <c r="V713">
        <v>13</v>
      </c>
      <c r="W713">
        <v>63.54</v>
      </c>
      <c r="X713">
        <v>0.05</v>
      </c>
      <c r="Y713" t="s">
        <v>68</v>
      </c>
      <c r="Z713">
        <v>0</v>
      </c>
      <c r="AA713">
        <v>0</v>
      </c>
      <c r="AB713">
        <v>2.63</v>
      </c>
      <c r="AC713" t="s">
        <v>1575</v>
      </c>
      <c r="AE713">
        <v>10809</v>
      </c>
      <c r="AF713" t="b">
        <v>1</v>
      </c>
      <c r="AG713">
        <v>3</v>
      </c>
      <c r="AH713" t="s">
        <v>87</v>
      </c>
      <c r="AI713">
        <v>10809</v>
      </c>
      <c r="AJ713" t="s">
        <v>1548</v>
      </c>
      <c r="AK713" t="b">
        <v>1</v>
      </c>
      <c r="AL713" t="b">
        <v>1</v>
      </c>
      <c r="AM713">
        <v>0</v>
      </c>
      <c r="AN713" t="b">
        <v>0</v>
      </c>
      <c r="AO713" t="b">
        <v>0</v>
      </c>
      <c r="AP713" t="b">
        <v>0</v>
      </c>
      <c r="AQ713" t="s">
        <v>96</v>
      </c>
      <c r="AR713" t="s">
        <v>127</v>
      </c>
      <c r="AV713" t="s">
        <v>59</v>
      </c>
    </row>
    <row r="714" spans="1:48" x14ac:dyDescent="0.35">
      <c r="A714" t="s">
        <v>47</v>
      </c>
      <c r="B714">
        <v>12</v>
      </c>
      <c r="C714">
        <v>33</v>
      </c>
      <c r="D714">
        <v>2021</v>
      </c>
      <c r="E714">
        <v>5</v>
      </c>
      <c r="F714">
        <v>4</v>
      </c>
      <c r="G714">
        <v>0</v>
      </c>
      <c r="H714">
        <v>1</v>
      </c>
      <c r="I714" t="s">
        <v>1576</v>
      </c>
      <c r="J714" t="s">
        <v>49</v>
      </c>
      <c r="K714" t="s">
        <v>1577</v>
      </c>
      <c r="L714" t="str">
        <f t="shared" si="11"/>
        <v>DMKPlus</v>
      </c>
      <c r="M714">
        <v>93954</v>
      </c>
      <c r="N714">
        <v>51</v>
      </c>
      <c r="P714">
        <v>226729</v>
      </c>
      <c r="Q714">
        <v>296921</v>
      </c>
      <c r="R714" t="s">
        <v>1578</v>
      </c>
      <c r="S714" t="s">
        <v>52</v>
      </c>
      <c r="T714" t="s">
        <v>1314</v>
      </c>
      <c r="U714" t="s">
        <v>54</v>
      </c>
      <c r="V714">
        <v>11</v>
      </c>
      <c r="W714">
        <v>76.36</v>
      </c>
      <c r="X714">
        <v>41.44</v>
      </c>
      <c r="Y714" t="s">
        <v>55</v>
      </c>
      <c r="Z714">
        <v>1947</v>
      </c>
      <c r="AA714">
        <v>0.86</v>
      </c>
      <c r="AB714">
        <v>2.94</v>
      </c>
      <c r="AC714" t="s">
        <v>1579</v>
      </c>
      <c r="AE714">
        <v>8488</v>
      </c>
      <c r="AF714" t="b">
        <v>1</v>
      </c>
      <c r="AG714">
        <v>1</v>
      </c>
      <c r="AM714">
        <v>1</v>
      </c>
      <c r="AN714" t="b">
        <v>0</v>
      </c>
      <c r="AO714" t="b">
        <v>0</v>
      </c>
      <c r="AP714" t="b">
        <v>0</v>
      </c>
      <c r="AQ714" t="s">
        <v>81</v>
      </c>
      <c r="AR714" t="s">
        <v>106</v>
      </c>
      <c r="AS714" t="s">
        <v>107</v>
      </c>
      <c r="AV714" t="s">
        <v>59</v>
      </c>
    </row>
    <row r="715" spans="1:48" x14ac:dyDescent="0.35">
      <c r="A715" t="s">
        <v>47</v>
      </c>
      <c r="B715">
        <v>12</v>
      </c>
      <c r="C715">
        <v>33</v>
      </c>
      <c r="D715">
        <v>2021</v>
      </c>
      <c r="E715">
        <v>5</v>
      </c>
      <c r="F715">
        <v>4</v>
      </c>
      <c r="G715">
        <v>0</v>
      </c>
      <c r="H715">
        <v>2</v>
      </c>
      <c r="I715" t="s">
        <v>1580</v>
      </c>
      <c r="J715" t="s">
        <v>49</v>
      </c>
      <c r="K715" t="s">
        <v>61</v>
      </c>
      <c r="L715" t="str">
        <f t="shared" si="11"/>
        <v>ADMKPlus</v>
      </c>
      <c r="M715">
        <v>92007</v>
      </c>
      <c r="N715">
        <v>60</v>
      </c>
      <c r="P715">
        <v>226729</v>
      </c>
      <c r="Q715">
        <v>296921</v>
      </c>
      <c r="R715" t="s">
        <v>1578</v>
      </c>
      <c r="S715" t="s">
        <v>52</v>
      </c>
      <c r="T715" t="s">
        <v>1314</v>
      </c>
      <c r="U715" t="s">
        <v>54</v>
      </c>
      <c r="V715">
        <v>11</v>
      </c>
      <c r="W715">
        <v>76.36</v>
      </c>
      <c r="X715">
        <v>40.58</v>
      </c>
      <c r="Y715" t="s">
        <v>55</v>
      </c>
      <c r="Z715">
        <v>71579</v>
      </c>
      <c r="AA715">
        <v>31.57</v>
      </c>
      <c r="AB715">
        <v>2.94</v>
      </c>
      <c r="AC715" t="s">
        <v>1581</v>
      </c>
      <c r="AE715">
        <v>11891</v>
      </c>
      <c r="AF715" t="b">
        <v>1</v>
      </c>
      <c r="AG715">
        <v>1</v>
      </c>
      <c r="AM715">
        <v>0</v>
      </c>
      <c r="AN715" t="b">
        <v>0</v>
      </c>
      <c r="AO715" t="b">
        <v>0</v>
      </c>
      <c r="AP715" t="b">
        <v>0</v>
      </c>
      <c r="AQ715" t="s">
        <v>96</v>
      </c>
      <c r="AR715" t="s">
        <v>58</v>
      </c>
      <c r="AS715" t="s">
        <v>213</v>
      </c>
      <c r="AV715" t="s">
        <v>59</v>
      </c>
    </row>
    <row r="716" spans="1:48" x14ac:dyDescent="0.35">
      <c r="A716" t="s">
        <v>47</v>
      </c>
      <c r="B716">
        <v>12</v>
      </c>
      <c r="C716">
        <v>33</v>
      </c>
      <c r="D716">
        <v>2021</v>
      </c>
      <c r="E716">
        <v>5</v>
      </c>
      <c r="F716">
        <v>4</v>
      </c>
      <c r="G716">
        <v>0</v>
      </c>
      <c r="H716">
        <v>3</v>
      </c>
      <c r="I716" t="s">
        <v>1582</v>
      </c>
      <c r="J716" t="s">
        <v>66</v>
      </c>
      <c r="K716" t="s">
        <v>67</v>
      </c>
      <c r="L716" t="b">
        <f t="shared" si="11"/>
        <v>0</v>
      </c>
      <c r="M716">
        <v>20428</v>
      </c>
      <c r="N716">
        <v>36</v>
      </c>
      <c r="P716">
        <v>226729</v>
      </c>
      <c r="Q716">
        <v>296921</v>
      </c>
      <c r="R716" t="s">
        <v>1578</v>
      </c>
      <c r="S716" t="s">
        <v>52</v>
      </c>
      <c r="T716" t="s">
        <v>1314</v>
      </c>
      <c r="U716" t="s">
        <v>54</v>
      </c>
      <c r="V716">
        <v>11</v>
      </c>
      <c r="W716">
        <v>76.36</v>
      </c>
      <c r="X716">
        <v>9.01</v>
      </c>
      <c r="Y716" t="s">
        <v>68</v>
      </c>
      <c r="Z716">
        <v>12234</v>
      </c>
      <c r="AA716">
        <v>5.4</v>
      </c>
      <c r="AB716">
        <v>2.94</v>
      </c>
      <c r="AC716" t="s">
        <v>1583</v>
      </c>
      <c r="AE716">
        <v>5533</v>
      </c>
      <c r="AF716" t="b">
        <v>1</v>
      </c>
      <c r="AG716">
        <v>1</v>
      </c>
      <c r="AM716">
        <v>0</v>
      </c>
      <c r="AN716" t="b">
        <v>0</v>
      </c>
      <c r="AO716" t="b">
        <v>0</v>
      </c>
      <c r="AP716" t="b">
        <v>0</v>
      </c>
      <c r="AQ716" t="s">
        <v>96</v>
      </c>
      <c r="AR716" t="s">
        <v>75</v>
      </c>
      <c r="AS716" t="s">
        <v>297</v>
      </c>
      <c r="AV716" t="s">
        <v>59</v>
      </c>
    </row>
    <row r="717" spans="1:48" x14ac:dyDescent="0.35">
      <c r="A717" t="s">
        <v>47</v>
      </c>
      <c r="B717">
        <v>12</v>
      </c>
      <c r="C717">
        <v>33</v>
      </c>
      <c r="D717">
        <v>2021</v>
      </c>
      <c r="E717">
        <v>5</v>
      </c>
      <c r="F717">
        <v>4</v>
      </c>
      <c r="G717">
        <v>0</v>
      </c>
      <c r="H717">
        <v>4</v>
      </c>
      <c r="I717" t="s">
        <v>1584</v>
      </c>
      <c r="J717" t="s">
        <v>66</v>
      </c>
      <c r="K717" t="s">
        <v>115</v>
      </c>
      <c r="L717" t="b">
        <f t="shared" si="11"/>
        <v>0</v>
      </c>
      <c r="M717">
        <v>8194</v>
      </c>
      <c r="N717">
        <v>41</v>
      </c>
      <c r="P717">
        <v>226729</v>
      </c>
      <c r="Q717">
        <v>296921</v>
      </c>
      <c r="R717" t="s">
        <v>1578</v>
      </c>
      <c r="S717" t="s">
        <v>52</v>
      </c>
      <c r="T717" t="s">
        <v>1314</v>
      </c>
      <c r="U717" t="s">
        <v>54</v>
      </c>
      <c r="V717">
        <v>11</v>
      </c>
      <c r="W717">
        <v>76.36</v>
      </c>
      <c r="X717">
        <v>3.61</v>
      </c>
      <c r="Y717" t="s">
        <v>68</v>
      </c>
      <c r="Z717">
        <v>532</v>
      </c>
      <c r="AA717">
        <v>0.23</v>
      </c>
      <c r="AB717">
        <v>2.94</v>
      </c>
      <c r="AC717" t="s">
        <v>1585</v>
      </c>
      <c r="AE717">
        <v>24404</v>
      </c>
      <c r="AF717" t="b">
        <v>1</v>
      </c>
      <c r="AG717">
        <v>1</v>
      </c>
      <c r="AM717">
        <v>0</v>
      </c>
      <c r="AN717" t="b">
        <v>0</v>
      </c>
      <c r="AO717" t="b">
        <v>0</v>
      </c>
      <c r="AP717" t="b">
        <v>0</v>
      </c>
      <c r="AQ717" t="s">
        <v>81</v>
      </c>
      <c r="AR717" t="s">
        <v>75</v>
      </c>
      <c r="AV717" t="s">
        <v>59</v>
      </c>
    </row>
    <row r="718" spans="1:48" x14ac:dyDescent="0.35">
      <c r="A718" t="s">
        <v>47</v>
      </c>
      <c r="B718">
        <v>12</v>
      </c>
      <c r="C718">
        <v>33</v>
      </c>
      <c r="D718">
        <v>2021</v>
      </c>
      <c r="E718">
        <v>5</v>
      </c>
      <c r="F718">
        <v>4</v>
      </c>
      <c r="G718">
        <v>0</v>
      </c>
      <c r="H718">
        <v>5</v>
      </c>
      <c r="I718" t="s">
        <v>1586</v>
      </c>
      <c r="J718" t="s">
        <v>49</v>
      </c>
      <c r="K718" t="s">
        <v>119</v>
      </c>
      <c r="L718" t="str">
        <f t="shared" si="11"/>
        <v>ADMKPlus</v>
      </c>
      <c r="M718">
        <v>7662</v>
      </c>
      <c r="N718">
        <v>62</v>
      </c>
      <c r="P718">
        <v>226729</v>
      </c>
      <c r="Q718">
        <v>296921</v>
      </c>
      <c r="R718" t="s">
        <v>1578</v>
      </c>
      <c r="S718" t="s">
        <v>52</v>
      </c>
      <c r="T718" t="s">
        <v>1314</v>
      </c>
      <c r="U718" t="s">
        <v>54</v>
      </c>
      <c r="V718">
        <v>11</v>
      </c>
      <c r="W718">
        <v>76.36</v>
      </c>
      <c r="X718">
        <v>3.38</v>
      </c>
      <c r="Y718" t="s">
        <v>68</v>
      </c>
      <c r="Z718">
        <v>5680</v>
      </c>
      <c r="AA718">
        <v>2.5099999999999998</v>
      </c>
      <c r="AB718">
        <v>2.94</v>
      </c>
      <c r="AC718" t="s">
        <v>1587</v>
      </c>
      <c r="AE718">
        <v>24338</v>
      </c>
      <c r="AF718" t="b">
        <v>1</v>
      </c>
      <c r="AG718">
        <v>4</v>
      </c>
      <c r="AH718" t="s">
        <v>87</v>
      </c>
      <c r="AI718">
        <v>10809</v>
      </c>
      <c r="AJ718" t="s">
        <v>1588</v>
      </c>
      <c r="AK718" t="b">
        <v>0</v>
      </c>
      <c r="AL718" t="b">
        <v>0</v>
      </c>
      <c r="AM718">
        <v>1</v>
      </c>
      <c r="AN718" t="b">
        <v>0</v>
      </c>
      <c r="AO718" t="b">
        <v>0</v>
      </c>
      <c r="AP718" t="b">
        <v>1</v>
      </c>
      <c r="AQ718" t="s">
        <v>96</v>
      </c>
      <c r="AR718" t="s">
        <v>71</v>
      </c>
      <c r="AV718" t="s">
        <v>59</v>
      </c>
    </row>
    <row r="719" spans="1:48" x14ac:dyDescent="0.35">
      <c r="A719" t="s">
        <v>47</v>
      </c>
      <c r="B719">
        <v>12</v>
      </c>
      <c r="C719">
        <v>33</v>
      </c>
      <c r="D719">
        <v>2021</v>
      </c>
      <c r="E719">
        <v>5</v>
      </c>
      <c r="F719">
        <v>4</v>
      </c>
      <c r="G719">
        <v>0</v>
      </c>
      <c r="H719">
        <v>6</v>
      </c>
      <c r="I719" t="s">
        <v>76</v>
      </c>
      <c r="K719" t="s">
        <v>77</v>
      </c>
      <c r="L719" t="b">
        <f t="shared" si="11"/>
        <v>0</v>
      </c>
      <c r="M719">
        <v>1982</v>
      </c>
      <c r="P719">
        <v>226729</v>
      </c>
      <c r="Q719">
        <v>296921</v>
      </c>
      <c r="R719" t="s">
        <v>1578</v>
      </c>
      <c r="S719" t="s">
        <v>52</v>
      </c>
      <c r="T719" t="s">
        <v>1314</v>
      </c>
      <c r="U719" t="s">
        <v>54</v>
      </c>
      <c r="V719">
        <v>11</v>
      </c>
      <c r="W719">
        <v>76.36</v>
      </c>
      <c r="X719">
        <v>0.87</v>
      </c>
      <c r="Z719">
        <v>847</v>
      </c>
      <c r="AA719">
        <v>0.37</v>
      </c>
      <c r="AB719">
        <v>2.94</v>
      </c>
      <c r="AE719">
        <v>5897</v>
      </c>
      <c r="AF719" t="b">
        <v>1</v>
      </c>
      <c r="AV719" t="s">
        <v>59</v>
      </c>
    </row>
    <row r="720" spans="1:48" x14ac:dyDescent="0.35">
      <c r="A720" t="s">
        <v>47</v>
      </c>
      <c r="B720">
        <v>12</v>
      </c>
      <c r="C720">
        <v>33</v>
      </c>
      <c r="D720">
        <v>2021</v>
      </c>
      <c r="E720">
        <v>5</v>
      </c>
      <c r="F720">
        <v>4</v>
      </c>
      <c r="G720">
        <v>0</v>
      </c>
      <c r="H720">
        <v>7</v>
      </c>
      <c r="I720" t="s">
        <v>1589</v>
      </c>
      <c r="J720" t="s">
        <v>49</v>
      </c>
      <c r="K720" t="s">
        <v>79</v>
      </c>
      <c r="L720" t="b">
        <f t="shared" si="11"/>
        <v>0</v>
      </c>
      <c r="M720">
        <v>1135</v>
      </c>
      <c r="N720">
        <v>54</v>
      </c>
      <c r="P720">
        <v>226729</v>
      </c>
      <c r="Q720">
        <v>296921</v>
      </c>
      <c r="R720" t="s">
        <v>1578</v>
      </c>
      <c r="S720" t="s">
        <v>52</v>
      </c>
      <c r="T720" t="s">
        <v>1314</v>
      </c>
      <c r="U720" t="s">
        <v>54</v>
      </c>
      <c r="V720">
        <v>11</v>
      </c>
      <c r="W720">
        <v>76.36</v>
      </c>
      <c r="X720">
        <v>0.5</v>
      </c>
      <c r="Y720" t="s">
        <v>68</v>
      </c>
      <c r="Z720">
        <v>768</v>
      </c>
      <c r="AA720">
        <v>0.34</v>
      </c>
      <c r="AB720">
        <v>2.94</v>
      </c>
      <c r="AC720" t="s">
        <v>1590</v>
      </c>
      <c r="AE720">
        <v>16651</v>
      </c>
      <c r="AF720" t="b">
        <v>1</v>
      </c>
      <c r="AG720">
        <v>3</v>
      </c>
      <c r="AH720" t="s">
        <v>87</v>
      </c>
      <c r="AI720">
        <v>10809</v>
      </c>
      <c r="AJ720" t="s">
        <v>1578</v>
      </c>
      <c r="AK720" t="b">
        <v>1</v>
      </c>
      <c r="AL720" t="b">
        <v>0</v>
      </c>
      <c r="AM720">
        <v>0</v>
      </c>
      <c r="AN720" t="b">
        <v>0</v>
      </c>
      <c r="AO720" t="b">
        <v>0</v>
      </c>
      <c r="AP720" t="b">
        <v>0</v>
      </c>
      <c r="AQ720" t="s">
        <v>57</v>
      </c>
      <c r="AR720" t="s">
        <v>71</v>
      </c>
      <c r="AV720" t="s">
        <v>59</v>
      </c>
    </row>
    <row r="721" spans="1:48" x14ac:dyDescent="0.35">
      <c r="A721" t="s">
        <v>47</v>
      </c>
      <c r="B721">
        <v>12</v>
      </c>
      <c r="C721">
        <v>33</v>
      </c>
      <c r="D721">
        <v>2021</v>
      </c>
      <c r="E721">
        <v>5</v>
      </c>
      <c r="F721">
        <v>4</v>
      </c>
      <c r="G721">
        <v>0</v>
      </c>
      <c r="H721">
        <v>8</v>
      </c>
      <c r="I721" t="s">
        <v>1591</v>
      </c>
      <c r="J721" t="s">
        <v>49</v>
      </c>
      <c r="K721" t="s">
        <v>87</v>
      </c>
      <c r="L721" t="b">
        <f t="shared" si="11"/>
        <v>0</v>
      </c>
      <c r="M721">
        <v>367</v>
      </c>
      <c r="N721">
        <v>52</v>
      </c>
      <c r="P721">
        <v>226729</v>
      </c>
      <c r="Q721">
        <v>296921</v>
      </c>
      <c r="R721" t="s">
        <v>1578</v>
      </c>
      <c r="S721" t="s">
        <v>52</v>
      </c>
      <c r="T721" t="s">
        <v>1314</v>
      </c>
      <c r="U721" t="s">
        <v>54</v>
      </c>
      <c r="V721">
        <v>11</v>
      </c>
      <c r="W721">
        <v>76.36</v>
      </c>
      <c r="X721">
        <v>0.16</v>
      </c>
      <c r="Y721" t="s">
        <v>68</v>
      </c>
      <c r="Z721">
        <v>96</v>
      </c>
      <c r="AA721">
        <v>0.04</v>
      </c>
      <c r="AB721">
        <v>2.94</v>
      </c>
      <c r="AC721" t="s">
        <v>1592</v>
      </c>
      <c r="AE721">
        <v>10809</v>
      </c>
      <c r="AF721" t="b">
        <v>1</v>
      </c>
      <c r="AG721">
        <v>1</v>
      </c>
      <c r="AM721">
        <v>0</v>
      </c>
      <c r="AN721" t="b">
        <v>0</v>
      </c>
      <c r="AO721" t="b">
        <v>0</v>
      </c>
      <c r="AP721" t="b">
        <v>0</v>
      </c>
      <c r="AQ721" t="s">
        <v>171</v>
      </c>
      <c r="AR721" t="s">
        <v>134</v>
      </c>
      <c r="AS721" t="s">
        <v>162</v>
      </c>
      <c r="AV721" t="s">
        <v>59</v>
      </c>
    </row>
    <row r="722" spans="1:48" x14ac:dyDescent="0.35">
      <c r="A722" t="s">
        <v>47</v>
      </c>
      <c r="B722">
        <v>12</v>
      </c>
      <c r="C722">
        <v>33</v>
      </c>
      <c r="D722">
        <v>2021</v>
      </c>
      <c r="E722">
        <v>5</v>
      </c>
      <c r="F722">
        <v>4</v>
      </c>
      <c r="G722">
        <v>0</v>
      </c>
      <c r="H722">
        <v>9</v>
      </c>
      <c r="I722" t="s">
        <v>1593</v>
      </c>
      <c r="J722" t="s">
        <v>49</v>
      </c>
      <c r="K722" t="s">
        <v>87</v>
      </c>
      <c r="L722" t="b">
        <f t="shared" si="11"/>
        <v>0</v>
      </c>
      <c r="M722">
        <v>271</v>
      </c>
      <c r="N722">
        <v>37</v>
      </c>
      <c r="P722">
        <v>226729</v>
      </c>
      <c r="Q722">
        <v>296921</v>
      </c>
      <c r="R722" t="s">
        <v>1578</v>
      </c>
      <c r="S722" t="s">
        <v>52</v>
      </c>
      <c r="T722" t="s">
        <v>1314</v>
      </c>
      <c r="U722" t="s">
        <v>54</v>
      </c>
      <c r="V722">
        <v>11</v>
      </c>
      <c r="W722">
        <v>76.36</v>
      </c>
      <c r="X722">
        <v>0.12</v>
      </c>
      <c r="Y722" t="s">
        <v>68</v>
      </c>
      <c r="Z722">
        <v>3</v>
      </c>
      <c r="AA722">
        <v>0</v>
      </c>
      <c r="AB722">
        <v>2.94</v>
      </c>
      <c r="AC722" t="s">
        <v>1594</v>
      </c>
      <c r="AE722">
        <v>10809</v>
      </c>
      <c r="AF722" t="b">
        <v>1</v>
      </c>
      <c r="AG722">
        <v>2</v>
      </c>
      <c r="AH722" t="s">
        <v>87</v>
      </c>
      <c r="AI722">
        <v>10809</v>
      </c>
      <c r="AJ722" t="s">
        <v>1595</v>
      </c>
      <c r="AK722" t="b">
        <v>0</v>
      </c>
      <c r="AL722" t="b">
        <v>1</v>
      </c>
      <c r="AM722">
        <v>0</v>
      </c>
      <c r="AN722" t="b">
        <v>0</v>
      </c>
      <c r="AO722" t="b">
        <v>0</v>
      </c>
      <c r="AP722" t="b">
        <v>0</v>
      </c>
      <c r="AQ722" t="s">
        <v>70</v>
      </c>
      <c r="AR722" t="s">
        <v>58</v>
      </c>
      <c r="AV722" t="s">
        <v>59</v>
      </c>
    </row>
    <row r="723" spans="1:48" x14ac:dyDescent="0.35">
      <c r="A723" t="s">
        <v>47</v>
      </c>
      <c r="B723">
        <v>12</v>
      </c>
      <c r="C723">
        <v>33</v>
      </c>
      <c r="D723">
        <v>2021</v>
      </c>
      <c r="E723">
        <v>5</v>
      </c>
      <c r="F723">
        <v>4</v>
      </c>
      <c r="G723">
        <v>0</v>
      </c>
      <c r="H723">
        <v>10</v>
      </c>
      <c r="I723" t="s">
        <v>1596</v>
      </c>
      <c r="J723" t="s">
        <v>49</v>
      </c>
      <c r="K723" t="s">
        <v>87</v>
      </c>
      <c r="L723" t="b">
        <f t="shared" si="11"/>
        <v>0</v>
      </c>
      <c r="M723">
        <v>268</v>
      </c>
      <c r="N723">
        <v>32</v>
      </c>
      <c r="P723">
        <v>226729</v>
      </c>
      <c r="Q723">
        <v>296921</v>
      </c>
      <c r="R723" t="s">
        <v>1578</v>
      </c>
      <c r="S723" t="s">
        <v>52</v>
      </c>
      <c r="T723" t="s">
        <v>1314</v>
      </c>
      <c r="U723" t="s">
        <v>54</v>
      </c>
      <c r="V723">
        <v>11</v>
      </c>
      <c r="W723">
        <v>76.36</v>
      </c>
      <c r="X723">
        <v>0.12</v>
      </c>
      <c r="Y723" t="s">
        <v>68</v>
      </c>
      <c r="Z723">
        <v>0</v>
      </c>
      <c r="AA723">
        <v>0</v>
      </c>
      <c r="AB723">
        <v>2.94</v>
      </c>
      <c r="AC723" t="s">
        <v>1597</v>
      </c>
      <c r="AE723">
        <v>10809</v>
      </c>
      <c r="AF723" t="b">
        <v>1</v>
      </c>
      <c r="AG723">
        <v>1</v>
      </c>
      <c r="AM723">
        <v>0</v>
      </c>
      <c r="AN723" t="b">
        <v>0</v>
      </c>
      <c r="AO723" t="b">
        <v>0</v>
      </c>
      <c r="AP723" t="b">
        <v>0</v>
      </c>
      <c r="AQ723" t="s">
        <v>57</v>
      </c>
      <c r="AR723" t="s">
        <v>89</v>
      </c>
      <c r="AV723" t="s">
        <v>59</v>
      </c>
    </row>
    <row r="724" spans="1:48" x14ac:dyDescent="0.35">
      <c r="A724" t="s">
        <v>47</v>
      </c>
      <c r="B724">
        <v>12</v>
      </c>
      <c r="C724">
        <v>33</v>
      </c>
      <c r="D724">
        <v>2021</v>
      </c>
      <c r="E724">
        <v>5</v>
      </c>
      <c r="F724">
        <v>4</v>
      </c>
      <c r="G724">
        <v>0</v>
      </c>
      <c r="H724">
        <v>11</v>
      </c>
      <c r="I724" t="s">
        <v>1598</v>
      </c>
      <c r="J724" t="s">
        <v>49</v>
      </c>
      <c r="K724" t="s">
        <v>87</v>
      </c>
      <c r="L724" t="b">
        <f t="shared" si="11"/>
        <v>0</v>
      </c>
      <c r="M724">
        <v>268</v>
      </c>
      <c r="N724">
        <v>47</v>
      </c>
      <c r="P724">
        <v>226729</v>
      </c>
      <c r="Q724">
        <v>296921</v>
      </c>
      <c r="R724" t="s">
        <v>1578</v>
      </c>
      <c r="S724" t="s">
        <v>52</v>
      </c>
      <c r="T724" t="s">
        <v>1314</v>
      </c>
      <c r="U724" t="s">
        <v>54</v>
      </c>
      <c r="V724">
        <v>11</v>
      </c>
      <c r="W724">
        <v>76.36</v>
      </c>
      <c r="X724">
        <v>0.12</v>
      </c>
      <c r="Y724" t="s">
        <v>68</v>
      </c>
      <c r="Z724">
        <v>75</v>
      </c>
      <c r="AA724">
        <v>0.03</v>
      </c>
      <c r="AB724">
        <v>2.94</v>
      </c>
      <c r="AC724" t="s">
        <v>1599</v>
      </c>
      <c r="AE724">
        <v>10809</v>
      </c>
      <c r="AF724" t="b">
        <v>1</v>
      </c>
      <c r="AG724">
        <v>1</v>
      </c>
      <c r="AM724">
        <v>0</v>
      </c>
      <c r="AN724" t="b">
        <v>0</v>
      </c>
      <c r="AO724" t="b">
        <v>0</v>
      </c>
      <c r="AP724" t="b">
        <v>0</v>
      </c>
      <c r="AQ724" t="s">
        <v>548</v>
      </c>
      <c r="AR724" t="s">
        <v>89</v>
      </c>
      <c r="AV724" t="s">
        <v>59</v>
      </c>
    </row>
    <row r="725" spans="1:48" x14ac:dyDescent="0.35">
      <c r="A725" t="s">
        <v>47</v>
      </c>
      <c r="B725">
        <v>12</v>
      </c>
      <c r="C725">
        <v>33</v>
      </c>
      <c r="D725">
        <v>2021</v>
      </c>
      <c r="E725">
        <v>5</v>
      </c>
      <c r="F725">
        <v>4</v>
      </c>
      <c r="G725">
        <v>0</v>
      </c>
      <c r="H725">
        <v>12</v>
      </c>
      <c r="I725" t="s">
        <v>1600</v>
      </c>
      <c r="J725" t="s">
        <v>49</v>
      </c>
      <c r="K725" t="s">
        <v>87</v>
      </c>
      <c r="L725" t="b">
        <f t="shared" si="11"/>
        <v>0</v>
      </c>
      <c r="M725">
        <v>193</v>
      </c>
      <c r="N725">
        <v>38</v>
      </c>
      <c r="P725">
        <v>226729</v>
      </c>
      <c r="Q725">
        <v>296921</v>
      </c>
      <c r="R725" t="s">
        <v>1578</v>
      </c>
      <c r="S725" t="s">
        <v>52</v>
      </c>
      <c r="T725" t="s">
        <v>1314</v>
      </c>
      <c r="U725" t="s">
        <v>54</v>
      </c>
      <c r="V725">
        <v>11</v>
      </c>
      <c r="W725">
        <v>76.36</v>
      </c>
      <c r="X725">
        <v>0.09</v>
      </c>
      <c r="Y725" t="s">
        <v>68</v>
      </c>
      <c r="Z725">
        <v>0</v>
      </c>
      <c r="AA725">
        <v>0</v>
      </c>
      <c r="AB725">
        <v>2.94</v>
      </c>
      <c r="AC725" t="s">
        <v>1601</v>
      </c>
      <c r="AE725">
        <v>10809</v>
      </c>
      <c r="AF725" t="b">
        <v>1</v>
      </c>
      <c r="AG725">
        <v>1</v>
      </c>
      <c r="AM725">
        <v>0</v>
      </c>
      <c r="AN725" t="b">
        <v>0</v>
      </c>
      <c r="AO725" t="b">
        <v>0</v>
      </c>
      <c r="AP725" t="b">
        <v>0</v>
      </c>
      <c r="AQ725" t="s">
        <v>70</v>
      </c>
      <c r="AR725" t="s">
        <v>134</v>
      </c>
      <c r="AS725" t="s">
        <v>162</v>
      </c>
      <c r="AV725" t="s">
        <v>59</v>
      </c>
    </row>
    <row r="726" spans="1:48" x14ac:dyDescent="0.35">
      <c r="A726" t="s">
        <v>47</v>
      </c>
      <c r="B726">
        <v>12</v>
      </c>
      <c r="C726">
        <v>34</v>
      </c>
      <c r="D726">
        <v>2021</v>
      </c>
      <c r="E726">
        <v>5</v>
      </c>
      <c r="F726">
        <v>4</v>
      </c>
      <c r="G726">
        <v>0</v>
      </c>
      <c r="H726">
        <v>1</v>
      </c>
      <c r="I726" t="s">
        <v>1602</v>
      </c>
      <c r="J726" t="s">
        <v>49</v>
      </c>
      <c r="K726" t="s">
        <v>1577</v>
      </c>
      <c r="L726" t="str">
        <f t="shared" si="11"/>
        <v>DMKPlus</v>
      </c>
      <c r="M726">
        <v>82750</v>
      </c>
      <c r="N726">
        <v>44</v>
      </c>
      <c r="P726">
        <v>179120</v>
      </c>
      <c r="Q726">
        <v>229994</v>
      </c>
      <c r="R726" t="s">
        <v>1603</v>
      </c>
      <c r="S726" t="s">
        <v>104</v>
      </c>
      <c r="T726" t="s">
        <v>1314</v>
      </c>
      <c r="U726" t="s">
        <v>54</v>
      </c>
      <c r="V726">
        <v>9</v>
      </c>
      <c r="W726">
        <v>77.88</v>
      </c>
      <c r="X726">
        <v>46.2</v>
      </c>
      <c r="Y726" t="s">
        <v>55</v>
      </c>
      <c r="Z726">
        <v>4042</v>
      </c>
      <c r="AA726">
        <v>2.2599999999999998</v>
      </c>
      <c r="AB726">
        <v>2.5</v>
      </c>
      <c r="AC726" t="s">
        <v>1604</v>
      </c>
      <c r="AE726">
        <v>8488</v>
      </c>
      <c r="AF726" t="b">
        <v>1</v>
      </c>
      <c r="AG726">
        <v>1</v>
      </c>
      <c r="AM726">
        <v>1</v>
      </c>
      <c r="AN726" t="b">
        <v>0</v>
      </c>
      <c r="AO726" t="b">
        <v>0</v>
      </c>
      <c r="AP726" t="b">
        <v>0</v>
      </c>
      <c r="AQ726" t="s">
        <v>96</v>
      </c>
      <c r="AR726" t="s">
        <v>58</v>
      </c>
      <c r="AS726" t="s">
        <v>147</v>
      </c>
      <c r="AT726" t="s">
        <v>134</v>
      </c>
      <c r="AV726" t="s">
        <v>59</v>
      </c>
    </row>
    <row r="727" spans="1:48" x14ac:dyDescent="0.35">
      <c r="A727" t="s">
        <v>47</v>
      </c>
      <c r="B727">
        <v>12</v>
      </c>
      <c r="C727">
        <v>34</v>
      </c>
      <c r="D727">
        <v>2021</v>
      </c>
      <c r="E727">
        <v>5</v>
      </c>
      <c r="F727">
        <v>4</v>
      </c>
      <c r="G727">
        <v>0</v>
      </c>
      <c r="H727">
        <v>2</v>
      </c>
      <c r="I727" t="s">
        <v>1605</v>
      </c>
      <c r="J727" t="s">
        <v>66</v>
      </c>
      <c r="K727" t="s">
        <v>109</v>
      </c>
      <c r="L727" t="str">
        <f t="shared" si="11"/>
        <v>ADMKPlus</v>
      </c>
      <c r="M727">
        <v>78708</v>
      </c>
      <c r="N727">
        <v>56</v>
      </c>
      <c r="P727">
        <v>179120</v>
      </c>
      <c r="Q727">
        <v>229994</v>
      </c>
      <c r="R727" t="s">
        <v>1603</v>
      </c>
      <c r="S727" t="s">
        <v>104</v>
      </c>
      <c r="T727" t="s">
        <v>1314</v>
      </c>
      <c r="U727" t="s">
        <v>54</v>
      </c>
      <c r="V727">
        <v>9</v>
      </c>
      <c r="W727">
        <v>77.88</v>
      </c>
      <c r="X727">
        <v>43.94</v>
      </c>
      <c r="Y727" t="s">
        <v>55</v>
      </c>
      <c r="Z727">
        <v>69055</v>
      </c>
      <c r="AA727">
        <v>38.549999999999997</v>
      </c>
      <c r="AB727">
        <v>2.5</v>
      </c>
      <c r="AC727" t="s">
        <v>1606</v>
      </c>
      <c r="AE727">
        <v>930</v>
      </c>
      <c r="AF727" t="b">
        <v>1</v>
      </c>
      <c r="AG727">
        <v>1</v>
      </c>
      <c r="AM727">
        <v>0</v>
      </c>
      <c r="AN727" t="b">
        <v>0</v>
      </c>
      <c r="AO727" t="b">
        <v>0</v>
      </c>
      <c r="AP727" t="b">
        <v>0</v>
      </c>
      <c r="AQ727" t="s">
        <v>96</v>
      </c>
      <c r="AR727" t="s">
        <v>282</v>
      </c>
      <c r="AS727" t="s">
        <v>283</v>
      </c>
      <c r="AV727" t="s">
        <v>59</v>
      </c>
    </row>
    <row r="728" spans="1:48" x14ac:dyDescent="0.35">
      <c r="A728" t="s">
        <v>47</v>
      </c>
      <c r="B728">
        <v>12</v>
      </c>
      <c r="C728">
        <v>34</v>
      </c>
      <c r="D728">
        <v>2021</v>
      </c>
      <c r="E728">
        <v>5</v>
      </c>
      <c r="F728">
        <v>4</v>
      </c>
      <c r="G728">
        <v>0</v>
      </c>
      <c r="H728">
        <v>3</v>
      </c>
      <c r="I728" t="s">
        <v>1607</v>
      </c>
      <c r="J728" t="s">
        <v>49</v>
      </c>
      <c r="K728" t="s">
        <v>67</v>
      </c>
      <c r="L728" t="b">
        <f t="shared" si="11"/>
        <v>0</v>
      </c>
      <c r="M728">
        <v>9653</v>
      </c>
      <c r="N728">
        <v>34</v>
      </c>
      <c r="P728">
        <v>179120</v>
      </c>
      <c r="Q728">
        <v>229994</v>
      </c>
      <c r="R728" t="s">
        <v>1603</v>
      </c>
      <c r="S728" t="s">
        <v>104</v>
      </c>
      <c r="T728" t="s">
        <v>1314</v>
      </c>
      <c r="U728" t="s">
        <v>54</v>
      </c>
      <c r="V728">
        <v>9</v>
      </c>
      <c r="W728">
        <v>77.88</v>
      </c>
      <c r="X728">
        <v>5.39</v>
      </c>
      <c r="Y728" t="s">
        <v>68</v>
      </c>
      <c r="Z728">
        <v>6599</v>
      </c>
      <c r="AA728">
        <v>3.68</v>
      </c>
      <c r="AB728">
        <v>2.5</v>
      </c>
      <c r="AC728" t="s">
        <v>1608</v>
      </c>
      <c r="AE728">
        <v>5533</v>
      </c>
      <c r="AF728" t="b">
        <v>1</v>
      </c>
      <c r="AG728">
        <v>1</v>
      </c>
      <c r="AM728">
        <v>0</v>
      </c>
      <c r="AN728" t="b">
        <v>0</v>
      </c>
      <c r="AO728" t="b">
        <v>0</v>
      </c>
      <c r="AP728" t="b">
        <v>0</v>
      </c>
      <c r="AQ728" t="s">
        <v>81</v>
      </c>
      <c r="AR728" t="s">
        <v>75</v>
      </c>
      <c r="AV728" t="s">
        <v>59</v>
      </c>
    </row>
    <row r="729" spans="1:48" x14ac:dyDescent="0.35">
      <c r="A729" t="s">
        <v>47</v>
      </c>
      <c r="B729">
        <v>12</v>
      </c>
      <c r="C729">
        <v>34</v>
      </c>
      <c r="D729">
        <v>2021</v>
      </c>
      <c r="E729">
        <v>5</v>
      </c>
      <c r="F729">
        <v>4</v>
      </c>
      <c r="G729">
        <v>0</v>
      </c>
      <c r="H729">
        <v>4</v>
      </c>
      <c r="I729" t="s">
        <v>1609</v>
      </c>
      <c r="J729" t="s">
        <v>49</v>
      </c>
      <c r="K729" t="s">
        <v>73</v>
      </c>
      <c r="L729" t="b">
        <f t="shared" si="11"/>
        <v>0</v>
      </c>
      <c r="M729">
        <v>3054</v>
      </c>
      <c r="N729">
        <v>44</v>
      </c>
      <c r="P729">
        <v>179120</v>
      </c>
      <c r="Q729">
        <v>229994</v>
      </c>
      <c r="R729" t="s">
        <v>1603</v>
      </c>
      <c r="S729" t="s">
        <v>104</v>
      </c>
      <c r="T729" t="s">
        <v>1314</v>
      </c>
      <c r="U729" t="s">
        <v>54</v>
      </c>
      <c r="V729">
        <v>9</v>
      </c>
      <c r="W729">
        <v>77.88</v>
      </c>
      <c r="X729">
        <v>1.71</v>
      </c>
      <c r="Y729" t="s">
        <v>68</v>
      </c>
      <c r="Z729">
        <v>1086</v>
      </c>
      <c r="AA729">
        <v>0.61</v>
      </c>
      <c r="AB729">
        <v>2.5</v>
      </c>
      <c r="AC729" t="s">
        <v>1610</v>
      </c>
      <c r="AE729">
        <v>2956</v>
      </c>
      <c r="AF729" t="b">
        <v>1</v>
      </c>
      <c r="AG729">
        <v>1</v>
      </c>
      <c r="AM729">
        <v>0</v>
      </c>
      <c r="AN729" t="b">
        <v>0</v>
      </c>
      <c r="AO729" t="b">
        <v>0</v>
      </c>
      <c r="AP729" t="b">
        <v>0</v>
      </c>
      <c r="AQ729" t="s">
        <v>57</v>
      </c>
      <c r="AR729" t="s">
        <v>71</v>
      </c>
      <c r="AV729" t="s">
        <v>59</v>
      </c>
    </row>
    <row r="730" spans="1:48" x14ac:dyDescent="0.35">
      <c r="A730" t="s">
        <v>47</v>
      </c>
      <c r="B730">
        <v>12</v>
      </c>
      <c r="C730">
        <v>34</v>
      </c>
      <c r="D730">
        <v>2021</v>
      </c>
      <c r="E730">
        <v>5</v>
      </c>
      <c r="F730">
        <v>4</v>
      </c>
      <c r="G730">
        <v>0</v>
      </c>
      <c r="H730">
        <v>5</v>
      </c>
      <c r="I730" t="s">
        <v>1611</v>
      </c>
      <c r="J730" t="s">
        <v>49</v>
      </c>
      <c r="K730" t="s">
        <v>115</v>
      </c>
      <c r="L730" t="b">
        <f t="shared" si="11"/>
        <v>0</v>
      </c>
      <c r="M730">
        <v>1968</v>
      </c>
      <c r="N730">
        <v>71</v>
      </c>
      <c r="P730">
        <v>179120</v>
      </c>
      <c r="Q730">
        <v>229994</v>
      </c>
      <c r="R730" t="s">
        <v>1603</v>
      </c>
      <c r="S730" t="s">
        <v>104</v>
      </c>
      <c r="T730" t="s">
        <v>1314</v>
      </c>
      <c r="U730" t="s">
        <v>54</v>
      </c>
      <c r="V730">
        <v>9</v>
      </c>
      <c r="W730">
        <v>77.88</v>
      </c>
      <c r="X730">
        <v>1.1000000000000001</v>
      </c>
      <c r="Y730" t="s">
        <v>68</v>
      </c>
      <c r="Z730">
        <v>827</v>
      </c>
      <c r="AA730">
        <v>0.46</v>
      </c>
      <c r="AB730">
        <v>2.5</v>
      </c>
      <c r="AC730" t="s">
        <v>1612</v>
      </c>
      <c r="AE730">
        <v>24404</v>
      </c>
      <c r="AF730" t="b">
        <v>1</v>
      </c>
      <c r="AG730">
        <v>1</v>
      </c>
      <c r="AM730">
        <v>0</v>
      </c>
      <c r="AN730" t="b">
        <v>0</v>
      </c>
      <c r="AO730" t="b">
        <v>0</v>
      </c>
      <c r="AP730" t="b">
        <v>0</v>
      </c>
      <c r="AQ730" t="s">
        <v>57</v>
      </c>
      <c r="AR730" t="s">
        <v>75</v>
      </c>
      <c r="AV730" t="s">
        <v>59</v>
      </c>
    </row>
    <row r="731" spans="1:48" x14ac:dyDescent="0.35">
      <c r="A731" t="s">
        <v>47</v>
      </c>
      <c r="B731">
        <v>12</v>
      </c>
      <c r="C731">
        <v>34</v>
      </c>
      <c r="D731">
        <v>2021</v>
      </c>
      <c r="E731">
        <v>5</v>
      </c>
      <c r="F731">
        <v>4</v>
      </c>
      <c r="G731">
        <v>0</v>
      </c>
      <c r="H731">
        <v>6</v>
      </c>
      <c r="I731" t="s">
        <v>76</v>
      </c>
      <c r="K731" t="s">
        <v>77</v>
      </c>
      <c r="L731" t="b">
        <f t="shared" si="11"/>
        <v>0</v>
      </c>
      <c r="M731">
        <v>1141</v>
      </c>
      <c r="P731">
        <v>179120</v>
      </c>
      <c r="Q731">
        <v>229994</v>
      </c>
      <c r="R731" t="s">
        <v>1603</v>
      </c>
      <c r="S731" t="s">
        <v>104</v>
      </c>
      <c r="T731" t="s">
        <v>1314</v>
      </c>
      <c r="U731" t="s">
        <v>54</v>
      </c>
      <c r="V731">
        <v>9</v>
      </c>
      <c r="W731">
        <v>77.88</v>
      </c>
      <c r="X731">
        <v>0.64</v>
      </c>
      <c r="Z731">
        <v>177</v>
      </c>
      <c r="AA731">
        <v>0.1</v>
      </c>
      <c r="AB731">
        <v>2.5</v>
      </c>
      <c r="AE731">
        <v>5897</v>
      </c>
      <c r="AF731" t="b">
        <v>1</v>
      </c>
      <c r="AV731" t="s">
        <v>59</v>
      </c>
    </row>
    <row r="732" spans="1:48" x14ac:dyDescent="0.35">
      <c r="A732" t="s">
        <v>47</v>
      </c>
      <c r="B732">
        <v>12</v>
      </c>
      <c r="C732">
        <v>34</v>
      </c>
      <c r="D732">
        <v>2021</v>
      </c>
      <c r="E732">
        <v>5</v>
      </c>
      <c r="F732">
        <v>4</v>
      </c>
      <c r="G732">
        <v>0</v>
      </c>
      <c r="H732">
        <v>7</v>
      </c>
      <c r="I732" t="s">
        <v>1613</v>
      </c>
      <c r="J732" t="s">
        <v>49</v>
      </c>
      <c r="K732" t="s">
        <v>79</v>
      </c>
      <c r="L732" t="b">
        <f t="shared" si="11"/>
        <v>0</v>
      </c>
      <c r="M732">
        <v>964</v>
      </c>
      <c r="N732">
        <v>33</v>
      </c>
      <c r="P732">
        <v>179120</v>
      </c>
      <c r="Q732">
        <v>229994</v>
      </c>
      <c r="R732" t="s">
        <v>1603</v>
      </c>
      <c r="S732" t="s">
        <v>104</v>
      </c>
      <c r="T732" t="s">
        <v>1314</v>
      </c>
      <c r="U732" t="s">
        <v>54</v>
      </c>
      <c r="V732">
        <v>9</v>
      </c>
      <c r="W732">
        <v>77.88</v>
      </c>
      <c r="X732">
        <v>0.54</v>
      </c>
      <c r="Y732" t="s">
        <v>68</v>
      </c>
      <c r="Z732">
        <v>561</v>
      </c>
      <c r="AA732">
        <v>0.31</v>
      </c>
      <c r="AB732">
        <v>2.5</v>
      </c>
      <c r="AC732" t="s">
        <v>1614</v>
      </c>
      <c r="AE732">
        <v>16651</v>
      </c>
      <c r="AF732" t="b">
        <v>1</v>
      </c>
      <c r="AG732">
        <v>1</v>
      </c>
      <c r="AM732">
        <v>0</v>
      </c>
      <c r="AN732" t="b">
        <v>0</v>
      </c>
      <c r="AO732" t="b">
        <v>0</v>
      </c>
      <c r="AP732" t="b">
        <v>0</v>
      </c>
      <c r="AQ732" t="s">
        <v>272</v>
      </c>
      <c r="AR732" t="s">
        <v>58</v>
      </c>
      <c r="AV732" t="s">
        <v>59</v>
      </c>
    </row>
    <row r="733" spans="1:48" x14ac:dyDescent="0.35">
      <c r="A733" t="s">
        <v>47</v>
      </c>
      <c r="B733">
        <v>12</v>
      </c>
      <c r="C733">
        <v>34</v>
      </c>
      <c r="D733">
        <v>2021</v>
      </c>
      <c r="E733">
        <v>5</v>
      </c>
      <c r="F733">
        <v>4</v>
      </c>
      <c r="G733">
        <v>0</v>
      </c>
      <c r="H733">
        <v>8</v>
      </c>
      <c r="I733" t="s">
        <v>1615</v>
      </c>
      <c r="J733" t="s">
        <v>49</v>
      </c>
      <c r="K733" t="s">
        <v>87</v>
      </c>
      <c r="L733" t="b">
        <f t="shared" si="11"/>
        <v>0</v>
      </c>
      <c r="M733">
        <v>403</v>
      </c>
      <c r="N733">
        <v>30</v>
      </c>
      <c r="P733">
        <v>179120</v>
      </c>
      <c r="Q733">
        <v>229994</v>
      </c>
      <c r="R733" t="s">
        <v>1603</v>
      </c>
      <c r="S733" t="s">
        <v>104</v>
      </c>
      <c r="T733" t="s">
        <v>1314</v>
      </c>
      <c r="U733" t="s">
        <v>54</v>
      </c>
      <c r="V733">
        <v>9</v>
      </c>
      <c r="W733">
        <v>77.88</v>
      </c>
      <c r="X733">
        <v>0.22</v>
      </c>
      <c r="Y733" t="s">
        <v>68</v>
      </c>
      <c r="Z733">
        <v>140</v>
      </c>
      <c r="AA733">
        <v>0.08</v>
      </c>
      <c r="AB733">
        <v>2.5</v>
      </c>
      <c r="AC733" t="s">
        <v>1616</v>
      </c>
      <c r="AE733">
        <v>10809</v>
      </c>
      <c r="AF733" t="b">
        <v>1</v>
      </c>
      <c r="AG733">
        <v>1</v>
      </c>
      <c r="AM733">
        <v>0</v>
      </c>
      <c r="AN733" t="b">
        <v>0</v>
      </c>
      <c r="AO733" t="b">
        <v>0</v>
      </c>
      <c r="AP733" t="b">
        <v>0</v>
      </c>
      <c r="AQ733" t="s">
        <v>57</v>
      </c>
      <c r="AR733" t="s">
        <v>840</v>
      </c>
      <c r="AS733" t="s">
        <v>187</v>
      </c>
      <c r="AV733" t="s">
        <v>59</v>
      </c>
    </row>
    <row r="734" spans="1:48" x14ac:dyDescent="0.35">
      <c r="A734" t="s">
        <v>47</v>
      </c>
      <c r="B734">
        <v>12</v>
      </c>
      <c r="C734">
        <v>34</v>
      </c>
      <c r="D734">
        <v>2021</v>
      </c>
      <c r="E734">
        <v>5</v>
      </c>
      <c r="F734">
        <v>4</v>
      </c>
      <c r="G734">
        <v>0</v>
      </c>
      <c r="H734">
        <v>9</v>
      </c>
      <c r="I734" t="s">
        <v>1617</v>
      </c>
      <c r="J734" t="s">
        <v>49</v>
      </c>
      <c r="K734" t="s">
        <v>87</v>
      </c>
      <c r="L734" t="b">
        <f t="shared" si="11"/>
        <v>0</v>
      </c>
      <c r="M734">
        <v>263</v>
      </c>
      <c r="N734">
        <v>49</v>
      </c>
      <c r="P734">
        <v>179120</v>
      </c>
      <c r="Q734">
        <v>229994</v>
      </c>
      <c r="R734" t="s">
        <v>1603</v>
      </c>
      <c r="S734" t="s">
        <v>104</v>
      </c>
      <c r="T734" t="s">
        <v>1314</v>
      </c>
      <c r="U734" t="s">
        <v>54</v>
      </c>
      <c r="V734">
        <v>9</v>
      </c>
      <c r="W734">
        <v>77.88</v>
      </c>
      <c r="X734">
        <v>0.15</v>
      </c>
      <c r="Y734" t="s">
        <v>68</v>
      </c>
      <c r="Z734">
        <v>47</v>
      </c>
      <c r="AA734">
        <v>0.03</v>
      </c>
      <c r="AB734">
        <v>2.5</v>
      </c>
      <c r="AC734" t="s">
        <v>1618</v>
      </c>
      <c r="AE734">
        <v>10809</v>
      </c>
      <c r="AF734" t="b">
        <v>1</v>
      </c>
      <c r="AG734">
        <v>1</v>
      </c>
      <c r="AM734">
        <v>0</v>
      </c>
      <c r="AN734" t="b">
        <v>0</v>
      </c>
      <c r="AO734" t="b">
        <v>0</v>
      </c>
      <c r="AP734" t="b">
        <v>0</v>
      </c>
      <c r="AQ734" t="s">
        <v>156</v>
      </c>
      <c r="AR734" t="s">
        <v>134</v>
      </c>
      <c r="AS734" t="s">
        <v>162</v>
      </c>
      <c r="AV734" t="s">
        <v>59</v>
      </c>
    </row>
    <row r="735" spans="1:48" x14ac:dyDescent="0.35">
      <c r="A735" t="s">
        <v>47</v>
      </c>
      <c r="B735">
        <v>12</v>
      </c>
      <c r="C735">
        <v>34</v>
      </c>
      <c r="D735">
        <v>2021</v>
      </c>
      <c r="E735">
        <v>5</v>
      </c>
      <c r="F735">
        <v>4</v>
      </c>
      <c r="G735">
        <v>0</v>
      </c>
      <c r="H735">
        <v>10</v>
      </c>
      <c r="I735" t="s">
        <v>1619</v>
      </c>
      <c r="J735" t="s">
        <v>49</v>
      </c>
      <c r="K735" t="s">
        <v>87</v>
      </c>
      <c r="L735" t="b">
        <f t="shared" si="11"/>
        <v>0</v>
      </c>
      <c r="M735">
        <v>216</v>
      </c>
      <c r="N735">
        <v>29</v>
      </c>
      <c r="P735">
        <v>179120</v>
      </c>
      <c r="Q735">
        <v>229994</v>
      </c>
      <c r="R735" t="s">
        <v>1603</v>
      </c>
      <c r="S735" t="s">
        <v>104</v>
      </c>
      <c r="T735" t="s">
        <v>1314</v>
      </c>
      <c r="U735" t="s">
        <v>54</v>
      </c>
      <c r="V735">
        <v>9</v>
      </c>
      <c r="W735">
        <v>77.88</v>
      </c>
      <c r="X735">
        <v>0.12</v>
      </c>
      <c r="Y735" t="s">
        <v>68</v>
      </c>
      <c r="Z735">
        <v>0</v>
      </c>
      <c r="AA735">
        <v>0</v>
      </c>
      <c r="AB735">
        <v>2.5</v>
      </c>
      <c r="AC735" t="s">
        <v>1620</v>
      </c>
      <c r="AE735">
        <v>10809</v>
      </c>
      <c r="AF735" t="b">
        <v>1</v>
      </c>
      <c r="AG735">
        <v>1</v>
      </c>
      <c r="AM735">
        <v>0</v>
      </c>
      <c r="AN735" t="b">
        <v>0</v>
      </c>
      <c r="AO735" t="b">
        <v>0</v>
      </c>
      <c r="AP735" t="b">
        <v>0</v>
      </c>
      <c r="AQ735" t="s">
        <v>57</v>
      </c>
      <c r="AR735" t="s">
        <v>89</v>
      </c>
      <c r="AS735" t="s">
        <v>187</v>
      </c>
      <c r="AV735" t="s">
        <v>59</v>
      </c>
    </row>
    <row r="736" spans="1:48" x14ac:dyDescent="0.35">
      <c r="A736" t="s">
        <v>47</v>
      </c>
      <c r="B736">
        <v>12</v>
      </c>
      <c r="C736">
        <v>35</v>
      </c>
      <c r="D736">
        <v>2021</v>
      </c>
      <c r="E736">
        <v>5</v>
      </c>
      <c r="F736">
        <v>4</v>
      </c>
      <c r="G736">
        <v>0</v>
      </c>
      <c r="H736">
        <v>1</v>
      </c>
      <c r="I736" t="s">
        <v>1621</v>
      </c>
      <c r="J736" t="s">
        <v>66</v>
      </c>
      <c r="K736" t="s">
        <v>109</v>
      </c>
      <c r="L736" t="str">
        <f t="shared" si="11"/>
        <v>ADMKPlus</v>
      </c>
      <c r="M736">
        <v>86646</v>
      </c>
      <c r="N736">
        <v>38</v>
      </c>
      <c r="P736">
        <v>185842</v>
      </c>
      <c r="Q736">
        <v>230430</v>
      </c>
      <c r="R736" t="s">
        <v>1622</v>
      </c>
      <c r="S736" t="s">
        <v>104</v>
      </c>
      <c r="T736" t="s">
        <v>1314</v>
      </c>
      <c r="U736" t="s">
        <v>54</v>
      </c>
      <c r="V736">
        <v>10</v>
      </c>
      <c r="W736">
        <v>80.650000000000006</v>
      </c>
      <c r="X736">
        <v>46.62</v>
      </c>
      <c r="Y736" t="s">
        <v>55</v>
      </c>
      <c r="Z736">
        <v>3570</v>
      </c>
      <c r="AA736">
        <v>1.92</v>
      </c>
      <c r="AB736">
        <v>2.38</v>
      </c>
      <c r="AC736" t="s">
        <v>1623</v>
      </c>
      <c r="AE736">
        <v>930</v>
      </c>
      <c r="AF736" t="b">
        <v>1</v>
      </c>
      <c r="AG736">
        <v>1</v>
      </c>
      <c r="AM736">
        <v>1</v>
      </c>
      <c r="AN736" t="b">
        <v>0</v>
      </c>
      <c r="AO736" t="b">
        <v>0</v>
      </c>
      <c r="AP736" t="b">
        <v>0</v>
      </c>
      <c r="AQ736" t="s">
        <v>111</v>
      </c>
      <c r="AR736" t="s">
        <v>282</v>
      </c>
      <c r="AS736" t="s">
        <v>283</v>
      </c>
      <c r="AV736" t="s">
        <v>59</v>
      </c>
    </row>
    <row r="737" spans="1:48" x14ac:dyDescent="0.35">
      <c r="A737" t="s">
        <v>47</v>
      </c>
      <c r="B737">
        <v>12</v>
      </c>
      <c r="C737">
        <v>35</v>
      </c>
      <c r="D737">
        <v>2021</v>
      </c>
      <c r="E737">
        <v>5</v>
      </c>
      <c r="F737">
        <v>4</v>
      </c>
      <c r="G737">
        <v>0</v>
      </c>
      <c r="H737">
        <v>2</v>
      </c>
      <c r="I737" t="s">
        <v>1624</v>
      </c>
      <c r="J737" t="s">
        <v>49</v>
      </c>
      <c r="K737" t="s">
        <v>50</v>
      </c>
      <c r="L737" t="str">
        <f t="shared" si="11"/>
        <v>DMKPlus</v>
      </c>
      <c r="M737">
        <v>83076</v>
      </c>
      <c r="N737">
        <v>57</v>
      </c>
      <c r="P737">
        <v>185842</v>
      </c>
      <c r="Q737">
        <v>230430</v>
      </c>
      <c r="R737" t="s">
        <v>1622</v>
      </c>
      <c r="S737" t="s">
        <v>104</v>
      </c>
      <c r="T737" t="s">
        <v>1314</v>
      </c>
      <c r="U737" t="s">
        <v>54</v>
      </c>
      <c r="V737">
        <v>10</v>
      </c>
      <c r="W737">
        <v>80.650000000000006</v>
      </c>
      <c r="X737">
        <v>44.7</v>
      </c>
      <c r="Y737" t="s">
        <v>55</v>
      </c>
      <c r="Z737">
        <v>73783</v>
      </c>
      <c r="AA737">
        <v>39.700000000000003</v>
      </c>
      <c r="AB737">
        <v>2.38</v>
      </c>
      <c r="AC737" t="s">
        <v>1625</v>
      </c>
      <c r="AE737">
        <v>10192</v>
      </c>
      <c r="AF737" t="b">
        <v>1</v>
      </c>
      <c r="AG737">
        <v>3</v>
      </c>
      <c r="AH737" t="s">
        <v>1484</v>
      </c>
      <c r="AI737">
        <v>11601</v>
      </c>
      <c r="AJ737" t="s">
        <v>1578</v>
      </c>
      <c r="AK737" t="b">
        <v>0</v>
      </c>
      <c r="AL737" t="b">
        <v>0</v>
      </c>
      <c r="AM737">
        <v>0</v>
      </c>
      <c r="AN737" t="b">
        <v>1</v>
      </c>
      <c r="AO737" t="b">
        <v>0</v>
      </c>
      <c r="AP737" t="b">
        <v>0</v>
      </c>
      <c r="AQ737" t="s">
        <v>111</v>
      </c>
      <c r="AR737" t="s">
        <v>127</v>
      </c>
      <c r="AV737" t="s">
        <v>59</v>
      </c>
    </row>
    <row r="738" spans="1:48" x14ac:dyDescent="0.35">
      <c r="A738" t="s">
        <v>47</v>
      </c>
      <c r="B738">
        <v>12</v>
      </c>
      <c r="C738">
        <v>35</v>
      </c>
      <c r="D738">
        <v>2021</v>
      </c>
      <c r="E738">
        <v>5</v>
      </c>
      <c r="F738">
        <v>4</v>
      </c>
      <c r="G738">
        <v>0</v>
      </c>
      <c r="H738">
        <v>3</v>
      </c>
      <c r="I738" t="s">
        <v>1626</v>
      </c>
      <c r="J738" t="s">
        <v>66</v>
      </c>
      <c r="K738" t="s">
        <v>67</v>
      </c>
      <c r="L738" t="b">
        <f t="shared" si="11"/>
        <v>0</v>
      </c>
      <c r="M738">
        <v>9293</v>
      </c>
      <c r="N738">
        <v>30</v>
      </c>
      <c r="P738">
        <v>185842</v>
      </c>
      <c r="Q738">
        <v>230430</v>
      </c>
      <c r="R738" t="s">
        <v>1622</v>
      </c>
      <c r="S738" t="s">
        <v>104</v>
      </c>
      <c r="T738" t="s">
        <v>1314</v>
      </c>
      <c r="U738" t="s">
        <v>54</v>
      </c>
      <c r="V738">
        <v>10</v>
      </c>
      <c r="W738">
        <v>80.650000000000006</v>
      </c>
      <c r="X738">
        <v>5</v>
      </c>
      <c r="Y738" t="s">
        <v>68</v>
      </c>
      <c r="Z738">
        <v>7156</v>
      </c>
      <c r="AA738">
        <v>3.85</v>
      </c>
      <c r="AB738">
        <v>2.38</v>
      </c>
      <c r="AC738" t="s">
        <v>1627</v>
      </c>
      <c r="AE738">
        <v>5533</v>
      </c>
      <c r="AF738" t="b">
        <v>1</v>
      </c>
      <c r="AG738">
        <v>1</v>
      </c>
      <c r="AM738">
        <v>0</v>
      </c>
      <c r="AN738" t="b">
        <v>0</v>
      </c>
      <c r="AO738" t="b">
        <v>0</v>
      </c>
      <c r="AP738" t="b">
        <v>0</v>
      </c>
      <c r="AQ738" t="s">
        <v>70</v>
      </c>
      <c r="AR738" t="s">
        <v>71</v>
      </c>
      <c r="AV738" t="s">
        <v>59</v>
      </c>
    </row>
    <row r="739" spans="1:48" x14ac:dyDescent="0.35">
      <c r="A739" t="s">
        <v>47</v>
      </c>
      <c r="B739">
        <v>12</v>
      </c>
      <c r="C739">
        <v>35</v>
      </c>
      <c r="D739">
        <v>2021</v>
      </c>
      <c r="E739">
        <v>5</v>
      </c>
      <c r="F739">
        <v>4</v>
      </c>
      <c r="G739">
        <v>0</v>
      </c>
      <c r="H739">
        <v>4</v>
      </c>
      <c r="I739" t="s">
        <v>1628</v>
      </c>
      <c r="J739" t="s">
        <v>49</v>
      </c>
      <c r="K739" t="s">
        <v>73</v>
      </c>
      <c r="L739" t="b">
        <f t="shared" si="11"/>
        <v>0</v>
      </c>
      <c r="M739">
        <v>2137</v>
      </c>
      <c r="N739">
        <v>49</v>
      </c>
      <c r="P739">
        <v>185842</v>
      </c>
      <c r="Q739">
        <v>230430</v>
      </c>
      <c r="R739" t="s">
        <v>1622</v>
      </c>
      <c r="S739" t="s">
        <v>104</v>
      </c>
      <c r="T739" t="s">
        <v>1314</v>
      </c>
      <c r="U739" t="s">
        <v>54</v>
      </c>
      <c r="V739">
        <v>10</v>
      </c>
      <c r="W739">
        <v>80.650000000000006</v>
      </c>
      <c r="X739">
        <v>1.1499999999999999</v>
      </c>
      <c r="Y739" t="s">
        <v>68</v>
      </c>
      <c r="Z739">
        <v>649</v>
      </c>
      <c r="AA739">
        <v>0.35</v>
      </c>
      <c r="AB739">
        <v>2.38</v>
      </c>
      <c r="AC739" t="s">
        <v>1629</v>
      </c>
      <c r="AE739">
        <v>2956</v>
      </c>
      <c r="AF739" t="b">
        <v>1</v>
      </c>
      <c r="AG739">
        <v>1</v>
      </c>
      <c r="AM739">
        <v>0</v>
      </c>
      <c r="AN739" t="b">
        <v>0</v>
      </c>
      <c r="AO739" t="b">
        <v>0</v>
      </c>
      <c r="AP739" t="b">
        <v>0</v>
      </c>
      <c r="AQ739" t="s">
        <v>70</v>
      </c>
      <c r="AR739" t="s">
        <v>71</v>
      </c>
      <c r="AV739" t="s">
        <v>59</v>
      </c>
    </row>
    <row r="740" spans="1:48" x14ac:dyDescent="0.35">
      <c r="A740" t="s">
        <v>47</v>
      </c>
      <c r="B740">
        <v>12</v>
      </c>
      <c r="C740">
        <v>35</v>
      </c>
      <c r="D740">
        <v>2021</v>
      </c>
      <c r="E740">
        <v>5</v>
      </c>
      <c r="F740">
        <v>4</v>
      </c>
      <c r="G740">
        <v>0</v>
      </c>
      <c r="H740">
        <v>5</v>
      </c>
      <c r="I740" t="s">
        <v>1630</v>
      </c>
      <c r="J740" t="s">
        <v>49</v>
      </c>
      <c r="K740" t="s">
        <v>115</v>
      </c>
      <c r="L740" t="b">
        <f t="shared" si="11"/>
        <v>0</v>
      </c>
      <c r="M740">
        <v>1488</v>
      </c>
      <c r="N740">
        <v>38</v>
      </c>
      <c r="P740">
        <v>185842</v>
      </c>
      <c r="Q740">
        <v>230430</v>
      </c>
      <c r="R740" t="s">
        <v>1622</v>
      </c>
      <c r="S740" t="s">
        <v>104</v>
      </c>
      <c r="T740" t="s">
        <v>1314</v>
      </c>
      <c r="U740" t="s">
        <v>54</v>
      </c>
      <c r="V740">
        <v>10</v>
      </c>
      <c r="W740">
        <v>80.650000000000006</v>
      </c>
      <c r="X740">
        <v>0.8</v>
      </c>
      <c r="Y740" t="s">
        <v>68</v>
      </c>
      <c r="Z740">
        <v>117</v>
      </c>
      <c r="AA740">
        <v>0.06</v>
      </c>
      <c r="AB740">
        <v>2.38</v>
      </c>
      <c r="AC740" t="s">
        <v>1631</v>
      </c>
      <c r="AE740">
        <v>24404</v>
      </c>
      <c r="AF740" t="b">
        <v>1</v>
      </c>
      <c r="AG740">
        <v>1</v>
      </c>
      <c r="AM740">
        <v>0</v>
      </c>
      <c r="AN740" t="b">
        <v>0</v>
      </c>
      <c r="AO740" t="b">
        <v>0</v>
      </c>
      <c r="AP740" t="b">
        <v>0</v>
      </c>
      <c r="AQ740" t="s">
        <v>111</v>
      </c>
      <c r="AR740" t="s">
        <v>75</v>
      </c>
      <c r="AV740" t="s">
        <v>59</v>
      </c>
    </row>
    <row r="741" spans="1:48" x14ac:dyDescent="0.35">
      <c r="A741" t="s">
        <v>47</v>
      </c>
      <c r="B741">
        <v>12</v>
      </c>
      <c r="C741">
        <v>35</v>
      </c>
      <c r="D741">
        <v>2021</v>
      </c>
      <c r="E741">
        <v>5</v>
      </c>
      <c r="F741">
        <v>4</v>
      </c>
      <c r="G741">
        <v>0</v>
      </c>
      <c r="H741">
        <v>6</v>
      </c>
      <c r="I741" t="s">
        <v>76</v>
      </c>
      <c r="K741" t="s">
        <v>77</v>
      </c>
      <c r="L741" t="b">
        <f t="shared" si="11"/>
        <v>0</v>
      </c>
      <c r="M741">
        <v>1371</v>
      </c>
      <c r="P741">
        <v>185842</v>
      </c>
      <c r="Q741">
        <v>230430</v>
      </c>
      <c r="R741" t="s">
        <v>1622</v>
      </c>
      <c r="S741" t="s">
        <v>104</v>
      </c>
      <c r="T741" t="s">
        <v>1314</v>
      </c>
      <c r="U741" t="s">
        <v>54</v>
      </c>
      <c r="V741">
        <v>10</v>
      </c>
      <c r="W741">
        <v>80.650000000000006</v>
      </c>
      <c r="X741">
        <v>0.74</v>
      </c>
      <c r="Z741">
        <v>732</v>
      </c>
      <c r="AA741">
        <v>0.39</v>
      </c>
      <c r="AB741">
        <v>2.38</v>
      </c>
      <c r="AE741">
        <v>5897</v>
      </c>
      <c r="AF741" t="b">
        <v>1</v>
      </c>
      <c r="AV741" t="s">
        <v>59</v>
      </c>
    </row>
    <row r="742" spans="1:48" x14ac:dyDescent="0.35">
      <c r="A742" t="s">
        <v>47</v>
      </c>
      <c r="B742">
        <v>12</v>
      </c>
      <c r="C742">
        <v>35</v>
      </c>
      <c r="D742">
        <v>2021</v>
      </c>
      <c r="E742">
        <v>5</v>
      </c>
      <c r="F742">
        <v>4</v>
      </c>
      <c r="G742">
        <v>0</v>
      </c>
      <c r="H742">
        <v>7</v>
      </c>
      <c r="I742" t="s">
        <v>1632</v>
      </c>
      <c r="J742" t="s">
        <v>49</v>
      </c>
      <c r="K742" t="s">
        <v>87</v>
      </c>
      <c r="L742" t="b">
        <f t="shared" si="11"/>
        <v>0</v>
      </c>
      <c r="M742">
        <v>639</v>
      </c>
      <c r="N742">
        <v>27</v>
      </c>
      <c r="P742">
        <v>185842</v>
      </c>
      <c r="Q742">
        <v>230430</v>
      </c>
      <c r="R742" t="s">
        <v>1622</v>
      </c>
      <c r="S742" t="s">
        <v>104</v>
      </c>
      <c r="T742" t="s">
        <v>1314</v>
      </c>
      <c r="U742" t="s">
        <v>54</v>
      </c>
      <c r="V742">
        <v>10</v>
      </c>
      <c r="W742">
        <v>80.650000000000006</v>
      </c>
      <c r="X742">
        <v>0.34</v>
      </c>
      <c r="Y742" t="s">
        <v>68</v>
      </c>
      <c r="Z742">
        <v>52</v>
      </c>
      <c r="AA742">
        <v>0.03</v>
      </c>
      <c r="AB742">
        <v>2.38</v>
      </c>
      <c r="AC742" t="s">
        <v>1633</v>
      </c>
      <c r="AE742">
        <v>10809</v>
      </c>
      <c r="AF742" t="b">
        <v>1</v>
      </c>
      <c r="AG742">
        <v>1</v>
      </c>
      <c r="AM742">
        <v>0</v>
      </c>
      <c r="AN742" t="b">
        <v>0</v>
      </c>
      <c r="AO742" t="b">
        <v>0</v>
      </c>
      <c r="AP742" t="b">
        <v>0</v>
      </c>
      <c r="AQ742" t="s">
        <v>57</v>
      </c>
      <c r="AR742" t="s">
        <v>89</v>
      </c>
      <c r="AV742" t="s">
        <v>59</v>
      </c>
    </row>
    <row r="743" spans="1:48" x14ac:dyDescent="0.35">
      <c r="A743" t="s">
        <v>47</v>
      </c>
      <c r="B743">
        <v>12</v>
      </c>
      <c r="C743">
        <v>35</v>
      </c>
      <c r="D743">
        <v>2021</v>
      </c>
      <c r="E743">
        <v>5</v>
      </c>
      <c r="F743">
        <v>4</v>
      </c>
      <c r="G743">
        <v>0</v>
      </c>
      <c r="H743">
        <v>8</v>
      </c>
      <c r="I743" t="s">
        <v>1634</v>
      </c>
      <c r="J743" t="s">
        <v>49</v>
      </c>
      <c r="K743" t="s">
        <v>79</v>
      </c>
      <c r="L743" t="b">
        <f t="shared" si="11"/>
        <v>0</v>
      </c>
      <c r="M743">
        <v>587</v>
      </c>
      <c r="N743">
        <v>29</v>
      </c>
      <c r="P743">
        <v>185842</v>
      </c>
      <c r="Q743">
        <v>230430</v>
      </c>
      <c r="R743" t="s">
        <v>1622</v>
      </c>
      <c r="S743" t="s">
        <v>104</v>
      </c>
      <c r="T743" t="s">
        <v>1314</v>
      </c>
      <c r="U743" t="s">
        <v>54</v>
      </c>
      <c r="V743">
        <v>10</v>
      </c>
      <c r="W743">
        <v>80.650000000000006</v>
      </c>
      <c r="X743">
        <v>0.32</v>
      </c>
      <c r="Y743" t="s">
        <v>68</v>
      </c>
      <c r="Z743">
        <v>336</v>
      </c>
      <c r="AA743">
        <v>0.18</v>
      </c>
      <c r="AB743">
        <v>2.38</v>
      </c>
      <c r="AC743" t="s">
        <v>1635</v>
      </c>
      <c r="AE743">
        <v>16651</v>
      </c>
      <c r="AF743" t="b">
        <v>1</v>
      </c>
      <c r="AG743">
        <v>1</v>
      </c>
      <c r="AM743">
        <v>0</v>
      </c>
      <c r="AN743" t="b">
        <v>0</v>
      </c>
      <c r="AO743" t="b">
        <v>0</v>
      </c>
      <c r="AP743" t="b">
        <v>0</v>
      </c>
      <c r="AQ743" t="s">
        <v>117</v>
      </c>
      <c r="AR743" t="s">
        <v>89</v>
      </c>
      <c r="AS743" t="s">
        <v>192</v>
      </c>
      <c r="AV743" t="s">
        <v>59</v>
      </c>
    </row>
    <row r="744" spans="1:48" x14ac:dyDescent="0.35">
      <c r="A744" t="s">
        <v>47</v>
      </c>
      <c r="B744">
        <v>12</v>
      </c>
      <c r="C744">
        <v>35</v>
      </c>
      <c r="D744">
        <v>2021</v>
      </c>
      <c r="E744">
        <v>5</v>
      </c>
      <c r="F744">
        <v>4</v>
      </c>
      <c r="G744">
        <v>0</v>
      </c>
      <c r="H744">
        <v>9</v>
      </c>
      <c r="I744" t="s">
        <v>1636</v>
      </c>
      <c r="J744" t="s">
        <v>49</v>
      </c>
      <c r="K744" t="s">
        <v>1637</v>
      </c>
      <c r="L744" t="b">
        <f t="shared" si="11"/>
        <v>0</v>
      </c>
      <c r="M744">
        <v>251</v>
      </c>
      <c r="N744">
        <v>50</v>
      </c>
      <c r="P744">
        <v>185842</v>
      </c>
      <c r="Q744">
        <v>230430</v>
      </c>
      <c r="R744" t="s">
        <v>1622</v>
      </c>
      <c r="S744" t="s">
        <v>104</v>
      </c>
      <c r="T744" t="s">
        <v>1314</v>
      </c>
      <c r="U744" t="s">
        <v>54</v>
      </c>
      <c r="V744">
        <v>10</v>
      </c>
      <c r="W744">
        <v>80.650000000000006</v>
      </c>
      <c r="X744">
        <v>0.14000000000000001</v>
      </c>
      <c r="Y744" t="s">
        <v>68</v>
      </c>
      <c r="Z744">
        <v>18</v>
      </c>
      <c r="AA744">
        <v>0.01</v>
      </c>
      <c r="AB744">
        <v>2.38</v>
      </c>
      <c r="AC744" t="s">
        <v>1638</v>
      </c>
      <c r="AE744">
        <v>24308</v>
      </c>
      <c r="AF744" t="b">
        <v>1</v>
      </c>
      <c r="AG744">
        <v>1</v>
      </c>
      <c r="AM744">
        <v>0</v>
      </c>
      <c r="AN744" t="b">
        <v>0</v>
      </c>
      <c r="AO744" t="b">
        <v>0</v>
      </c>
      <c r="AP744" t="b">
        <v>0</v>
      </c>
      <c r="AQ744" t="s">
        <v>96</v>
      </c>
      <c r="AR744" t="s">
        <v>71</v>
      </c>
      <c r="AT744" t="s">
        <v>127</v>
      </c>
      <c r="AV744" t="s">
        <v>59</v>
      </c>
    </row>
    <row r="745" spans="1:48" x14ac:dyDescent="0.35">
      <c r="A745" t="s">
        <v>47</v>
      </c>
      <c r="B745">
        <v>12</v>
      </c>
      <c r="C745">
        <v>35</v>
      </c>
      <c r="D745">
        <v>2021</v>
      </c>
      <c r="E745">
        <v>5</v>
      </c>
      <c r="F745">
        <v>4</v>
      </c>
      <c r="G745">
        <v>0</v>
      </c>
      <c r="H745">
        <v>10</v>
      </c>
      <c r="I745" t="s">
        <v>1639</v>
      </c>
      <c r="J745" t="s">
        <v>66</v>
      </c>
      <c r="K745" t="s">
        <v>87</v>
      </c>
      <c r="L745" t="b">
        <f t="shared" si="11"/>
        <v>0</v>
      </c>
      <c r="M745">
        <v>233</v>
      </c>
      <c r="N745">
        <v>41</v>
      </c>
      <c r="P745">
        <v>185842</v>
      </c>
      <c r="Q745">
        <v>230430</v>
      </c>
      <c r="R745" t="s">
        <v>1622</v>
      </c>
      <c r="S745" t="s">
        <v>104</v>
      </c>
      <c r="T745" t="s">
        <v>1314</v>
      </c>
      <c r="U745" t="s">
        <v>54</v>
      </c>
      <c r="V745">
        <v>10</v>
      </c>
      <c r="W745">
        <v>80.650000000000006</v>
      </c>
      <c r="X745">
        <v>0.13</v>
      </c>
      <c r="Y745" t="s">
        <v>68</v>
      </c>
      <c r="Z745">
        <v>112</v>
      </c>
      <c r="AA745">
        <v>0.06</v>
      </c>
      <c r="AB745">
        <v>2.38</v>
      </c>
      <c r="AC745" t="s">
        <v>1640</v>
      </c>
      <c r="AE745">
        <v>10809</v>
      </c>
      <c r="AF745" t="b">
        <v>1</v>
      </c>
      <c r="AG745">
        <v>1</v>
      </c>
      <c r="AM745">
        <v>0</v>
      </c>
      <c r="AN745" t="b">
        <v>0</v>
      </c>
      <c r="AO745" t="b">
        <v>0</v>
      </c>
      <c r="AP745" t="b">
        <v>0</v>
      </c>
      <c r="AQ745" t="s">
        <v>70</v>
      </c>
      <c r="AR745" t="s">
        <v>75</v>
      </c>
      <c r="AS745" t="s">
        <v>297</v>
      </c>
      <c r="AV745" t="s">
        <v>59</v>
      </c>
    </row>
    <row r="746" spans="1:48" x14ac:dyDescent="0.35">
      <c r="A746" t="s">
        <v>47</v>
      </c>
      <c r="B746">
        <v>12</v>
      </c>
      <c r="C746">
        <v>35</v>
      </c>
      <c r="D746">
        <v>2021</v>
      </c>
      <c r="E746">
        <v>5</v>
      </c>
      <c r="F746">
        <v>4</v>
      </c>
      <c r="G746">
        <v>0</v>
      </c>
      <c r="H746">
        <v>11</v>
      </c>
      <c r="I746" t="s">
        <v>1641</v>
      </c>
      <c r="J746" t="s">
        <v>49</v>
      </c>
      <c r="K746" t="s">
        <v>1642</v>
      </c>
      <c r="L746" t="b">
        <f t="shared" si="11"/>
        <v>0</v>
      </c>
      <c r="M746">
        <v>121</v>
      </c>
      <c r="N746">
        <v>28</v>
      </c>
      <c r="P746">
        <v>185842</v>
      </c>
      <c r="Q746">
        <v>230430</v>
      </c>
      <c r="R746" t="s">
        <v>1622</v>
      </c>
      <c r="S746" t="s">
        <v>104</v>
      </c>
      <c r="T746" t="s">
        <v>1314</v>
      </c>
      <c r="U746" t="s">
        <v>54</v>
      </c>
      <c r="V746">
        <v>10</v>
      </c>
      <c r="W746">
        <v>80.650000000000006</v>
      </c>
      <c r="X746">
        <v>7.0000000000000007E-2</v>
      </c>
      <c r="Y746" t="s">
        <v>68</v>
      </c>
      <c r="Z746">
        <v>0</v>
      </c>
      <c r="AA746">
        <v>0</v>
      </c>
      <c r="AB746">
        <v>2.38</v>
      </c>
      <c r="AC746" t="s">
        <v>1643</v>
      </c>
      <c r="AE746">
        <v>24309</v>
      </c>
      <c r="AF746" t="b">
        <v>1</v>
      </c>
      <c r="AG746">
        <v>1</v>
      </c>
      <c r="AM746">
        <v>0</v>
      </c>
      <c r="AN746" t="b">
        <v>0</v>
      </c>
      <c r="AO746" t="b">
        <v>0</v>
      </c>
      <c r="AP746" t="b">
        <v>0</v>
      </c>
      <c r="AQ746" t="s">
        <v>111</v>
      </c>
      <c r="AR746" t="s">
        <v>75</v>
      </c>
      <c r="AV746" t="s">
        <v>59</v>
      </c>
    </row>
    <row r="747" spans="1:48" x14ac:dyDescent="0.35">
      <c r="A747" t="s">
        <v>47</v>
      </c>
      <c r="B747">
        <v>12</v>
      </c>
      <c r="C747">
        <v>36</v>
      </c>
      <c r="D747">
        <v>2021</v>
      </c>
      <c r="E747">
        <v>5</v>
      </c>
      <c r="F747">
        <v>4</v>
      </c>
      <c r="G747">
        <v>0</v>
      </c>
      <c r="H747">
        <v>1</v>
      </c>
      <c r="I747" t="s">
        <v>1644</v>
      </c>
      <c r="J747" t="s">
        <v>49</v>
      </c>
      <c r="K747" t="s">
        <v>50</v>
      </c>
      <c r="L747" t="str">
        <f t="shared" si="11"/>
        <v>DMKPlus</v>
      </c>
      <c r="M747">
        <v>93427</v>
      </c>
      <c r="N747">
        <v>66</v>
      </c>
      <c r="P747">
        <v>210529</v>
      </c>
      <c r="Q747">
        <v>262832</v>
      </c>
      <c r="R747" t="s">
        <v>1645</v>
      </c>
      <c r="S747" t="s">
        <v>52</v>
      </c>
      <c r="T747" t="s">
        <v>1314</v>
      </c>
      <c r="U747" t="s">
        <v>54</v>
      </c>
      <c r="V747">
        <v>20</v>
      </c>
      <c r="W747">
        <v>80.099999999999994</v>
      </c>
      <c r="X747">
        <v>44.38</v>
      </c>
      <c r="Y747" t="s">
        <v>55</v>
      </c>
      <c r="Z747">
        <v>1622</v>
      </c>
      <c r="AA747">
        <v>0.77</v>
      </c>
      <c r="AB747">
        <v>2.56</v>
      </c>
      <c r="AC747" t="s">
        <v>1646</v>
      </c>
      <c r="AE747">
        <v>10192</v>
      </c>
      <c r="AF747" t="b">
        <v>1</v>
      </c>
      <c r="AG747">
        <v>7</v>
      </c>
      <c r="AH747" t="s">
        <v>50</v>
      </c>
      <c r="AI747">
        <v>10192</v>
      </c>
      <c r="AJ747" t="s">
        <v>1645</v>
      </c>
      <c r="AK747" t="b">
        <v>1</v>
      </c>
      <c r="AL747" t="b">
        <v>1</v>
      </c>
      <c r="AM747">
        <v>5</v>
      </c>
      <c r="AN747" t="b">
        <v>0</v>
      </c>
      <c r="AO747" t="b">
        <v>1</v>
      </c>
      <c r="AP747" t="b">
        <v>1</v>
      </c>
      <c r="AQ747" t="s">
        <v>96</v>
      </c>
      <c r="AR747" t="s">
        <v>58</v>
      </c>
      <c r="AS747" t="s">
        <v>213</v>
      </c>
      <c r="AT747" t="s">
        <v>106</v>
      </c>
      <c r="AU747" t="s">
        <v>1647</v>
      </c>
      <c r="AV747" t="s">
        <v>59</v>
      </c>
    </row>
    <row r="748" spans="1:48" x14ac:dyDescent="0.35">
      <c r="A748" t="s">
        <v>47</v>
      </c>
      <c r="B748">
        <v>12</v>
      </c>
      <c r="C748">
        <v>36</v>
      </c>
      <c r="D748">
        <v>2021</v>
      </c>
      <c r="E748">
        <v>5</v>
      </c>
      <c r="F748">
        <v>4</v>
      </c>
      <c r="G748">
        <v>0</v>
      </c>
      <c r="H748">
        <v>2</v>
      </c>
      <c r="I748" t="s">
        <v>1648</v>
      </c>
      <c r="J748" t="s">
        <v>49</v>
      </c>
      <c r="K748" t="s">
        <v>109</v>
      </c>
      <c r="L748" t="str">
        <f t="shared" si="11"/>
        <v>ADMKPlus</v>
      </c>
      <c r="M748">
        <v>91805</v>
      </c>
      <c r="N748">
        <v>55</v>
      </c>
      <c r="P748">
        <v>210529</v>
      </c>
      <c r="Q748">
        <v>262832</v>
      </c>
      <c r="R748" t="s">
        <v>1645</v>
      </c>
      <c r="S748" t="s">
        <v>52</v>
      </c>
      <c r="T748" t="s">
        <v>1314</v>
      </c>
      <c r="U748" t="s">
        <v>54</v>
      </c>
      <c r="V748">
        <v>20</v>
      </c>
      <c r="W748">
        <v>80.099999999999994</v>
      </c>
      <c r="X748">
        <v>43.61</v>
      </c>
      <c r="Y748" t="s">
        <v>55</v>
      </c>
      <c r="Z748">
        <v>80400</v>
      </c>
      <c r="AA748">
        <v>38.19</v>
      </c>
      <c r="AB748">
        <v>2.56</v>
      </c>
      <c r="AC748" t="s">
        <v>1649</v>
      </c>
      <c r="AE748">
        <v>930</v>
      </c>
      <c r="AF748" t="b">
        <v>1</v>
      </c>
      <c r="AG748">
        <v>4</v>
      </c>
      <c r="AH748" t="s">
        <v>109</v>
      </c>
      <c r="AI748">
        <v>930</v>
      </c>
      <c r="AJ748" t="s">
        <v>1650</v>
      </c>
      <c r="AK748" t="b">
        <v>0</v>
      </c>
      <c r="AL748" t="b">
        <v>1</v>
      </c>
      <c r="AM748">
        <v>2</v>
      </c>
      <c r="AN748" t="b">
        <v>0</v>
      </c>
      <c r="AO748" t="b">
        <v>0</v>
      </c>
      <c r="AP748" t="b">
        <v>0</v>
      </c>
      <c r="AQ748" t="s">
        <v>81</v>
      </c>
      <c r="AR748" t="s">
        <v>58</v>
      </c>
      <c r="AV748" t="s">
        <v>59</v>
      </c>
    </row>
    <row r="749" spans="1:48" x14ac:dyDescent="0.35">
      <c r="A749" t="s">
        <v>47</v>
      </c>
      <c r="B749">
        <v>12</v>
      </c>
      <c r="C749">
        <v>36</v>
      </c>
      <c r="D749">
        <v>2021</v>
      </c>
      <c r="E749">
        <v>5</v>
      </c>
      <c r="F749">
        <v>4</v>
      </c>
      <c r="G749">
        <v>0</v>
      </c>
      <c r="H749">
        <v>3</v>
      </c>
      <c r="I749" t="s">
        <v>1651</v>
      </c>
      <c r="J749" t="s">
        <v>66</v>
      </c>
      <c r="K749" t="s">
        <v>67</v>
      </c>
      <c r="L749" t="b">
        <f t="shared" si="11"/>
        <v>0</v>
      </c>
      <c r="M749">
        <v>11405</v>
      </c>
      <c r="N749">
        <v>47</v>
      </c>
      <c r="P749">
        <v>210529</v>
      </c>
      <c r="Q749">
        <v>262832</v>
      </c>
      <c r="R749" t="s">
        <v>1645</v>
      </c>
      <c r="S749" t="s">
        <v>52</v>
      </c>
      <c r="T749" t="s">
        <v>1314</v>
      </c>
      <c r="U749" t="s">
        <v>54</v>
      </c>
      <c r="V749">
        <v>20</v>
      </c>
      <c r="W749">
        <v>80.099999999999994</v>
      </c>
      <c r="X749">
        <v>5.42</v>
      </c>
      <c r="Y749" t="s">
        <v>68</v>
      </c>
      <c r="Z749">
        <v>4194</v>
      </c>
      <c r="AA749">
        <v>1.99</v>
      </c>
      <c r="AB749">
        <v>2.56</v>
      </c>
      <c r="AC749" t="s">
        <v>1652</v>
      </c>
      <c r="AE749">
        <v>5533</v>
      </c>
      <c r="AF749" t="b">
        <v>1</v>
      </c>
      <c r="AG749">
        <v>1</v>
      </c>
      <c r="AM749">
        <v>0</v>
      </c>
      <c r="AN749" t="b">
        <v>0</v>
      </c>
      <c r="AO749" t="b">
        <v>0</v>
      </c>
      <c r="AP749" t="b">
        <v>0</v>
      </c>
      <c r="AQ749" t="s">
        <v>70</v>
      </c>
      <c r="AR749" t="s">
        <v>75</v>
      </c>
      <c r="AV749" t="s">
        <v>59</v>
      </c>
    </row>
    <row r="750" spans="1:48" x14ac:dyDescent="0.35">
      <c r="A750" t="s">
        <v>47</v>
      </c>
      <c r="B750">
        <v>12</v>
      </c>
      <c r="C750">
        <v>36</v>
      </c>
      <c r="D750">
        <v>2021</v>
      </c>
      <c r="E750">
        <v>5</v>
      </c>
      <c r="F750">
        <v>4</v>
      </c>
      <c r="G750">
        <v>0</v>
      </c>
      <c r="H750">
        <v>4</v>
      </c>
      <c r="I750" t="s">
        <v>1653</v>
      </c>
      <c r="J750" t="s">
        <v>49</v>
      </c>
      <c r="K750" t="s">
        <v>119</v>
      </c>
      <c r="L750" t="str">
        <f t="shared" si="11"/>
        <v>ADMKPlus</v>
      </c>
      <c r="M750">
        <v>7211</v>
      </c>
      <c r="N750">
        <v>45</v>
      </c>
      <c r="P750">
        <v>210529</v>
      </c>
      <c r="Q750">
        <v>262832</v>
      </c>
      <c r="R750" t="s">
        <v>1645</v>
      </c>
      <c r="S750" t="s">
        <v>52</v>
      </c>
      <c r="T750" t="s">
        <v>1314</v>
      </c>
      <c r="U750" t="s">
        <v>54</v>
      </c>
      <c r="V750">
        <v>20</v>
      </c>
      <c r="W750">
        <v>80.099999999999994</v>
      </c>
      <c r="X750">
        <v>3.43</v>
      </c>
      <c r="Y750" t="s">
        <v>68</v>
      </c>
      <c r="Z750">
        <v>5111</v>
      </c>
      <c r="AA750">
        <v>2.4300000000000002</v>
      </c>
      <c r="AB750">
        <v>2.56</v>
      </c>
      <c r="AC750" t="s">
        <v>1654</v>
      </c>
      <c r="AE750">
        <v>24338</v>
      </c>
      <c r="AF750" t="b">
        <v>1</v>
      </c>
      <c r="AG750">
        <v>1</v>
      </c>
      <c r="AM750">
        <v>0</v>
      </c>
      <c r="AN750" t="b">
        <v>0</v>
      </c>
      <c r="AO750" t="b">
        <v>0</v>
      </c>
      <c r="AP750" t="b">
        <v>0</v>
      </c>
      <c r="AQ750" t="s">
        <v>96</v>
      </c>
      <c r="AR750" t="s">
        <v>58</v>
      </c>
      <c r="AS750" t="s">
        <v>1655</v>
      </c>
      <c r="AT750" t="s">
        <v>71</v>
      </c>
      <c r="AV750" t="s">
        <v>59</v>
      </c>
    </row>
    <row r="751" spans="1:48" x14ac:dyDescent="0.35">
      <c r="A751" t="s">
        <v>47</v>
      </c>
      <c r="B751">
        <v>12</v>
      </c>
      <c r="C751">
        <v>36</v>
      </c>
      <c r="D751">
        <v>2021</v>
      </c>
      <c r="E751">
        <v>5</v>
      </c>
      <c r="F751">
        <v>4</v>
      </c>
      <c r="G751">
        <v>0</v>
      </c>
      <c r="H751">
        <v>5</v>
      </c>
      <c r="I751" t="s">
        <v>1656</v>
      </c>
      <c r="J751" t="s">
        <v>49</v>
      </c>
      <c r="K751" t="s">
        <v>115</v>
      </c>
      <c r="L751" t="b">
        <f t="shared" si="11"/>
        <v>0</v>
      </c>
      <c r="M751">
        <v>2100</v>
      </c>
      <c r="N751">
        <v>49</v>
      </c>
      <c r="P751">
        <v>210529</v>
      </c>
      <c r="Q751">
        <v>262832</v>
      </c>
      <c r="R751" t="s">
        <v>1645</v>
      </c>
      <c r="S751" t="s">
        <v>52</v>
      </c>
      <c r="T751" t="s">
        <v>1314</v>
      </c>
      <c r="U751" t="s">
        <v>54</v>
      </c>
      <c r="V751">
        <v>20</v>
      </c>
      <c r="W751">
        <v>80.099999999999994</v>
      </c>
      <c r="X751">
        <v>1</v>
      </c>
      <c r="Y751" t="s">
        <v>68</v>
      </c>
      <c r="Z751">
        <v>1148</v>
      </c>
      <c r="AA751">
        <v>0.55000000000000004</v>
      </c>
      <c r="AB751">
        <v>2.56</v>
      </c>
      <c r="AC751" t="s">
        <v>1657</v>
      </c>
      <c r="AE751">
        <v>24404</v>
      </c>
      <c r="AF751" t="b">
        <v>1</v>
      </c>
      <c r="AG751">
        <v>1</v>
      </c>
      <c r="AM751">
        <v>0</v>
      </c>
      <c r="AN751" t="b">
        <v>0</v>
      </c>
      <c r="AO751" t="b">
        <v>0</v>
      </c>
      <c r="AP751" t="b">
        <v>0</v>
      </c>
      <c r="AQ751" t="s">
        <v>70</v>
      </c>
      <c r="AR751" t="s">
        <v>134</v>
      </c>
      <c r="AV751" t="s">
        <v>59</v>
      </c>
    </row>
    <row r="752" spans="1:48" x14ac:dyDescent="0.35">
      <c r="A752" t="s">
        <v>47</v>
      </c>
      <c r="B752">
        <v>12</v>
      </c>
      <c r="C752">
        <v>36</v>
      </c>
      <c r="D752">
        <v>2021</v>
      </c>
      <c r="E752">
        <v>5</v>
      </c>
      <c r="F752">
        <v>4</v>
      </c>
      <c r="G752">
        <v>0</v>
      </c>
      <c r="H752">
        <v>6</v>
      </c>
      <c r="I752" t="s">
        <v>76</v>
      </c>
      <c r="K752" t="s">
        <v>77</v>
      </c>
      <c r="L752" t="b">
        <f t="shared" si="11"/>
        <v>0</v>
      </c>
      <c r="M752">
        <v>952</v>
      </c>
      <c r="P752">
        <v>210529</v>
      </c>
      <c r="Q752">
        <v>262832</v>
      </c>
      <c r="R752" t="s">
        <v>1645</v>
      </c>
      <c r="S752" t="s">
        <v>52</v>
      </c>
      <c r="T752" t="s">
        <v>1314</v>
      </c>
      <c r="U752" t="s">
        <v>54</v>
      </c>
      <c r="V752">
        <v>20</v>
      </c>
      <c r="W752">
        <v>80.099999999999994</v>
      </c>
      <c r="X752">
        <v>0.45</v>
      </c>
      <c r="Z752">
        <v>199</v>
      </c>
      <c r="AA752">
        <v>0.09</v>
      </c>
      <c r="AB752">
        <v>2.56</v>
      </c>
      <c r="AE752">
        <v>5897</v>
      </c>
      <c r="AF752" t="b">
        <v>1</v>
      </c>
      <c r="AV752" t="s">
        <v>59</v>
      </c>
    </row>
    <row r="753" spans="1:48" x14ac:dyDescent="0.35">
      <c r="A753" t="s">
        <v>47</v>
      </c>
      <c r="B753">
        <v>12</v>
      </c>
      <c r="C753">
        <v>36</v>
      </c>
      <c r="D753">
        <v>2021</v>
      </c>
      <c r="E753">
        <v>5</v>
      </c>
      <c r="F753">
        <v>4</v>
      </c>
      <c r="G753">
        <v>0</v>
      </c>
      <c r="H753">
        <v>7</v>
      </c>
      <c r="I753" t="s">
        <v>1658</v>
      </c>
      <c r="J753" t="s">
        <v>49</v>
      </c>
      <c r="K753" t="s">
        <v>87</v>
      </c>
      <c r="L753" t="b">
        <f t="shared" si="11"/>
        <v>0</v>
      </c>
      <c r="M753">
        <v>753</v>
      </c>
      <c r="N753">
        <v>46</v>
      </c>
      <c r="P753">
        <v>210529</v>
      </c>
      <c r="Q753">
        <v>262832</v>
      </c>
      <c r="R753" t="s">
        <v>1645</v>
      </c>
      <c r="S753" t="s">
        <v>52</v>
      </c>
      <c r="T753" t="s">
        <v>1314</v>
      </c>
      <c r="U753" t="s">
        <v>54</v>
      </c>
      <c r="V753">
        <v>20</v>
      </c>
      <c r="W753">
        <v>80.099999999999994</v>
      </c>
      <c r="X753">
        <v>0.36</v>
      </c>
      <c r="Y753" t="s">
        <v>68</v>
      </c>
      <c r="Z753">
        <v>151</v>
      </c>
      <c r="AA753">
        <v>7.0000000000000007E-2</v>
      </c>
      <c r="AB753">
        <v>2.56</v>
      </c>
      <c r="AC753" t="s">
        <v>1659</v>
      </c>
      <c r="AE753">
        <v>10809</v>
      </c>
      <c r="AF753" t="b">
        <v>1</v>
      </c>
      <c r="AG753">
        <v>1</v>
      </c>
      <c r="AM753">
        <v>0</v>
      </c>
      <c r="AN753" t="b">
        <v>0</v>
      </c>
      <c r="AO753" t="b">
        <v>0</v>
      </c>
      <c r="AP753" t="b">
        <v>0</v>
      </c>
      <c r="AQ753" t="s">
        <v>57</v>
      </c>
      <c r="AR753" t="s">
        <v>75</v>
      </c>
      <c r="AV753" t="s">
        <v>59</v>
      </c>
    </row>
    <row r="754" spans="1:48" x14ac:dyDescent="0.35">
      <c r="A754" t="s">
        <v>47</v>
      </c>
      <c r="B754">
        <v>12</v>
      </c>
      <c r="C754">
        <v>36</v>
      </c>
      <c r="D754">
        <v>2021</v>
      </c>
      <c r="E754">
        <v>5</v>
      </c>
      <c r="F754">
        <v>4</v>
      </c>
      <c r="G754">
        <v>0</v>
      </c>
      <c r="H754">
        <v>8</v>
      </c>
      <c r="I754" t="s">
        <v>1660</v>
      </c>
      <c r="J754" t="s">
        <v>49</v>
      </c>
      <c r="K754" t="s">
        <v>79</v>
      </c>
      <c r="L754" t="b">
        <f t="shared" si="11"/>
        <v>0</v>
      </c>
      <c r="M754">
        <v>602</v>
      </c>
      <c r="N754">
        <v>40</v>
      </c>
      <c r="P754">
        <v>210529</v>
      </c>
      <c r="Q754">
        <v>262832</v>
      </c>
      <c r="R754" t="s">
        <v>1645</v>
      </c>
      <c r="S754" t="s">
        <v>52</v>
      </c>
      <c r="T754" t="s">
        <v>1314</v>
      </c>
      <c r="U754" t="s">
        <v>54</v>
      </c>
      <c r="V754">
        <v>20</v>
      </c>
      <c r="W754">
        <v>80.099999999999994</v>
      </c>
      <c r="X754">
        <v>0.28999999999999998</v>
      </c>
      <c r="Y754" t="s">
        <v>68</v>
      </c>
      <c r="Z754">
        <v>154</v>
      </c>
      <c r="AA754">
        <v>7.0000000000000007E-2</v>
      </c>
      <c r="AB754">
        <v>2.56</v>
      </c>
      <c r="AC754" t="s">
        <v>1661</v>
      </c>
      <c r="AE754">
        <v>16651</v>
      </c>
      <c r="AF754" t="b">
        <v>1</v>
      </c>
      <c r="AG754">
        <v>2</v>
      </c>
      <c r="AH754" t="s">
        <v>79</v>
      </c>
      <c r="AI754">
        <v>16651</v>
      </c>
      <c r="AJ754" t="s">
        <v>1645</v>
      </c>
      <c r="AK754" t="b">
        <v>1</v>
      </c>
      <c r="AL754" t="b">
        <v>1</v>
      </c>
      <c r="AM754">
        <v>0</v>
      </c>
      <c r="AN754" t="b">
        <v>0</v>
      </c>
      <c r="AO754" t="b">
        <v>0</v>
      </c>
      <c r="AP754" t="b">
        <v>1</v>
      </c>
      <c r="AQ754" t="s">
        <v>57</v>
      </c>
      <c r="AR754" t="s">
        <v>89</v>
      </c>
      <c r="AV754" t="s">
        <v>59</v>
      </c>
    </row>
    <row r="755" spans="1:48" x14ac:dyDescent="0.35">
      <c r="A755" t="s">
        <v>47</v>
      </c>
      <c r="B755">
        <v>12</v>
      </c>
      <c r="C755">
        <v>36</v>
      </c>
      <c r="D755">
        <v>2021</v>
      </c>
      <c r="E755">
        <v>5</v>
      </c>
      <c r="F755">
        <v>4</v>
      </c>
      <c r="G755">
        <v>0</v>
      </c>
      <c r="H755">
        <v>9</v>
      </c>
      <c r="I755" t="s">
        <v>1662</v>
      </c>
      <c r="J755" t="s">
        <v>49</v>
      </c>
      <c r="K755" t="s">
        <v>87</v>
      </c>
      <c r="L755" t="b">
        <f t="shared" si="11"/>
        <v>0</v>
      </c>
      <c r="M755">
        <v>448</v>
      </c>
      <c r="N755">
        <v>53</v>
      </c>
      <c r="P755">
        <v>210529</v>
      </c>
      <c r="Q755">
        <v>262832</v>
      </c>
      <c r="R755" t="s">
        <v>1645</v>
      </c>
      <c r="S755" t="s">
        <v>52</v>
      </c>
      <c r="T755" t="s">
        <v>1314</v>
      </c>
      <c r="U755" t="s">
        <v>54</v>
      </c>
      <c r="V755">
        <v>20</v>
      </c>
      <c r="W755">
        <v>80.099999999999994</v>
      </c>
      <c r="X755">
        <v>0.21</v>
      </c>
      <c r="Y755" t="s">
        <v>68</v>
      </c>
      <c r="Z755">
        <v>115</v>
      </c>
      <c r="AA755">
        <v>0.05</v>
      </c>
      <c r="AB755">
        <v>2.56</v>
      </c>
      <c r="AC755" t="s">
        <v>1663</v>
      </c>
      <c r="AE755">
        <v>10809</v>
      </c>
      <c r="AF755" t="b">
        <v>1</v>
      </c>
      <c r="AG755">
        <v>2</v>
      </c>
      <c r="AH755" t="s">
        <v>87</v>
      </c>
      <c r="AI755">
        <v>10809</v>
      </c>
      <c r="AJ755" t="s">
        <v>1645</v>
      </c>
      <c r="AK755" t="b">
        <v>1</v>
      </c>
      <c r="AL755" t="b">
        <v>1</v>
      </c>
      <c r="AM755">
        <v>0</v>
      </c>
      <c r="AN755" t="b">
        <v>0</v>
      </c>
      <c r="AO755" t="b">
        <v>0</v>
      </c>
      <c r="AP755" t="b">
        <v>1</v>
      </c>
      <c r="AQ755" t="s">
        <v>117</v>
      </c>
      <c r="AR755" t="s">
        <v>63</v>
      </c>
      <c r="AS755" t="s">
        <v>64</v>
      </c>
      <c r="AV755" t="s">
        <v>59</v>
      </c>
    </row>
    <row r="756" spans="1:48" x14ac:dyDescent="0.35">
      <c r="A756" t="s">
        <v>47</v>
      </c>
      <c r="B756">
        <v>12</v>
      </c>
      <c r="C756">
        <v>36</v>
      </c>
      <c r="D756">
        <v>2021</v>
      </c>
      <c r="E756">
        <v>5</v>
      </c>
      <c r="F756">
        <v>4</v>
      </c>
      <c r="G756">
        <v>0</v>
      </c>
      <c r="H756">
        <v>10</v>
      </c>
      <c r="I756" t="s">
        <v>1664</v>
      </c>
      <c r="J756" t="s">
        <v>49</v>
      </c>
      <c r="K756" t="s">
        <v>87</v>
      </c>
      <c r="L756" t="b">
        <f t="shared" si="11"/>
        <v>0</v>
      </c>
      <c r="M756">
        <v>333</v>
      </c>
      <c r="N756">
        <v>26</v>
      </c>
      <c r="P756">
        <v>210529</v>
      </c>
      <c r="Q756">
        <v>262832</v>
      </c>
      <c r="R756" t="s">
        <v>1645</v>
      </c>
      <c r="S756" t="s">
        <v>52</v>
      </c>
      <c r="T756" t="s">
        <v>1314</v>
      </c>
      <c r="U756" t="s">
        <v>54</v>
      </c>
      <c r="V756">
        <v>20</v>
      </c>
      <c r="W756">
        <v>80.099999999999994</v>
      </c>
      <c r="X756">
        <v>0.16</v>
      </c>
      <c r="Y756" t="s">
        <v>68</v>
      </c>
      <c r="Z756">
        <v>27</v>
      </c>
      <c r="AA756">
        <v>0.01</v>
      </c>
      <c r="AB756">
        <v>2.56</v>
      </c>
      <c r="AC756" t="s">
        <v>1665</v>
      </c>
      <c r="AE756">
        <v>10809</v>
      </c>
      <c r="AF756" t="b">
        <v>1</v>
      </c>
      <c r="AG756">
        <v>1</v>
      </c>
      <c r="AM756">
        <v>0</v>
      </c>
      <c r="AN756" t="b">
        <v>0</v>
      </c>
      <c r="AO756" t="b">
        <v>0</v>
      </c>
      <c r="AP756" t="b">
        <v>0</v>
      </c>
      <c r="AQ756" t="s">
        <v>117</v>
      </c>
      <c r="AR756" t="s">
        <v>58</v>
      </c>
      <c r="AV756" t="s">
        <v>59</v>
      </c>
    </row>
    <row r="757" spans="1:48" x14ac:dyDescent="0.35">
      <c r="A757" t="s">
        <v>47</v>
      </c>
      <c r="B757">
        <v>12</v>
      </c>
      <c r="C757">
        <v>36</v>
      </c>
      <c r="D757">
        <v>2021</v>
      </c>
      <c r="E757">
        <v>5</v>
      </c>
      <c r="F757">
        <v>4</v>
      </c>
      <c r="G757">
        <v>0</v>
      </c>
      <c r="H757">
        <v>11</v>
      </c>
      <c r="I757" t="s">
        <v>1666</v>
      </c>
      <c r="J757" t="s">
        <v>49</v>
      </c>
      <c r="K757" t="s">
        <v>87</v>
      </c>
      <c r="L757" t="b">
        <f t="shared" si="11"/>
        <v>0</v>
      </c>
      <c r="M757">
        <v>306</v>
      </c>
      <c r="N757">
        <v>42</v>
      </c>
      <c r="P757">
        <v>210529</v>
      </c>
      <c r="Q757">
        <v>262832</v>
      </c>
      <c r="R757" t="s">
        <v>1645</v>
      </c>
      <c r="S757" t="s">
        <v>52</v>
      </c>
      <c r="T757" t="s">
        <v>1314</v>
      </c>
      <c r="U757" t="s">
        <v>54</v>
      </c>
      <c r="V757">
        <v>20</v>
      </c>
      <c r="W757">
        <v>80.099999999999994</v>
      </c>
      <c r="X757">
        <v>0.15</v>
      </c>
      <c r="Y757" t="s">
        <v>68</v>
      </c>
      <c r="Z757">
        <v>2</v>
      </c>
      <c r="AA757">
        <v>0</v>
      </c>
      <c r="AB757">
        <v>2.56</v>
      </c>
      <c r="AC757" t="s">
        <v>1667</v>
      </c>
      <c r="AE757">
        <v>10809</v>
      </c>
      <c r="AF757" t="b">
        <v>1</v>
      </c>
      <c r="AG757">
        <v>1</v>
      </c>
      <c r="AM757">
        <v>0</v>
      </c>
      <c r="AN757" t="b">
        <v>0</v>
      </c>
      <c r="AO757" t="b">
        <v>0</v>
      </c>
      <c r="AP757" t="b">
        <v>0</v>
      </c>
      <c r="AQ757" t="s">
        <v>57</v>
      </c>
      <c r="AR757" t="s">
        <v>89</v>
      </c>
      <c r="AS757" t="s">
        <v>1668</v>
      </c>
      <c r="AV757" t="s">
        <v>59</v>
      </c>
    </row>
    <row r="758" spans="1:48" x14ac:dyDescent="0.35">
      <c r="A758" t="s">
        <v>47</v>
      </c>
      <c r="B758">
        <v>12</v>
      </c>
      <c r="C758">
        <v>36</v>
      </c>
      <c r="D758">
        <v>2021</v>
      </c>
      <c r="E758">
        <v>5</v>
      </c>
      <c r="F758">
        <v>4</v>
      </c>
      <c r="G758">
        <v>0</v>
      </c>
      <c r="H758">
        <v>12</v>
      </c>
      <c r="I758" t="s">
        <v>1669</v>
      </c>
      <c r="J758" t="s">
        <v>49</v>
      </c>
      <c r="K758" t="s">
        <v>87</v>
      </c>
      <c r="L758" t="b">
        <f t="shared" si="11"/>
        <v>0</v>
      </c>
      <c r="M758">
        <v>304</v>
      </c>
      <c r="N758">
        <v>43</v>
      </c>
      <c r="P758">
        <v>210529</v>
      </c>
      <c r="Q758">
        <v>262832</v>
      </c>
      <c r="R758" t="s">
        <v>1645</v>
      </c>
      <c r="S758" t="s">
        <v>52</v>
      </c>
      <c r="T758" t="s">
        <v>1314</v>
      </c>
      <c r="U758" t="s">
        <v>54</v>
      </c>
      <c r="V758">
        <v>20</v>
      </c>
      <c r="W758">
        <v>80.099999999999994</v>
      </c>
      <c r="X758">
        <v>0.14000000000000001</v>
      </c>
      <c r="Y758" t="s">
        <v>68</v>
      </c>
      <c r="Z758">
        <v>163</v>
      </c>
      <c r="AA758">
        <v>0.08</v>
      </c>
      <c r="AB758">
        <v>2.56</v>
      </c>
      <c r="AC758" t="s">
        <v>1670</v>
      </c>
      <c r="AE758">
        <v>10809</v>
      </c>
      <c r="AF758" t="b">
        <v>1</v>
      </c>
      <c r="AG758">
        <v>1</v>
      </c>
      <c r="AM758">
        <v>0</v>
      </c>
      <c r="AN758" t="b">
        <v>0</v>
      </c>
      <c r="AO758" t="b">
        <v>0</v>
      </c>
      <c r="AP758" t="b">
        <v>0</v>
      </c>
      <c r="AQ758" t="s">
        <v>156</v>
      </c>
      <c r="AR758" t="s">
        <v>75</v>
      </c>
      <c r="AV758" t="s">
        <v>59</v>
      </c>
    </row>
    <row r="759" spans="1:48" x14ac:dyDescent="0.35">
      <c r="A759" t="s">
        <v>47</v>
      </c>
      <c r="B759">
        <v>12</v>
      </c>
      <c r="C759">
        <v>36</v>
      </c>
      <c r="D759">
        <v>2021</v>
      </c>
      <c r="E759">
        <v>5</v>
      </c>
      <c r="F759">
        <v>4</v>
      </c>
      <c r="G759">
        <v>0</v>
      </c>
      <c r="H759">
        <v>13</v>
      </c>
      <c r="I759" t="s">
        <v>1671</v>
      </c>
      <c r="J759" t="s">
        <v>49</v>
      </c>
      <c r="K759" t="s">
        <v>87</v>
      </c>
      <c r="L759" t="b">
        <f t="shared" si="11"/>
        <v>0</v>
      </c>
      <c r="M759">
        <v>141</v>
      </c>
      <c r="N759">
        <v>52</v>
      </c>
      <c r="P759">
        <v>210529</v>
      </c>
      <c r="Q759">
        <v>262832</v>
      </c>
      <c r="R759" t="s">
        <v>1645</v>
      </c>
      <c r="S759" t="s">
        <v>52</v>
      </c>
      <c r="T759" t="s">
        <v>1314</v>
      </c>
      <c r="U759" t="s">
        <v>54</v>
      </c>
      <c r="V759">
        <v>20</v>
      </c>
      <c r="W759">
        <v>80.099999999999994</v>
      </c>
      <c r="X759">
        <v>7.0000000000000007E-2</v>
      </c>
      <c r="Y759" t="s">
        <v>68</v>
      </c>
      <c r="Z759">
        <v>5</v>
      </c>
      <c r="AA759">
        <v>0</v>
      </c>
      <c r="AB759">
        <v>2.56</v>
      </c>
      <c r="AC759" t="s">
        <v>1672</v>
      </c>
      <c r="AE759">
        <v>10809</v>
      </c>
      <c r="AF759" t="b">
        <v>1</v>
      </c>
      <c r="AG759">
        <v>1</v>
      </c>
      <c r="AM759">
        <v>0</v>
      </c>
      <c r="AN759" t="b">
        <v>0</v>
      </c>
      <c r="AO759" t="b">
        <v>0</v>
      </c>
      <c r="AP759" t="b">
        <v>0</v>
      </c>
      <c r="AV759" t="s">
        <v>59</v>
      </c>
    </row>
    <row r="760" spans="1:48" x14ac:dyDescent="0.35">
      <c r="A760" t="s">
        <v>47</v>
      </c>
      <c r="B760">
        <v>12</v>
      </c>
      <c r="C760">
        <v>36</v>
      </c>
      <c r="D760">
        <v>2021</v>
      </c>
      <c r="E760">
        <v>5</v>
      </c>
      <c r="F760">
        <v>4</v>
      </c>
      <c r="G760">
        <v>0</v>
      </c>
      <c r="H760">
        <v>14</v>
      </c>
      <c r="I760" t="s">
        <v>1673</v>
      </c>
      <c r="J760" t="s">
        <v>49</v>
      </c>
      <c r="K760" t="s">
        <v>386</v>
      </c>
      <c r="L760" t="b">
        <f t="shared" si="11"/>
        <v>0</v>
      </c>
      <c r="M760">
        <v>136</v>
      </c>
      <c r="N760">
        <v>39</v>
      </c>
      <c r="P760">
        <v>210529</v>
      </c>
      <c r="Q760">
        <v>262832</v>
      </c>
      <c r="R760" t="s">
        <v>1645</v>
      </c>
      <c r="S760" t="s">
        <v>52</v>
      </c>
      <c r="T760" t="s">
        <v>1314</v>
      </c>
      <c r="U760" t="s">
        <v>54</v>
      </c>
      <c r="V760">
        <v>20</v>
      </c>
      <c r="W760">
        <v>80.099999999999994</v>
      </c>
      <c r="X760">
        <v>0.06</v>
      </c>
      <c r="Y760" t="s">
        <v>68</v>
      </c>
      <c r="Z760">
        <v>32</v>
      </c>
      <c r="AA760">
        <v>0.02</v>
      </c>
      <c r="AB760">
        <v>2.56</v>
      </c>
      <c r="AC760" t="s">
        <v>1674</v>
      </c>
      <c r="AE760">
        <v>2953</v>
      </c>
      <c r="AF760" t="b">
        <v>1</v>
      </c>
      <c r="AG760">
        <v>1</v>
      </c>
      <c r="AM760">
        <v>0</v>
      </c>
      <c r="AN760" t="b">
        <v>0</v>
      </c>
      <c r="AO760" t="b">
        <v>0</v>
      </c>
      <c r="AP760" t="b">
        <v>0</v>
      </c>
      <c r="AQ760" t="s">
        <v>111</v>
      </c>
      <c r="AR760" t="s">
        <v>125</v>
      </c>
      <c r="AS760" t="s">
        <v>814</v>
      </c>
      <c r="AV760" t="s">
        <v>59</v>
      </c>
    </row>
    <row r="761" spans="1:48" x14ac:dyDescent="0.35">
      <c r="A761" t="s">
        <v>47</v>
      </c>
      <c r="B761">
        <v>12</v>
      </c>
      <c r="C761">
        <v>36</v>
      </c>
      <c r="D761">
        <v>2021</v>
      </c>
      <c r="E761">
        <v>5</v>
      </c>
      <c r="F761">
        <v>4</v>
      </c>
      <c r="G761">
        <v>0</v>
      </c>
      <c r="H761">
        <v>15</v>
      </c>
      <c r="I761" t="s">
        <v>1675</v>
      </c>
      <c r="J761" t="s">
        <v>49</v>
      </c>
      <c r="K761" t="s">
        <v>87</v>
      </c>
      <c r="L761" t="b">
        <f t="shared" si="11"/>
        <v>0</v>
      </c>
      <c r="M761">
        <v>104</v>
      </c>
      <c r="N761">
        <v>69</v>
      </c>
      <c r="P761">
        <v>210529</v>
      </c>
      <c r="Q761">
        <v>262832</v>
      </c>
      <c r="R761" t="s">
        <v>1645</v>
      </c>
      <c r="S761" t="s">
        <v>52</v>
      </c>
      <c r="T761" t="s">
        <v>1314</v>
      </c>
      <c r="U761" t="s">
        <v>54</v>
      </c>
      <c r="V761">
        <v>20</v>
      </c>
      <c r="W761">
        <v>80.099999999999994</v>
      </c>
      <c r="X761">
        <v>0.05</v>
      </c>
      <c r="Y761" t="s">
        <v>68</v>
      </c>
      <c r="Z761">
        <v>0</v>
      </c>
      <c r="AA761">
        <v>0</v>
      </c>
      <c r="AB761">
        <v>2.56</v>
      </c>
      <c r="AC761" t="s">
        <v>1676</v>
      </c>
      <c r="AE761">
        <v>10809</v>
      </c>
      <c r="AF761" t="b">
        <v>1</v>
      </c>
      <c r="AG761">
        <v>2</v>
      </c>
      <c r="AH761" t="s">
        <v>87</v>
      </c>
      <c r="AI761">
        <v>10809</v>
      </c>
      <c r="AJ761" t="s">
        <v>1645</v>
      </c>
      <c r="AK761" t="b">
        <v>1</v>
      </c>
      <c r="AL761" t="b">
        <v>1</v>
      </c>
      <c r="AM761">
        <v>0</v>
      </c>
      <c r="AN761" t="b">
        <v>0</v>
      </c>
      <c r="AO761" t="b">
        <v>0</v>
      </c>
      <c r="AP761" t="b">
        <v>0</v>
      </c>
      <c r="AQ761" t="s">
        <v>117</v>
      </c>
      <c r="AR761" t="s">
        <v>71</v>
      </c>
      <c r="AV761" t="s">
        <v>59</v>
      </c>
    </row>
    <row r="762" spans="1:48" x14ac:dyDescent="0.35">
      <c r="A762" t="s">
        <v>47</v>
      </c>
      <c r="B762">
        <v>12</v>
      </c>
      <c r="C762">
        <v>36</v>
      </c>
      <c r="D762">
        <v>2021</v>
      </c>
      <c r="E762">
        <v>5</v>
      </c>
      <c r="F762">
        <v>4</v>
      </c>
      <c r="G762">
        <v>0</v>
      </c>
      <c r="H762">
        <v>16</v>
      </c>
      <c r="I762" t="s">
        <v>1677</v>
      </c>
      <c r="J762" t="s">
        <v>49</v>
      </c>
      <c r="K762" t="s">
        <v>87</v>
      </c>
      <c r="L762" t="b">
        <f t="shared" si="11"/>
        <v>0</v>
      </c>
      <c r="M762">
        <v>104</v>
      </c>
      <c r="N762">
        <v>32</v>
      </c>
      <c r="P762">
        <v>210529</v>
      </c>
      <c r="Q762">
        <v>262832</v>
      </c>
      <c r="R762" t="s">
        <v>1645</v>
      </c>
      <c r="S762" t="s">
        <v>52</v>
      </c>
      <c r="T762" t="s">
        <v>1314</v>
      </c>
      <c r="U762" t="s">
        <v>54</v>
      </c>
      <c r="V762">
        <v>20</v>
      </c>
      <c r="W762">
        <v>80.099999999999994</v>
      </c>
      <c r="X762">
        <v>0.05</v>
      </c>
      <c r="Y762" t="s">
        <v>68</v>
      </c>
      <c r="Z762">
        <v>3</v>
      </c>
      <c r="AA762">
        <v>0</v>
      </c>
      <c r="AB762">
        <v>2.56</v>
      </c>
      <c r="AC762" t="s">
        <v>1678</v>
      </c>
      <c r="AE762">
        <v>10809</v>
      </c>
      <c r="AF762" t="b">
        <v>1</v>
      </c>
      <c r="AG762">
        <v>1</v>
      </c>
      <c r="AM762">
        <v>0</v>
      </c>
      <c r="AN762" t="b">
        <v>0</v>
      </c>
      <c r="AO762" t="b">
        <v>0</v>
      </c>
      <c r="AP762" t="b">
        <v>0</v>
      </c>
      <c r="AQ762" t="s">
        <v>57</v>
      </c>
      <c r="AR762" t="s">
        <v>58</v>
      </c>
      <c r="AS762" t="s">
        <v>380</v>
      </c>
      <c r="AV762" t="s">
        <v>59</v>
      </c>
    </row>
    <row r="763" spans="1:48" x14ac:dyDescent="0.35">
      <c r="A763" t="s">
        <v>47</v>
      </c>
      <c r="B763">
        <v>12</v>
      </c>
      <c r="C763">
        <v>36</v>
      </c>
      <c r="D763">
        <v>2021</v>
      </c>
      <c r="E763">
        <v>5</v>
      </c>
      <c r="F763">
        <v>4</v>
      </c>
      <c r="G763">
        <v>0</v>
      </c>
      <c r="H763">
        <v>17</v>
      </c>
      <c r="I763" t="s">
        <v>1679</v>
      </c>
      <c r="J763" t="s">
        <v>49</v>
      </c>
      <c r="K763" t="s">
        <v>87</v>
      </c>
      <c r="L763" t="b">
        <f t="shared" si="11"/>
        <v>0</v>
      </c>
      <c r="M763">
        <v>101</v>
      </c>
      <c r="N763">
        <v>75</v>
      </c>
      <c r="P763">
        <v>210529</v>
      </c>
      <c r="Q763">
        <v>262832</v>
      </c>
      <c r="R763" t="s">
        <v>1645</v>
      </c>
      <c r="S763" t="s">
        <v>52</v>
      </c>
      <c r="T763" t="s">
        <v>1314</v>
      </c>
      <c r="U763" t="s">
        <v>54</v>
      </c>
      <c r="V763">
        <v>20</v>
      </c>
      <c r="W763">
        <v>80.099999999999994</v>
      </c>
      <c r="X763">
        <v>0.05</v>
      </c>
      <c r="Y763" t="s">
        <v>68</v>
      </c>
      <c r="Z763">
        <v>16</v>
      </c>
      <c r="AA763">
        <v>0.01</v>
      </c>
      <c r="AB763">
        <v>2.56</v>
      </c>
      <c r="AC763" t="s">
        <v>1680</v>
      </c>
      <c r="AE763">
        <v>10809</v>
      </c>
      <c r="AF763" t="b">
        <v>1</v>
      </c>
      <c r="AG763">
        <v>1</v>
      </c>
      <c r="AM763">
        <v>0</v>
      </c>
      <c r="AN763" t="b">
        <v>0</v>
      </c>
      <c r="AO763" t="b">
        <v>0</v>
      </c>
      <c r="AP763" t="b">
        <v>0</v>
      </c>
      <c r="AQ763" t="s">
        <v>70</v>
      </c>
      <c r="AR763" t="s">
        <v>75</v>
      </c>
      <c r="AV763" t="s">
        <v>59</v>
      </c>
    </row>
    <row r="764" spans="1:48" x14ac:dyDescent="0.35">
      <c r="A764" t="s">
        <v>47</v>
      </c>
      <c r="B764">
        <v>12</v>
      </c>
      <c r="C764">
        <v>36</v>
      </c>
      <c r="D764">
        <v>2021</v>
      </c>
      <c r="E764">
        <v>5</v>
      </c>
      <c r="F764">
        <v>4</v>
      </c>
      <c r="G764">
        <v>0</v>
      </c>
      <c r="H764">
        <v>18</v>
      </c>
      <c r="I764" t="s">
        <v>1681</v>
      </c>
      <c r="J764" t="s">
        <v>66</v>
      </c>
      <c r="K764" t="s">
        <v>487</v>
      </c>
      <c r="L764" t="b">
        <f t="shared" si="11"/>
        <v>0</v>
      </c>
      <c r="M764">
        <v>85</v>
      </c>
      <c r="N764">
        <v>34</v>
      </c>
      <c r="P764">
        <v>210529</v>
      </c>
      <c r="Q764">
        <v>262832</v>
      </c>
      <c r="R764" t="s">
        <v>1645</v>
      </c>
      <c r="S764" t="s">
        <v>52</v>
      </c>
      <c r="T764" t="s">
        <v>1314</v>
      </c>
      <c r="U764" t="s">
        <v>54</v>
      </c>
      <c r="V764">
        <v>20</v>
      </c>
      <c r="W764">
        <v>80.099999999999994</v>
      </c>
      <c r="X764">
        <v>0.04</v>
      </c>
      <c r="Y764" t="s">
        <v>68</v>
      </c>
      <c r="Z764">
        <v>3</v>
      </c>
      <c r="AA764">
        <v>0</v>
      </c>
      <c r="AB764">
        <v>2.56</v>
      </c>
      <c r="AC764" t="s">
        <v>1682</v>
      </c>
      <c r="AE764">
        <v>24545</v>
      </c>
      <c r="AF764" t="b">
        <v>1</v>
      </c>
      <c r="AG764">
        <v>1</v>
      </c>
      <c r="AM764">
        <v>0</v>
      </c>
      <c r="AN764" t="b">
        <v>0</v>
      </c>
      <c r="AO764" t="b">
        <v>0</v>
      </c>
      <c r="AP764" t="b">
        <v>0</v>
      </c>
      <c r="AQ764" t="s">
        <v>81</v>
      </c>
      <c r="AR764" t="s">
        <v>75</v>
      </c>
      <c r="AS764" t="s">
        <v>297</v>
      </c>
      <c r="AV764" t="s">
        <v>59</v>
      </c>
    </row>
    <row r="765" spans="1:48" x14ac:dyDescent="0.35">
      <c r="A765" t="s">
        <v>47</v>
      </c>
      <c r="B765">
        <v>12</v>
      </c>
      <c r="C765">
        <v>36</v>
      </c>
      <c r="D765">
        <v>2021</v>
      </c>
      <c r="E765">
        <v>5</v>
      </c>
      <c r="F765">
        <v>4</v>
      </c>
      <c r="G765">
        <v>0</v>
      </c>
      <c r="H765">
        <v>19</v>
      </c>
      <c r="I765" t="s">
        <v>1683</v>
      </c>
      <c r="J765" t="s">
        <v>49</v>
      </c>
      <c r="K765" t="s">
        <v>87</v>
      </c>
      <c r="L765" t="b">
        <f t="shared" si="11"/>
        <v>0</v>
      </c>
      <c r="M765">
        <v>82</v>
      </c>
      <c r="N765">
        <v>38</v>
      </c>
      <c r="P765">
        <v>210529</v>
      </c>
      <c r="Q765">
        <v>262832</v>
      </c>
      <c r="R765" t="s">
        <v>1645</v>
      </c>
      <c r="S765" t="s">
        <v>52</v>
      </c>
      <c r="T765" t="s">
        <v>1314</v>
      </c>
      <c r="U765" t="s">
        <v>54</v>
      </c>
      <c r="V765">
        <v>20</v>
      </c>
      <c r="W765">
        <v>80.099999999999994</v>
      </c>
      <c r="X765">
        <v>0.04</v>
      </c>
      <c r="Y765" t="s">
        <v>68</v>
      </c>
      <c r="Z765">
        <v>16</v>
      </c>
      <c r="AA765">
        <v>0.01</v>
      </c>
      <c r="AB765">
        <v>2.56</v>
      </c>
      <c r="AC765" t="s">
        <v>1684</v>
      </c>
      <c r="AE765">
        <v>10809</v>
      </c>
      <c r="AF765" t="b">
        <v>1</v>
      </c>
      <c r="AG765">
        <v>1</v>
      </c>
      <c r="AM765">
        <v>0</v>
      </c>
      <c r="AN765" t="b">
        <v>0</v>
      </c>
      <c r="AO765" t="b">
        <v>0</v>
      </c>
      <c r="AP765" t="b">
        <v>0</v>
      </c>
      <c r="AQ765" t="s">
        <v>111</v>
      </c>
      <c r="AR765" t="s">
        <v>75</v>
      </c>
      <c r="AV765" t="s">
        <v>59</v>
      </c>
    </row>
    <row r="766" spans="1:48" x14ac:dyDescent="0.35">
      <c r="A766" t="s">
        <v>47</v>
      </c>
      <c r="B766">
        <v>12</v>
      </c>
      <c r="C766">
        <v>36</v>
      </c>
      <c r="D766">
        <v>2021</v>
      </c>
      <c r="E766">
        <v>5</v>
      </c>
      <c r="F766">
        <v>4</v>
      </c>
      <c r="G766">
        <v>0</v>
      </c>
      <c r="H766">
        <v>20</v>
      </c>
      <c r="I766" t="s">
        <v>1685</v>
      </c>
      <c r="J766" t="s">
        <v>49</v>
      </c>
      <c r="K766" t="s">
        <v>87</v>
      </c>
      <c r="L766" t="b">
        <f t="shared" si="11"/>
        <v>0</v>
      </c>
      <c r="M766">
        <v>66</v>
      </c>
      <c r="N766">
        <v>40</v>
      </c>
      <c r="P766">
        <v>210529</v>
      </c>
      <c r="Q766">
        <v>262832</v>
      </c>
      <c r="R766" t="s">
        <v>1645</v>
      </c>
      <c r="S766" t="s">
        <v>52</v>
      </c>
      <c r="T766" t="s">
        <v>1314</v>
      </c>
      <c r="U766" t="s">
        <v>54</v>
      </c>
      <c r="V766">
        <v>20</v>
      </c>
      <c r="W766">
        <v>80.099999999999994</v>
      </c>
      <c r="X766">
        <v>0.03</v>
      </c>
      <c r="Y766" t="s">
        <v>68</v>
      </c>
      <c r="Z766">
        <v>2</v>
      </c>
      <c r="AA766">
        <v>0</v>
      </c>
      <c r="AB766">
        <v>2.56</v>
      </c>
      <c r="AC766" t="s">
        <v>1686</v>
      </c>
      <c r="AE766">
        <v>10809</v>
      </c>
      <c r="AF766" t="b">
        <v>1</v>
      </c>
      <c r="AG766">
        <v>1</v>
      </c>
      <c r="AM766">
        <v>0</v>
      </c>
      <c r="AN766" t="b">
        <v>0</v>
      </c>
      <c r="AO766" t="b">
        <v>0</v>
      </c>
      <c r="AP766" t="b">
        <v>0</v>
      </c>
      <c r="AQ766" t="s">
        <v>57</v>
      </c>
      <c r="AR766" t="s">
        <v>58</v>
      </c>
      <c r="AV766" t="s">
        <v>59</v>
      </c>
    </row>
    <row r="767" spans="1:48" x14ac:dyDescent="0.35">
      <c r="A767" t="s">
        <v>47</v>
      </c>
      <c r="B767">
        <v>12</v>
      </c>
      <c r="C767">
        <v>36</v>
      </c>
      <c r="D767">
        <v>2021</v>
      </c>
      <c r="E767">
        <v>5</v>
      </c>
      <c r="F767">
        <v>4</v>
      </c>
      <c r="G767">
        <v>0</v>
      </c>
      <c r="H767">
        <v>21</v>
      </c>
      <c r="I767" t="s">
        <v>1687</v>
      </c>
      <c r="J767" t="s">
        <v>49</v>
      </c>
      <c r="K767" t="s">
        <v>87</v>
      </c>
      <c r="L767" t="b">
        <f t="shared" si="11"/>
        <v>0</v>
      </c>
      <c r="M767">
        <v>64</v>
      </c>
      <c r="N767">
        <v>36</v>
      </c>
      <c r="P767">
        <v>210529</v>
      </c>
      <c r="Q767">
        <v>262832</v>
      </c>
      <c r="R767" t="s">
        <v>1645</v>
      </c>
      <c r="S767" t="s">
        <v>52</v>
      </c>
      <c r="T767" t="s">
        <v>1314</v>
      </c>
      <c r="U767" t="s">
        <v>54</v>
      </c>
      <c r="V767">
        <v>20</v>
      </c>
      <c r="W767">
        <v>80.099999999999994</v>
      </c>
      <c r="X767">
        <v>0.03</v>
      </c>
      <c r="Y767" t="s">
        <v>68</v>
      </c>
      <c r="Z767">
        <v>0</v>
      </c>
      <c r="AA767">
        <v>0</v>
      </c>
      <c r="AB767">
        <v>2.56</v>
      </c>
      <c r="AC767" t="s">
        <v>1688</v>
      </c>
      <c r="AE767">
        <v>10809</v>
      </c>
      <c r="AF767" t="b">
        <v>1</v>
      </c>
      <c r="AG767">
        <v>1</v>
      </c>
      <c r="AM767">
        <v>0</v>
      </c>
      <c r="AN767" t="b">
        <v>0</v>
      </c>
      <c r="AO767" t="b">
        <v>0</v>
      </c>
      <c r="AP767" t="b">
        <v>0</v>
      </c>
      <c r="AQ767" t="s">
        <v>156</v>
      </c>
      <c r="AR767" t="s">
        <v>71</v>
      </c>
      <c r="AV767" t="s">
        <v>59</v>
      </c>
    </row>
    <row r="768" spans="1:48" x14ac:dyDescent="0.35">
      <c r="A768" t="s">
        <v>47</v>
      </c>
      <c r="B768">
        <v>12</v>
      </c>
      <c r="C768">
        <v>37</v>
      </c>
      <c r="D768">
        <v>2021</v>
      </c>
      <c r="E768">
        <v>5</v>
      </c>
      <c r="F768">
        <v>4</v>
      </c>
      <c r="G768">
        <v>0</v>
      </c>
      <c r="H768">
        <v>1</v>
      </c>
      <c r="I768" t="s">
        <v>1689</v>
      </c>
      <c r="J768" t="s">
        <v>49</v>
      </c>
      <c r="K768" t="s">
        <v>50</v>
      </c>
      <c r="L768" t="str">
        <f t="shared" si="11"/>
        <v>DMKPlus</v>
      </c>
      <c r="M768">
        <v>102712</v>
      </c>
      <c r="N768">
        <v>49</v>
      </c>
      <c r="P768">
        <v>229432</v>
      </c>
      <c r="Q768">
        <v>313089</v>
      </c>
      <c r="R768" t="s">
        <v>1650</v>
      </c>
      <c r="S768" t="s">
        <v>52</v>
      </c>
      <c r="T768" t="s">
        <v>1314</v>
      </c>
      <c r="U768" t="s">
        <v>54</v>
      </c>
      <c r="V768">
        <v>15</v>
      </c>
      <c r="W768">
        <v>73.28</v>
      </c>
      <c r="X768">
        <v>44.77</v>
      </c>
      <c r="Y768" t="s">
        <v>55</v>
      </c>
      <c r="Z768">
        <v>11595</v>
      </c>
      <c r="AA768">
        <v>5.05</v>
      </c>
      <c r="AB768">
        <v>2.78</v>
      </c>
      <c r="AC768" t="s">
        <v>1690</v>
      </c>
      <c r="AE768">
        <v>10192</v>
      </c>
      <c r="AF768" t="b">
        <v>1</v>
      </c>
      <c r="AG768">
        <v>1</v>
      </c>
      <c r="AM768">
        <v>1</v>
      </c>
      <c r="AN768" t="b">
        <v>0</v>
      </c>
      <c r="AO768" t="b">
        <v>0</v>
      </c>
      <c r="AP768" t="b">
        <v>0</v>
      </c>
      <c r="AQ768" t="s">
        <v>81</v>
      </c>
      <c r="AR768" t="s">
        <v>106</v>
      </c>
      <c r="AS768" t="s">
        <v>107</v>
      </c>
      <c r="AV768" t="s">
        <v>59</v>
      </c>
    </row>
    <row r="769" spans="1:48" x14ac:dyDescent="0.35">
      <c r="A769" t="s">
        <v>47</v>
      </c>
      <c r="B769">
        <v>12</v>
      </c>
      <c r="C769">
        <v>37</v>
      </c>
      <c r="D769">
        <v>2021</v>
      </c>
      <c r="E769">
        <v>5</v>
      </c>
      <c r="F769">
        <v>4</v>
      </c>
      <c r="G769">
        <v>0</v>
      </c>
      <c r="H769">
        <v>2</v>
      </c>
      <c r="I769" t="s">
        <v>1691</v>
      </c>
      <c r="J769" t="s">
        <v>49</v>
      </c>
      <c r="K769" t="s">
        <v>61</v>
      </c>
      <c r="L769" t="str">
        <f t="shared" si="11"/>
        <v>ADMKPlus</v>
      </c>
      <c r="M769">
        <v>91117</v>
      </c>
      <c r="N769">
        <v>41</v>
      </c>
      <c r="P769">
        <v>229432</v>
      </c>
      <c r="Q769">
        <v>313089</v>
      </c>
      <c r="R769" t="s">
        <v>1650</v>
      </c>
      <c r="S769" t="s">
        <v>52</v>
      </c>
      <c r="T769" t="s">
        <v>1314</v>
      </c>
      <c r="U769" t="s">
        <v>54</v>
      </c>
      <c r="V769">
        <v>15</v>
      </c>
      <c r="W769">
        <v>73.28</v>
      </c>
      <c r="X769">
        <v>39.71</v>
      </c>
      <c r="Y769" t="s">
        <v>55</v>
      </c>
      <c r="Z769">
        <v>77171</v>
      </c>
      <c r="AA769">
        <v>33.64</v>
      </c>
      <c r="AB769">
        <v>2.78</v>
      </c>
      <c r="AC769" t="s">
        <v>1692</v>
      </c>
      <c r="AE769">
        <v>11891</v>
      </c>
      <c r="AF769" t="b">
        <v>1</v>
      </c>
      <c r="AG769">
        <v>2</v>
      </c>
      <c r="AH769" t="s">
        <v>61</v>
      </c>
      <c r="AI769">
        <v>11891</v>
      </c>
      <c r="AJ769" t="s">
        <v>1650</v>
      </c>
      <c r="AK769" t="b">
        <v>1</v>
      </c>
      <c r="AL769" t="b">
        <v>1</v>
      </c>
      <c r="AM769">
        <v>0</v>
      </c>
      <c r="AN769" t="b">
        <v>0</v>
      </c>
      <c r="AO769" t="b">
        <v>0</v>
      </c>
      <c r="AP769" t="b">
        <v>1</v>
      </c>
      <c r="AQ769" t="s">
        <v>96</v>
      </c>
      <c r="AR769" t="s">
        <v>58</v>
      </c>
      <c r="AV769" t="s">
        <v>59</v>
      </c>
    </row>
    <row r="770" spans="1:48" x14ac:dyDescent="0.35">
      <c r="A770" t="s">
        <v>47</v>
      </c>
      <c r="B770">
        <v>12</v>
      </c>
      <c r="C770">
        <v>37</v>
      </c>
      <c r="D770">
        <v>2021</v>
      </c>
      <c r="E770">
        <v>5</v>
      </c>
      <c r="F770">
        <v>4</v>
      </c>
      <c r="G770">
        <v>0</v>
      </c>
      <c r="H770">
        <v>3</v>
      </c>
      <c r="I770" t="s">
        <v>1693</v>
      </c>
      <c r="J770" t="s">
        <v>49</v>
      </c>
      <c r="K770" t="s">
        <v>67</v>
      </c>
      <c r="L770" t="b">
        <f t="shared" si="11"/>
        <v>0</v>
      </c>
      <c r="M770">
        <v>13946</v>
      </c>
      <c r="N770">
        <v>43</v>
      </c>
      <c r="P770">
        <v>229432</v>
      </c>
      <c r="Q770">
        <v>313089</v>
      </c>
      <c r="R770" t="s">
        <v>1650</v>
      </c>
      <c r="S770" t="s">
        <v>52</v>
      </c>
      <c r="T770" t="s">
        <v>1314</v>
      </c>
      <c r="U770" t="s">
        <v>54</v>
      </c>
      <c r="V770">
        <v>15</v>
      </c>
      <c r="W770">
        <v>73.28</v>
      </c>
      <c r="X770">
        <v>6.08</v>
      </c>
      <c r="Y770" t="s">
        <v>68</v>
      </c>
      <c r="Z770">
        <v>1918</v>
      </c>
      <c r="AA770">
        <v>0.84</v>
      </c>
      <c r="AB770">
        <v>2.78</v>
      </c>
      <c r="AC770" t="s">
        <v>1694</v>
      </c>
      <c r="AE770">
        <v>5533</v>
      </c>
      <c r="AF770" t="b">
        <v>1</v>
      </c>
      <c r="AG770">
        <v>1</v>
      </c>
      <c r="AM770">
        <v>0</v>
      </c>
      <c r="AN770" t="b">
        <v>0</v>
      </c>
      <c r="AO770" t="b">
        <v>0</v>
      </c>
      <c r="AP770" t="b">
        <v>0</v>
      </c>
      <c r="AQ770" t="s">
        <v>96</v>
      </c>
      <c r="AR770" t="s">
        <v>58</v>
      </c>
      <c r="AS770" t="s">
        <v>269</v>
      </c>
      <c r="AV770" t="s">
        <v>59</v>
      </c>
    </row>
    <row r="771" spans="1:48" x14ac:dyDescent="0.35">
      <c r="A771" t="s">
        <v>47</v>
      </c>
      <c r="B771">
        <v>12</v>
      </c>
      <c r="C771">
        <v>37</v>
      </c>
      <c r="D771">
        <v>2021</v>
      </c>
      <c r="E771">
        <v>5</v>
      </c>
      <c r="F771">
        <v>4</v>
      </c>
      <c r="G771">
        <v>0</v>
      </c>
      <c r="H771">
        <v>4</v>
      </c>
      <c r="I771" t="s">
        <v>1695</v>
      </c>
      <c r="J771" t="s">
        <v>49</v>
      </c>
      <c r="K771" t="s">
        <v>115</v>
      </c>
      <c r="L771" t="b">
        <f t="shared" ref="L771:L834" si="12">IF(OR(K771="DMK", K771="INC", K771="VCK",K771="CPI",K771="IUML",K771="CPM"), "DMKPlus", IF(OR(K771="ADMK", K771="BJP", K771="AMMK",K771="PMK"),"ADMKPlus"))</f>
        <v>0</v>
      </c>
      <c r="M771">
        <v>12028</v>
      </c>
      <c r="N771">
        <v>38</v>
      </c>
      <c r="P771">
        <v>229432</v>
      </c>
      <c r="Q771">
        <v>313089</v>
      </c>
      <c r="R771" t="s">
        <v>1650</v>
      </c>
      <c r="S771" t="s">
        <v>52</v>
      </c>
      <c r="T771" t="s">
        <v>1314</v>
      </c>
      <c r="U771" t="s">
        <v>54</v>
      </c>
      <c r="V771">
        <v>15</v>
      </c>
      <c r="W771">
        <v>73.28</v>
      </c>
      <c r="X771">
        <v>5.24</v>
      </c>
      <c r="Y771" t="s">
        <v>68</v>
      </c>
      <c r="Z771">
        <v>9489</v>
      </c>
      <c r="AA771">
        <v>4.1399999999999997</v>
      </c>
      <c r="AB771">
        <v>2.78</v>
      </c>
      <c r="AC771" t="s">
        <v>1696</v>
      </c>
      <c r="AE771">
        <v>24404</v>
      </c>
      <c r="AF771" t="b">
        <v>1</v>
      </c>
      <c r="AG771">
        <v>1</v>
      </c>
      <c r="AM771">
        <v>0</v>
      </c>
      <c r="AN771" t="b">
        <v>0</v>
      </c>
      <c r="AO771" t="b">
        <v>0</v>
      </c>
      <c r="AP771" t="b">
        <v>0</v>
      </c>
      <c r="AQ771" t="s">
        <v>111</v>
      </c>
      <c r="AR771" t="s">
        <v>58</v>
      </c>
      <c r="AV771" t="s">
        <v>59</v>
      </c>
    </row>
    <row r="772" spans="1:48" x14ac:dyDescent="0.35">
      <c r="A772" t="s">
        <v>47</v>
      </c>
      <c r="B772">
        <v>12</v>
      </c>
      <c r="C772">
        <v>37</v>
      </c>
      <c r="D772">
        <v>2021</v>
      </c>
      <c r="E772">
        <v>5</v>
      </c>
      <c r="F772">
        <v>4</v>
      </c>
      <c r="G772">
        <v>0</v>
      </c>
      <c r="H772">
        <v>5</v>
      </c>
      <c r="I772" t="s">
        <v>76</v>
      </c>
      <c r="K772" t="s">
        <v>77</v>
      </c>
      <c r="L772" t="b">
        <f t="shared" si="12"/>
        <v>0</v>
      </c>
      <c r="M772">
        <v>2539</v>
      </c>
      <c r="P772">
        <v>229432</v>
      </c>
      <c r="Q772">
        <v>313089</v>
      </c>
      <c r="R772" t="s">
        <v>1650</v>
      </c>
      <c r="S772" t="s">
        <v>52</v>
      </c>
      <c r="T772" t="s">
        <v>1314</v>
      </c>
      <c r="U772" t="s">
        <v>54</v>
      </c>
      <c r="V772">
        <v>15</v>
      </c>
      <c r="W772">
        <v>73.28</v>
      </c>
      <c r="X772">
        <v>1.1100000000000001</v>
      </c>
      <c r="Z772">
        <v>238</v>
      </c>
      <c r="AA772">
        <v>0.1</v>
      </c>
      <c r="AB772">
        <v>2.78</v>
      </c>
      <c r="AE772">
        <v>5897</v>
      </c>
      <c r="AF772" t="b">
        <v>1</v>
      </c>
      <c r="AV772" t="s">
        <v>59</v>
      </c>
    </row>
    <row r="773" spans="1:48" x14ac:dyDescent="0.35">
      <c r="A773" t="s">
        <v>47</v>
      </c>
      <c r="B773">
        <v>12</v>
      </c>
      <c r="C773">
        <v>37</v>
      </c>
      <c r="D773">
        <v>2021</v>
      </c>
      <c r="E773">
        <v>5</v>
      </c>
      <c r="F773">
        <v>4</v>
      </c>
      <c r="G773">
        <v>0</v>
      </c>
      <c r="H773">
        <v>6</v>
      </c>
      <c r="I773" t="s">
        <v>1697</v>
      </c>
      <c r="J773" t="s">
        <v>49</v>
      </c>
      <c r="K773" t="s">
        <v>119</v>
      </c>
      <c r="L773" t="str">
        <f t="shared" si="12"/>
        <v>ADMKPlus</v>
      </c>
      <c r="M773">
        <v>2301</v>
      </c>
      <c r="N773">
        <v>58</v>
      </c>
      <c r="P773">
        <v>229432</v>
      </c>
      <c r="Q773">
        <v>313089</v>
      </c>
      <c r="R773" t="s">
        <v>1650</v>
      </c>
      <c r="S773" t="s">
        <v>52</v>
      </c>
      <c r="T773" t="s">
        <v>1314</v>
      </c>
      <c r="U773" t="s">
        <v>54</v>
      </c>
      <c r="V773">
        <v>15</v>
      </c>
      <c r="W773">
        <v>73.28</v>
      </c>
      <c r="X773">
        <v>1</v>
      </c>
      <c r="Y773" t="s">
        <v>68</v>
      </c>
      <c r="Z773">
        <v>251</v>
      </c>
      <c r="AA773">
        <v>0.11</v>
      </c>
      <c r="AB773">
        <v>2.78</v>
      </c>
      <c r="AC773" t="s">
        <v>1698</v>
      </c>
      <c r="AE773">
        <v>24338</v>
      </c>
      <c r="AF773" t="b">
        <v>1</v>
      </c>
      <c r="AG773">
        <v>1</v>
      </c>
      <c r="AM773">
        <v>0</v>
      </c>
      <c r="AN773" t="b">
        <v>0</v>
      </c>
      <c r="AO773" t="b">
        <v>0</v>
      </c>
      <c r="AP773" t="b">
        <v>0</v>
      </c>
      <c r="AQ773" t="s">
        <v>96</v>
      </c>
      <c r="AR773" t="s">
        <v>75</v>
      </c>
      <c r="AV773" t="s">
        <v>59</v>
      </c>
    </row>
    <row r="774" spans="1:48" x14ac:dyDescent="0.35">
      <c r="A774" t="s">
        <v>47</v>
      </c>
      <c r="B774">
        <v>12</v>
      </c>
      <c r="C774">
        <v>37</v>
      </c>
      <c r="D774">
        <v>2021</v>
      </c>
      <c r="E774">
        <v>5</v>
      </c>
      <c r="F774">
        <v>4</v>
      </c>
      <c r="G774">
        <v>0</v>
      </c>
      <c r="H774">
        <v>7</v>
      </c>
      <c r="I774" t="s">
        <v>1699</v>
      </c>
      <c r="J774" t="s">
        <v>49</v>
      </c>
      <c r="K774" t="s">
        <v>87</v>
      </c>
      <c r="L774" t="b">
        <f t="shared" si="12"/>
        <v>0</v>
      </c>
      <c r="M774">
        <v>2050</v>
      </c>
      <c r="N774">
        <v>39</v>
      </c>
      <c r="P774">
        <v>229432</v>
      </c>
      <c r="Q774">
        <v>313089</v>
      </c>
      <c r="R774" t="s">
        <v>1650</v>
      </c>
      <c r="S774" t="s">
        <v>52</v>
      </c>
      <c r="T774" t="s">
        <v>1314</v>
      </c>
      <c r="U774" t="s">
        <v>54</v>
      </c>
      <c r="V774">
        <v>15</v>
      </c>
      <c r="W774">
        <v>73.28</v>
      </c>
      <c r="X774">
        <v>0.89</v>
      </c>
      <c r="Y774" t="s">
        <v>68</v>
      </c>
      <c r="Z774">
        <v>857</v>
      </c>
      <c r="AA774">
        <v>0.37</v>
      </c>
      <c r="AB774">
        <v>2.78</v>
      </c>
      <c r="AC774" t="s">
        <v>1700</v>
      </c>
      <c r="AE774">
        <v>10809</v>
      </c>
      <c r="AF774" t="b">
        <v>1</v>
      </c>
      <c r="AG774">
        <v>1</v>
      </c>
      <c r="AM774">
        <v>0</v>
      </c>
      <c r="AN774" t="b">
        <v>0</v>
      </c>
      <c r="AO774" t="b">
        <v>0</v>
      </c>
      <c r="AP774" t="b">
        <v>0</v>
      </c>
      <c r="AQ774" t="s">
        <v>81</v>
      </c>
      <c r="AR774" t="s">
        <v>58</v>
      </c>
      <c r="AS774" t="s">
        <v>147</v>
      </c>
      <c r="AV774" t="s">
        <v>59</v>
      </c>
    </row>
    <row r="775" spans="1:48" x14ac:dyDescent="0.35">
      <c r="A775" t="s">
        <v>47</v>
      </c>
      <c r="B775">
        <v>12</v>
      </c>
      <c r="C775">
        <v>37</v>
      </c>
      <c r="D775">
        <v>2021</v>
      </c>
      <c r="E775">
        <v>5</v>
      </c>
      <c r="F775">
        <v>4</v>
      </c>
      <c r="G775">
        <v>0</v>
      </c>
      <c r="H775">
        <v>8</v>
      </c>
      <c r="I775" t="s">
        <v>1701</v>
      </c>
      <c r="J775" t="s">
        <v>49</v>
      </c>
      <c r="K775" t="s">
        <v>79</v>
      </c>
      <c r="L775" t="b">
        <f t="shared" si="12"/>
        <v>0</v>
      </c>
      <c r="M775">
        <v>1193</v>
      </c>
      <c r="N775">
        <v>32</v>
      </c>
      <c r="P775">
        <v>229432</v>
      </c>
      <c r="Q775">
        <v>313089</v>
      </c>
      <c r="R775" t="s">
        <v>1650</v>
      </c>
      <c r="S775" t="s">
        <v>52</v>
      </c>
      <c r="T775" t="s">
        <v>1314</v>
      </c>
      <c r="U775" t="s">
        <v>54</v>
      </c>
      <c r="V775">
        <v>15</v>
      </c>
      <c r="W775">
        <v>73.28</v>
      </c>
      <c r="X775">
        <v>0.52</v>
      </c>
      <c r="Y775" t="s">
        <v>68</v>
      </c>
      <c r="Z775">
        <v>778</v>
      </c>
      <c r="AA775">
        <v>0.34</v>
      </c>
      <c r="AB775">
        <v>2.78</v>
      </c>
      <c r="AC775" t="s">
        <v>1702</v>
      </c>
      <c r="AE775">
        <v>16651</v>
      </c>
      <c r="AF775" t="b">
        <v>1</v>
      </c>
      <c r="AG775">
        <v>1</v>
      </c>
      <c r="AM775">
        <v>0</v>
      </c>
      <c r="AN775" t="b">
        <v>0</v>
      </c>
      <c r="AO775" t="b">
        <v>0</v>
      </c>
      <c r="AP775" t="b">
        <v>0</v>
      </c>
      <c r="AQ775" t="s">
        <v>81</v>
      </c>
      <c r="AR775" t="s">
        <v>106</v>
      </c>
      <c r="AS775" t="s">
        <v>107</v>
      </c>
      <c r="AV775" t="s">
        <v>59</v>
      </c>
    </row>
    <row r="776" spans="1:48" x14ac:dyDescent="0.35">
      <c r="A776" t="s">
        <v>47</v>
      </c>
      <c r="B776">
        <v>12</v>
      </c>
      <c r="C776">
        <v>37</v>
      </c>
      <c r="D776">
        <v>2021</v>
      </c>
      <c r="E776">
        <v>5</v>
      </c>
      <c r="F776">
        <v>4</v>
      </c>
      <c r="G776">
        <v>0</v>
      </c>
      <c r="H776">
        <v>9</v>
      </c>
      <c r="I776" t="s">
        <v>1703</v>
      </c>
      <c r="J776" t="s">
        <v>49</v>
      </c>
      <c r="K776" t="s">
        <v>87</v>
      </c>
      <c r="L776" t="b">
        <f t="shared" si="12"/>
        <v>0</v>
      </c>
      <c r="M776">
        <v>415</v>
      </c>
      <c r="N776">
        <v>50</v>
      </c>
      <c r="P776">
        <v>229432</v>
      </c>
      <c r="Q776">
        <v>313089</v>
      </c>
      <c r="R776" t="s">
        <v>1650</v>
      </c>
      <c r="S776" t="s">
        <v>52</v>
      </c>
      <c r="T776" t="s">
        <v>1314</v>
      </c>
      <c r="U776" t="s">
        <v>54</v>
      </c>
      <c r="V776">
        <v>15</v>
      </c>
      <c r="W776">
        <v>73.28</v>
      </c>
      <c r="X776">
        <v>0.18</v>
      </c>
      <c r="Y776" t="s">
        <v>68</v>
      </c>
      <c r="Z776">
        <v>167</v>
      </c>
      <c r="AA776">
        <v>7.0000000000000007E-2</v>
      </c>
      <c r="AB776">
        <v>2.78</v>
      </c>
      <c r="AC776" t="s">
        <v>1704</v>
      </c>
      <c r="AE776">
        <v>10809</v>
      </c>
      <c r="AF776" t="b">
        <v>1</v>
      </c>
      <c r="AG776">
        <v>2</v>
      </c>
      <c r="AH776" t="s">
        <v>87</v>
      </c>
      <c r="AI776">
        <v>10809</v>
      </c>
      <c r="AJ776" t="s">
        <v>1650</v>
      </c>
      <c r="AK776" t="b">
        <v>1</v>
      </c>
      <c r="AL776" t="b">
        <v>1</v>
      </c>
      <c r="AM776">
        <v>0</v>
      </c>
      <c r="AN776" t="b">
        <v>0</v>
      </c>
      <c r="AO776" t="b">
        <v>0</v>
      </c>
      <c r="AP776" t="b">
        <v>1</v>
      </c>
      <c r="AQ776" t="s">
        <v>156</v>
      </c>
      <c r="AR776" t="s">
        <v>89</v>
      </c>
      <c r="AV776" t="s">
        <v>59</v>
      </c>
    </row>
    <row r="777" spans="1:48" x14ac:dyDescent="0.35">
      <c r="A777" t="s">
        <v>47</v>
      </c>
      <c r="B777">
        <v>12</v>
      </c>
      <c r="C777">
        <v>37</v>
      </c>
      <c r="D777">
        <v>2021</v>
      </c>
      <c r="E777">
        <v>5</v>
      </c>
      <c r="F777">
        <v>4</v>
      </c>
      <c r="G777">
        <v>0</v>
      </c>
      <c r="H777">
        <v>10</v>
      </c>
      <c r="I777" t="s">
        <v>1705</v>
      </c>
      <c r="J777" t="s">
        <v>49</v>
      </c>
      <c r="K777" t="s">
        <v>599</v>
      </c>
      <c r="L777" t="b">
        <f t="shared" si="12"/>
        <v>0</v>
      </c>
      <c r="M777">
        <v>248</v>
      </c>
      <c r="N777">
        <v>39</v>
      </c>
      <c r="P777">
        <v>229432</v>
      </c>
      <c r="Q777">
        <v>313089</v>
      </c>
      <c r="R777" t="s">
        <v>1650</v>
      </c>
      <c r="S777" t="s">
        <v>52</v>
      </c>
      <c r="T777" t="s">
        <v>1314</v>
      </c>
      <c r="U777" t="s">
        <v>54</v>
      </c>
      <c r="V777">
        <v>15</v>
      </c>
      <c r="W777">
        <v>73.28</v>
      </c>
      <c r="X777">
        <v>0.11</v>
      </c>
      <c r="Y777" t="s">
        <v>68</v>
      </c>
      <c r="Z777">
        <v>55</v>
      </c>
      <c r="AA777">
        <v>0.02</v>
      </c>
      <c r="AB777">
        <v>2.78</v>
      </c>
      <c r="AC777" t="s">
        <v>1706</v>
      </c>
      <c r="AE777">
        <v>24300</v>
      </c>
      <c r="AF777" t="b">
        <v>1</v>
      </c>
      <c r="AG777">
        <v>1</v>
      </c>
      <c r="AM777">
        <v>0</v>
      </c>
      <c r="AN777" t="b">
        <v>0</v>
      </c>
      <c r="AO777" t="b">
        <v>0</v>
      </c>
      <c r="AP777" t="b">
        <v>0</v>
      </c>
      <c r="AQ777" t="s">
        <v>70</v>
      </c>
      <c r="AR777" t="s">
        <v>134</v>
      </c>
      <c r="AV777" t="s">
        <v>59</v>
      </c>
    </row>
    <row r="778" spans="1:48" x14ac:dyDescent="0.35">
      <c r="A778" t="s">
        <v>47</v>
      </c>
      <c r="B778">
        <v>12</v>
      </c>
      <c r="C778">
        <v>37</v>
      </c>
      <c r="D778">
        <v>2021</v>
      </c>
      <c r="E778">
        <v>5</v>
      </c>
      <c r="F778">
        <v>4</v>
      </c>
      <c r="G778">
        <v>0</v>
      </c>
      <c r="H778">
        <v>11</v>
      </c>
      <c r="I778" t="s">
        <v>1707</v>
      </c>
      <c r="J778" t="s">
        <v>49</v>
      </c>
      <c r="K778" t="s">
        <v>87</v>
      </c>
      <c r="L778" t="b">
        <f t="shared" si="12"/>
        <v>0</v>
      </c>
      <c r="M778">
        <v>193</v>
      </c>
      <c r="N778">
        <v>36</v>
      </c>
      <c r="P778">
        <v>229432</v>
      </c>
      <c r="Q778">
        <v>313089</v>
      </c>
      <c r="R778" t="s">
        <v>1650</v>
      </c>
      <c r="S778" t="s">
        <v>52</v>
      </c>
      <c r="T778" t="s">
        <v>1314</v>
      </c>
      <c r="U778" t="s">
        <v>54</v>
      </c>
      <c r="V778">
        <v>15</v>
      </c>
      <c r="W778">
        <v>73.28</v>
      </c>
      <c r="X778">
        <v>0.08</v>
      </c>
      <c r="Y778" t="s">
        <v>68</v>
      </c>
      <c r="Z778">
        <v>31</v>
      </c>
      <c r="AA778">
        <v>0.01</v>
      </c>
      <c r="AB778">
        <v>2.78</v>
      </c>
      <c r="AC778" t="s">
        <v>1708</v>
      </c>
      <c r="AE778">
        <v>10809</v>
      </c>
      <c r="AF778" t="b">
        <v>1</v>
      </c>
      <c r="AG778">
        <v>1</v>
      </c>
      <c r="AM778">
        <v>0</v>
      </c>
      <c r="AN778" t="b">
        <v>0</v>
      </c>
      <c r="AO778" t="b">
        <v>0</v>
      </c>
      <c r="AP778" t="b">
        <v>0</v>
      </c>
      <c r="AQ778" t="s">
        <v>117</v>
      </c>
      <c r="AR778" t="s">
        <v>89</v>
      </c>
      <c r="AV778" t="s">
        <v>59</v>
      </c>
    </row>
    <row r="779" spans="1:48" x14ac:dyDescent="0.35">
      <c r="A779" t="s">
        <v>47</v>
      </c>
      <c r="B779">
        <v>12</v>
      </c>
      <c r="C779">
        <v>37</v>
      </c>
      <c r="D779">
        <v>2021</v>
      </c>
      <c r="E779">
        <v>5</v>
      </c>
      <c r="F779">
        <v>4</v>
      </c>
      <c r="G779">
        <v>0</v>
      </c>
      <c r="H779">
        <v>12</v>
      </c>
      <c r="I779" t="s">
        <v>1709</v>
      </c>
      <c r="J779" t="s">
        <v>49</v>
      </c>
      <c r="K779" t="s">
        <v>87</v>
      </c>
      <c r="L779" t="b">
        <f t="shared" si="12"/>
        <v>0</v>
      </c>
      <c r="M779">
        <v>162</v>
      </c>
      <c r="N779">
        <v>38</v>
      </c>
      <c r="P779">
        <v>229432</v>
      </c>
      <c r="Q779">
        <v>313089</v>
      </c>
      <c r="R779" t="s">
        <v>1650</v>
      </c>
      <c r="S779" t="s">
        <v>52</v>
      </c>
      <c r="T779" t="s">
        <v>1314</v>
      </c>
      <c r="U779" t="s">
        <v>54</v>
      </c>
      <c r="V779">
        <v>15</v>
      </c>
      <c r="W779">
        <v>73.28</v>
      </c>
      <c r="X779">
        <v>7.0000000000000007E-2</v>
      </c>
      <c r="Y779" t="s">
        <v>68</v>
      </c>
      <c r="Z779">
        <v>5</v>
      </c>
      <c r="AA779">
        <v>0</v>
      </c>
      <c r="AB779">
        <v>2.78</v>
      </c>
      <c r="AC779" t="s">
        <v>1710</v>
      </c>
      <c r="AE779">
        <v>10809</v>
      </c>
      <c r="AF779" t="b">
        <v>1</v>
      </c>
      <c r="AG779">
        <v>1</v>
      </c>
      <c r="AM779">
        <v>0</v>
      </c>
      <c r="AN779" t="b">
        <v>0</v>
      </c>
      <c r="AO779" t="b">
        <v>0</v>
      </c>
      <c r="AP779" t="b">
        <v>0</v>
      </c>
      <c r="AQ779" t="s">
        <v>57</v>
      </c>
      <c r="AR779" t="s">
        <v>58</v>
      </c>
      <c r="AV779" t="s">
        <v>59</v>
      </c>
    </row>
    <row r="780" spans="1:48" x14ac:dyDescent="0.35">
      <c r="A780" t="s">
        <v>47</v>
      </c>
      <c r="B780">
        <v>12</v>
      </c>
      <c r="C780">
        <v>37</v>
      </c>
      <c r="D780">
        <v>2021</v>
      </c>
      <c r="E780">
        <v>5</v>
      </c>
      <c r="F780">
        <v>4</v>
      </c>
      <c r="G780">
        <v>0</v>
      </c>
      <c r="H780">
        <v>13</v>
      </c>
      <c r="I780" t="s">
        <v>1711</v>
      </c>
      <c r="J780" t="s">
        <v>49</v>
      </c>
      <c r="K780" t="s">
        <v>87</v>
      </c>
      <c r="L780" t="b">
        <f t="shared" si="12"/>
        <v>0</v>
      </c>
      <c r="M780">
        <v>157</v>
      </c>
      <c r="N780">
        <v>38</v>
      </c>
      <c r="P780">
        <v>229432</v>
      </c>
      <c r="Q780">
        <v>313089</v>
      </c>
      <c r="R780" t="s">
        <v>1650</v>
      </c>
      <c r="S780" t="s">
        <v>52</v>
      </c>
      <c r="T780" t="s">
        <v>1314</v>
      </c>
      <c r="U780" t="s">
        <v>54</v>
      </c>
      <c r="V780">
        <v>15</v>
      </c>
      <c r="W780">
        <v>73.28</v>
      </c>
      <c r="X780">
        <v>7.0000000000000007E-2</v>
      </c>
      <c r="Y780" t="s">
        <v>68</v>
      </c>
      <c r="Z780">
        <v>24</v>
      </c>
      <c r="AA780">
        <v>0.01</v>
      </c>
      <c r="AB780">
        <v>2.78</v>
      </c>
      <c r="AC780" t="s">
        <v>1712</v>
      </c>
      <c r="AE780">
        <v>10809</v>
      </c>
      <c r="AF780" t="b">
        <v>1</v>
      </c>
      <c r="AG780">
        <v>1</v>
      </c>
      <c r="AM780">
        <v>0</v>
      </c>
      <c r="AN780" t="b">
        <v>0</v>
      </c>
      <c r="AO780" t="b">
        <v>0</v>
      </c>
      <c r="AP780" t="b">
        <v>0</v>
      </c>
      <c r="AQ780" t="s">
        <v>156</v>
      </c>
      <c r="AR780" t="s">
        <v>89</v>
      </c>
      <c r="AS780" t="s">
        <v>192</v>
      </c>
      <c r="AV780" t="s">
        <v>59</v>
      </c>
    </row>
    <row r="781" spans="1:48" x14ac:dyDescent="0.35">
      <c r="A781" t="s">
        <v>47</v>
      </c>
      <c r="B781">
        <v>12</v>
      </c>
      <c r="C781">
        <v>37</v>
      </c>
      <c r="D781">
        <v>2021</v>
      </c>
      <c r="E781">
        <v>5</v>
      </c>
      <c r="F781">
        <v>4</v>
      </c>
      <c r="G781">
        <v>0</v>
      </c>
      <c r="H781">
        <v>14</v>
      </c>
      <c r="I781" t="s">
        <v>1713</v>
      </c>
      <c r="J781" t="s">
        <v>49</v>
      </c>
      <c r="K781" t="s">
        <v>87</v>
      </c>
      <c r="L781" t="b">
        <f t="shared" si="12"/>
        <v>0</v>
      </c>
      <c r="M781">
        <v>133</v>
      </c>
      <c r="N781">
        <v>33</v>
      </c>
      <c r="P781">
        <v>229432</v>
      </c>
      <c r="Q781">
        <v>313089</v>
      </c>
      <c r="R781" t="s">
        <v>1650</v>
      </c>
      <c r="S781" t="s">
        <v>52</v>
      </c>
      <c r="T781" t="s">
        <v>1314</v>
      </c>
      <c r="U781" t="s">
        <v>54</v>
      </c>
      <c r="V781">
        <v>15</v>
      </c>
      <c r="W781">
        <v>73.28</v>
      </c>
      <c r="X781">
        <v>0.06</v>
      </c>
      <c r="Y781" t="s">
        <v>68</v>
      </c>
      <c r="Z781">
        <v>6</v>
      </c>
      <c r="AA781">
        <v>0</v>
      </c>
      <c r="AB781">
        <v>2.78</v>
      </c>
      <c r="AC781" t="s">
        <v>1714</v>
      </c>
      <c r="AE781">
        <v>10809</v>
      </c>
      <c r="AF781" t="b">
        <v>1</v>
      </c>
      <c r="AG781">
        <v>1</v>
      </c>
      <c r="AM781">
        <v>0</v>
      </c>
      <c r="AN781" t="b">
        <v>0</v>
      </c>
      <c r="AO781" t="b">
        <v>0</v>
      </c>
      <c r="AP781" t="b">
        <v>0</v>
      </c>
      <c r="AQ781" t="s">
        <v>117</v>
      </c>
      <c r="AR781" t="s">
        <v>58</v>
      </c>
      <c r="AV781" t="s">
        <v>59</v>
      </c>
    </row>
    <row r="782" spans="1:48" x14ac:dyDescent="0.35">
      <c r="A782" t="s">
        <v>47</v>
      </c>
      <c r="B782">
        <v>12</v>
      </c>
      <c r="C782">
        <v>37</v>
      </c>
      <c r="D782">
        <v>2021</v>
      </c>
      <c r="E782">
        <v>5</v>
      </c>
      <c r="F782">
        <v>4</v>
      </c>
      <c r="G782">
        <v>0</v>
      </c>
      <c r="H782">
        <v>15</v>
      </c>
      <c r="I782" t="s">
        <v>1715</v>
      </c>
      <c r="J782" t="s">
        <v>49</v>
      </c>
      <c r="K782" t="s">
        <v>87</v>
      </c>
      <c r="L782" t="b">
        <f t="shared" si="12"/>
        <v>0</v>
      </c>
      <c r="M782">
        <v>127</v>
      </c>
      <c r="N782">
        <v>45</v>
      </c>
      <c r="P782">
        <v>229432</v>
      </c>
      <c r="Q782">
        <v>313089</v>
      </c>
      <c r="R782" t="s">
        <v>1650</v>
      </c>
      <c r="S782" t="s">
        <v>52</v>
      </c>
      <c r="T782" t="s">
        <v>1314</v>
      </c>
      <c r="U782" t="s">
        <v>54</v>
      </c>
      <c r="V782">
        <v>15</v>
      </c>
      <c r="W782">
        <v>73.28</v>
      </c>
      <c r="X782">
        <v>0.06</v>
      </c>
      <c r="Y782" t="s">
        <v>68</v>
      </c>
      <c r="Z782">
        <v>16</v>
      </c>
      <c r="AA782">
        <v>0.01</v>
      </c>
      <c r="AB782">
        <v>2.78</v>
      </c>
      <c r="AC782" t="s">
        <v>1716</v>
      </c>
      <c r="AE782">
        <v>10809</v>
      </c>
      <c r="AF782" t="b">
        <v>1</v>
      </c>
      <c r="AG782">
        <v>1</v>
      </c>
      <c r="AM782">
        <v>0</v>
      </c>
      <c r="AN782" t="b">
        <v>0</v>
      </c>
      <c r="AO782" t="b">
        <v>0</v>
      </c>
      <c r="AP782" t="b">
        <v>0</v>
      </c>
      <c r="AQ782" t="s">
        <v>70</v>
      </c>
      <c r="AR782" t="s">
        <v>89</v>
      </c>
      <c r="AS782" t="s">
        <v>187</v>
      </c>
      <c r="AV782" t="s">
        <v>59</v>
      </c>
    </row>
    <row r="783" spans="1:48" x14ac:dyDescent="0.35">
      <c r="A783" t="s">
        <v>47</v>
      </c>
      <c r="B783">
        <v>12</v>
      </c>
      <c r="C783">
        <v>37</v>
      </c>
      <c r="D783">
        <v>2021</v>
      </c>
      <c r="E783">
        <v>5</v>
      </c>
      <c r="F783">
        <v>4</v>
      </c>
      <c r="G783">
        <v>0</v>
      </c>
      <c r="H783">
        <v>16</v>
      </c>
      <c r="I783" t="s">
        <v>1717</v>
      </c>
      <c r="J783" t="s">
        <v>49</v>
      </c>
      <c r="K783" t="s">
        <v>87</v>
      </c>
      <c r="L783" t="b">
        <f t="shared" si="12"/>
        <v>0</v>
      </c>
      <c r="M783">
        <v>111</v>
      </c>
      <c r="N783">
        <v>37</v>
      </c>
      <c r="P783">
        <v>229432</v>
      </c>
      <c r="Q783">
        <v>313089</v>
      </c>
      <c r="R783" t="s">
        <v>1650</v>
      </c>
      <c r="S783" t="s">
        <v>52</v>
      </c>
      <c r="T783" t="s">
        <v>1314</v>
      </c>
      <c r="U783" t="s">
        <v>54</v>
      </c>
      <c r="V783">
        <v>15</v>
      </c>
      <c r="W783">
        <v>73.28</v>
      </c>
      <c r="X783">
        <v>0.05</v>
      </c>
      <c r="Y783" t="s">
        <v>68</v>
      </c>
      <c r="Z783">
        <v>0</v>
      </c>
      <c r="AA783">
        <v>0</v>
      </c>
      <c r="AB783">
        <v>2.78</v>
      </c>
      <c r="AC783" t="s">
        <v>1718</v>
      </c>
      <c r="AE783">
        <v>10809</v>
      </c>
      <c r="AF783" t="b">
        <v>1</v>
      </c>
      <c r="AG783">
        <v>1</v>
      </c>
      <c r="AM783">
        <v>0</v>
      </c>
      <c r="AN783" t="b">
        <v>0</v>
      </c>
      <c r="AO783" t="b">
        <v>0</v>
      </c>
      <c r="AP783" t="b">
        <v>0</v>
      </c>
      <c r="AQ783" t="s">
        <v>57</v>
      </c>
      <c r="AR783" t="s">
        <v>71</v>
      </c>
      <c r="AV783" t="s">
        <v>59</v>
      </c>
    </row>
    <row r="784" spans="1:48" x14ac:dyDescent="0.35">
      <c r="A784" t="s">
        <v>47</v>
      </c>
      <c r="B784">
        <v>12</v>
      </c>
      <c r="C784">
        <v>38</v>
      </c>
      <c r="D784">
        <v>2021</v>
      </c>
      <c r="E784">
        <v>5</v>
      </c>
      <c r="F784">
        <v>4</v>
      </c>
      <c r="G784">
        <v>0</v>
      </c>
      <c r="H784">
        <v>1</v>
      </c>
      <c r="I784" t="s">
        <v>1719</v>
      </c>
      <c r="J784" t="s">
        <v>49</v>
      </c>
      <c r="K784" t="s">
        <v>109</v>
      </c>
      <c r="L784" t="str">
        <f t="shared" si="12"/>
        <v>ADMKPlus</v>
      </c>
      <c r="M784">
        <v>85399</v>
      </c>
      <c r="N784">
        <v>57</v>
      </c>
      <c r="P784">
        <v>171412</v>
      </c>
      <c r="Q784">
        <v>228885</v>
      </c>
      <c r="R784" t="s">
        <v>1720</v>
      </c>
      <c r="S784" t="s">
        <v>104</v>
      </c>
      <c r="T784" t="s">
        <v>1721</v>
      </c>
      <c r="U784" t="s">
        <v>54</v>
      </c>
      <c r="V784">
        <v>13</v>
      </c>
      <c r="W784">
        <v>74.89</v>
      </c>
      <c r="X784">
        <v>49.82</v>
      </c>
      <c r="Y784" t="s">
        <v>55</v>
      </c>
      <c r="Z784">
        <v>27169</v>
      </c>
      <c r="AA784">
        <v>15.85</v>
      </c>
      <c r="AB784">
        <v>2.63</v>
      </c>
      <c r="AC784" t="s">
        <v>1722</v>
      </c>
      <c r="AE784">
        <v>930</v>
      </c>
      <c r="AF784" t="b">
        <v>1</v>
      </c>
      <c r="AG784">
        <v>4</v>
      </c>
      <c r="AH784" t="s">
        <v>109</v>
      </c>
      <c r="AI784">
        <v>930</v>
      </c>
      <c r="AJ784" t="s">
        <v>1723</v>
      </c>
      <c r="AK784" t="b">
        <v>1</v>
      </c>
      <c r="AL784" t="b">
        <v>1</v>
      </c>
      <c r="AM784">
        <v>3</v>
      </c>
      <c r="AN784" t="b">
        <v>0</v>
      </c>
      <c r="AO784" t="b">
        <v>1</v>
      </c>
      <c r="AP784" t="b">
        <v>1</v>
      </c>
      <c r="AQ784" t="s">
        <v>81</v>
      </c>
      <c r="AR784" t="s">
        <v>106</v>
      </c>
      <c r="AS784" t="s">
        <v>107</v>
      </c>
      <c r="AV784" t="s">
        <v>59</v>
      </c>
    </row>
    <row r="785" spans="1:48" x14ac:dyDescent="0.35">
      <c r="A785" t="s">
        <v>47</v>
      </c>
      <c r="B785">
        <v>12</v>
      </c>
      <c r="C785">
        <v>38</v>
      </c>
      <c r="D785">
        <v>2021</v>
      </c>
      <c r="E785">
        <v>5</v>
      </c>
      <c r="F785">
        <v>4</v>
      </c>
      <c r="G785">
        <v>0</v>
      </c>
      <c r="H785">
        <v>2</v>
      </c>
      <c r="I785" t="s">
        <v>1724</v>
      </c>
      <c r="J785" t="s">
        <v>49</v>
      </c>
      <c r="K785" t="s">
        <v>1577</v>
      </c>
      <c r="L785" t="str">
        <f t="shared" si="12"/>
        <v>DMKPlus</v>
      </c>
      <c r="M785">
        <v>58230</v>
      </c>
      <c r="N785">
        <v>48</v>
      </c>
      <c r="P785">
        <v>171412</v>
      </c>
      <c r="Q785">
        <v>228885</v>
      </c>
      <c r="R785" t="s">
        <v>1720</v>
      </c>
      <c r="S785" t="s">
        <v>104</v>
      </c>
      <c r="T785" t="s">
        <v>1721</v>
      </c>
      <c r="U785" t="s">
        <v>54</v>
      </c>
      <c r="V785">
        <v>13</v>
      </c>
      <c r="W785">
        <v>74.89</v>
      </c>
      <c r="X785">
        <v>33.97</v>
      </c>
      <c r="Y785" t="s">
        <v>55</v>
      </c>
      <c r="Z785">
        <v>43599</v>
      </c>
      <c r="AA785">
        <v>25.44</v>
      </c>
      <c r="AB785">
        <v>2.63</v>
      </c>
      <c r="AC785" t="s">
        <v>1725</v>
      </c>
      <c r="AE785">
        <v>8488</v>
      </c>
      <c r="AF785" t="b">
        <v>1</v>
      </c>
      <c r="AG785">
        <v>1</v>
      </c>
      <c r="AM785">
        <v>0</v>
      </c>
      <c r="AN785" t="b">
        <v>0</v>
      </c>
      <c r="AO785" t="b">
        <v>0</v>
      </c>
      <c r="AP785" t="b">
        <v>0</v>
      </c>
      <c r="AV785" t="s">
        <v>59</v>
      </c>
    </row>
    <row r="786" spans="1:48" x14ac:dyDescent="0.35">
      <c r="A786" t="s">
        <v>47</v>
      </c>
      <c r="B786">
        <v>12</v>
      </c>
      <c r="C786">
        <v>38</v>
      </c>
      <c r="D786">
        <v>2021</v>
      </c>
      <c r="E786">
        <v>5</v>
      </c>
      <c r="F786">
        <v>4</v>
      </c>
      <c r="G786">
        <v>0</v>
      </c>
      <c r="H786">
        <v>3</v>
      </c>
      <c r="I786" t="s">
        <v>1726</v>
      </c>
      <c r="J786" t="s">
        <v>66</v>
      </c>
      <c r="K786" t="s">
        <v>67</v>
      </c>
      <c r="L786" t="b">
        <f t="shared" si="12"/>
        <v>0</v>
      </c>
      <c r="M786">
        <v>14631</v>
      </c>
      <c r="N786">
        <v>27</v>
      </c>
      <c r="P786">
        <v>171412</v>
      </c>
      <c r="Q786">
        <v>228885</v>
      </c>
      <c r="R786" t="s">
        <v>1720</v>
      </c>
      <c r="S786" t="s">
        <v>104</v>
      </c>
      <c r="T786" t="s">
        <v>1721</v>
      </c>
      <c r="U786" t="s">
        <v>54</v>
      </c>
      <c r="V786">
        <v>13</v>
      </c>
      <c r="W786">
        <v>74.89</v>
      </c>
      <c r="X786">
        <v>8.5399999999999991</v>
      </c>
      <c r="Y786" t="s">
        <v>68</v>
      </c>
      <c r="Z786">
        <v>9854</v>
      </c>
      <c r="AA786">
        <v>5.75</v>
      </c>
      <c r="AB786">
        <v>2.63</v>
      </c>
      <c r="AC786" t="s">
        <v>1727</v>
      </c>
      <c r="AE786">
        <v>5533</v>
      </c>
      <c r="AF786" t="b">
        <v>1</v>
      </c>
      <c r="AG786">
        <v>1</v>
      </c>
      <c r="AM786">
        <v>0</v>
      </c>
      <c r="AN786" t="b">
        <v>0</v>
      </c>
      <c r="AO786" t="b">
        <v>0</v>
      </c>
      <c r="AP786" t="b">
        <v>0</v>
      </c>
      <c r="AQ786" t="s">
        <v>96</v>
      </c>
      <c r="AR786" t="s">
        <v>75</v>
      </c>
      <c r="AS786" t="s">
        <v>297</v>
      </c>
      <c r="AV786" t="s">
        <v>59</v>
      </c>
    </row>
    <row r="787" spans="1:48" x14ac:dyDescent="0.35">
      <c r="A787" t="s">
        <v>47</v>
      </c>
      <c r="B787">
        <v>12</v>
      </c>
      <c r="C787">
        <v>38</v>
      </c>
      <c r="D787">
        <v>2021</v>
      </c>
      <c r="E787">
        <v>5</v>
      </c>
      <c r="F787">
        <v>4</v>
      </c>
      <c r="G787">
        <v>0</v>
      </c>
      <c r="H787">
        <v>4</v>
      </c>
      <c r="I787" t="s">
        <v>1728</v>
      </c>
      <c r="J787" t="s">
        <v>49</v>
      </c>
      <c r="K787" t="s">
        <v>119</v>
      </c>
      <c r="L787" t="str">
        <f t="shared" si="12"/>
        <v>ADMKPlus</v>
      </c>
      <c r="M787">
        <v>4777</v>
      </c>
      <c r="N787">
        <v>46</v>
      </c>
      <c r="P787">
        <v>171412</v>
      </c>
      <c r="Q787">
        <v>228885</v>
      </c>
      <c r="R787" t="s">
        <v>1720</v>
      </c>
      <c r="S787" t="s">
        <v>104</v>
      </c>
      <c r="T787" t="s">
        <v>1721</v>
      </c>
      <c r="U787" t="s">
        <v>54</v>
      </c>
      <c r="V787">
        <v>13</v>
      </c>
      <c r="W787">
        <v>74.89</v>
      </c>
      <c r="X787">
        <v>2.79</v>
      </c>
      <c r="Y787" t="s">
        <v>68</v>
      </c>
      <c r="Z787">
        <v>1234</v>
      </c>
      <c r="AA787">
        <v>0.72</v>
      </c>
      <c r="AB787">
        <v>2.63</v>
      </c>
      <c r="AC787" t="s">
        <v>1729</v>
      </c>
      <c r="AE787">
        <v>24338</v>
      </c>
      <c r="AF787" t="b">
        <v>1</v>
      </c>
      <c r="AG787">
        <v>1</v>
      </c>
      <c r="AM787">
        <v>0</v>
      </c>
      <c r="AN787" t="b">
        <v>0</v>
      </c>
      <c r="AO787" t="b">
        <v>0</v>
      </c>
      <c r="AP787" t="b">
        <v>0</v>
      </c>
      <c r="AQ787" t="s">
        <v>117</v>
      </c>
      <c r="AR787" t="s">
        <v>71</v>
      </c>
      <c r="AV787" t="s">
        <v>59</v>
      </c>
    </row>
    <row r="788" spans="1:48" x14ac:dyDescent="0.35">
      <c r="A788" t="s">
        <v>47</v>
      </c>
      <c r="B788">
        <v>12</v>
      </c>
      <c r="C788">
        <v>38</v>
      </c>
      <c r="D788">
        <v>2021</v>
      </c>
      <c r="E788">
        <v>5</v>
      </c>
      <c r="F788">
        <v>4</v>
      </c>
      <c r="G788">
        <v>0</v>
      </c>
      <c r="H788">
        <v>5</v>
      </c>
      <c r="I788" t="s">
        <v>1730</v>
      </c>
      <c r="J788" t="s">
        <v>49</v>
      </c>
      <c r="K788" t="s">
        <v>115</v>
      </c>
      <c r="L788" t="b">
        <f t="shared" si="12"/>
        <v>0</v>
      </c>
      <c r="M788">
        <v>3543</v>
      </c>
      <c r="N788">
        <v>37</v>
      </c>
      <c r="P788">
        <v>171412</v>
      </c>
      <c r="Q788">
        <v>228885</v>
      </c>
      <c r="R788" t="s">
        <v>1720</v>
      </c>
      <c r="S788" t="s">
        <v>104</v>
      </c>
      <c r="T788" t="s">
        <v>1721</v>
      </c>
      <c r="U788" t="s">
        <v>54</v>
      </c>
      <c r="V788">
        <v>13</v>
      </c>
      <c r="W788">
        <v>74.89</v>
      </c>
      <c r="X788">
        <v>2.0699999999999998</v>
      </c>
      <c r="Y788" t="s">
        <v>68</v>
      </c>
      <c r="Z788">
        <v>1718</v>
      </c>
      <c r="AA788">
        <v>1</v>
      </c>
      <c r="AB788">
        <v>2.63</v>
      </c>
      <c r="AC788" t="s">
        <v>1731</v>
      </c>
      <c r="AE788">
        <v>24404</v>
      </c>
      <c r="AF788" t="b">
        <v>1</v>
      </c>
      <c r="AG788">
        <v>1</v>
      </c>
      <c r="AM788">
        <v>0</v>
      </c>
      <c r="AN788" t="b">
        <v>0</v>
      </c>
      <c r="AO788" t="b">
        <v>0</v>
      </c>
      <c r="AP788" t="b">
        <v>0</v>
      </c>
      <c r="AQ788" t="s">
        <v>117</v>
      </c>
      <c r="AR788" t="s">
        <v>58</v>
      </c>
      <c r="AS788" t="s">
        <v>269</v>
      </c>
      <c r="AV788" t="s">
        <v>59</v>
      </c>
    </row>
    <row r="789" spans="1:48" x14ac:dyDescent="0.35">
      <c r="A789" t="s">
        <v>47</v>
      </c>
      <c r="B789">
        <v>12</v>
      </c>
      <c r="C789">
        <v>38</v>
      </c>
      <c r="D789">
        <v>2021</v>
      </c>
      <c r="E789">
        <v>5</v>
      </c>
      <c r="F789">
        <v>4</v>
      </c>
      <c r="G789">
        <v>0</v>
      </c>
      <c r="H789">
        <v>6</v>
      </c>
      <c r="I789" t="s">
        <v>1732</v>
      </c>
      <c r="J789" t="s">
        <v>49</v>
      </c>
      <c r="K789" t="s">
        <v>79</v>
      </c>
      <c r="L789" t="b">
        <f t="shared" si="12"/>
        <v>0</v>
      </c>
      <c r="M789">
        <v>1825</v>
      </c>
      <c r="N789">
        <v>42</v>
      </c>
      <c r="P789">
        <v>171412</v>
      </c>
      <c r="Q789">
        <v>228885</v>
      </c>
      <c r="R789" t="s">
        <v>1720</v>
      </c>
      <c r="S789" t="s">
        <v>104</v>
      </c>
      <c r="T789" t="s">
        <v>1721</v>
      </c>
      <c r="U789" t="s">
        <v>54</v>
      </c>
      <c r="V789">
        <v>13</v>
      </c>
      <c r="W789">
        <v>74.89</v>
      </c>
      <c r="X789">
        <v>1.06</v>
      </c>
      <c r="Y789" t="s">
        <v>68</v>
      </c>
      <c r="Z789">
        <v>169</v>
      </c>
      <c r="AA789">
        <v>0.1</v>
      </c>
      <c r="AB789">
        <v>2.63</v>
      </c>
      <c r="AC789" t="s">
        <v>1733</v>
      </c>
      <c r="AE789">
        <v>16651</v>
      </c>
      <c r="AF789" t="b">
        <v>1</v>
      </c>
      <c r="AG789">
        <v>3</v>
      </c>
      <c r="AH789" t="s">
        <v>79</v>
      </c>
      <c r="AI789">
        <v>16651</v>
      </c>
      <c r="AJ789" t="s">
        <v>1723</v>
      </c>
      <c r="AK789" t="b">
        <v>1</v>
      </c>
      <c r="AL789" t="b">
        <v>1</v>
      </c>
      <c r="AM789">
        <v>0</v>
      </c>
      <c r="AN789" t="b">
        <v>0</v>
      </c>
      <c r="AO789" t="b">
        <v>0</v>
      </c>
      <c r="AP789" t="b">
        <v>1</v>
      </c>
      <c r="AQ789" t="s">
        <v>117</v>
      </c>
      <c r="AR789" t="s">
        <v>63</v>
      </c>
      <c r="AV789" t="s">
        <v>59</v>
      </c>
    </row>
    <row r="790" spans="1:48" x14ac:dyDescent="0.35">
      <c r="A790" t="s">
        <v>47</v>
      </c>
      <c r="B790">
        <v>12</v>
      </c>
      <c r="C790">
        <v>38</v>
      </c>
      <c r="D790">
        <v>2021</v>
      </c>
      <c r="E790">
        <v>5</v>
      </c>
      <c r="F790">
        <v>4</v>
      </c>
      <c r="G790">
        <v>0</v>
      </c>
      <c r="H790">
        <v>7</v>
      </c>
      <c r="I790" t="s">
        <v>76</v>
      </c>
      <c r="K790" t="s">
        <v>77</v>
      </c>
      <c r="L790" t="b">
        <f t="shared" si="12"/>
        <v>0</v>
      </c>
      <c r="M790">
        <v>1656</v>
      </c>
      <c r="P790">
        <v>171412</v>
      </c>
      <c r="Q790">
        <v>228885</v>
      </c>
      <c r="R790" t="s">
        <v>1720</v>
      </c>
      <c r="S790" t="s">
        <v>104</v>
      </c>
      <c r="T790" t="s">
        <v>1721</v>
      </c>
      <c r="U790" t="s">
        <v>54</v>
      </c>
      <c r="V790">
        <v>13</v>
      </c>
      <c r="W790">
        <v>74.89</v>
      </c>
      <c r="X790">
        <v>0.97</v>
      </c>
      <c r="Z790">
        <v>1224</v>
      </c>
      <c r="AA790">
        <v>0.71</v>
      </c>
      <c r="AB790">
        <v>2.63</v>
      </c>
      <c r="AE790">
        <v>5897</v>
      </c>
      <c r="AF790" t="b">
        <v>1</v>
      </c>
      <c r="AV790" t="s">
        <v>59</v>
      </c>
    </row>
    <row r="791" spans="1:48" x14ac:dyDescent="0.35">
      <c r="A791" t="s">
        <v>47</v>
      </c>
      <c r="B791">
        <v>12</v>
      </c>
      <c r="C791">
        <v>38</v>
      </c>
      <c r="D791">
        <v>2021</v>
      </c>
      <c r="E791">
        <v>5</v>
      </c>
      <c r="F791">
        <v>4</v>
      </c>
      <c r="G791">
        <v>0</v>
      </c>
      <c r="H791">
        <v>8</v>
      </c>
      <c r="I791" t="s">
        <v>1734</v>
      </c>
      <c r="J791" t="s">
        <v>49</v>
      </c>
      <c r="K791" t="s">
        <v>87</v>
      </c>
      <c r="L791" t="b">
        <f t="shared" si="12"/>
        <v>0</v>
      </c>
      <c r="M791">
        <v>432</v>
      </c>
      <c r="N791">
        <v>46</v>
      </c>
      <c r="P791">
        <v>171412</v>
      </c>
      <c r="Q791">
        <v>228885</v>
      </c>
      <c r="R791" t="s">
        <v>1720</v>
      </c>
      <c r="S791" t="s">
        <v>104</v>
      </c>
      <c r="T791" t="s">
        <v>1721</v>
      </c>
      <c r="U791" t="s">
        <v>54</v>
      </c>
      <c r="V791">
        <v>13</v>
      </c>
      <c r="W791">
        <v>74.89</v>
      </c>
      <c r="X791">
        <v>0.25</v>
      </c>
      <c r="Y791" t="s">
        <v>68</v>
      </c>
      <c r="Z791">
        <v>147</v>
      </c>
      <c r="AA791">
        <v>0.09</v>
      </c>
      <c r="AB791">
        <v>2.63</v>
      </c>
      <c r="AC791" t="s">
        <v>1735</v>
      </c>
      <c r="AE791">
        <v>10809</v>
      </c>
      <c r="AF791" t="b">
        <v>1</v>
      </c>
      <c r="AG791">
        <v>1</v>
      </c>
      <c r="AM791">
        <v>0</v>
      </c>
      <c r="AN791" t="b">
        <v>0</v>
      </c>
      <c r="AO791" t="b">
        <v>0</v>
      </c>
      <c r="AP791" t="b">
        <v>0</v>
      </c>
      <c r="AQ791" t="s">
        <v>156</v>
      </c>
      <c r="AR791" t="s">
        <v>840</v>
      </c>
      <c r="AV791" t="s">
        <v>59</v>
      </c>
    </row>
    <row r="792" spans="1:48" x14ac:dyDescent="0.35">
      <c r="A792" t="s">
        <v>47</v>
      </c>
      <c r="B792">
        <v>12</v>
      </c>
      <c r="C792">
        <v>38</v>
      </c>
      <c r="D792">
        <v>2021</v>
      </c>
      <c r="E792">
        <v>5</v>
      </c>
      <c r="F792">
        <v>4</v>
      </c>
      <c r="G792">
        <v>0</v>
      </c>
      <c r="H792">
        <v>9</v>
      </c>
      <c r="I792" t="s">
        <v>1736</v>
      </c>
      <c r="J792" t="s">
        <v>49</v>
      </c>
      <c r="K792" t="s">
        <v>87</v>
      </c>
      <c r="L792" t="b">
        <f t="shared" si="12"/>
        <v>0</v>
      </c>
      <c r="M792">
        <v>285</v>
      </c>
      <c r="N792">
        <v>30</v>
      </c>
      <c r="P792">
        <v>171412</v>
      </c>
      <c r="Q792">
        <v>228885</v>
      </c>
      <c r="R792" t="s">
        <v>1720</v>
      </c>
      <c r="S792" t="s">
        <v>104</v>
      </c>
      <c r="T792" t="s">
        <v>1721</v>
      </c>
      <c r="U792" t="s">
        <v>54</v>
      </c>
      <c r="V792">
        <v>13</v>
      </c>
      <c r="W792">
        <v>74.89</v>
      </c>
      <c r="X792">
        <v>0.17</v>
      </c>
      <c r="Y792" t="s">
        <v>68</v>
      </c>
      <c r="Z792">
        <v>101</v>
      </c>
      <c r="AA792">
        <v>0.06</v>
      </c>
      <c r="AB792">
        <v>2.63</v>
      </c>
      <c r="AC792" t="s">
        <v>1737</v>
      </c>
      <c r="AE792">
        <v>10809</v>
      </c>
      <c r="AF792" t="b">
        <v>1</v>
      </c>
      <c r="AG792">
        <v>1</v>
      </c>
      <c r="AM792">
        <v>0</v>
      </c>
      <c r="AN792" t="b">
        <v>0</v>
      </c>
      <c r="AO792" t="b">
        <v>0</v>
      </c>
      <c r="AP792" t="b">
        <v>0</v>
      </c>
      <c r="AQ792" t="s">
        <v>96</v>
      </c>
      <c r="AR792" t="s">
        <v>134</v>
      </c>
      <c r="AV792" t="s">
        <v>59</v>
      </c>
    </row>
    <row r="793" spans="1:48" x14ac:dyDescent="0.35">
      <c r="A793" t="s">
        <v>47</v>
      </c>
      <c r="B793">
        <v>12</v>
      </c>
      <c r="C793">
        <v>38</v>
      </c>
      <c r="D793">
        <v>2021</v>
      </c>
      <c r="E793">
        <v>5</v>
      </c>
      <c r="F793">
        <v>4</v>
      </c>
      <c r="G793">
        <v>0</v>
      </c>
      <c r="H793">
        <v>10</v>
      </c>
      <c r="I793" t="s">
        <v>1738</v>
      </c>
      <c r="J793" t="s">
        <v>49</v>
      </c>
      <c r="K793" t="s">
        <v>87</v>
      </c>
      <c r="L793" t="b">
        <f t="shared" si="12"/>
        <v>0</v>
      </c>
      <c r="M793">
        <v>184</v>
      </c>
      <c r="N793">
        <v>31</v>
      </c>
      <c r="P793">
        <v>171412</v>
      </c>
      <c r="Q793">
        <v>228885</v>
      </c>
      <c r="R793" t="s">
        <v>1720</v>
      </c>
      <c r="S793" t="s">
        <v>104</v>
      </c>
      <c r="T793" t="s">
        <v>1721</v>
      </c>
      <c r="U793" t="s">
        <v>54</v>
      </c>
      <c r="V793">
        <v>13</v>
      </c>
      <c r="W793">
        <v>74.89</v>
      </c>
      <c r="X793">
        <v>0.11</v>
      </c>
      <c r="Y793" t="s">
        <v>68</v>
      </c>
      <c r="Z793">
        <v>56</v>
      </c>
      <c r="AA793">
        <v>0.03</v>
      </c>
      <c r="AB793">
        <v>2.63</v>
      </c>
      <c r="AC793" t="s">
        <v>1739</v>
      </c>
      <c r="AE793">
        <v>10809</v>
      </c>
      <c r="AF793" t="b">
        <v>1</v>
      </c>
      <c r="AG793">
        <v>1</v>
      </c>
      <c r="AM793">
        <v>0</v>
      </c>
      <c r="AN793" t="b">
        <v>0</v>
      </c>
      <c r="AO793" t="b">
        <v>0</v>
      </c>
      <c r="AP793" t="b">
        <v>0</v>
      </c>
      <c r="AV793" t="s">
        <v>59</v>
      </c>
    </row>
    <row r="794" spans="1:48" x14ac:dyDescent="0.35">
      <c r="A794" t="s">
        <v>47</v>
      </c>
      <c r="B794">
        <v>12</v>
      </c>
      <c r="C794">
        <v>38</v>
      </c>
      <c r="D794">
        <v>2021</v>
      </c>
      <c r="E794">
        <v>5</v>
      </c>
      <c r="F794">
        <v>4</v>
      </c>
      <c r="G794">
        <v>0</v>
      </c>
      <c r="H794">
        <v>11</v>
      </c>
      <c r="I794" t="s">
        <v>1740</v>
      </c>
      <c r="J794" t="s">
        <v>49</v>
      </c>
      <c r="K794" t="s">
        <v>87</v>
      </c>
      <c r="L794" t="b">
        <f t="shared" si="12"/>
        <v>0</v>
      </c>
      <c r="M794">
        <v>128</v>
      </c>
      <c r="N794">
        <v>40</v>
      </c>
      <c r="P794">
        <v>171412</v>
      </c>
      <c r="Q794">
        <v>228885</v>
      </c>
      <c r="R794" t="s">
        <v>1720</v>
      </c>
      <c r="S794" t="s">
        <v>104</v>
      </c>
      <c r="T794" t="s">
        <v>1721</v>
      </c>
      <c r="U794" t="s">
        <v>54</v>
      </c>
      <c r="V794">
        <v>13</v>
      </c>
      <c r="W794">
        <v>74.89</v>
      </c>
      <c r="X794">
        <v>7.0000000000000007E-2</v>
      </c>
      <c r="Y794" t="s">
        <v>68</v>
      </c>
      <c r="Z794">
        <v>15</v>
      </c>
      <c r="AA794">
        <v>0.01</v>
      </c>
      <c r="AB794">
        <v>2.63</v>
      </c>
      <c r="AC794" t="s">
        <v>1741</v>
      </c>
      <c r="AE794">
        <v>10809</v>
      </c>
      <c r="AF794" t="b">
        <v>1</v>
      </c>
      <c r="AG794">
        <v>1</v>
      </c>
      <c r="AM794">
        <v>0</v>
      </c>
      <c r="AN794" t="b">
        <v>0</v>
      </c>
      <c r="AO794" t="b">
        <v>0</v>
      </c>
      <c r="AP794" t="b">
        <v>0</v>
      </c>
      <c r="AQ794" t="s">
        <v>70</v>
      </c>
      <c r="AR794" t="s">
        <v>89</v>
      </c>
      <c r="AS794" t="s">
        <v>192</v>
      </c>
      <c r="AV794" t="s">
        <v>59</v>
      </c>
    </row>
    <row r="795" spans="1:48" x14ac:dyDescent="0.35">
      <c r="A795" t="s">
        <v>47</v>
      </c>
      <c r="B795">
        <v>12</v>
      </c>
      <c r="C795">
        <v>38</v>
      </c>
      <c r="D795">
        <v>2021</v>
      </c>
      <c r="E795">
        <v>5</v>
      </c>
      <c r="F795">
        <v>4</v>
      </c>
      <c r="G795">
        <v>0</v>
      </c>
      <c r="H795">
        <v>12</v>
      </c>
      <c r="I795" t="s">
        <v>1742</v>
      </c>
      <c r="J795" t="s">
        <v>49</v>
      </c>
      <c r="K795" t="s">
        <v>87</v>
      </c>
      <c r="L795" t="b">
        <f t="shared" si="12"/>
        <v>0</v>
      </c>
      <c r="M795">
        <v>113</v>
      </c>
      <c r="N795">
        <v>27</v>
      </c>
      <c r="P795">
        <v>171412</v>
      </c>
      <c r="Q795">
        <v>228885</v>
      </c>
      <c r="R795" t="s">
        <v>1720</v>
      </c>
      <c r="S795" t="s">
        <v>104</v>
      </c>
      <c r="T795" t="s">
        <v>1721</v>
      </c>
      <c r="U795" t="s">
        <v>54</v>
      </c>
      <c r="V795">
        <v>13</v>
      </c>
      <c r="W795">
        <v>74.89</v>
      </c>
      <c r="X795">
        <v>7.0000000000000007E-2</v>
      </c>
      <c r="Y795" t="s">
        <v>68</v>
      </c>
      <c r="Z795">
        <v>1</v>
      </c>
      <c r="AA795">
        <v>0</v>
      </c>
      <c r="AB795">
        <v>2.63</v>
      </c>
      <c r="AC795" t="s">
        <v>1743</v>
      </c>
      <c r="AE795">
        <v>10809</v>
      </c>
      <c r="AF795" t="b">
        <v>1</v>
      </c>
      <c r="AG795">
        <v>1</v>
      </c>
      <c r="AM795">
        <v>0</v>
      </c>
      <c r="AN795" t="b">
        <v>0</v>
      </c>
      <c r="AO795" t="b">
        <v>0</v>
      </c>
      <c r="AP795" t="b">
        <v>0</v>
      </c>
      <c r="AV795" t="s">
        <v>59</v>
      </c>
    </row>
    <row r="796" spans="1:48" x14ac:dyDescent="0.35">
      <c r="A796" t="s">
        <v>47</v>
      </c>
      <c r="B796">
        <v>12</v>
      </c>
      <c r="C796">
        <v>38</v>
      </c>
      <c r="D796">
        <v>2021</v>
      </c>
      <c r="E796">
        <v>5</v>
      </c>
      <c r="F796">
        <v>4</v>
      </c>
      <c r="G796">
        <v>0</v>
      </c>
      <c r="H796">
        <v>13</v>
      </c>
      <c r="I796" t="s">
        <v>1744</v>
      </c>
      <c r="J796" t="s">
        <v>49</v>
      </c>
      <c r="K796" t="s">
        <v>87</v>
      </c>
      <c r="L796" t="b">
        <f t="shared" si="12"/>
        <v>0</v>
      </c>
      <c r="M796">
        <v>112</v>
      </c>
      <c r="N796">
        <v>28</v>
      </c>
      <c r="P796">
        <v>171412</v>
      </c>
      <c r="Q796">
        <v>228885</v>
      </c>
      <c r="R796" t="s">
        <v>1720</v>
      </c>
      <c r="S796" t="s">
        <v>104</v>
      </c>
      <c r="T796" t="s">
        <v>1721</v>
      </c>
      <c r="U796" t="s">
        <v>54</v>
      </c>
      <c r="V796">
        <v>13</v>
      </c>
      <c r="W796">
        <v>74.89</v>
      </c>
      <c r="X796">
        <v>7.0000000000000007E-2</v>
      </c>
      <c r="Y796" t="s">
        <v>68</v>
      </c>
      <c r="Z796">
        <v>15</v>
      </c>
      <c r="AA796">
        <v>0.01</v>
      </c>
      <c r="AB796">
        <v>2.63</v>
      </c>
      <c r="AC796" t="s">
        <v>1745</v>
      </c>
      <c r="AE796">
        <v>10809</v>
      </c>
      <c r="AF796" t="b">
        <v>1</v>
      </c>
      <c r="AG796">
        <v>1</v>
      </c>
      <c r="AM796">
        <v>0</v>
      </c>
      <c r="AN796" t="b">
        <v>0</v>
      </c>
      <c r="AO796" t="b">
        <v>0</v>
      </c>
      <c r="AP796" t="b">
        <v>0</v>
      </c>
      <c r="AQ796" t="s">
        <v>57</v>
      </c>
      <c r="AR796" t="s">
        <v>58</v>
      </c>
      <c r="AS796" t="s">
        <v>269</v>
      </c>
      <c r="AV796" t="s">
        <v>59</v>
      </c>
    </row>
    <row r="797" spans="1:48" x14ac:dyDescent="0.35">
      <c r="A797" t="s">
        <v>47</v>
      </c>
      <c r="B797">
        <v>12</v>
      </c>
      <c r="C797">
        <v>38</v>
      </c>
      <c r="D797">
        <v>2021</v>
      </c>
      <c r="E797">
        <v>5</v>
      </c>
      <c r="F797">
        <v>4</v>
      </c>
      <c r="G797">
        <v>0</v>
      </c>
      <c r="H797">
        <v>14</v>
      </c>
      <c r="I797" t="s">
        <v>1746</v>
      </c>
      <c r="J797" t="s">
        <v>49</v>
      </c>
      <c r="K797" t="s">
        <v>87</v>
      </c>
      <c r="L797" t="b">
        <f t="shared" si="12"/>
        <v>0</v>
      </c>
      <c r="M797">
        <v>97</v>
      </c>
      <c r="N797">
        <v>54</v>
      </c>
      <c r="P797">
        <v>171412</v>
      </c>
      <c r="Q797">
        <v>228885</v>
      </c>
      <c r="R797" t="s">
        <v>1720</v>
      </c>
      <c r="S797" t="s">
        <v>104</v>
      </c>
      <c r="T797" t="s">
        <v>1721</v>
      </c>
      <c r="U797" t="s">
        <v>54</v>
      </c>
      <c r="V797">
        <v>13</v>
      </c>
      <c r="W797">
        <v>74.89</v>
      </c>
      <c r="X797">
        <v>0.06</v>
      </c>
      <c r="Y797" t="s">
        <v>68</v>
      </c>
      <c r="Z797">
        <v>0</v>
      </c>
      <c r="AA797">
        <v>0</v>
      </c>
      <c r="AB797">
        <v>2.63</v>
      </c>
      <c r="AC797" t="s">
        <v>1747</v>
      </c>
      <c r="AE797">
        <v>10809</v>
      </c>
      <c r="AF797" t="b">
        <v>1</v>
      </c>
      <c r="AG797">
        <v>2</v>
      </c>
      <c r="AH797" t="s">
        <v>87</v>
      </c>
      <c r="AI797">
        <v>10809</v>
      </c>
      <c r="AJ797" t="s">
        <v>1723</v>
      </c>
      <c r="AK797" t="b">
        <v>1</v>
      </c>
      <c r="AL797" t="b">
        <v>1</v>
      </c>
      <c r="AM797">
        <v>0</v>
      </c>
      <c r="AN797" t="b">
        <v>0</v>
      </c>
      <c r="AO797" t="b">
        <v>0</v>
      </c>
      <c r="AP797" t="b">
        <v>1</v>
      </c>
      <c r="AQ797" t="s">
        <v>57</v>
      </c>
      <c r="AR797" t="s">
        <v>89</v>
      </c>
      <c r="AV797" t="s">
        <v>59</v>
      </c>
    </row>
    <row r="798" spans="1:48" x14ac:dyDescent="0.35">
      <c r="A798" t="s">
        <v>47</v>
      </c>
      <c r="B798">
        <v>12</v>
      </c>
      <c r="C798">
        <v>39</v>
      </c>
      <c r="D798">
        <v>2021</v>
      </c>
      <c r="E798">
        <v>5</v>
      </c>
      <c r="F798">
        <v>4</v>
      </c>
      <c r="G798">
        <v>0</v>
      </c>
      <c r="H798">
        <v>1</v>
      </c>
      <c r="I798" t="s">
        <v>1748</v>
      </c>
      <c r="J798" t="s">
        <v>49</v>
      </c>
      <c r="K798" t="s">
        <v>102</v>
      </c>
      <c r="L798" t="str">
        <f t="shared" si="12"/>
        <v>DMKPlus</v>
      </c>
      <c r="M798">
        <v>110228</v>
      </c>
      <c r="N798">
        <v>65</v>
      </c>
      <c r="P798">
        <v>224109</v>
      </c>
      <c r="Q798">
        <v>279821</v>
      </c>
      <c r="R798" t="s">
        <v>1749</v>
      </c>
      <c r="S798" t="s">
        <v>52</v>
      </c>
      <c r="T798" t="s">
        <v>1721</v>
      </c>
      <c r="U798" t="s">
        <v>54</v>
      </c>
      <c r="V798">
        <v>18</v>
      </c>
      <c r="W798">
        <v>80.09</v>
      </c>
      <c r="X798">
        <v>49.18</v>
      </c>
      <c r="Y798" t="s">
        <v>55</v>
      </c>
      <c r="Z798">
        <v>26698</v>
      </c>
      <c r="AA798">
        <v>11.91</v>
      </c>
      <c r="AB798">
        <v>2.63</v>
      </c>
      <c r="AC798" t="s">
        <v>1750</v>
      </c>
      <c r="AE798">
        <v>3482</v>
      </c>
      <c r="AF798" t="b">
        <v>1</v>
      </c>
      <c r="AG798">
        <v>6</v>
      </c>
      <c r="AH798" t="s">
        <v>102</v>
      </c>
      <c r="AI798">
        <v>3482</v>
      </c>
      <c r="AJ798" t="s">
        <v>1751</v>
      </c>
      <c r="AK798" t="b">
        <v>0</v>
      </c>
      <c r="AL798" t="b">
        <v>1</v>
      </c>
      <c r="AM798">
        <v>4</v>
      </c>
      <c r="AN798" t="b">
        <v>0</v>
      </c>
      <c r="AO798" t="b">
        <v>0</v>
      </c>
      <c r="AP798" t="b">
        <v>0</v>
      </c>
      <c r="AQ798" t="s">
        <v>57</v>
      </c>
      <c r="AR798" t="s">
        <v>58</v>
      </c>
      <c r="AS798" t="s">
        <v>955</v>
      </c>
      <c r="AV798" t="s">
        <v>59</v>
      </c>
    </row>
    <row r="799" spans="1:48" x14ac:dyDescent="0.35">
      <c r="A799" t="s">
        <v>47</v>
      </c>
      <c r="B799">
        <v>12</v>
      </c>
      <c r="C799">
        <v>39</v>
      </c>
      <c r="D799">
        <v>2021</v>
      </c>
      <c r="E799">
        <v>5</v>
      </c>
      <c r="F799">
        <v>4</v>
      </c>
      <c r="G799">
        <v>0</v>
      </c>
      <c r="H799">
        <v>2</v>
      </c>
      <c r="I799" t="s">
        <v>1752</v>
      </c>
      <c r="J799" t="s">
        <v>49</v>
      </c>
      <c r="K799" t="s">
        <v>61</v>
      </c>
      <c r="L799" t="str">
        <f t="shared" si="12"/>
        <v>ADMKPlus</v>
      </c>
      <c r="M799">
        <v>83530</v>
      </c>
      <c r="N799">
        <v>48</v>
      </c>
      <c r="P799">
        <v>224109</v>
      </c>
      <c r="Q799">
        <v>279821</v>
      </c>
      <c r="R799" t="s">
        <v>1749</v>
      </c>
      <c r="S799" t="s">
        <v>52</v>
      </c>
      <c r="T799" t="s">
        <v>1721</v>
      </c>
      <c r="U799" t="s">
        <v>54</v>
      </c>
      <c r="V799">
        <v>18</v>
      </c>
      <c r="W799">
        <v>80.09</v>
      </c>
      <c r="X799">
        <v>37.270000000000003</v>
      </c>
      <c r="Y799" t="s">
        <v>55</v>
      </c>
      <c r="Z799">
        <v>70551</v>
      </c>
      <c r="AA799">
        <v>31.48</v>
      </c>
      <c r="AB799">
        <v>2.63</v>
      </c>
      <c r="AC799" t="s">
        <v>1753</v>
      </c>
      <c r="AE799">
        <v>11891</v>
      </c>
      <c r="AF799" t="b">
        <v>1</v>
      </c>
      <c r="AG799">
        <v>1</v>
      </c>
      <c r="AM799">
        <v>0</v>
      </c>
      <c r="AN799" t="b">
        <v>0</v>
      </c>
      <c r="AO799" t="b">
        <v>0</v>
      </c>
      <c r="AP799" t="b">
        <v>0</v>
      </c>
      <c r="AQ799" t="s">
        <v>70</v>
      </c>
      <c r="AR799" t="s">
        <v>71</v>
      </c>
      <c r="AV799" t="s">
        <v>59</v>
      </c>
    </row>
    <row r="800" spans="1:48" x14ac:dyDescent="0.35">
      <c r="A800" t="s">
        <v>47</v>
      </c>
      <c r="B800">
        <v>12</v>
      </c>
      <c r="C800">
        <v>39</v>
      </c>
      <c r="D800">
        <v>2021</v>
      </c>
      <c r="E800">
        <v>5</v>
      </c>
      <c r="F800">
        <v>4</v>
      </c>
      <c r="G800">
        <v>0</v>
      </c>
      <c r="H800">
        <v>3</v>
      </c>
      <c r="I800" t="s">
        <v>1754</v>
      </c>
      <c r="J800" t="s">
        <v>49</v>
      </c>
      <c r="K800" t="s">
        <v>119</v>
      </c>
      <c r="L800" t="str">
        <f t="shared" si="12"/>
        <v>ADMKPlus</v>
      </c>
      <c r="M800">
        <v>12979</v>
      </c>
      <c r="N800">
        <v>46</v>
      </c>
      <c r="P800">
        <v>224109</v>
      </c>
      <c r="Q800">
        <v>279821</v>
      </c>
      <c r="R800" t="s">
        <v>1749</v>
      </c>
      <c r="S800" t="s">
        <v>52</v>
      </c>
      <c r="T800" t="s">
        <v>1721</v>
      </c>
      <c r="U800" t="s">
        <v>54</v>
      </c>
      <c r="V800">
        <v>18</v>
      </c>
      <c r="W800">
        <v>80.09</v>
      </c>
      <c r="X800">
        <v>5.79</v>
      </c>
      <c r="Y800" t="s">
        <v>68</v>
      </c>
      <c r="Z800">
        <v>3323</v>
      </c>
      <c r="AA800">
        <v>1.48</v>
      </c>
      <c r="AB800">
        <v>2.63</v>
      </c>
      <c r="AC800" t="s">
        <v>1755</v>
      </c>
      <c r="AE800">
        <v>24338</v>
      </c>
      <c r="AF800" t="b">
        <v>1</v>
      </c>
      <c r="AG800">
        <v>2</v>
      </c>
      <c r="AH800" t="s">
        <v>109</v>
      </c>
      <c r="AI800">
        <v>930</v>
      </c>
      <c r="AJ800" t="s">
        <v>1751</v>
      </c>
      <c r="AK800" t="b">
        <v>0</v>
      </c>
      <c r="AL800" t="b">
        <v>0</v>
      </c>
      <c r="AM800">
        <v>1</v>
      </c>
      <c r="AN800" t="b">
        <v>1</v>
      </c>
      <c r="AO800" t="b">
        <v>0</v>
      </c>
      <c r="AP800" t="b">
        <v>0</v>
      </c>
      <c r="AQ800" t="s">
        <v>81</v>
      </c>
      <c r="AR800" t="s">
        <v>106</v>
      </c>
      <c r="AS800" t="s">
        <v>107</v>
      </c>
      <c r="AV800" t="s">
        <v>59</v>
      </c>
    </row>
    <row r="801" spans="1:48" x14ac:dyDescent="0.35">
      <c r="A801" t="s">
        <v>47</v>
      </c>
      <c r="B801">
        <v>12</v>
      </c>
      <c r="C801">
        <v>39</v>
      </c>
      <c r="D801">
        <v>2021</v>
      </c>
      <c r="E801">
        <v>5</v>
      </c>
      <c r="F801">
        <v>4</v>
      </c>
      <c r="G801">
        <v>0</v>
      </c>
      <c r="H801">
        <v>4</v>
      </c>
      <c r="I801" t="s">
        <v>1756</v>
      </c>
      <c r="J801" t="s">
        <v>49</v>
      </c>
      <c r="K801" t="s">
        <v>67</v>
      </c>
      <c r="L801" t="b">
        <f t="shared" si="12"/>
        <v>0</v>
      </c>
      <c r="M801">
        <v>9656</v>
      </c>
      <c r="N801">
        <v>43</v>
      </c>
      <c r="P801">
        <v>224109</v>
      </c>
      <c r="Q801">
        <v>279821</v>
      </c>
      <c r="R801" t="s">
        <v>1749</v>
      </c>
      <c r="S801" t="s">
        <v>52</v>
      </c>
      <c r="T801" t="s">
        <v>1721</v>
      </c>
      <c r="U801" t="s">
        <v>54</v>
      </c>
      <c r="V801">
        <v>18</v>
      </c>
      <c r="W801">
        <v>80.09</v>
      </c>
      <c r="X801">
        <v>4.3099999999999996</v>
      </c>
      <c r="Y801" t="s">
        <v>68</v>
      </c>
      <c r="Z801">
        <v>7992</v>
      </c>
      <c r="AA801">
        <v>3.57</v>
      </c>
      <c r="AB801">
        <v>2.63</v>
      </c>
      <c r="AC801" t="s">
        <v>1757</v>
      </c>
      <c r="AE801">
        <v>5533</v>
      </c>
      <c r="AF801" t="b">
        <v>1</v>
      </c>
      <c r="AG801">
        <v>1</v>
      </c>
      <c r="AM801">
        <v>0</v>
      </c>
      <c r="AN801" t="b">
        <v>0</v>
      </c>
      <c r="AO801" t="b">
        <v>0</v>
      </c>
      <c r="AP801" t="b">
        <v>0</v>
      </c>
      <c r="AQ801" t="s">
        <v>111</v>
      </c>
      <c r="AR801" t="s">
        <v>75</v>
      </c>
      <c r="AV801" t="s">
        <v>59</v>
      </c>
    </row>
    <row r="802" spans="1:48" x14ac:dyDescent="0.35">
      <c r="A802" t="s">
        <v>47</v>
      </c>
      <c r="B802">
        <v>12</v>
      </c>
      <c r="C802">
        <v>39</v>
      </c>
      <c r="D802">
        <v>2021</v>
      </c>
      <c r="E802">
        <v>5</v>
      </c>
      <c r="F802">
        <v>4</v>
      </c>
      <c r="G802">
        <v>0</v>
      </c>
      <c r="H802">
        <v>5</v>
      </c>
      <c r="I802" t="s">
        <v>1758</v>
      </c>
      <c r="J802" t="s">
        <v>49</v>
      </c>
      <c r="K802" t="s">
        <v>115</v>
      </c>
      <c r="L802" t="b">
        <f t="shared" si="12"/>
        <v>0</v>
      </c>
      <c r="M802">
        <v>1664</v>
      </c>
      <c r="N802">
        <v>56</v>
      </c>
      <c r="P802">
        <v>224109</v>
      </c>
      <c r="Q802">
        <v>279821</v>
      </c>
      <c r="R802" t="s">
        <v>1749</v>
      </c>
      <c r="S802" t="s">
        <v>52</v>
      </c>
      <c r="T802" t="s">
        <v>1721</v>
      </c>
      <c r="U802" t="s">
        <v>54</v>
      </c>
      <c r="V802">
        <v>18</v>
      </c>
      <c r="W802">
        <v>80.09</v>
      </c>
      <c r="X802">
        <v>0.74</v>
      </c>
      <c r="Y802" t="s">
        <v>68</v>
      </c>
      <c r="Z802">
        <v>425</v>
      </c>
      <c r="AA802">
        <v>0.19</v>
      </c>
      <c r="AB802">
        <v>2.63</v>
      </c>
      <c r="AC802" t="s">
        <v>1759</v>
      </c>
      <c r="AE802">
        <v>24404</v>
      </c>
      <c r="AF802" t="b">
        <v>1</v>
      </c>
      <c r="AG802">
        <v>1</v>
      </c>
      <c r="AM802">
        <v>0</v>
      </c>
      <c r="AN802" t="b">
        <v>0</v>
      </c>
      <c r="AO802" t="b">
        <v>0</v>
      </c>
      <c r="AP802" t="b">
        <v>0</v>
      </c>
      <c r="AQ802" t="s">
        <v>96</v>
      </c>
      <c r="AR802" t="s">
        <v>75</v>
      </c>
      <c r="AV802" t="s">
        <v>59</v>
      </c>
    </row>
    <row r="803" spans="1:48" x14ac:dyDescent="0.35">
      <c r="A803" t="s">
        <v>47</v>
      </c>
      <c r="B803">
        <v>12</v>
      </c>
      <c r="C803">
        <v>39</v>
      </c>
      <c r="D803">
        <v>2021</v>
      </c>
      <c r="E803">
        <v>5</v>
      </c>
      <c r="F803">
        <v>4</v>
      </c>
      <c r="G803">
        <v>0</v>
      </c>
      <c r="H803">
        <v>6</v>
      </c>
      <c r="I803" t="s">
        <v>76</v>
      </c>
      <c r="K803" t="s">
        <v>77</v>
      </c>
      <c r="L803" t="b">
        <f t="shared" si="12"/>
        <v>0</v>
      </c>
      <c r="M803">
        <v>1239</v>
      </c>
      <c r="P803">
        <v>224109</v>
      </c>
      <c r="Q803">
        <v>279821</v>
      </c>
      <c r="R803" t="s">
        <v>1749</v>
      </c>
      <c r="S803" t="s">
        <v>52</v>
      </c>
      <c r="T803" t="s">
        <v>1721</v>
      </c>
      <c r="U803" t="s">
        <v>54</v>
      </c>
      <c r="V803">
        <v>18</v>
      </c>
      <c r="W803">
        <v>80.09</v>
      </c>
      <c r="X803">
        <v>0.55000000000000004</v>
      </c>
      <c r="Z803">
        <v>224</v>
      </c>
      <c r="AA803">
        <v>0.1</v>
      </c>
      <c r="AB803">
        <v>2.63</v>
      </c>
      <c r="AE803">
        <v>5897</v>
      </c>
      <c r="AF803" t="b">
        <v>1</v>
      </c>
      <c r="AV803" t="s">
        <v>59</v>
      </c>
    </row>
    <row r="804" spans="1:48" x14ac:dyDescent="0.35">
      <c r="A804" t="s">
        <v>47</v>
      </c>
      <c r="B804">
        <v>12</v>
      </c>
      <c r="C804">
        <v>39</v>
      </c>
      <c r="D804">
        <v>2021</v>
      </c>
      <c r="E804">
        <v>5</v>
      </c>
      <c r="F804">
        <v>4</v>
      </c>
      <c r="G804">
        <v>0</v>
      </c>
      <c r="H804">
        <v>7</v>
      </c>
      <c r="I804" t="s">
        <v>1760</v>
      </c>
      <c r="J804" t="s">
        <v>49</v>
      </c>
      <c r="K804" t="s">
        <v>87</v>
      </c>
      <c r="L804" t="b">
        <f t="shared" si="12"/>
        <v>0</v>
      </c>
      <c r="M804">
        <v>1015</v>
      </c>
      <c r="N804">
        <v>51</v>
      </c>
      <c r="P804">
        <v>224109</v>
      </c>
      <c r="Q804">
        <v>279821</v>
      </c>
      <c r="R804" t="s">
        <v>1749</v>
      </c>
      <c r="S804" t="s">
        <v>52</v>
      </c>
      <c r="T804" t="s">
        <v>1721</v>
      </c>
      <c r="U804" t="s">
        <v>54</v>
      </c>
      <c r="V804">
        <v>18</v>
      </c>
      <c r="W804">
        <v>80.09</v>
      </c>
      <c r="X804">
        <v>0.45</v>
      </c>
      <c r="Y804" t="s">
        <v>68</v>
      </c>
      <c r="Z804">
        <v>401</v>
      </c>
      <c r="AA804">
        <v>0.18</v>
      </c>
      <c r="AB804">
        <v>2.63</v>
      </c>
      <c r="AC804" t="s">
        <v>1761</v>
      </c>
      <c r="AE804">
        <v>10809</v>
      </c>
      <c r="AF804" t="b">
        <v>1</v>
      </c>
      <c r="AG804">
        <v>1</v>
      </c>
      <c r="AM804">
        <v>0</v>
      </c>
      <c r="AN804" t="b">
        <v>0</v>
      </c>
      <c r="AO804" t="b">
        <v>0</v>
      </c>
      <c r="AP804" t="b">
        <v>0</v>
      </c>
      <c r="AQ804" t="s">
        <v>57</v>
      </c>
      <c r="AR804" t="s">
        <v>71</v>
      </c>
      <c r="AV804" t="s">
        <v>59</v>
      </c>
    </row>
    <row r="805" spans="1:48" x14ac:dyDescent="0.35">
      <c r="A805" t="s">
        <v>47</v>
      </c>
      <c r="B805">
        <v>12</v>
      </c>
      <c r="C805">
        <v>39</v>
      </c>
      <c r="D805">
        <v>2021</v>
      </c>
      <c r="E805">
        <v>5</v>
      </c>
      <c r="F805">
        <v>4</v>
      </c>
      <c r="G805">
        <v>0</v>
      </c>
      <c r="H805">
        <v>8</v>
      </c>
      <c r="I805" t="s">
        <v>1762</v>
      </c>
      <c r="J805" t="s">
        <v>49</v>
      </c>
      <c r="K805" t="s">
        <v>79</v>
      </c>
      <c r="L805" t="b">
        <f t="shared" si="12"/>
        <v>0</v>
      </c>
      <c r="M805">
        <v>614</v>
      </c>
      <c r="N805">
        <v>35</v>
      </c>
      <c r="P805">
        <v>224109</v>
      </c>
      <c r="Q805">
        <v>279821</v>
      </c>
      <c r="R805" t="s">
        <v>1749</v>
      </c>
      <c r="S805" t="s">
        <v>52</v>
      </c>
      <c r="T805" t="s">
        <v>1721</v>
      </c>
      <c r="U805" t="s">
        <v>54</v>
      </c>
      <c r="V805">
        <v>18</v>
      </c>
      <c r="W805">
        <v>80.09</v>
      </c>
      <c r="X805">
        <v>0.27</v>
      </c>
      <c r="Y805" t="s">
        <v>68</v>
      </c>
      <c r="Z805">
        <v>27</v>
      </c>
      <c r="AA805">
        <v>0.01</v>
      </c>
      <c r="AB805">
        <v>2.63</v>
      </c>
      <c r="AC805" t="s">
        <v>1763</v>
      </c>
      <c r="AE805">
        <v>16651</v>
      </c>
      <c r="AF805" t="b">
        <v>1</v>
      </c>
      <c r="AG805">
        <v>2</v>
      </c>
      <c r="AH805" t="s">
        <v>79</v>
      </c>
      <c r="AI805">
        <v>16651</v>
      </c>
      <c r="AJ805" t="s">
        <v>1751</v>
      </c>
      <c r="AK805" t="b">
        <v>0</v>
      </c>
      <c r="AL805" t="b">
        <v>1</v>
      </c>
      <c r="AM805">
        <v>0</v>
      </c>
      <c r="AN805" t="b">
        <v>0</v>
      </c>
      <c r="AO805" t="b">
        <v>0</v>
      </c>
      <c r="AP805" t="b">
        <v>0</v>
      </c>
      <c r="AQ805" t="s">
        <v>85</v>
      </c>
      <c r="AR805" t="s">
        <v>89</v>
      </c>
      <c r="AS805" t="s">
        <v>192</v>
      </c>
      <c r="AV805" t="s">
        <v>59</v>
      </c>
    </row>
    <row r="806" spans="1:48" x14ac:dyDescent="0.35">
      <c r="A806" t="s">
        <v>47</v>
      </c>
      <c r="B806">
        <v>12</v>
      </c>
      <c r="C806">
        <v>39</v>
      </c>
      <c r="D806">
        <v>2021</v>
      </c>
      <c r="E806">
        <v>5</v>
      </c>
      <c r="F806">
        <v>4</v>
      </c>
      <c r="G806">
        <v>0</v>
      </c>
      <c r="H806">
        <v>9</v>
      </c>
      <c r="I806" t="s">
        <v>1764</v>
      </c>
      <c r="J806" t="s">
        <v>49</v>
      </c>
      <c r="K806" t="s">
        <v>87</v>
      </c>
      <c r="L806" t="b">
        <f t="shared" si="12"/>
        <v>0</v>
      </c>
      <c r="M806">
        <v>587</v>
      </c>
      <c r="N806">
        <v>70</v>
      </c>
      <c r="P806">
        <v>224109</v>
      </c>
      <c r="Q806">
        <v>279821</v>
      </c>
      <c r="R806" t="s">
        <v>1749</v>
      </c>
      <c r="S806" t="s">
        <v>52</v>
      </c>
      <c r="T806" t="s">
        <v>1721</v>
      </c>
      <c r="U806" t="s">
        <v>54</v>
      </c>
      <c r="V806">
        <v>18</v>
      </c>
      <c r="W806">
        <v>80.09</v>
      </c>
      <c r="X806">
        <v>0.26</v>
      </c>
      <c r="Y806" t="s">
        <v>68</v>
      </c>
      <c r="Z806">
        <v>120</v>
      </c>
      <c r="AA806">
        <v>0.05</v>
      </c>
      <c r="AB806">
        <v>2.63</v>
      </c>
      <c r="AC806" t="s">
        <v>1765</v>
      </c>
      <c r="AE806">
        <v>10809</v>
      </c>
      <c r="AF806" t="b">
        <v>1</v>
      </c>
      <c r="AG806">
        <v>1</v>
      </c>
      <c r="AM806">
        <v>0</v>
      </c>
      <c r="AN806" t="b">
        <v>0</v>
      </c>
      <c r="AO806" t="b">
        <v>0</v>
      </c>
      <c r="AP806" t="b">
        <v>0</v>
      </c>
      <c r="AQ806" t="s">
        <v>70</v>
      </c>
      <c r="AR806" t="s">
        <v>71</v>
      </c>
      <c r="AV806" t="s">
        <v>59</v>
      </c>
    </row>
    <row r="807" spans="1:48" x14ac:dyDescent="0.35">
      <c r="A807" t="s">
        <v>47</v>
      </c>
      <c r="B807">
        <v>12</v>
      </c>
      <c r="C807">
        <v>39</v>
      </c>
      <c r="D807">
        <v>2021</v>
      </c>
      <c r="E807">
        <v>5</v>
      </c>
      <c r="F807">
        <v>4</v>
      </c>
      <c r="G807">
        <v>0</v>
      </c>
      <c r="H807">
        <v>10</v>
      </c>
      <c r="I807" t="s">
        <v>1766</v>
      </c>
      <c r="J807" t="s">
        <v>49</v>
      </c>
      <c r="K807" t="s">
        <v>87</v>
      </c>
      <c r="L807" t="b">
        <f t="shared" si="12"/>
        <v>0</v>
      </c>
      <c r="M807">
        <v>467</v>
      </c>
      <c r="N807">
        <v>27</v>
      </c>
      <c r="P807">
        <v>224109</v>
      </c>
      <c r="Q807">
        <v>279821</v>
      </c>
      <c r="R807" t="s">
        <v>1749</v>
      </c>
      <c r="S807" t="s">
        <v>52</v>
      </c>
      <c r="T807" t="s">
        <v>1721</v>
      </c>
      <c r="U807" t="s">
        <v>54</v>
      </c>
      <c r="V807">
        <v>18</v>
      </c>
      <c r="W807">
        <v>80.09</v>
      </c>
      <c r="X807">
        <v>0.21</v>
      </c>
      <c r="Y807" t="s">
        <v>68</v>
      </c>
      <c r="Z807">
        <v>1</v>
      </c>
      <c r="AA807">
        <v>0</v>
      </c>
      <c r="AB807">
        <v>2.63</v>
      </c>
      <c r="AC807" t="s">
        <v>1767</v>
      </c>
      <c r="AE807">
        <v>10809</v>
      </c>
      <c r="AF807" t="b">
        <v>1</v>
      </c>
      <c r="AG807">
        <v>1</v>
      </c>
      <c r="AM807">
        <v>0</v>
      </c>
      <c r="AN807" t="b">
        <v>0</v>
      </c>
      <c r="AO807" t="b">
        <v>0</v>
      </c>
      <c r="AP807" t="b">
        <v>0</v>
      </c>
      <c r="AQ807" t="s">
        <v>70</v>
      </c>
      <c r="AR807" t="s">
        <v>840</v>
      </c>
      <c r="AV807" t="s">
        <v>59</v>
      </c>
    </row>
    <row r="808" spans="1:48" x14ac:dyDescent="0.35">
      <c r="A808" t="s">
        <v>47</v>
      </c>
      <c r="B808">
        <v>12</v>
      </c>
      <c r="C808">
        <v>39</v>
      </c>
      <c r="D808">
        <v>2021</v>
      </c>
      <c r="E808">
        <v>5</v>
      </c>
      <c r="F808">
        <v>4</v>
      </c>
      <c r="G808">
        <v>0</v>
      </c>
      <c r="H808">
        <v>11</v>
      </c>
      <c r="I808" t="s">
        <v>1768</v>
      </c>
      <c r="J808" t="s">
        <v>49</v>
      </c>
      <c r="K808" t="s">
        <v>87</v>
      </c>
      <c r="L808" t="b">
        <f t="shared" si="12"/>
        <v>0</v>
      </c>
      <c r="M808">
        <v>466</v>
      </c>
      <c r="N808">
        <v>40</v>
      </c>
      <c r="P808">
        <v>224109</v>
      </c>
      <c r="Q808">
        <v>279821</v>
      </c>
      <c r="R808" t="s">
        <v>1749</v>
      </c>
      <c r="S808" t="s">
        <v>52</v>
      </c>
      <c r="T808" t="s">
        <v>1721</v>
      </c>
      <c r="U808" t="s">
        <v>54</v>
      </c>
      <c r="V808">
        <v>18</v>
      </c>
      <c r="W808">
        <v>80.09</v>
      </c>
      <c r="X808">
        <v>0.21</v>
      </c>
      <c r="Y808" t="s">
        <v>68</v>
      </c>
      <c r="Z808">
        <v>94</v>
      </c>
      <c r="AA808">
        <v>0.04</v>
      </c>
      <c r="AB808">
        <v>2.63</v>
      </c>
      <c r="AC808" t="s">
        <v>1769</v>
      </c>
      <c r="AE808">
        <v>10809</v>
      </c>
      <c r="AF808" t="b">
        <v>1</v>
      </c>
      <c r="AG808">
        <v>1</v>
      </c>
      <c r="AM808">
        <v>0</v>
      </c>
      <c r="AN808" t="b">
        <v>0</v>
      </c>
      <c r="AO808" t="b">
        <v>0</v>
      </c>
      <c r="AP808" t="b">
        <v>0</v>
      </c>
      <c r="AQ808" t="s">
        <v>57</v>
      </c>
      <c r="AR808" t="s">
        <v>58</v>
      </c>
      <c r="AV808" t="s">
        <v>59</v>
      </c>
    </row>
    <row r="809" spans="1:48" x14ac:dyDescent="0.35">
      <c r="A809" t="s">
        <v>47</v>
      </c>
      <c r="B809">
        <v>12</v>
      </c>
      <c r="C809">
        <v>39</v>
      </c>
      <c r="D809">
        <v>2021</v>
      </c>
      <c r="E809">
        <v>5</v>
      </c>
      <c r="F809">
        <v>4</v>
      </c>
      <c r="G809">
        <v>0</v>
      </c>
      <c r="H809">
        <v>12</v>
      </c>
      <c r="I809" t="s">
        <v>1770</v>
      </c>
      <c r="J809" t="s">
        <v>49</v>
      </c>
      <c r="K809" t="s">
        <v>87</v>
      </c>
      <c r="L809" t="b">
        <f t="shared" si="12"/>
        <v>0</v>
      </c>
      <c r="M809">
        <v>372</v>
      </c>
      <c r="N809">
        <v>52</v>
      </c>
      <c r="P809">
        <v>224109</v>
      </c>
      <c r="Q809">
        <v>279821</v>
      </c>
      <c r="R809" t="s">
        <v>1749</v>
      </c>
      <c r="S809" t="s">
        <v>52</v>
      </c>
      <c r="T809" t="s">
        <v>1721</v>
      </c>
      <c r="U809" t="s">
        <v>54</v>
      </c>
      <c r="V809">
        <v>18</v>
      </c>
      <c r="W809">
        <v>80.09</v>
      </c>
      <c r="X809">
        <v>0.17</v>
      </c>
      <c r="Y809" t="s">
        <v>68</v>
      </c>
      <c r="Z809">
        <v>46</v>
      </c>
      <c r="AA809">
        <v>0.02</v>
      </c>
      <c r="AB809">
        <v>2.63</v>
      </c>
      <c r="AC809" t="s">
        <v>1771</v>
      </c>
      <c r="AE809">
        <v>10809</v>
      </c>
      <c r="AF809" t="b">
        <v>1</v>
      </c>
      <c r="AG809">
        <v>1</v>
      </c>
      <c r="AM809">
        <v>0</v>
      </c>
      <c r="AN809" t="b">
        <v>0</v>
      </c>
      <c r="AO809" t="b">
        <v>0</v>
      </c>
      <c r="AP809" t="b">
        <v>0</v>
      </c>
      <c r="AQ809" t="s">
        <v>156</v>
      </c>
      <c r="AR809" t="s">
        <v>75</v>
      </c>
      <c r="AV809" t="s">
        <v>59</v>
      </c>
    </row>
    <row r="810" spans="1:48" x14ac:dyDescent="0.35">
      <c r="A810" t="s">
        <v>47</v>
      </c>
      <c r="B810">
        <v>12</v>
      </c>
      <c r="C810">
        <v>39</v>
      </c>
      <c r="D810">
        <v>2021</v>
      </c>
      <c r="E810">
        <v>5</v>
      </c>
      <c r="F810">
        <v>4</v>
      </c>
      <c r="G810">
        <v>0</v>
      </c>
      <c r="H810">
        <v>13</v>
      </c>
      <c r="I810" t="s">
        <v>1772</v>
      </c>
      <c r="J810" t="s">
        <v>49</v>
      </c>
      <c r="K810" t="s">
        <v>87</v>
      </c>
      <c r="L810" t="b">
        <f t="shared" si="12"/>
        <v>0</v>
      </c>
      <c r="M810">
        <v>326</v>
      </c>
      <c r="N810">
        <v>43</v>
      </c>
      <c r="P810">
        <v>224109</v>
      </c>
      <c r="Q810">
        <v>279821</v>
      </c>
      <c r="R810" t="s">
        <v>1749</v>
      </c>
      <c r="S810" t="s">
        <v>52</v>
      </c>
      <c r="T810" t="s">
        <v>1721</v>
      </c>
      <c r="U810" t="s">
        <v>54</v>
      </c>
      <c r="V810">
        <v>18</v>
      </c>
      <c r="W810">
        <v>80.09</v>
      </c>
      <c r="X810">
        <v>0.15</v>
      </c>
      <c r="Y810" t="s">
        <v>68</v>
      </c>
      <c r="Z810">
        <v>104</v>
      </c>
      <c r="AA810">
        <v>0.05</v>
      </c>
      <c r="AB810">
        <v>2.63</v>
      </c>
      <c r="AC810" t="s">
        <v>1773</v>
      </c>
      <c r="AE810">
        <v>10809</v>
      </c>
      <c r="AF810" t="b">
        <v>1</v>
      </c>
      <c r="AG810">
        <v>1</v>
      </c>
      <c r="AM810">
        <v>0</v>
      </c>
      <c r="AN810" t="b">
        <v>0</v>
      </c>
      <c r="AO810" t="b">
        <v>0</v>
      </c>
      <c r="AP810" t="b">
        <v>0</v>
      </c>
      <c r="AQ810" t="s">
        <v>57</v>
      </c>
      <c r="AR810" t="s">
        <v>134</v>
      </c>
      <c r="AS810" t="s">
        <v>162</v>
      </c>
      <c r="AV810" t="s">
        <v>59</v>
      </c>
    </row>
    <row r="811" spans="1:48" x14ac:dyDescent="0.35">
      <c r="A811" t="s">
        <v>47</v>
      </c>
      <c r="B811">
        <v>12</v>
      </c>
      <c r="C811">
        <v>39</v>
      </c>
      <c r="D811">
        <v>2021</v>
      </c>
      <c r="E811">
        <v>5</v>
      </c>
      <c r="F811">
        <v>4</v>
      </c>
      <c r="G811">
        <v>0</v>
      </c>
      <c r="H811">
        <v>14</v>
      </c>
      <c r="I811" t="s">
        <v>1774</v>
      </c>
      <c r="J811" t="s">
        <v>49</v>
      </c>
      <c r="K811" t="s">
        <v>1637</v>
      </c>
      <c r="L811" t="b">
        <f t="shared" si="12"/>
        <v>0</v>
      </c>
      <c r="M811">
        <v>222</v>
      </c>
      <c r="N811">
        <v>41</v>
      </c>
      <c r="P811">
        <v>224109</v>
      </c>
      <c r="Q811">
        <v>279821</v>
      </c>
      <c r="R811" t="s">
        <v>1749</v>
      </c>
      <c r="S811" t="s">
        <v>52</v>
      </c>
      <c r="T811" t="s">
        <v>1721</v>
      </c>
      <c r="U811" t="s">
        <v>54</v>
      </c>
      <c r="V811">
        <v>18</v>
      </c>
      <c r="W811">
        <v>80.09</v>
      </c>
      <c r="X811">
        <v>0.1</v>
      </c>
      <c r="Y811" t="s">
        <v>68</v>
      </c>
      <c r="Z811">
        <v>17</v>
      </c>
      <c r="AA811">
        <v>0.01</v>
      </c>
      <c r="AB811">
        <v>2.63</v>
      </c>
      <c r="AC811" t="s">
        <v>1775</v>
      </c>
      <c r="AE811">
        <v>24308</v>
      </c>
      <c r="AF811" t="b">
        <v>1</v>
      </c>
      <c r="AG811">
        <v>1</v>
      </c>
      <c r="AM811">
        <v>0</v>
      </c>
      <c r="AN811" t="b">
        <v>0</v>
      </c>
      <c r="AO811" t="b">
        <v>0</v>
      </c>
      <c r="AP811" t="b">
        <v>0</v>
      </c>
      <c r="AQ811" t="s">
        <v>81</v>
      </c>
      <c r="AR811" t="s">
        <v>106</v>
      </c>
      <c r="AS811" t="s">
        <v>107</v>
      </c>
      <c r="AV811" t="s">
        <v>59</v>
      </c>
    </row>
    <row r="812" spans="1:48" x14ac:dyDescent="0.35">
      <c r="A812" t="s">
        <v>47</v>
      </c>
      <c r="B812">
        <v>12</v>
      </c>
      <c r="C812">
        <v>39</v>
      </c>
      <c r="D812">
        <v>2021</v>
      </c>
      <c r="E812">
        <v>5</v>
      </c>
      <c r="F812">
        <v>4</v>
      </c>
      <c r="G812">
        <v>0</v>
      </c>
      <c r="H812">
        <v>15</v>
      </c>
      <c r="I812" t="s">
        <v>1776</v>
      </c>
      <c r="J812" t="s">
        <v>49</v>
      </c>
      <c r="K812" t="s">
        <v>87</v>
      </c>
      <c r="L812" t="b">
        <f t="shared" si="12"/>
        <v>0</v>
      </c>
      <c r="M812">
        <v>205</v>
      </c>
      <c r="N812">
        <v>27</v>
      </c>
      <c r="P812">
        <v>224109</v>
      </c>
      <c r="Q812">
        <v>279821</v>
      </c>
      <c r="R812" t="s">
        <v>1749</v>
      </c>
      <c r="S812" t="s">
        <v>52</v>
      </c>
      <c r="T812" t="s">
        <v>1721</v>
      </c>
      <c r="U812" t="s">
        <v>54</v>
      </c>
      <c r="V812">
        <v>18</v>
      </c>
      <c r="W812">
        <v>80.09</v>
      </c>
      <c r="X812">
        <v>0.09</v>
      </c>
      <c r="Y812" t="s">
        <v>68</v>
      </c>
      <c r="Z812">
        <v>31</v>
      </c>
      <c r="AA812">
        <v>0.01</v>
      </c>
      <c r="AB812">
        <v>2.63</v>
      </c>
      <c r="AC812" t="s">
        <v>1777</v>
      </c>
      <c r="AE812">
        <v>10809</v>
      </c>
      <c r="AF812" t="b">
        <v>1</v>
      </c>
      <c r="AG812">
        <v>1</v>
      </c>
      <c r="AM812">
        <v>0</v>
      </c>
      <c r="AN812" t="b">
        <v>0</v>
      </c>
      <c r="AO812" t="b">
        <v>0</v>
      </c>
      <c r="AP812" t="b">
        <v>0</v>
      </c>
      <c r="AQ812" t="s">
        <v>57</v>
      </c>
      <c r="AR812" t="s">
        <v>89</v>
      </c>
      <c r="AS812" t="s">
        <v>192</v>
      </c>
      <c r="AV812" t="s">
        <v>59</v>
      </c>
    </row>
    <row r="813" spans="1:48" x14ac:dyDescent="0.35">
      <c r="A813" t="s">
        <v>47</v>
      </c>
      <c r="B813">
        <v>12</v>
      </c>
      <c r="C813">
        <v>39</v>
      </c>
      <c r="D813">
        <v>2021</v>
      </c>
      <c r="E813">
        <v>5</v>
      </c>
      <c r="F813">
        <v>4</v>
      </c>
      <c r="G813">
        <v>0</v>
      </c>
      <c r="H813">
        <v>16</v>
      </c>
      <c r="I813" t="s">
        <v>1778</v>
      </c>
      <c r="J813" t="s">
        <v>49</v>
      </c>
      <c r="K813" t="s">
        <v>87</v>
      </c>
      <c r="L813" t="b">
        <f t="shared" si="12"/>
        <v>0</v>
      </c>
      <c r="M813">
        <v>174</v>
      </c>
      <c r="N813">
        <v>52</v>
      </c>
      <c r="P813">
        <v>224109</v>
      </c>
      <c r="Q813">
        <v>279821</v>
      </c>
      <c r="R813" t="s">
        <v>1749</v>
      </c>
      <c r="S813" t="s">
        <v>52</v>
      </c>
      <c r="T813" t="s">
        <v>1721</v>
      </c>
      <c r="U813" t="s">
        <v>54</v>
      </c>
      <c r="V813">
        <v>18</v>
      </c>
      <c r="W813">
        <v>80.09</v>
      </c>
      <c r="X813">
        <v>0.08</v>
      </c>
      <c r="Y813" t="s">
        <v>68</v>
      </c>
      <c r="Z813">
        <v>42</v>
      </c>
      <c r="AA813">
        <v>0.02</v>
      </c>
      <c r="AB813">
        <v>2.63</v>
      </c>
      <c r="AC813" t="s">
        <v>1779</v>
      </c>
      <c r="AE813">
        <v>10809</v>
      </c>
      <c r="AF813" t="b">
        <v>1</v>
      </c>
      <c r="AG813">
        <v>2</v>
      </c>
      <c r="AH813" t="s">
        <v>87</v>
      </c>
      <c r="AI813">
        <v>10809</v>
      </c>
      <c r="AJ813" t="s">
        <v>1751</v>
      </c>
      <c r="AK813" t="b">
        <v>0</v>
      </c>
      <c r="AL813" t="b">
        <v>1</v>
      </c>
      <c r="AM813">
        <v>0</v>
      </c>
      <c r="AN813" t="b">
        <v>0</v>
      </c>
      <c r="AO813" t="b">
        <v>0</v>
      </c>
      <c r="AP813" t="b">
        <v>0</v>
      </c>
      <c r="AQ813" t="s">
        <v>57</v>
      </c>
      <c r="AR813" t="s">
        <v>71</v>
      </c>
      <c r="AV813" t="s">
        <v>59</v>
      </c>
    </row>
    <row r="814" spans="1:48" x14ac:dyDescent="0.35">
      <c r="A814" t="s">
        <v>47</v>
      </c>
      <c r="B814">
        <v>12</v>
      </c>
      <c r="C814">
        <v>39</v>
      </c>
      <c r="D814">
        <v>2021</v>
      </c>
      <c r="E814">
        <v>5</v>
      </c>
      <c r="F814">
        <v>4</v>
      </c>
      <c r="G814">
        <v>0</v>
      </c>
      <c r="H814">
        <v>17</v>
      </c>
      <c r="I814" t="s">
        <v>1780</v>
      </c>
      <c r="J814" t="s">
        <v>49</v>
      </c>
      <c r="K814" t="s">
        <v>625</v>
      </c>
      <c r="L814" t="b">
        <f t="shared" si="12"/>
        <v>0</v>
      </c>
      <c r="M814">
        <v>132</v>
      </c>
      <c r="N814">
        <v>28</v>
      </c>
      <c r="P814">
        <v>224109</v>
      </c>
      <c r="Q814">
        <v>279821</v>
      </c>
      <c r="R814" t="s">
        <v>1749</v>
      </c>
      <c r="S814" t="s">
        <v>52</v>
      </c>
      <c r="T814" t="s">
        <v>1721</v>
      </c>
      <c r="U814" t="s">
        <v>54</v>
      </c>
      <c r="V814">
        <v>18</v>
      </c>
      <c r="W814">
        <v>80.09</v>
      </c>
      <c r="X814">
        <v>0.06</v>
      </c>
      <c r="Y814" t="s">
        <v>68</v>
      </c>
      <c r="Z814">
        <v>11</v>
      </c>
      <c r="AA814">
        <v>0</v>
      </c>
      <c r="AB814">
        <v>2.63</v>
      </c>
      <c r="AC814" t="s">
        <v>1781</v>
      </c>
      <c r="AE814">
        <v>24301</v>
      </c>
      <c r="AF814" t="b">
        <v>1</v>
      </c>
      <c r="AG814">
        <v>1</v>
      </c>
      <c r="AM814">
        <v>0</v>
      </c>
      <c r="AN814" t="b">
        <v>0</v>
      </c>
      <c r="AO814" t="b">
        <v>0</v>
      </c>
      <c r="AP814" t="b">
        <v>0</v>
      </c>
      <c r="AQ814" t="s">
        <v>57</v>
      </c>
      <c r="AR814" t="s">
        <v>75</v>
      </c>
      <c r="AV814" t="s">
        <v>59</v>
      </c>
    </row>
    <row r="815" spans="1:48" x14ac:dyDescent="0.35">
      <c r="A815" t="s">
        <v>47</v>
      </c>
      <c r="B815">
        <v>12</v>
      </c>
      <c r="C815">
        <v>39</v>
      </c>
      <c r="D815">
        <v>2021</v>
      </c>
      <c r="E815">
        <v>5</v>
      </c>
      <c r="F815">
        <v>4</v>
      </c>
      <c r="G815">
        <v>0</v>
      </c>
      <c r="H815">
        <v>18</v>
      </c>
      <c r="I815" t="s">
        <v>1782</v>
      </c>
      <c r="J815" t="s">
        <v>49</v>
      </c>
      <c r="K815" t="s">
        <v>87</v>
      </c>
      <c r="L815" t="b">
        <f t="shared" si="12"/>
        <v>0</v>
      </c>
      <c r="M815">
        <v>121</v>
      </c>
      <c r="N815">
        <v>48</v>
      </c>
      <c r="P815">
        <v>224109</v>
      </c>
      <c r="Q815">
        <v>279821</v>
      </c>
      <c r="R815" t="s">
        <v>1749</v>
      </c>
      <c r="S815" t="s">
        <v>52</v>
      </c>
      <c r="T815" t="s">
        <v>1721</v>
      </c>
      <c r="U815" t="s">
        <v>54</v>
      </c>
      <c r="V815">
        <v>18</v>
      </c>
      <c r="W815">
        <v>80.09</v>
      </c>
      <c r="X815">
        <v>0.05</v>
      </c>
      <c r="Y815" t="s">
        <v>68</v>
      </c>
      <c r="Z815">
        <v>9</v>
      </c>
      <c r="AA815">
        <v>0</v>
      </c>
      <c r="AB815">
        <v>2.63</v>
      </c>
      <c r="AC815" t="s">
        <v>1783</v>
      </c>
      <c r="AE815">
        <v>10809</v>
      </c>
      <c r="AF815" t="b">
        <v>1</v>
      </c>
      <c r="AG815">
        <v>1</v>
      </c>
      <c r="AM815">
        <v>0</v>
      </c>
      <c r="AN815" t="b">
        <v>0</v>
      </c>
      <c r="AO815" t="b">
        <v>0</v>
      </c>
      <c r="AP815" t="b">
        <v>0</v>
      </c>
      <c r="AQ815" t="s">
        <v>57</v>
      </c>
      <c r="AR815" t="s">
        <v>75</v>
      </c>
      <c r="AV815" t="s">
        <v>59</v>
      </c>
    </row>
    <row r="816" spans="1:48" x14ac:dyDescent="0.35">
      <c r="A816" t="s">
        <v>47</v>
      </c>
      <c r="B816">
        <v>12</v>
      </c>
      <c r="C816">
        <v>39</v>
      </c>
      <c r="D816">
        <v>2021</v>
      </c>
      <c r="E816">
        <v>5</v>
      </c>
      <c r="F816">
        <v>4</v>
      </c>
      <c r="G816">
        <v>0</v>
      </c>
      <c r="H816">
        <v>19</v>
      </c>
      <c r="I816" t="s">
        <v>1784</v>
      </c>
      <c r="J816" t="s">
        <v>49</v>
      </c>
      <c r="K816" t="s">
        <v>87</v>
      </c>
      <c r="L816" t="b">
        <f t="shared" si="12"/>
        <v>0</v>
      </c>
      <c r="M816">
        <v>112</v>
      </c>
      <c r="N816">
        <v>45</v>
      </c>
      <c r="P816">
        <v>224109</v>
      </c>
      <c r="Q816">
        <v>279821</v>
      </c>
      <c r="R816" t="s">
        <v>1749</v>
      </c>
      <c r="S816" t="s">
        <v>52</v>
      </c>
      <c r="T816" t="s">
        <v>1721</v>
      </c>
      <c r="U816" t="s">
        <v>54</v>
      </c>
      <c r="V816">
        <v>18</v>
      </c>
      <c r="W816">
        <v>80.09</v>
      </c>
      <c r="X816">
        <v>0.05</v>
      </c>
      <c r="Y816" t="s">
        <v>68</v>
      </c>
      <c r="Z816">
        <v>0</v>
      </c>
      <c r="AA816">
        <v>0</v>
      </c>
      <c r="AB816">
        <v>2.63</v>
      </c>
      <c r="AC816" t="s">
        <v>1785</v>
      </c>
      <c r="AE816">
        <v>10809</v>
      </c>
      <c r="AF816" t="b">
        <v>1</v>
      </c>
      <c r="AG816">
        <v>1</v>
      </c>
      <c r="AM816">
        <v>0</v>
      </c>
      <c r="AN816" t="b">
        <v>0</v>
      </c>
      <c r="AO816" t="b">
        <v>0</v>
      </c>
      <c r="AP816" t="b">
        <v>0</v>
      </c>
      <c r="AQ816" t="s">
        <v>171</v>
      </c>
      <c r="AR816" t="s">
        <v>89</v>
      </c>
      <c r="AS816" t="s">
        <v>192</v>
      </c>
      <c r="AV816" t="s">
        <v>59</v>
      </c>
    </row>
    <row r="817" spans="1:48" x14ac:dyDescent="0.35">
      <c r="A817" t="s">
        <v>47</v>
      </c>
      <c r="B817">
        <v>12</v>
      </c>
      <c r="C817">
        <v>40</v>
      </c>
      <c r="D817">
        <v>2021</v>
      </c>
      <c r="E817">
        <v>5</v>
      </c>
      <c r="F817">
        <v>4</v>
      </c>
      <c r="G817">
        <v>0</v>
      </c>
      <c r="H817">
        <v>1</v>
      </c>
      <c r="I817" t="s">
        <v>1786</v>
      </c>
      <c r="J817" t="s">
        <v>49</v>
      </c>
      <c r="K817" t="s">
        <v>50</v>
      </c>
      <c r="L817" t="str">
        <f t="shared" si="12"/>
        <v>DMKPlus</v>
      </c>
      <c r="M817">
        <v>85140</v>
      </c>
      <c r="N817">
        <v>83</v>
      </c>
      <c r="P817">
        <v>186246</v>
      </c>
      <c r="Q817">
        <v>251683</v>
      </c>
      <c r="R817" t="s">
        <v>1787</v>
      </c>
      <c r="S817" t="s">
        <v>52</v>
      </c>
      <c r="T817" t="s">
        <v>1721</v>
      </c>
      <c r="U817" t="s">
        <v>54</v>
      </c>
      <c r="V817">
        <v>15</v>
      </c>
      <c r="W817">
        <v>74</v>
      </c>
      <c r="X817">
        <v>45.71</v>
      </c>
      <c r="Y817" t="s">
        <v>55</v>
      </c>
      <c r="Z817">
        <v>746</v>
      </c>
      <c r="AA817">
        <v>0.4</v>
      </c>
      <c r="AB817">
        <v>2.38</v>
      </c>
      <c r="AC817" t="s">
        <v>1788</v>
      </c>
      <c r="AE817">
        <v>10192</v>
      </c>
      <c r="AF817" t="b">
        <v>1</v>
      </c>
      <c r="AG817">
        <v>12</v>
      </c>
      <c r="AH817" t="s">
        <v>50</v>
      </c>
      <c r="AI817">
        <v>10192</v>
      </c>
      <c r="AJ817" t="s">
        <v>1787</v>
      </c>
      <c r="AK817" t="b">
        <v>1</v>
      </c>
      <c r="AL817" t="b">
        <v>1</v>
      </c>
      <c r="AM817">
        <v>10</v>
      </c>
      <c r="AN817" t="b">
        <v>0</v>
      </c>
      <c r="AO817" t="b">
        <v>1</v>
      </c>
      <c r="AP817" t="b">
        <v>1</v>
      </c>
      <c r="AQ817" t="s">
        <v>111</v>
      </c>
      <c r="AR817" t="s">
        <v>127</v>
      </c>
      <c r="AV817" t="s">
        <v>59</v>
      </c>
    </row>
    <row r="818" spans="1:48" x14ac:dyDescent="0.35">
      <c r="A818" t="s">
        <v>47</v>
      </c>
      <c r="B818">
        <v>12</v>
      </c>
      <c r="C818">
        <v>40</v>
      </c>
      <c r="D818">
        <v>2021</v>
      </c>
      <c r="E818">
        <v>5</v>
      </c>
      <c r="F818">
        <v>4</v>
      </c>
      <c r="G818">
        <v>0</v>
      </c>
      <c r="H818">
        <v>2</v>
      </c>
      <c r="I818" t="s">
        <v>1789</v>
      </c>
      <c r="J818" t="s">
        <v>49</v>
      </c>
      <c r="K818" t="s">
        <v>109</v>
      </c>
      <c r="L818" t="str">
        <f t="shared" si="12"/>
        <v>ADMKPlus</v>
      </c>
      <c r="M818">
        <v>84394</v>
      </c>
      <c r="N818">
        <v>48</v>
      </c>
      <c r="P818">
        <v>186246</v>
      </c>
      <c r="Q818">
        <v>251683</v>
      </c>
      <c r="R818" t="s">
        <v>1787</v>
      </c>
      <c r="S818" t="s">
        <v>52</v>
      </c>
      <c r="T818" t="s">
        <v>1721</v>
      </c>
      <c r="U818" t="s">
        <v>54</v>
      </c>
      <c r="V818">
        <v>15</v>
      </c>
      <c r="W818">
        <v>74</v>
      </c>
      <c r="X818">
        <v>45.31</v>
      </c>
      <c r="Y818" t="s">
        <v>55</v>
      </c>
      <c r="Z818">
        <v>73945</v>
      </c>
      <c r="AA818">
        <v>39.700000000000003</v>
      </c>
      <c r="AB818">
        <v>2.38</v>
      </c>
      <c r="AC818" t="s">
        <v>1790</v>
      </c>
      <c r="AE818">
        <v>930</v>
      </c>
      <c r="AF818" t="b">
        <v>1</v>
      </c>
      <c r="AG818">
        <v>1</v>
      </c>
      <c r="AM818">
        <v>0</v>
      </c>
      <c r="AN818" t="b">
        <v>0</v>
      </c>
      <c r="AO818" t="b">
        <v>0</v>
      </c>
      <c r="AP818" t="b">
        <v>0</v>
      </c>
      <c r="AQ818" t="s">
        <v>81</v>
      </c>
      <c r="AR818" t="s">
        <v>71</v>
      </c>
      <c r="AV818" t="s">
        <v>59</v>
      </c>
    </row>
    <row r="819" spans="1:48" x14ac:dyDescent="0.35">
      <c r="A819" t="s">
        <v>47</v>
      </c>
      <c r="B819">
        <v>12</v>
      </c>
      <c r="C819">
        <v>40</v>
      </c>
      <c r="D819">
        <v>2021</v>
      </c>
      <c r="E819">
        <v>5</v>
      </c>
      <c r="F819">
        <v>4</v>
      </c>
      <c r="G819">
        <v>0</v>
      </c>
      <c r="H819">
        <v>3</v>
      </c>
      <c r="I819" t="s">
        <v>1791</v>
      </c>
      <c r="J819" t="s">
        <v>49</v>
      </c>
      <c r="K819" t="s">
        <v>67</v>
      </c>
      <c r="L819" t="b">
        <f t="shared" si="12"/>
        <v>0</v>
      </c>
      <c r="M819">
        <v>10449</v>
      </c>
      <c r="N819">
        <v>43</v>
      </c>
      <c r="P819">
        <v>186246</v>
      </c>
      <c r="Q819">
        <v>251683</v>
      </c>
      <c r="R819" t="s">
        <v>1787</v>
      </c>
      <c r="S819" t="s">
        <v>52</v>
      </c>
      <c r="T819" t="s">
        <v>1721</v>
      </c>
      <c r="U819" t="s">
        <v>54</v>
      </c>
      <c r="V819">
        <v>15</v>
      </c>
      <c r="W819">
        <v>74</v>
      </c>
      <c r="X819">
        <v>5.61</v>
      </c>
      <c r="Y819" t="s">
        <v>68</v>
      </c>
      <c r="Z819">
        <v>8560</v>
      </c>
      <c r="AA819">
        <v>4.5999999999999996</v>
      </c>
      <c r="AB819">
        <v>2.38</v>
      </c>
      <c r="AC819" t="s">
        <v>1792</v>
      </c>
      <c r="AE819">
        <v>5533</v>
      </c>
      <c r="AF819" t="b">
        <v>1</v>
      </c>
      <c r="AG819">
        <v>1</v>
      </c>
      <c r="AM819">
        <v>0</v>
      </c>
      <c r="AN819" t="b">
        <v>0</v>
      </c>
      <c r="AO819" t="b">
        <v>0</v>
      </c>
      <c r="AP819" t="b">
        <v>0</v>
      </c>
      <c r="AQ819" t="s">
        <v>111</v>
      </c>
      <c r="AR819" t="s">
        <v>63</v>
      </c>
      <c r="AV819" t="s">
        <v>59</v>
      </c>
    </row>
    <row r="820" spans="1:48" x14ac:dyDescent="0.35">
      <c r="A820" t="s">
        <v>47</v>
      </c>
      <c r="B820">
        <v>12</v>
      </c>
      <c r="C820">
        <v>40</v>
      </c>
      <c r="D820">
        <v>2021</v>
      </c>
      <c r="E820">
        <v>5</v>
      </c>
      <c r="F820">
        <v>4</v>
      </c>
      <c r="G820">
        <v>0</v>
      </c>
      <c r="H820">
        <v>4</v>
      </c>
      <c r="I820" t="s">
        <v>76</v>
      </c>
      <c r="K820" t="s">
        <v>77</v>
      </c>
      <c r="L820" t="b">
        <f t="shared" si="12"/>
        <v>0</v>
      </c>
      <c r="M820">
        <v>1889</v>
      </c>
      <c r="P820">
        <v>186246</v>
      </c>
      <c r="Q820">
        <v>251683</v>
      </c>
      <c r="R820" t="s">
        <v>1787</v>
      </c>
      <c r="S820" t="s">
        <v>52</v>
      </c>
      <c r="T820" t="s">
        <v>1721</v>
      </c>
      <c r="U820" t="s">
        <v>54</v>
      </c>
      <c r="V820">
        <v>15</v>
      </c>
      <c r="W820">
        <v>74</v>
      </c>
      <c r="X820">
        <v>1.01</v>
      </c>
      <c r="Z820">
        <v>823</v>
      </c>
      <c r="AA820">
        <v>0.44</v>
      </c>
      <c r="AB820">
        <v>2.38</v>
      </c>
      <c r="AE820">
        <v>5897</v>
      </c>
      <c r="AF820" t="b">
        <v>1</v>
      </c>
      <c r="AV820" t="s">
        <v>59</v>
      </c>
    </row>
    <row r="821" spans="1:48" x14ac:dyDescent="0.35">
      <c r="A821" t="s">
        <v>47</v>
      </c>
      <c r="B821">
        <v>12</v>
      </c>
      <c r="C821">
        <v>40</v>
      </c>
      <c r="D821">
        <v>2021</v>
      </c>
      <c r="E821">
        <v>5</v>
      </c>
      <c r="F821">
        <v>4</v>
      </c>
      <c r="G821">
        <v>0</v>
      </c>
      <c r="H821">
        <v>5</v>
      </c>
      <c r="I821" t="s">
        <v>1793</v>
      </c>
      <c r="J821" t="s">
        <v>49</v>
      </c>
      <c r="K821" t="s">
        <v>119</v>
      </c>
      <c r="L821" t="str">
        <f t="shared" si="12"/>
        <v>ADMKPlus</v>
      </c>
      <c r="M821">
        <v>1066</v>
      </c>
      <c r="N821">
        <v>60</v>
      </c>
      <c r="P821">
        <v>186246</v>
      </c>
      <c r="Q821">
        <v>251683</v>
      </c>
      <c r="R821" t="s">
        <v>1787</v>
      </c>
      <c r="S821" t="s">
        <v>52</v>
      </c>
      <c r="T821" t="s">
        <v>1721</v>
      </c>
      <c r="U821" t="s">
        <v>54</v>
      </c>
      <c r="V821">
        <v>15</v>
      </c>
      <c r="W821">
        <v>74</v>
      </c>
      <c r="X821">
        <v>0.56999999999999995</v>
      </c>
      <c r="Y821" t="s">
        <v>68</v>
      </c>
      <c r="Z821">
        <v>63</v>
      </c>
      <c r="AA821">
        <v>0.03</v>
      </c>
      <c r="AB821">
        <v>2.38</v>
      </c>
      <c r="AC821" t="s">
        <v>1794</v>
      </c>
      <c r="AE821">
        <v>24338</v>
      </c>
      <c r="AF821" t="b">
        <v>1</v>
      </c>
      <c r="AG821">
        <v>1</v>
      </c>
      <c r="AM821">
        <v>0</v>
      </c>
      <c r="AN821" t="b">
        <v>0</v>
      </c>
      <c r="AO821" t="b">
        <v>0</v>
      </c>
      <c r="AP821" t="b">
        <v>0</v>
      </c>
      <c r="AV821" t="s">
        <v>59</v>
      </c>
    </row>
    <row r="822" spans="1:48" x14ac:dyDescent="0.35">
      <c r="A822" t="s">
        <v>47</v>
      </c>
      <c r="B822">
        <v>12</v>
      </c>
      <c r="C822">
        <v>40</v>
      </c>
      <c r="D822">
        <v>2021</v>
      </c>
      <c r="E822">
        <v>5</v>
      </c>
      <c r="F822">
        <v>4</v>
      </c>
      <c r="G822">
        <v>0</v>
      </c>
      <c r="H822">
        <v>6</v>
      </c>
      <c r="I822" t="s">
        <v>1795</v>
      </c>
      <c r="J822" t="s">
        <v>49</v>
      </c>
      <c r="K822" t="s">
        <v>83</v>
      </c>
      <c r="L822" t="b">
        <f t="shared" si="12"/>
        <v>0</v>
      </c>
      <c r="M822">
        <v>1003</v>
      </c>
      <c r="N822">
        <v>30</v>
      </c>
      <c r="P822">
        <v>186246</v>
      </c>
      <c r="Q822">
        <v>251683</v>
      </c>
      <c r="R822" t="s">
        <v>1787</v>
      </c>
      <c r="S822" t="s">
        <v>52</v>
      </c>
      <c r="T822" t="s">
        <v>1721</v>
      </c>
      <c r="U822" t="s">
        <v>54</v>
      </c>
      <c r="V822">
        <v>15</v>
      </c>
      <c r="W822">
        <v>74</v>
      </c>
      <c r="X822">
        <v>0.54</v>
      </c>
      <c r="Y822" t="s">
        <v>68</v>
      </c>
      <c r="Z822">
        <v>452</v>
      </c>
      <c r="AA822">
        <v>0.24</v>
      </c>
      <c r="AB822">
        <v>2.38</v>
      </c>
      <c r="AC822" t="s">
        <v>1796</v>
      </c>
      <c r="AE822">
        <v>3969</v>
      </c>
      <c r="AF822" t="b">
        <v>1</v>
      </c>
      <c r="AG822">
        <v>1</v>
      </c>
      <c r="AM822">
        <v>0</v>
      </c>
      <c r="AN822" t="b">
        <v>0</v>
      </c>
      <c r="AO822" t="b">
        <v>0</v>
      </c>
      <c r="AP822" t="b">
        <v>0</v>
      </c>
      <c r="AQ822" t="s">
        <v>96</v>
      </c>
      <c r="AR822" t="s">
        <v>134</v>
      </c>
      <c r="AS822" t="s">
        <v>162</v>
      </c>
      <c r="AV822" t="s">
        <v>59</v>
      </c>
    </row>
    <row r="823" spans="1:48" x14ac:dyDescent="0.35">
      <c r="A823" t="s">
        <v>47</v>
      </c>
      <c r="B823">
        <v>12</v>
      </c>
      <c r="C823">
        <v>40</v>
      </c>
      <c r="D823">
        <v>2021</v>
      </c>
      <c r="E823">
        <v>5</v>
      </c>
      <c r="F823">
        <v>4</v>
      </c>
      <c r="G823">
        <v>0</v>
      </c>
      <c r="H823">
        <v>7</v>
      </c>
      <c r="I823" t="s">
        <v>1797</v>
      </c>
      <c r="J823" t="s">
        <v>49</v>
      </c>
      <c r="K823" t="s">
        <v>87</v>
      </c>
      <c r="L823" t="b">
        <f t="shared" si="12"/>
        <v>0</v>
      </c>
      <c r="M823">
        <v>551</v>
      </c>
      <c r="N823">
        <v>34</v>
      </c>
      <c r="P823">
        <v>186246</v>
      </c>
      <c r="Q823">
        <v>251683</v>
      </c>
      <c r="R823" t="s">
        <v>1787</v>
      </c>
      <c r="S823" t="s">
        <v>52</v>
      </c>
      <c r="T823" t="s">
        <v>1721</v>
      </c>
      <c r="U823" t="s">
        <v>54</v>
      </c>
      <c r="V823">
        <v>15</v>
      </c>
      <c r="W823">
        <v>74</v>
      </c>
      <c r="X823">
        <v>0.3</v>
      </c>
      <c r="Y823" t="s">
        <v>68</v>
      </c>
      <c r="Z823">
        <v>177</v>
      </c>
      <c r="AA823">
        <v>0.1</v>
      </c>
      <c r="AB823">
        <v>2.38</v>
      </c>
      <c r="AC823" t="s">
        <v>1798</v>
      </c>
      <c r="AE823">
        <v>10809</v>
      </c>
      <c r="AF823" t="b">
        <v>1</v>
      </c>
      <c r="AG823">
        <v>1</v>
      </c>
      <c r="AM823">
        <v>0</v>
      </c>
      <c r="AN823" t="b">
        <v>0</v>
      </c>
      <c r="AO823" t="b">
        <v>0</v>
      </c>
      <c r="AP823" t="b">
        <v>0</v>
      </c>
      <c r="AQ823" t="s">
        <v>81</v>
      </c>
      <c r="AR823" t="s">
        <v>58</v>
      </c>
      <c r="AV823" t="s">
        <v>59</v>
      </c>
    </row>
    <row r="824" spans="1:48" x14ac:dyDescent="0.35">
      <c r="A824" t="s">
        <v>47</v>
      </c>
      <c r="B824">
        <v>12</v>
      </c>
      <c r="C824">
        <v>40</v>
      </c>
      <c r="D824">
        <v>2021</v>
      </c>
      <c r="E824">
        <v>5</v>
      </c>
      <c r="F824">
        <v>4</v>
      </c>
      <c r="G824">
        <v>0</v>
      </c>
      <c r="H824">
        <v>8</v>
      </c>
      <c r="I824" t="s">
        <v>1799</v>
      </c>
      <c r="J824" t="s">
        <v>49</v>
      </c>
      <c r="K824" t="s">
        <v>79</v>
      </c>
      <c r="L824" t="b">
        <f t="shared" si="12"/>
        <v>0</v>
      </c>
      <c r="M824">
        <v>374</v>
      </c>
      <c r="N824">
        <v>59</v>
      </c>
      <c r="P824">
        <v>186246</v>
      </c>
      <c r="Q824">
        <v>251683</v>
      </c>
      <c r="R824" t="s">
        <v>1787</v>
      </c>
      <c r="S824" t="s">
        <v>52</v>
      </c>
      <c r="T824" t="s">
        <v>1721</v>
      </c>
      <c r="U824" t="s">
        <v>54</v>
      </c>
      <c r="V824">
        <v>15</v>
      </c>
      <c r="W824">
        <v>74</v>
      </c>
      <c r="X824">
        <v>0.2</v>
      </c>
      <c r="Y824" t="s">
        <v>68</v>
      </c>
      <c r="Z824">
        <v>42</v>
      </c>
      <c r="AA824">
        <v>0.02</v>
      </c>
      <c r="AB824">
        <v>2.38</v>
      </c>
      <c r="AC824" t="s">
        <v>1800</v>
      </c>
      <c r="AE824">
        <v>16651</v>
      </c>
      <c r="AF824" t="b">
        <v>1</v>
      </c>
      <c r="AG824">
        <v>1</v>
      </c>
      <c r="AM824">
        <v>0</v>
      </c>
      <c r="AN824" t="b">
        <v>0</v>
      </c>
      <c r="AO824" t="b">
        <v>0</v>
      </c>
      <c r="AP824" t="b">
        <v>0</v>
      </c>
      <c r="AQ824" t="s">
        <v>57</v>
      </c>
      <c r="AR824" t="s">
        <v>89</v>
      </c>
      <c r="AV824" t="s">
        <v>59</v>
      </c>
    </row>
    <row r="825" spans="1:48" x14ac:dyDescent="0.35">
      <c r="A825" t="s">
        <v>47</v>
      </c>
      <c r="B825">
        <v>12</v>
      </c>
      <c r="C825">
        <v>40</v>
      </c>
      <c r="D825">
        <v>2021</v>
      </c>
      <c r="E825">
        <v>5</v>
      </c>
      <c r="F825">
        <v>4</v>
      </c>
      <c r="G825">
        <v>0</v>
      </c>
      <c r="H825">
        <v>9</v>
      </c>
      <c r="I825" t="s">
        <v>1801</v>
      </c>
      <c r="J825" t="s">
        <v>49</v>
      </c>
      <c r="K825" t="s">
        <v>87</v>
      </c>
      <c r="L825" t="b">
        <f t="shared" si="12"/>
        <v>0</v>
      </c>
      <c r="M825">
        <v>332</v>
      </c>
      <c r="N825">
        <v>49</v>
      </c>
      <c r="P825">
        <v>186246</v>
      </c>
      <c r="Q825">
        <v>251683</v>
      </c>
      <c r="R825" t="s">
        <v>1787</v>
      </c>
      <c r="S825" t="s">
        <v>52</v>
      </c>
      <c r="T825" t="s">
        <v>1721</v>
      </c>
      <c r="U825" t="s">
        <v>54</v>
      </c>
      <c r="V825">
        <v>15</v>
      </c>
      <c r="W825">
        <v>74</v>
      </c>
      <c r="X825">
        <v>0.18</v>
      </c>
      <c r="Y825" t="s">
        <v>68</v>
      </c>
      <c r="Z825">
        <v>108</v>
      </c>
      <c r="AA825">
        <v>0.06</v>
      </c>
      <c r="AB825">
        <v>2.38</v>
      </c>
      <c r="AC825" t="s">
        <v>1802</v>
      </c>
      <c r="AE825">
        <v>10809</v>
      </c>
      <c r="AF825" t="b">
        <v>1</v>
      </c>
      <c r="AG825">
        <v>1</v>
      </c>
      <c r="AM825">
        <v>0</v>
      </c>
      <c r="AN825" t="b">
        <v>0</v>
      </c>
      <c r="AO825" t="b">
        <v>0</v>
      </c>
      <c r="AP825" t="b">
        <v>0</v>
      </c>
      <c r="AQ825" t="s">
        <v>156</v>
      </c>
      <c r="AR825" t="s">
        <v>75</v>
      </c>
      <c r="AV825" t="s">
        <v>59</v>
      </c>
    </row>
    <row r="826" spans="1:48" x14ac:dyDescent="0.35">
      <c r="A826" t="s">
        <v>47</v>
      </c>
      <c r="B826">
        <v>12</v>
      </c>
      <c r="C826">
        <v>40</v>
      </c>
      <c r="D826">
        <v>2021</v>
      </c>
      <c r="E826">
        <v>5</v>
      </c>
      <c r="F826">
        <v>4</v>
      </c>
      <c r="G826">
        <v>0</v>
      </c>
      <c r="H826">
        <v>10</v>
      </c>
      <c r="I826" t="s">
        <v>1803</v>
      </c>
      <c r="J826" t="s">
        <v>49</v>
      </c>
      <c r="K826" t="s">
        <v>87</v>
      </c>
      <c r="L826" t="b">
        <f t="shared" si="12"/>
        <v>0</v>
      </c>
      <c r="M826">
        <v>224</v>
      </c>
      <c r="N826">
        <v>55</v>
      </c>
      <c r="P826">
        <v>186246</v>
      </c>
      <c r="Q826">
        <v>251683</v>
      </c>
      <c r="R826" t="s">
        <v>1787</v>
      </c>
      <c r="S826" t="s">
        <v>52</v>
      </c>
      <c r="T826" t="s">
        <v>1721</v>
      </c>
      <c r="U826" t="s">
        <v>54</v>
      </c>
      <c r="V826">
        <v>15</v>
      </c>
      <c r="W826">
        <v>74</v>
      </c>
      <c r="X826">
        <v>0.12</v>
      </c>
      <c r="Y826" t="s">
        <v>68</v>
      </c>
      <c r="Z826">
        <v>31</v>
      </c>
      <c r="AA826">
        <v>0.02</v>
      </c>
      <c r="AB826">
        <v>2.38</v>
      </c>
      <c r="AC826" t="s">
        <v>1804</v>
      </c>
      <c r="AE826">
        <v>10809</v>
      </c>
      <c r="AF826" t="b">
        <v>1</v>
      </c>
      <c r="AG826">
        <v>1</v>
      </c>
      <c r="AM826">
        <v>0</v>
      </c>
      <c r="AN826" t="b">
        <v>0</v>
      </c>
      <c r="AO826" t="b">
        <v>0</v>
      </c>
      <c r="AP826" t="b">
        <v>0</v>
      </c>
      <c r="AQ826" t="s">
        <v>57</v>
      </c>
      <c r="AR826" t="s">
        <v>58</v>
      </c>
      <c r="AV826" t="s">
        <v>59</v>
      </c>
    </row>
    <row r="827" spans="1:48" x14ac:dyDescent="0.35">
      <c r="A827" t="s">
        <v>47</v>
      </c>
      <c r="B827">
        <v>12</v>
      </c>
      <c r="C827">
        <v>40</v>
      </c>
      <c r="D827">
        <v>2021</v>
      </c>
      <c r="E827">
        <v>5</v>
      </c>
      <c r="F827">
        <v>4</v>
      </c>
      <c r="G827">
        <v>0</v>
      </c>
      <c r="H827">
        <v>11</v>
      </c>
      <c r="I827" t="s">
        <v>1805</v>
      </c>
      <c r="J827" t="s">
        <v>66</v>
      </c>
      <c r="K827" t="s">
        <v>87</v>
      </c>
      <c r="L827" t="b">
        <f t="shared" si="12"/>
        <v>0</v>
      </c>
      <c r="M827">
        <v>193</v>
      </c>
      <c r="N827">
        <v>34</v>
      </c>
      <c r="P827">
        <v>186246</v>
      </c>
      <c r="Q827">
        <v>251683</v>
      </c>
      <c r="R827" t="s">
        <v>1787</v>
      </c>
      <c r="S827" t="s">
        <v>52</v>
      </c>
      <c r="T827" t="s">
        <v>1721</v>
      </c>
      <c r="U827" t="s">
        <v>54</v>
      </c>
      <c r="V827">
        <v>15</v>
      </c>
      <c r="W827">
        <v>74</v>
      </c>
      <c r="X827">
        <v>0.1</v>
      </c>
      <c r="Y827" t="s">
        <v>68</v>
      </c>
      <c r="Z827">
        <v>27</v>
      </c>
      <c r="AA827">
        <v>0.01</v>
      </c>
      <c r="AB827">
        <v>2.38</v>
      </c>
      <c r="AC827" t="s">
        <v>1806</v>
      </c>
      <c r="AE827">
        <v>10809</v>
      </c>
      <c r="AF827" t="b">
        <v>1</v>
      </c>
      <c r="AG827">
        <v>1</v>
      </c>
      <c r="AM827">
        <v>0</v>
      </c>
      <c r="AN827" t="b">
        <v>0</v>
      </c>
      <c r="AO827" t="b">
        <v>0</v>
      </c>
      <c r="AP827" t="b">
        <v>0</v>
      </c>
      <c r="AQ827" t="s">
        <v>117</v>
      </c>
      <c r="AR827" t="s">
        <v>58</v>
      </c>
      <c r="AV827" t="s">
        <v>59</v>
      </c>
    </row>
    <row r="828" spans="1:48" x14ac:dyDescent="0.35">
      <c r="A828" t="s">
        <v>47</v>
      </c>
      <c r="B828">
        <v>12</v>
      </c>
      <c r="C828">
        <v>40</v>
      </c>
      <c r="D828">
        <v>2021</v>
      </c>
      <c r="E828">
        <v>5</v>
      </c>
      <c r="F828">
        <v>4</v>
      </c>
      <c r="G828">
        <v>0</v>
      </c>
      <c r="H828">
        <v>12</v>
      </c>
      <c r="I828" t="s">
        <v>1807</v>
      </c>
      <c r="J828" t="s">
        <v>49</v>
      </c>
      <c r="K828" t="s">
        <v>87</v>
      </c>
      <c r="L828" t="b">
        <f t="shared" si="12"/>
        <v>0</v>
      </c>
      <c r="M828">
        <v>166</v>
      </c>
      <c r="N828">
        <v>45</v>
      </c>
      <c r="P828">
        <v>186246</v>
      </c>
      <c r="Q828">
        <v>251683</v>
      </c>
      <c r="R828" t="s">
        <v>1787</v>
      </c>
      <c r="S828" t="s">
        <v>52</v>
      </c>
      <c r="T828" t="s">
        <v>1721</v>
      </c>
      <c r="U828" t="s">
        <v>54</v>
      </c>
      <c r="V828">
        <v>15</v>
      </c>
      <c r="W828">
        <v>74</v>
      </c>
      <c r="X828">
        <v>0.09</v>
      </c>
      <c r="Y828" t="s">
        <v>68</v>
      </c>
      <c r="Z828">
        <v>22</v>
      </c>
      <c r="AA828">
        <v>0.01</v>
      </c>
      <c r="AB828">
        <v>2.38</v>
      </c>
      <c r="AC828" t="s">
        <v>1808</v>
      </c>
      <c r="AE828">
        <v>10809</v>
      </c>
      <c r="AF828" t="b">
        <v>1</v>
      </c>
      <c r="AG828">
        <v>1</v>
      </c>
      <c r="AM828">
        <v>0</v>
      </c>
      <c r="AN828" t="b">
        <v>0</v>
      </c>
      <c r="AO828" t="b">
        <v>0</v>
      </c>
      <c r="AP828" t="b">
        <v>0</v>
      </c>
      <c r="AQ828" t="s">
        <v>57</v>
      </c>
      <c r="AR828" t="s">
        <v>496</v>
      </c>
      <c r="AV828" t="s">
        <v>59</v>
      </c>
    </row>
    <row r="829" spans="1:48" x14ac:dyDescent="0.35">
      <c r="A829" t="s">
        <v>47</v>
      </c>
      <c r="B829">
        <v>12</v>
      </c>
      <c r="C829">
        <v>40</v>
      </c>
      <c r="D829">
        <v>2021</v>
      </c>
      <c r="E829">
        <v>5</v>
      </c>
      <c r="F829">
        <v>4</v>
      </c>
      <c r="G829">
        <v>0</v>
      </c>
      <c r="H829">
        <v>13</v>
      </c>
      <c r="I829" t="s">
        <v>1809</v>
      </c>
      <c r="J829" t="s">
        <v>49</v>
      </c>
      <c r="K829" t="s">
        <v>487</v>
      </c>
      <c r="L829" t="b">
        <f t="shared" si="12"/>
        <v>0</v>
      </c>
      <c r="M829">
        <v>144</v>
      </c>
      <c r="N829">
        <v>45</v>
      </c>
      <c r="P829">
        <v>186246</v>
      </c>
      <c r="Q829">
        <v>251683</v>
      </c>
      <c r="R829" t="s">
        <v>1787</v>
      </c>
      <c r="S829" t="s">
        <v>52</v>
      </c>
      <c r="T829" t="s">
        <v>1721</v>
      </c>
      <c r="U829" t="s">
        <v>54</v>
      </c>
      <c r="V829">
        <v>15</v>
      </c>
      <c r="W829">
        <v>74</v>
      </c>
      <c r="X829">
        <v>0.08</v>
      </c>
      <c r="Y829" t="s">
        <v>68</v>
      </c>
      <c r="Z829">
        <v>0</v>
      </c>
      <c r="AA829">
        <v>0</v>
      </c>
      <c r="AB829">
        <v>2.38</v>
      </c>
      <c r="AC829" t="s">
        <v>1810</v>
      </c>
      <c r="AE829">
        <v>24545</v>
      </c>
      <c r="AF829" t="b">
        <v>1</v>
      </c>
      <c r="AG829">
        <v>1</v>
      </c>
      <c r="AM829">
        <v>0</v>
      </c>
      <c r="AN829" t="b">
        <v>0</v>
      </c>
      <c r="AO829" t="b">
        <v>0</v>
      </c>
      <c r="AP829" t="b">
        <v>0</v>
      </c>
      <c r="AQ829" t="s">
        <v>85</v>
      </c>
      <c r="AR829" t="s">
        <v>75</v>
      </c>
      <c r="AV829" t="s">
        <v>59</v>
      </c>
    </row>
    <row r="830" spans="1:48" x14ac:dyDescent="0.35">
      <c r="A830" t="s">
        <v>47</v>
      </c>
      <c r="B830">
        <v>12</v>
      </c>
      <c r="C830">
        <v>40</v>
      </c>
      <c r="D830">
        <v>2021</v>
      </c>
      <c r="E830">
        <v>5</v>
      </c>
      <c r="F830">
        <v>4</v>
      </c>
      <c r="G830">
        <v>0</v>
      </c>
      <c r="H830">
        <v>14</v>
      </c>
      <c r="I830" t="s">
        <v>1811</v>
      </c>
      <c r="J830" t="s">
        <v>49</v>
      </c>
      <c r="K830" t="s">
        <v>87</v>
      </c>
      <c r="L830" t="b">
        <f t="shared" si="12"/>
        <v>0</v>
      </c>
      <c r="M830">
        <v>144</v>
      </c>
      <c r="N830">
        <v>53</v>
      </c>
      <c r="P830">
        <v>186246</v>
      </c>
      <c r="Q830">
        <v>251683</v>
      </c>
      <c r="R830" t="s">
        <v>1787</v>
      </c>
      <c r="S830" t="s">
        <v>52</v>
      </c>
      <c r="T830" t="s">
        <v>1721</v>
      </c>
      <c r="U830" t="s">
        <v>54</v>
      </c>
      <c r="V830">
        <v>15</v>
      </c>
      <c r="W830">
        <v>74</v>
      </c>
      <c r="X830">
        <v>0.08</v>
      </c>
      <c r="Y830" t="s">
        <v>68</v>
      </c>
      <c r="Z830">
        <v>45</v>
      </c>
      <c r="AA830">
        <v>0.02</v>
      </c>
      <c r="AB830">
        <v>2.38</v>
      </c>
      <c r="AC830" t="s">
        <v>1812</v>
      </c>
      <c r="AE830">
        <v>10809</v>
      </c>
      <c r="AF830" t="b">
        <v>1</v>
      </c>
      <c r="AG830">
        <v>1</v>
      </c>
      <c r="AM830">
        <v>0</v>
      </c>
      <c r="AN830" t="b">
        <v>0</v>
      </c>
      <c r="AO830" t="b">
        <v>0</v>
      </c>
      <c r="AP830" t="b">
        <v>0</v>
      </c>
      <c r="AQ830" t="s">
        <v>57</v>
      </c>
      <c r="AR830" t="s">
        <v>75</v>
      </c>
      <c r="AV830" t="s">
        <v>59</v>
      </c>
    </row>
    <row r="831" spans="1:48" x14ac:dyDescent="0.35">
      <c r="A831" t="s">
        <v>47</v>
      </c>
      <c r="B831">
        <v>12</v>
      </c>
      <c r="C831">
        <v>40</v>
      </c>
      <c r="D831">
        <v>2021</v>
      </c>
      <c r="E831">
        <v>5</v>
      </c>
      <c r="F831">
        <v>4</v>
      </c>
      <c r="G831">
        <v>0</v>
      </c>
      <c r="H831">
        <v>15</v>
      </c>
      <c r="I831" t="s">
        <v>1813</v>
      </c>
      <c r="J831" t="s">
        <v>49</v>
      </c>
      <c r="K831" t="s">
        <v>87</v>
      </c>
      <c r="L831" t="b">
        <f t="shared" si="12"/>
        <v>0</v>
      </c>
      <c r="M831">
        <v>99</v>
      </c>
      <c r="N831">
        <v>43</v>
      </c>
      <c r="P831">
        <v>186246</v>
      </c>
      <c r="Q831">
        <v>251683</v>
      </c>
      <c r="R831" t="s">
        <v>1787</v>
      </c>
      <c r="S831" t="s">
        <v>52</v>
      </c>
      <c r="T831" t="s">
        <v>1721</v>
      </c>
      <c r="U831" t="s">
        <v>54</v>
      </c>
      <c r="V831">
        <v>15</v>
      </c>
      <c r="W831">
        <v>74</v>
      </c>
      <c r="X831">
        <v>0.05</v>
      </c>
      <c r="Y831" t="s">
        <v>68</v>
      </c>
      <c r="Z831">
        <v>21</v>
      </c>
      <c r="AA831">
        <v>0.01</v>
      </c>
      <c r="AB831">
        <v>2.38</v>
      </c>
      <c r="AC831" t="s">
        <v>1814</v>
      </c>
      <c r="AE831">
        <v>10809</v>
      </c>
      <c r="AF831" t="b">
        <v>1</v>
      </c>
      <c r="AG831">
        <v>1</v>
      </c>
      <c r="AM831">
        <v>0</v>
      </c>
      <c r="AN831" t="b">
        <v>0</v>
      </c>
      <c r="AO831" t="b">
        <v>0</v>
      </c>
      <c r="AP831" t="b">
        <v>0</v>
      </c>
      <c r="AQ831" t="s">
        <v>85</v>
      </c>
      <c r="AR831" t="s">
        <v>63</v>
      </c>
      <c r="AS831" t="s">
        <v>458</v>
      </c>
      <c r="AV831" t="s">
        <v>59</v>
      </c>
    </row>
    <row r="832" spans="1:48" x14ac:dyDescent="0.35">
      <c r="A832" t="s">
        <v>47</v>
      </c>
      <c r="B832">
        <v>12</v>
      </c>
      <c r="C832">
        <v>40</v>
      </c>
      <c r="D832">
        <v>2021</v>
      </c>
      <c r="E832">
        <v>5</v>
      </c>
      <c r="F832">
        <v>4</v>
      </c>
      <c r="G832">
        <v>0</v>
      </c>
      <c r="H832">
        <v>16</v>
      </c>
      <c r="I832" t="s">
        <v>1815</v>
      </c>
      <c r="J832" t="s">
        <v>49</v>
      </c>
      <c r="K832" t="s">
        <v>132</v>
      </c>
      <c r="L832" t="b">
        <f t="shared" si="12"/>
        <v>0</v>
      </c>
      <c r="M832">
        <v>78</v>
      </c>
      <c r="N832">
        <v>59</v>
      </c>
      <c r="P832">
        <v>186246</v>
      </c>
      <c r="Q832">
        <v>251683</v>
      </c>
      <c r="R832" t="s">
        <v>1787</v>
      </c>
      <c r="S832" t="s">
        <v>52</v>
      </c>
      <c r="T832" t="s">
        <v>1721</v>
      </c>
      <c r="U832" t="s">
        <v>54</v>
      </c>
      <c r="V832">
        <v>15</v>
      </c>
      <c r="W832">
        <v>74</v>
      </c>
      <c r="X832">
        <v>0.04</v>
      </c>
      <c r="Y832" t="s">
        <v>68</v>
      </c>
      <c r="Z832">
        <v>0</v>
      </c>
      <c r="AA832">
        <v>0</v>
      </c>
      <c r="AB832">
        <v>2.38</v>
      </c>
      <c r="AC832" t="s">
        <v>1816</v>
      </c>
      <c r="AE832">
        <v>24294</v>
      </c>
      <c r="AF832" t="b">
        <v>1</v>
      </c>
      <c r="AG832">
        <v>1</v>
      </c>
      <c r="AM832">
        <v>0</v>
      </c>
      <c r="AN832" t="b">
        <v>0</v>
      </c>
      <c r="AO832" t="b">
        <v>0</v>
      </c>
      <c r="AP832" t="b">
        <v>0</v>
      </c>
      <c r="AQ832" t="s">
        <v>171</v>
      </c>
      <c r="AR832" t="s">
        <v>63</v>
      </c>
      <c r="AV832" t="s">
        <v>59</v>
      </c>
    </row>
    <row r="833" spans="1:48" x14ac:dyDescent="0.35">
      <c r="A833" t="s">
        <v>47</v>
      </c>
      <c r="B833">
        <v>12</v>
      </c>
      <c r="C833">
        <v>41</v>
      </c>
      <c r="D833">
        <v>2021</v>
      </c>
      <c r="E833">
        <v>5</v>
      </c>
      <c r="F833">
        <v>4</v>
      </c>
      <c r="G833">
        <v>0</v>
      </c>
      <c r="H833">
        <v>1</v>
      </c>
      <c r="I833" t="s">
        <v>1817</v>
      </c>
      <c r="J833" t="s">
        <v>49</v>
      </c>
      <c r="K833" t="s">
        <v>50</v>
      </c>
      <c r="L833" t="str">
        <f t="shared" si="12"/>
        <v>DMKPlus</v>
      </c>
      <c r="M833">
        <v>103291</v>
      </c>
      <c r="N833">
        <v>75</v>
      </c>
      <c r="P833">
        <v>207462</v>
      </c>
      <c r="Q833">
        <v>268593</v>
      </c>
      <c r="R833" t="s">
        <v>1818</v>
      </c>
      <c r="S833" t="s">
        <v>52</v>
      </c>
      <c r="T833" t="s">
        <v>1721</v>
      </c>
      <c r="U833" t="s">
        <v>54</v>
      </c>
      <c r="V833">
        <v>14</v>
      </c>
      <c r="W833">
        <v>77.239999999999995</v>
      </c>
      <c r="X833">
        <v>49.79</v>
      </c>
      <c r="Y833" t="s">
        <v>55</v>
      </c>
      <c r="Z833">
        <v>16498</v>
      </c>
      <c r="AA833">
        <v>7.95</v>
      </c>
      <c r="AB833">
        <v>2.33</v>
      </c>
      <c r="AC833" t="s">
        <v>1819</v>
      </c>
      <c r="AE833">
        <v>10192</v>
      </c>
      <c r="AF833" t="b">
        <v>1</v>
      </c>
      <c r="AG833">
        <v>6</v>
      </c>
      <c r="AH833" t="s">
        <v>50</v>
      </c>
      <c r="AI833">
        <v>10192</v>
      </c>
      <c r="AJ833" t="s">
        <v>1818</v>
      </c>
      <c r="AK833" t="b">
        <v>1</v>
      </c>
      <c r="AL833" t="b">
        <v>1</v>
      </c>
      <c r="AM833">
        <v>4</v>
      </c>
      <c r="AN833" t="b">
        <v>0</v>
      </c>
      <c r="AO833" t="b">
        <v>1</v>
      </c>
      <c r="AP833" t="b">
        <v>1</v>
      </c>
      <c r="AQ833" t="s">
        <v>57</v>
      </c>
      <c r="AR833" t="s">
        <v>58</v>
      </c>
      <c r="AS833" t="s">
        <v>213</v>
      </c>
      <c r="AV833" t="s">
        <v>59</v>
      </c>
    </row>
    <row r="834" spans="1:48" x14ac:dyDescent="0.35">
      <c r="A834" t="s">
        <v>47</v>
      </c>
      <c r="B834">
        <v>12</v>
      </c>
      <c r="C834">
        <v>41</v>
      </c>
      <c r="D834">
        <v>2021</v>
      </c>
      <c r="E834">
        <v>5</v>
      </c>
      <c r="F834">
        <v>4</v>
      </c>
      <c r="G834">
        <v>0</v>
      </c>
      <c r="H834">
        <v>2</v>
      </c>
      <c r="I834" t="s">
        <v>1820</v>
      </c>
      <c r="J834" t="s">
        <v>49</v>
      </c>
      <c r="K834" t="s">
        <v>109</v>
      </c>
      <c r="L834" t="str">
        <f t="shared" si="12"/>
        <v>ADMKPlus</v>
      </c>
      <c r="M834">
        <v>86793</v>
      </c>
      <c r="N834">
        <v>60</v>
      </c>
      <c r="P834">
        <v>207462</v>
      </c>
      <c r="Q834">
        <v>268593</v>
      </c>
      <c r="R834" t="s">
        <v>1818</v>
      </c>
      <c r="S834" t="s">
        <v>52</v>
      </c>
      <c r="T834" t="s">
        <v>1721</v>
      </c>
      <c r="U834" t="s">
        <v>54</v>
      </c>
      <c r="V834">
        <v>14</v>
      </c>
      <c r="W834">
        <v>77.239999999999995</v>
      </c>
      <c r="X834">
        <v>41.84</v>
      </c>
      <c r="Y834" t="s">
        <v>55</v>
      </c>
      <c r="Z834">
        <v>76559</v>
      </c>
      <c r="AA834">
        <v>36.9</v>
      </c>
      <c r="AB834">
        <v>2.33</v>
      </c>
      <c r="AC834" t="s">
        <v>1821</v>
      </c>
      <c r="AE834">
        <v>930</v>
      </c>
      <c r="AF834" t="b">
        <v>1</v>
      </c>
      <c r="AG834">
        <v>1</v>
      </c>
      <c r="AM834">
        <v>0</v>
      </c>
      <c r="AN834" t="b">
        <v>0</v>
      </c>
      <c r="AO834" t="b">
        <v>0</v>
      </c>
      <c r="AP834" t="b">
        <v>0</v>
      </c>
      <c r="AQ834" t="s">
        <v>57</v>
      </c>
      <c r="AR834" t="s">
        <v>75</v>
      </c>
      <c r="AV834" t="s">
        <v>59</v>
      </c>
    </row>
    <row r="835" spans="1:48" x14ac:dyDescent="0.35">
      <c r="A835" t="s">
        <v>47</v>
      </c>
      <c r="B835">
        <v>12</v>
      </c>
      <c r="C835">
        <v>41</v>
      </c>
      <c r="D835">
        <v>2021</v>
      </c>
      <c r="E835">
        <v>5</v>
      </c>
      <c r="F835">
        <v>4</v>
      </c>
      <c r="G835">
        <v>0</v>
      </c>
      <c r="H835">
        <v>3</v>
      </c>
      <c r="I835" t="s">
        <v>1822</v>
      </c>
      <c r="J835" t="s">
        <v>66</v>
      </c>
      <c r="K835" t="s">
        <v>67</v>
      </c>
      <c r="L835" t="b">
        <f t="shared" ref="L835:L898" si="13">IF(OR(K835="DMK", K835="INC", K835="VCK",K835="CPI",K835="IUML",K835="CPM"), "DMKPlus", IF(OR(K835="ADMK", K835="BJP", K835="AMMK",K835="PMK"),"ADMKPlus"))</f>
        <v>0</v>
      </c>
      <c r="M835">
        <v>10234</v>
      </c>
      <c r="N835">
        <v>30</v>
      </c>
      <c r="P835">
        <v>207462</v>
      </c>
      <c r="Q835">
        <v>268593</v>
      </c>
      <c r="R835" t="s">
        <v>1818</v>
      </c>
      <c r="S835" t="s">
        <v>52</v>
      </c>
      <c r="T835" t="s">
        <v>1721</v>
      </c>
      <c r="U835" t="s">
        <v>54</v>
      </c>
      <c r="V835">
        <v>14</v>
      </c>
      <c r="W835">
        <v>77.239999999999995</v>
      </c>
      <c r="X835">
        <v>4.93</v>
      </c>
      <c r="Y835" t="s">
        <v>68</v>
      </c>
      <c r="Z835">
        <v>7472</v>
      </c>
      <c r="AA835">
        <v>3.6</v>
      </c>
      <c r="AB835">
        <v>2.33</v>
      </c>
      <c r="AC835" t="s">
        <v>1823</v>
      </c>
      <c r="AE835">
        <v>5533</v>
      </c>
      <c r="AF835" t="b">
        <v>1</v>
      </c>
      <c r="AG835">
        <v>1</v>
      </c>
      <c r="AM835">
        <v>0</v>
      </c>
      <c r="AN835" t="b">
        <v>0</v>
      </c>
      <c r="AO835" t="b">
        <v>0</v>
      </c>
      <c r="AP835" t="b">
        <v>0</v>
      </c>
      <c r="AQ835" t="s">
        <v>81</v>
      </c>
      <c r="AR835" t="s">
        <v>75</v>
      </c>
      <c r="AS835" t="s">
        <v>297</v>
      </c>
      <c r="AV835" t="s">
        <v>59</v>
      </c>
    </row>
    <row r="836" spans="1:48" x14ac:dyDescent="0.35">
      <c r="A836" t="s">
        <v>47</v>
      </c>
      <c r="B836">
        <v>12</v>
      </c>
      <c r="C836">
        <v>41</v>
      </c>
      <c r="D836">
        <v>2021</v>
      </c>
      <c r="E836">
        <v>5</v>
      </c>
      <c r="F836">
        <v>4</v>
      </c>
      <c r="G836">
        <v>0</v>
      </c>
      <c r="H836">
        <v>4</v>
      </c>
      <c r="I836" t="s">
        <v>1824</v>
      </c>
      <c r="J836" t="s">
        <v>49</v>
      </c>
      <c r="K836" t="s">
        <v>115</v>
      </c>
      <c r="L836" t="b">
        <f t="shared" si="13"/>
        <v>0</v>
      </c>
      <c r="M836">
        <v>2762</v>
      </c>
      <c r="N836">
        <v>55</v>
      </c>
      <c r="P836">
        <v>207462</v>
      </c>
      <c r="Q836">
        <v>268593</v>
      </c>
      <c r="R836" t="s">
        <v>1818</v>
      </c>
      <c r="S836" t="s">
        <v>52</v>
      </c>
      <c r="T836" t="s">
        <v>1721</v>
      </c>
      <c r="U836" t="s">
        <v>54</v>
      </c>
      <c r="V836">
        <v>14</v>
      </c>
      <c r="W836">
        <v>77.239999999999995</v>
      </c>
      <c r="X836">
        <v>1.33</v>
      </c>
      <c r="Y836" t="s">
        <v>68</v>
      </c>
      <c r="Z836">
        <v>1130</v>
      </c>
      <c r="AA836">
        <v>0.54</v>
      </c>
      <c r="AB836">
        <v>2.33</v>
      </c>
      <c r="AC836" t="s">
        <v>1825</v>
      </c>
      <c r="AE836">
        <v>24404</v>
      </c>
      <c r="AF836" t="b">
        <v>1</v>
      </c>
      <c r="AG836">
        <v>1</v>
      </c>
      <c r="AM836">
        <v>0</v>
      </c>
      <c r="AN836" t="b">
        <v>0</v>
      </c>
      <c r="AO836" t="b">
        <v>0</v>
      </c>
      <c r="AP836" t="b">
        <v>0</v>
      </c>
      <c r="AQ836" t="s">
        <v>156</v>
      </c>
      <c r="AR836" t="s">
        <v>75</v>
      </c>
      <c r="AV836" t="s">
        <v>59</v>
      </c>
    </row>
    <row r="837" spans="1:48" x14ac:dyDescent="0.35">
      <c r="A837" t="s">
        <v>47</v>
      </c>
      <c r="B837">
        <v>12</v>
      </c>
      <c r="C837">
        <v>41</v>
      </c>
      <c r="D837">
        <v>2021</v>
      </c>
      <c r="E837">
        <v>5</v>
      </c>
      <c r="F837">
        <v>4</v>
      </c>
      <c r="G837">
        <v>0</v>
      </c>
      <c r="H837">
        <v>5</v>
      </c>
      <c r="I837" t="s">
        <v>76</v>
      </c>
      <c r="K837" t="s">
        <v>77</v>
      </c>
      <c r="L837" t="b">
        <f t="shared" si="13"/>
        <v>0</v>
      </c>
      <c r="M837">
        <v>1632</v>
      </c>
      <c r="P837">
        <v>207462</v>
      </c>
      <c r="Q837">
        <v>268593</v>
      </c>
      <c r="R837" t="s">
        <v>1818</v>
      </c>
      <c r="S837" t="s">
        <v>52</v>
      </c>
      <c r="T837" t="s">
        <v>1721</v>
      </c>
      <c r="U837" t="s">
        <v>54</v>
      </c>
      <c r="V837">
        <v>14</v>
      </c>
      <c r="W837">
        <v>77.239999999999995</v>
      </c>
      <c r="X837">
        <v>0.79</v>
      </c>
      <c r="Z837">
        <v>963</v>
      </c>
      <c r="AA837">
        <v>0.46</v>
      </c>
      <c r="AB837">
        <v>2.33</v>
      </c>
      <c r="AE837">
        <v>5897</v>
      </c>
      <c r="AF837" t="b">
        <v>1</v>
      </c>
      <c r="AV837" t="s">
        <v>59</v>
      </c>
    </row>
    <row r="838" spans="1:48" x14ac:dyDescent="0.35">
      <c r="A838" t="s">
        <v>47</v>
      </c>
      <c r="B838">
        <v>12</v>
      </c>
      <c r="C838">
        <v>41</v>
      </c>
      <c r="D838">
        <v>2021</v>
      </c>
      <c r="E838">
        <v>5</v>
      </c>
      <c r="F838">
        <v>4</v>
      </c>
      <c r="G838">
        <v>0</v>
      </c>
      <c r="H838">
        <v>6</v>
      </c>
      <c r="I838" t="s">
        <v>1826</v>
      </c>
      <c r="J838" t="s">
        <v>49</v>
      </c>
      <c r="K838" t="s">
        <v>79</v>
      </c>
      <c r="L838" t="b">
        <f t="shared" si="13"/>
        <v>0</v>
      </c>
      <c r="M838">
        <v>669</v>
      </c>
      <c r="N838">
        <v>32</v>
      </c>
      <c r="P838">
        <v>207462</v>
      </c>
      <c r="Q838">
        <v>268593</v>
      </c>
      <c r="R838" t="s">
        <v>1818</v>
      </c>
      <c r="S838" t="s">
        <v>52</v>
      </c>
      <c r="T838" t="s">
        <v>1721</v>
      </c>
      <c r="U838" t="s">
        <v>54</v>
      </c>
      <c r="V838">
        <v>14</v>
      </c>
      <c r="W838">
        <v>77.239999999999995</v>
      </c>
      <c r="X838">
        <v>0.32</v>
      </c>
      <c r="Y838" t="s">
        <v>68</v>
      </c>
      <c r="Z838">
        <v>32</v>
      </c>
      <c r="AA838">
        <v>0.02</v>
      </c>
      <c r="AB838">
        <v>2.33</v>
      </c>
      <c r="AC838" t="s">
        <v>1827</v>
      </c>
      <c r="AE838">
        <v>16651</v>
      </c>
      <c r="AF838" t="b">
        <v>1</v>
      </c>
      <c r="AG838">
        <v>2</v>
      </c>
      <c r="AH838" t="s">
        <v>79</v>
      </c>
      <c r="AI838">
        <v>16651</v>
      </c>
      <c r="AJ838" t="s">
        <v>1818</v>
      </c>
      <c r="AK838" t="b">
        <v>1</v>
      </c>
      <c r="AL838" t="b">
        <v>1</v>
      </c>
      <c r="AM838">
        <v>0</v>
      </c>
      <c r="AN838" t="b">
        <v>0</v>
      </c>
      <c r="AO838" t="b">
        <v>0</v>
      </c>
      <c r="AP838" t="b">
        <v>1</v>
      </c>
      <c r="AV838" t="s">
        <v>59</v>
      </c>
    </row>
    <row r="839" spans="1:48" x14ac:dyDescent="0.35">
      <c r="A839" t="s">
        <v>47</v>
      </c>
      <c r="B839">
        <v>12</v>
      </c>
      <c r="C839">
        <v>41</v>
      </c>
      <c r="D839">
        <v>2021</v>
      </c>
      <c r="E839">
        <v>5</v>
      </c>
      <c r="F839">
        <v>4</v>
      </c>
      <c r="G839">
        <v>0</v>
      </c>
      <c r="H839">
        <v>7</v>
      </c>
      <c r="I839" t="s">
        <v>1828</v>
      </c>
      <c r="J839" t="s">
        <v>49</v>
      </c>
      <c r="K839" t="s">
        <v>119</v>
      </c>
      <c r="L839" t="str">
        <f t="shared" si="13"/>
        <v>ADMKPlus</v>
      </c>
      <c r="M839">
        <v>637</v>
      </c>
      <c r="N839">
        <v>60</v>
      </c>
      <c r="P839">
        <v>207462</v>
      </c>
      <c r="Q839">
        <v>268593</v>
      </c>
      <c r="R839" t="s">
        <v>1818</v>
      </c>
      <c r="S839" t="s">
        <v>52</v>
      </c>
      <c r="T839" t="s">
        <v>1721</v>
      </c>
      <c r="U839" t="s">
        <v>54</v>
      </c>
      <c r="V839">
        <v>14</v>
      </c>
      <c r="W839">
        <v>77.239999999999995</v>
      </c>
      <c r="X839">
        <v>0.31</v>
      </c>
      <c r="Y839" t="s">
        <v>68</v>
      </c>
      <c r="Z839">
        <v>212</v>
      </c>
      <c r="AA839">
        <v>0.1</v>
      </c>
      <c r="AB839">
        <v>2.33</v>
      </c>
      <c r="AC839" t="s">
        <v>1829</v>
      </c>
      <c r="AE839">
        <v>24338</v>
      </c>
      <c r="AF839" t="b">
        <v>1</v>
      </c>
      <c r="AG839">
        <v>1</v>
      </c>
      <c r="AM839">
        <v>0</v>
      </c>
      <c r="AN839" t="b">
        <v>0</v>
      </c>
      <c r="AO839" t="b">
        <v>0</v>
      </c>
      <c r="AP839" t="b">
        <v>0</v>
      </c>
      <c r="AQ839" t="s">
        <v>57</v>
      </c>
      <c r="AR839" t="s">
        <v>71</v>
      </c>
      <c r="AT839" t="s">
        <v>127</v>
      </c>
      <c r="AV839" t="s">
        <v>59</v>
      </c>
    </row>
    <row r="840" spans="1:48" x14ac:dyDescent="0.35">
      <c r="A840" t="s">
        <v>47</v>
      </c>
      <c r="B840">
        <v>12</v>
      </c>
      <c r="C840">
        <v>41</v>
      </c>
      <c r="D840">
        <v>2021</v>
      </c>
      <c r="E840">
        <v>5</v>
      </c>
      <c r="F840">
        <v>4</v>
      </c>
      <c r="G840">
        <v>0</v>
      </c>
      <c r="H840">
        <v>8</v>
      </c>
      <c r="I840" t="s">
        <v>1830</v>
      </c>
      <c r="J840" t="s">
        <v>49</v>
      </c>
      <c r="K840" t="s">
        <v>87</v>
      </c>
      <c r="L840" t="b">
        <f t="shared" si="13"/>
        <v>0</v>
      </c>
      <c r="M840">
        <v>425</v>
      </c>
      <c r="N840">
        <v>33</v>
      </c>
      <c r="P840">
        <v>207462</v>
      </c>
      <c r="Q840">
        <v>268593</v>
      </c>
      <c r="R840" t="s">
        <v>1818</v>
      </c>
      <c r="S840" t="s">
        <v>52</v>
      </c>
      <c r="T840" t="s">
        <v>1721</v>
      </c>
      <c r="U840" t="s">
        <v>54</v>
      </c>
      <c r="V840">
        <v>14</v>
      </c>
      <c r="W840">
        <v>77.239999999999995</v>
      </c>
      <c r="X840">
        <v>0.2</v>
      </c>
      <c r="Y840" t="s">
        <v>68</v>
      </c>
      <c r="Z840">
        <v>150</v>
      </c>
      <c r="AA840">
        <v>7.0000000000000007E-2</v>
      </c>
      <c r="AB840">
        <v>2.33</v>
      </c>
      <c r="AC840" t="s">
        <v>1831</v>
      </c>
      <c r="AE840">
        <v>10809</v>
      </c>
      <c r="AF840" t="b">
        <v>1</v>
      </c>
      <c r="AG840">
        <v>1</v>
      </c>
      <c r="AM840">
        <v>0</v>
      </c>
      <c r="AN840" t="b">
        <v>0</v>
      </c>
      <c r="AO840" t="b">
        <v>0</v>
      </c>
      <c r="AP840" t="b">
        <v>0</v>
      </c>
      <c r="AQ840" t="s">
        <v>156</v>
      </c>
      <c r="AR840" t="s">
        <v>58</v>
      </c>
      <c r="AV840" t="s">
        <v>59</v>
      </c>
    </row>
    <row r="841" spans="1:48" x14ac:dyDescent="0.35">
      <c r="A841" t="s">
        <v>47</v>
      </c>
      <c r="B841">
        <v>12</v>
      </c>
      <c r="C841">
        <v>41</v>
      </c>
      <c r="D841">
        <v>2021</v>
      </c>
      <c r="E841">
        <v>5</v>
      </c>
      <c r="F841">
        <v>4</v>
      </c>
      <c r="G841">
        <v>0</v>
      </c>
      <c r="H841">
        <v>9</v>
      </c>
      <c r="I841" t="s">
        <v>1832</v>
      </c>
      <c r="J841" t="s">
        <v>49</v>
      </c>
      <c r="K841" t="s">
        <v>242</v>
      </c>
      <c r="L841" t="b">
        <f t="shared" si="13"/>
        <v>0</v>
      </c>
      <c r="M841">
        <v>275</v>
      </c>
      <c r="N841">
        <v>36</v>
      </c>
      <c r="P841">
        <v>207462</v>
      </c>
      <c r="Q841">
        <v>268593</v>
      </c>
      <c r="R841" t="s">
        <v>1818</v>
      </c>
      <c r="S841" t="s">
        <v>52</v>
      </c>
      <c r="T841" t="s">
        <v>1721</v>
      </c>
      <c r="U841" t="s">
        <v>54</v>
      </c>
      <c r="V841">
        <v>14</v>
      </c>
      <c r="W841">
        <v>77.239999999999995</v>
      </c>
      <c r="X841">
        <v>0.13</v>
      </c>
      <c r="Y841" t="s">
        <v>68</v>
      </c>
      <c r="Z841">
        <v>7</v>
      </c>
      <c r="AA841">
        <v>0</v>
      </c>
      <c r="AB841">
        <v>2.33</v>
      </c>
      <c r="AC841" t="s">
        <v>1833</v>
      </c>
      <c r="AE841">
        <v>24405</v>
      </c>
      <c r="AF841" t="b">
        <v>1</v>
      </c>
      <c r="AG841">
        <v>1</v>
      </c>
      <c r="AM841">
        <v>0</v>
      </c>
      <c r="AN841" t="b">
        <v>0</v>
      </c>
      <c r="AO841" t="b">
        <v>0</v>
      </c>
      <c r="AP841" t="b">
        <v>0</v>
      </c>
      <c r="AQ841" t="s">
        <v>272</v>
      </c>
      <c r="AR841" t="s">
        <v>75</v>
      </c>
      <c r="AV841" t="s">
        <v>59</v>
      </c>
    </row>
    <row r="842" spans="1:48" x14ac:dyDescent="0.35">
      <c r="A842" t="s">
        <v>47</v>
      </c>
      <c r="B842">
        <v>12</v>
      </c>
      <c r="C842">
        <v>41</v>
      </c>
      <c r="D842">
        <v>2021</v>
      </c>
      <c r="E842">
        <v>5</v>
      </c>
      <c r="F842">
        <v>4</v>
      </c>
      <c r="G842">
        <v>0</v>
      </c>
      <c r="H842">
        <v>10</v>
      </c>
      <c r="I842" t="s">
        <v>1834</v>
      </c>
      <c r="J842" t="s">
        <v>49</v>
      </c>
      <c r="K842" t="s">
        <v>87</v>
      </c>
      <c r="L842" t="b">
        <f t="shared" si="13"/>
        <v>0</v>
      </c>
      <c r="M842">
        <v>268</v>
      </c>
      <c r="N842">
        <v>25</v>
      </c>
      <c r="P842">
        <v>207462</v>
      </c>
      <c r="Q842">
        <v>268593</v>
      </c>
      <c r="R842" t="s">
        <v>1818</v>
      </c>
      <c r="S842" t="s">
        <v>52</v>
      </c>
      <c r="T842" t="s">
        <v>1721</v>
      </c>
      <c r="U842" t="s">
        <v>54</v>
      </c>
      <c r="V842">
        <v>14</v>
      </c>
      <c r="W842">
        <v>77.239999999999995</v>
      </c>
      <c r="X842">
        <v>0.13</v>
      </c>
      <c r="Y842" t="s">
        <v>68</v>
      </c>
      <c r="Z842">
        <v>74</v>
      </c>
      <c r="AA842">
        <v>0.04</v>
      </c>
      <c r="AB842">
        <v>2.33</v>
      </c>
      <c r="AC842" t="s">
        <v>1835</v>
      </c>
      <c r="AE842">
        <v>10809</v>
      </c>
      <c r="AF842" t="b">
        <v>1</v>
      </c>
      <c r="AG842">
        <v>1</v>
      </c>
      <c r="AM842">
        <v>0</v>
      </c>
      <c r="AN842" t="b">
        <v>0</v>
      </c>
      <c r="AO842" t="b">
        <v>0</v>
      </c>
      <c r="AP842" t="b">
        <v>0</v>
      </c>
      <c r="AQ842" t="s">
        <v>111</v>
      </c>
      <c r="AR842" t="s">
        <v>75</v>
      </c>
      <c r="AV842" t="s">
        <v>59</v>
      </c>
    </row>
    <row r="843" spans="1:48" x14ac:dyDescent="0.35">
      <c r="A843" t="s">
        <v>47</v>
      </c>
      <c r="B843">
        <v>12</v>
      </c>
      <c r="C843">
        <v>41</v>
      </c>
      <c r="D843">
        <v>2021</v>
      </c>
      <c r="E843">
        <v>5</v>
      </c>
      <c r="F843">
        <v>4</v>
      </c>
      <c r="G843">
        <v>0</v>
      </c>
      <c r="H843">
        <v>11</v>
      </c>
      <c r="I843" t="s">
        <v>1836</v>
      </c>
      <c r="J843" t="s">
        <v>49</v>
      </c>
      <c r="K843" t="s">
        <v>87</v>
      </c>
      <c r="L843" t="b">
        <f t="shared" si="13"/>
        <v>0</v>
      </c>
      <c r="M843">
        <v>194</v>
      </c>
      <c r="N843">
        <v>53</v>
      </c>
      <c r="P843">
        <v>207462</v>
      </c>
      <c r="Q843">
        <v>268593</v>
      </c>
      <c r="R843" t="s">
        <v>1818</v>
      </c>
      <c r="S843" t="s">
        <v>52</v>
      </c>
      <c r="T843" t="s">
        <v>1721</v>
      </c>
      <c r="U843" t="s">
        <v>54</v>
      </c>
      <c r="V843">
        <v>14</v>
      </c>
      <c r="W843">
        <v>77.239999999999995</v>
      </c>
      <c r="X843">
        <v>0.09</v>
      </c>
      <c r="Y843" t="s">
        <v>68</v>
      </c>
      <c r="Z843">
        <v>87</v>
      </c>
      <c r="AA843">
        <v>0.04</v>
      </c>
      <c r="AB843">
        <v>2.33</v>
      </c>
      <c r="AC843" t="s">
        <v>1837</v>
      </c>
      <c r="AE843">
        <v>10809</v>
      </c>
      <c r="AF843" t="b">
        <v>1</v>
      </c>
      <c r="AG843">
        <v>1</v>
      </c>
      <c r="AM843">
        <v>0</v>
      </c>
      <c r="AN843" t="b">
        <v>0</v>
      </c>
      <c r="AO843" t="b">
        <v>0</v>
      </c>
      <c r="AP843" t="b">
        <v>0</v>
      </c>
      <c r="AQ843" t="s">
        <v>70</v>
      </c>
      <c r="AR843" t="s">
        <v>75</v>
      </c>
      <c r="AV843" t="s">
        <v>59</v>
      </c>
    </row>
    <row r="844" spans="1:48" x14ac:dyDescent="0.35">
      <c r="A844" t="s">
        <v>47</v>
      </c>
      <c r="B844">
        <v>12</v>
      </c>
      <c r="C844">
        <v>41</v>
      </c>
      <c r="D844">
        <v>2021</v>
      </c>
      <c r="E844">
        <v>5</v>
      </c>
      <c r="F844">
        <v>4</v>
      </c>
      <c r="G844">
        <v>0</v>
      </c>
      <c r="H844">
        <v>12</v>
      </c>
      <c r="I844" t="s">
        <v>1838</v>
      </c>
      <c r="J844" t="s">
        <v>49</v>
      </c>
      <c r="K844" t="s">
        <v>87</v>
      </c>
      <c r="L844" t="b">
        <f t="shared" si="13"/>
        <v>0</v>
      </c>
      <c r="M844">
        <v>107</v>
      </c>
      <c r="N844">
        <v>29</v>
      </c>
      <c r="P844">
        <v>207462</v>
      </c>
      <c r="Q844">
        <v>268593</v>
      </c>
      <c r="R844" t="s">
        <v>1818</v>
      </c>
      <c r="S844" t="s">
        <v>52</v>
      </c>
      <c r="T844" t="s">
        <v>1721</v>
      </c>
      <c r="U844" t="s">
        <v>54</v>
      </c>
      <c r="V844">
        <v>14</v>
      </c>
      <c r="W844">
        <v>77.239999999999995</v>
      </c>
      <c r="X844">
        <v>0.05</v>
      </c>
      <c r="Y844" t="s">
        <v>68</v>
      </c>
      <c r="Z844">
        <v>43</v>
      </c>
      <c r="AA844">
        <v>0.02</v>
      </c>
      <c r="AB844">
        <v>2.33</v>
      </c>
      <c r="AC844" t="s">
        <v>1839</v>
      </c>
      <c r="AE844">
        <v>10809</v>
      </c>
      <c r="AF844" t="b">
        <v>1</v>
      </c>
      <c r="AG844">
        <v>1</v>
      </c>
      <c r="AM844">
        <v>0</v>
      </c>
      <c r="AN844" t="b">
        <v>0</v>
      </c>
      <c r="AO844" t="b">
        <v>0</v>
      </c>
      <c r="AP844" t="b">
        <v>0</v>
      </c>
      <c r="AQ844" t="s">
        <v>57</v>
      </c>
      <c r="AR844" t="s">
        <v>58</v>
      </c>
      <c r="AV844" t="s">
        <v>59</v>
      </c>
    </row>
    <row r="845" spans="1:48" x14ac:dyDescent="0.35">
      <c r="A845" t="s">
        <v>47</v>
      </c>
      <c r="B845">
        <v>12</v>
      </c>
      <c r="C845">
        <v>41</v>
      </c>
      <c r="D845">
        <v>2021</v>
      </c>
      <c r="E845">
        <v>5</v>
      </c>
      <c r="F845">
        <v>4</v>
      </c>
      <c r="G845">
        <v>0</v>
      </c>
      <c r="H845">
        <v>13</v>
      </c>
      <c r="I845" t="s">
        <v>1840</v>
      </c>
      <c r="J845" t="s">
        <v>49</v>
      </c>
      <c r="K845" t="s">
        <v>87</v>
      </c>
      <c r="L845" t="b">
        <f t="shared" si="13"/>
        <v>0</v>
      </c>
      <c r="M845">
        <v>64</v>
      </c>
      <c r="N845">
        <v>38</v>
      </c>
      <c r="P845">
        <v>207462</v>
      </c>
      <c r="Q845">
        <v>268593</v>
      </c>
      <c r="R845" t="s">
        <v>1818</v>
      </c>
      <c r="S845" t="s">
        <v>52</v>
      </c>
      <c r="T845" t="s">
        <v>1721</v>
      </c>
      <c r="U845" t="s">
        <v>54</v>
      </c>
      <c r="V845">
        <v>14</v>
      </c>
      <c r="W845">
        <v>77.239999999999995</v>
      </c>
      <c r="X845">
        <v>0.03</v>
      </c>
      <c r="Y845" t="s">
        <v>68</v>
      </c>
      <c r="Z845">
        <v>1</v>
      </c>
      <c r="AA845">
        <v>0</v>
      </c>
      <c r="AB845">
        <v>2.33</v>
      </c>
      <c r="AC845" t="s">
        <v>1841</v>
      </c>
      <c r="AE845">
        <v>10809</v>
      </c>
      <c r="AF845" t="b">
        <v>1</v>
      </c>
      <c r="AG845">
        <v>1</v>
      </c>
      <c r="AM845">
        <v>0</v>
      </c>
      <c r="AN845" t="b">
        <v>0</v>
      </c>
      <c r="AO845" t="b">
        <v>0</v>
      </c>
      <c r="AP845" t="b">
        <v>0</v>
      </c>
      <c r="AQ845" t="s">
        <v>117</v>
      </c>
      <c r="AR845" t="s">
        <v>75</v>
      </c>
      <c r="AV845" t="s">
        <v>59</v>
      </c>
    </row>
    <row r="846" spans="1:48" x14ac:dyDescent="0.35">
      <c r="A846" t="s">
        <v>47</v>
      </c>
      <c r="B846">
        <v>12</v>
      </c>
      <c r="C846">
        <v>41</v>
      </c>
      <c r="D846">
        <v>2021</v>
      </c>
      <c r="E846">
        <v>5</v>
      </c>
      <c r="F846">
        <v>4</v>
      </c>
      <c r="G846">
        <v>0</v>
      </c>
      <c r="H846">
        <v>14</v>
      </c>
      <c r="I846" t="s">
        <v>1842</v>
      </c>
      <c r="J846" t="s">
        <v>49</v>
      </c>
      <c r="K846" t="s">
        <v>87</v>
      </c>
      <c r="L846" t="b">
        <f t="shared" si="13"/>
        <v>0</v>
      </c>
      <c r="M846">
        <v>63</v>
      </c>
      <c r="N846">
        <v>37</v>
      </c>
      <c r="P846">
        <v>207462</v>
      </c>
      <c r="Q846">
        <v>268593</v>
      </c>
      <c r="R846" t="s">
        <v>1818</v>
      </c>
      <c r="S846" t="s">
        <v>52</v>
      </c>
      <c r="T846" t="s">
        <v>1721</v>
      </c>
      <c r="U846" t="s">
        <v>54</v>
      </c>
      <c r="V846">
        <v>14</v>
      </c>
      <c r="W846">
        <v>77.239999999999995</v>
      </c>
      <c r="X846">
        <v>0.03</v>
      </c>
      <c r="Y846" t="s">
        <v>68</v>
      </c>
      <c r="Z846">
        <v>15</v>
      </c>
      <c r="AA846">
        <v>0.01</v>
      </c>
      <c r="AB846">
        <v>2.33</v>
      </c>
      <c r="AC846" t="s">
        <v>1843</v>
      </c>
      <c r="AE846">
        <v>10809</v>
      </c>
      <c r="AF846" t="b">
        <v>1</v>
      </c>
      <c r="AG846">
        <v>1</v>
      </c>
      <c r="AM846">
        <v>0</v>
      </c>
      <c r="AN846" t="b">
        <v>0</v>
      </c>
      <c r="AO846" t="b">
        <v>0</v>
      </c>
      <c r="AP846" t="b">
        <v>0</v>
      </c>
      <c r="AQ846" t="s">
        <v>70</v>
      </c>
      <c r="AR846" t="s">
        <v>89</v>
      </c>
      <c r="AV846" t="s">
        <v>59</v>
      </c>
    </row>
    <row r="847" spans="1:48" x14ac:dyDescent="0.35">
      <c r="A847" t="s">
        <v>47</v>
      </c>
      <c r="B847">
        <v>12</v>
      </c>
      <c r="C847">
        <v>41</v>
      </c>
      <c r="D847">
        <v>2021</v>
      </c>
      <c r="E847">
        <v>5</v>
      </c>
      <c r="F847">
        <v>4</v>
      </c>
      <c r="G847">
        <v>0</v>
      </c>
      <c r="H847">
        <v>15</v>
      </c>
      <c r="I847" t="s">
        <v>1844</v>
      </c>
      <c r="J847" t="s">
        <v>49</v>
      </c>
      <c r="K847" t="s">
        <v>87</v>
      </c>
      <c r="L847" t="b">
        <f t="shared" si="13"/>
        <v>0</v>
      </c>
      <c r="M847">
        <v>48</v>
      </c>
      <c r="N847">
        <v>48</v>
      </c>
      <c r="P847">
        <v>207462</v>
      </c>
      <c r="Q847">
        <v>268593</v>
      </c>
      <c r="R847" t="s">
        <v>1818</v>
      </c>
      <c r="S847" t="s">
        <v>52</v>
      </c>
      <c r="T847" t="s">
        <v>1721</v>
      </c>
      <c r="U847" t="s">
        <v>54</v>
      </c>
      <c r="V847">
        <v>14</v>
      </c>
      <c r="W847">
        <v>77.239999999999995</v>
      </c>
      <c r="X847">
        <v>0.02</v>
      </c>
      <c r="Y847" t="s">
        <v>68</v>
      </c>
      <c r="Z847">
        <v>0</v>
      </c>
      <c r="AA847">
        <v>0</v>
      </c>
      <c r="AB847">
        <v>2.33</v>
      </c>
      <c r="AC847" t="s">
        <v>1845</v>
      </c>
      <c r="AE847">
        <v>10809</v>
      </c>
      <c r="AF847" t="b">
        <v>1</v>
      </c>
      <c r="AG847">
        <v>4</v>
      </c>
      <c r="AH847" t="s">
        <v>87</v>
      </c>
      <c r="AI847">
        <v>10809</v>
      </c>
      <c r="AJ847" t="s">
        <v>1818</v>
      </c>
      <c r="AK847" t="b">
        <v>1</v>
      </c>
      <c r="AL847" t="b">
        <v>1</v>
      </c>
      <c r="AM847">
        <v>0</v>
      </c>
      <c r="AN847" t="b">
        <v>0</v>
      </c>
      <c r="AO847" t="b">
        <v>0</v>
      </c>
      <c r="AP847" t="b">
        <v>1</v>
      </c>
      <c r="AQ847" t="s">
        <v>117</v>
      </c>
      <c r="AR847" t="s">
        <v>89</v>
      </c>
      <c r="AV847" t="s">
        <v>59</v>
      </c>
    </row>
    <row r="848" spans="1:48" x14ac:dyDescent="0.35">
      <c r="A848" t="s">
        <v>47</v>
      </c>
      <c r="B848">
        <v>12</v>
      </c>
      <c r="C848">
        <v>42</v>
      </c>
      <c r="D848">
        <v>2021</v>
      </c>
      <c r="E848">
        <v>5</v>
      </c>
      <c r="F848">
        <v>4</v>
      </c>
      <c r="G848">
        <v>0</v>
      </c>
      <c r="H848">
        <v>1</v>
      </c>
      <c r="I848" t="s">
        <v>1846</v>
      </c>
      <c r="J848" t="s">
        <v>49</v>
      </c>
      <c r="K848" t="s">
        <v>50</v>
      </c>
      <c r="L848" t="str">
        <f t="shared" si="13"/>
        <v>DMKPlus</v>
      </c>
      <c r="M848">
        <v>103885</v>
      </c>
      <c r="N848">
        <v>42</v>
      </c>
      <c r="P848">
        <v>209791</v>
      </c>
      <c r="Q848">
        <v>263490</v>
      </c>
      <c r="R848" t="s">
        <v>1847</v>
      </c>
      <c r="S848" t="s">
        <v>52</v>
      </c>
      <c r="T848" t="s">
        <v>1721</v>
      </c>
      <c r="U848" t="s">
        <v>54</v>
      </c>
      <c r="V848">
        <v>12</v>
      </c>
      <c r="W848">
        <v>79.62</v>
      </c>
      <c r="X848">
        <v>49.52</v>
      </c>
      <c r="Y848" t="s">
        <v>55</v>
      </c>
      <c r="Z848">
        <v>19958</v>
      </c>
      <c r="AA848">
        <v>9.51</v>
      </c>
      <c r="AB848">
        <v>2.44</v>
      </c>
      <c r="AC848" t="s">
        <v>1848</v>
      </c>
      <c r="AE848">
        <v>10192</v>
      </c>
      <c r="AF848" t="b">
        <v>1</v>
      </c>
      <c r="AG848">
        <v>2</v>
      </c>
      <c r="AH848" t="s">
        <v>50</v>
      </c>
      <c r="AI848">
        <v>10192</v>
      </c>
      <c r="AJ848" t="s">
        <v>1847</v>
      </c>
      <c r="AK848" t="b">
        <v>1</v>
      </c>
      <c r="AL848" t="b">
        <v>1</v>
      </c>
      <c r="AM848">
        <v>2</v>
      </c>
      <c r="AN848" t="b">
        <v>0</v>
      </c>
      <c r="AO848" t="b">
        <v>1</v>
      </c>
      <c r="AP848" t="b">
        <v>1</v>
      </c>
      <c r="AQ848" t="s">
        <v>81</v>
      </c>
      <c r="AR848" t="s">
        <v>75</v>
      </c>
      <c r="AV848" t="s">
        <v>59</v>
      </c>
    </row>
    <row r="849" spans="1:48" x14ac:dyDescent="0.35">
      <c r="A849" t="s">
        <v>47</v>
      </c>
      <c r="B849">
        <v>12</v>
      </c>
      <c r="C849">
        <v>42</v>
      </c>
      <c r="D849">
        <v>2021</v>
      </c>
      <c r="E849">
        <v>5</v>
      </c>
      <c r="F849">
        <v>4</v>
      </c>
      <c r="G849">
        <v>0</v>
      </c>
      <c r="H849">
        <v>2</v>
      </c>
      <c r="I849" t="s">
        <v>1849</v>
      </c>
      <c r="J849" t="s">
        <v>49</v>
      </c>
      <c r="K849" t="s">
        <v>61</v>
      </c>
      <c r="L849" t="str">
        <f t="shared" si="13"/>
        <v>ADMKPlus</v>
      </c>
      <c r="M849">
        <v>83927</v>
      </c>
      <c r="N849">
        <v>52</v>
      </c>
      <c r="P849">
        <v>209791</v>
      </c>
      <c r="Q849">
        <v>263490</v>
      </c>
      <c r="R849" t="s">
        <v>1847</v>
      </c>
      <c r="S849" t="s">
        <v>52</v>
      </c>
      <c r="T849" t="s">
        <v>1721</v>
      </c>
      <c r="U849" t="s">
        <v>54</v>
      </c>
      <c r="V849">
        <v>12</v>
      </c>
      <c r="W849">
        <v>79.62</v>
      </c>
      <c r="X849">
        <v>40.01</v>
      </c>
      <c r="Y849" t="s">
        <v>55</v>
      </c>
      <c r="Z849">
        <v>71839</v>
      </c>
      <c r="AA849">
        <v>34.24</v>
      </c>
      <c r="AB849">
        <v>2.44</v>
      </c>
      <c r="AC849" t="s">
        <v>1850</v>
      </c>
      <c r="AE849">
        <v>11891</v>
      </c>
      <c r="AF849" t="b">
        <v>1</v>
      </c>
      <c r="AG849">
        <v>5</v>
      </c>
      <c r="AH849" t="s">
        <v>61</v>
      </c>
      <c r="AI849">
        <v>11891</v>
      </c>
      <c r="AJ849" t="s">
        <v>1851</v>
      </c>
      <c r="AK849" t="b">
        <v>0</v>
      </c>
      <c r="AL849" t="b">
        <v>1</v>
      </c>
      <c r="AM849">
        <v>1</v>
      </c>
      <c r="AN849" t="b">
        <v>0</v>
      </c>
      <c r="AO849" t="b">
        <v>0</v>
      </c>
      <c r="AP849" t="b">
        <v>1</v>
      </c>
      <c r="AQ849" t="s">
        <v>57</v>
      </c>
      <c r="AR849" t="s">
        <v>496</v>
      </c>
      <c r="AV849" t="s">
        <v>59</v>
      </c>
    </row>
    <row r="850" spans="1:48" x14ac:dyDescent="0.35">
      <c r="A850" t="s">
        <v>47</v>
      </c>
      <c r="B850">
        <v>12</v>
      </c>
      <c r="C850">
        <v>42</v>
      </c>
      <c r="D850">
        <v>2021</v>
      </c>
      <c r="E850">
        <v>5</v>
      </c>
      <c r="F850">
        <v>4</v>
      </c>
      <c r="G850">
        <v>0</v>
      </c>
      <c r="H850">
        <v>3</v>
      </c>
      <c r="I850" t="s">
        <v>1852</v>
      </c>
      <c r="J850" t="s">
        <v>49</v>
      </c>
      <c r="K850" t="s">
        <v>67</v>
      </c>
      <c r="L850" t="b">
        <f t="shared" si="13"/>
        <v>0</v>
      </c>
      <c r="M850">
        <v>12088</v>
      </c>
      <c r="N850">
        <v>29</v>
      </c>
      <c r="P850">
        <v>209791</v>
      </c>
      <c r="Q850">
        <v>263490</v>
      </c>
      <c r="R850" t="s">
        <v>1847</v>
      </c>
      <c r="S850" t="s">
        <v>52</v>
      </c>
      <c r="T850" t="s">
        <v>1721</v>
      </c>
      <c r="U850" t="s">
        <v>54</v>
      </c>
      <c r="V850">
        <v>12</v>
      </c>
      <c r="W850">
        <v>79.62</v>
      </c>
      <c r="X850">
        <v>5.76</v>
      </c>
      <c r="Y850" t="s">
        <v>68</v>
      </c>
      <c r="Z850">
        <v>9228</v>
      </c>
      <c r="AA850">
        <v>4.4000000000000004</v>
      </c>
      <c r="AB850">
        <v>2.44</v>
      </c>
      <c r="AC850" t="s">
        <v>1853</v>
      </c>
      <c r="AE850">
        <v>5533</v>
      </c>
      <c r="AF850" t="b">
        <v>1</v>
      </c>
      <c r="AG850">
        <v>1</v>
      </c>
      <c r="AM850">
        <v>0</v>
      </c>
      <c r="AN850" t="b">
        <v>0</v>
      </c>
      <c r="AO850" t="b">
        <v>0</v>
      </c>
      <c r="AP850" t="b">
        <v>0</v>
      </c>
      <c r="AQ850" t="s">
        <v>117</v>
      </c>
      <c r="AR850" t="s">
        <v>75</v>
      </c>
      <c r="AV850" t="s">
        <v>59</v>
      </c>
    </row>
    <row r="851" spans="1:48" x14ac:dyDescent="0.35">
      <c r="A851" t="s">
        <v>47</v>
      </c>
      <c r="B851">
        <v>12</v>
      </c>
      <c r="C851">
        <v>42</v>
      </c>
      <c r="D851">
        <v>2021</v>
      </c>
      <c r="E851">
        <v>5</v>
      </c>
      <c r="F851">
        <v>4</v>
      </c>
      <c r="G851">
        <v>0</v>
      </c>
      <c r="H851">
        <v>4</v>
      </c>
      <c r="I851" t="s">
        <v>1854</v>
      </c>
      <c r="J851" t="s">
        <v>49</v>
      </c>
      <c r="K851" t="s">
        <v>115</v>
      </c>
      <c r="L851" t="b">
        <f t="shared" si="13"/>
        <v>0</v>
      </c>
      <c r="M851">
        <v>2860</v>
      </c>
      <c r="N851">
        <v>39</v>
      </c>
      <c r="P851">
        <v>209791</v>
      </c>
      <c r="Q851">
        <v>263490</v>
      </c>
      <c r="R851" t="s">
        <v>1847</v>
      </c>
      <c r="S851" t="s">
        <v>52</v>
      </c>
      <c r="T851" t="s">
        <v>1721</v>
      </c>
      <c r="U851" t="s">
        <v>54</v>
      </c>
      <c r="V851">
        <v>12</v>
      </c>
      <c r="W851">
        <v>79.62</v>
      </c>
      <c r="X851">
        <v>1.36</v>
      </c>
      <c r="Y851" t="s">
        <v>68</v>
      </c>
      <c r="Z851">
        <v>607</v>
      </c>
      <c r="AA851">
        <v>0.28999999999999998</v>
      </c>
      <c r="AB851">
        <v>2.44</v>
      </c>
      <c r="AC851" t="s">
        <v>1855</v>
      </c>
      <c r="AE851">
        <v>24404</v>
      </c>
      <c r="AF851" t="b">
        <v>1</v>
      </c>
      <c r="AG851">
        <v>1</v>
      </c>
      <c r="AM851">
        <v>0</v>
      </c>
      <c r="AN851" t="b">
        <v>0</v>
      </c>
      <c r="AO851" t="b">
        <v>0</v>
      </c>
      <c r="AP851" t="b">
        <v>0</v>
      </c>
      <c r="AQ851" t="s">
        <v>85</v>
      </c>
      <c r="AR851" t="s">
        <v>75</v>
      </c>
      <c r="AV851" t="s">
        <v>59</v>
      </c>
    </row>
    <row r="852" spans="1:48" x14ac:dyDescent="0.35">
      <c r="A852" t="s">
        <v>47</v>
      </c>
      <c r="B852">
        <v>12</v>
      </c>
      <c r="C852">
        <v>42</v>
      </c>
      <c r="D852">
        <v>2021</v>
      </c>
      <c r="E852">
        <v>5</v>
      </c>
      <c r="F852">
        <v>4</v>
      </c>
      <c r="G852">
        <v>0</v>
      </c>
      <c r="H852">
        <v>5</v>
      </c>
      <c r="I852" t="s">
        <v>76</v>
      </c>
      <c r="K852" t="s">
        <v>77</v>
      </c>
      <c r="L852" t="b">
        <f t="shared" si="13"/>
        <v>0</v>
      </c>
      <c r="M852">
        <v>2253</v>
      </c>
      <c r="P852">
        <v>209791</v>
      </c>
      <c r="Q852">
        <v>263490</v>
      </c>
      <c r="R852" t="s">
        <v>1847</v>
      </c>
      <c r="S852" t="s">
        <v>52</v>
      </c>
      <c r="T852" t="s">
        <v>1721</v>
      </c>
      <c r="U852" t="s">
        <v>54</v>
      </c>
      <c r="V852">
        <v>12</v>
      </c>
      <c r="W852">
        <v>79.62</v>
      </c>
      <c r="X852">
        <v>1.07</v>
      </c>
      <c r="Z852">
        <v>63</v>
      </c>
      <c r="AA852">
        <v>0.03</v>
      </c>
      <c r="AB852">
        <v>2.44</v>
      </c>
      <c r="AE852">
        <v>5897</v>
      </c>
      <c r="AF852" t="b">
        <v>1</v>
      </c>
      <c r="AV852" t="s">
        <v>59</v>
      </c>
    </row>
    <row r="853" spans="1:48" x14ac:dyDescent="0.35">
      <c r="A853" t="s">
        <v>47</v>
      </c>
      <c r="B853">
        <v>12</v>
      </c>
      <c r="C853">
        <v>42</v>
      </c>
      <c r="D853">
        <v>2021</v>
      </c>
      <c r="E853">
        <v>5</v>
      </c>
      <c r="F853">
        <v>4</v>
      </c>
      <c r="G853">
        <v>0</v>
      </c>
      <c r="H853">
        <v>6</v>
      </c>
      <c r="I853" t="s">
        <v>1856</v>
      </c>
      <c r="J853" t="s">
        <v>49</v>
      </c>
      <c r="K853" t="s">
        <v>119</v>
      </c>
      <c r="L853" t="str">
        <f t="shared" si="13"/>
        <v>ADMKPlus</v>
      </c>
      <c r="M853">
        <v>2190</v>
      </c>
      <c r="N853">
        <v>57</v>
      </c>
      <c r="P853">
        <v>209791</v>
      </c>
      <c r="Q853">
        <v>263490</v>
      </c>
      <c r="R853" t="s">
        <v>1847</v>
      </c>
      <c r="S853" t="s">
        <v>52</v>
      </c>
      <c r="T853" t="s">
        <v>1721</v>
      </c>
      <c r="U853" t="s">
        <v>54</v>
      </c>
      <c r="V853">
        <v>12</v>
      </c>
      <c r="W853">
        <v>79.62</v>
      </c>
      <c r="X853">
        <v>1.04</v>
      </c>
      <c r="Y853" t="s">
        <v>68</v>
      </c>
      <c r="Z853">
        <v>1408</v>
      </c>
      <c r="AA853">
        <v>0.67</v>
      </c>
      <c r="AB853">
        <v>2.44</v>
      </c>
      <c r="AC853" t="s">
        <v>1857</v>
      </c>
      <c r="AE853">
        <v>24338</v>
      </c>
      <c r="AF853" t="b">
        <v>1</v>
      </c>
      <c r="AG853">
        <v>1</v>
      </c>
      <c r="AM853">
        <v>0</v>
      </c>
      <c r="AN853" t="b">
        <v>0</v>
      </c>
      <c r="AO853" t="b">
        <v>0</v>
      </c>
      <c r="AP853" t="b">
        <v>0</v>
      </c>
      <c r="AQ853" t="s">
        <v>57</v>
      </c>
      <c r="AR853" t="s">
        <v>58</v>
      </c>
      <c r="AV853" t="s">
        <v>59</v>
      </c>
    </row>
    <row r="854" spans="1:48" x14ac:dyDescent="0.35">
      <c r="A854" t="s">
        <v>47</v>
      </c>
      <c r="B854">
        <v>12</v>
      </c>
      <c r="C854">
        <v>42</v>
      </c>
      <c r="D854">
        <v>2021</v>
      </c>
      <c r="E854">
        <v>5</v>
      </c>
      <c r="F854">
        <v>4</v>
      </c>
      <c r="G854">
        <v>0</v>
      </c>
      <c r="H854">
        <v>7</v>
      </c>
      <c r="I854" t="s">
        <v>1858</v>
      </c>
      <c r="J854" t="s">
        <v>49</v>
      </c>
      <c r="K854" t="s">
        <v>79</v>
      </c>
      <c r="L854" t="b">
        <f t="shared" si="13"/>
        <v>0</v>
      </c>
      <c r="M854">
        <v>782</v>
      </c>
      <c r="N854">
        <v>64</v>
      </c>
      <c r="P854">
        <v>209791</v>
      </c>
      <c r="Q854">
        <v>263490</v>
      </c>
      <c r="R854" t="s">
        <v>1847</v>
      </c>
      <c r="S854" t="s">
        <v>52</v>
      </c>
      <c r="T854" t="s">
        <v>1721</v>
      </c>
      <c r="U854" t="s">
        <v>54</v>
      </c>
      <c r="V854">
        <v>12</v>
      </c>
      <c r="W854">
        <v>79.62</v>
      </c>
      <c r="X854">
        <v>0.37</v>
      </c>
      <c r="Y854" t="s">
        <v>68</v>
      </c>
      <c r="Z854">
        <v>325</v>
      </c>
      <c r="AA854">
        <v>0.15</v>
      </c>
      <c r="AB854">
        <v>2.44</v>
      </c>
      <c r="AC854" t="s">
        <v>1859</v>
      </c>
      <c r="AE854">
        <v>16651</v>
      </c>
      <c r="AF854" t="b">
        <v>1</v>
      </c>
      <c r="AG854">
        <v>1</v>
      </c>
      <c r="AM854">
        <v>0</v>
      </c>
      <c r="AN854" t="b">
        <v>0</v>
      </c>
      <c r="AO854" t="b">
        <v>0</v>
      </c>
      <c r="AP854" t="b">
        <v>0</v>
      </c>
      <c r="AQ854" t="s">
        <v>57</v>
      </c>
      <c r="AR854" t="s">
        <v>75</v>
      </c>
      <c r="AV854" t="s">
        <v>59</v>
      </c>
    </row>
    <row r="855" spans="1:48" x14ac:dyDescent="0.35">
      <c r="A855" t="s">
        <v>47</v>
      </c>
      <c r="B855">
        <v>12</v>
      </c>
      <c r="C855">
        <v>42</v>
      </c>
      <c r="D855">
        <v>2021</v>
      </c>
      <c r="E855">
        <v>5</v>
      </c>
      <c r="F855">
        <v>4</v>
      </c>
      <c r="G855">
        <v>0</v>
      </c>
      <c r="H855">
        <v>8</v>
      </c>
      <c r="I855" t="s">
        <v>1860</v>
      </c>
      <c r="J855" t="s">
        <v>49</v>
      </c>
      <c r="K855" t="s">
        <v>87</v>
      </c>
      <c r="L855" t="b">
        <f t="shared" si="13"/>
        <v>0</v>
      </c>
      <c r="M855">
        <v>457</v>
      </c>
      <c r="N855">
        <v>42</v>
      </c>
      <c r="P855">
        <v>209791</v>
      </c>
      <c r="Q855">
        <v>263490</v>
      </c>
      <c r="R855" t="s">
        <v>1847</v>
      </c>
      <c r="S855" t="s">
        <v>52</v>
      </c>
      <c r="T855" t="s">
        <v>1721</v>
      </c>
      <c r="U855" t="s">
        <v>54</v>
      </c>
      <c r="V855">
        <v>12</v>
      </c>
      <c r="W855">
        <v>79.62</v>
      </c>
      <c r="X855">
        <v>0.22</v>
      </c>
      <c r="Y855" t="s">
        <v>68</v>
      </c>
      <c r="Z855">
        <v>60</v>
      </c>
      <c r="AA855">
        <v>0.03</v>
      </c>
      <c r="AB855">
        <v>2.44</v>
      </c>
      <c r="AC855" t="s">
        <v>1861</v>
      </c>
      <c r="AE855">
        <v>10809</v>
      </c>
      <c r="AF855" t="b">
        <v>1</v>
      </c>
      <c r="AG855">
        <v>1</v>
      </c>
      <c r="AM855">
        <v>0</v>
      </c>
      <c r="AN855" t="b">
        <v>0</v>
      </c>
      <c r="AO855" t="b">
        <v>0</v>
      </c>
      <c r="AP855" t="b">
        <v>0</v>
      </c>
      <c r="AQ855" t="s">
        <v>57</v>
      </c>
      <c r="AR855" t="s">
        <v>58</v>
      </c>
      <c r="AV855" t="s">
        <v>59</v>
      </c>
    </row>
    <row r="856" spans="1:48" x14ac:dyDescent="0.35">
      <c r="A856" t="s">
        <v>47</v>
      </c>
      <c r="B856">
        <v>12</v>
      </c>
      <c r="C856">
        <v>42</v>
      </c>
      <c r="D856">
        <v>2021</v>
      </c>
      <c r="E856">
        <v>5</v>
      </c>
      <c r="F856">
        <v>4</v>
      </c>
      <c r="G856">
        <v>0</v>
      </c>
      <c r="H856">
        <v>9</v>
      </c>
      <c r="I856" t="s">
        <v>1862</v>
      </c>
      <c r="J856" t="s">
        <v>49</v>
      </c>
      <c r="K856" t="s">
        <v>820</v>
      </c>
      <c r="L856" t="b">
        <f t="shared" si="13"/>
        <v>0</v>
      </c>
      <c r="M856">
        <v>397</v>
      </c>
      <c r="N856">
        <v>38</v>
      </c>
      <c r="P856">
        <v>209791</v>
      </c>
      <c r="Q856">
        <v>263490</v>
      </c>
      <c r="R856" t="s">
        <v>1847</v>
      </c>
      <c r="S856" t="s">
        <v>52</v>
      </c>
      <c r="T856" t="s">
        <v>1721</v>
      </c>
      <c r="U856" t="s">
        <v>54</v>
      </c>
      <c r="V856">
        <v>12</v>
      </c>
      <c r="W856">
        <v>79.62</v>
      </c>
      <c r="X856">
        <v>0.19</v>
      </c>
      <c r="Y856" t="s">
        <v>68</v>
      </c>
      <c r="Z856">
        <v>15</v>
      </c>
      <c r="AA856">
        <v>0.01</v>
      </c>
      <c r="AB856">
        <v>2.44</v>
      </c>
      <c r="AC856" t="s">
        <v>1863</v>
      </c>
      <c r="AE856">
        <v>24557</v>
      </c>
      <c r="AF856" t="b">
        <v>1</v>
      </c>
      <c r="AG856">
        <v>1</v>
      </c>
      <c r="AM856">
        <v>0</v>
      </c>
      <c r="AN856" t="b">
        <v>0</v>
      </c>
      <c r="AO856" t="b">
        <v>0</v>
      </c>
      <c r="AP856" t="b">
        <v>0</v>
      </c>
      <c r="AQ856" t="s">
        <v>81</v>
      </c>
      <c r="AR856" t="s">
        <v>106</v>
      </c>
      <c r="AS856" t="s">
        <v>107</v>
      </c>
      <c r="AV856" t="s">
        <v>59</v>
      </c>
    </row>
    <row r="857" spans="1:48" x14ac:dyDescent="0.35">
      <c r="A857" t="s">
        <v>47</v>
      </c>
      <c r="B857">
        <v>12</v>
      </c>
      <c r="C857">
        <v>42</v>
      </c>
      <c r="D857">
        <v>2021</v>
      </c>
      <c r="E857">
        <v>5</v>
      </c>
      <c r="F857">
        <v>4</v>
      </c>
      <c r="G857">
        <v>0</v>
      </c>
      <c r="H857">
        <v>10</v>
      </c>
      <c r="I857" t="s">
        <v>1864</v>
      </c>
      <c r="J857" t="s">
        <v>49</v>
      </c>
      <c r="K857" t="s">
        <v>87</v>
      </c>
      <c r="L857" t="b">
        <f t="shared" si="13"/>
        <v>0</v>
      </c>
      <c r="M857">
        <v>382</v>
      </c>
      <c r="N857">
        <v>41</v>
      </c>
      <c r="P857">
        <v>209791</v>
      </c>
      <c r="Q857">
        <v>263490</v>
      </c>
      <c r="R857" t="s">
        <v>1847</v>
      </c>
      <c r="S857" t="s">
        <v>52</v>
      </c>
      <c r="T857" t="s">
        <v>1721</v>
      </c>
      <c r="U857" t="s">
        <v>54</v>
      </c>
      <c r="V857">
        <v>12</v>
      </c>
      <c r="W857">
        <v>79.62</v>
      </c>
      <c r="X857">
        <v>0.18</v>
      </c>
      <c r="Y857" t="s">
        <v>68</v>
      </c>
      <c r="Z857">
        <v>151</v>
      </c>
      <c r="AA857">
        <v>7.0000000000000007E-2</v>
      </c>
      <c r="AB857">
        <v>2.44</v>
      </c>
      <c r="AC857" t="s">
        <v>1865</v>
      </c>
      <c r="AE857">
        <v>10809</v>
      </c>
      <c r="AF857" t="b">
        <v>1</v>
      </c>
      <c r="AG857">
        <v>1</v>
      </c>
      <c r="AM857">
        <v>0</v>
      </c>
      <c r="AN857" t="b">
        <v>0</v>
      </c>
      <c r="AO857" t="b">
        <v>0</v>
      </c>
      <c r="AP857" t="b">
        <v>0</v>
      </c>
      <c r="AQ857" t="s">
        <v>57</v>
      </c>
      <c r="AR857" t="s">
        <v>71</v>
      </c>
      <c r="AV857" t="s">
        <v>59</v>
      </c>
    </row>
    <row r="858" spans="1:48" x14ac:dyDescent="0.35">
      <c r="A858" t="s">
        <v>47</v>
      </c>
      <c r="B858">
        <v>12</v>
      </c>
      <c r="C858">
        <v>42</v>
      </c>
      <c r="D858">
        <v>2021</v>
      </c>
      <c r="E858">
        <v>5</v>
      </c>
      <c r="F858">
        <v>4</v>
      </c>
      <c r="G858">
        <v>0</v>
      </c>
      <c r="H858">
        <v>11</v>
      </c>
      <c r="I858" t="s">
        <v>1866</v>
      </c>
      <c r="J858" t="s">
        <v>49</v>
      </c>
      <c r="K858" t="s">
        <v>87</v>
      </c>
      <c r="L858" t="b">
        <f t="shared" si="13"/>
        <v>0</v>
      </c>
      <c r="M858">
        <v>231</v>
      </c>
      <c r="N858">
        <v>63</v>
      </c>
      <c r="P858">
        <v>209791</v>
      </c>
      <c r="Q858">
        <v>263490</v>
      </c>
      <c r="R858" t="s">
        <v>1847</v>
      </c>
      <c r="S858" t="s">
        <v>52</v>
      </c>
      <c r="T858" t="s">
        <v>1721</v>
      </c>
      <c r="U858" t="s">
        <v>54</v>
      </c>
      <c r="V858">
        <v>12</v>
      </c>
      <c r="W858">
        <v>79.62</v>
      </c>
      <c r="X858">
        <v>0.11</v>
      </c>
      <c r="Y858" t="s">
        <v>68</v>
      </c>
      <c r="Z858">
        <v>47</v>
      </c>
      <c r="AA858">
        <v>0.02</v>
      </c>
      <c r="AB858">
        <v>2.44</v>
      </c>
      <c r="AC858" t="s">
        <v>1867</v>
      </c>
      <c r="AE858">
        <v>10809</v>
      </c>
      <c r="AF858" t="b">
        <v>1</v>
      </c>
      <c r="AG858">
        <v>1</v>
      </c>
      <c r="AM858">
        <v>0</v>
      </c>
      <c r="AN858" t="b">
        <v>0</v>
      </c>
      <c r="AO858" t="b">
        <v>0</v>
      </c>
      <c r="AP858" t="b">
        <v>0</v>
      </c>
      <c r="AQ858" t="s">
        <v>96</v>
      </c>
      <c r="AR858" t="s">
        <v>58</v>
      </c>
      <c r="AV858" t="s">
        <v>59</v>
      </c>
    </row>
    <row r="859" spans="1:48" x14ac:dyDescent="0.35">
      <c r="A859" t="s">
        <v>47</v>
      </c>
      <c r="B859">
        <v>12</v>
      </c>
      <c r="C859">
        <v>42</v>
      </c>
      <c r="D859">
        <v>2021</v>
      </c>
      <c r="E859">
        <v>5</v>
      </c>
      <c r="F859">
        <v>4</v>
      </c>
      <c r="G859">
        <v>0</v>
      </c>
      <c r="H859">
        <v>12</v>
      </c>
      <c r="I859" t="s">
        <v>1868</v>
      </c>
      <c r="J859" t="s">
        <v>49</v>
      </c>
      <c r="K859" t="s">
        <v>628</v>
      </c>
      <c r="L859" t="b">
        <f t="shared" si="13"/>
        <v>0</v>
      </c>
      <c r="M859">
        <v>184</v>
      </c>
      <c r="N859">
        <v>45</v>
      </c>
      <c r="P859">
        <v>209791</v>
      </c>
      <c r="Q859">
        <v>263490</v>
      </c>
      <c r="R859" t="s">
        <v>1847</v>
      </c>
      <c r="S859" t="s">
        <v>52</v>
      </c>
      <c r="T859" t="s">
        <v>1721</v>
      </c>
      <c r="U859" t="s">
        <v>54</v>
      </c>
      <c r="V859">
        <v>12</v>
      </c>
      <c r="W859">
        <v>79.62</v>
      </c>
      <c r="X859">
        <v>0.09</v>
      </c>
      <c r="Y859" t="s">
        <v>68</v>
      </c>
      <c r="Z859">
        <v>29</v>
      </c>
      <c r="AA859">
        <v>0.01</v>
      </c>
      <c r="AB859">
        <v>2.44</v>
      </c>
      <c r="AC859" t="s">
        <v>1869</v>
      </c>
      <c r="AE859">
        <v>24302</v>
      </c>
      <c r="AF859" t="b">
        <v>1</v>
      </c>
      <c r="AG859">
        <v>1</v>
      </c>
      <c r="AM859">
        <v>0</v>
      </c>
      <c r="AN859" t="b">
        <v>0</v>
      </c>
      <c r="AO859" t="b">
        <v>0</v>
      </c>
      <c r="AP859" t="b">
        <v>0</v>
      </c>
      <c r="AQ859" t="s">
        <v>57</v>
      </c>
      <c r="AR859" t="s">
        <v>58</v>
      </c>
      <c r="AV859" t="s">
        <v>59</v>
      </c>
    </row>
    <row r="860" spans="1:48" x14ac:dyDescent="0.35">
      <c r="A860" t="s">
        <v>47</v>
      </c>
      <c r="B860">
        <v>12</v>
      </c>
      <c r="C860">
        <v>42</v>
      </c>
      <c r="D860">
        <v>2021</v>
      </c>
      <c r="E860">
        <v>5</v>
      </c>
      <c r="F860">
        <v>4</v>
      </c>
      <c r="G860">
        <v>0</v>
      </c>
      <c r="H860">
        <v>13</v>
      </c>
      <c r="I860" t="s">
        <v>1870</v>
      </c>
      <c r="J860" t="s">
        <v>49</v>
      </c>
      <c r="K860" t="s">
        <v>87</v>
      </c>
      <c r="L860" t="b">
        <f t="shared" si="13"/>
        <v>0</v>
      </c>
      <c r="M860">
        <v>155</v>
      </c>
      <c r="N860">
        <v>47</v>
      </c>
      <c r="P860">
        <v>209791</v>
      </c>
      <c r="Q860">
        <v>263490</v>
      </c>
      <c r="R860" t="s">
        <v>1847</v>
      </c>
      <c r="S860" t="s">
        <v>52</v>
      </c>
      <c r="T860" t="s">
        <v>1721</v>
      </c>
      <c r="U860" t="s">
        <v>54</v>
      </c>
      <c r="V860">
        <v>12</v>
      </c>
      <c r="W860">
        <v>79.62</v>
      </c>
      <c r="X860">
        <v>7.0000000000000007E-2</v>
      </c>
      <c r="Y860" t="s">
        <v>68</v>
      </c>
      <c r="Z860">
        <v>0</v>
      </c>
      <c r="AA860">
        <v>0</v>
      </c>
      <c r="AB860">
        <v>2.44</v>
      </c>
      <c r="AC860" t="s">
        <v>1871</v>
      </c>
      <c r="AE860">
        <v>10809</v>
      </c>
      <c r="AF860" t="b">
        <v>1</v>
      </c>
      <c r="AG860">
        <v>1</v>
      </c>
      <c r="AM860">
        <v>0</v>
      </c>
      <c r="AN860" t="b">
        <v>0</v>
      </c>
      <c r="AO860" t="b">
        <v>0</v>
      </c>
      <c r="AP860" t="b">
        <v>0</v>
      </c>
      <c r="AQ860" t="s">
        <v>57</v>
      </c>
      <c r="AR860" t="s">
        <v>134</v>
      </c>
      <c r="AV860" t="s">
        <v>59</v>
      </c>
    </row>
    <row r="861" spans="1:48" x14ac:dyDescent="0.35">
      <c r="A861" t="s">
        <v>47</v>
      </c>
      <c r="B861">
        <v>12</v>
      </c>
      <c r="C861">
        <v>43</v>
      </c>
      <c r="D861">
        <v>2021</v>
      </c>
      <c r="E861">
        <v>5</v>
      </c>
      <c r="F861">
        <v>4</v>
      </c>
      <c r="G861">
        <v>0</v>
      </c>
      <c r="H861">
        <v>1</v>
      </c>
      <c r="I861" t="s">
        <v>1872</v>
      </c>
      <c r="J861" t="s">
        <v>49</v>
      </c>
      <c r="K861" t="s">
        <v>50</v>
      </c>
      <c r="L861" t="str">
        <f t="shared" si="13"/>
        <v>DMKPlus</v>
      </c>
      <c r="M861">
        <v>84299</v>
      </c>
      <c r="N861">
        <v>59</v>
      </c>
      <c r="P861">
        <v>179899</v>
      </c>
      <c r="Q861">
        <v>256083</v>
      </c>
      <c r="R861" t="s">
        <v>1721</v>
      </c>
      <c r="S861" t="s">
        <v>52</v>
      </c>
      <c r="T861" t="s">
        <v>1721</v>
      </c>
      <c r="U861" t="s">
        <v>54</v>
      </c>
      <c r="V861">
        <v>17</v>
      </c>
      <c r="W861">
        <v>70.25</v>
      </c>
      <c r="X861">
        <v>46.86</v>
      </c>
      <c r="Y861" t="s">
        <v>55</v>
      </c>
      <c r="Z861">
        <v>9181</v>
      </c>
      <c r="AA861">
        <v>5.0999999999999996</v>
      </c>
      <c r="AB861">
        <v>2.56</v>
      </c>
      <c r="AC861" t="s">
        <v>1873</v>
      </c>
      <c r="AE861">
        <v>10192</v>
      </c>
      <c r="AF861" t="b">
        <v>1</v>
      </c>
      <c r="AG861">
        <v>1</v>
      </c>
      <c r="AM861">
        <v>1</v>
      </c>
      <c r="AN861" t="b">
        <v>0</v>
      </c>
      <c r="AO861" t="b">
        <v>0</v>
      </c>
      <c r="AP861" t="b">
        <v>0</v>
      </c>
      <c r="AQ861" t="s">
        <v>156</v>
      </c>
      <c r="AR861" t="s">
        <v>75</v>
      </c>
      <c r="AV861" t="s">
        <v>59</v>
      </c>
    </row>
    <row r="862" spans="1:48" x14ac:dyDescent="0.35">
      <c r="A862" t="s">
        <v>47</v>
      </c>
      <c r="B862">
        <v>12</v>
      </c>
      <c r="C862">
        <v>43</v>
      </c>
      <c r="D862">
        <v>2021</v>
      </c>
      <c r="E862">
        <v>5</v>
      </c>
      <c r="F862">
        <v>4</v>
      </c>
      <c r="G862">
        <v>0</v>
      </c>
      <c r="H862">
        <v>2</v>
      </c>
      <c r="I862" t="s">
        <v>1874</v>
      </c>
      <c r="J862" t="s">
        <v>49</v>
      </c>
      <c r="K862" t="s">
        <v>109</v>
      </c>
      <c r="L862" t="str">
        <f t="shared" si="13"/>
        <v>ADMKPlus</v>
      </c>
      <c r="M862">
        <v>75118</v>
      </c>
      <c r="N862">
        <v>43</v>
      </c>
      <c r="P862">
        <v>179899</v>
      </c>
      <c r="Q862">
        <v>256083</v>
      </c>
      <c r="R862" t="s">
        <v>1721</v>
      </c>
      <c r="S862" t="s">
        <v>52</v>
      </c>
      <c r="T862" t="s">
        <v>1721</v>
      </c>
      <c r="U862" t="s">
        <v>54</v>
      </c>
      <c r="V862">
        <v>17</v>
      </c>
      <c r="W862">
        <v>70.25</v>
      </c>
      <c r="X862">
        <v>41.76</v>
      </c>
      <c r="Y862" t="s">
        <v>55</v>
      </c>
      <c r="Z862">
        <v>66588</v>
      </c>
      <c r="AA862">
        <v>37.01</v>
      </c>
      <c r="AB862">
        <v>2.56</v>
      </c>
      <c r="AC862" t="s">
        <v>1875</v>
      </c>
      <c r="AE862">
        <v>930</v>
      </c>
      <c r="AF862" t="b">
        <v>1</v>
      </c>
      <c r="AG862">
        <v>1</v>
      </c>
      <c r="AM862">
        <v>0</v>
      </c>
      <c r="AN862" t="b">
        <v>0</v>
      </c>
      <c r="AO862" t="b">
        <v>0</v>
      </c>
      <c r="AP862" t="b">
        <v>0</v>
      </c>
      <c r="AQ862" t="s">
        <v>96</v>
      </c>
      <c r="AR862" t="s">
        <v>58</v>
      </c>
      <c r="AV862" t="s">
        <v>59</v>
      </c>
    </row>
    <row r="863" spans="1:48" x14ac:dyDescent="0.35">
      <c r="A863" t="s">
        <v>47</v>
      </c>
      <c r="B863">
        <v>12</v>
      </c>
      <c r="C863">
        <v>43</v>
      </c>
      <c r="D863">
        <v>2021</v>
      </c>
      <c r="E863">
        <v>5</v>
      </c>
      <c r="F863">
        <v>4</v>
      </c>
      <c r="G863">
        <v>0</v>
      </c>
      <c r="H863">
        <v>3</v>
      </c>
      <c r="I863" t="s">
        <v>1876</v>
      </c>
      <c r="J863" t="s">
        <v>49</v>
      </c>
      <c r="K863" t="s">
        <v>67</v>
      </c>
      <c r="L863" t="b">
        <f t="shared" si="13"/>
        <v>0</v>
      </c>
      <c r="M863">
        <v>8530</v>
      </c>
      <c r="N863">
        <v>44</v>
      </c>
      <c r="P863">
        <v>179899</v>
      </c>
      <c r="Q863">
        <v>256083</v>
      </c>
      <c r="R863" t="s">
        <v>1721</v>
      </c>
      <c r="S863" t="s">
        <v>52</v>
      </c>
      <c r="T863" t="s">
        <v>1721</v>
      </c>
      <c r="U863" t="s">
        <v>54</v>
      </c>
      <c r="V863">
        <v>17</v>
      </c>
      <c r="W863">
        <v>70.25</v>
      </c>
      <c r="X863">
        <v>4.74</v>
      </c>
      <c r="Y863" t="s">
        <v>68</v>
      </c>
      <c r="Z863">
        <v>1287</v>
      </c>
      <c r="AA863">
        <v>0.72</v>
      </c>
      <c r="AB863">
        <v>2.56</v>
      </c>
      <c r="AC863" t="s">
        <v>1877</v>
      </c>
      <c r="AE863">
        <v>5533</v>
      </c>
      <c r="AF863" t="b">
        <v>1</v>
      </c>
      <c r="AG863">
        <v>1</v>
      </c>
      <c r="AM863">
        <v>0</v>
      </c>
      <c r="AN863" t="b">
        <v>0</v>
      </c>
      <c r="AO863" t="b">
        <v>0</v>
      </c>
      <c r="AP863" t="b">
        <v>0</v>
      </c>
      <c r="AQ863" t="s">
        <v>81</v>
      </c>
      <c r="AR863" t="s">
        <v>106</v>
      </c>
      <c r="AS863" t="s">
        <v>107</v>
      </c>
      <c r="AV863" t="s">
        <v>59</v>
      </c>
    </row>
    <row r="864" spans="1:48" x14ac:dyDescent="0.35">
      <c r="A864" t="s">
        <v>47</v>
      </c>
      <c r="B864">
        <v>12</v>
      </c>
      <c r="C864">
        <v>43</v>
      </c>
      <c r="D864">
        <v>2021</v>
      </c>
      <c r="E864">
        <v>5</v>
      </c>
      <c r="F864">
        <v>4</v>
      </c>
      <c r="G864">
        <v>0</v>
      </c>
      <c r="H864">
        <v>4</v>
      </c>
      <c r="I864" t="s">
        <v>1878</v>
      </c>
      <c r="J864" t="s">
        <v>49</v>
      </c>
      <c r="K864" t="s">
        <v>115</v>
      </c>
      <c r="L864" t="b">
        <f t="shared" si="13"/>
        <v>0</v>
      </c>
      <c r="M864">
        <v>7243</v>
      </c>
      <c r="N864">
        <v>43</v>
      </c>
      <c r="P864">
        <v>179899</v>
      </c>
      <c r="Q864">
        <v>256083</v>
      </c>
      <c r="R864" t="s">
        <v>1721</v>
      </c>
      <c r="S864" t="s">
        <v>52</v>
      </c>
      <c r="T864" t="s">
        <v>1721</v>
      </c>
      <c r="U864" t="s">
        <v>54</v>
      </c>
      <c r="V864">
        <v>17</v>
      </c>
      <c r="W864">
        <v>70.25</v>
      </c>
      <c r="X864">
        <v>4.03</v>
      </c>
      <c r="Y864" t="s">
        <v>68</v>
      </c>
      <c r="Z864">
        <v>5802</v>
      </c>
      <c r="AA864">
        <v>3.23</v>
      </c>
      <c r="AB864">
        <v>2.56</v>
      </c>
      <c r="AC864" t="s">
        <v>1879</v>
      </c>
      <c r="AE864">
        <v>24404</v>
      </c>
      <c r="AF864" t="b">
        <v>1</v>
      </c>
      <c r="AG864">
        <v>1</v>
      </c>
      <c r="AM864">
        <v>0</v>
      </c>
      <c r="AN864" t="b">
        <v>0</v>
      </c>
      <c r="AO864" t="b">
        <v>0</v>
      </c>
      <c r="AP864" t="b">
        <v>0</v>
      </c>
      <c r="AQ864" t="s">
        <v>117</v>
      </c>
      <c r="AR864" t="s">
        <v>75</v>
      </c>
      <c r="AV864" t="s">
        <v>59</v>
      </c>
    </row>
    <row r="865" spans="1:48" x14ac:dyDescent="0.35">
      <c r="A865" t="s">
        <v>47</v>
      </c>
      <c r="B865">
        <v>12</v>
      </c>
      <c r="C865">
        <v>43</v>
      </c>
      <c r="D865">
        <v>2021</v>
      </c>
      <c r="E865">
        <v>5</v>
      </c>
      <c r="F865">
        <v>4</v>
      </c>
      <c r="G865">
        <v>0</v>
      </c>
      <c r="H865">
        <v>5</v>
      </c>
      <c r="I865" t="s">
        <v>76</v>
      </c>
      <c r="K865" t="s">
        <v>77</v>
      </c>
      <c r="L865" t="b">
        <f t="shared" si="13"/>
        <v>0</v>
      </c>
      <c r="M865">
        <v>1441</v>
      </c>
      <c r="P865">
        <v>179899</v>
      </c>
      <c r="Q865">
        <v>256083</v>
      </c>
      <c r="R865" t="s">
        <v>1721</v>
      </c>
      <c r="S865" t="s">
        <v>52</v>
      </c>
      <c r="T865" t="s">
        <v>1721</v>
      </c>
      <c r="U865" t="s">
        <v>54</v>
      </c>
      <c r="V865">
        <v>17</v>
      </c>
      <c r="W865">
        <v>70.25</v>
      </c>
      <c r="X865">
        <v>0.8</v>
      </c>
      <c r="Z865">
        <v>513</v>
      </c>
      <c r="AA865">
        <v>0.28999999999999998</v>
      </c>
      <c r="AB865">
        <v>2.56</v>
      </c>
      <c r="AE865">
        <v>5897</v>
      </c>
      <c r="AF865" t="b">
        <v>1</v>
      </c>
      <c r="AV865" t="s">
        <v>59</v>
      </c>
    </row>
    <row r="866" spans="1:48" x14ac:dyDescent="0.35">
      <c r="A866" t="s">
        <v>47</v>
      </c>
      <c r="B866">
        <v>12</v>
      </c>
      <c r="C866">
        <v>43</v>
      </c>
      <c r="D866">
        <v>2021</v>
      </c>
      <c r="E866">
        <v>5</v>
      </c>
      <c r="F866">
        <v>4</v>
      </c>
      <c r="G866">
        <v>0</v>
      </c>
      <c r="H866">
        <v>6</v>
      </c>
      <c r="I866" t="s">
        <v>1880</v>
      </c>
      <c r="J866" t="s">
        <v>49</v>
      </c>
      <c r="K866" t="s">
        <v>242</v>
      </c>
      <c r="L866" t="b">
        <f t="shared" si="13"/>
        <v>0</v>
      </c>
      <c r="M866">
        <v>928</v>
      </c>
      <c r="N866">
        <v>29</v>
      </c>
      <c r="P866">
        <v>179899</v>
      </c>
      <c r="Q866">
        <v>256083</v>
      </c>
      <c r="R866" t="s">
        <v>1721</v>
      </c>
      <c r="S866" t="s">
        <v>52</v>
      </c>
      <c r="T866" t="s">
        <v>1721</v>
      </c>
      <c r="U866" t="s">
        <v>54</v>
      </c>
      <c r="V866">
        <v>17</v>
      </c>
      <c r="W866">
        <v>70.25</v>
      </c>
      <c r="X866">
        <v>0.52</v>
      </c>
      <c r="Y866" t="s">
        <v>68</v>
      </c>
      <c r="Z866">
        <v>63</v>
      </c>
      <c r="AA866">
        <v>0.04</v>
      </c>
      <c r="AB866">
        <v>2.56</v>
      </c>
      <c r="AC866" t="s">
        <v>1881</v>
      </c>
      <c r="AE866">
        <v>24405</v>
      </c>
      <c r="AF866" t="b">
        <v>1</v>
      </c>
      <c r="AG866">
        <v>1</v>
      </c>
      <c r="AM866">
        <v>0</v>
      </c>
      <c r="AN866" t="b">
        <v>0</v>
      </c>
      <c r="AO866" t="b">
        <v>0</v>
      </c>
      <c r="AP866" t="b">
        <v>0</v>
      </c>
      <c r="AQ866" t="s">
        <v>85</v>
      </c>
      <c r="AR866" t="s">
        <v>75</v>
      </c>
      <c r="AV866" t="s">
        <v>59</v>
      </c>
    </row>
    <row r="867" spans="1:48" x14ac:dyDescent="0.35">
      <c r="A867" t="s">
        <v>47</v>
      </c>
      <c r="B867">
        <v>12</v>
      </c>
      <c r="C867">
        <v>43</v>
      </c>
      <c r="D867">
        <v>2021</v>
      </c>
      <c r="E867">
        <v>5</v>
      </c>
      <c r="F867">
        <v>4</v>
      </c>
      <c r="G867">
        <v>0</v>
      </c>
      <c r="H867">
        <v>7</v>
      </c>
      <c r="I867" t="s">
        <v>1882</v>
      </c>
      <c r="J867" t="s">
        <v>49</v>
      </c>
      <c r="K867" t="s">
        <v>119</v>
      </c>
      <c r="L867" t="str">
        <f t="shared" si="13"/>
        <v>ADMKPlus</v>
      </c>
      <c r="M867">
        <v>865</v>
      </c>
      <c r="N867">
        <v>72</v>
      </c>
      <c r="P867">
        <v>179899</v>
      </c>
      <c r="Q867">
        <v>256083</v>
      </c>
      <c r="R867" t="s">
        <v>1721</v>
      </c>
      <c r="S867" t="s">
        <v>52</v>
      </c>
      <c r="T867" t="s">
        <v>1721</v>
      </c>
      <c r="U867" t="s">
        <v>54</v>
      </c>
      <c r="V867">
        <v>17</v>
      </c>
      <c r="W867">
        <v>70.25</v>
      </c>
      <c r="X867">
        <v>0.48</v>
      </c>
      <c r="Y867" t="s">
        <v>68</v>
      </c>
      <c r="Z867">
        <v>498</v>
      </c>
      <c r="AA867">
        <v>0.28000000000000003</v>
      </c>
      <c r="AB867">
        <v>2.56</v>
      </c>
      <c r="AC867" t="s">
        <v>1883</v>
      </c>
      <c r="AE867">
        <v>24338</v>
      </c>
      <c r="AF867" t="b">
        <v>1</v>
      </c>
      <c r="AG867">
        <v>1</v>
      </c>
      <c r="AM867">
        <v>0</v>
      </c>
      <c r="AN867" t="b">
        <v>0</v>
      </c>
      <c r="AO867" t="b">
        <v>0</v>
      </c>
      <c r="AP867" t="b">
        <v>0</v>
      </c>
      <c r="AQ867" t="s">
        <v>171</v>
      </c>
      <c r="AR867" t="s">
        <v>75</v>
      </c>
      <c r="AV867" t="s">
        <v>59</v>
      </c>
    </row>
    <row r="868" spans="1:48" x14ac:dyDescent="0.35">
      <c r="A868" t="s">
        <v>47</v>
      </c>
      <c r="B868">
        <v>12</v>
      </c>
      <c r="C868">
        <v>43</v>
      </c>
      <c r="D868">
        <v>2021</v>
      </c>
      <c r="E868">
        <v>5</v>
      </c>
      <c r="F868">
        <v>4</v>
      </c>
      <c r="G868">
        <v>0</v>
      </c>
      <c r="H868">
        <v>8</v>
      </c>
      <c r="I868" t="s">
        <v>1884</v>
      </c>
      <c r="J868" t="s">
        <v>49</v>
      </c>
      <c r="K868" t="s">
        <v>87</v>
      </c>
      <c r="L868" t="b">
        <f t="shared" si="13"/>
        <v>0</v>
      </c>
      <c r="M868">
        <v>367</v>
      </c>
      <c r="N868">
        <v>45</v>
      </c>
      <c r="P868">
        <v>179899</v>
      </c>
      <c r="Q868">
        <v>256083</v>
      </c>
      <c r="R868" t="s">
        <v>1721</v>
      </c>
      <c r="S868" t="s">
        <v>52</v>
      </c>
      <c r="T868" t="s">
        <v>1721</v>
      </c>
      <c r="U868" t="s">
        <v>54</v>
      </c>
      <c r="V868">
        <v>17</v>
      </c>
      <c r="W868">
        <v>70.25</v>
      </c>
      <c r="X868">
        <v>0.2</v>
      </c>
      <c r="Y868" t="s">
        <v>68</v>
      </c>
      <c r="Z868">
        <v>143</v>
      </c>
      <c r="AA868">
        <v>0.08</v>
      </c>
      <c r="AB868">
        <v>2.56</v>
      </c>
      <c r="AC868" t="s">
        <v>1885</v>
      </c>
      <c r="AE868">
        <v>10809</v>
      </c>
      <c r="AF868" t="b">
        <v>1</v>
      </c>
      <c r="AG868">
        <v>1</v>
      </c>
      <c r="AM868">
        <v>0</v>
      </c>
      <c r="AN868" t="b">
        <v>0</v>
      </c>
      <c r="AO868" t="b">
        <v>0</v>
      </c>
      <c r="AP868" t="b">
        <v>0</v>
      </c>
      <c r="AQ868" t="s">
        <v>96</v>
      </c>
      <c r="AR868" t="s">
        <v>75</v>
      </c>
      <c r="AV868" t="s">
        <v>59</v>
      </c>
    </row>
    <row r="869" spans="1:48" x14ac:dyDescent="0.35">
      <c r="A869" t="s">
        <v>47</v>
      </c>
      <c r="B869">
        <v>12</v>
      </c>
      <c r="C869">
        <v>43</v>
      </c>
      <c r="D869">
        <v>2021</v>
      </c>
      <c r="E869">
        <v>5</v>
      </c>
      <c r="F869">
        <v>4</v>
      </c>
      <c r="G869">
        <v>0</v>
      </c>
      <c r="H869">
        <v>9</v>
      </c>
      <c r="I869" t="s">
        <v>1886</v>
      </c>
      <c r="J869" t="s">
        <v>49</v>
      </c>
      <c r="K869" t="s">
        <v>87</v>
      </c>
      <c r="L869" t="b">
        <f t="shared" si="13"/>
        <v>0</v>
      </c>
      <c r="M869">
        <v>224</v>
      </c>
      <c r="N869">
        <v>45</v>
      </c>
      <c r="P869">
        <v>179899</v>
      </c>
      <c r="Q869">
        <v>256083</v>
      </c>
      <c r="R869" t="s">
        <v>1721</v>
      </c>
      <c r="S869" t="s">
        <v>52</v>
      </c>
      <c r="T869" t="s">
        <v>1721</v>
      </c>
      <c r="U869" t="s">
        <v>54</v>
      </c>
      <c r="V869">
        <v>17</v>
      </c>
      <c r="W869">
        <v>70.25</v>
      </c>
      <c r="X869">
        <v>0.12</v>
      </c>
      <c r="Y869" t="s">
        <v>68</v>
      </c>
      <c r="Z869">
        <v>22</v>
      </c>
      <c r="AA869">
        <v>0.01</v>
      </c>
      <c r="AB869">
        <v>2.56</v>
      </c>
      <c r="AC869" t="s">
        <v>1887</v>
      </c>
      <c r="AE869">
        <v>10809</v>
      </c>
      <c r="AF869" t="b">
        <v>1</v>
      </c>
      <c r="AG869">
        <v>1</v>
      </c>
      <c r="AM869">
        <v>0</v>
      </c>
      <c r="AN869" t="b">
        <v>0</v>
      </c>
      <c r="AO869" t="b">
        <v>0</v>
      </c>
      <c r="AP869" t="b">
        <v>0</v>
      </c>
      <c r="AQ869" t="s">
        <v>117</v>
      </c>
      <c r="AR869" t="s">
        <v>71</v>
      </c>
      <c r="AV869" t="s">
        <v>59</v>
      </c>
    </row>
    <row r="870" spans="1:48" x14ac:dyDescent="0.35">
      <c r="A870" t="s">
        <v>47</v>
      </c>
      <c r="B870">
        <v>12</v>
      </c>
      <c r="C870">
        <v>43</v>
      </c>
      <c r="D870">
        <v>2021</v>
      </c>
      <c r="E870">
        <v>5</v>
      </c>
      <c r="F870">
        <v>4</v>
      </c>
      <c r="G870">
        <v>0</v>
      </c>
      <c r="H870">
        <v>10</v>
      </c>
      <c r="I870" t="s">
        <v>1888</v>
      </c>
      <c r="J870" t="s">
        <v>49</v>
      </c>
      <c r="K870" t="s">
        <v>625</v>
      </c>
      <c r="L870" t="b">
        <f t="shared" si="13"/>
        <v>0</v>
      </c>
      <c r="M870">
        <v>202</v>
      </c>
      <c r="N870">
        <v>30</v>
      </c>
      <c r="P870">
        <v>179899</v>
      </c>
      <c r="Q870">
        <v>256083</v>
      </c>
      <c r="R870" t="s">
        <v>1721</v>
      </c>
      <c r="S870" t="s">
        <v>52</v>
      </c>
      <c r="T870" t="s">
        <v>1721</v>
      </c>
      <c r="U870" t="s">
        <v>54</v>
      </c>
      <c r="V870">
        <v>17</v>
      </c>
      <c r="W870">
        <v>70.25</v>
      </c>
      <c r="X870">
        <v>0.11</v>
      </c>
      <c r="Y870" t="s">
        <v>68</v>
      </c>
      <c r="Z870">
        <v>15</v>
      </c>
      <c r="AA870">
        <v>0.01</v>
      </c>
      <c r="AB870">
        <v>2.56</v>
      </c>
      <c r="AC870" t="s">
        <v>1889</v>
      </c>
      <c r="AE870">
        <v>24301</v>
      </c>
      <c r="AF870" t="b">
        <v>1</v>
      </c>
      <c r="AG870">
        <v>1</v>
      </c>
      <c r="AM870">
        <v>0</v>
      </c>
      <c r="AN870" t="b">
        <v>0</v>
      </c>
      <c r="AO870" t="b">
        <v>0</v>
      </c>
      <c r="AP870" t="b">
        <v>0</v>
      </c>
      <c r="AQ870" t="s">
        <v>156</v>
      </c>
      <c r="AR870" t="s">
        <v>75</v>
      </c>
      <c r="AV870" t="s">
        <v>59</v>
      </c>
    </row>
    <row r="871" spans="1:48" x14ac:dyDescent="0.35">
      <c r="A871" t="s">
        <v>47</v>
      </c>
      <c r="B871">
        <v>12</v>
      </c>
      <c r="C871">
        <v>43</v>
      </c>
      <c r="D871">
        <v>2021</v>
      </c>
      <c r="E871">
        <v>5</v>
      </c>
      <c r="F871">
        <v>4</v>
      </c>
      <c r="G871">
        <v>0</v>
      </c>
      <c r="H871">
        <v>11</v>
      </c>
      <c r="I871" t="s">
        <v>1890</v>
      </c>
      <c r="J871" t="s">
        <v>49</v>
      </c>
      <c r="K871" t="s">
        <v>820</v>
      </c>
      <c r="L871" t="b">
        <f t="shared" si="13"/>
        <v>0</v>
      </c>
      <c r="M871">
        <v>187</v>
      </c>
      <c r="N871">
        <v>38</v>
      </c>
      <c r="P871">
        <v>179899</v>
      </c>
      <c r="Q871">
        <v>256083</v>
      </c>
      <c r="R871" t="s">
        <v>1721</v>
      </c>
      <c r="S871" t="s">
        <v>52</v>
      </c>
      <c r="T871" t="s">
        <v>1721</v>
      </c>
      <c r="U871" t="s">
        <v>54</v>
      </c>
      <c r="V871">
        <v>17</v>
      </c>
      <c r="W871">
        <v>70.25</v>
      </c>
      <c r="X871">
        <v>0.1</v>
      </c>
      <c r="Y871" t="s">
        <v>68</v>
      </c>
      <c r="Z871">
        <v>49</v>
      </c>
      <c r="AA871">
        <v>0.03</v>
      </c>
      <c r="AB871">
        <v>2.56</v>
      </c>
      <c r="AC871" t="s">
        <v>1891</v>
      </c>
      <c r="AE871">
        <v>24557</v>
      </c>
      <c r="AF871" t="b">
        <v>1</v>
      </c>
      <c r="AG871">
        <v>1</v>
      </c>
      <c r="AM871">
        <v>0</v>
      </c>
      <c r="AN871" t="b">
        <v>0</v>
      </c>
      <c r="AO871" t="b">
        <v>0</v>
      </c>
      <c r="AP871" t="b">
        <v>0</v>
      </c>
      <c r="AQ871" t="s">
        <v>117</v>
      </c>
      <c r="AR871" t="s">
        <v>58</v>
      </c>
      <c r="AV871" t="s">
        <v>59</v>
      </c>
    </row>
    <row r="872" spans="1:48" x14ac:dyDescent="0.35">
      <c r="A872" t="s">
        <v>47</v>
      </c>
      <c r="B872">
        <v>12</v>
      </c>
      <c r="C872">
        <v>43</v>
      </c>
      <c r="D872">
        <v>2021</v>
      </c>
      <c r="E872">
        <v>5</v>
      </c>
      <c r="F872">
        <v>4</v>
      </c>
      <c r="G872">
        <v>0</v>
      </c>
      <c r="H872">
        <v>12</v>
      </c>
      <c r="I872" t="s">
        <v>1892</v>
      </c>
      <c r="J872" t="s">
        <v>49</v>
      </c>
      <c r="K872" t="s">
        <v>87</v>
      </c>
      <c r="L872" t="b">
        <f t="shared" si="13"/>
        <v>0</v>
      </c>
      <c r="M872">
        <v>138</v>
      </c>
      <c r="N872">
        <v>57</v>
      </c>
      <c r="P872">
        <v>179899</v>
      </c>
      <c r="Q872">
        <v>256083</v>
      </c>
      <c r="R872" t="s">
        <v>1721</v>
      </c>
      <c r="S872" t="s">
        <v>52</v>
      </c>
      <c r="T872" t="s">
        <v>1721</v>
      </c>
      <c r="U872" t="s">
        <v>54</v>
      </c>
      <c r="V872">
        <v>17</v>
      </c>
      <c r="W872">
        <v>70.25</v>
      </c>
      <c r="X872">
        <v>0.08</v>
      </c>
      <c r="Y872" t="s">
        <v>68</v>
      </c>
      <c r="Z872">
        <v>47</v>
      </c>
      <c r="AA872">
        <v>0.03</v>
      </c>
      <c r="AB872">
        <v>2.56</v>
      </c>
      <c r="AC872" t="s">
        <v>1893</v>
      </c>
      <c r="AE872">
        <v>10809</v>
      </c>
      <c r="AF872" t="b">
        <v>1</v>
      </c>
      <c r="AG872">
        <v>1</v>
      </c>
      <c r="AM872">
        <v>0</v>
      </c>
      <c r="AN872" t="b">
        <v>0</v>
      </c>
      <c r="AO872" t="b">
        <v>0</v>
      </c>
      <c r="AP872" t="b">
        <v>0</v>
      </c>
      <c r="AQ872" t="s">
        <v>111</v>
      </c>
      <c r="AR872" t="s">
        <v>106</v>
      </c>
      <c r="AS872" t="s">
        <v>696</v>
      </c>
      <c r="AV872" t="s">
        <v>59</v>
      </c>
    </row>
    <row r="873" spans="1:48" x14ac:dyDescent="0.35">
      <c r="A873" t="s">
        <v>47</v>
      </c>
      <c r="B873">
        <v>12</v>
      </c>
      <c r="C873">
        <v>43</v>
      </c>
      <c r="D873">
        <v>2021</v>
      </c>
      <c r="E873">
        <v>5</v>
      </c>
      <c r="F873">
        <v>4</v>
      </c>
      <c r="G873">
        <v>0</v>
      </c>
      <c r="H873">
        <v>13</v>
      </c>
      <c r="I873" t="s">
        <v>1894</v>
      </c>
      <c r="J873" t="s">
        <v>49</v>
      </c>
      <c r="K873" t="s">
        <v>87</v>
      </c>
      <c r="L873" t="b">
        <f t="shared" si="13"/>
        <v>0</v>
      </c>
      <c r="M873">
        <v>91</v>
      </c>
      <c r="N873">
        <v>42</v>
      </c>
      <c r="P873">
        <v>179899</v>
      </c>
      <c r="Q873">
        <v>256083</v>
      </c>
      <c r="R873" t="s">
        <v>1721</v>
      </c>
      <c r="S873" t="s">
        <v>52</v>
      </c>
      <c r="T873" t="s">
        <v>1721</v>
      </c>
      <c r="U873" t="s">
        <v>54</v>
      </c>
      <c r="V873">
        <v>17</v>
      </c>
      <c r="W873">
        <v>70.25</v>
      </c>
      <c r="X873">
        <v>0.05</v>
      </c>
      <c r="Y873" t="s">
        <v>68</v>
      </c>
      <c r="Z873">
        <v>24</v>
      </c>
      <c r="AA873">
        <v>0.01</v>
      </c>
      <c r="AB873">
        <v>2.56</v>
      </c>
      <c r="AC873" t="s">
        <v>1895</v>
      </c>
      <c r="AE873">
        <v>10809</v>
      </c>
      <c r="AF873" t="b">
        <v>1</v>
      </c>
      <c r="AG873">
        <v>1</v>
      </c>
      <c r="AM873">
        <v>0</v>
      </c>
      <c r="AN873" t="b">
        <v>0</v>
      </c>
      <c r="AO873" t="b">
        <v>0</v>
      </c>
      <c r="AP873" t="b">
        <v>0</v>
      </c>
      <c r="AQ873" t="s">
        <v>57</v>
      </c>
      <c r="AR873" t="s">
        <v>58</v>
      </c>
      <c r="AV873" t="s">
        <v>59</v>
      </c>
    </row>
    <row r="874" spans="1:48" x14ac:dyDescent="0.35">
      <c r="A874" t="s">
        <v>47</v>
      </c>
      <c r="B874">
        <v>12</v>
      </c>
      <c r="C874">
        <v>43</v>
      </c>
      <c r="D874">
        <v>2021</v>
      </c>
      <c r="E874">
        <v>5</v>
      </c>
      <c r="F874">
        <v>4</v>
      </c>
      <c r="G874">
        <v>0</v>
      </c>
      <c r="H874">
        <v>14</v>
      </c>
      <c r="I874" t="s">
        <v>1896</v>
      </c>
      <c r="J874" t="s">
        <v>49</v>
      </c>
      <c r="K874" t="s">
        <v>1897</v>
      </c>
      <c r="L874" t="b">
        <f t="shared" si="13"/>
        <v>0</v>
      </c>
      <c r="M874">
        <v>67</v>
      </c>
      <c r="N874">
        <v>60</v>
      </c>
      <c r="P874">
        <v>179899</v>
      </c>
      <c r="Q874">
        <v>256083</v>
      </c>
      <c r="R874" t="s">
        <v>1721</v>
      </c>
      <c r="S874" t="s">
        <v>52</v>
      </c>
      <c r="T874" t="s">
        <v>1721</v>
      </c>
      <c r="U874" t="s">
        <v>54</v>
      </c>
      <c r="V874">
        <v>17</v>
      </c>
      <c r="W874">
        <v>70.25</v>
      </c>
      <c r="X874">
        <v>0.04</v>
      </c>
      <c r="Y874" t="s">
        <v>68</v>
      </c>
      <c r="Z874">
        <v>0</v>
      </c>
      <c r="AA874">
        <v>0</v>
      </c>
      <c r="AB874">
        <v>2.56</v>
      </c>
      <c r="AC874" t="s">
        <v>1898</v>
      </c>
      <c r="AE874">
        <v>11350</v>
      </c>
      <c r="AF874" t="b">
        <v>1</v>
      </c>
      <c r="AG874">
        <v>1</v>
      </c>
      <c r="AM874">
        <v>0</v>
      </c>
      <c r="AN874" t="b">
        <v>0</v>
      </c>
      <c r="AO874" t="b">
        <v>0</v>
      </c>
      <c r="AP874" t="b">
        <v>0</v>
      </c>
      <c r="AQ874" t="s">
        <v>156</v>
      </c>
      <c r="AR874" t="s">
        <v>75</v>
      </c>
      <c r="AV874" t="s">
        <v>59</v>
      </c>
    </row>
    <row r="875" spans="1:48" x14ac:dyDescent="0.35">
      <c r="A875" t="s">
        <v>47</v>
      </c>
      <c r="B875">
        <v>12</v>
      </c>
      <c r="C875">
        <v>43</v>
      </c>
      <c r="D875">
        <v>2021</v>
      </c>
      <c r="E875">
        <v>5</v>
      </c>
      <c r="F875">
        <v>4</v>
      </c>
      <c r="G875">
        <v>0</v>
      </c>
      <c r="H875">
        <v>15</v>
      </c>
      <c r="I875" t="s">
        <v>1899</v>
      </c>
      <c r="J875" t="s">
        <v>49</v>
      </c>
      <c r="K875" t="s">
        <v>87</v>
      </c>
      <c r="L875" t="b">
        <f t="shared" si="13"/>
        <v>0</v>
      </c>
      <c r="M875">
        <v>67</v>
      </c>
      <c r="N875">
        <v>45</v>
      </c>
      <c r="P875">
        <v>179899</v>
      </c>
      <c r="Q875">
        <v>256083</v>
      </c>
      <c r="R875" t="s">
        <v>1721</v>
      </c>
      <c r="S875" t="s">
        <v>52</v>
      </c>
      <c r="T875" t="s">
        <v>1721</v>
      </c>
      <c r="U875" t="s">
        <v>54</v>
      </c>
      <c r="V875">
        <v>17</v>
      </c>
      <c r="W875">
        <v>70.25</v>
      </c>
      <c r="X875">
        <v>0.04</v>
      </c>
      <c r="Y875" t="s">
        <v>68</v>
      </c>
      <c r="Z875">
        <v>13</v>
      </c>
      <c r="AA875">
        <v>0.01</v>
      </c>
      <c r="AB875">
        <v>2.56</v>
      </c>
      <c r="AC875" t="s">
        <v>1900</v>
      </c>
      <c r="AE875">
        <v>10809</v>
      </c>
      <c r="AF875" t="b">
        <v>1</v>
      </c>
      <c r="AG875">
        <v>1</v>
      </c>
      <c r="AM875">
        <v>0</v>
      </c>
      <c r="AN875" t="b">
        <v>0</v>
      </c>
      <c r="AO875" t="b">
        <v>0</v>
      </c>
      <c r="AP875" t="b">
        <v>0</v>
      </c>
      <c r="AQ875" t="s">
        <v>111</v>
      </c>
      <c r="AR875" t="s">
        <v>106</v>
      </c>
      <c r="AS875" t="s">
        <v>107</v>
      </c>
      <c r="AV875" t="s">
        <v>59</v>
      </c>
    </row>
    <row r="876" spans="1:48" x14ac:dyDescent="0.35">
      <c r="A876" t="s">
        <v>47</v>
      </c>
      <c r="B876">
        <v>12</v>
      </c>
      <c r="C876">
        <v>43</v>
      </c>
      <c r="D876">
        <v>2021</v>
      </c>
      <c r="E876">
        <v>5</v>
      </c>
      <c r="F876">
        <v>4</v>
      </c>
      <c r="G876">
        <v>0</v>
      </c>
      <c r="H876">
        <v>16</v>
      </c>
      <c r="I876" t="s">
        <v>1901</v>
      </c>
      <c r="J876" t="s">
        <v>49</v>
      </c>
      <c r="K876" t="s">
        <v>87</v>
      </c>
      <c r="L876" t="b">
        <f t="shared" si="13"/>
        <v>0</v>
      </c>
      <c r="M876">
        <v>54</v>
      </c>
      <c r="N876">
        <v>33</v>
      </c>
      <c r="P876">
        <v>179899</v>
      </c>
      <c r="Q876">
        <v>256083</v>
      </c>
      <c r="R876" t="s">
        <v>1721</v>
      </c>
      <c r="S876" t="s">
        <v>52</v>
      </c>
      <c r="T876" t="s">
        <v>1721</v>
      </c>
      <c r="U876" t="s">
        <v>54</v>
      </c>
      <c r="V876">
        <v>17</v>
      </c>
      <c r="W876">
        <v>70.25</v>
      </c>
      <c r="X876">
        <v>0.03</v>
      </c>
      <c r="Y876" t="s">
        <v>68</v>
      </c>
      <c r="Z876">
        <v>12</v>
      </c>
      <c r="AA876">
        <v>0.01</v>
      </c>
      <c r="AB876">
        <v>2.56</v>
      </c>
      <c r="AC876" t="s">
        <v>1902</v>
      </c>
      <c r="AE876">
        <v>10809</v>
      </c>
      <c r="AF876" t="b">
        <v>1</v>
      </c>
      <c r="AG876">
        <v>1</v>
      </c>
      <c r="AM876">
        <v>0</v>
      </c>
      <c r="AN876" t="b">
        <v>0</v>
      </c>
      <c r="AO876" t="b">
        <v>0</v>
      </c>
      <c r="AP876" t="b">
        <v>0</v>
      </c>
      <c r="AQ876" t="s">
        <v>156</v>
      </c>
      <c r="AR876" t="s">
        <v>63</v>
      </c>
      <c r="AS876" t="s">
        <v>64</v>
      </c>
      <c r="AV876" t="s">
        <v>59</v>
      </c>
    </row>
    <row r="877" spans="1:48" x14ac:dyDescent="0.35">
      <c r="A877" t="s">
        <v>47</v>
      </c>
      <c r="B877">
        <v>12</v>
      </c>
      <c r="C877">
        <v>43</v>
      </c>
      <c r="D877">
        <v>2021</v>
      </c>
      <c r="E877">
        <v>5</v>
      </c>
      <c r="F877">
        <v>4</v>
      </c>
      <c r="G877">
        <v>0</v>
      </c>
      <c r="H877">
        <v>17</v>
      </c>
      <c r="I877" t="s">
        <v>1903</v>
      </c>
      <c r="J877" t="s">
        <v>49</v>
      </c>
      <c r="K877" t="s">
        <v>87</v>
      </c>
      <c r="L877" t="b">
        <f t="shared" si="13"/>
        <v>0</v>
      </c>
      <c r="M877">
        <v>42</v>
      </c>
      <c r="N877">
        <v>44</v>
      </c>
      <c r="P877">
        <v>179899</v>
      </c>
      <c r="Q877">
        <v>256083</v>
      </c>
      <c r="R877" t="s">
        <v>1721</v>
      </c>
      <c r="S877" t="s">
        <v>52</v>
      </c>
      <c r="T877" t="s">
        <v>1721</v>
      </c>
      <c r="U877" t="s">
        <v>54</v>
      </c>
      <c r="V877">
        <v>17</v>
      </c>
      <c r="W877">
        <v>70.25</v>
      </c>
      <c r="X877">
        <v>0.02</v>
      </c>
      <c r="Y877" t="s">
        <v>68</v>
      </c>
      <c r="Z877">
        <v>6</v>
      </c>
      <c r="AA877">
        <v>0</v>
      </c>
      <c r="AB877">
        <v>2.56</v>
      </c>
      <c r="AC877" t="s">
        <v>1904</v>
      </c>
      <c r="AE877">
        <v>10809</v>
      </c>
      <c r="AF877" t="b">
        <v>1</v>
      </c>
      <c r="AG877">
        <v>1</v>
      </c>
      <c r="AM877">
        <v>0</v>
      </c>
      <c r="AN877" t="b">
        <v>0</v>
      </c>
      <c r="AO877" t="b">
        <v>0</v>
      </c>
      <c r="AP877" t="b">
        <v>0</v>
      </c>
      <c r="AV877" t="s">
        <v>59</v>
      </c>
    </row>
    <row r="878" spans="1:48" x14ac:dyDescent="0.35">
      <c r="A878" t="s">
        <v>47</v>
      </c>
      <c r="B878">
        <v>12</v>
      </c>
      <c r="C878">
        <v>43</v>
      </c>
      <c r="D878">
        <v>2021</v>
      </c>
      <c r="E878">
        <v>5</v>
      </c>
      <c r="F878">
        <v>4</v>
      </c>
      <c r="G878">
        <v>0</v>
      </c>
      <c r="H878">
        <v>18</v>
      </c>
      <c r="I878" t="s">
        <v>1905</v>
      </c>
      <c r="J878" t="s">
        <v>49</v>
      </c>
      <c r="K878" t="s">
        <v>87</v>
      </c>
      <c r="L878" t="b">
        <f t="shared" si="13"/>
        <v>0</v>
      </c>
      <c r="M878">
        <v>36</v>
      </c>
      <c r="N878">
        <v>39</v>
      </c>
      <c r="P878">
        <v>179899</v>
      </c>
      <c r="Q878">
        <v>256083</v>
      </c>
      <c r="R878" t="s">
        <v>1721</v>
      </c>
      <c r="S878" t="s">
        <v>52</v>
      </c>
      <c r="T878" t="s">
        <v>1721</v>
      </c>
      <c r="U878" t="s">
        <v>54</v>
      </c>
      <c r="V878">
        <v>17</v>
      </c>
      <c r="W878">
        <v>70.25</v>
      </c>
      <c r="X878">
        <v>0.02</v>
      </c>
      <c r="Y878" t="s">
        <v>68</v>
      </c>
      <c r="Z878">
        <v>0</v>
      </c>
      <c r="AA878">
        <v>0</v>
      </c>
      <c r="AB878">
        <v>2.56</v>
      </c>
      <c r="AC878" t="s">
        <v>1906</v>
      </c>
      <c r="AE878">
        <v>10809</v>
      </c>
      <c r="AF878" t="b">
        <v>1</v>
      </c>
      <c r="AG878">
        <v>1</v>
      </c>
      <c r="AM878">
        <v>0</v>
      </c>
      <c r="AN878" t="b">
        <v>0</v>
      </c>
      <c r="AO878" t="b">
        <v>0</v>
      </c>
      <c r="AP878" t="b">
        <v>0</v>
      </c>
      <c r="AQ878" t="s">
        <v>156</v>
      </c>
      <c r="AR878" t="s">
        <v>58</v>
      </c>
      <c r="AV878" t="s">
        <v>59</v>
      </c>
    </row>
    <row r="879" spans="1:48" x14ac:dyDescent="0.35">
      <c r="A879" t="s">
        <v>47</v>
      </c>
      <c r="B879">
        <v>12</v>
      </c>
      <c r="C879">
        <v>44</v>
      </c>
      <c r="D879">
        <v>2021</v>
      </c>
      <c r="E879">
        <v>5</v>
      </c>
      <c r="F879">
        <v>4</v>
      </c>
      <c r="G879">
        <v>0</v>
      </c>
      <c r="H879">
        <v>1</v>
      </c>
      <c r="I879" t="s">
        <v>1907</v>
      </c>
      <c r="J879" t="s">
        <v>49</v>
      </c>
      <c r="K879" t="s">
        <v>50</v>
      </c>
      <c r="L879" t="str">
        <f t="shared" si="13"/>
        <v>DMKPlus</v>
      </c>
      <c r="M879">
        <v>95159</v>
      </c>
      <c r="N879">
        <v>52</v>
      </c>
      <c r="P879">
        <v>197805</v>
      </c>
      <c r="Q879">
        <v>256722</v>
      </c>
      <c r="R879" t="s">
        <v>1851</v>
      </c>
      <c r="S879" t="s">
        <v>52</v>
      </c>
      <c r="T879" t="s">
        <v>1721</v>
      </c>
      <c r="U879" t="s">
        <v>54</v>
      </c>
      <c r="V879">
        <v>13</v>
      </c>
      <c r="W879">
        <v>77.05</v>
      </c>
      <c r="X879">
        <v>48.11</v>
      </c>
      <c r="Y879" t="s">
        <v>55</v>
      </c>
      <c r="Z879">
        <v>6360</v>
      </c>
      <c r="AA879">
        <v>3.22</v>
      </c>
      <c r="AB879">
        <v>2.33</v>
      </c>
      <c r="AC879" t="s">
        <v>1908</v>
      </c>
      <c r="AE879">
        <v>10192</v>
      </c>
      <c r="AF879" t="b">
        <v>1</v>
      </c>
      <c r="AG879">
        <v>2</v>
      </c>
      <c r="AH879" t="s">
        <v>50</v>
      </c>
      <c r="AI879">
        <v>10192</v>
      </c>
      <c r="AJ879" t="s">
        <v>1851</v>
      </c>
      <c r="AK879" t="b">
        <v>1</v>
      </c>
      <c r="AL879" t="b">
        <v>1</v>
      </c>
      <c r="AM879">
        <v>2</v>
      </c>
      <c r="AN879" t="b">
        <v>0</v>
      </c>
      <c r="AO879" t="b">
        <v>1</v>
      </c>
      <c r="AP879" t="b">
        <v>1</v>
      </c>
      <c r="AQ879" t="s">
        <v>117</v>
      </c>
      <c r="AR879" t="s">
        <v>58</v>
      </c>
      <c r="AS879" t="s">
        <v>1909</v>
      </c>
      <c r="AV879" t="s">
        <v>59</v>
      </c>
    </row>
    <row r="880" spans="1:48" x14ac:dyDescent="0.35">
      <c r="A880" t="s">
        <v>47</v>
      </c>
      <c r="B880">
        <v>12</v>
      </c>
      <c r="C880">
        <v>44</v>
      </c>
      <c r="D880">
        <v>2021</v>
      </c>
      <c r="E880">
        <v>5</v>
      </c>
      <c r="F880">
        <v>4</v>
      </c>
      <c r="G880">
        <v>0</v>
      </c>
      <c r="H880">
        <v>2</v>
      </c>
      <c r="I880" t="s">
        <v>1910</v>
      </c>
      <c r="J880" t="s">
        <v>49</v>
      </c>
      <c r="K880" t="s">
        <v>109</v>
      </c>
      <c r="L880" t="str">
        <f t="shared" si="13"/>
        <v>ADMKPlus</v>
      </c>
      <c r="M880">
        <v>88799</v>
      </c>
      <c r="N880">
        <v>51</v>
      </c>
      <c r="P880">
        <v>197805</v>
      </c>
      <c r="Q880">
        <v>256722</v>
      </c>
      <c r="R880" t="s">
        <v>1851</v>
      </c>
      <c r="S880" t="s">
        <v>52</v>
      </c>
      <c r="T880" t="s">
        <v>1721</v>
      </c>
      <c r="U880" t="s">
        <v>54</v>
      </c>
      <c r="V880">
        <v>13</v>
      </c>
      <c r="W880">
        <v>77.05</v>
      </c>
      <c r="X880">
        <v>44.89</v>
      </c>
      <c r="Y880" t="s">
        <v>55</v>
      </c>
      <c r="Z880">
        <v>80674</v>
      </c>
      <c r="AA880">
        <v>40.78</v>
      </c>
      <c r="AB880">
        <v>2.33</v>
      </c>
      <c r="AC880" t="s">
        <v>1911</v>
      </c>
      <c r="AE880">
        <v>930</v>
      </c>
      <c r="AF880" t="b">
        <v>1</v>
      </c>
      <c r="AG880">
        <v>1</v>
      </c>
      <c r="AM880">
        <v>0</v>
      </c>
      <c r="AN880" t="b">
        <v>0</v>
      </c>
      <c r="AO880" t="b">
        <v>0</v>
      </c>
      <c r="AP880" t="b">
        <v>0</v>
      </c>
      <c r="AQ880" t="s">
        <v>57</v>
      </c>
      <c r="AR880" t="s">
        <v>58</v>
      </c>
      <c r="AS880" t="s">
        <v>422</v>
      </c>
      <c r="AV880" t="s">
        <v>59</v>
      </c>
    </row>
    <row r="881" spans="1:48" x14ac:dyDescent="0.35">
      <c r="A881" t="s">
        <v>47</v>
      </c>
      <c r="B881">
        <v>12</v>
      </c>
      <c r="C881">
        <v>44</v>
      </c>
      <c r="D881">
        <v>2021</v>
      </c>
      <c r="E881">
        <v>5</v>
      </c>
      <c r="F881">
        <v>4</v>
      </c>
      <c r="G881">
        <v>0</v>
      </c>
      <c r="H881">
        <v>3</v>
      </c>
      <c r="I881" t="s">
        <v>1912</v>
      </c>
      <c r="J881" t="s">
        <v>66</v>
      </c>
      <c r="K881" t="s">
        <v>67</v>
      </c>
      <c r="L881" t="b">
        <f t="shared" si="13"/>
        <v>0</v>
      </c>
      <c r="M881">
        <v>8125</v>
      </c>
      <c r="N881">
        <v>34</v>
      </c>
      <c r="P881">
        <v>197805</v>
      </c>
      <c r="Q881">
        <v>256722</v>
      </c>
      <c r="R881" t="s">
        <v>1851</v>
      </c>
      <c r="S881" t="s">
        <v>52</v>
      </c>
      <c r="T881" t="s">
        <v>1721</v>
      </c>
      <c r="U881" t="s">
        <v>54</v>
      </c>
      <c r="V881">
        <v>13</v>
      </c>
      <c r="W881">
        <v>77.05</v>
      </c>
      <c r="X881">
        <v>4.1100000000000003</v>
      </c>
      <c r="Y881" t="s">
        <v>68</v>
      </c>
      <c r="Z881">
        <v>6334</v>
      </c>
      <c r="AA881">
        <v>3.2</v>
      </c>
      <c r="AB881">
        <v>2.33</v>
      </c>
      <c r="AC881" t="s">
        <v>1913</v>
      </c>
      <c r="AE881">
        <v>5533</v>
      </c>
      <c r="AF881" t="b">
        <v>1</v>
      </c>
      <c r="AG881">
        <v>1</v>
      </c>
      <c r="AM881">
        <v>0</v>
      </c>
      <c r="AN881" t="b">
        <v>0</v>
      </c>
      <c r="AO881" t="b">
        <v>0</v>
      </c>
      <c r="AP881" t="b">
        <v>0</v>
      </c>
      <c r="AQ881" t="s">
        <v>70</v>
      </c>
      <c r="AR881" t="s">
        <v>75</v>
      </c>
      <c r="AS881" t="s">
        <v>297</v>
      </c>
      <c r="AV881" t="s">
        <v>59</v>
      </c>
    </row>
    <row r="882" spans="1:48" x14ac:dyDescent="0.35">
      <c r="A882" t="s">
        <v>47</v>
      </c>
      <c r="B882">
        <v>12</v>
      </c>
      <c r="C882">
        <v>44</v>
      </c>
      <c r="D882">
        <v>2021</v>
      </c>
      <c r="E882">
        <v>5</v>
      </c>
      <c r="F882">
        <v>4</v>
      </c>
      <c r="G882">
        <v>0</v>
      </c>
      <c r="H882">
        <v>4</v>
      </c>
      <c r="I882" t="s">
        <v>76</v>
      </c>
      <c r="K882" t="s">
        <v>77</v>
      </c>
      <c r="L882" t="b">
        <f t="shared" si="13"/>
        <v>0</v>
      </c>
      <c r="M882">
        <v>1791</v>
      </c>
      <c r="P882">
        <v>197805</v>
      </c>
      <c r="Q882">
        <v>256722</v>
      </c>
      <c r="R882" t="s">
        <v>1851</v>
      </c>
      <c r="S882" t="s">
        <v>52</v>
      </c>
      <c r="T882" t="s">
        <v>1721</v>
      </c>
      <c r="U882" t="s">
        <v>54</v>
      </c>
      <c r="V882">
        <v>13</v>
      </c>
      <c r="W882">
        <v>77.05</v>
      </c>
      <c r="X882">
        <v>0.91</v>
      </c>
      <c r="Z882">
        <v>434</v>
      </c>
      <c r="AA882">
        <v>0.22</v>
      </c>
      <c r="AB882">
        <v>2.33</v>
      </c>
      <c r="AE882">
        <v>5897</v>
      </c>
      <c r="AF882" t="b">
        <v>1</v>
      </c>
      <c r="AV882" t="s">
        <v>59</v>
      </c>
    </row>
    <row r="883" spans="1:48" x14ac:dyDescent="0.35">
      <c r="A883" t="s">
        <v>47</v>
      </c>
      <c r="B883">
        <v>12</v>
      </c>
      <c r="C883">
        <v>44</v>
      </c>
      <c r="D883">
        <v>2021</v>
      </c>
      <c r="E883">
        <v>5</v>
      </c>
      <c r="F883">
        <v>4</v>
      </c>
      <c r="G883">
        <v>0</v>
      </c>
      <c r="H883">
        <v>5</v>
      </c>
      <c r="I883" t="s">
        <v>1914</v>
      </c>
      <c r="J883" t="s">
        <v>49</v>
      </c>
      <c r="K883" t="s">
        <v>87</v>
      </c>
      <c r="L883" t="b">
        <f t="shared" si="13"/>
        <v>0</v>
      </c>
      <c r="M883">
        <v>1357</v>
      </c>
      <c r="N883">
        <v>42</v>
      </c>
      <c r="P883">
        <v>197805</v>
      </c>
      <c r="Q883">
        <v>256722</v>
      </c>
      <c r="R883" t="s">
        <v>1851</v>
      </c>
      <c r="S883" t="s">
        <v>52</v>
      </c>
      <c r="T883" t="s">
        <v>1721</v>
      </c>
      <c r="U883" t="s">
        <v>54</v>
      </c>
      <c r="V883">
        <v>13</v>
      </c>
      <c r="W883">
        <v>77.05</v>
      </c>
      <c r="X883">
        <v>0.69</v>
      </c>
      <c r="Y883" t="s">
        <v>68</v>
      </c>
      <c r="Z883">
        <v>217</v>
      </c>
      <c r="AA883">
        <v>0.11</v>
      </c>
      <c r="AB883">
        <v>2.33</v>
      </c>
      <c r="AC883" t="s">
        <v>1915</v>
      </c>
      <c r="AE883">
        <v>10809</v>
      </c>
      <c r="AF883" t="b">
        <v>1</v>
      </c>
      <c r="AG883">
        <v>1</v>
      </c>
      <c r="AM883">
        <v>0</v>
      </c>
      <c r="AN883" t="b">
        <v>0</v>
      </c>
      <c r="AO883" t="b">
        <v>0</v>
      </c>
      <c r="AP883" t="b">
        <v>0</v>
      </c>
      <c r="AQ883" t="s">
        <v>96</v>
      </c>
      <c r="AR883" t="s">
        <v>58</v>
      </c>
      <c r="AS883" t="s">
        <v>955</v>
      </c>
      <c r="AV883" t="s">
        <v>59</v>
      </c>
    </row>
    <row r="884" spans="1:48" x14ac:dyDescent="0.35">
      <c r="A884" t="s">
        <v>47</v>
      </c>
      <c r="B884">
        <v>12</v>
      </c>
      <c r="C884">
        <v>44</v>
      </c>
      <c r="D884">
        <v>2021</v>
      </c>
      <c r="E884">
        <v>5</v>
      </c>
      <c r="F884">
        <v>4</v>
      </c>
      <c r="G884">
        <v>0</v>
      </c>
      <c r="H884">
        <v>6</v>
      </c>
      <c r="I884" t="s">
        <v>1916</v>
      </c>
      <c r="J884" t="s">
        <v>49</v>
      </c>
      <c r="K884" t="s">
        <v>119</v>
      </c>
      <c r="L884" t="str">
        <f t="shared" si="13"/>
        <v>ADMKPlus</v>
      </c>
      <c r="M884">
        <v>1140</v>
      </c>
      <c r="N884">
        <v>30</v>
      </c>
      <c r="P884">
        <v>197805</v>
      </c>
      <c r="Q884">
        <v>256722</v>
      </c>
      <c r="R884" t="s">
        <v>1851</v>
      </c>
      <c r="S884" t="s">
        <v>52</v>
      </c>
      <c r="T884" t="s">
        <v>1721</v>
      </c>
      <c r="U884" t="s">
        <v>54</v>
      </c>
      <c r="V884">
        <v>13</v>
      </c>
      <c r="W884">
        <v>77.05</v>
      </c>
      <c r="X884">
        <v>0.57999999999999996</v>
      </c>
      <c r="Y884" t="s">
        <v>68</v>
      </c>
      <c r="Z884">
        <v>672</v>
      </c>
      <c r="AA884">
        <v>0.34</v>
      </c>
      <c r="AB884">
        <v>2.33</v>
      </c>
      <c r="AC884" t="s">
        <v>1917</v>
      </c>
      <c r="AE884">
        <v>24338</v>
      </c>
      <c r="AF884" t="b">
        <v>1</v>
      </c>
      <c r="AG884">
        <v>1</v>
      </c>
      <c r="AM884">
        <v>0</v>
      </c>
      <c r="AN884" t="b">
        <v>0</v>
      </c>
      <c r="AO884" t="b">
        <v>0</v>
      </c>
      <c r="AP884" t="b">
        <v>0</v>
      </c>
      <c r="AQ884" t="s">
        <v>117</v>
      </c>
      <c r="AR884" t="s">
        <v>75</v>
      </c>
      <c r="AV884" t="s">
        <v>59</v>
      </c>
    </row>
    <row r="885" spans="1:48" x14ac:dyDescent="0.35">
      <c r="A885" t="s">
        <v>47</v>
      </c>
      <c r="B885">
        <v>12</v>
      </c>
      <c r="C885">
        <v>44</v>
      </c>
      <c r="D885">
        <v>2021</v>
      </c>
      <c r="E885">
        <v>5</v>
      </c>
      <c r="F885">
        <v>4</v>
      </c>
      <c r="G885">
        <v>0</v>
      </c>
      <c r="H885">
        <v>7</v>
      </c>
      <c r="I885" t="s">
        <v>1918</v>
      </c>
      <c r="J885" t="s">
        <v>49</v>
      </c>
      <c r="K885" t="s">
        <v>87</v>
      </c>
      <c r="L885" t="b">
        <f t="shared" si="13"/>
        <v>0</v>
      </c>
      <c r="M885">
        <v>468</v>
      </c>
      <c r="N885">
        <v>46</v>
      </c>
      <c r="P885">
        <v>197805</v>
      </c>
      <c r="Q885">
        <v>256722</v>
      </c>
      <c r="R885" t="s">
        <v>1851</v>
      </c>
      <c r="S885" t="s">
        <v>52</v>
      </c>
      <c r="T885" t="s">
        <v>1721</v>
      </c>
      <c r="U885" t="s">
        <v>54</v>
      </c>
      <c r="V885">
        <v>13</v>
      </c>
      <c r="W885">
        <v>77.05</v>
      </c>
      <c r="X885">
        <v>0.24</v>
      </c>
      <c r="Y885" t="s">
        <v>68</v>
      </c>
      <c r="Z885">
        <v>140</v>
      </c>
      <c r="AA885">
        <v>7.0000000000000007E-2</v>
      </c>
      <c r="AB885">
        <v>2.33</v>
      </c>
      <c r="AC885" t="s">
        <v>1919</v>
      </c>
      <c r="AE885">
        <v>10809</v>
      </c>
      <c r="AF885" t="b">
        <v>1</v>
      </c>
      <c r="AG885">
        <v>1</v>
      </c>
      <c r="AM885">
        <v>0</v>
      </c>
      <c r="AN885" t="b">
        <v>0</v>
      </c>
      <c r="AO885" t="b">
        <v>0</v>
      </c>
      <c r="AP885" t="b">
        <v>0</v>
      </c>
      <c r="AQ885" t="s">
        <v>70</v>
      </c>
      <c r="AR885" t="s">
        <v>89</v>
      </c>
      <c r="AV885" t="s">
        <v>59</v>
      </c>
    </row>
    <row r="886" spans="1:48" x14ac:dyDescent="0.35">
      <c r="A886" t="s">
        <v>47</v>
      </c>
      <c r="B886">
        <v>12</v>
      </c>
      <c r="C886">
        <v>44</v>
      </c>
      <c r="D886">
        <v>2021</v>
      </c>
      <c r="E886">
        <v>5</v>
      </c>
      <c r="F886">
        <v>4</v>
      </c>
      <c r="G886">
        <v>0</v>
      </c>
      <c r="H886">
        <v>8</v>
      </c>
      <c r="I886" t="s">
        <v>1920</v>
      </c>
      <c r="J886" t="s">
        <v>49</v>
      </c>
      <c r="K886" t="s">
        <v>83</v>
      </c>
      <c r="L886" t="b">
        <f t="shared" si="13"/>
        <v>0</v>
      </c>
      <c r="M886">
        <v>328</v>
      </c>
      <c r="N886">
        <v>29</v>
      </c>
      <c r="P886">
        <v>197805</v>
      </c>
      <c r="Q886">
        <v>256722</v>
      </c>
      <c r="R886" t="s">
        <v>1851</v>
      </c>
      <c r="S886" t="s">
        <v>52</v>
      </c>
      <c r="T886" t="s">
        <v>1721</v>
      </c>
      <c r="U886" t="s">
        <v>54</v>
      </c>
      <c r="V886">
        <v>13</v>
      </c>
      <c r="W886">
        <v>77.05</v>
      </c>
      <c r="X886">
        <v>0.17</v>
      </c>
      <c r="Y886" t="s">
        <v>68</v>
      </c>
      <c r="Z886">
        <v>149</v>
      </c>
      <c r="AA886">
        <v>0.08</v>
      </c>
      <c r="AB886">
        <v>2.33</v>
      </c>
      <c r="AC886" t="s">
        <v>1921</v>
      </c>
      <c r="AE886">
        <v>3969</v>
      </c>
      <c r="AF886" t="b">
        <v>1</v>
      </c>
      <c r="AG886">
        <v>1</v>
      </c>
      <c r="AM886">
        <v>0</v>
      </c>
      <c r="AN886" t="b">
        <v>0</v>
      </c>
      <c r="AO886" t="b">
        <v>0</v>
      </c>
      <c r="AP886" t="b">
        <v>0</v>
      </c>
      <c r="AQ886" t="s">
        <v>117</v>
      </c>
      <c r="AR886" t="s">
        <v>58</v>
      </c>
      <c r="AV886" t="s">
        <v>59</v>
      </c>
    </row>
    <row r="887" spans="1:48" x14ac:dyDescent="0.35">
      <c r="A887" t="s">
        <v>47</v>
      </c>
      <c r="B887">
        <v>12</v>
      </c>
      <c r="C887">
        <v>44</v>
      </c>
      <c r="D887">
        <v>2021</v>
      </c>
      <c r="E887">
        <v>5</v>
      </c>
      <c r="F887">
        <v>4</v>
      </c>
      <c r="G887">
        <v>0</v>
      </c>
      <c r="H887">
        <v>9</v>
      </c>
      <c r="I887" t="s">
        <v>1922</v>
      </c>
      <c r="J887" t="s">
        <v>49</v>
      </c>
      <c r="K887" t="s">
        <v>87</v>
      </c>
      <c r="L887" t="b">
        <f t="shared" si="13"/>
        <v>0</v>
      </c>
      <c r="M887">
        <v>179</v>
      </c>
      <c r="N887">
        <v>36</v>
      </c>
      <c r="P887">
        <v>197805</v>
      </c>
      <c r="Q887">
        <v>256722</v>
      </c>
      <c r="R887" t="s">
        <v>1851</v>
      </c>
      <c r="S887" t="s">
        <v>52</v>
      </c>
      <c r="T887" t="s">
        <v>1721</v>
      </c>
      <c r="U887" t="s">
        <v>54</v>
      </c>
      <c r="V887">
        <v>13</v>
      </c>
      <c r="W887">
        <v>77.05</v>
      </c>
      <c r="X887">
        <v>0.09</v>
      </c>
      <c r="Y887" t="s">
        <v>68</v>
      </c>
      <c r="Z887">
        <v>29</v>
      </c>
      <c r="AA887">
        <v>0.01</v>
      </c>
      <c r="AB887">
        <v>2.33</v>
      </c>
      <c r="AC887" t="s">
        <v>1923</v>
      </c>
      <c r="AE887">
        <v>10809</v>
      </c>
      <c r="AF887" t="b">
        <v>1</v>
      </c>
      <c r="AG887">
        <v>1</v>
      </c>
      <c r="AM887">
        <v>0</v>
      </c>
      <c r="AN887" t="b">
        <v>0</v>
      </c>
      <c r="AO887" t="b">
        <v>0</v>
      </c>
      <c r="AP887" t="b">
        <v>0</v>
      </c>
      <c r="AQ887" t="s">
        <v>117</v>
      </c>
      <c r="AR887" t="s">
        <v>840</v>
      </c>
      <c r="AV887" t="s">
        <v>59</v>
      </c>
    </row>
    <row r="888" spans="1:48" x14ac:dyDescent="0.35">
      <c r="A888" t="s">
        <v>47</v>
      </c>
      <c r="B888">
        <v>12</v>
      </c>
      <c r="C888">
        <v>44</v>
      </c>
      <c r="D888">
        <v>2021</v>
      </c>
      <c r="E888">
        <v>5</v>
      </c>
      <c r="F888">
        <v>4</v>
      </c>
      <c r="G888">
        <v>0</v>
      </c>
      <c r="H888">
        <v>10</v>
      </c>
      <c r="I888" t="s">
        <v>1924</v>
      </c>
      <c r="J888" t="s">
        <v>49</v>
      </c>
      <c r="K888" t="s">
        <v>87</v>
      </c>
      <c r="L888" t="b">
        <f t="shared" si="13"/>
        <v>0</v>
      </c>
      <c r="M888">
        <v>150</v>
      </c>
      <c r="N888">
        <v>30</v>
      </c>
      <c r="P888">
        <v>197805</v>
      </c>
      <c r="Q888">
        <v>256722</v>
      </c>
      <c r="R888" t="s">
        <v>1851</v>
      </c>
      <c r="S888" t="s">
        <v>52</v>
      </c>
      <c r="T888" t="s">
        <v>1721</v>
      </c>
      <c r="U888" t="s">
        <v>54</v>
      </c>
      <c r="V888">
        <v>13</v>
      </c>
      <c r="W888">
        <v>77.05</v>
      </c>
      <c r="X888">
        <v>0.08</v>
      </c>
      <c r="Y888" t="s">
        <v>68</v>
      </c>
      <c r="Z888">
        <v>41</v>
      </c>
      <c r="AA888">
        <v>0.02</v>
      </c>
      <c r="AB888">
        <v>2.33</v>
      </c>
      <c r="AC888" t="s">
        <v>1925</v>
      </c>
      <c r="AE888">
        <v>10809</v>
      </c>
      <c r="AF888" t="b">
        <v>1</v>
      </c>
      <c r="AG888">
        <v>1</v>
      </c>
      <c r="AM888">
        <v>0</v>
      </c>
      <c r="AN888" t="b">
        <v>0</v>
      </c>
      <c r="AO888" t="b">
        <v>0</v>
      </c>
      <c r="AP888" t="b">
        <v>0</v>
      </c>
      <c r="AQ888" t="s">
        <v>57</v>
      </c>
      <c r="AR888" t="s">
        <v>58</v>
      </c>
      <c r="AV888" t="s">
        <v>59</v>
      </c>
    </row>
    <row r="889" spans="1:48" x14ac:dyDescent="0.35">
      <c r="A889" t="s">
        <v>47</v>
      </c>
      <c r="B889">
        <v>12</v>
      </c>
      <c r="C889">
        <v>44</v>
      </c>
      <c r="D889">
        <v>2021</v>
      </c>
      <c r="E889">
        <v>5</v>
      </c>
      <c r="F889">
        <v>4</v>
      </c>
      <c r="G889">
        <v>0</v>
      </c>
      <c r="H889">
        <v>11</v>
      </c>
      <c r="I889" t="s">
        <v>1926</v>
      </c>
      <c r="J889" t="s">
        <v>49</v>
      </c>
      <c r="K889" t="s">
        <v>87</v>
      </c>
      <c r="L889" t="b">
        <f t="shared" si="13"/>
        <v>0</v>
      </c>
      <c r="M889">
        <v>109</v>
      </c>
      <c r="N889">
        <v>42</v>
      </c>
      <c r="P889">
        <v>197805</v>
      </c>
      <c r="Q889">
        <v>256722</v>
      </c>
      <c r="R889" t="s">
        <v>1851</v>
      </c>
      <c r="S889" t="s">
        <v>52</v>
      </c>
      <c r="T889" t="s">
        <v>1721</v>
      </c>
      <c r="U889" t="s">
        <v>54</v>
      </c>
      <c r="V889">
        <v>13</v>
      </c>
      <c r="W889">
        <v>77.05</v>
      </c>
      <c r="X889">
        <v>0.06</v>
      </c>
      <c r="Y889" t="s">
        <v>68</v>
      </c>
      <c r="Z889">
        <v>15</v>
      </c>
      <c r="AA889">
        <v>0.01</v>
      </c>
      <c r="AB889">
        <v>2.33</v>
      </c>
      <c r="AC889" t="s">
        <v>1927</v>
      </c>
      <c r="AE889">
        <v>10809</v>
      </c>
      <c r="AF889" t="b">
        <v>1</v>
      </c>
      <c r="AG889">
        <v>1</v>
      </c>
      <c r="AM889">
        <v>0</v>
      </c>
      <c r="AN889" t="b">
        <v>0</v>
      </c>
      <c r="AO889" t="b">
        <v>0</v>
      </c>
      <c r="AP889" t="b">
        <v>0</v>
      </c>
      <c r="AQ889" t="s">
        <v>117</v>
      </c>
      <c r="AR889" t="s">
        <v>1256</v>
      </c>
      <c r="AS889" t="s">
        <v>1928</v>
      </c>
      <c r="AT889" t="s">
        <v>134</v>
      </c>
      <c r="AU889" t="s">
        <v>144</v>
      </c>
      <c r="AV889" t="s">
        <v>59</v>
      </c>
    </row>
    <row r="890" spans="1:48" x14ac:dyDescent="0.35">
      <c r="A890" t="s">
        <v>47</v>
      </c>
      <c r="B890">
        <v>12</v>
      </c>
      <c r="C890">
        <v>44</v>
      </c>
      <c r="D890">
        <v>2021</v>
      </c>
      <c r="E890">
        <v>5</v>
      </c>
      <c r="F890">
        <v>4</v>
      </c>
      <c r="G890">
        <v>0</v>
      </c>
      <c r="H890">
        <v>12</v>
      </c>
      <c r="I890" t="s">
        <v>1929</v>
      </c>
      <c r="J890" t="s">
        <v>49</v>
      </c>
      <c r="K890" t="s">
        <v>87</v>
      </c>
      <c r="L890" t="b">
        <f t="shared" si="13"/>
        <v>0</v>
      </c>
      <c r="M890">
        <v>94</v>
      </c>
      <c r="N890">
        <v>32</v>
      </c>
      <c r="P890">
        <v>197805</v>
      </c>
      <c r="Q890">
        <v>256722</v>
      </c>
      <c r="R890" t="s">
        <v>1851</v>
      </c>
      <c r="S890" t="s">
        <v>52</v>
      </c>
      <c r="T890" t="s">
        <v>1721</v>
      </c>
      <c r="U890" t="s">
        <v>54</v>
      </c>
      <c r="V890">
        <v>13</v>
      </c>
      <c r="W890">
        <v>77.05</v>
      </c>
      <c r="X890">
        <v>0.05</v>
      </c>
      <c r="Y890" t="s">
        <v>68</v>
      </c>
      <c r="Z890">
        <v>32</v>
      </c>
      <c r="AA890">
        <v>0.02</v>
      </c>
      <c r="AB890">
        <v>2.33</v>
      </c>
      <c r="AC890" t="s">
        <v>1930</v>
      </c>
      <c r="AE890">
        <v>10809</v>
      </c>
      <c r="AF890" t="b">
        <v>1</v>
      </c>
      <c r="AG890">
        <v>1</v>
      </c>
      <c r="AM890">
        <v>0</v>
      </c>
      <c r="AN890" t="b">
        <v>0</v>
      </c>
      <c r="AO890" t="b">
        <v>0</v>
      </c>
      <c r="AP890" t="b">
        <v>0</v>
      </c>
      <c r="AQ890" t="s">
        <v>57</v>
      </c>
      <c r="AR890" t="s">
        <v>134</v>
      </c>
      <c r="AS890" t="s">
        <v>162</v>
      </c>
      <c r="AV890" t="s">
        <v>59</v>
      </c>
    </row>
    <row r="891" spans="1:48" x14ac:dyDescent="0.35">
      <c r="A891" t="s">
        <v>47</v>
      </c>
      <c r="B891">
        <v>12</v>
      </c>
      <c r="C891">
        <v>44</v>
      </c>
      <c r="D891">
        <v>2021</v>
      </c>
      <c r="E891">
        <v>5</v>
      </c>
      <c r="F891">
        <v>4</v>
      </c>
      <c r="G891">
        <v>0</v>
      </c>
      <c r="H891">
        <v>13</v>
      </c>
      <c r="I891" t="s">
        <v>1931</v>
      </c>
      <c r="J891" t="s">
        <v>49</v>
      </c>
      <c r="K891" t="s">
        <v>87</v>
      </c>
      <c r="L891" t="b">
        <f t="shared" si="13"/>
        <v>0</v>
      </c>
      <c r="M891">
        <v>62</v>
      </c>
      <c r="N891">
        <v>40</v>
      </c>
      <c r="P891">
        <v>197805</v>
      </c>
      <c r="Q891">
        <v>256722</v>
      </c>
      <c r="R891" t="s">
        <v>1851</v>
      </c>
      <c r="S891" t="s">
        <v>52</v>
      </c>
      <c r="T891" t="s">
        <v>1721</v>
      </c>
      <c r="U891" t="s">
        <v>54</v>
      </c>
      <c r="V891">
        <v>13</v>
      </c>
      <c r="W891">
        <v>77.05</v>
      </c>
      <c r="X891">
        <v>0.03</v>
      </c>
      <c r="Y891" t="s">
        <v>68</v>
      </c>
      <c r="Z891">
        <v>18</v>
      </c>
      <c r="AA891">
        <v>0.01</v>
      </c>
      <c r="AB891">
        <v>2.33</v>
      </c>
      <c r="AC891" t="s">
        <v>1932</v>
      </c>
      <c r="AE891">
        <v>10809</v>
      </c>
      <c r="AF891" t="b">
        <v>1</v>
      </c>
      <c r="AG891">
        <v>1</v>
      </c>
      <c r="AM891">
        <v>0</v>
      </c>
      <c r="AN891" t="b">
        <v>0</v>
      </c>
      <c r="AO891" t="b">
        <v>0</v>
      </c>
      <c r="AP891" t="b">
        <v>0</v>
      </c>
      <c r="AQ891" t="s">
        <v>70</v>
      </c>
      <c r="AR891" t="s">
        <v>89</v>
      </c>
      <c r="AV891" t="s">
        <v>59</v>
      </c>
    </row>
    <row r="892" spans="1:48" x14ac:dyDescent="0.35">
      <c r="A892" t="s">
        <v>47</v>
      </c>
      <c r="B892">
        <v>12</v>
      </c>
      <c r="C892">
        <v>44</v>
      </c>
      <c r="D892">
        <v>2021</v>
      </c>
      <c r="E892">
        <v>5</v>
      </c>
      <c r="F892">
        <v>4</v>
      </c>
      <c r="G892">
        <v>0</v>
      </c>
      <c r="H892">
        <v>14</v>
      </c>
      <c r="I892" t="s">
        <v>1933</v>
      </c>
      <c r="J892" t="s">
        <v>49</v>
      </c>
      <c r="K892" t="s">
        <v>87</v>
      </c>
      <c r="L892" t="b">
        <f t="shared" si="13"/>
        <v>0</v>
      </c>
      <c r="M892">
        <v>44</v>
      </c>
      <c r="N892">
        <v>32</v>
      </c>
      <c r="P892">
        <v>197805</v>
      </c>
      <c r="Q892">
        <v>256722</v>
      </c>
      <c r="R892" t="s">
        <v>1851</v>
      </c>
      <c r="S892" t="s">
        <v>52</v>
      </c>
      <c r="T892" t="s">
        <v>1721</v>
      </c>
      <c r="U892" t="s">
        <v>54</v>
      </c>
      <c r="V892">
        <v>13</v>
      </c>
      <c r="W892">
        <v>77.05</v>
      </c>
      <c r="X892">
        <v>0.02</v>
      </c>
      <c r="Y892" t="s">
        <v>68</v>
      </c>
      <c r="Z892">
        <v>0</v>
      </c>
      <c r="AA892">
        <v>0</v>
      </c>
      <c r="AB892">
        <v>2.33</v>
      </c>
      <c r="AC892" t="s">
        <v>1934</v>
      </c>
      <c r="AE892">
        <v>10809</v>
      </c>
      <c r="AF892" t="b">
        <v>1</v>
      </c>
      <c r="AG892">
        <v>1</v>
      </c>
      <c r="AM892">
        <v>0</v>
      </c>
      <c r="AN892" t="b">
        <v>0</v>
      </c>
      <c r="AO892" t="b">
        <v>0</v>
      </c>
      <c r="AP892" t="b">
        <v>0</v>
      </c>
      <c r="AQ892" t="s">
        <v>57</v>
      </c>
      <c r="AR892" t="s">
        <v>89</v>
      </c>
      <c r="AV892" t="s">
        <v>59</v>
      </c>
    </row>
    <row r="893" spans="1:48" x14ac:dyDescent="0.35">
      <c r="A893" t="s">
        <v>47</v>
      </c>
      <c r="B893">
        <v>12</v>
      </c>
      <c r="C893">
        <v>45</v>
      </c>
      <c r="D893">
        <v>2021</v>
      </c>
      <c r="E893">
        <v>5</v>
      </c>
      <c r="F893">
        <v>4</v>
      </c>
      <c r="G893">
        <v>0</v>
      </c>
      <c r="H893">
        <v>1</v>
      </c>
      <c r="I893" t="s">
        <v>1935</v>
      </c>
      <c r="J893" t="s">
        <v>49</v>
      </c>
      <c r="K893" t="s">
        <v>109</v>
      </c>
      <c r="L893" t="str">
        <f t="shared" si="13"/>
        <v>ADMKPlus</v>
      </c>
      <c r="M893">
        <v>84579</v>
      </c>
      <c r="N893">
        <v>54</v>
      </c>
      <c r="P893">
        <v>174124</v>
      </c>
      <c r="Q893">
        <v>227613</v>
      </c>
      <c r="R893" t="s">
        <v>1936</v>
      </c>
      <c r="S893" t="s">
        <v>104</v>
      </c>
      <c r="T893" t="s">
        <v>1721</v>
      </c>
      <c r="U893" t="s">
        <v>54</v>
      </c>
      <c r="V893">
        <v>10</v>
      </c>
      <c r="W893">
        <v>76.5</v>
      </c>
      <c r="X893">
        <v>48.57</v>
      </c>
      <c r="Y893" t="s">
        <v>55</v>
      </c>
      <c r="Z893">
        <v>10582</v>
      </c>
      <c r="AA893">
        <v>6.08</v>
      </c>
      <c r="AB893">
        <v>2.38</v>
      </c>
      <c r="AC893" t="s">
        <v>1937</v>
      </c>
      <c r="AE893">
        <v>930</v>
      </c>
      <c r="AF893" t="b">
        <v>1</v>
      </c>
      <c r="AG893">
        <v>3</v>
      </c>
      <c r="AH893" t="s">
        <v>1938</v>
      </c>
      <c r="AI893">
        <v>6276</v>
      </c>
      <c r="AJ893" t="s">
        <v>1939</v>
      </c>
      <c r="AK893" t="b">
        <v>0</v>
      </c>
      <c r="AL893" t="b">
        <v>0</v>
      </c>
      <c r="AM893">
        <v>2</v>
      </c>
      <c r="AN893" t="b">
        <v>1</v>
      </c>
      <c r="AO893" t="b">
        <v>0</v>
      </c>
      <c r="AP893" t="b">
        <v>0</v>
      </c>
      <c r="AQ893" t="s">
        <v>117</v>
      </c>
      <c r="AR893" t="s">
        <v>127</v>
      </c>
      <c r="AV893" t="s">
        <v>59</v>
      </c>
    </row>
    <row r="894" spans="1:48" x14ac:dyDescent="0.35">
      <c r="A894" t="s">
        <v>47</v>
      </c>
      <c r="B894">
        <v>12</v>
      </c>
      <c r="C894">
        <v>45</v>
      </c>
      <c r="D894">
        <v>2021</v>
      </c>
      <c r="E894">
        <v>5</v>
      </c>
      <c r="F894">
        <v>4</v>
      </c>
      <c r="G894">
        <v>0</v>
      </c>
      <c r="H894">
        <v>2</v>
      </c>
      <c r="I894" t="s">
        <v>1940</v>
      </c>
      <c r="J894" t="s">
        <v>49</v>
      </c>
      <c r="K894" t="s">
        <v>50</v>
      </c>
      <c r="L894" t="str">
        <f t="shared" si="13"/>
        <v>DMKPlus</v>
      </c>
      <c r="M894">
        <v>73997</v>
      </c>
      <c r="N894">
        <v>63</v>
      </c>
      <c r="P894">
        <v>174124</v>
      </c>
      <c r="Q894">
        <v>227613</v>
      </c>
      <c r="R894" t="s">
        <v>1936</v>
      </c>
      <c r="S894" t="s">
        <v>104</v>
      </c>
      <c r="T894" t="s">
        <v>1721</v>
      </c>
      <c r="U894" t="s">
        <v>54</v>
      </c>
      <c r="V894">
        <v>10</v>
      </c>
      <c r="W894">
        <v>76.5</v>
      </c>
      <c r="X894">
        <v>42.5</v>
      </c>
      <c r="Y894" t="s">
        <v>55</v>
      </c>
      <c r="Z894">
        <v>63970</v>
      </c>
      <c r="AA894">
        <v>36.74</v>
      </c>
      <c r="AB894">
        <v>2.38</v>
      </c>
      <c r="AC894" t="s">
        <v>1941</v>
      </c>
      <c r="AE894">
        <v>10192</v>
      </c>
      <c r="AF894" t="b">
        <v>1</v>
      </c>
      <c r="AG894">
        <v>2</v>
      </c>
      <c r="AH894" t="s">
        <v>50</v>
      </c>
      <c r="AI894">
        <v>10192</v>
      </c>
      <c r="AJ894" t="s">
        <v>1936</v>
      </c>
      <c r="AK894" t="b">
        <v>1</v>
      </c>
      <c r="AL894" t="b">
        <v>1</v>
      </c>
      <c r="AM894">
        <v>0</v>
      </c>
      <c r="AN894" t="b">
        <v>0</v>
      </c>
      <c r="AO894" t="b">
        <v>0</v>
      </c>
      <c r="AP894" t="b">
        <v>0</v>
      </c>
      <c r="AQ894" t="s">
        <v>57</v>
      </c>
      <c r="AR894" t="s">
        <v>71</v>
      </c>
      <c r="AV894" t="s">
        <v>59</v>
      </c>
    </row>
    <row r="895" spans="1:48" x14ac:dyDescent="0.35">
      <c r="A895" t="s">
        <v>47</v>
      </c>
      <c r="B895">
        <v>12</v>
      </c>
      <c r="C895">
        <v>45</v>
      </c>
      <c r="D895">
        <v>2021</v>
      </c>
      <c r="E895">
        <v>5</v>
      </c>
      <c r="F895">
        <v>4</v>
      </c>
      <c r="G895">
        <v>0</v>
      </c>
      <c r="H895">
        <v>3</v>
      </c>
      <c r="I895" t="s">
        <v>1942</v>
      </c>
      <c r="J895" t="s">
        <v>66</v>
      </c>
      <c r="K895" t="s">
        <v>67</v>
      </c>
      <c r="L895" t="b">
        <f t="shared" si="13"/>
        <v>0</v>
      </c>
      <c r="M895">
        <v>10027</v>
      </c>
      <c r="N895">
        <v>33</v>
      </c>
      <c r="P895">
        <v>174124</v>
      </c>
      <c r="Q895">
        <v>227613</v>
      </c>
      <c r="R895" t="s">
        <v>1936</v>
      </c>
      <c r="S895" t="s">
        <v>104</v>
      </c>
      <c r="T895" t="s">
        <v>1721</v>
      </c>
      <c r="U895" t="s">
        <v>54</v>
      </c>
      <c r="V895">
        <v>10</v>
      </c>
      <c r="W895">
        <v>76.5</v>
      </c>
      <c r="X895">
        <v>5.76</v>
      </c>
      <c r="Y895" t="s">
        <v>68</v>
      </c>
      <c r="Z895">
        <v>8229</v>
      </c>
      <c r="AA895">
        <v>4.7300000000000004</v>
      </c>
      <c r="AB895">
        <v>2.38</v>
      </c>
      <c r="AC895" t="s">
        <v>1943</v>
      </c>
      <c r="AE895">
        <v>5533</v>
      </c>
      <c r="AF895" t="b">
        <v>1</v>
      </c>
      <c r="AG895">
        <v>1</v>
      </c>
      <c r="AM895">
        <v>0</v>
      </c>
      <c r="AN895" t="b">
        <v>0</v>
      </c>
      <c r="AO895" t="b">
        <v>0</v>
      </c>
      <c r="AP895" t="b">
        <v>0</v>
      </c>
      <c r="AQ895" t="s">
        <v>70</v>
      </c>
      <c r="AR895" t="s">
        <v>75</v>
      </c>
      <c r="AS895" t="s">
        <v>297</v>
      </c>
      <c r="AV895" t="s">
        <v>59</v>
      </c>
    </row>
    <row r="896" spans="1:48" x14ac:dyDescent="0.35">
      <c r="A896" t="s">
        <v>47</v>
      </c>
      <c r="B896">
        <v>12</v>
      </c>
      <c r="C896">
        <v>45</v>
      </c>
      <c r="D896">
        <v>2021</v>
      </c>
      <c r="E896">
        <v>5</v>
      </c>
      <c r="F896">
        <v>4</v>
      </c>
      <c r="G896">
        <v>0</v>
      </c>
      <c r="H896">
        <v>4</v>
      </c>
      <c r="I896" t="s">
        <v>76</v>
      </c>
      <c r="K896" t="s">
        <v>77</v>
      </c>
      <c r="L896" t="b">
        <f t="shared" si="13"/>
        <v>0</v>
      </c>
      <c r="M896">
        <v>1798</v>
      </c>
      <c r="P896">
        <v>174124</v>
      </c>
      <c r="Q896">
        <v>227613</v>
      </c>
      <c r="R896" t="s">
        <v>1936</v>
      </c>
      <c r="S896" t="s">
        <v>104</v>
      </c>
      <c r="T896" t="s">
        <v>1721</v>
      </c>
      <c r="U896" t="s">
        <v>54</v>
      </c>
      <c r="V896">
        <v>10</v>
      </c>
      <c r="W896">
        <v>76.5</v>
      </c>
      <c r="X896">
        <v>1.03</v>
      </c>
      <c r="Z896">
        <v>366</v>
      </c>
      <c r="AA896">
        <v>0.21</v>
      </c>
      <c r="AB896">
        <v>2.38</v>
      </c>
      <c r="AE896">
        <v>5897</v>
      </c>
      <c r="AF896" t="b">
        <v>1</v>
      </c>
      <c r="AV896" t="s">
        <v>59</v>
      </c>
    </row>
    <row r="897" spans="1:48" x14ac:dyDescent="0.35">
      <c r="A897" t="s">
        <v>47</v>
      </c>
      <c r="B897">
        <v>12</v>
      </c>
      <c r="C897">
        <v>45</v>
      </c>
      <c r="D897">
        <v>2021</v>
      </c>
      <c r="E897">
        <v>5</v>
      </c>
      <c r="F897">
        <v>4</v>
      </c>
      <c r="G897">
        <v>0</v>
      </c>
      <c r="H897">
        <v>5</v>
      </c>
      <c r="I897" t="s">
        <v>1944</v>
      </c>
      <c r="J897" t="s">
        <v>49</v>
      </c>
      <c r="K897" t="s">
        <v>73</v>
      </c>
      <c r="L897" t="b">
        <f t="shared" si="13"/>
        <v>0</v>
      </c>
      <c r="M897">
        <v>1432</v>
      </c>
      <c r="N897">
        <v>56</v>
      </c>
      <c r="P897">
        <v>174124</v>
      </c>
      <c r="Q897">
        <v>227613</v>
      </c>
      <c r="R897" t="s">
        <v>1936</v>
      </c>
      <c r="S897" t="s">
        <v>104</v>
      </c>
      <c r="T897" t="s">
        <v>1721</v>
      </c>
      <c r="U897" t="s">
        <v>54</v>
      </c>
      <c r="V897">
        <v>10</v>
      </c>
      <c r="W897">
        <v>76.5</v>
      </c>
      <c r="X897">
        <v>0.82</v>
      </c>
      <c r="Y897" t="s">
        <v>68</v>
      </c>
      <c r="Z897">
        <v>885</v>
      </c>
      <c r="AA897">
        <v>0.51</v>
      </c>
      <c r="AB897">
        <v>2.38</v>
      </c>
      <c r="AC897" t="s">
        <v>1945</v>
      </c>
      <c r="AE897">
        <v>2956</v>
      </c>
      <c r="AF897" t="b">
        <v>1</v>
      </c>
      <c r="AG897">
        <v>1</v>
      </c>
      <c r="AM897">
        <v>0</v>
      </c>
      <c r="AN897" t="b">
        <v>0</v>
      </c>
      <c r="AO897" t="b">
        <v>0</v>
      </c>
      <c r="AP897" t="b">
        <v>0</v>
      </c>
      <c r="AQ897" t="s">
        <v>96</v>
      </c>
      <c r="AR897" t="s">
        <v>71</v>
      </c>
      <c r="AV897" t="s">
        <v>59</v>
      </c>
    </row>
    <row r="898" spans="1:48" x14ac:dyDescent="0.35">
      <c r="A898" t="s">
        <v>47</v>
      </c>
      <c r="B898">
        <v>12</v>
      </c>
      <c r="C898">
        <v>45</v>
      </c>
      <c r="D898">
        <v>2021</v>
      </c>
      <c r="E898">
        <v>5</v>
      </c>
      <c r="F898">
        <v>4</v>
      </c>
      <c r="G898">
        <v>0</v>
      </c>
      <c r="H898">
        <v>6</v>
      </c>
      <c r="I898" t="s">
        <v>1946</v>
      </c>
      <c r="J898" t="s">
        <v>49</v>
      </c>
      <c r="K898" t="s">
        <v>487</v>
      </c>
      <c r="L898" t="b">
        <f t="shared" si="13"/>
        <v>0</v>
      </c>
      <c r="M898">
        <v>547</v>
      </c>
      <c r="N898">
        <v>51</v>
      </c>
      <c r="P898">
        <v>174124</v>
      </c>
      <c r="Q898">
        <v>227613</v>
      </c>
      <c r="R898" t="s">
        <v>1936</v>
      </c>
      <c r="S898" t="s">
        <v>104</v>
      </c>
      <c r="T898" t="s">
        <v>1721</v>
      </c>
      <c r="U898" t="s">
        <v>54</v>
      </c>
      <c r="V898">
        <v>10</v>
      </c>
      <c r="W898">
        <v>76.5</v>
      </c>
      <c r="X898">
        <v>0.31</v>
      </c>
      <c r="Y898" t="s">
        <v>68</v>
      </c>
      <c r="Z898">
        <v>28</v>
      </c>
      <c r="AA898">
        <v>0.02</v>
      </c>
      <c r="AB898">
        <v>2.38</v>
      </c>
      <c r="AC898" t="s">
        <v>1947</v>
      </c>
      <c r="AE898">
        <v>24545</v>
      </c>
      <c r="AF898" t="b">
        <v>1</v>
      </c>
      <c r="AG898">
        <v>1</v>
      </c>
      <c r="AM898">
        <v>0</v>
      </c>
      <c r="AN898" t="b">
        <v>0</v>
      </c>
      <c r="AO898" t="b">
        <v>0</v>
      </c>
      <c r="AP898" t="b">
        <v>0</v>
      </c>
      <c r="AQ898" t="s">
        <v>57</v>
      </c>
      <c r="AR898" t="s">
        <v>71</v>
      </c>
      <c r="AV898" t="s">
        <v>59</v>
      </c>
    </row>
    <row r="899" spans="1:48" x14ac:dyDescent="0.35">
      <c r="A899" t="s">
        <v>47</v>
      </c>
      <c r="B899">
        <v>12</v>
      </c>
      <c r="C899">
        <v>45</v>
      </c>
      <c r="D899">
        <v>2021</v>
      </c>
      <c r="E899">
        <v>5</v>
      </c>
      <c r="F899">
        <v>4</v>
      </c>
      <c r="G899">
        <v>0</v>
      </c>
      <c r="H899">
        <v>7</v>
      </c>
      <c r="I899" t="s">
        <v>1948</v>
      </c>
      <c r="J899" t="s">
        <v>66</v>
      </c>
      <c r="K899" t="s">
        <v>79</v>
      </c>
      <c r="L899" t="b">
        <f t="shared" ref="L899:L962" si="14">IF(OR(K899="DMK", K899="INC", K899="VCK",K899="CPI",K899="IUML",K899="CPM"), "DMKPlus", IF(OR(K899="ADMK", K899="BJP", K899="AMMK",K899="PMK"),"ADMKPlus"))</f>
        <v>0</v>
      </c>
      <c r="M899">
        <v>519</v>
      </c>
      <c r="N899">
        <v>40</v>
      </c>
      <c r="P899">
        <v>174124</v>
      </c>
      <c r="Q899">
        <v>227613</v>
      </c>
      <c r="R899" t="s">
        <v>1936</v>
      </c>
      <c r="S899" t="s">
        <v>104</v>
      </c>
      <c r="T899" t="s">
        <v>1721</v>
      </c>
      <c r="U899" t="s">
        <v>54</v>
      </c>
      <c r="V899">
        <v>10</v>
      </c>
      <c r="W899">
        <v>76.5</v>
      </c>
      <c r="X899">
        <v>0.3</v>
      </c>
      <c r="Y899" t="s">
        <v>68</v>
      </c>
      <c r="Z899">
        <v>0</v>
      </c>
      <c r="AA899">
        <v>0</v>
      </c>
      <c r="AB899">
        <v>2.38</v>
      </c>
      <c r="AC899" t="s">
        <v>1949</v>
      </c>
      <c r="AE899">
        <v>16651</v>
      </c>
      <c r="AF899" t="b">
        <v>1</v>
      </c>
      <c r="AG899">
        <v>1</v>
      </c>
      <c r="AM899">
        <v>0</v>
      </c>
      <c r="AN899" t="b">
        <v>0</v>
      </c>
      <c r="AO899" t="b">
        <v>0</v>
      </c>
      <c r="AP899" t="b">
        <v>0</v>
      </c>
      <c r="AQ899" t="s">
        <v>81</v>
      </c>
      <c r="AR899" t="s">
        <v>75</v>
      </c>
      <c r="AS899" t="s">
        <v>297</v>
      </c>
      <c r="AV899" t="s">
        <v>59</v>
      </c>
    </row>
    <row r="900" spans="1:48" x14ac:dyDescent="0.35">
      <c r="A900" t="s">
        <v>47</v>
      </c>
      <c r="B900">
        <v>12</v>
      </c>
      <c r="C900">
        <v>45</v>
      </c>
      <c r="D900">
        <v>2021</v>
      </c>
      <c r="E900">
        <v>5</v>
      </c>
      <c r="F900">
        <v>4</v>
      </c>
      <c r="G900">
        <v>0</v>
      </c>
      <c r="H900">
        <v>8</v>
      </c>
      <c r="I900" t="s">
        <v>1950</v>
      </c>
      <c r="J900" t="s">
        <v>49</v>
      </c>
      <c r="K900" t="s">
        <v>83</v>
      </c>
      <c r="L900" t="b">
        <f t="shared" si="14"/>
        <v>0</v>
      </c>
      <c r="M900">
        <v>519</v>
      </c>
      <c r="N900">
        <v>45</v>
      </c>
      <c r="P900">
        <v>174124</v>
      </c>
      <c r="Q900">
        <v>227613</v>
      </c>
      <c r="R900" t="s">
        <v>1936</v>
      </c>
      <c r="S900" t="s">
        <v>104</v>
      </c>
      <c r="T900" t="s">
        <v>1721</v>
      </c>
      <c r="U900" t="s">
        <v>54</v>
      </c>
      <c r="V900">
        <v>10</v>
      </c>
      <c r="W900">
        <v>76.5</v>
      </c>
      <c r="X900">
        <v>0.3</v>
      </c>
      <c r="Y900" t="s">
        <v>68</v>
      </c>
      <c r="Z900">
        <v>188</v>
      </c>
      <c r="AA900">
        <v>0.11</v>
      </c>
      <c r="AB900">
        <v>2.38</v>
      </c>
      <c r="AC900" t="s">
        <v>1951</v>
      </c>
      <c r="AE900">
        <v>3969</v>
      </c>
      <c r="AF900" t="b">
        <v>1</v>
      </c>
      <c r="AG900">
        <v>1</v>
      </c>
      <c r="AM900">
        <v>0</v>
      </c>
      <c r="AN900" t="b">
        <v>0</v>
      </c>
      <c r="AO900" t="b">
        <v>0</v>
      </c>
      <c r="AP900" t="b">
        <v>0</v>
      </c>
      <c r="AQ900" t="s">
        <v>96</v>
      </c>
      <c r="AR900" t="s">
        <v>71</v>
      </c>
      <c r="AV900" t="s">
        <v>59</v>
      </c>
    </row>
    <row r="901" spans="1:48" x14ac:dyDescent="0.35">
      <c r="A901" t="s">
        <v>47</v>
      </c>
      <c r="B901">
        <v>12</v>
      </c>
      <c r="C901">
        <v>45</v>
      </c>
      <c r="D901">
        <v>2021</v>
      </c>
      <c r="E901">
        <v>5</v>
      </c>
      <c r="F901">
        <v>4</v>
      </c>
      <c r="G901">
        <v>0</v>
      </c>
      <c r="H901">
        <v>9</v>
      </c>
      <c r="I901" t="s">
        <v>1952</v>
      </c>
      <c r="J901" t="s">
        <v>49</v>
      </c>
      <c r="K901" t="s">
        <v>87</v>
      </c>
      <c r="L901" t="b">
        <f t="shared" si="14"/>
        <v>0</v>
      </c>
      <c r="M901">
        <v>331</v>
      </c>
      <c r="N901">
        <v>37</v>
      </c>
      <c r="P901">
        <v>174124</v>
      </c>
      <c r="Q901">
        <v>227613</v>
      </c>
      <c r="R901" t="s">
        <v>1936</v>
      </c>
      <c r="S901" t="s">
        <v>104</v>
      </c>
      <c r="T901" t="s">
        <v>1721</v>
      </c>
      <c r="U901" t="s">
        <v>54</v>
      </c>
      <c r="V901">
        <v>10</v>
      </c>
      <c r="W901">
        <v>76.5</v>
      </c>
      <c r="X901">
        <v>0.19</v>
      </c>
      <c r="Y901" t="s">
        <v>68</v>
      </c>
      <c r="Z901">
        <v>89</v>
      </c>
      <c r="AA901">
        <v>0.05</v>
      </c>
      <c r="AB901">
        <v>2.38</v>
      </c>
      <c r="AC901" t="s">
        <v>1953</v>
      </c>
      <c r="AE901">
        <v>10809</v>
      </c>
      <c r="AF901" t="b">
        <v>1</v>
      </c>
      <c r="AG901">
        <v>1</v>
      </c>
      <c r="AM901">
        <v>0</v>
      </c>
      <c r="AN901" t="b">
        <v>0</v>
      </c>
      <c r="AO901" t="b">
        <v>0</v>
      </c>
      <c r="AP901" t="b">
        <v>0</v>
      </c>
      <c r="AQ901" t="s">
        <v>81</v>
      </c>
      <c r="AR901" t="s">
        <v>89</v>
      </c>
      <c r="AS901" t="s">
        <v>187</v>
      </c>
      <c r="AT901" t="s">
        <v>127</v>
      </c>
      <c r="AV901" t="s">
        <v>59</v>
      </c>
    </row>
    <row r="902" spans="1:48" x14ac:dyDescent="0.35">
      <c r="A902" t="s">
        <v>47</v>
      </c>
      <c r="B902">
        <v>12</v>
      </c>
      <c r="C902">
        <v>45</v>
      </c>
      <c r="D902">
        <v>2021</v>
      </c>
      <c r="E902">
        <v>5</v>
      </c>
      <c r="F902">
        <v>4</v>
      </c>
      <c r="G902">
        <v>0</v>
      </c>
      <c r="H902">
        <v>10</v>
      </c>
      <c r="I902" t="s">
        <v>1954</v>
      </c>
      <c r="J902" t="s">
        <v>49</v>
      </c>
      <c r="K902" t="s">
        <v>87</v>
      </c>
      <c r="L902" t="b">
        <f t="shared" si="14"/>
        <v>0</v>
      </c>
      <c r="M902">
        <v>242</v>
      </c>
      <c r="N902">
        <v>26</v>
      </c>
      <c r="P902">
        <v>174124</v>
      </c>
      <c r="Q902">
        <v>227613</v>
      </c>
      <c r="R902" t="s">
        <v>1936</v>
      </c>
      <c r="S902" t="s">
        <v>104</v>
      </c>
      <c r="T902" t="s">
        <v>1721</v>
      </c>
      <c r="U902" t="s">
        <v>54</v>
      </c>
      <c r="V902">
        <v>10</v>
      </c>
      <c r="W902">
        <v>76.5</v>
      </c>
      <c r="X902">
        <v>0.14000000000000001</v>
      </c>
      <c r="Y902" t="s">
        <v>68</v>
      </c>
      <c r="Z902">
        <v>109</v>
      </c>
      <c r="AA902">
        <v>0.06</v>
      </c>
      <c r="AB902">
        <v>2.38</v>
      </c>
      <c r="AC902" t="s">
        <v>1955</v>
      </c>
      <c r="AE902">
        <v>10809</v>
      </c>
      <c r="AF902" t="b">
        <v>1</v>
      </c>
      <c r="AG902">
        <v>1</v>
      </c>
      <c r="AM902">
        <v>0</v>
      </c>
      <c r="AN902" t="b">
        <v>0</v>
      </c>
      <c r="AO902" t="b">
        <v>0</v>
      </c>
      <c r="AP902" t="b">
        <v>0</v>
      </c>
      <c r="AQ902" t="s">
        <v>117</v>
      </c>
      <c r="AR902" t="s">
        <v>134</v>
      </c>
      <c r="AS902" t="s">
        <v>162</v>
      </c>
      <c r="AV902" t="s">
        <v>59</v>
      </c>
    </row>
    <row r="903" spans="1:48" x14ac:dyDescent="0.35">
      <c r="A903" t="s">
        <v>47</v>
      </c>
      <c r="B903">
        <v>12</v>
      </c>
      <c r="C903">
        <v>45</v>
      </c>
      <c r="D903">
        <v>2021</v>
      </c>
      <c r="E903">
        <v>5</v>
      </c>
      <c r="F903">
        <v>4</v>
      </c>
      <c r="G903">
        <v>0</v>
      </c>
      <c r="H903">
        <v>11</v>
      </c>
      <c r="I903" t="s">
        <v>1956</v>
      </c>
      <c r="J903" t="s">
        <v>49</v>
      </c>
      <c r="K903" t="s">
        <v>628</v>
      </c>
      <c r="L903" t="b">
        <f t="shared" si="14"/>
        <v>0</v>
      </c>
      <c r="M903">
        <v>133</v>
      </c>
      <c r="N903">
        <v>41</v>
      </c>
      <c r="P903">
        <v>174124</v>
      </c>
      <c r="Q903">
        <v>227613</v>
      </c>
      <c r="R903" t="s">
        <v>1936</v>
      </c>
      <c r="S903" t="s">
        <v>104</v>
      </c>
      <c r="T903" t="s">
        <v>1721</v>
      </c>
      <c r="U903" t="s">
        <v>54</v>
      </c>
      <c r="V903">
        <v>10</v>
      </c>
      <c r="W903">
        <v>76.5</v>
      </c>
      <c r="X903">
        <v>0.08</v>
      </c>
      <c r="Y903" t="s">
        <v>68</v>
      </c>
      <c r="Z903">
        <v>0</v>
      </c>
      <c r="AA903">
        <v>0</v>
      </c>
      <c r="AB903">
        <v>2.38</v>
      </c>
      <c r="AC903" t="s">
        <v>1957</v>
      </c>
      <c r="AE903">
        <v>24302</v>
      </c>
      <c r="AF903" t="b">
        <v>1</v>
      </c>
      <c r="AG903">
        <v>1</v>
      </c>
      <c r="AM903">
        <v>0</v>
      </c>
      <c r="AN903" t="b">
        <v>0</v>
      </c>
      <c r="AO903" t="b">
        <v>0</v>
      </c>
      <c r="AP903" t="b">
        <v>0</v>
      </c>
      <c r="AQ903" t="s">
        <v>57</v>
      </c>
      <c r="AR903" t="s">
        <v>58</v>
      </c>
      <c r="AV903" t="s">
        <v>59</v>
      </c>
    </row>
    <row r="904" spans="1:48" x14ac:dyDescent="0.35">
      <c r="A904" t="s">
        <v>47</v>
      </c>
      <c r="B904">
        <v>12</v>
      </c>
      <c r="C904">
        <v>46</v>
      </c>
      <c r="D904">
        <v>2021</v>
      </c>
      <c r="E904">
        <v>5</v>
      </c>
      <c r="F904">
        <v>4</v>
      </c>
      <c r="G904">
        <v>0</v>
      </c>
      <c r="H904">
        <v>1</v>
      </c>
      <c r="I904" t="s">
        <v>1958</v>
      </c>
      <c r="J904" t="s">
        <v>66</v>
      </c>
      <c r="K904" t="s">
        <v>50</v>
      </c>
      <c r="L904" t="str">
        <f t="shared" si="14"/>
        <v>DMKPlus</v>
      </c>
      <c r="M904">
        <v>100412</v>
      </c>
      <c r="N904">
        <v>39</v>
      </c>
      <c r="P904">
        <v>211630</v>
      </c>
      <c r="Q904">
        <v>291662</v>
      </c>
      <c r="R904" t="s">
        <v>1959</v>
      </c>
      <c r="S904" t="s">
        <v>104</v>
      </c>
      <c r="T904" t="s">
        <v>1721</v>
      </c>
      <c r="U904" t="s">
        <v>54</v>
      </c>
      <c r="V904">
        <v>15</v>
      </c>
      <c r="W904">
        <v>72.56</v>
      </c>
      <c r="X904">
        <v>47.45</v>
      </c>
      <c r="Y904" t="s">
        <v>55</v>
      </c>
      <c r="Z904">
        <v>6901</v>
      </c>
      <c r="AA904">
        <v>3.26</v>
      </c>
      <c r="AB904">
        <v>2.33</v>
      </c>
      <c r="AC904" t="s">
        <v>1960</v>
      </c>
      <c r="AE904">
        <v>10192</v>
      </c>
      <c r="AF904" t="b">
        <v>1</v>
      </c>
      <c r="AG904">
        <v>1</v>
      </c>
      <c r="AM904">
        <v>1</v>
      </c>
      <c r="AN904" t="b">
        <v>0</v>
      </c>
      <c r="AO904" t="b">
        <v>0</v>
      </c>
      <c r="AP904" t="b">
        <v>0</v>
      </c>
      <c r="AQ904" t="s">
        <v>70</v>
      </c>
      <c r="AR904" t="s">
        <v>75</v>
      </c>
      <c r="AS904" t="s">
        <v>297</v>
      </c>
      <c r="AV904" t="s">
        <v>59</v>
      </c>
    </row>
    <row r="905" spans="1:48" x14ac:dyDescent="0.35">
      <c r="A905" t="s">
        <v>47</v>
      </c>
      <c r="B905">
        <v>12</v>
      </c>
      <c r="C905">
        <v>46</v>
      </c>
      <c r="D905">
        <v>2021</v>
      </c>
      <c r="E905">
        <v>5</v>
      </c>
      <c r="F905">
        <v>4</v>
      </c>
      <c r="G905">
        <v>0</v>
      </c>
      <c r="H905">
        <v>2</v>
      </c>
      <c r="I905" t="s">
        <v>1961</v>
      </c>
      <c r="J905" t="s">
        <v>66</v>
      </c>
      <c r="K905" t="s">
        <v>109</v>
      </c>
      <c r="L905" t="str">
        <f t="shared" si="14"/>
        <v>ADMKPlus</v>
      </c>
      <c r="M905">
        <v>93511</v>
      </c>
      <c r="N905">
        <v>37</v>
      </c>
      <c r="P905">
        <v>211630</v>
      </c>
      <c r="Q905">
        <v>291662</v>
      </c>
      <c r="R905" t="s">
        <v>1959</v>
      </c>
      <c r="S905" t="s">
        <v>104</v>
      </c>
      <c r="T905" t="s">
        <v>1721</v>
      </c>
      <c r="U905" t="s">
        <v>54</v>
      </c>
      <c r="V905">
        <v>15</v>
      </c>
      <c r="W905">
        <v>72.56</v>
      </c>
      <c r="X905">
        <v>44.19</v>
      </c>
      <c r="Y905" t="s">
        <v>55</v>
      </c>
      <c r="Z905">
        <v>81677</v>
      </c>
      <c r="AA905">
        <v>38.590000000000003</v>
      </c>
      <c r="AB905">
        <v>2.33</v>
      </c>
      <c r="AC905" t="s">
        <v>1962</v>
      </c>
      <c r="AE905">
        <v>930</v>
      </c>
      <c r="AF905" t="b">
        <v>1</v>
      </c>
      <c r="AG905">
        <v>1</v>
      </c>
      <c r="AM905">
        <v>0</v>
      </c>
      <c r="AN905" t="b">
        <v>0</v>
      </c>
      <c r="AO905" t="b">
        <v>0</v>
      </c>
      <c r="AP905" t="b">
        <v>0</v>
      </c>
      <c r="AQ905" t="s">
        <v>111</v>
      </c>
      <c r="AR905" t="s">
        <v>75</v>
      </c>
      <c r="AS905" t="s">
        <v>297</v>
      </c>
      <c r="AV905" t="s">
        <v>59</v>
      </c>
    </row>
    <row r="906" spans="1:48" x14ac:dyDescent="0.35">
      <c r="A906" t="s">
        <v>47</v>
      </c>
      <c r="B906">
        <v>12</v>
      </c>
      <c r="C906">
        <v>46</v>
      </c>
      <c r="D906">
        <v>2021</v>
      </c>
      <c r="E906">
        <v>5</v>
      </c>
      <c r="F906">
        <v>4</v>
      </c>
      <c r="G906">
        <v>0</v>
      </c>
      <c r="H906">
        <v>3</v>
      </c>
      <c r="I906" t="s">
        <v>1963</v>
      </c>
      <c r="J906" t="s">
        <v>66</v>
      </c>
      <c r="K906" t="s">
        <v>67</v>
      </c>
      <c r="L906" t="b">
        <f t="shared" si="14"/>
        <v>0</v>
      </c>
      <c r="M906">
        <v>11834</v>
      </c>
      <c r="N906">
        <v>30</v>
      </c>
      <c r="P906">
        <v>211630</v>
      </c>
      <c r="Q906">
        <v>291662</v>
      </c>
      <c r="R906" t="s">
        <v>1959</v>
      </c>
      <c r="S906" t="s">
        <v>104</v>
      </c>
      <c r="T906" t="s">
        <v>1721</v>
      </c>
      <c r="U906" t="s">
        <v>54</v>
      </c>
      <c r="V906">
        <v>15</v>
      </c>
      <c r="W906">
        <v>72.56</v>
      </c>
      <c r="X906">
        <v>5.59</v>
      </c>
      <c r="Y906" t="s">
        <v>68</v>
      </c>
      <c r="Z906">
        <v>10024</v>
      </c>
      <c r="AA906">
        <v>4.74</v>
      </c>
      <c r="AB906">
        <v>2.33</v>
      </c>
      <c r="AC906" t="s">
        <v>1964</v>
      </c>
      <c r="AE906">
        <v>5533</v>
      </c>
      <c r="AF906" t="b">
        <v>1</v>
      </c>
      <c r="AG906">
        <v>2</v>
      </c>
      <c r="AH906" t="s">
        <v>67</v>
      </c>
      <c r="AI906">
        <v>5533</v>
      </c>
      <c r="AJ906" t="s">
        <v>1965</v>
      </c>
      <c r="AK906" t="b">
        <v>1</v>
      </c>
      <c r="AL906" t="b">
        <v>1</v>
      </c>
      <c r="AM906">
        <v>0</v>
      </c>
      <c r="AN906" t="b">
        <v>0</v>
      </c>
      <c r="AO906" t="b">
        <v>0</v>
      </c>
      <c r="AP906" t="b">
        <v>1</v>
      </c>
      <c r="AQ906" t="s">
        <v>81</v>
      </c>
      <c r="AR906" t="s">
        <v>106</v>
      </c>
      <c r="AS906" t="s">
        <v>107</v>
      </c>
      <c r="AV906" t="s">
        <v>59</v>
      </c>
    </row>
    <row r="907" spans="1:48" x14ac:dyDescent="0.35">
      <c r="A907" t="s">
        <v>47</v>
      </c>
      <c r="B907">
        <v>12</v>
      </c>
      <c r="C907">
        <v>46</v>
      </c>
      <c r="D907">
        <v>2021</v>
      </c>
      <c r="E907">
        <v>5</v>
      </c>
      <c r="F907">
        <v>4</v>
      </c>
      <c r="G907">
        <v>0</v>
      </c>
      <c r="H907">
        <v>4</v>
      </c>
      <c r="I907" t="s">
        <v>1966</v>
      </c>
      <c r="J907" t="s">
        <v>66</v>
      </c>
      <c r="K907" t="s">
        <v>119</v>
      </c>
      <c r="L907" t="str">
        <f t="shared" si="14"/>
        <v>ADMKPlus</v>
      </c>
      <c r="M907">
        <v>1810</v>
      </c>
      <c r="N907">
        <v>40</v>
      </c>
      <c r="P907">
        <v>211630</v>
      </c>
      <c r="Q907">
        <v>291662</v>
      </c>
      <c r="R907" t="s">
        <v>1959</v>
      </c>
      <c r="S907" t="s">
        <v>104</v>
      </c>
      <c r="T907" t="s">
        <v>1721</v>
      </c>
      <c r="U907" t="s">
        <v>54</v>
      </c>
      <c r="V907">
        <v>15</v>
      </c>
      <c r="W907">
        <v>72.56</v>
      </c>
      <c r="X907">
        <v>0.86</v>
      </c>
      <c r="Y907" t="s">
        <v>68</v>
      </c>
      <c r="Z907">
        <v>111</v>
      </c>
      <c r="AA907">
        <v>0.05</v>
      </c>
      <c r="AB907">
        <v>2.33</v>
      </c>
      <c r="AC907" t="s">
        <v>1967</v>
      </c>
      <c r="AE907">
        <v>24338</v>
      </c>
      <c r="AF907" t="b">
        <v>1</v>
      </c>
      <c r="AG907">
        <v>3</v>
      </c>
      <c r="AH907" t="s">
        <v>87</v>
      </c>
      <c r="AI907">
        <v>10809</v>
      </c>
      <c r="AJ907" t="s">
        <v>1965</v>
      </c>
      <c r="AK907" t="b">
        <v>1</v>
      </c>
      <c r="AL907" t="b">
        <v>0</v>
      </c>
      <c r="AM907">
        <v>1</v>
      </c>
      <c r="AN907" t="b">
        <v>0</v>
      </c>
      <c r="AO907" t="b">
        <v>0</v>
      </c>
      <c r="AP907" t="b">
        <v>1</v>
      </c>
      <c r="AV907" t="s">
        <v>59</v>
      </c>
    </row>
    <row r="908" spans="1:48" x14ac:dyDescent="0.35">
      <c r="A908" t="s">
        <v>47</v>
      </c>
      <c r="B908">
        <v>12</v>
      </c>
      <c r="C908">
        <v>46</v>
      </c>
      <c r="D908">
        <v>2021</v>
      </c>
      <c r="E908">
        <v>5</v>
      </c>
      <c r="F908">
        <v>4</v>
      </c>
      <c r="G908">
        <v>0</v>
      </c>
      <c r="H908">
        <v>5</v>
      </c>
      <c r="I908" t="s">
        <v>76</v>
      </c>
      <c r="K908" t="s">
        <v>77</v>
      </c>
      <c r="L908" t="b">
        <f t="shared" si="14"/>
        <v>0</v>
      </c>
      <c r="M908">
        <v>1699</v>
      </c>
      <c r="P908">
        <v>211630</v>
      </c>
      <c r="Q908">
        <v>291662</v>
      </c>
      <c r="R908" t="s">
        <v>1959</v>
      </c>
      <c r="S908" t="s">
        <v>104</v>
      </c>
      <c r="T908" t="s">
        <v>1721</v>
      </c>
      <c r="U908" t="s">
        <v>54</v>
      </c>
      <c r="V908">
        <v>15</v>
      </c>
      <c r="W908">
        <v>72.56</v>
      </c>
      <c r="X908">
        <v>0.8</v>
      </c>
      <c r="Z908">
        <v>1194</v>
      </c>
      <c r="AA908">
        <v>0.56000000000000005</v>
      </c>
      <c r="AB908">
        <v>2.33</v>
      </c>
      <c r="AE908">
        <v>5897</v>
      </c>
      <c r="AF908" t="b">
        <v>1</v>
      </c>
      <c r="AV908" t="s">
        <v>59</v>
      </c>
    </row>
    <row r="909" spans="1:48" x14ac:dyDescent="0.35">
      <c r="A909" t="s">
        <v>47</v>
      </c>
      <c r="B909">
        <v>12</v>
      </c>
      <c r="C909">
        <v>46</v>
      </c>
      <c r="D909">
        <v>2021</v>
      </c>
      <c r="E909">
        <v>5</v>
      </c>
      <c r="F909">
        <v>4</v>
      </c>
      <c r="G909">
        <v>0</v>
      </c>
      <c r="H909">
        <v>6</v>
      </c>
      <c r="I909" t="s">
        <v>1968</v>
      </c>
      <c r="J909" t="s">
        <v>49</v>
      </c>
      <c r="K909" t="s">
        <v>79</v>
      </c>
      <c r="L909" t="b">
        <f t="shared" si="14"/>
        <v>0</v>
      </c>
      <c r="M909">
        <v>505</v>
      </c>
      <c r="N909">
        <v>46</v>
      </c>
      <c r="P909">
        <v>211630</v>
      </c>
      <c r="Q909">
        <v>291662</v>
      </c>
      <c r="R909" t="s">
        <v>1959</v>
      </c>
      <c r="S909" t="s">
        <v>104</v>
      </c>
      <c r="T909" t="s">
        <v>1721</v>
      </c>
      <c r="U909" t="s">
        <v>54</v>
      </c>
      <c r="V909">
        <v>15</v>
      </c>
      <c r="W909">
        <v>72.56</v>
      </c>
      <c r="X909">
        <v>0.24</v>
      </c>
      <c r="Y909" t="s">
        <v>68</v>
      </c>
      <c r="Z909">
        <v>23</v>
      </c>
      <c r="AA909">
        <v>0.01</v>
      </c>
      <c r="AB909">
        <v>2.33</v>
      </c>
      <c r="AC909" t="s">
        <v>1969</v>
      </c>
      <c r="AE909">
        <v>16651</v>
      </c>
      <c r="AF909" t="b">
        <v>1</v>
      </c>
      <c r="AG909">
        <v>1</v>
      </c>
      <c r="AM909">
        <v>0</v>
      </c>
      <c r="AN909" t="b">
        <v>0</v>
      </c>
      <c r="AO909" t="b">
        <v>0</v>
      </c>
      <c r="AP909" t="b">
        <v>0</v>
      </c>
      <c r="AQ909" t="s">
        <v>117</v>
      </c>
      <c r="AR909" t="s">
        <v>89</v>
      </c>
      <c r="AV909" t="s">
        <v>59</v>
      </c>
    </row>
    <row r="910" spans="1:48" x14ac:dyDescent="0.35">
      <c r="A910" t="s">
        <v>47</v>
      </c>
      <c r="B910">
        <v>12</v>
      </c>
      <c r="C910">
        <v>46</v>
      </c>
      <c r="D910">
        <v>2021</v>
      </c>
      <c r="E910">
        <v>5</v>
      </c>
      <c r="F910">
        <v>4</v>
      </c>
      <c r="G910">
        <v>0</v>
      </c>
      <c r="H910">
        <v>7</v>
      </c>
      <c r="I910" t="s">
        <v>1970</v>
      </c>
      <c r="J910" t="s">
        <v>49</v>
      </c>
      <c r="K910" t="s">
        <v>83</v>
      </c>
      <c r="L910" t="b">
        <f t="shared" si="14"/>
        <v>0</v>
      </c>
      <c r="M910">
        <v>482</v>
      </c>
      <c r="N910">
        <v>50</v>
      </c>
      <c r="P910">
        <v>211630</v>
      </c>
      <c r="Q910">
        <v>291662</v>
      </c>
      <c r="R910" t="s">
        <v>1959</v>
      </c>
      <c r="S910" t="s">
        <v>104</v>
      </c>
      <c r="T910" t="s">
        <v>1721</v>
      </c>
      <c r="U910" t="s">
        <v>54</v>
      </c>
      <c r="V910">
        <v>15</v>
      </c>
      <c r="W910">
        <v>72.56</v>
      </c>
      <c r="X910">
        <v>0.23</v>
      </c>
      <c r="Y910" t="s">
        <v>68</v>
      </c>
      <c r="Z910">
        <v>33</v>
      </c>
      <c r="AA910">
        <v>0.02</v>
      </c>
      <c r="AB910">
        <v>2.33</v>
      </c>
      <c r="AC910" t="s">
        <v>1971</v>
      </c>
      <c r="AE910">
        <v>3969</v>
      </c>
      <c r="AF910" t="b">
        <v>1</v>
      </c>
      <c r="AG910">
        <v>2</v>
      </c>
      <c r="AH910" t="s">
        <v>783</v>
      </c>
      <c r="AI910">
        <v>5029</v>
      </c>
      <c r="AJ910" t="s">
        <v>1965</v>
      </c>
      <c r="AK910" t="b">
        <v>1</v>
      </c>
      <c r="AL910" t="b">
        <v>0</v>
      </c>
      <c r="AM910">
        <v>0</v>
      </c>
      <c r="AN910" t="b">
        <v>1</v>
      </c>
      <c r="AO910" t="b">
        <v>0</v>
      </c>
      <c r="AP910" t="b">
        <v>0</v>
      </c>
      <c r="AQ910" t="s">
        <v>117</v>
      </c>
      <c r="AR910" t="s">
        <v>127</v>
      </c>
      <c r="AV910" t="s">
        <v>59</v>
      </c>
    </row>
    <row r="911" spans="1:48" x14ac:dyDescent="0.35">
      <c r="A911" t="s">
        <v>47</v>
      </c>
      <c r="B911">
        <v>12</v>
      </c>
      <c r="C911">
        <v>46</v>
      </c>
      <c r="D911">
        <v>2021</v>
      </c>
      <c r="E911">
        <v>5</v>
      </c>
      <c r="F911">
        <v>4</v>
      </c>
      <c r="G911">
        <v>0</v>
      </c>
      <c r="H911">
        <v>8</v>
      </c>
      <c r="I911" t="s">
        <v>1972</v>
      </c>
      <c r="J911" t="s">
        <v>49</v>
      </c>
      <c r="K911" t="s">
        <v>87</v>
      </c>
      <c r="L911" t="b">
        <f t="shared" si="14"/>
        <v>0</v>
      </c>
      <c r="M911">
        <v>449</v>
      </c>
      <c r="N911">
        <v>42</v>
      </c>
      <c r="P911">
        <v>211630</v>
      </c>
      <c r="Q911">
        <v>291662</v>
      </c>
      <c r="R911" t="s">
        <v>1959</v>
      </c>
      <c r="S911" t="s">
        <v>104</v>
      </c>
      <c r="T911" t="s">
        <v>1721</v>
      </c>
      <c r="U911" t="s">
        <v>54</v>
      </c>
      <c r="V911">
        <v>15</v>
      </c>
      <c r="W911">
        <v>72.56</v>
      </c>
      <c r="X911">
        <v>0.21</v>
      </c>
      <c r="Y911" t="s">
        <v>68</v>
      </c>
      <c r="Z911">
        <v>192</v>
      </c>
      <c r="AA911">
        <v>0.09</v>
      </c>
      <c r="AB911">
        <v>2.33</v>
      </c>
      <c r="AC911" t="s">
        <v>1973</v>
      </c>
      <c r="AE911">
        <v>10809</v>
      </c>
      <c r="AF911" t="b">
        <v>1</v>
      </c>
      <c r="AG911">
        <v>1</v>
      </c>
      <c r="AM911">
        <v>0</v>
      </c>
      <c r="AN911" t="b">
        <v>0</v>
      </c>
      <c r="AO911" t="b">
        <v>0</v>
      </c>
      <c r="AP911" t="b">
        <v>0</v>
      </c>
      <c r="AQ911" t="s">
        <v>57</v>
      </c>
      <c r="AR911" t="s">
        <v>127</v>
      </c>
      <c r="AV911" t="s">
        <v>59</v>
      </c>
    </row>
    <row r="912" spans="1:48" x14ac:dyDescent="0.35">
      <c r="A912" t="s">
        <v>47</v>
      </c>
      <c r="B912">
        <v>12</v>
      </c>
      <c r="C912">
        <v>46</v>
      </c>
      <c r="D912">
        <v>2021</v>
      </c>
      <c r="E912">
        <v>5</v>
      </c>
      <c r="F912">
        <v>4</v>
      </c>
      <c r="G912">
        <v>0</v>
      </c>
      <c r="H912">
        <v>9</v>
      </c>
      <c r="I912" t="s">
        <v>1974</v>
      </c>
      <c r="J912" t="s">
        <v>49</v>
      </c>
      <c r="K912" t="s">
        <v>87</v>
      </c>
      <c r="L912" t="b">
        <f t="shared" si="14"/>
        <v>0</v>
      </c>
      <c r="M912">
        <v>257</v>
      </c>
      <c r="N912">
        <v>44</v>
      </c>
      <c r="P912">
        <v>211630</v>
      </c>
      <c r="Q912">
        <v>291662</v>
      </c>
      <c r="R912" t="s">
        <v>1959</v>
      </c>
      <c r="S912" t="s">
        <v>104</v>
      </c>
      <c r="T912" t="s">
        <v>1721</v>
      </c>
      <c r="U912" t="s">
        <v>54</v>
      </c>
      <c r="V912">
        <v>15</v>
      </c>
      <c r="W912">
        <v>72.56</v>
      </c>
      <c r="X912">
        <v>0.12</v>
      </c>
      <c r="Y912" t="s">
        <v>68</v>
      </c>
      <c r="Z912">
        <v>89</v>
      </c>
      <c r="AA912">
        <v>0.04</v>
      </c>
      <c r="AB912">
        <v>2.33</v>
      </c>
      <c r="AC912" t="s">
        <v>1975</v>
      </c>
      <c r="AE912">
        <v>10809</v>
      </c>
      <c r="AF912" t="b">
        <v>1</v>
      </c>
      <c r="AG912">
        <v>1</v>
      </c>
      <c r="AM912">
        <v>0</v>
      </c>
      <c r="AN912" t="b">
        <v>0</v>
      </c>
      <c r="AO912" t="b">
        <v>0</v>
      </c>
      <c r="AP912" t="b">
        <v>0</v>
      </c>
      <c r="AQ912" t="s">
        <v>81</v>
      </c>
      <c r="AR912" t="s">
        <v>106</v>
      </c>
      <c r="AS912" t="s">
        <v>107</v>
      </c>
      <c r="AV912" t="s">
        <v>59</v>
      </c>
    </row>
    <row r="913" spans="1:48" x14ac:dyDescent="0.35">
      <c r="A913" t="s">
        <v>47</v>
      </c>
      <c r="B913">
        <v>12</v>
      </c>
      <c r="C913">
        <v>46</v>
      </c>
      <c r="D913">
        <v>2021</v>
      </c>
      <c r="E913">
        <v>5</v>
      </c>
      <c r="F913">
        <v>4</v>
      </c>
      <c r="G913">
        <v>0</v>
      </c>
      <c r="H913">
        <v>10</v>
      </c>
      <c r="I913" t="s">
        <v>1976</v>
      </c>
      <c r="J913" t="s">
        <v>49</v>
      </c>
      <c r="K913" t="s">
        <v>87</v>
      </c>
      <c r="L913" t="b">
        <f t="shared" si="14"/>
        <v>0</v>
      </c>
      <c r="M913">
        <v>168</v>
      </c>
      <c r="N913">
        <v>33</v>
      </c>
      <c r="P913">
        <v>211630</v>
      </c>
      <c r="Q913">
        <v>291662</v>
      </c>
      <c r="R913" t="s">
        <v>1959</v>
      </c>
      <c r="S913" t="s">
        <v>104</v>
      </c>
      <c r="T913" t="s">
        <v>1721</v>
      </c>
      <c r="U913" t="s">
        <v>54</v>
      </c>
      <c r="V913">
        <v>15</v>
      </c>
      <c r="W913">
        <v>72.56</v>
      </c>
      <c r="X913">
        <v>0.08</v>
      </c>
      <c r="Y913" t="s">
        <v>68</v>
      </c>
      <c r="Z913">
        <v>31</v>
      </c>
      <c r="AA913">
        <v>0.01</v>
      </c>
      <c r="AB913">
        <v>2.33</v>
      </c>
      <c r="AC913" t="s">
        <v>1977</v>
      </c>
      <c r="AE913">
        <v>10809</v>
      </c>
      <c r="AF913" t="b">
        <v>1</v>
      </c>
      <c r="AG913">
        <v>1</v>
      </c>
      <c r="AM913">
        <v>0</v>
      </c>
      <c r="AN913" t="b">
        <v>0</v>
      </c>
      <c r="AO913" t="b">
        <v>0</v>
      </c>
      <c r="AP913" t="b">
        <v>0</v>
      </c>
      <c r="AQ913" t="s">
        <v>96</v>
      </c>
      <c r="AR913" t="s">
        <v>75</v>
      </c>
      <c r="AV913" t="s">
        <v>59</v>
      </c>
    </row>
    <row r="914" spans="1:48" x14ac:dyDescent="0.35">
      <c r="A914" t="s">
        <v>47</v>
      </c>
      <c r="B914">
        <v>12</v>
      </c>
      <c r="C914">
        <v>46</v>
      </c>
      <c r="D914">
        <v>2021</v>
      </c>
      <c r="E914">
        <v>5</v>
      </c>
      <c r="F914">
        <v>4</v>
      </c>
      <c r="G914">
        <v>0</v>
      </c>
      <c r="H914">
        <v>11</v>
      </c>
      <c r="I914" t="s">
        <v>1978</v>
      </c>
      <c r="J914" t="s">
        <v>49</v>
      </c>
      <c r="K914" t="s">
        <v>87</v>
      </c>
      <c r="L914" t="b">
        <f t="shared" si="14"/>
        <v>0</v>
      </c>
      <c r="M914">
        <v>137</v>
      </c>
      <c r="N914">
        <v>40</v>
      </c>
      <c r="P914">
        <v>211630</v>
      </c>
      <c r="Q914">
        <v>291662</v>
      </c>
      <c r="R914" t="s">
        <v>1959</v>
      </c>
      <c r="S914" t="s">
        <v>104</v>
      </c>
      <c r="T914" t="s">
        <v>1721</v>
      </c>
      <c r="U914" t="s">
        <v>54</v>
      </c>
      <c r="V914">
        <v>15</v>
      </c>
      <c r="W914">
        <v>72.56</v>
      </c>
      <c r="X914">
        <v>0.06</v>
      </c>
      <c r="Y914" t="s">
        <v>68</v>
      </c>
      <c r="Z914">
        <v>18</v>
      </c>
      <c r="AA914">
        <v>0.01</v>
      </c>
      <c r="AB914">
        <v>2.33</v>
      </c>
      <c r="AC914" t="s">
        <v>1979</v>
      </c>
      <c r="AE914">
        <v>10809</v>
      </c>
      <c r="AF914" t="b">
        <v>1</v>
      </c>
      <c r="AG914">
        <v>1</v>
      </c>
      <c r="AM914">
        <v>0</v>
      </c>
      <c r="AN914" t="b">
        <v>0</v>
      </c>
      <c r="AO914" t="b">
        <v>0</v>
      </c>
      <c r="AP914" t="b">
        <v>0</v>
      </c>
      <c r="AQ914" t="s">
        <v>57</v>
      </c>
      <c r="AR914" t="s">
        <v>127</v>
      </c>
      <c r="AV914" t="s">
        <v>59</v>
      </c>
    </row>
    <row r="915" spans="1:48" x14ac:dyDescent="0.35">
      <c r="A915" t="s">
        <v>47</v>
      </c>
      <c r="B915">
        <v>12</v>
      </c>
      <c r="C915">
        <v>46</v>
      </c>
      <c r="D915">
        <v>2021</v>
      </c>
      <c r="E915">
        <v>5</v>
      </c>
      <c r="F915">
        <v>4</v>
      </c>
      <c r="G915">
        <v>0</v>
      </c>
      <c r="H915">
        <v>12</v>
      </c>
      <c r="I915" t="s">
        <v>1980</v>
      </c>
      <c r="J915" t="s">
        <v>49</v>
      </c>
      <c r="K915" t="s">
        <v>1981</v>
      </c>
      <c r="L915" t="b">
        <f t="shared" si="14"/>
        <v>0</v>
      </c>
      <c r="M915">
        <v>119</v>
      </c>
      <c r="N915">
        <v>68</v>
      </c>
      <c r="P915">
        <v>211630</v>
      </c>
      <c r="Q915">
        <v>291662</v>
      </c>
      <c r="R915" t="s">
        <v>1959</v>
      </c>
      <c r="S915" t="s">
        <v>104</v>
      </c>
      <c r="T915" t="s">
        <v>1721</v>
      </c>
      <c r="U915" t="s">
        <v>54</v>
      </c>
      <c r="V915">
        <v>15</v>
      </c>
      <c r="W915">
        <v>72.56</v>
      </c>
      <c r="X915">
        <v>0.06</v>
      </c>
      <c r="Y915" t="s">
        <v>68</v>
      </c>
      <c r="Z915">
        <v>52</v>
      </c>
      <c r="AA915">
        <v>0.02</v>
      </c>
      <c r="AB915">
        <v>2.33</v>
      </c>
      <c r="AC915" t="s">
        <v>1982</v>
      </c>
      <c r="AE915">
        <v>815</v>
      </c>
      <c r="AF915" t="b">
        <v>1</v>
      </c>
      <c r="AG915">
        <v>1</v>
      </c>
      <c r="AM915">
        <v>0</v>
      </c>
      <c r="AN915" t="b">
        <v>0</v>
      </c>
      <c r="AO915" t="b">
        <v>0</v>
      </c>
      <c r="AP915" t="b">
        <v>0</v>
      </c>
      <c r="AQ915" t="s">
        <v>57</v>
      </c>
      <c r="AR915" t="s">
        <v>75</v>
      </c>
      <c r="AV915" t="s">
        <v>59</v>
      </c>
    </row>
    <row r="916" spans="1:48" x14ac:dyDescent="0.35">
      <c r="A916" t="s">
        <v>47</v>
      </c>
      <c r="B916">
        <v>12</v>
      </c>
      <c r="C916">
        <v>46</v>
      </c>
      <c r="D916">
        <v>2021</v>
      </c>
      <c r="E916">
        <v>5</v>
      </c>
      <c r="F916">
        <v>4</v>
      </c>
      <c r="G916">
        <v>0</v>
      </c>
      <c r="H916">
        <v>13</v>
      </c>
      <c r="I916" t="s">
        <v>1983</v>
      </c>
      <c r="J916" t="s">
        <v>66</v>
      </c>
      <c r="K916" t="s">
        <v>487</v>
      </c>
      <c r="L916" t="b">
        <f t="shared" si="14"/>
        <v>0</v>
      </c>
      <c r="M916">
        <v>67</v>
      </c>
      <c r="N916">
        <v>50</v>
      </c>
      <c r="P916">
        <v>211630</v>
      </c>
      <c r="Q916">
        <v>291662</v>
      </c>
      <c r="R916" t="s">
        <v>1959</v>
      </c>
      <c r="S916" t="s">
        <v>104</v>
      </c>
      <c r="T916" t="s">
        <v>1721</v>
      </c>
      <c r="U916" t="s">
        <v>54</v>
      </c>
      <c r="V916">
        <v>15</v>
      </c>
      <c r="W916">
        <v>72.56</v>
      </c>
      <c r="X916">
        <v>0.03</v>
      </c>
      <c r="Y916" t="s">
        <v>68</v>
      </c>
      <c r="Z916">
        <v>1</v>
      </c>
      <c r="AA916">
        <v>0</v>
      </c>
      <c r="AB916">
        <v>2.33</v>
      </c>
      <c r="AC916" t="s">
        <v>1984</v>
      </c>
      <c r="AE916">
        <v>24545</v>
      </c>
      <c r="AF916" t="b">
        <v>1</v>
      </c>
      <c r="AG916">
        <v>1</v>
      </c>
      <c r="AM916">
        <v>0</v>
      </c>
      <c r="AN916" t="b">
        <v>0</v>
      </c>
      <c r="AO916" t="b">
        <v>0</v>
      </c>
      <c r="AP916" t="b">
        <v>0</v>
      </c>
      <c r="AQ916" t="s">
        <v>117</v>
      </c>
      <c r="AR916" t="s">
        <v>75</v>
      </c>
      <c r="AS916" t="s">
        <v>297</v>
      </c>
      <c r="AV916" t="s">
        <v>59</v>
      </c>
    </row>
    <row r="917" spans="1:48" x14ac:dyDescent="0.35">
      <c r="A917" t="s">
        <v>47</v>
      </c>
      <c r="B917">
        <v>12</v>
      </c>
      <c r="C917">
        <v>46</v>
      </c>
      <c r="D917">
        <v>2021</v>
      </c>
      <c r="E917">
        <v>5</v>
      </c>
      <c r="F917">
        <v>4</v>
      </c>
      <c r="G917">
        <v>0</v>
      </c>
      <c r="H917">
        <v>14</v>
      </c>
      <c r="I917" t="s">
        <v>1985</v>
      </c>
      <c r="J917" t="s">
        <v>66</v>
      </c>
      <c r="K917" t="s">
        <v>87</v>
      </c>
      <c r="L917" t="b">
        <f t="shared" si="14"/>
        <v>0</v>
      </c>
      <c r="M917">
        <v>66</v>
      </c>
      <c r="N917">
        <v>45</v>
      </c>
      <c r="P917">
        <v>211630</v>
      </c>
      <c r="Q917">
        <v>291662</v>
      </c>
      <c r="R917" t="s">
        <v>1959</v>
      </c>
      <c r="S917" t="s">
        <v>104</v>
      </c>
      <c r="T917" t="s">
        <v>1721</v>
      </c>
      <c r="U917" t="s">
        <v>54</v>
      </c>
      <c r="V917">
        <v>15</v>
      </c>
      <c r="W917">
        <v>72.56</v>
      </c>
      <c r="X917">
        <v>0.03</v>
      </c>
      <c r="Y917" t="s">
        <v>68</v>
      </c>
      <c r="Z917">
        <v>4</v>
      </c>
      <c r="AA917">
        <v>0</v>
      </c>
      <c r="AB917">
        <v>2.33</v>
      </c>
      <c r="AC917" t="s">
        <v>1986</v>
      </c>
      <c r="AE917">
        <v>10809</v>
      </c>
      <c r="AF917" t="b">
        <v>1</v>
      </c>
      <c r="AG917">
        <v>1</v>
      </c>
      <c r="AM917">
        <v>0</v>
      </c>
      <c r="AN917" t="b">
        <v>0</v>
      </c>
      <c r="AO917" t="b">
        <v>0</v>
      </c>
      <c r="AP917" t="b">
        <v>0</v>
      </c>
      <c r="AQ917" t="s">
        <v>548</v>
      </c>
      <c r="AR917" t="s">
        <v>75</v>
      </c>
      <c r="AS917" t="s">
        <v>297</v>
      </c>
      <c r="AV917" t="s">
        <v>59</v>
      </c>
    </row>
    <row r="918" spans="1:48" x14ac:dyDescent="0.35">
      <c r="A918" t="s">
        <v>47</v>
      </c>
      <c r="B918">
        <v>12</v>
      </c>
      <c r="C918">
        <v>46</v>
      </c>
      <c r="D918">
        <v>2021</v>
      </c>
      <c r="E918">
        <v>5</v>
      </c>
      <c r="F918">
        <v>4</v>
      </c>
      <c r="G918">
        <v>0</v>
      </c>
      <c r="H918">
        <v>15</v>
      </c>
      <c r="I918" t="s">
        <v>1987</v>
      </c>
      <c r="J918" t="s">
        <v>66</v>
      </c>
      <c r="K918" t="s">
        <v>87</v>
      </c>
      <c r="L918" t="b">
        <f t="shared" si="14"/>
        <v>0</v>
      </c>
      <c r="M918">
        <v>62</v>
      </c>
      <c r="N918">
        <v>30</v>
      </c>
      <c r="P918">
        <v>211630</v>
      </c>
      <c r="Q918">
        <v>291662</v>
      </c>
      <c r="R918" t="s">
        <v>1959</v>
      </c>
      <c r="S918" t="s">
        <v>104</v>
      </c>
      <c r="T918" t="s">
        <v>1721</v>
      </c>
      <c r="U918" t="s">
        <v>54</v>
      </c>
      <c r="V918">
        <v>15</v>
      </c>
      <c r="W918">
        <v>72.56</v>
      </c>
      <c r="X918">
        <v>0.03</v>
      </c>
      <c r="Y918" t="s">
        <v>68</v>
      </c>
      <c r="Z918">
        <v>10</v>
      </c>
      <c r="AA918">
        <v>0</v>
      </c>
      <c r="AB918">
        <v>2.33</v>
      </c>
      <c r="AC918" t="s">
        <v>1988</v>
      </c>
      <c r="AE918">
        <v>10809</v>
      </c>
      <c r="AF918" t="b">
        <v>1</v>
      </c>
      <c r="AG918">
        <v>1</v>
      </c>
      <c r="AM918">
        <v>0</v>
      </c>
      <c r="AN918" t="b">
        <v>0</v>
      </c>
      <c r="AO918" t="b">
        <v>0</v>
      </c>
      <c r="AP918" t="b">
        <v>0</v>
      </c>
      <c r="AQ918" t="s">
        <v>57</v>
      </c>
      <c r="AR918" t="s">
        <v>75</v>
      </c>
      <c r="AS918" t="s">
        <v>297</v>
      </c>
      <c r="AV918" t="s">
        <v>59</v>
      </c>
    </row>
    <row r="919" spans="1:48" x14ac:dyDescent="0.35">
      <c r="A919" t="s">
        <v>47</v>
      </c>
      <c r="B919">
        <v>12</v>
      </c>
      <c r="C919">
        <v>46</v>
      </c>
      <c r="D919">
        <v>2021</v>
      </c>
      <c r="E919">
        <v>5</v>
      </c>
      <c r="F919">
        <v>4</v>
      </c>
      <c r="G919">
        <v>0</v>
      </c>
      <c r="H919">
        <v>16</v>
      </c>
      <c r="I919" t="s">
        <v>1989</v>
      </c>
      <c r="J919" t="s">
        <v>49</v>
      </c>
      <c r="K919" t="s">
        <v>87</v>
      </c>
      <c r="L919" t="b">
        <f t="shared" si="14"/>
        <v>0</v>
      </c>
      <c r="M919">
        <v>52</v>
      </c>
      <c r="N919">
        <v>48</v>
      </c>
      <c r="P919">
        <v>211630</v>
      </c>
      <c r="Q919">
        <v>291662</v>
      </c>
      <c r="R919" t="s">
        <v>1959</v>
      </c>
      <c r="S919" t="s">
        <v>104</v>
      </c>
      <c r="T919" t="s">
        <v>1721</v>
      </c>
      <c r="U919" t="s">
        <v>54</v>
      </c>
      <c r="V919">
        <v>15</v>
      </c>
      <c r="W919">
        <v>72.56</v>
      </c>
      <c r="X919">
        <v>0.02</v>
      </c>
      <c r="Y919" t="s">
        <v>68</v>
      </c>
      <c r="Z919">
        <v>0</v>
      </c>
      <c r="AA919">
        <v>0</v>
      </c>
      <c r="AB919">
        <v>2.33</v>
      </c>
      <c r="AC919" t="s">
        <v>1990</v>
      </c>
      <c r="AE919">
        <v>10809</v>
      </c>
      <c r="AF919" t="b">
        <v>1</v>
      </c>
      <c r="AG919">
        <v>1</v>
      </c>
      <c r="AM919">
        <v>0</v>
      </c>
      <c r="AN919" t="b">
        <v>0</v>
      </c>
      <c r="AO919" t="b">
        <v>0</v>
      </c>
      <c r="AP919" t="b">
        <v>0</v>
      </c>
      <c r="AQ919" t="s">
        <v>70</v>
      </c>
      <c r="AR919" t="s">
        <v>71</v>
      </c>
      <c r="AV919" t="s">
        <v>59</v>
      </c>
    </row>
    <row r="920" spans="1:48" x14ac:dyDescent="0.35">
      <c r="A920" t="s">
        <v>47</v>
      </c>
      <c r="B920">
        <v>12</v>
      </c>
      <c r="C920">
        <v>47</v>
      </c>
      <c r="D920">
        <v>2021</v>
      </c>
      <c r="E920">
        <v>5</v>
      </c>
      <c r="F920">
        <v>4</v>
      </c>
      <c r="G920">
        <v>0</v>
      </c>
      <c r="H920">
        <v>1</v>
      </c>
      <c r="I920" t="s">
        <v>1991</v>
      </c>
      <c r="J920" t="s">
        <v>49</v>
      </c>
      <c r="K920" t="s">
        <v>109</v>
      </c>
      <c r="L920" t="str">
        <f t="shared" si="14"/>
        <v>ADMKPlus</v>
      </c>
      <c r="M920">
        <v>88018</v>
      </c>
      <c r="N920">
        <v>36</v>
      </c>
      <c r="P920">
        <v>189997</v>
      </c>
      <c r="Q920">
        <v>251485</v>
      </c>
      <c r="R920" t="s">
        <v>1992</v>
      </c>
      <c r="S920" t="s">
        <v>52</v>
      </c>
      <c r="T920" t="s">
        <v>1721</v>
      </c>
      <c r="U920" t="s">
        <v>54</v>
      </c>
      <c r="V920">
        <v>13</v>
      </c>
      <c r="W920">
        <v>75.55</v>
      </c>
      <c r="X920">
        <v>46.33</v>
      </c>
      <c r="Y920" t="s">
        <v>55</v>
      </c>
      <c r="Z920">
        <v>4904</v>
      </c>
      <c r="AA920">
        <v>2.58</v>
      </c>
      <c r="AB920">
        <v>2.5</v>
      </c>
      <c r="AC920" t="s">
        <v>1993</v>
      </c>
      <c r="AE920">
        <v>930</v>
      </c>
      <c r="AF920" t="b">
        <v>1</v>
      </c>
      <c r="AG920">
        <v>1</v>
      </c>
      <c r="AM920">
        <v>1</v>
      </c>
      <c r="AN920" t="b">
        <v>0</v>
      </c>
      <c r="AO920" t="b">
        <v>0</v>
      </c>
      <c r="AP920" t="b">
        <v>0</v>
      </c>
      <c r="AQ920" t="s">
        <v>81</v>
      </c>
      <c r="AR920" t="s">
        <v>58</v>
      </c>
      <c r="AS920" t="s">
        <v>422</v>
      </c>
      <c r="AV920" t="s">
        <v>59</v>
      </c>
    </row>
    <row r="921" spans="1:48" x14ac:dyDescent="0.35">
      <c r="A921" t="s">
        <v>47</v>
      </c>
      <c r="B921">
        <v>12</v>
      </c>
      <c r="C921">
        <v>47</v>
      </c>
      <c r="D921">
        <v>2021</v>
      </c>
      <c r="E921">
        <v>5</v>
      </c>
      <c r="F921">
        <v>4</v>
      </c>
      <c r="G921">
        <v>0</v>
      </c>
      <c r="H921">
        <v>2</v>
      </c>
      <c r="I921" t="s">
        <v>1994</v>
      </c>
      <c r="J921" t="s">
        <v>49</v>
      </c>
      <c r="K921" t="s">
        <v>1995</v>
      </c>
      <c r="L921" t="str">
        <f t="shared" si="14"/>
        <v>DMKPlus</v>
      </c>
      <c r="M921">
        <v>83114</v>
      </c>
      <c r="N921">
        <v>65</v>
      </c>
      <c r="P921">
        <v>189997</v>
      </c>
      <c r="Q921">
        <v>251485</v>
      </c>
      <c r="R921" t="s">
        <v>1992</v>
      </c>
      <c r="S921" t="s">
        <v>52</v>
      </c>
      <c r="T921" t="s">
        <v>1721</v>
      </c>
      <c r="U921" t="s">
        <v>54</v>
      </c>
      <c r="V921">
        <v>13</v>
      </c>
      <c r="W921">
        <v>75.55</v>
      </c>
      <c r="X921">
        <v>43.74</v>
      </c>
      <c r="Y921" t="s">
        <v>55</v>
      </c>
      <c r="Z921">
        <v>71888</v>
      </c>
      <c r="AA921">
        <v>37.840000000000003</v>
      </c>
      <c r="AB921">
        <v>2.5</v>
      </c>
      <c r="AC921" t="s">
        <v>1996</v>
      </c>
      <c r="AE921">
        <v>3952</v>
      </c>
      <c r="AF921" t="b">
        <v>1</v>
      </c>
      <c r="AG921">
        <v>1</v>
      </c>
      <c r="AM921">
        <v>0</v>
      </c>
      <c r="AN921" t="b">
        <v>0</v>
      </c>
      <c r="AO921" t="b">
        <v>0</v>
      </c>
      <c r="AP921" t="b">
        <v>0</v>
      </c>
      <c r="AQ921" t="s">
        <v>96</v>
      </c>
      <c r="AR921" t="s">
        <v>58</v>
      </c>
      <c r="AS921" t="s">
        <v>147</v>
      </c>
      <c r="AV921" t="s">
        <v>59</v>
      </c>
    </row>
    <row r="922" spans="1:48" x14ac:dyDescent="0.35">
      <c r="A922" t="s">
        <v>47</v>
      </c>
      <c r="B922">
        <v>12</v>
      </c>
      <c r="C922">
        <v>47</v>
      </c>
      <c r="D922">
        <v>2021</v>
      </c>
      <c r="E922">
        <v>5</v>
      </c>
      <c r="F922">
        <v>4</v>
      </c>
      <c r="G922">
        <v>0</v>
      </c>
      <c r="H922">
        <v>3</v>
      </c>
      <c r="I922" t="s">
        <v>1997</v>
      </c>
      <c r="J922" t="s">
        <v>49</v>
      </c>
      <c r="K922" t="s">
        <v>67</v>
      </c>
      <c r="L922" t="b">
        <f t="shared" si="14"/>
        <v>0</v>
      </c>
      <c r="M922">
        <v>11226</v>
      </c>
      <c r="N922">
        <v>47</v>
      </c>
      <c r="P922">
        <v>189997</v>
      </c>
      <c r="Q922">
        <v>251485</v>
      </c>
      <c r="R922" t="s">
        <v>1992</v>
      </c>
      <c r="S922" t="s">
        <v>52</v>
      </c>
      <c r="T922" t="s">
        <v>1721</v>
      </c>
      <c r="U922" t="s">
        <v>54</v>
      </c>
      <c r="V922">
        <v>13</v>
      </c>
      <c r="W922">
        <v>75.55</v>
      </c>
      <c r="X922">
        <v>5.91</v>
      </c>
      <c r="Y922" t="s">
        <v>68</v>
      </c>
      <c r="Z922">
        <v>9329</v>
      </c>
      <c r="AA922">
        <v>4.91</v>
      </c>
      <c r="AB922">
        <v>2.5</v>
      </c>
      <c r="AC922" t="s">
        <v>1998</v>
      </c>
      <c r="AE922">
        <v>5533</v>
      </c>
      <c r="AF922" t="b">
        <v>1</v>
      </c>
      <c r="AG922">
        <v>1</v>
      </c>
      <c r="AM922">
        <v>0</v>
      </c>
      <c r="AN922" t="b">
        <v>0</v>
      </c>
      <c r="AO922" t="b">
        <v>0</v>
      </c>
      <c r="AP922" t="b">
        <v>0</v>
      </c>
      <c r="AQ922" t="s">
        <v>81</v>
      </c>
      <c r="AR922" t="s">
        <v>1256</v>
      </c>
      <c r="AS922" t="s">
        <v>1928</v>
      </c>
      <c r="AT922" t="s">
        <v>71</v>
      </c>
      <c r="AV922" t="s">
        <v>59</v>
      </c>
    </row>
    <row r="923" spans="1:48" x14ac:dyDescent="0.35">
      <c r="A923" t="s">
        <v>47</v>
      </c>
      <c r="B923">
        <v>12</v>
      </c>
      <c r="C923">
        <v>47</v>
      </c>
      <c r="D923">
        <v>2021</v>
      </c>
      <c r="E923">
        <v>5</v>
      </c>
      <c r="F923">
        <v>4</v>
      </c>
      <c r="G923">
        <v>0</v>
      </c>
      <c r="H923">
        <v>4</v>
      </c>
      <c r="I923" t="s">
        <v>1999</v>
      </c>
      <c r="J923" t="s">
        <v>49</v>
      </c>
      <c r="K923" t="s">
        <v>2000</v>
      </c>
      <c r="L923" t="b">
        <f t="shared" si="14"/>
        <v>0</v>
      </c>
      <c r="M923">
        <v>1897</v>
      </c>
      <c r="N923">
        <v>38</v>
      </c>
      <c r="P923">
        <v>189997</v>
      </c>
      <c r="Q923">
        <v>251485</v>
      </c>
      <c r="R923" t="s">
        <v>1992</v>
      </c>
      <c r="S923" t="s">
        <v>52</v>
      </c>
      <c r="T923" t="s">
        <v>1721</v>
      </c>
      <c r="U923" t="s">
        <v>54</v>
      </c>
      <c r="V923">
        <v>13</v>
      </c>
      <c r="W923">
        <v>75.55</v>
      </c>
      <c r="X923">
        <v>1</v>
      </c>
      <c r="Y923" t="s">
        <v>68</v>
      </c>
      <c r="Z923">
        <v>29</v>
      </c>
      <c r="AA923">
        <v>0.02</v>
      </c>
      <c r="AB923">
        <v>2.5</v>
      </c>
      <c r="AC923" t="s">
        <v>2001</v>
      </c>
      <c r="AE923">
        <v>706</v>
      </c>
      <c r="AF923" t="b">
        <v>1</v>
      </c>
      <c r="AG923">
        <v>2</v>
      </c>
      <c r="AH923" t="s">
        <v>2000</v>
      </c>
      <c r="AI923">
        <v>706</v>
      </c>
      <c r="AJ923" t="s">
        <v>2002</v>
      </c>
      <c r="AK923" t="b">
        <v>1</v>
      </c>
      <c r="AL923" t="b">
        <v>1</v>
      </c>
      <c r="AM923">
        <v>0</v>
      </c>
      <c r="AN923" t="b">
        <v>0</v>
      </c>
      <c r="AO923" t="b">
        <v>0</v>
      </c>
      <c r="AP923" t="b">
        <v>1</v>
      </c>
      <c r="AQ923" t="s">
        <v>85</v>
      </c>
      <c r="AR923" t="s">
        <v>58</v>
      </c>
      <c r="AV923" t="s">
        <v>59</v>
      </c>
    </row>
    <row r="924" spans="1:48" x14ac:dyDescent="0.35">
      <c r="A924" t="s">
        <v>47</v>
      </c>
      <c r="B924">
        <v>12</v>
      </c>
      <c r="C924">
        <v>47</v>
      </c>
      <c r="D924">
        <v>2021</v>
      </c>
      <c r="E924">
        <v>5</v>
      </c>
      <c r="F924">
        <v>4</v>
      </c>
      <c r="G924">
        <v>0</v>
      </c>
      <c r="H924">
        <v>5</v>
      </c>
      <c r="I924" t="s">
        <v>2003</v>
      </c>
      <c r="J924" t="s">
        <v>49</v>
      </c>
      <c r="K924" t="s">
        <v>115</v>
      </c>
      <c r="L924" t="b">
        <f t="shared" si="14"/>
        <v>0</v>
      </c>
      <c r="M924">
        <v>1868</v>
      </c>
      <c r="N924">
        <v>37</v>
      </c>
      <c r="P924">
        <v>189997</v>
      </c>
      <c r="Q924">
        <v>251485</v>
      </c>
      <c r="R924" t="s">
        <v>1992</v>
      </c>
      <c r="S924" t="s">
        <v>52</v>
      </c>
      <c r="T924" t="s">
        <v>1721</v>
      </c>
      <c r="U924" t="s">
        <v>54</v>
      </c>
      <c r="V924">
        <v>13</v>
      </c>
      <c r="W924">
        <v>75.55</v>
      </c>
      <c r="X924">
        <v>0.98</v>
      </c>
      <c r="Y924" t="s">
        <v>68</v>
      </c>
      <c r="Z924">
        <v>376</v>
      </c>
      <c r="AA924">
        <v>0.2</v>
      </c>
      <c r="AB924">
        <v>2.5</v>
      </c>
      <c r="AC924" t="s">
        <v>2004</v>
      </c>
      <c r="AE924">
        <v>24404</v>
      </c>
      <c r="AF924" t="b">
        <v>1</v>
      </c>
      <c r="AG924">
        <v>1</v>
      </c>
      <c r="AM924">
        <v>0</v>
      </c>
      <c r="AN924" t="b">
        <v>0</v>
      </c>
      <c r="AO924" t="b">
        <v>0</v>
      </c>
      <c r="AP924" t="b">
        <v>0</v>
      </c>
      <c r="AQ924" t="s">
        <v>117</v>
      </c>
      <c r="AR924" t="s">
        <v>58</v>
      </c>
      <c r="AS924" t="s">
        <v>147</v>
      </c>
      <c r="AV924" t="s">
        <v>59</v>
      </c>
    </row>
    <row r="925" spans="1:48" x14ac:dyDescent="0.35">
      <c r="A925" t="s">
        <v>47</v>
      </c>
      <c r="B925">
        <v>12</v>
      </c>
      <c r="C925">
        <v>47</v>
      </c>
      <c r="D925">
        <v>2021</v>
      </c>
      <c r="E925">
        <v>5</v>
      </c>
      <c r="F925">
        <v>4</v>
      </c>
      <c r="G925">
        <v>0</v>
      </c>
      <c r="H925">
        <v>6</v>
      </c>
      <c r="I925" t="s">
        <v>76</v>
      </c>
      <c r="K925" t="s">
        <v>77</v>
      </c>
      <c r="L925" t="b">
        <f t="shared" si="14"/>
        <v>0</v>
      </c>
      <c r="M925">
        <v>1492</v>
      </c>
      <c r="P925">
        <v>189997</v>
      </c>
      <c r="Q925">
        <v>251485</v>
      </c>
      <c r="R925" t="s">
        <v>1992</v>
      </c>
      <c r="S925" t="s">
        <v>52</v>
      </c>
      <c r="T925" t="s">
        <v>1721</v>
      </c>
      <c r="U925" t="s">
        <v>54</v>
      </c>
      <c r="V925">
        <v>13</v>
      </c>
      <c r="W925">
        <v>75.55</v>
      </c>
      <c r="X925">
        <v>0.79</v>
      </c>
      <c r="Z925">
        <v>771</v>
      </c>
      <c r="AA925">
        <v>0.41</v>
      </c>
      <c r="AB925">
        <v>2.5</v>
      </c>
      <c r="AE925">
        <v>5897</v>
      </c>
      <c r="AF925" t="b">
        <v>1</v>
      </c>
      <c r="AV925" t="s">
        <v>59</v>
      </c>
    </row>
    <row r="926" spans="1:48" x14ac:dyDescent="0.35">
      <c r="A926" t="s">
        <v>47</v>
      </c>
      <c r="B926">
        <v>12</v>
      </c>
      <c r="C926">
        <v>47</v>
      </c>
      <c r="D926">
        <v>2021</v>
      </c>
      <c r="E926">
        <v>5</v>
      </c>
      <c r="F926">
        <v>4</v>
      </c>
      <c r="G926">
        <v>0</v>
      </c>
      <c r="H926">
        <v>7</v>
      </c>
      <c r="I926" t="s">
        <v>2005</v>
      </c>
      <c r="J926" t="s">
        <v>49</v>
      </c>
      <c r="K926" t="s">
        <v>79</v>
      </c>
      <c r="L926" t="b">
        <f t="shared" si="14"/>
        <v>0</v>
      </c>
      <c r="M926">
        <v>721</v>
      </c>
      <c r="N926">
        <v>37</v>
      </c>
      <c r="P926">
        <v>189997</v>
      </c>
      <c r="Q926">
        <v>251485</v>
      </c>
      <c r="R926" t="s">
        <v>1992</v>
      </c>
      <c r="S926" t="s">
        <v>52</v>
      </c>
      <c r="T926" t="s">
        <v>1721</v>
      </c>
      <c r="U926" t="s">
        <v>54</v>
      </c>
      <c r="V926">
        <v>13</v>
      </c>
      <c r="W926">
        <v>75.55</v>
      </c>
      <c r="X926">
        <v>0.38</v>
      </c>
      <c r="Y926" t="s">
        <v>68</v>
      </c>
      <c r="Z926">
        <v>359</v>
      </c>
      <c r="AA926">
        <v>0.19</v>
      </c>
      <c r="AB926">
        <v>2.5</v>
      </c>
      <c r="AC926" t="s">
        <v>2006</v>
      </c>
      <c r="AE926">
        <v>16651</v>
      </c>
      <c r="AF926" t="b">
        <v>1</v>
      </c>
      <c r="AG926">
        <v>1</v>
      </c>
      <c r="AM926">
        <v>0</v>
      </c>
      <c r="AN926" t="b">
        <v>0</v>
      </c>
      <c r="AO926" t="b">
        <v>0</v>
      </c>
      <c r="AP926" t="b">
        <v>0</v>
      </c>
      <c r="AQ926" t="s">
        <v>70</v>
      </c>
      <c r="AR926" t="s">
        <v>89</v>
      </c>
      <c r="AV926" t="s">
        <v>59</v>
      </c>
    </row>
    <row r="927" spans="1:48" x14ac:dyDescent="0.35">
      <c r="A927" t="s">
        <v>47</v>
      </c>
      <c r="B927">
        <v>12</v>
      </c>
      <c r="C927">
        <v>47</v>
      </c>
      <c r="D927">
        <v>2021</v>
      </c>
      <c r="E927">
        <v>5</v>
      </c>
      <c r="F927">
        <v>4</v>
      </c>
      <c r="G927">
        <v>0</v>
      </c>
      <c r="H927">
        <v>8</v>
      </c>
      <c r="I927" t="s">
        <v>2007</v>
      </c>
      <c r="J927" t="s">
        <v>49</v>
      </c>
      <c r="K927" t="s">
        <v>87</v>
      </c>
      <c r="L927" t="b">
        <f t="shared" si="14"/>
        <v>0</v>
      </c>
      <c r="M927">
        <v>362</v>
      </c>
      <c r="N927">
        <v>37</v>
      </c>
      <c r="P927">
        <v>189997</v>
      </c>
      <c r="Q927">
        <v>251485</v>
      </c>
      <c r="R927" t="s">
        <v>1992</v>
      </c>
      <c r="S927" t="s">
        <v>52</v>
      </c>
      <c r="T927" t="s">
        <v>1721</v>
      </c>
      <c r="U927" t="s">
        <v>54</v>
      </c>
      <c r="V927">
        <v>13</v>
      </c>
      <c r="W927">
        <v>75.55</v>
      </c>
      <c r="X927">
        <v>0.19</v>
      </c>
      <c r="Y927" t="s">
        <v>68</v>
      </c>
      <c r="Z927">
        <v>6</v>
      </c>
      <c r="AA927">
        <v>0</v>
      </c>
      <c r="AB927">
        <v>2.5</v>
      </c>
      <c r="AC927" t="s">
        <v>2008</v>
      </c>
      <c r="AE927">
        <v>10809</v>
      </c>
      <c r="AF927" t="b">
        <v>1</v>
      </c>
      <c r="AG927">
        <v>1</v>
      </c>
      <c r="AM927">
        <v>0</v>
      </c>
      <c r="AN927" t="b">
        <v>0</v>
      </c>
      <c r="AO927" t="b">
        <v>0</v>
      </c>
      <c r="AP927" t="b">
        <v>0</v>
      </c>
      <c r="AQ927" t="s">
        <v>111</v>
      </c>
      <c r="AR927" t="s">
        <v>58</v>
      </c>
      <c r="AV927" t="s">
        <v>59</v>
      </c>
    </row>
    <row r="928" spans="1:48" x14ac:dyDescent="0.35">
      <c r="A928" t="s">
        <v>47</v>
      </c>
      <c r="B928">
        <v>12</v>
      </c>
      <c r="C928">
        <v>47</v>
      </c>
      <c r="D928">
        <v>2021</v>
      </c>
      <c r="E928">
        <v>5</v>
      </c>
      <c r="F928">
        <v>4</v>
      </c>
      <c r="G928">
        <v>0</v>
      </c>
      <c r="H928">
        <v>9</v>
      </c>
      <c r="I928" t="s">
        <v>2009</v>
      </c>
      <c r="J928" t="s">
        <v>49</v>
      </c>
      <c r="K928" t="s">
        <v>2010</v>
      </c>
      <c r="L928" t="b">
        <f t="shared" si="14"/>
        <v>0</v>
      </c>
      <c r="M928">
        <v>356</v>
      </c>
      <c r="N928">
        <v>27</v>
      </c>
      <c r="P928">
        <v>189997</v>
      </c>
      <c r="Q928">
        <v>251485</v>
      </c>
      <c r="R928" t="s">
        <v>1992</v>
      </c>
      <c r="S928" t="s">
        <v>52</v>
      </c>
      <c r="T928" t="s">
        <v>1721</v>
      </c>
      <c r="U928" t="s">
        <v>54</v>
      </c>
      <c r="V928">
        <v>13</v>
      </c>
      <c r="W928">
        <v>75.55</v>
      </c>
      <c r="X928">
        <v>0.19</v>
      </c>
      <c r="Y928" t="s">
        <v>68</v>
      </c>
      <c r="Z928">
        <v>97</v>
      </c>
      <c r="AA928">
        <v>0.05</v>
      </c>
      <c r="AB928">
        <v>2.5</v>
      </c>
      <c r="AC928" t="s">
        <v>2011</v>
      </c>
      <c r="AE928">
        <v>268</v>
      </c>
      <c r="AF928" t="b">
        <v>1</v>
      </c>
      <c r="AG928">
        <v>1</v>
      </c>
      <c r="AM928">
        <v>0</v>
      </c>
      <c r="AN928" t="b">
        <v>0</v>
      </c>
      <c r="AO928" t="b">
        <v>0</v>
      </c>
      <c r="AP928" t="b">
        <v>0</v>
      </c>
      <c r="AQ928" t="s">
        <v>96</v>
      </c>
      <c r="AR928" t="s">
        <v>58</v>
      </c>
      <c r="AV928" t="s">
        <v>59</v>
      </c>
    </row>
    <row r="929" spans="1:48" x14ac:dyDescent="0.35">
      <c r="A929" t="s">
        <v>47</v>
      </c>
      <c r="B929">
        <v>12</v>
      </c>
      <c r="C929">
        <v>47</v>
      </c>
      <c r="D929">
        <v>2021</v>
      </c>
      <c r="E929">
        <v>5</v>
      </c>
      <c r="F929">
        <v>4</v>
      </c>
      <c r="G929">
        <v>0</v>
      </c>
      <c r="H929">
        <v>10</v>
      </c>
      <c r="I929" t="s">
        <v>2012</v>
      </c>
      <c r="J929" t="s">
        <v>49</v>
      </c>
      <c r="K929" t="s">
        <v>87</v>
      </c>
      <c r="L929" t="b">
        <f t="shared" si="14"/>
        <v>0</v>
      </c>
      <c r="M929">
        <v>259</v>
      </c>
      <c r="N929">
        <v>55</v>
      </c>
      <c r="P929">
        <v>189997</v>
      </c>
      <c r="Q929">
        <v>251485</v>
      </c>
      <c r="R929" t="s">
        <v>1992</v>
      </c>
      <c r="S929" t="s">
        <v>52</v>
      </c>
      <c r="T929" t="s">
        <v>1721</v>
      </c>
      <c r="U929" t="s">
        <v>54</v>
      </c>
      <c r="V929">
        <v>13</v>
      </c>
      <c r="W929">
        <v>75.55</v>
      </c>
      <c r="X929">
        <v>0.14000000000000001</v>
      </c>
      <c r="Y929" t="s">
        <v>68</v>
      </c>
      <c r="Z929">
        <v>73</v>
      </c>
      <c r="AA929">
        <v>0.04</v>
      </c>
      <c r="AB929">
        <v>2.5</v>
      </c>
      <c r="AC929" t="s">
        <v>2013</v>
      </c>
      <c r="AE929">
        <v>10809</v>
      </c>
      <c r="AF929" t="b">
        <v>1</v>
      </c>
      <c r="AG929">
        <v>1</v>
      </c>
      <c r="AM929">
        <v>0</v>
      </c>
      <c r="AN929" t="b">
        <v>0</v>
      </c>
      <c r="AO929" t="b">
        <v>0</v>
      </c>
      <c r="AP929" t="b">
        <v>0</v>
      </c>
      <c r="AQ929" t="s">
        <v>156</v>
      </c>
      <c r="AR929" t="s">
        <v>58</v>
      </c>
      <c r="AV929" t="s">
        <v>59</v>
      </c>
    </row>
    <row r="930" spans="1:48" x14ac:dyDescent="0.35">
      <c r="A930" t="s">
        <v>47</v>
      </c>
      <c r="B930">
        <v>12</v>
      </c>
      <c r="C930">
        <v>47</v>
      </c>
      <c r="D930">
        <v>2021</v>
      </c>
      <c r="E930">
        <v>5</v>
      </c>
      <c r="F930">
        <v>4</v>
      </c>
      <c r="G930">
        <v>0</v>
      </c>
      <c r="H930">
        <v>11</v>
      </c>
      <c r="I930" t="s">
        <v>2014</v>
      </c>
      <c r="J930" t="s">
        <v>49</v>
      </c>
      <c r="K930" t="s">
        <v>87</v>
      </c>
      <c r="L930" t="b">
        <f t="shared" si="14"/>
        <v>0</v>
      </c>
      <c r="M930">
        <v>186</v>
      </c>
      <c r="N930">
        <v>33</v>
      </c>
      <c r="P930">
        <v>189997</v>
      </c>
      <c r="Q930">
        <v>251485</v>
      </c>
      <c r="R930" t="s">
        <v>1992</v>
      </c>
      <c r="S930" t="s">
        <v>52</v>
      </c>
      <c r="T930" t="s">
        <v>1721</v>
      </c>
      <c r="U930" t="s">
        <v>54</v>
      </c>
      <c r="V930">
        <v>13</v>
      </c>
      <c r="W930">
        <v>75.55</v>
      </c>
      <c r="X930">
        <v>0.1</v>
      </c>
      <c r="Y930" t="s">
        <v>68</v>
      </c>
      <c r="Z930">
        <v>0</v>
      </c>
      <c r="AA930">
        <v>0</v>
      </c>
      <c r="AB930">
        <v>2.5</v>
      </c>
      <c r="AC930" t="s">
        <v>2015</v>
      </c>
      <c r="AE930">
        <v>10809</v>
      </c>
      <c r="AF930" t="b">
        <v>1</v>
      </c>
      <c r="AG930">
        <v>1</v>
      </c>
      <c r="AM930">
        <v>0</v>
      </c>
      <c r="AN930" t="b">
        <v>0</v>
      </c>
      <c r="AO930" t="b">
        <v>0</v>
      </c>
      <c r="AP930" t="b">
        <v>0</v>
      </c>
      <c r="AQ930" t="s">
        <v>117</v>
      </c>
      <c r="AR930" t="s">
        <v>58</v>
      </c>
      <c r="AV930" t="s">
        <v>59</v>
      </c>
    </row>
    <row r="931" spans="1:48" x14ac:dyDescent="0.35">
      <c r="A931" t="s">
        <v>47</v>
      </c>
      <c r="B931">
        <v>12</v>
      </c>
      <c r="C931">
        <v>47</v>
      </c>
      <c r="D931">
        <v>2021</v>
      </c>
      <c r="E931">
        <v>5</v>
      </c>
      <c r="F931">
        <v>4</v>
      </c>
      <c r="G931">
        <v>0</v>
      </c>
      <c r="H931">
        <v>12</v>
      </c>
      <c r="I931" t="s">
        <v>2016</v>
      </c>
      <c r="J931" t="s">
        <v>49</v>
      </c>
      <c r="K931" t="s">
        <v>87</v>
      </c>
      <c r="L931" t="b">
        <f t="shared" si="14"/>
        <v>0</v>
      </c>
      <c r="M931">
        <v>186</v>
      </c>
      <c r="N931">
        <v>40</v>
      </c>
      <c r="P931">
        <v>189997</v>
      </c>
      <c r="Q931">
        <v>251485</v>
      </c>
      <c r="R931" t="s">
        <v>1992</v>
      </c>
      <c r="S931" t="s">
        <v>52</v>
      </c>
      <c r="T931" t="s">
        <v>1721</v>
      </c>
      <c r="U931" t="s">
        <v>54</v>
      </c>
      <c r="V931">
        <v>13</v>
      </c>
      <c r="W931">
        <v>75.55</v>
      </c>
      <c r="X931">
        <v>0.1</v>
      </c>
      <c r="Y931" t="s">
        <v>68</v>
      </c>
      <c r="Z931">
        <v>7</v>
      </c>
      <c r="AA931">
        <v>0</v>
      </c>
      <c r="AB931">
        <v>2.5</v>
      </c>
      <c r="AC931" t="s">
        <v>2017</v>
      </c>
      <c r="AE931">
        <v>10809</v>
      </c>
      <c r="AF931" t="b">
        <v>1</v>
      </c>
      <c r="AG931">
        <v>1</v>
      </c>
      <c r="AM931">
        <v>0</v>
      </c>
      <c r="AN931" t="b">
        <v>0</v>
      </c>
      <c r="AO931" t="b">
        <v>0</v>
      </c>
      <c r="AP931" t="b">
        <v>0</v>
      </c>
      <c r="AQ931" t="s">
        <v>70</v>
      </c>
      <c r="AR931" t="s">
        <v>89</v>
      </c>
      <c r="AS931" t="s">
        <v>157</v>
      </c>
      <c r="AV931" t="s">
        <v>59</v>
      </c>
    </row>
    <row r="932" spans="1:48" x14ac:dyDescent="0.35">
      <c r="A932" t="s">
        <v>47</v>
      </c>
      <c r="B932">
        <v>12</v>
      </c>
      <c r="C932">
        <v>47</v>
      </c>
      <c r="D932">
        <v>2021</v>
      </c>
      <c r="E932">
        <v>5</v>
      </c>
      <c r="F932">
        <v>4</v>
      </c>
      <c r="G932">
        <v>0</v>
      </c>
      <c r="H932">
        <v>13</v>
      </c>
      <c r="I932" t="s">
        <v>2018</v>
      </c>
      <c r="J932" t="s">
        <v>49</v>
      </c>
      <c r="K932" t="s">
        <v>2019</v>
      </c>
      <c r="L932" t="b">
        <f t="shared" si="14"/>
        <v>0</v>
      </c>
      <c r="M932">
        <v>179</v>
      </c>
      <c r="N932">
        <v>42</v>
      </c>
      <c r="P932">
        <v>189997</v>
      </c>
      <c r="Q932">
        <v>251485</v>
      </c>
      <c r="R932" t="s">
        <v>1992</v>
      </c>
      <c r="S932" t="s">
        <v>52</v>
      </c>
      <c r="T932" t="s">
        <v>1721</v>
      </c>
      <c r="U932" t="s">
        <v>54</v>
      </c>
      <c r="V932">
        <v>13</v>
      </c>
      <c r="W932">
        <v>75.55</v>
      </c>
      <c r="X932">
        <v>0.09</v>
      </c>
      <c r="Y932" t="s">
        <v>68</v>
      </c>
      <c r="Z932">
        <v>46</v>
      </c>
      <c r="AA932">
        <v>0.02</v>
      </c>
      <c r="AB932">
        <v>2.5</v>
      </c>
      <c r="AC932" t="s">
        <v>2020</v>
      </c>
      <c r="AE932">
        <v>24310</v>
      </c>
      <c r="AF932" t="b">
        <v>1</v>
      </c>
      <c r="AG932">
        <v>1</v>
      </c>
      <c r="AM932">
        <v>0</v>
      </c>
      <c r="AN932" t="b">
        <v>0</v>
      </c>
      <c r="AO932" t="b">
        <v>0</v>
      </c>
      <c r="AP932" t="b">
        <v>0</v>
      </c>
      <c r="AQ932" t="s">
        <v>70</v>
      </c>
      <c r="AR932" t="s">
        <v>71</v>
      </c>
      <c r="AV932" t="s">
        <v>59</v>
      </c>
    </row>
    <row r="933" spans="1:48" x14ac:dyDescent="0.35">
      <c r="A933" t="s">
        <v>47</v>
      </c>
      <c r="B933">
        <v>12</v>
      </c>
      <c r="C933">
        <v>47</v>
      </c>
      <c r="D933">
        <v>2021</v>
      </c>
      <c r="E933">
        <v>5</v>
      </c>
      <c r="F933">
        <v>4</v>
      </c>
      <c r="G933">
        <v>0</v>
      </c>
      <c r="H933">
        <v>14</v>
      </c>
      <c r="I933" t="s">
        <v>2021</v>
      </c>
      <c r="J933" t="s">
        <v>49</v>
      </c>
      <c r="K933" t="s">
        <v>87</v>
      </c>
      <c r="L933" t="b">
        <f t="shared" si="14"/>
        <v>0</v>
      </c>
      <c r="M933">
        <v>133</v>
      </c>
      <c r="N933">
        <v>46</v>
      </c>
      <c r="P933">
        <v>189997</v>
      </c>
      <c r="Q933">
        <v>251485</v>
      </c>
      <c r="R933" t="s">
        <v>1992</v>
      </c>
      <c r="S933" t="s">
        <v>52</v>
      </c>
      <c r="T933" t="s">
        <v>1721</v>
      </c>
      <c r="U933" t="s">
        <v>54</v>
      </c>
      <c r="V933">
        <v>13</v>
      </c>
      <c r="W933">
        <v>75.55</v>
      </c>
      <c r="X933">
        <v>7.0000000000000007E-2</v>
      </c>
      <c r="Y933" t="s">
        <v>68</v>
      </c>
      <c r="Z933">
        <v>0</v>
      </c>
      <c r="AA933">
        <v>0</v>
      </c>
      <c r="AB933">
        <v>2.5</v>
      </c>
      <c r="AC933" t="s">
        <v>2022</v>
      </c>
      <c r="AE933">
        <v>10809</v>
      </c>
      <c r="AF933" t="b">
        <v>1</v>
      </c>
      <c r="AG933">
        <v>1</v>
      </c>
      <c r="AM933">
        <v>0</v>
      </c>
      <c r="AN933" t="b">
        <v>0</v>
      </c>
      <c r="AO933" t="b">
        <v>0</v>
      </c>
      <c r="AP933" t="b">
        <v>0</v>
      </c>
      <c r="AQ933" t="s">
        <v>81</v>
      </c>
      <c r="AR933" t="s">
        <v>58</v>
      </c>
      <c r="AV933" t="s">
        <v>59</v>
      </c>
    </row>
    <row r="934" spans="1:48" x14ac:dyDescent="0.35">
      <c r="A934" t="s">
        <v>47</v>
      </c>
      <c r="B934">
        <v>12</v>
      </c>
      <c r="C934">
        <v>48</v>
      </c>
      <c r="D934">
        <v>2021</v>
      </c>
      <c r="E934">
        <v>5</v>
      </c>
      <c r="F934">
        <v>4</v>
      </c>
      <c r="G934">
        <v>0</v>
      </c>
      <c r="H934">
        <v>1</v>
      </c>
      <c r="I934" t="s">
        <v>2023</v>
      </c>
      <c r="J934" t="s">
        <v>49</v>
      </c>
      <c r="K934" t="s">
        <v>50</v>
      </c>
      <c r="L934" t="str">
        <f t="shared" si="14"/>
        <v>DMKPlus</v>
      </c>
      <c r="M934">
        <v>90476</v>
      </c>
      <c r="N934">
        <v>61</v>
      </c>
      <c r="P934">
        <v>177878</v>
      </c>
      <c r="Q934">
        <v>240343</v>
      </c>
      <c r="R934" t="s">
        <v>2024</v>
      </c>
      <c r="S934" t="s">
        <v>52</v>
      </c>
      <c r="T934" t="s">
        <v>1721</v>
      </c>
      <c r="U934" t="s">
        <v>54</v>
      </c>
      <c r="V934">
        <v>13</v>
      </c>
      <c r="W934">
        <v>74.010000000000005</v>
      </c>
      <c r="X934">
        <v>50.86</v>
      </c>
      <c r="Y934" t="s">
        <v>55</v>
      </c>
      <c r="Z934">
        <v>20232</v>
      </c>
      <c r="AA934">
        <v>11.37</v>
      </c>
      <c r="AB934">
        <v>2.38</v>
      </c>
      <c r="AC934" t="s">
        <v>2025</v>
      </c>
      <c r="AE934">
        <v>10192</v>
      </c>
      <c r="AF934" t="b">
        <v>1</v>
      </c>
      <c r="AG934">
        <v>2</v>
      </c>
      <c r="AH934" t="s">
        <v>50</v>
      </c>
      <c r="AI934">
        <v>10192</v>
      </c>
      <c r="AJ934" t="s">
        <v>2024</v>
      </c>
      <c r="AK934" t="b">
        <v>1</v>
      </c>
      <c r="AL934" t="b">
        <v>1</v>
      </c>
      <c r="AM934">
        <v>2</v>
      </c>
      <c r="AN934" t="b">
        <v>0</v>
      </c>
      <c r="AO934" t="b">
        <v>1</v>
      </c>
      <c r="AP934" t="b">
        <v>1</v>
      </c>
      <c r="AQ934" t="s">
        <v>57</v>
      </c>
      <c r="AR934" t="s">
        <v>71</v>
      </c>
      <c r="AV934" t="s">
        <v>59</v>
      </c>
    </row>
    <row r="935" spans="1:48" x14ac:dyDescent="0.35">
      <c r="A935" t="s">
        <v>47</v>
      </c>
      <c r="B935">
        <v>12</v>
      </c>
      <c r="C935">
        <v>48</v>
      </c>
      <c r="D935">
        <v>2021</v>
      </c>
      <c r="E935">
        <v>5</v>
      </c>
      <c r="F935">
        <v>4</v>
      </c>
      <c r="G935">
        <v>0</v>
      </c>
      <c r="H935">
        <v>2</v>
      </c>
      <c r="I935" t="s">
        <v>2026</v>
      </c>
      <c r="J935" t="s">
        <v>49</v>
      </c>
      <c r="K935" t="s">
        <v>109</v>
      </c>
      <c r="L935" t="str">
        <f t="shared" si="14"/>
        <v>ADMKPlus</v>
      </c>
      <c r="M935">
        <v>70244</v>
      </c>
      <c r="N935">
        <v>49</v>
      </c>
      <c r="P935">
        <v>177878</v>
      </c>
      <c r="Q935">
        <v>240343</v>
      </c>
      <c r="R935" t="s">
        <v>2024</v>
      </c>
      <c r="S935" t="s">
        <v>52</v>
      </c>
      <c r="T935" t="s">
        <v>1721</v>
      </c>
      <c r="U935" t="s">
        <v>54</v>
      </c>
      <c r="V935">
        <v>13</v>
      </c>
      <c r="W935">
        <v>74.010000000000005</v>
      </c>
      <c r="X935">
        <v>39.49</v>
      </c>
      <c r="Y935" t="s">
        <v>55</v>
      </c>
      <c r="Z935">
        <v>60094</v>
      </c>
      <c r="AA935">
        <v>33.78</v>
      </c>
      <c r="AB935">
        <v>2.38</v>
      </c>
      <c r="AC935" t="s">
        <v>2027</v>
      </c>
      <c r="AE935">
        <v>930</v>
      </c>
      <c r="AF935" t="b">
        <v>1</v>
      </c>
      <c r="AG935">
        <v>1</v>
      </c>
      <c r="AM935">
        <v>0</v>
      </c>
      <c r="AN935" t="b">
        <v>0</v>
      </c>
      <c r="AO935" t="b">
        <v>0</v>
      </c>
      <c r="AP935" t="b">
        <v>0</v>
      </c>
      <c r="AQ935" t="s">
        <v>96</v>
      </c>
      <c r="AR935" t="s">
        <v>58</v>
      </c>
      <c r="AT935" t="s">
        <v>63</v>
      </c>
      <c r="AU935" t="s">
        <v>64</v>
      </c>
      <c r="AV935" t="s">
        <v>59</v>
      </c>
    </row>
    <row r="936" spans="1:48" x14ac:dyDescent="0.35">
      <c r="A936" t="s">
        <v>47</v>
      </c>
      <c r="B936">
        <v>12</v>
      </c>
      <c r="C936">
        <v>48</v>
      </c>
      <c r="D936">
        <v>2021</v>
      </c>
      <c r="E936">
        <v>5</v>
      </c>
      <c r="F936">
        <v>4</v>
      </c>
      <c r="G936">
        <v>0</v>
      </c>
      <c r="H936">
        <v>3</v>
      </c>
      <c r="I936" t="s">
        <v>2028</v>
      </c>
      <c r="J936" t="s">
        <v>66</v>
      </c>
      <c r="K936" t="s">
        <v>67</v>
      </c>
      <c r="L936" t="b">
        <f t="shared" si="14"/>
        <v>0</v>
      </c>
      <c r="M936">
        <v>10150</v>
      </c>
      <c r="N936">
        <v>38</v>
      </c>
      <c r="P936">
        <v>177878</v>
      </c>
      <c r="Q936">
        <v>240343</v>
      </c>
      <c r="R936" t="s">
        <v>2024</v>
      </c>
      <c r="S936" t="s">
        <v>52</v>
      </c>
      <c r="T936" t="s">
        <v>1721</v>
      </c>
      <c r="U936" t="s">
        <v>54</v>
      </c>
      <c r="V936">
        <v>13</v>
      </c>
      <c r="W936">
        <v>74.010000000000005</v>
      </c>
      <c r="X936">
        <v>5.71</v>
      </c>
      <c r="Y936" t="s">
        <v>68</v>
      </c>
      <c r="Z936">
        <v>8357</v>
      </c>
      <c r="AA936">
        <v>4.7</v>
      </c>
      <c r="AB936">
        <v>2.38</v>
      </c>
      <c r="AC936" t="s">
        <v>2029</v>
      </c>
      <c r="AE936">
        <v>5533</v>
      </c>
      <c r="AF936" t="b">
        <v>1</v>
      </c>
      <c r="AG936">
        <v>1</v>
      </c>
      <c r="AM936">
        <v>0</v>
      </c>
      <c r="AN936" t="b">
        <v>0</v>
      </c>
      <c r="AO936" t="b">
        <v>0</v>
      </c>
      <c r="AP936" t="b">
        <v>0</v>
      </c>
      <c r="AQ936" t="s">
        <v>156</v>
      </c>
      <c r="AR936" t="s">
        <v>75</v>
      </c>
      <c r="AS936" t="s">
        <v>297</v>
      </c>
      <c r="AV936" t="s">
        <v>59</v>
      </c>
    </row>
    <row r="937" spans="1:48" x14ac:dyDescent="0.35">
      <c r="A937" t="s">
        <v>47</v>
      </c>
      <c r="B937">
        <v>12</v>
      </c>
      <c r="C937">
        <v>48</v>
      </c>
      <c r="D937">
        <v>2021</v>
      </c>
      <c r="E937">
        <v>5</v>
      </c>
      <c r="F937">
        <v>4</v>
      </c>
      <c r="G937">
        <v>0</v>
      </c>
      <c r="H937">
        <v>4</v>
      </c>
      <c r="I937" t="s">
        <v>2030</v>
      </c>
      <c r="J937" t="s">
        <v>49</v>
      </c>
      <c r="K937" t="s">
        <v>1377</v>
      </c>
      <c r="L937" t="b">
        <f t="shared" si="14"/>
        <v>0</v>
      </c>
      <c r="M937">
        <v>1793</v>
      </c>
      <c r="N937">
        <v>57</v>
      </c>
      <c r="P937">
        <v>177878</v>
      </c>
      <c r="Q937">
        <v>240343</v>
      </c>
      <c r="R937" t="s">
        <v>2024</v>
      </c>
      <c r="S937" t="s">
        <v>52</v>
      </c>
      <c r="T937" t="s">
        <v>1721</v>
      </c>
      <c r="U937" t="s">
        <v>54</v>
      </c>
      <c r="V937">
        <v>13</v>
      </c>
      <c r="W937">
        <v>74.010000000000005</v>
      </c>
      <c r="X937">
        <v>1.01</v>
      </c>
      <c r="Y937" t="s">
        <v>68</v>
      </c>
      <c r="Z937">
        <v>155</v>
      </c>
      <c r="AA937">
        <v>0.09</v>
      </c>
      <c r="AB937">
        <v>2.38</v>
      </c>
      <c r="AC937" t="s">
        <v>2031</v>
      </c>
      <c r="AE937">
        <v>7985</v>
      </c>
      <c r="AF937" t="b">
        <v>1</v>
      </c>
      <c r="AG937">
        <v>1</v>
      </c>
      <c r="AM937">
        <v>0</v>
      </c>
      <c r="AN937" t="b">
        <v>0</v>
      </c>
      <c r="AO937" t="b">
        <v>0</v>
      </c>
      <c r="AP937" t="b">
        <v>0</v>
      </c>
      <c r="AQ937" t="s">
        <v>156</v>
      </c>
      <c r="AR937" t="s">
        <v>106</v>
      </c>
      <c r="AS937" t="s">
        <v>2032</v>
      </c>
      <c r="AV937" t="s">
        <v>59</v>
      </c>
    </row>
    <row r="938" spans="1:48" x14ac:dyDescent="0.35">
      <c r="A938" t="s">
        <v>47</v>
      </c>
      <c r="B938">
        <v>12</v>
      </c>
      <c r="C938">
        <v>48</v>
      </c>
      <c r="D938">
        <v>2021</v>
      </c>
      <c r="E938">
        <v>5</v>
      </c>
      <c r="F938">
        <v>4</v>
      </c>
      <c r="G938">
        <v>0</v>
      </c>
      <c r="H938">
        <v>5</v>
      </c>
      <c r="I938" t="s">
        <v>2033</v>
      </c>
      <c r="J938" t="s">
        <v>49</v>
      </c>
      <c r="K938" t="s">
        <v>115</v>
      </c>
      <c r="L938" t="b">
        <f t="shared" si="14"/>
        <v>0</v>
      </c>
      <c r="M938">
        <v>1638</v>
      </c>
      <c r="N938">
        <v>37</v>
      </c>
      <c r="P938">
        <v>177878</v>
      </c>
      <c r="Q938">
        <v>240343</v>
      </c>
      <c r="R938" t="s">
        <v>2024</v>
      </c>
      <c r="S938" t="s">
        <v>52</v>
      </c>
      <c r="T938" t="s">
        <v>1721</v>
      </c>
      <c r="U938" t="s">
        <v>54</v>
      </c>
      <c r="V938">
        <v>13</v>
      </c>
      <c r="W938">
        <v>74.010000000000005</v>
      </c>
      <c r="X938">
        <v>0.92</v>
      </c>
      <c r="Y938" t="s">
        <v>68</v>
      </c>
      <c r="Z938">
        <v>221</v>
      </c>
      <c r="AA938">
        <v>0.12</v>
      </c>
      <c r="AB938">
        <v>2.38</v>
      </c>
      <c r="AC938" t="s">
        <v>2034</v>
      </c>
      <c r="AE938">
        <v>24404</v>
      </c>
      <c r="AF938" t="b">
        <v>1</v>
      </c>
      <c r="AG938">
        <v>1</v>
      </c>
      <c r="AM938">
        <v>0</v>
      </c>
      <c r="AN938" t="b">
        <v>0</v>
      </c>
      <c r="AO938" t="b">
        <v>0</v>
      </c>
      <c r="AP938" t="b">
        <v>0</v>
      </c>
      <c r="AQ938" t="s">
        <v>171</v>
      </c>
      <c r="AR938" t="s">
        <v>75</v>
      </c>
      <c r="AV938" t="s">
        <v>59</v>
      </c>
    </row>
    <row r="939" spans="1:48" x14ac:dyDescent="0.35">
      <c r="A939" t="s">
        <v>47</v>
      </c>
      <c r="B939">
        <v>12</v>
      </c>
      <c r="C939">
        <v>48</v>
      </c>
      <c r="D939">
        <v>2021</v>
      </c>
      <c r="E939">
        <v>5</v>
      </c>
      <c r="F939">
        <v>4</v>
      </c>
      <c r="G939">
        <v>0</v>
      </c>
      <c r="H939">
        <v>6</v>
      </c>
      <c r="I939" t="s">
        <v>76</v>
      </c>
      <c r="K939" t="s">
        <v>77</v>
      </c>
      <c r="L939" t="b">
        <f t="shared" si="14"/>
        <v>0</v>
      </c>
      <c r="M939">
        <v>1417</v>
      </c>
      <c r="P939">
        <v>177878</v>
      </c>
      <c r="Q939">
        <v>240343</v>
      </c>
      <c r="R939" t="s">
        <v>2024</v>
      </c>
      <c r="S939" t="s">
        <v>52</v>
      </c>
      <c r="T939" t="s">
        <v>1721</v>
      </c>
      <c r="U939" t="s">
        <v>54</v>
      </c>
      <c r="V939">
        <v>13</v>
      </c>
      <c r="W939">
        <v>74.010000000000005</v>
      </c>
      <c r="X939">
        <v>0.8</v>
      </c>
      <c r="Z939">
        <v>736</v>
      </c>
      <c r="AA939">
        <v>0.41</v>
      </c>
      <c r="AB939">
        <v>2.38</v>
      </c>
      <c r="AE939">
        <v>5897</v>
      </c>
      <c r="AF939" t="b">
        <v>1</v>
      </c>
      <c r="AV939" t="s">
        <v>59</v>
      </c>
    </row>
    <row r="940" spans="1:48" x14ac:dyDescent="0.35">
      <c r="A940" t="s">
        <v>47</v>
      </c>
      <c r="B940">
        <v>12</v>
      </c>
      <c r="C940">
        <v>48</v>
      </c>
      <c r="D940">
        <v>2021</v>
      </c>
      <c r="E940">
        <v>5</v>
      </c>
      <c r="F940">
        <v>4</v>
      </c>
      <c r="G940">
        <v>0</v>
      </c>
      <c r="H940">
        <v>7</v>
      </c>
      <c r="I940" t="s">
        <v>2035</v>
      </c>
      <c r="J940" t="s">
        <v>49</v>
      </c>
      <c r="K940" t="s">
        <v>79</v>
      </c>
      <c r="L940" t="b">
        <f t="shared" si="14"/>
        <v>0</v>
      </c>
      <c r="M940">
        <v>681</v>
      </c>
      <c r="N940">
        <v>49</v>
      </c>
      <c r="P940">
        <v>177878</v>
      </c>
      <c r="Q940">
        <v>240343</v>
      </c>
      <c r="R940" t="s">
        <v>2024</v>
      </c>
      <c r="S940" t="s">
        <v>52</v>
      </c>
      <c r="T940" t="s">
        <v>1721</v>
      </c>
      <c r="U940" t="s">
        <v>54</v>
      </c>
      <c r="V940">
        <v>13</v>
      </c>
      <c r="W940">
        <v>74.010000000000005</v>
      </c>
      <c r="X940">
        <v>0.38</v>
      </c>
      <c r="Y940" t="s">
        <v>68</v>
      </c>
      <c r="Z940">
        <v>318</v>
      </c>
      <c r="AA940">
        <v>0.18</v>
      </c>
      <c r="AB940">
        <v>2.38</v>
      </c>
      <c r="AC940" t="s">
        <v>2036</v>
      </c>
      <c r="AE940">
        <v>16651</v>
      </c>
      <c r="AF940" t="b">
        <v>1</v>
      </c>
      <c r="AG940">
        <v>3</v>
      </c>
      <c r="AH940" t="s">
        <v>79</v>
      </c>
      <c r="AI940">
        <v>16651</v>
      </c>
      <c r="AJ940" t="s">
        <v>2002</v>
      </c>
      <c r="AK940" t="b">
        <v>0</v>
      </c>
      <c r="AL940" t="b">
        <v>1</v>
      </c>
      <c r="AM940">
        <v>0</v>
      </c>
      <c r="AN940" t="b">
        <v>0</v>
      </c>
      <c r="AO940" t="b">
        <v>0</v>
      </c>
      <c r="AP940" t="b">
        <v>1</v>
      </c>
      <c r="AQ940" t="s">
        <v>156</v>
      </c>
      <c r="AR940" t="s">
        <v>58</v>
      </c>
      <c r="AV940" t="s">
        <v>59</v>
      </c>
    </row>
    <row r="941" spans="1:48" x14ac:dyDescent="0.35">
      <c r="A941" t="s">
        <v>47</v>
      </c>
      <c r="B941">
        <v>12</v>
      </c>
      <c r="C941">
        <v>48</v>
      </c>
      <c r="D941">
        <v>2021</v>
      </c>
      <c r="E941">
        <v>5</v>
      </c>
      <c r="F941">
        <v>4</v>
      </c>
      <c r="G941">
        <v>0</v>
      </c>
      <c r="H941">
        <v>8</v>
      </c>
      <c r="I941" t="s">
        <v>2037</v>
      </c>
      <c r="J941" t="s">
        <v>49</v>
      </c>
      <c r="K941" t="s">
        <v>1981</v>
      </c>
      <c r="L941" t="b">
        <f t="shared" si="14"/>
        <v>0</v>
      </c>
      <c r="M941">
        <v>363</v>
      </c>
      <c r="N941">
        <v>63</v>
      </c>
      <c r="P941">
        <v>177878</v>
      </c>
      <c r="Q941">
        <v>240343</v>
      </c>
      <c r="R941" t="s">
        <v>2024</v>
      </c>
      <c r="S941" t="s">
        <v>52</v>
      </c>
      <c r="T941" t="s">
        <v>1721</v>
      </c>
      <c r="U941" t="s">
        <v>54</v>
      </c>
      <c r="V941">
        <v>13</v>
      </c>
      <c r="W941">
        <v>74.010000000000005</v>
      </c>
      <c r="X941">
        <v>0.2</v>
      </c>
      <c r="Y941" t="s">
        <v>68</v>
      </c>
      <c r="Z941">
        <v>44</v>
      </c>
      <c r="AA941">
        <v>0.02</v>
      </c>
      <c r="AB941">
        <v>2.38</v>
      </c>
      <c r="AC941" t="s">
        <v>2038</v>
      </c>
      <c r="AE941">
        <v>815</v>
      </c>
      <c r="AF941" t="b">
        <v>1</v>
      </c>
      <c r="AG941">
        <v>1</v>
      </c>
      <c r="AM941">
        <v>0</v>
      </c>
      <c r="AN941" t="b">
        <v>0</v>
      </c>
      <c r="AO941" t="b">
        <v>0</v>
      </c>
      <c r="AP941" t="b">
        <v>0</v>
      </c>
      <c r="AQ941" t="s">
        <v>96</v>
      </c>
      <c r="AR941" t="s">
        <v>75</v>
      </c>
      <c r="AV941" t="s">
        <v>59</v>
      </c>
    </row>
    <row r="942" spans="1:48" x14ac:dyDescent="0.35">
      <c r="A942" t="s">
        <v>47</v>
      </c>
      <c r="B942">
        <v>12</v>
      </c>
      <c r="C942">
        <v>48</v>
      </c>
      <c r="D942">
        <v>2021</v>
      </c>
      <c r="E942">
        <v>5</v>
      </c>
      <c r="F942">
        <v>4</v>
      </c>
      <c r="G942">
        <v>0</v>
      </c>
      <c r="H942">
        <v>9</v>
      </c>
      <c r="I942" t="s">
        <v>2039</v>
      </c>
      <c r="J942" t="s">
        <v>49</v>
      </c>
      <c r="K942" t="s">
        <v>2040</v>
      </c>
      <c r="L942" t="b">
        <f t="shared" si="14"/>
        <v>0</v>
      </c>
      <c r="M942">
        <v>319</v>
      </c>
      <c r="N942">
        <v>34</v>
      </c>
      <c r="P942">
        <v>177878</v>
      </c>
      <c r="Q942">
        <v>240343</v>
      </c>
      <c r="R942" t="s">
        <v>2024</v>
      </c>
      <c r="S942" t="s">
        <v>52</v>
      </c>
      <c r="T942" t="s">
        <v>1721</v>
      </c>
      <c r="U942" t="s">
        <v>54</v>
      </c>
      <c r="V942">
        <v>13</v>
      </c>
      <c r="W942">
        <v>74.010000000000005</v>
      </c>
      <c r="X942">
        <v>0.18</v>
      </c>
      <c r="Y942" t="s">
        <v>68</v>
      </c>
      <c r="Z942">
        <v>66</v>
      </c>
      <c r="AA942">
        <v>0.04</v>
      </c>
      <c r="AB942">
        <v>2.38</v>
      </c>
      <c r="AC942" t="s">
        <v>2041</v>
      </c>
      <c r="AE942">
        <v>24412</v>
      </c>
      <c r="AF942" t="b">
        <v>1</v>
      </c>
      <c r="AG942">
        <v>1</v>
      </c>
      <c r="AM942">
        <v>0</v>
      </c>
      <c r="AN942" t="b">
        <v>0</v>
      </c>
      <c r="AO942" t="b">
        <v>0</v>
      </c>
      <c r="AP942" t="b">
        <v>0</v>
      </c>
      <c r="AQ942" t="s">
        <v>96</v>
      </c>
      <c r="AR942" t="s">
        <v>75</v>
      </c>
      <c r="AV942" t="s">
        <v>59</v>
      </c>
    </row>
    <row r="943" spans="1:48" x14ac:dyDescent="0.35">
      <c r="A943" t="s">
        <v>47</v>
      </c>
      <c r="B943">
        <v>12</v>
      </c>
      <c r="C943">
        <v>48</v>
      </c>
      <c r="D943">
        <v>2021</v>
      </c>
      <c r="E943">
        <v>5</v>
      </c>
      <c r="F943">
        <v>4</v>
      </c>
      <c r="G943">
        <v>0</v>
      </c>
      <c r="H943">
        <v>10</v>
      </c>
      <c r="I943" t="s">
        <v>2042</v>
      </c>
      <c r="J943" t="s">
        <v>49</v>
      </c>
      <c r="K943" t="s">
        <v>87</v>
      </c>
      <c r="L943" t="b">
        <f t="shared" si="14"/>
        <v>0</v>
      </c>
      <c r="M943">
        <v>253</v>
      </c>
      <c r="N943">
        <v>41</v>
      </c>
      <c r="P943">
        <v>177878</v>
      </c>
      <c r="Q943">
        <v>240343</v>
      </c>
      <c r="R943" t="s">
        <v>2024</v>
      </c>
      <c r="S943" t="s">
        <v>52</v>
      </c>
      <c r="T943" t="s">
        <v>1721</v>
      </c>
      <c r="U943" t="s">
        <v>54</v>
      </c>
      <c r="V943">
        <v>13</v>
      </c>
      <c r="W943">
        <v>74.010000000000005</v>
      </c>
      <c r="X943">
        <v>0.14000000000000001</v>
      </c>
      <c r="Y943" t="s">
        <v>68</v>
      </c>
      <c r="Z943">
        <v>52</v>
      </c>
      <c r="AA943">
        <v>0.03</v>
      </c>
      <c r="AB943">
        <v>2.38</v>
      </c>
      <c r="AC943" t="s">
        <v>2043</v>
      </c>
      <c r="AE943">
        <v>10809</v>
      </c>
      <c r="AF943" t="b">
        <v>1</v>
      </c>
      <c r="AG943">
        <v>1</v>
      </c>
      <c r="AM943">
        <v>0</v>
      </c>
      <c r="AN943" t="b">
        <v>0</v>
      </c>
      <c r="AO943" t="b">
        <v>0</v>
      </c>
      <c r="AP943" t="b">
        <v>0</v>
      </c>
      <c r="AQ943" t="s">
        <v>70</v>
      </c>
      <c r="AR943" t="s">
        <v>75</v>
      </c>
      <c r="AV943" t="s">
        <v>59</v>
      </c>
    </row>
    <row r="944" spans="1:48" x14ac:dyDescent="0.35">
      <c r="A944" t="s">
        <v>47</v>
      </c>
      <c r="B944">
        <v>12</v>
      </c>
      <c r="C944">
        <v>48</v>
      </c>
      <c r="D944">
        <v>2021</v>
      </c>
      <c r="E944">
        <v>5</v>
      </c>
      <c r="F944">
        <v>4</v>
      </c>
      <c r="G944">
        <v>0</v>
      </c>
      <c r="H944">
        <v>11</v>
      </c>
      <c r="I944" t="s">
        <v>2044</v>
      </c>
      <c r="J944" t="s">
        <v>49</v>
      </c>
      <c r="K944" t="s">
        <v>87</v>
      </c>
      <c r="L944" t="b">
        <f t="shared" si="14"/>
        <v>0</v>
      </c>
      <c r="M944">
        <v>201</v>
      </c>
      <c r="N944">
        <v>53</v>
      </c>
      <c r="P944">
        <v>177878</v>
      </c>
      <c r="Q944">
        <v>240343</v>
      </c>
      <c r="R944" t="s">
        <v>2024</v>
      </c>
      <c r="S944" t="s">
        <v>52</v>
      </c>
      <c r="T944" t="s">
        <v>1721</v>
      </c>
      <c r="U944" t="s">
        <v>54</v>
      </c>
      <c r="V944">
        <v>13</v>
      </c>
      <c r="W944">
        <v>74.010000000000005</v>
      </c>
      <c r="X944">
        <v>0.11</v>
      </c>
      <c r="Y944" t="s">
        <v>68</v>
      </c>
      <c r="Z944">
        <v>41</v>
      </c>
      <c r="AA944">
        <v>0.02</v>
      </c>
      <c r="AB944">
        <v>2.38</v>
      </c>
      <c r="AC944" t="s">
        <v>2045</v>
      </c>
      <c r="AE944">
        <v>10809</v>
      </c>
      <c r="AF944" t="b">
        <v>1</v>
      </c>
      <c r="AG944">
        <v>1</v>
      </c>
      <c r="AM944">
        <v>0</v>
      </c>
      <c r="AN944" t="b">
        <v>0</v>
      </c>
      <c r="AO944" t="b">
        <v>0</v>
      </c>
      <c r="AP944" t="b">
        <v>0</v>
      </c>
      <c r="AQ944" t="s">
        <v>70</v>
      </c>
      <c r="AR944" t="s">
        <v>71</v>
      </c>
      <c r="AV944" t="s">
        <v>59</v>
      </c>
    </row>
    <row r="945" spans="1:48" x14ac:dyDescent="0.35">
      <c r="A945" t="s">
        <v>47</v>
      </c>
      <c r="B945">
        <v>12</v>
      </c>
      <c r="C945">
        <v>48</v>
      </c>
      <c r="D945">
        <v>2021</v>
      </c>
      <c r="E945">
        <v>5</v>
      </c>
      <c r="F945">
        <v>4</v>
      </c>
      <c r="G945">
        <v>0</v>
      </c>
      <c r="H945">
        <v>12</v>
      </c>
      <c r="I945" t="s">
        <v>2046</v>
      </c>
      <c r="J945" t="s">
        <v>49</v>
      </c>
      <c r="K945" t="s">
        <v>87</v>
      </c>
      <c r="L945" t="b">
        <f t="shared" si="14"/>
        <v>0</v>
      </c>
      <c r="M945">
        <v>160</v>
      </c>
      <c r="N945">
        <v>65</v>
      </c>
      <c r="P945">
        <v>177878</v>
      </c>
      <c r="Q945">
        <v>240343</v>
      </c>
      <c r="R945" t="s">
        <v>2024</v>
      </c>
      <c r="S945" t="s">
        <v>52</v>
      </c>
      <c r="T945" t="s">
        <v>1721</v>
      </c>
      <c r="U945" t="s">
        <v>54</v>
      </c>
      <c r="V945">
        <v>13</v>
      </c>
      <c r="W945">
        <v>74.010000000000005</v>
      </c>
      <c r="X945">
        <v>0.09</v>
      </c>
      <c r="Y945" t="s">
        <v>68</v>
      </c>
      <c r="Z945">
        <v>59</v>
      </c>
      <c r="AA945">
        <v>0.03</v>
      </c>
      <c r="AB945">
        <v>2.38</v>
      </c>
      <c r="AC945" t="s">
        <v>2047</v>
      </c>
      <c r="AE945">
        <v>10809</v>
      </c>
      <c r="AF945" t="b">
        <v>1</v>
      </c>
      <c r="AG945">
        <v>1</v>
      </c>
      <c r="AM945">
        <v>0</v>
      </c>
      <c r="AN945" t="b">
        <v>0</v>
      </c>
      <c r="AO945" t="b">
        <v>0</v>
      </c>
      <c r="AP945" t="b">
        <v>0</v>
      </c>
      <c r="AQ945" t="s">
        <v>156</v>
      </c>
      <c r="AR945" t="s">
        <v>75</v>
      </c>
      <c r="AV945" t="s">
        <v>59</v>
      </c>
    </row>
    <row r="946" spans="1:48" x14ac:dyDescent="0.35">
      <c r="A946" t="s">
        <v>47</v>
      </c>
      <c r="B946">
        <v>12</v>
      </c>
      <c r="C946">
        <v>48</v>
      </c>
      <c r="D946">
        <v>2021</v>
      </c>
      <c r="E946">
        <v>5</v>
      </c>
      <c r="F946">
        <v>4</v>
      </c>
      <c r="G946">
        <v>0</v>
      </c>
      <c r="H946">
        <v>13</v>
      </c>
      <c r="I946" t="s">
        <v>2048</v>
      </c>
      <c r="J946" t="s">
        <v>49</v>
      </c>
      <c r="K946" t="s">
        <v>2019</v>
      </c>
      <c r="L946" t="b">
        <f t="shared" si="14"/>
        <v>0</v>
      </c>
      <c r="M946">
        <v>101</v>
      </c>
      <c r="N946">
        <v>40</v>
      </c>
      <c r="P946">
        <v>177878</v>
      </c>
      <c r="Q946">
        <v>240343</v>
      </c>
      <c r="R946" t="s">
        <v>2024</v>
      </c>
      <c r="S946" t="s">
        <v>52</v>
      </c>
      <c r="T946" t="s">
        <v>1721</v>
      </c>
      <c r="U946" t="s">
        <v>54</v>
      </c>
      <c r="V946">
        <v>13</v>
      </c>
      <c r="W946">
        <v>74.010000000000005</v>
      </c>
      <c r="X946">
        <v>0.06</v>
      </c>
      <c r="Y946" t="s">
        <v>68</v>
      </c>
      <c r="Z946">
        <v>19</v>
      </c>
      <c r="AA946">
        <v>0.01</v>
      </c>
      <c r="AB946">
        <v>2.38</v>
      </c>
      <c r="AC946" t="s">
        <v>2049</v>
      </c>
      <c r="AE946">
        <v>24310</v>
      </c>
      <c r="AF946" t="b">
        <v>1</v>
      </c>
      <c r="AG946">
        <v>1</v>
      </c>
      <c r="AM946">
        <v>0</v>
      </c>
      <c r="AN946" t="b">
        <v>0</v>
      </c>
      <c r="AO946" t="b">
        <v>0</v>
      </c>
      <c r="AP946" t="b">
        <v>0</v>
      </c>
      <c r="AQ946" t="s">
        <v>57</v>
      </c>
      <c r="AR946" t="s">
        <v>71</v>
      </c>
      <c r="AV946" t="s">
        <v>59</v>
      </c>
    </row>
    <row r="947" spans="1:48" x14ac:dyDescent="0.35">
      <c r="A947" t="s">
        <v>47</v>
      </c>
      <c r="B947">
        <v>12</v>
      </c>
      <c r="C947">
        <v>48</v>
      </c>
      <c r="D947">
        <v>2021</v>
      </c>
      <c r="E947">
        <v>5</v>
      </c>
      <c r="F947">
        <v>4</v>
      </c>
      <c r="G947">
        <v>0</v>
      </c>
      <c r="H947">
        <v>14</v>
      </c>
      <c r="I947" t="s">
        <v>2050</v>
      </c>
      <c r="J947" t="s">
        <v>49</v>
      </c>
      <c r="K947" t="s">
        <v>2051</v>
      </c>
      <c r="L947" t="b">
        <f t="shared" si="14"/>
        <v>0</v>
      </c>
      <c r="M947">
        <v>82</v>
      </c>
      <c r="N947">
        <v>48</v>
      </c>
      <c r="P947">
        <v>177878</v>
      </c>
      <c r="Q947">
        <v>240343</v>
      </c>
      <c r="R947" t="s">
        <v>2024</v>
      </c>
      <c r="S947" t="s">
        <v>52</v>
      </c>
      <c r="T947" t="s">
        <v>1721</v>
      </c>
      <c r="U947" t="s">
        <v>54</v>
      </c>
      <c r="V947">
        <v>13</v>
      </c>
      <c r="W947">
        <v>74.010000000000005</v>
      </c>
      <c r="X947">
        <v>0.05</v>
      </c>
      <c r="Y947" t="s">
        <v>68</v>
      </c>
      <c r="Z947">
        <v>0</v>
      </c>
      <c r="AA947">
        <v>0</v>
      </c>
      <c r="AB947">
        <v>2.38</v>
      </c>
      <c r="AC947" t="s">
        <v>2052</v>
      </c>
      <c r="AE947">
        <v>6870</v>
      </c>
      <c r="AF947" t="b">
        <v>1</v>
      </c>
      <c r="AG947">
        <v>2</v>
      </c>
      <c r="AH947" t="s">
        <v>115</v>
      </c>
      <c r="AI947">
        <v>24404</v>
      </c>
      <c r="AJ947" t="s">
        <v>2024</v>
      </c>
      <c r="AK947" t="b">
        <v>1</v>
      </c>
      <c r="AL947" t="b">
        <v>0</v>
      </c>
      <c r="AM947">
        <v>0</v>
      </c>
      <c r="AN947" t="b">
        <v>1</v>
      </c>
      <c r="AO947" t="b">
        <v>0</v>
      </c>
      <c r="AP947" t="b">
        <v>1</v>
      </c>
      <c r="AQ947" t="s">
        <v>111</v>
      </c>
      <c r="AR947" t="s">
        <v>75</v>
      </c>
      <c r="AV947" t="s">
        <v>59</v>
      </c>
    </row>
    <row r="948" spans="1:48" x14ac:dyDescent="0.35">
      <c r="A948" t="s">
        <v>47</v>
      </c>
      <c r="B948">
        <v>12</v>
      </c>
      <c r="C948">
        <v>49</v>
      </c>
      <c r="D948">
        <v>2021</v>
      </c>
      <c r="E948">
        <v>5</v>
      </c>
      <c r="F948">
        <v>4</v>
      </c>
      <c r="G948">
        <v>0</v>
      </c>
      <c r="H948">
        <v>1</v>
      </c>
      <c r="I948" t="s">
        <v>2053</v>
      </c>
      <c r="J948" t="s">
        <v>49</v>
      </c>
      <c r="K948" t="s">
        <v>50</v>
      </c>
      <c r="L948" t="str">
        <f t="shared" si="14"/>
        <v>DMKPlus</v>
      </c>
      <c r="M948">
        <v>89490</v>
      </c>
      <c r="N948">
        <v>64</v>
      </c>
      <c r="P948">
        <v>196358</v>
      </c>
      <c r="Q948">
        <v>242477</v>
      </c>
      <c r="R948" t="s">
        <v>2054</v>
      </c>
      <c r="S948" t="s">
        <v>52</v>
      </c>
      <c r="T948" t="s">
        <v>1721</v>
      </c>
      <c r="U948" t="s">
        <v>54</v>
      </c>
      <c r="V948">
        <v>13</v>
      </c>
      <c r="W948">
        <v>80.98</v>
      </c>
      <c r="X948">
        <v>45.57</v>
      </c>
      <c r="Y948" t="s">
        <v>55</v>
      </c>
      <c r="Z948">
        <v>1091</v>
      </c>
      <c r="AA948">
        <v>0.56000000000000005</v>
      </c>
      <c r="AB948">
        <v>2.44</v>
      </c>
      <c r="AC948" t="s">
        <v>2055</v>
      </c>
      <c r="AE948">
        <v>10192</v>
      </c>
      <c r="AF948" t="b">
        <v>1</v>
      </c>
      <c r="AG948">
        <v>1</v>
      </c>
      <c r="AM948">
        <v>1</v>
      </c>
      <c r="AN948" t="b">
        <v>0</v>
      </c>
      <c r="AO948" t="b">
        <v>0</v>
      </c>
      <c r="AP948" t="b">
        <v>0</v>
      </c>
      <c r="AQ948" t="s">
        <v>70</v>
      </c>
      <c r="AR948" t="s">
        <v>71</v>
      </c>
      <c r="AV948" t="s">
        <v>59</v>
      </c>
    </row>
    <row r="949" spans="1:48" x14ac:dyDescent="0.35">
      <c r="A949" t="s">
        <v>47</v>
      </c>
      <c r="B949">
        <v>12</v>
      </c>
      <c r="C949">
        <v>49</v>
      </c>
      <c r="D949">
        <v>2021</v>
      </c>
      <c r="E949">
        <v>5</v>
      </c>
      <c r="F949">
        <v>4</v>
      </c>
      <c r="G949">
        <v>0</v>
      </c>
      <c r="H949">
        <v>2</v>
      </c>
      <c r="I949" t="s">
        <v>2056</v>
      </c>
      <c r="J949" t="s">
        <v>49</v>
      </c>
      <c r="K949" t="s">
        <v>109</v>
      </c>
      <c r="L949" t="str">
        <f t="shared" si="14"/>
        <v>ADMKPlus</v>
      </c>
      <c r="M949">
        <v>88399</v>
      </c>
      <c r="N949">
        <v>56</v>
      </c>
      <c r="P949">
        <v>196358</v>
      </c>
      <c r="Q949">
        <v>242477</v>
      </c>
      <c r="R949" t="s">
        <v>2054</v>
      </c>
      <c r="S949" t="s">
        <v>52</v>
      </c>
      <c r="T949" t="s">
        <v>1721</v>
      </c>
      <c r="U949" t="s">
        <v>54</v>
      </c>
      <c r="V949">
        <v>13</v>
      </c>
      <c r="W949">
        <v>80.98</v>
      </c>
      <c r="X949">
        <v>45.02</v>
      </c>
      <c r="Y949" t="s">
        <v>55</v>
      </c>
      <c r="Z949">
        <v>75071</v>
      </c>
      <c r="AA949">
        <v>38.229999999999997</v>
      </c>
      <c r="AB949">
        <v>2.44</v>
      </c>
      <c r="AC949" t="s">
        <v>2057</v>
      </c>
      <c r="AE949">
        <v>930</v>
      </c>
      <c r="AF949" t="b">
        <v>1</v>
      </c>
      <c r="AG949">
        <v>3</v>
      </c>
      <c r="AH949" t="s">
        <v>109</v>
      </c>
      <c r="AI949">
        <v>930</v>
      </c>
      <c r="AJ949" t="s">
        <v>2054</v>
      </c>
      <c r="AK949" t="b">
        <v>1</v>
      </c>
      <c r="AL949" t="b">
        <v>1</v>
      </c>
      <c r="AM949">
        <v>2</v>
      </c>
      <c r="AN949" t="b">
        <v>0</v>
      </c>
      <c r="AO949" t="b">
        <v>1</v>
      </c>
      <c r="AP949" t="b">
        <v>1</v>
      </c>
      <c r="AQ949" t="s">
        <v>57</v>
      </c>
      <c r="AR949" t="s">
        <v>71</v>
      </c>
      <c r="AV949" t="s">
        <v>59</v>
      </c>
    </row>
    <row r="950" spans="1:48" x14ac:dyDescent="0.35">
      <c r="A950" t="s">
        <v>47</v>
      </c>
      <c r="B950">
        <v>12</v>
      </c>
      <c r="C950">
        <v>49</v>
      </c>
      <c r="D950">
        <v>2021</v>
      </c>
      <c r="E950">
        <v>5</v>
      </c>
      <c r="F950">
        <v>4</v>
      </c>
      <c r="G950">
        <v>0</v>
      </c>
      <c r="H950">
        <v>3</v>
      </c>
      <c r="I950" t="s">
        <v>2058</v>
      </c>
      <c r="J950" t="s">
        <v>49</v>
      </c>
      <c r="K950" t="s">
        <v>67</v>
      </c>
      <c r="L950" t="b">
        <f t="shared" si="14"/>
        <v>0</v>
      </c>
      <c r="M950">
        <v>13328</v>
      </c>
      <c r="N950">
        <v>46</v>
      </c>
      <c r="P950">
        <v>196358</v>
      </c>
      <c r="Q950">
        <v>242477</v>
      </c>
      <c r="R950" t="s">
        <v>2054</v>
      </c>
      <c r="S950" t="s">
        <v>52</v>
      </c>
      <c r="T950" t="s">
        <v>1721</v>
      </c>
      <c r="U950" t="s">
        <v>54</v>
      </c>
      <c r="V950">
        <v>13</v>
      </c>
      <c r="W950">
        <v>80.98</v>
      </c>
      <c r="X950">
        <v>6.79</v>
      </c>
      <c r="Y950" t="s">
        <v>68</v>
      </c>
      <c r="Z950">
        <v>11991</v>
      </c>
      <c r="AA950">
        <v>6.11</v>
      </c>
      <c r="AB950">
        <v>2.44</v>
      </c>
      <c r="AC950" t="s">
        <v>2059</v>
      </c>
      <c r="AE950">
        <v>5533</v>
      </c>
      <c r="AF950" t="b">
        <v>1</v>
      </c>
      <c r="AG950">
        <v>1</v>
      </c>
      <c r="AM950">
        <v>0</v>
      </c>
      <c r="AN950" t="b">
        <v>0</v>
      </c>
      <c r="AO950" t="b">
        <v>0</v>
      </c>
      <c r="AP950" t="b">
        <v>0</v>
      </c>
      <c r="AQ950" t="s">
        <v>96</v>
      </c>
      <c r="AR950" t="s">
        <v>58</v>
      </c>
      <c r="AT950" t="s">
        <v>71</v>
      </c>
      <c r="AV950" t="s">
        <v>59</v>
      </c>
    </row>
    <row r="951" spans="1:48" x14ac:dyDescent="0.35">
      <c r="A951" t="s">
        <v>47</v>
      </c>
      <c r="B951">
        <v>12</v>
      </c>
      <c r="C951">
        <v>49</v>
      </c>
      <c r="D951">
        <v>2021</v>
      </c>
      <c r="E951">
        <v>5</v>
      </c>
      <c r="F951">
        <v>4</v>
      </c>
      <c r="G951">
        <v>0</v>
      </c>
      <c r="H951">
        <v>4</v>
      </c>
      <c r="I951" t="s">
        <v>76</v>
      </c>
      <c r="K951" t="s">
        <v>77</v>
      </c>
      <c r="L951" t="b">
        <f t="shared" si="14"/>
        <v>0</v>
      </c>
      <c r="M951">
        <v>1337</v>
      </c>
      <c r="P951">
        <v>196358</v>
      </c>
      <c r="Q951">
        <v>242477</v>
      </c>
      <c r="R951" t="s">
        <v>2054</v>
      </c>
      <c r="S951" t="s">
        <v>52</v>
      </c>
      <c r="T951" t="s">
        <v>1721</v>
      </c>
      <c r="U951" t="s">
        <v>54</v>
      </c>
      <c r="V951">
        <v>13</v>
      </c>
      <c r="W951">
        <v>80.98</v>
      </c>
      <c r="X951">
        <v>0.68</v>
      </c>
      <c r="Z951">
        <v>270</v>
      </c>
      <c r="AA951">
        <v>0.14000000000000001</v>
      </c>
      <c r="AB951">
        <v>2.44</v>
      </c>
      <c r="AE951">
        <v>5897</v>
      </c>
      <c r="AF951" t="b">
        <v>1</v>
      </c>
      <c r="AV951" t="s">
        <v>59</v>
      </c>
    </row>
    <row r="952" spans="1:48" x14ac:dyDescent="0.35">
      <c r="A952" t="s">
        <v>47</v>
      </c>
      <c r="B952">
        <v>12</v>
      </c>
      <c r="C952">
        <v>49</v>
      </c>
      <c r="D952">
        <v>2021</v>
      </c>
      <c r="E952">
        <v>5</v>
      </c>
      <c r="F952">
        <v>4</v>
      </c>
      <c r="G952">
        <v>0</v>
      </c>
      <c r="H952">
        <v>5</v>
      </c>
      <c r="I952" t="s">
        <v>2060</v>
      </c>
      <c r="J952" t="s">
        <v>49</v>
      </c>
      <c r="K952" t="s">
        <v>87</v>
      </c>
      <c r="L952" t="b">
        <f t="shared" si="14"/>
        <v>0</v>
      </c>
      <c r="M952">
        <v>1067</v>
      </c>
      <c r="N952">
        <v>47</v>
      </c>
      <c r="P952">
        <v>196358</v>
      </c>
      <c r="Q952">
        <v>242477</v>
      </c>
      <c r="R952" t="s">
        <v>2054</v>
      </c>
      <c r="S952" t="s">
        <v>52</v>
      </c>
      <c r="T952" t="s">
        <v>1721</v>
      </c>
      <c r="U952" t="s">
        <v>54</v>
      </c>
      <c r="V952">
        <v>13</v>
      </c>
      <c r="W952">
        <v>80.98</v>
      </c>
      <c r="X952">
        <v>0.54</v>
      </c>
      <c r="Y952" t="s">
        <v>68</v>
      </c>
      <c r="Z952">
        <v>197</v>
      </c>
      <c r="AA952">
        <v>0.1</v>
      </c>
      <c r="AB952">
        <v>2.44</v>
      </c>
      <c r="AC952" t="s">
        <v>2061</v>
      </c>
      <c r="AE952">
        <v>10809</v>
      </c>
      <c r="AF952" t="b">
        <v>1</v>
      </c>
      <c r="AG952">
        <v>1</v>
      </c>
      <c r="AM952">
        <v>0</v>
      </c>
      <c r="AN952" t="b">
        <v>0</v>
      </c>
      <c r="AO952" t="b">
        <v>0</v>
      </c>
      <c r="AP952" t="b">
        <v>0</v>
      </c>
      <c r="AQ952" t="s">
        <v>156</v>
      </c>
      <c r="AR952" t="s">
        <v>58</v>
      </c>
      <c r="AV952" t="s">
        <v>59</v>
      </c>
    </row>
    <row r="953" spans="1:48" x14ac:dyDescent="0.35">
      <c r="A953" t="s">
        <v>47</v>
      </c>
      <c r="B953">
        <v>12</v>
      </c>
      <c r="C953">
        <v>49</v>
      </c>
      <c r="D953">
        <v>2021</v>
      </c>
      <c r="E953">
        <v>5</v>
      </c>
      <c r="F953">
        <v>4</v>
      </c>
      <c r="G953">
        <v>0</v>
      </c>
      <c r="H953">
        <v>6</v>
      </c>
      <c r="I953" t="s">
        <v>2062</v>
      </c>
      <c r="J953" t="s">
        <v>49</v>
      </c>
      <c r="K953" t="s">
        <v>2063</v>
      </c>
      <c r="L953" t="b">
        <f t="shared" si="14"/>
        <v>0</v>
      </c>
      <c r="M953">
        <v>870</v>
      </c>
      <c r="N953">
        <v>71</v>
      </c>
      <c r="P953">
        <v>196358</v>
      </c>
      <c r="Q953">
        <v>242477</v>
      </c>
      <c r="R953" t="s">
        <v>2054</v>
      </c>
      <c r="S953" t="s">
        <v>52</v>
      </c>
      <c r="T953" t="s">
        <v>1721</v>
      </c>
      <c r="U953" t="s">
        <v>54</v>
      </c>
      <c r="V953">
        <v>13</v>
      </c>
      <c r="W953">
        <v>80.98</v>
      </c>
      <c r="X953">
        <v>0.44</v>
      </c>
      <c r="Y953" t="s">
        <v>68</v>
      </c>
      <c r="Z953">
        <v>251</v>
      </c>
      <c r="AA953">
        <v>0.13</v>
      </c>
      <c r="AB953">
        <v>2.44</v>
      </c>
      <c r="AC953" t="s">
        <v>2064</v>
      </c>
      <c r="AE953">
        <v>24408</v>
      </c>
      <c r="AF953" t="b">
        <v>1</v>
      </c>
      <c r="AG953">
        <v>2</v>
      </c>
      <c r="AH953" t="s">
        <v>2065</v>
      </c>
      <c r="AI953">
        <v>24916</v>
      </c>
      <c r="AJ953" t="s">
        <v>2066</v>
      </c>
      <c r="AK953" t="b">
        <v>0</v>
      </c>
      <c r="AL953" t="b">
        <v>0</v>
      </c>
      <c r="AM953">
        <v>0</v>
      </c>
      <c r="AN953" t="b">
        <v>1</v>
      </c>
      <c r="AO953" t="b">
        <v>0</v>
      </c>
      <c r="AP953" t="b">
        <v>0</v>
      </c>
      <c r="AQ953" t="s">
        <v>57</v>
      </c>
      <c r="AR953" t="s">
        <v>71</v>
      </c>
      <c r="AV953" t="s">
        <v>59</v>
      </c>
    </row>
    <row r="954" spans="1:48" x14ac:dyDescent="0.35">
      <c r="A954" t="s">
        <v>47</v>
      </c>
      <c r="B954">
        <v>12</v>
      </c>
      <c r="C954">
        <v>49</v>
      </c>
      <c r="D954">
        <v>2021</v>
      </c>
      <c r="E954">
        <v>5</v>
      </c>
      <c r="F954">
        <v>4</v>
      </c>
      <c r="G954">
        <v>0</v>
      </c>
      <c r="H954">
        <v>7</v>
      </c>
      <c r="I954" t="s">
        <v>2067</v>
      </c>
      <c r="J954" t="s">
        <v>49</v>
      </c>
      <c r="K954" t="s">
        <v>119</v>
      </c>
      <c r="L954" t="str">
        <f t="shared" si="14"/>
        <v>ADMKPlus</v>
      </c>
      <c r="M954">
        <v>619</v>
      </c>
      <c r="N954">
        <v>44</v>
      </c>
      <c r="P954">
        <v>196358</v>
      </c>
      <c r="Q954">
        <v>242477</v>
      </c>
      <c r="R954" t="s">
        <v>2054</v>
      </c>
      <c r="S954" t="s">
        <v>52</v>
      </c>
      <c r="T954" t="s">
        <v>1721</v>
      </c>
      <c r="U954" t="s">
        <v>54</v>
      </c>
      <c r="V954">
        <v>13</v>
      </c>
      <c r="W954">
        <v>80.98</v>
      </c>
      <c r="X954">
        <v>0.32</v>
      </c>
      <c r="Y954" t="s">
        <v>68</v>
      </c>
      <c r="Z954">
        <v>272</v>
      </c>
      <c r="AA954">
        <v>0.14000000000000001</v>
      </c>
      <c r="AB954">
        <v>2.44</v>
      </c>
      <c r="AC954" t="s">
        <v>2068</v>
      </c>
      <c r="AE954">
        <v>24338</v>
      </c>
      <c r="AF954" t="b">
        <v>1</v>
      </c>
      <c r="AG954">
        <v>1</v>
      </c>
      <c r="AM954">
        <v>0</v>
      </c>
      <c r="AN954" t="b">
        <v>0</v>
      </c>
      <c r="AO954" t="b">
        <v>0</v>
      </c>
      <c r="AP954" t="b">
        <v>0</v>
      </c>
      <c r="AV954" t="s">
        <v>59</v>
      </c>
    </row>
    <row r="955" spans="1:48" x14ac:dyDescent="0.35">
      <c r="A955" t="s">
        <v>47</v>
      </c>
      <c r="B955">
        <v>12</v>
      </c>
      <c r="C955">
        <v>49</v>
      </c>
      <c r="D955">
        <v>2021</v>
      </c>
      <c r="E955">
        <v>5</v>
      </c>
      <c r="F955">
        <v>4</v>
      </c>
      <c r="G955">
        <v>0</v>
      </c>
      <c r="H955">
        <v>8</v>
      </c>
      <c r="I955" t="s">
        <v>2069</v>
      </c>
      <c r="J955" t="s">
        <v>49</v>
      </c>
      <c r="K955" t="s">
        <v>79</v>
      </c>
      <c r="L955" t="b">
        <f t="shared" si="14"/>
        <v>0</v>
      </c>
      <c r="M955">
        <v>347</v>
      </c>
      <c r="N955">
        <v>42</v>
      </c>
      <c r="P955">
        <v>196358</v>
      </c>
      <c r="Q955">
        <v>242477</v>
      </c>
      <c r="R955" t="s">
        <v>2054</v>
      </c>
      <c r="S955" t="s">
        <v>52</v>
      </c>
      <c r="T955" t="s">
        <v>1721</v>
      </c>
      <c r="U955" t="s">
        <v>54</v>
      </c>
      <c r="V955">
        <v>13</v>
      </c>
      <c r="W955">
        <v>80.98</v>
      </c>
      <c r="X955">
        <v>0.18</v>
      </c>
      <c r="Y955" t="s">
        <v>68</v>
      </c>
      <c r="Z955">
        <v>130</v>
      </c>
      <c r="AA955">
        <v>7.0000000000000007E-2</v>
      </c>
      <c r="AB955">
        <v>2.44</v>
      </c>
      <c r="AC955" t="s">
        <v>2070</v>
      </c>
      <c r="AE955">
        <v>16651</v>
      </c>
      <c r="AF955" t="b">
        <v>1</v>
      </c>
      <c r="AG955">
        <v>2</v>
      </c>
      <c r="AH955" t="s">
        <v>87</v>
      </c>
      <c r="AI955">
        <v>10809</v>
      </c>
      <c r="AJ955" t="s">
        <v>2054</v>
      </c>
      <c r="AK955" t="b">
        <v>1</v>
      </c>
      <c r="AL955" t="b">
        <v>0</v>
      </c>
      <c r="AM955">
        <v>0</v>
      </c>
      <c r="AN955" t="b">
        <v>0</v>
      </c>
      <c r="AO955" t="b">
        <v>0</v>
      </c>
      <c r="AP955" t="b">
        <v>1</v>
      </c>
      <c r="AR955" t="s">
        <v>75</v>
      </c>
      <c r="AV955" t="s">
        <v>59</v>
      </c>
    </row>
    <row r="956" spans="1:48" x14ac:dyDescent="0.35">
      <c r="A956" t="s">
        <v>47</v>
      </c>
      <c r="B956">
        <v>12</v>
      </c>
      <c r="C956">
        <v>49</v>
      </c>
      <c r="D956">
        <v>2021</v>
      </c>
      <c r="E956">
        <v>5</v>
      </c>
      <c r="F956">
        <v>4</v>
      </c>
      <c r="G956">
        <v>0</v>
      </c>
      <c r="H956">
        <v>9</v>
      </c>
      <c r="I956" t="s">
        <v>2071</v>
      </c>
      <c r="J956" t="s">
        <v>49</v>
      </c>
      <c r="K956" t="s">
        <v>87</v>
      </c>
      <c r="L956" t="b">
        <f t="shared" si="14"/>
        <v>0</v>
      </c>
      <c r="M956">
        <v>217</v>
      </c>
      <c r="N956">
        <v>49</v>
      </c>
      <c r="P956">
        <v>196358</v>
      </c>
      <c r="Q956">
        <v>242477</v>
      </c>
      <c r="R956" t="s">
        <v>2054</v>
      </c>
      <c r="S956" t="s">
        <v>52</v>
      </c>
      <c r="T956" t="s">
        <v>1721</v>
      </c>
      <c r="U956" t="s">
        <v>54</v>
      </c>
      <c r="V956">
        <v>13</v>
      </c>
      <c r="W956">
        <v>80.98</v>
      </c>
      <c r="X956">
        <v>0.11</v>
      </c>
      <c r="Y956" t="s">
        <v>68</v>
      </c>
      <c r="Z956">
        <v>8</v>
      </c>
      <c r="AA956">
        <v>0</v>
      </c>
      <c r="AB956">
        <v>2.44</v>
      </c>
      <c r="AC956" t="s">
        <v>2072</v>
      </c>
      <c r="AE956">
        <v>10809</v>
      </c>
      <c r="AF956" t="b">
        <v>1</v>
      </c>
      <c r="AG956">
        <v>1</v>
      </c>
      <c r="AM956">
        <v>0</v>
      </c>
      <c r="AN956" t="b">
        <v>0</v>
      </c>
      <c r="AO956" t="b">
        <v>0</v>
      </c>
      <c r="AP956" t="b">
        <v>0</v>
      </c>
      <c r="AQ956" t="s">
        <v>81</v>
      </c>
      <c r="AR956" t="s">
        <v>106</v>
      </c>
      <c r="AS956" t="s">
        <v>107</v>
      </c>
      <c r="AV956" t="s">
        <v>59</v>
      </c>
    </row>
    <row r="957" spans="1:48" x14ac:dyDescent="0.35">
      <c r="A957" t="s">
        <v>47</v>
      </c>
      <c r="B957">
        <v>12</v>
      </c>
      <c r="C957">
        <v>49</v>
      </c>
      <c r="D957">
        <v>2021</v>
      </c>
      <c r="E957">
        <v>5</v>
      </c>
      <c r="F957">
        <v>4</v>
      </c>
      <c r="G957">
        <v>0</v>
      </c>
      <c r="H957">
        <v>10</v>
      </c>
      <c r="I957" t="s">
        <v>2073</v>
      </c>
      <c r="J957" t="s">
        <v>49</v>
      </c>
      <c r="K957" t="s">
        <v>87</v>
      </c>
      <c r="L957" t="b">
        <f t="shared" si="14"/>
        <v>0</v>
      </c>
      <c r="M957">
        <v>209</v>
      </c>
      <c r="N957">
        <v>65</v>
      </c>
      <c r="P957">
        <v>196358</v>
      </c>
      <c r="Q957">
        <v>242477</v>
      </c>
      <c r="R957" t="s">
        <v>2054</v>
      </c>
      <c r="S957" t="s">
        <v>52</v>
      </c>
      <c r="T957" t="s">
        <v>1721</v>
      </c>
      <c r="U957" t="s">
        <v>54</v>
      </c>
      <c r="V957">
        <v>13</v>
      </c>
      <c r="W957">
        <v>80.98</v>
      </c>
      <c r="X957">
        <v>0.11</v>
      </c>
      <c r="Y957" t="s">
        <v>68</v>
      </c>
      <c r="Z957">
        <v>61</v>
      </c>
      <c r="AA957">
        <v>0.03</v>
      </c>
      <c r="AB957">
        <v>2.44</v>
      </c>
      <c r="AC957" t="s">
        <v>2074</v>
      </c>
      <c r="AE957">
        <v>10809</v>
      </c>
      <c r="AF957" t="b">
        <v>1</v>
      </c>
      <c r="AG957">
        <v>1</v>
      </c>
      <c r="AM957">
        <v>0</v>
      </c>
      <c r="AN957" t="b">
        <v>0</v>
      </c>
      <c r="AO957" t="b">
        <v>0</v>
      </c>
      <c r="AP957" t="b">
        <v>0</v>
      </c>
      <c r="AQ957" t="s">
        <v>70</v>
      </c>
      <c r="AR957" t="s">
        <v>71</v>
      </c>
      <c r="AV957" t="s">
        <v>59</v>
      </c>
    </row>
    <row r="958" spans="1:48" x14ac:dyDescent="0.35">
      <c r="A958" t="s">
        <v>47</v>
      </c>
      <c r="B958">
        <v>12</v>
      </c>
      <c r="C958">
        <v>49</v>
      </c>
      <c r="D958">
        <v>2021</v>
      </c>
      <c r="E958">
        <v>5</v>
      </c>
      <c r="F958">
        <v>4</v>
      </c>
      <c r="G958">
        <v>0</v>
      </c>
      <c r="H958">
        <v>11</v>
      </c>
      <c r="I958" t="s">
        <v>2075</v>
      </c>
      <c r="J958" t="s">
        <v>49</v>
      </c>
      <c r="K958" t="s">
        <v>87</v>
      </c>
      <c r="L958" t="b">
        <f t="shared" si="14"/>
        <v>0</v>
      </c>
      <c r="M958">
        <v>148</v>
      </c>
      <c r="N958">
        <v>43</v>
      </c>
      <c r="P958">
        <v>196358</v>
      </c>
      <c r="Q958">
        <v>242477</v>
      </c>
      <c r="R958" t="s">
        <v>2054</v>
      </c>
      <c r="S958" t="s">
        <v>52</v>
      </c>
      <c r="T958" t="s">
        <v>1721</v>
      </c>
      <c r="U958" t="s">
        <v>54</v>
      </c>
      <c r="V958">
        <v>13</v>
      </c>
      <c r="W958">
        <v>80.98</v>
      </c>
      <c r="X958">
        <v>0.08</v>
      </c>
      <c r="Y958" t="s">
        <v>68</v>
      </c>
      <c r="Z958">
        <v>6</v>
      </c>
      <c r="AA958">
        <v>0</v>
      </c>
      <c r="AB958">
        <v>2.44</v>
      </c>
      <c r="AC958" t="s">
        <v>2076</v>
      </c>
      <c r="AE958">
        <v>10809</v>
      </c>
      <c r="AF958" t="b">
        <v>1</v>
      </c>
      <c r="AG958">
        <v>1</v>
      </c>
      <c r="AM958">
        <v>0</v>
      </c>
      <c r="AN958" t="b">
        <v>0</v>
      </c>
      <c r="AO958" t="b">
        <v>0</v>
      </c>
      <c r="AP958" t="b">
        <v>0</v>
      </c>
      <c r="AQ958" t="s">
        <v>57</v>
      </c>
      <c r="AR958" t="s">
        <v>75</v>
      </c>
      <c r="AV958" t="s">
        <v>59</v>
      </c>
    </row>
    <row r="959" spans="1:48" x14ac:dyDescent="0.35">
      <c r="A959" t="s">
        <v>47</v>
      </c>
      <c r="B959">
        <v>12</v>
      </c>
      <c r="C959">
        <v>49</v>
      </c>
      <c r="D959">
        <v>2021</v>
      </c>
      <c r="E959">
        <v>5</v>
      </c>
      <c r="F959">
        <v>4</v>
      </c>
      <c r="G959">
        <v>0</v>
      </c>
      <c r="H959">
        <v>12</v>
      </c>
      <c r="I959" t="s">
        <v>2077</v>
      </c>
      <c r="J959" t="s">
        <v>49</v>
      </c>
      <c r="K959" t="s">
        <v>87</v>
      </c>
      <c r="L959" t="b">
        <f t="shared" si="14"/>
        <v>0</v>
      </c>
      <c r="M959">
        <v>142</v>
      </c>
      <c r="N959">
        <v>53</v>
      </c>
      <c r="P959">
        <v>196358</v>
      </c>
      <c r="Q959">
        <v>242477</v>
      </c>
      <c r="R959" t="s">
        <v>2054</v>
      </c>
      <c r="S959" t="s">
        <v>52</v>
      </c>
      <c r="T959" t="s">
        <v>1721</v>
      </c>
      <c r="U959" t="s">
        <v>54</v>
      </c>
      <c r="V959">
        <v>13</v>
      </c>
      <c r="W959">
        <v>80.98</v>
      </c>
      <c r="X959">
        <v>7.0000000000000007E-2</v>
      </c>
      <c r="Y959" t="s">
        <v>68</v>
      </c>
      <c r="Z959">
        <v>39</v>
      </c>
      <c r="AA959">
        <v>0.02</v>
      </c>
      <c r="AB959">
        <v>2.44</v>
      </c>
      <c r="AC959" t="s">
        <v>2078</v>
      </c>
      <c r="AE959">
        <v>10809</v>
      </c>
      <c r="AF959" t="b">
        <v>1</v>
      </c>
      <c r="AG959">
        <v>1</v>
      </c>
      <c r="AM959">
        <v>0</v>
      </c>
      <c r="AN959" t="b">
        <v>0</v>
      </c>
      <c r="AO959" t="b">
        <v>0</v>
      </c>
      <c r="AP959" t="b">
        <v>0</v>
      </c>
      <c r="AQ959" t="s">
        <v>111</v>
      </c>
      <c r="AR959" t="s">
        <v>134</v>
      </c>
      <c r="AV959" t="s">
        <v>59</v>
      </c>
    </row>
    <row r="960" spans="1:48" x14ac:dyDescent="0.35">
      <c r="A960" t="s">
        <v>47</v>
      </c>
      <c r="B960">
        <v>12</v>
      </c>
      <c r="C960">
        <v>49</v>
      </c>
      <c r="D960">
        <v>2021</v>
      </c>
      <c r="E960">
        <v>5</v>
      </c>
      <c r="F960">
        <v>4</v>
      </c>
      <c r="G960">
        <v>0</v>
      </c>
      <c r="H960">
        <v>13</v>
      </c>
      <c r="I960" t="s">
        <v>2079</v>
      </c>
      <c r="J960" t="s">
        <v>49</v>
      </c>
      <c r="K960" t="s">
        <v>87</v>
      </c>
      <c r="L960" t="b">
        <f t="shared" si="14"/>
        <v>0</v>
      </c>
      <c r="M960">
        <v>103</v>
      </c>
      <c r="N960">
        <v>49</v>
      </c>
      <c r="P960">
        <v>196358</v>
      </c>
      <c r="Q960">
        <v>242477</v>
      </c>
      <c r="R960" t="s">
        <v>2054</v>
      </c>
      <c r="S960" t="s">
        <v>52</v>
      </c>
      <c r="T960" t="s">
        <v>1721</v>
      </c>
      <c r="U960" t="s">
        <v>54</v>
      </c>
      <c r="V960">
        <v>13</v>
      </c>
      <c r="W960">
        <v>80.98</v>
      </c>
      <c r="X960">
        <v>0.05</v>
      </c>
      <c r="Y960" t="s">
        <v>68</v>
      </c>
      <c r="Z960">
        <v>21</v>
      </c>
      <c r="AA960">
        <v>0.01</v>
      </c>
      <c r="AB960">
        <v>2.44</v>
      </c>
      <c r="AC960" t="s">
        <v>2080</v>
      </c>
      <c r="AE960">
        <v>10809</v>
      </c>
      <c r="AF960" t="b">
        <v>1</v>
      </c>
      <c r="AG960">
        <v>1</v>
      </c>
      <c r="AM960">
        <v>0</v>
      </c>
      <c r="AN960" t="b">
        <v>0</v>
      </c>
      <c r="AO960" t="b">
        <v>0</v>
      </c>
      <c r="AP960" t="b">
        <v>0</v>
      </c>
      <c r="AQ960" t="s">
        <v>57</v>
      </c>
      <c r="AR960" t="s">
        <v>58</v>
      </c>
      <c r="AV960" t="s">
        <v>59</v>
      </c>
    </row>
    <row r="961" spans="1:48" x14ac:dyDescent="0.35">
      <c r="A961" t="s">
        <v>47</v>
      </c>
      <c r="B961">
        <v>12</v>
      </c>
      <c r="C961">
        <v>49</v>
      </c>
      <c r="D961">
        <v>2021</v>
      </c>
      <c r="E961">
        <v>5</v>
      </c>
      <c r="F961">
        <v>4</v>
      </c>
      <c r="G961">
        <v>0</v>
      </c>
      <c r="H961">
        <v>14</v>
      </c>
      <c r="I961" t="s">
        <v>2081</v>
      </c>
      <c r="J961" t="s">
        <v>49</v>
      </c>
      <c r="K961" t="s">
        <v>87</v>
      </c>
      <c r="L961" t="b">
        <f t="shared" si="14"/>
        <v>0</v>
      </c>
      <c r="M961">
        <v>82</v>
      </c>
      <c r="N961">
        <v>61</v>
      </c>
      <c r="P961">
        <v>196358</v>
      </c>
      <c r="Q961">
        <v>242477</v>
      </c>
      <c r="R961" t="s">
        <v>2054</v>
      </c>
      <c r="S961" t="s">
        <v>52</v>
      </c>
      <c r="T961" t="s">
        <v>1721</v>
      </c>
      <c r="U961" t="s">
        <v>54</v>
      </c>
      <c r="V961">
        <v>13</v>
      </c>
      <c r="W961">
        <v>80.98</v>
      </c>
      <c r="X961">
        <v>0.04</v>
      </c>
      <c r="Y961" t="s">
        <v>68</v>
      </c>
      <c r="Z961">
        <v>0</v>
      </c>
      <c r="AA961">
        <v>0</v>
      </c>
      <c r="AB961">
        <v>2.44</v>
      </c>
      <c r="AC961" t="s">
        <v>2082</v>
      </c>
      <c r="AE961">
        <v>10809</v>
      </c>
      <c r="AF961" t="b">
        <v>1</v>
      </c>
      <c r="AG961">
        <v>1</v>
      </c>
      <c r="AM961">
        <v>0</v>
      </c>
      <c r="AN961" t="b">
        <v>0</v>
      </c>
      <c r="AO961" t="b">
        <v>0</v>
      </c>
      <c r="AP961" t="b">
        <v>0</v>
      </c>
      <c r="AQ961" t="s">
        <v>57</v>
      </c>
      <c r="AR961" t="s">
        <v>58</v>
      </c>
      <c r="AV961" t="s">
        <v>59</v>
      </c>
    </row>
    <row r="962" spans="1:48" x14ac:dyDescent="0.35">
      <c r="A962" t="s">
        <v>47</v>
      </c>
      <c r="B962">
        <v>12</v>
      </c>
      <c r="C962">
        <v>50</v>
      </c>
      <c r="D962">
        <v>2021</v>
      </c>
      <c r="E962">
        <v>5</v>
      </c>
      <c r="F962">
        <v>4</v>
      </c>
      <c r="G962">
        <v>0</v>
      </c>
      <c r="H962">
        <v>1</v>
      </c>
      <c r="I962" t="s">
        <v>2083</v>
      </c>
      <c r="J962" t="s">
        <v>49</v>
      </c>
      <c r="K962" t="s">
        <v>50</v>
      </c>
      <c r="L962" t="str">
        <f t="shared" si="14"/>
        <v>DMKPlus</v>
      </c>
      <c r="M962">
        <v>96522</v>
      </c>
      <c r="N962">
        <v>45</v>
      </c>
      <c r="P962">
        <v>185930</v>
      </c>
      <c r="Q962">
        <v>241561</v>
      </c>
      <c r="R962" t="s">
        <v>2084</v>
      </c>
      <c r="S962" t="s">
        <v>52</v>
      </c>
      <c r="T962" t="s">
        <v>1721</v>
      </c>
      <c r="U962" t="s">
        <v>54</v>
      </c>
      <c r="V962">
        <v>15</v>
      </c>
      <c r="W962">
        <v>76.97</v>
      </c>
      <c r="X962">
        <v>51.91</v>
      </c>
      <c r="Y962" t="s">
        <v>55</v>
      </c>
      <c r="Z962">
        <v>28240</v>
      </c>
      <c r="AA962">
        <v>15.19</v>
      </c>
      <c r="AB962">
        <v>2.5</v>
      </c>
      <c r="AC962" t="s">
        <v>2085</v>
      </c>
      <c r="AE962">
        <v>10192</v>
      </c>
      <c r="AF962" t="b">
        <v>1</v>
      </c>
      <c r="AG962">
        <v>2</v>
      </c>
      <c r="AH962" t="s">
        <v>50</v>
      </c>
      <c r="AI962">
        <v>10192</v>
      </c>
      <c r="AJ962" t="s">
        <v>2086</v>
      </c>
      <c r="AK962" t="b">
        <v>1</v>
      </c>
      <c r="AL962" t="b">
        <v>1</v>
      </c>
      <c r="AM962">
        <v>2</v>
      </c>
      <c r="AN962" t="b">
        <v>0</v>
      </c>
      <c r="AO962" t="b">
        <v>1</v>
      </c>
      <c r="AP962" t="b">
        <v>1</v>
      </c>
      <c r="AQ962" t="s">
        <v>57</v>
      </c>
      <c r="AR962" t="s">
        <v>58</v>
      </c>
      <c r="AV962" t="s">
        <v>59</v>
      </c>
    </row>
    <row r="963" spans="1:48" x14ac:dyDescent="0.35">
      <c r="A963" t="s">
        <v>47</v>
      </c>
      <c r="B963">
        <v>12</v>
      </c>
      <c r="C963">
        <v>50</v>
      </c>
      <c r="D963">
        <v>2021</v>
      </c>
      <c r="E963">
        <v>5</v>
      </c>
      <c r="F963">
        <v>4</v>
      </c>
      <c r="G963">
        <v>0</v>
      </c>
      <c r="H963">
        <v>2</v>
      </c>
      <c r="I963" t="s">
        <v>2087</v>
      </c>
      <c r="J963" t="s">
        <v>49</v>
      </c>
      <c r="K963" t="s">
        <v>61</v>
      </c>
      <c r="L963" t="str">
        <f t="shared" ref="L963:L1026" si="15">IF(OR(K963="DMK", K963="INC", K963="VCK",K963="CPI",K963="IUML",K963="CPM"), "DMKPlus", IF(OR(K963="ADMK", K963="BJP", K963="AMMK",K963="PMK"),"ADMKPlus"))</f>
        <v>ADMKPlus</v>
      </c>
      <c r="M963">
        <v>68282</v>
      </c>
      <c r="N963">
        <v>55</v>
      </c>
      <c r="P963">
        <v>185930</v>
      </c>
      <c r="Q963">
        <v>241561</v>
      </c>
      <c r="R963" t="s">
        <v>2084</v>
      </c>
      <c r="S963" t="s">
        <v>52</v>
      </c>
      <c r="T963" t="s">
        <v>1721</v>
      </c>
      <c r="U963" t="s">
        <v>54</v>
      </c>
      <c r="V963">
        <v>15</v>
      </c>
      <c r="W963">
        <v>76.97</v>
      </c>
      <c r="X963">
        <v>36.72</v>
      </c>
      <c r="Y963" t="s">
        <v>55</v>
      </c>
      <c r="Z963">
        <v>56155</v>
      </c>
      <c r="AA963">
        <v>30.2</v>
      </c>
      <c r="AB963">
        <v>2.5</v>
      </c>
      <c r="AC963" t="s">
        <v>2088</v>
      </c>
      <c r="AE963">
        <v>11891</v>
      </c>
      <c r="AF963" t="b">
        <v>1</v>
      </c>
      <c r="AG963">
        <v>5</v>
      </c>
      <c r="AH963" t="s">
        <v>61</v>
      </c>
      <c r="AI963">
        <v>11891</v>
      </c>
      <c r="AJ963" t="s">
        <v>2086</v>
      </c>
      <c r="AK963" t="b">
        <v>1</v>
      </c>
      <c r="AL963" t="b">
        <v>1</v>
      </c>
      <c r="AM963">
        <v>2</v>
      </c>
      <c r="AN963" t="b">
        <v>0</v>
      </c>
      <c r="AO963" t="b">
        <v>0</v>
      </c>
      <c r="AP963" t="b">
        <v>1</v>
      </c>
      <c r="AQ963" t="s">
        <v>57</v>
      </c>
      <c r="AR963" t="s">
        <v>58</v>
      </c>
      <c r="AV963" t="s">
        <v>59</v>
      </c>
    </row>
    <row r="964" spans="1:48" x14ac:dyDescent="0.35">
      <c r="A964" t="s">
        <v>47</v>
      </c>
      <c r="B964">
        <v>12</v>
      </c>
      <c r="C964">
        <v>50</v>
      </c>
      <c r="D964">
        <v>2021</v>
      </c>
      <c r="E964">
        <v>5</v>
      </c>
      <c r="F964">
        <v>4</v>
      </c>
      <c r="G964">
        <v>0</v>
      </c>
      <c r="H964">
        <v>3</v>
      </c>
      <c r="I964" t="s">
        <v>2089</v>
      </c>
      <c r="J964" t="s">
        <v>66</v>
      </c>
      <c r="K964" t="s">
        <v>67</v>
      </c>
      <c r="L964" t="b">
        <f t="shared" si="15"/>
        <v>0</v>
      </c>
      <c r="M964">
        <v>12127</v>
      </c>
      <c r="N964">
        <v>33</v>
      </c>
      <c r="P964">
        <v>185930</v>
      </c>
      <c r="Q964">
        <v>241561</v>
      </c>
      <c r="R964" t="s">
        <v>2084</v>
      </c>
      <c r="S964" t="s">
        <v>52</v>
      </c>
      <c r="T964" t="s">
        <v>1721</v>
      </c>
      <c r="U964" t="s">
        <v>54</v>
      </c>
      <c r="V964">
        <v>15</v>
      </c>
      <c r="W964">
        <v>76.97</v>
      </c>
      <c r="X964">
        <v>6.52</v>
      </c>
      <c r="Y964" t="s">
        <v>68</v>
      </c>
      <c r="Z964">
        <v>9425</v>
      </c>
      <c r="AA964">
        <v>5.07</v>
      </c>
      <c r="AB964">
        <v>2.5</v>
      </c>
      <c r="AC964" t="s">
        <v>2090</v>
      </c>
      <c r="AE964">
        <v>5533</v>
      </c>
      <c r="AF964" t="b">
        <v>1</v>
      </c>
      <c r="AG964">
        <v>1</v>
      </c>
      <c r="AM964">
        <v>0</v>
      </c>
      <c r="AN964" t="b">
        <v>0</v>
      </c>
      <c r="AO964" t="b">
        <v>0</v>
      </c>
      <c r="AP964" t="b">
        <v>0</v>
      </c>
      <c r="AQ964" t="s">
        <v>111</v>
      </c>
      <c r="AR964" t="s">
        <v>75</v>
      </c>
      <c r="AS964" t="s">
        <v>297</v>
      </c>
      <c r="AV964" t="s">
        <v>59</v>
      </c>
    </row>
    <row r="965" spans="1:48" x14ac:dyDescent="0.35">
      <c r="A965" t="s">
        <v>47</v>
      </c>
      <c r="B965">
        <v>12</v>
      </c>
      <c r="C965">
        <v>50</v>
      </c>
      <c r="D965">
        <v>2021</v>
      </c>
      <c r="E965">
        <v>5</v>
      </c>
      <c r="F965">
        <v>4</v>
      </c>
      <c r="G965">
        <v>0</v>
      </c>
      <c r="H965">
        <v>4</v>
      </c>
      <c r="I965" t="s">
        <v>2091</v>
      </c>
      <c r="J965" t="s">
        <v>49</v>
      </c>
      <c r="K965" t="s">
        <v>119</v>
      </c>
      <c r="L965" t="str">
        <f t="shared" si="15"/>
        <v>ADMKPlus</v>
      </c>
      <c r="M965">
        <v>2702</v>
      </c>
      <c r="N965">
        <v>50</v>
      </c>
      <c r="P965">
        <v>185930</v>
      </c>
      <c r="Q965">
        <v>241561</v>
      </c>
      <c r="R965" t="s">
        <v>2084</v>
      </c>
      <c r="S965" t="s">
        <v>52</v>
      </c>
      <c r="T965" t="s">
        <v>1721</v>
      </c>
      <c r="U965" t="s">
        <v>54</v>
      </c>
      <c r="V965">
        <v>15</v>
      </c>
      <c r="W965">
        <v>76.97</v>
      </c>
      <c r="X965">
        <v>1.45</v>
      </c>
      <c r="Y965" t="s">
        <v>68</v>
      </c>
      <c r="Z965">
        <v>1070</v>
      </c>
      <c r="AA965">
        <v>0.57999999999999996</v>
      </c>
      <c r="AB965">
        <v>2.5</v>
      </c>
      <c r="AC965" t="s">
        <v>2092</v>
      </c>
      <c r="AE965">
        <v>24338</v>
      </c>
      <c r="AF965" t="b">
        <v>1</v>
      </c>
      <c r="AG965">
        <v>1</v>
      </c>
      <c r="AM965">
        <v>0</v>
      </c>
      <c r="AN965" t="b">
        <v>0</v>
      </c>
      <c r="AO965" t="b">
        <v>0</v>
      </c>
      <c r="AP965" t="b">
        <v>0</v>
      </c>
      <c r="AQ965" t="s">
        <v>117</v>
      </c>
      <c r="AR965" t="s">
        <v>134</v>
      </c>
      <c r="AS965" t="s">
        <v>162</v>
      </c>
      <c r="AV965" t="s">
        <v>59</v>
      </c>
    </row>
    <row r="966" spans="1:48" x14ac:dyDescent="0.35">
      <c r="A966" t="s">
        <v>47</v>
      </c>
      <c r="B966">
        <v>12</v>
      </c>
      <c r="C966">
        <v>50</v>
      </c>
      <c r="D966">
        <v>2021</v>
      </c>
      <c r="E966">
        <v>5</v>
      </c>
      <c r="F966">
        <v>4</v>
      </c>
      <c r="G966">
        <v>0</v>
      </c>
      <c r="H966">
        <v>5</v>
      </c>
      <c r="I966" t="s">
        <v>76</v>
      </c>
      <c r="K966" t="s">
        <v>77</v>
      </c>
      <c r="L966" t="b">
        <f t="shared" si="15"/>
        <v>0</v>
      </c>
      <c r="M966">
        <v>1632</v>
      </c>
      <c r="P966">
        <v>185930</v>
      </c>
      <c r="Q966">
        <v>241561</v>
      </c>
      <c r="R966" t="s">
        <v>2084</v>
      </c>
      <c r="S966" t="s">
        <v>52</v>
      </c>
      <c r="T966" t="s">
        <v>1721</v>
      </c>
      <c r="U966" t="s">
        <v>54</v>
      </c>
      <c r="V966">
        <v>15</v>
      </c>
      <c r="W966">
        <v>76.97</v>
      </c>
      <c r="X966">
        <v>0.88</v>
      </c>
      <c r="Z966">
        <v>536</v>
      </c>
      <c r="AA966">
        <v>0.28999999999999998</v>
      </c>
      <c r="AB966">
        <v>2.5</v>
      </c>
      <c r="AE966">
        <v>5897</v>
      </c>
      <c r="AF966" t="b">
        <v>1</v>
      </c>
      <c r="AV966" t="s">
        <v>59</v>
      </c>
    </row>
    <row r="967" spans="1:48" x14ac:dyDescent="0.35">
      <c r="A967" t="s">
        <v>47</v>
      </c>
      <c r="B967">
        <v>12</v>
      </c>
      <c r="C967">
        <v>50</v>
      </c>
      <c r="D967">
        <v>2021</v>
      </c>
      <c r="E967">
        <v>5</v>
      </c>
      <c r="F967">
        <v>4</v>
      </c>
      <c r="G967">
        <v>0</v>
      </c>
      <c r="H967">
        <v>6</v>
      </c>
      <c r="I967" t="s">
        <v>2093</v>
      </c>
      <c r="J967" t="s">
        <v>49</v>
      </c>
      <c r="K967" t="s">
        <v>87</v>
      </c>
      <c r="L967" t="b">
        <f t="shared" si="15"/>
        <v>0</v>
      </c>
      <c r="M967">
        <v>1096</v>
      </c>
      <c r="N967">
        <v>45</v>
      </c>
      <c r="P967">
        <v>185930</v>
      </c>
      <c r="Q967">
        <v>241561</v>
      </c>
      <c r="R967" t="s">
        <v>2084</v>
      </c>
      <c r="S967" t="s">
        <v>52</v>
      </c>
      <c r="T967" t="s">
        <v>1721</v>
      </c>
      <c r="U967" t="s">
        <v>54</v>
      </c>
      <c r="V967">
        <v>15</v>
      </c>
      <c r="W967">
        <v>76.97</v>
      </c>
      <c r="X967">
        <v>0.59</v>
      </c>
      <c r="Y967" t="s">
        <v>68</v>
      </c>
      <c r="Z967">
        <v>372</v>
      </c>
      <c r="AA967">
        <v>0.2</v>
      </c>
      <c r="AB967">
        <v>2.5</v>
      </c>
      <c r="AC967" t="s">
        <v>2094</v>
      </c>
      <c r="AE967">
        <v>10809</v>
      </c>
      <c r="AF967" t="b">
        <v>1</v>
      </c>
      <c r="AG967">
        <v>1</v>
      </c>
      <c r="AM967">
        <v>0</v>
      </c>
      <c r="AN967" t="b">
        <v>0</v>
      </c>
      <c r="AO967" t="b">
        <v>0</v>
      </c>
      <c r="AP967" t="b">
        <v>0</v>
      </c>
      <c r="AQ967" t="s">
        <v>156</v>
      </c>
      <c r="AR967" t="s">
        <v>58</v>
      </c>
      <c r="AV967" t="s">
        <v>59</v>
      </c>
    </row>
    <row r="968" spans="1:48" x14ac:dyDescent="0.35">
      <c r="A968" t="s">
        <v>47</v>
      </c>
      <c r="B968">
        <v>12</v>
      </c>
      <c r="C968">
        <v>50</v>
      </c>
      <c r="D968">
        <v>2021</v>
      </c>
      <c r="E968">
        <v>5</v>
      </c>
      <c r="F968">
        <v>4</v>
      </c>
      <c r="G968">
        <v>0</v>
      </c>
      <c r="H968">
        <v>7</v>
      </c>
      <c r="I968" t="s">
        <v>2095</v>
      </c>
      <c r="J968" t="s">
        <v>49</v>
      </c>
      <c r="K968" t="s">
        <v>2063</v>
      </c>
      <c r="L968" t="b">
        <f t="shared" si="15"/>
        <v>0</v>
      </c>
      <c r="M968">
        <v>724</v>
      </c>
      <c r="N968">
        <v>71</v>
      </c>
      <c r="P968">
        <v>185930</v>
      </c>
      <c r="Q968">
        <v>241561</v>
      </c>
      <c r="R968" t="s">
        <v>2084</v>
      </c>
      <c r="S968" t="s">
        <v>52</v>
      </c>
      <c r="T968" t="s">
        <v>1721</v>
      </c>
      <c r="U968" t="s">
        <v>54</v>
      </c>
      <c r="V968">
        <v>15</v>
      </c>
      <c r="W968">
        <v>76.97</v>
      </c>
      <c r="X968">
        <v>0.39</v>
      </c>
      <c r="Y968" t="s">
        <v>68</v>
      </c>
      <c r="Z968">
        <v>205</v>
      </c>
      <c r="AA968">
        <v>0.11</v>
      </c>
      <c r="AB968">
        <v>2.5</v>
      </c>
      <c r="AC968" t="s">
        <v>2064</v>
      </c>
      <c r="AE968">
        <v>24408</v>
      </c>
      <c r="AF968" t="b">
        <v>1</v>
      </c>
      <c r="AG968">
        <v>2</v>
      </c>
      <c r="AH968" t="s">
        <v>2065</v>
      </c>
      <c r="AI968">
        <v>24916</v>
      </c>
      <c r="AJ968" t="s">
        <v>2066</v>
      </c>
      <c r="AK968" t="b">
        <v>0</v>
      </c>
      <c r="AL968" t="b">
        <v>0</v>
      </c>
      <c r="AM968">
        <v>0</v>
      </c>
      <c r="AN968" t="b">
        <v>1</v>
      </c>
      <c r="AO968" t="b">
        <v>0</v>
      </c>
      <c r="AP968" t="b">
        <v>0</v>
      </c>
      <c r="AQ968" t="s">
        <v>57</v>
      </c>
      <c r="AR968" t="s">
        <v>71</v>
      </c>
      <c r="AV968" t="s">
        <v>59</v>
      </c>
    </row>
    <row r="969" spans="1:48" x14ac:dyDescent="0.35">
      <c r="A969" t="s">
        <v>47</v>
      </c>
      <c r="B969">
        <v>12</v>
      </c>
      <c r="C969">
        <v>50</v>
      </c>
      <c r="D969">
        <v>2021</v>
      </c>
      <c r="E969">
        <v>5</v>
      </c>
      <c r="F969">
        <v>4</v>
      </c>
      <c r="G969">
        <v>0</v>
      </c>
      <c r="H969">
        <v>8</v>
      </c>
      <c r="I969" t="s">
        <v>2096</v>
      </c>
      <c r="J969" t="s">
        <v>49</v>
      </c>
      <c r="K969" t="s">
        <v>2097</v>
      </c>
      <c r="L969" t="b">
        <f t="shared" si="15"/>
        <v>0</v>
      </c>
      <c r="M969">
        <v>519</v>
      </c>
      <c r="N969">
        <v>67</v>
      </c>
      <c r="P969">
        <v>185930</v>
      </c>
      <c r="Q969">
        <v>241561</v>
      </c>
      <c r="R969" t="s">
        <v>2084</v>
      </c>
      <c r="S969" t="s">
        <v>52</v>
      </c>
      <c r="T969" t="s">
        <v>1721</v>
      </c>
      <c r="U969" t="s">
        <v>54</v>
      </c>
      <c r="V969">
        <v>15</v>
      </c>
      <c r="W969">
        <v>76.97</v>
      </c>
      <c r="X969">
        <v>0.28000000000000003</v>
      </c>
      <c r="Y969" t="s">
        <v>68</v>
      </c>
      <c r="Z969">
        <v>81</v>
      </c>
      <c r="AA969">
        <v>0.04</v>
      </c>
      <c r="AB969">
        <v>2.5</v>
      </c>
      <c r="AC969" t="s">
        <v>2098</v>
      </c>
      <c r="AE969">
        <v>24311</v>
      </c>
      <c r="AF969" t="b">
        <v>1</v>
      </c>
      <c r="AG969">
        <v>1</v>
      </c>
      <c r="AM969">
        <v>0</v>
      </c>
      <c r="AN969" t="b">
        <v>0</v>
      </c>
      <c r="AO969" t="b">
        <v>0</v>
      </c>
      <c r="AP969" t="b">
        <v>0</v>
      </c>
      <c r="AQ969" t="s">
        <v>111</v>
      </c>
      <c r="AR969" t="s">
        <v>75</v>
      </c>
      <c r="AV969" t="s">
        <v>59</v>
      </c>
    </row>
    <row r="970" spans="1:48" x14ac:dyDescent="0.35">
      <c r="A970" t="s">
        <v>47</v>
      </c>
      <c r="B970">
        <v>12</v>
      </c>
      <c r="C970">
        <v>50</v>
      </c>
      <c r="D970">
        <v>2021</v>
      </c>
      <c r="E970">
        <v>5</v>
      </c>
      <c r="F970">
        <v>4</v>
      </c>
      <c r="G970">
        <v>0</v>
      </c>
      <c r="H970">
        <v>9</v>
      </c>
      <c r="I970" t="s">
        <v>2099</v>
      </c>
      <c r="J970" t="s">
        <v>49</v>
      </c>
      <c r="K970" t="s">
        <v>87</v>
      </c>
      <c r="L970" t="b">
        <f t="shared" si="15"/>
        <v>0</v>
      </c>
      <c r="M970">
        <v>438</v>
      </c>
      <c r="N970">
        <v>31</v>
      </c>
      <c r="P970">
        <v>185930</v>
      </c>
      <c r="Q970">
        <v>241561</v>
      </c>
      <c r="R970" t="s">
        <v>2084</v>
      </c>
      <c r="S970" t="s">
        <v>52</v>
      </c>
      <c r="T970" t="s">
        <v>1721</v>
      </c>
      <c r="U970" t="s">
        <v>54</v>
      </c>
      <c r="V970">
        <v>15</v>
      </c>
      <c r="W970">
        <v>76.97</v>
      </c>
      <c r="X970">
        <v>0.24</v>
      </c>
      <c r="Y970" t="s">
        <v>68</v>
      </c>
      <c r="Z970">
        <v>76</v>
      </c>
      <c r="AA970">
        <v>0.04</v>
      </c>
      <c r="AB970">
        <v>2.5</v>
      </c>
      <c r="AC970" t="s">
        <v>2100</v>
      </c>
      <c r="AE970">
        <v>10809</v>
      </c>
      <c r="AF970" t="b">
        <v>1</v>
      </c>
      <c r="AG970">
        <v>1</v>
      </c>
      <c r="AM970">
        <v>0</v>
      </c>
      <c r="AN970" t="b">
        <v>0</v>
      </c>
      <c r="AO970" t="b">
        <v>0</v>
      </c>
      <c r="AP970" t="b">
        <v>0</v>
      </c>
      <c r="AQ970" t="s">
        <v>111</v>
      </c>
      <c r="AR970" t="s">
        <v>71</v>
      </c>
      <c r="AV970" t="s">
        <v>59</v>
      </c>
    </row>
    <row r="971" spans="1:48" x14ac:dyDescent="0.35">
      <c r="A971" t="s">
        <v>47</v>
      </c>
      <c r="B971">
        <v>12</v>
      </c>
      <c r="C971">
        <v>50</v>
      </c>
      <c r="D971">
        <v>2021</v>
      </c>
      <c r="E971">
        <v>5</v>
      </c>
      <c r="F971">
        <v>4</v>
      </c>
      <c r="G971">
        <v>0</v>
      </c>
      <c r="H971">
        <v>10</v>
      </c>
      <c r="I971" t="s">
        <v>2101</v>
      </c>
      <c r="J971" t="s">
        <v>49</v>
      </c>
      <c r="K971" t="s">
        <v>87</v>
      </c>
      <c r="L971" t="b">
        <f t="shared" si="15"/>
        <v>0</v>
      </c>
      <c r="M971">
        <v>362</v>
      </c>
      <c r="N971">
        <v>28</v>
      </c>
      <c r="P971">
        <v>185930</v>
      </c>
      <c r="Q971">
        <v>241561</v>
      </c>
      <c r="R971" t="s">
        <v>2084</v>
      </c>
      <c r="S971" t="s">
        <v>52</v>
      </c>
      <c r="T971" t="s">
        <v>1721</v>
      </c>
      <c r="U971" t="s">
        <v>54</v>
      </c>
      <c r="V971">
        <v>15</v>
      </c>
      <c r="W971">
        <v>76.97</v>
      </c>
      <c r="X971">
        <v>0.19</v>
      </c>
      <c r="Y971" t="s">
        <v>68</v>
      </c>
      <c r="Z971">
        <v>39</v>
      </c>
      <c r="AA971">
        <v>0.02</v>
      </c>
      <c r="AB971">
        <v>2.5</v>
      </c>
      <c r="AC971" t="s">
        <v>2102</v>
      </c>
      <c r="AE971">
        <v>10809</v>
      </c>
      <c r="AF971" t="b">
        <v>1</v>
      </c>
      <c r="AG971">
        <v>1</v>
      </c>
      <c r="AM971">
        <v>0</v>
      </c>
      <c r="AN971" t="b">
        <v>0</v>
      </c>
      <c r="AO971" t="b">
        <v>0</v>
      </c>
      <c r="AP971" t="b">
        <v>0</v>
      </c>
      <c r="AQ971" t="s">
        <v>156</v>
      </c>
      <c r="AR971" t="s">
        <v>89</v>
      </c>
      <c r="AV971" t="s">
        <v>59</v>
      </c>
    </row>
    <row r="972" spans="1:48" x14ac:dyDescent="0.35">
      <c r="A972" t="s">
        <v>47</v>
      </c>
      <c r="B972">
        <v>12</v>
      </c>
      <c r="C972">
        <v>50</v>
      </c>
      <c r="D972">
        <v>2021</v>
      </c>
      <c r="E972">
        <v>5</v>
      </c>
      <c r="F972">
        <v>4</v>
      </c>
      <c r="G972">
        <v>0</v>
      </c>
      <c r="H972">
        <v>11</v>
      </c>
      <c r="I972" t="s">
        <v>2103</v>
      </c>
      <c r="J972" t="s">
        <v>49</v>
      </c>
      <c r="K972" t="s">
        <v>87</v>
      </c>
      <c r="L972" t="b">
        <f t="shared" si="15"/>
        <v>0</v>
      </c>
      <c r="M972">
        <v>323</v>
      </c>
      <c r="N972">
        <v>35</v>
      </c>
      <c r="P972">
        <v>185930</v>
      </c>
      <c r="Q972">
        <v>241561</v>
      </c>
      <c r="R972" t="s">
        <v>2084</v>
      </c>
      <c r="S972" t="s">
        <v>52</v>
      </c>
      <c r="T972" t="s">
        <v>1721</v>
      </c>
      <c r="U972" t="s">
        <v>54</v>
      </c>
      <c r="V972">
        <v>15</v>
      </c>
      <c r="W972">
        <v>76.97</v>
      </c>
      <c r="X972">
        <v>0.17</v>
      </c>
      <c r="Y972" t="s">
        <v>68</v>
      </c>
      <c r="Z972">
        <v>14</v>
      </c>
      <c r="AA972">
        <v>0.01</v>
      </c>
      <c r="AB972">
        <v>2.5</v>
      </c>
      <c r="AC972" t="s">
        <v>2104</v>
      </c>
      <c r="AE972">
        <v>10809</v>
      </c>
      <c r="AF972" t="b">
        <v>1</v>
      </c>
      <c r="AG972">
        <v>1</v>
      </c>
      <c r="AM972">
        <v>0</v>
      </c>
      <c r="AN972" t="b">
        <v>0</v>
      </c>
      <c r="AO972" t="b">
        <v>0</v>
      </c>
      <c r="AP972" t="b">
        <v>0</v>
      </c>
      <c r="AQ972" t="s">
        <v>81</v>
      </c>
      <c r="AR972" t="s">
        <v>106</v>
      </c>
      <c r="AS972" t="s">
        <v>107</v>
      </c>
      <c r="AV972" t="s">
        <v>59</v>
      </c>
    </row>
    <row r="973" spans="1:48" x14ac:dyDescent="0.35">
      <c r="A973" t="s">
        <v>47</v>
      </c>
      <c r="B973">
        <v>12</v>
      </c>
      <c r="C973">
        <v>50</v>
      </c>
      <c r="D973">
        <v>2021</v>
      </c>
      <c r="E973">
        <v>5</v>
      </c>
      <c r="F973">
        <v>4</v>
      </c>
      <c r="G973">
        <v>0</v>
      </c>
      <c r="H973">
        <v>12</v>
      </c>
      <c r="I973" t="s">
        <v>2077</v>
      </c>
      <c r="J973" t="s">
        <v>49</v>
      </c>
      <c r="K973" t="s">
        <v>87</v>
      </c>
      <c r="L973" t="b">
        <f t="shared" si="15"/>
        <v>0</v>
      </c>
      <c r="M973">
        <v>309</v>
      </c>
      <c r="N973">
        <v>53</v>
      </c>
      <c r="P973">
        <v>185930</v>
      </c>
      <c r="Q973">
        <v>241561</v>
      </c>
      <c r="R973" t="s">
        <v>2084</v>
      </c>
      <c r="S973" t="s">
        <v>52</v>
      </c>
      <c r="T973" t="s">
        <v>1721</v>
      </c>
      <c r="U973" t="s">
        <v>54</v>
      </c>
      <c r="V973">
        <v>15</v>
      </c>
      <c r="W973">
        <v>76.97</v>
      </c>
      <c r="X973">
        <v>0.17</v>
      </c>
      <c r="Y973" t="s">
        <v>68</v>
      </c>
      <c r="Z973">
        <v>12</v>
      </c>
      <c r="AA973">
        <v>0.01</v>
      </c>
      <c r="AB973">
        <v>2.5</v>
      </c>
      <c r="AC973" t="s">
        <v>2105</v>
      </c>
      <c r="AE973">
        <v>10809</v>
      </c>
      <c r="AF973" t="b">
        <v>1</v>
      </c>
      <c r="AG973">
        <v>1</v>
      </c>
      <c r="AM973">
        <v>0</v>
      </c>
      <c r="AN973" t="b">
        <v>0</v>
      </c>
      <c r="AO973" t="b">
        <v>0</v>
      </c>
      <c r="AP973" t="b">
        <v>0</v>
      </c>
      <c r="AQ973" t="s">
        <v>111</v>
      </c>
      <c r="AR973" t="s">
        <v>75</v>
      </c>
      <c r="AV973" t="s">
        <v>59</v>
      </c>
    </row>
    <row r="974" spans="1:48" x14ac:dyDescent="0.35">
      <c r="A974" t="s">
        <v>47</v>
      </c>
      <c r="B974">
        <v>12</v>
      </c>
      <c r="C974">
        <v>50</v>
      </c>
      <c r="D974">
        <v>2021</v>
      </c>
      <c r="E974">
        <v>5</v>
      </c>
      <c r="F974">
        <v>4</v>
      </c>
      <c r="G974">
        <v>0</v>
      </c>
      <c r="H974">
        <v>13</v>
      </c>
      <c r="I974" t="s">
        <v>2106</v>
      </c>
      <c r="J974" t="s">
        <v>49</v>
      </c>
      <c r="K974" t="s">
        <v>87</v>
      </c>
      <c r="L974" t="b">
        <f t="shared" si="15"/>
        <v>0</v>
      </c>
      <c r="M974">
        <v>297</v>
      </c>
      <c r="N974">
        <v>44</v>
      </c>
      <c r="P974">
        <v>185930</v>
      </c>
      <c r="Q974">
        <v>241561</v>
      </c>
      <c r="R974" t="s">
        <v>2084</v>
      </c>
      <c r="S974" t="s">
        <v>52</v>
      </c>
      <c r="T974" t="s">
        <v>1721</v>
      </c>
      <c r="U974" t="s">
        <v>54</v>
      </c>
      <c r="V974">
        <v>15</v>
      </c>
      <c r="W974">
        <v>76.97</v>
      </c>
      <c r="X974">
        <v>0.16</v>
      </c>
      <c r="Y974" t="s">
        <v>68</v>
      </c>
      <c r="Z974">
        <v>33</v>
      </c>
      <c r="AA974">
        <v>0.02</v>
      </c>
      <c r="AB974">
        <v>2.5</v>
      </c>
      <c r="AC974" t="s">
        <v>2107</v>
      </c>
      <c r="AE974">
        <v>10809</v>
      </c>
      <c r="AF974" t="b">
        <v>1</v>
      </c>
      <c r="AG974">
        <v>1</v>
      </c>
      <c r="AM974">
        <v>0</v>
      </c>
      <c r="AN974" t="b">
        <v>0</v>
      </c>
      <c r="AO974" t="b">
        <v>0</v>
      </c>
      <c r="AP974" t="b">
        <v>0</v>
      </c>
      <c r="AQ974" t="s">
        <v>70</v>
      </c>
      <c r="AR974" t="s">
        <v>134</v>
      </c>
      <c r="AV974" t="s">
        <v>59</v>
      </c>
    </row>
    <row r="975" spans="1:48" x14ac:dyDescent="0.35">
      <c r="A975" t="s">
        <v>47</v>
      </c>
      <c r="B975">
        <v>12</v>
      </c>
      <c r="C975">
        <v>50</v>
      </c>
      <c r="D975">
        <v>2021</v>
      </c>
      <c r="E975">
        <v>5</v>
      </c>
      <c r="F975">
        <v>4</v>
      </c>
      <c r="G975">
        <v>0</v>
      </c>
      <c r="H975">
        <v>14</v>
      </c>
      <c r="I975" t="s">
        <v>2108</v>
      </c>
      <c r="J975" t="s">
        <v>66</v>
      </c>
      <c r="K975" t="s">
        <v>2109</v>
      </c>
      <c r="L975" t="b">
        <f t="shared" si="15"/>
        <v>0</v>
      </c>
      <c r="M975">
        <v>264</v>
      </c>
      <c r="N975">
        <v>49</v>
      </c>
      <c r="P975">
        <v>185930</v>
      </c>
      <c r="Q975">
        <v>241561</v>
      </c>
      <c r="R975" t="s">
        <v>2084</v>
      </c>
      <c r="S975" t="s">
        <v>52</v>
      </c>
      <c r="T975" t="s">
        <v>1721</v>
      </c>
      <c r="U975" t="s">
        <v>54</v>
      </c>
      <c r="V975">
        <v>15</v>
      </c>
      <c r="W975">
        <v>76.97</v>
      </c>
      <c r="X975">
        <v>0.14000000000000001</v>
      </c>
      <c r="Y975" t="s">
        <v>68</v>
      </c>
      <c r="Z975">
        <v>59</v>
      </c>
      <c r="AA975">
        <v>0.03</v>
      </c>
      <c r="AB975">
        <v>2.5</v>
      </c>
      <c r="AC975" t="s">
        <v>2110</v>
      </c>
      <c r="AE975">
        <v>24312</v>
      </c>
      <c r="AF975" t="b">
        <v>1</v>
      </c>
      <c r="AG975">
        <v>1</v>
      </c>
      <c r="AM975">
        <v>0</v>
      </c>
      <c r="AN975" t="b">
        <v>0</v>
      </c>
      <c r="AO975" t="b">
        <v>0</v>
      </c>
      <c r="AP975" t="b">
        <v>0</v>
      </c>
      <c r="AQ975" t="s">
        <v>111</v>
      </c>
      <c r="AR975" t="s">
        <v>127</v>
      </c>
      <c r="AV975" t="s">
        <v>59</v>
      </c>
    </row>
    <row r="976" spans="1:48" x14ac:dyDescent="0.35">
      <c r="A976" t="s">
        <v>47</v>
      </c>
      <c r="B976">
        <v>12</v>
      </c>
      <c r="C976">
        <v>50</v>
      </c>
      <c r="D976">
        <v>2021</v>
      </c>
      <c r="E976">
        <v>5</v>
      </c>
      <c r="F976">
        <v>4</v>
      </c>
      <c r="G976">
        <v>0</v>
      </c>
      <c r="H976">
        <v>15</v>
      </c>
      <c r="I976" t="s">
        <v>2111</v>
      </c>
      <c r="J976" t="s">
        <v>49</v>
      </c>
      <c r="K976" t="s">
        <v>87</v>
      </c>
      <c r="L976" t="b">
        <f t="shared" si="15"/>
        <v>0</v>
      </c>
      <c r="M976">
        <v>205</v>
      </c>
      <c r="N976">
        <v>41</v>
      </c>
      <c r="P976">
        <v>185930</v>
      </c>
      <c r="Q976">
        <v>241561</v>
      </c>
      <c r="R976" t="s">
        <v>2084</v>
      </c>
      <c r="S976" t="s">
        <v>52</v>
      </c>
      <c r="T976" t="s">
        <v>1721</v>
      </c>
      <c r="U976" t="s">
        <v>54</v>
      </c>
      <c r="V976">
        <v>15</v>
      </c>
      <c r="W976">
        <v>76.97</v>
      </c>
      <c r="X976">
        <v>0.11</v>
      </c>
      <c r="Y976" t="s">
        <v>68</v>
      </c>
      <c r="Z976">
        <v>77</v>
      </c>
      <c r="AA976">
        <v>0.04</v>
      </c>
      <c r="AB976">
        <v>2.5</v>
      </c>
      <c r="AC976" t="s">
        <v>2112</v>
      </c>
      <c r="AE976">
        <v>10809</v>
      </c>
      <c r="AF976" t="b">
        <v>1</v>
      </c>
      <c r="AG976">
        <v>1</v>
      </c>
      <c r="AM976">
        <v>0</v>
      </c>
      <c r="AN976" t="b">
        <v>0</v>
      </c>
      <c r="AO976" t="b">
        <v>0</v>
      </c>
      <c r="AP976" t="b">
        <v>0</v>
      </c>
      <c r="AQ976" t="s">
        <v>156</v>
      </c>
      <c r="AR976" t="s">
        <v>134</v>
      </c>
      <c r="AV976" t="s">
        <v>59</v>
      </c>
    </row>
    <row r="977" spans="1:48" x14ac:dyDescent="0.35">
      <c r="A977" t="s">
        <v>47</v>
      </c>
      <c r="B977">
        <v>12</v>
      </c>
      <c r="C977">
        <v>50</v>
      </c>
      <c r="D977">
        <v>2021</v>
      </c>
      <c r="E977">
        <v>5</v>
      </c>
      <c r="F977">
        <v>4</v>
      </c>
      <c r="G977">
        <v>0</v>
      </c>
      <c r="H977">
        <v>16</v>
      </c>
      <c r="I977" t="s">
        <v>2113</v>
      </c>
      <c r="J977" t="s">
        <v>66</v>
      </c>
      <c r="K977" t="s">
        <v>2040</v>
      </c>
      <c r="L977" t="b">
        <f t="shared" si="15"/>
        <v>0</v>
      </c>
      <c r="M977">
        <v>128</v>
      </c>
      <c r="N977">
        <v>53</v>
      </c>
      <c r="P977">
        <v>185930</v>
      </c>
      <c r="Q977">
        <v>241561</v>
      </c>
      <c r="R977" t="s">
        <v>2084</v>
      </c>
      <c r="S977" t="s">
        <v>52</v>
      </c>
      <c r="T977" t="s">
        <v>1721</v>
      </c>
      <c r="U977" t="s">
        <v>54</v>
      </c>
      <c r="V977">
        <v>15</v>
      </c>
      <c r="W977">
        <v>76.97</v>
      </c>
      <c r="X977">
        <v>7.0000000000000007E-2</v>
      </c>
      <c r="Y977" t="s">
        <v>68</v>
      </c>
      <c r="Z977">
        <v>0</v>
      </c>
      <c r="AA977">
        <v>0</v>
      </c>
      <c r="AB977">
        <v>2.5</v>
      </c>
      <c r="AC977" t="s">
        <v>2114</v>
      </c>
      <c r="AE977">
        <v>24412</v>
      </c>
      <c r="AF977" t="b">
        <v>1</v>
      </c>
      <c r="AG977">
        <v>1</v>
      </c>
      <c r="AM977">
        <v>0</v>
      </c>
      <c r="AN977" t="b">
        <v>0</v>
      </c>
      <c r="AO977" t="b">
        <v>0</v>
      </c>
      <c r="AP977" t="b">
        <v>0</v>
      </c>
      <c r="AQ977" t="s">
        <v>156</v>
      </c>
      <c r="AR977" t="s">
        <v>89</v>
      </c>
      <c r="AV977" t="s">
        <v>59</v>
      </c>
    </row>
    <row r="978" spans="1:48" x14ac:dyDescent="0.35">
      <c r="A978" t="s">
        <v>47</v>
      </c>
      <c r="B978">
        <v>12</v>
      </c>
      <c r="C978">
        <v>51</v>
      </c>
      <c r="D978">
        <v>2021</v>
      </c>
      <c r="E978">
        <v>5</v>
      </c>
      <c r="F978">
        <v>4</v>
      </c>
      <c r="G978">
        <v>0</v>
      </c>
      <c r="H978">
        <v>1</v>
      </c>
      <c r="I978" t="s">
        <v>2115</v>
      </c>
      <c r="J978" t="s">
        <v>49</v>
      </c>
      <c r="K978" t="s">
        <v>109</v>
      </c>
      <c r="L978" t="str">
        <f t="shared" si="15"/>
        <v>ADMKPlus</v>
      </c>
      <c r="M978">
        <v>99675</v>
      </c>
      <c r="N978">
        <v>48</v>
      </c>
      <c r="P978">
        <v>188223</v>
      </c>
      <c r="Q978">
        <v>240172</v>
      </c>
      <c r="R978" t="s">
        <v>2116</v>
      </c>
      <c r="S978" t="s">
        <v>104</v>
      </c>
      <c r="T978" t="s">
        <v>2117</v>
      </c>
      <c r="U978" t="s">
        <v>2118</v>
      </c>
      <c r="V978">
        <v>12</v>
      </c>
      <c r="W978">
        <v>78.37</v>
      </c>
      <c r="X978">
        <v>52.96</v>
      </c>
      <c r="Y978" t="s">
        <v>55</v>
      </c>
      <c r="Z978">
        <v>28387</v>
      </c>
      <c r="AA978">
        <v>15.08</v>
      </c>
      <c r="AB978">
        <v>2.38</v>
      </c>
      <c r="AC978" t="s">
        <v>2119</v>
      </c>
      <c r="AE978">
        <v>930</v>
      </c>
      <c r="AF978" t="b">
        <v>1</v>
      </c>
      <c r="AG978">
        <v>1</v>
      </c>
      <c r="AM978">
        <v>1</v>
      </c>
      <c r="AN978" t="b">
        <v>0</v>
      </c>
      <c r="AO978" t="b">
        <v>0</v>
      </c>
      <c r="AP978" t="b">
        <v>0</v>
      </c>
      <c r="AQ978" t="s">
        <v>57</v>
      </c>
      <c r="AR978" t="s">
        <v>58</v>
      </c>
      <c r="AT978" t="s">
        <v>71</v>
      </c>
      <c r="AV978" t="s">
        <v>59</v>
      </c>
    </row>
    <row r="979" spans="1:48" x14ac:dyDescent="0.35">
      <c r="A979" t="s">
        <v>47</v>
      </c>
      <c r="B979">
        <v>12</v>
      </c>
      <c r="C979">
        <v>51</v>
      </c>
      <c r="D979">
        <v>2021</v>
      </c>
      <c r="E979">
        <v>5</v>
      </c>
      <c r="F979">
        <v>4</v>
      </c>
      <c r="G979">
        <v>0</v>
      </c>
      <c r="H979">
        <v>2</v>
      </c>
      <c r="I979" t="s">
        <v>2120</v>
      </c>
      <c r="J979" t="s">
        <v>49</v>
      </c>
      <c r="K979" t="s">
        <v>102</v>
      </c>
      <c r="L979" t="str">
        <f t="shared" si="15"/>
        <v>DMKPlus</v>
      </c>
      <c r="M979">
        <v>71288</v>
      </c>
      <c r="N979">
        <v>48</v>
      </c>
      <c r="P979">
        <v>188223</v>
      </c>
      <c r="Q979">
        <v>240172</v>
      </c>
      <c r="R979" t="s">
        <v>2116</v>
      </c>
      <c r="S979" t="s">
        <v>104</v>
      </c>
      <c r="T979" t="s">
        <v>2117</v>
      </c>
      <c r="U979" t="s">
        <v>2118</v>
      </c>
      <c r="V979">
        <v>12</v>
      </c>
      <c r="W979">
        <v>78.37</v>
      </c>
      <c r="X979">
        <v>37.869999999999997</v>
      </c>
      <c r="Y979" t="s">
        <v>55</v>
      </c>
      <c r="Z979">
        <v>60864</v>
      </c>
      <c r="AA979">
        <v>32.340000000000003</v>
      </c>
      <c r="AB979">
        <v>2.38</v>
      </c>
      <c r="AC979" t="s">
        <v>2121</v>
      </c>
      <c r="AE979">
        <v>3482</v>
      </c>
      <c r="AF979" t="b">
        <v>1</v>
      </c>
      <c r="AG979">
        <v>1</v>
      </c>
      <c r="AM979">
        <v>0</v>
      </c>
      <c r="AN979" t="b">
        <v>0</v>
      </c>
      <c r="AO979" t="b">
        <v>0</v>
      </c>
      <c r="AP979" t="b">
        <v>0</v>
      </c>
      <c r="AQ979" t="s">
        <v>117</v>
      </c>
      <c r="AR979" t="s">
        <v>71</v>
      </c>
      <c r="AV979" t="s">
        <v>59</v>
      </c>
    </row>
    <row r="980" spans="1:48" x14ac:dyDescent="0.35">
      <c r="A980" t="s">
        <v>47</v>
      </c>
      <c r="B980">
        <v>12</v>
      </c>
      <c r="C980">
        <v>51</v>
      </c>
      <c r="D980">
        <v>2021</v>
      </c>
      <c r="E980">
        <v>5</v>
      </c>
      <c r="F980">
        <v>4</v>
      </c>
      <c r="G980">
        <v>0</v>
      </c>
      <c r="H980">
        <v>3</v>
      </c>
      <c r="I980" t="s">
        <v>2122</v>
      </c>
      <c r="J980" t="s">
        <v>49</v>
      </c>
      <c r="K980" t="s">
        <v>67</v>
      </c>
      <c r="L980" t="b">
        <f t="shared" si="15"/>
        <v>0</v>
      </c>
      <c r="M980">
        <v>10424</v>
      </c>
      <c r="N980">
        <v>49</v>
      </c>
      <c r="P980">
        <v>188223</v>
      </c>
      <c r="Q980">
        <v>240172</v>
      </c>
      <c r="R980" t="s">
        <v>2116</v>
      </c>
      <c r="S980" t="s">
        <v>104</v>
      </c>
      <c r="T980" t="s">
        <v>2117</v>
      </c>
      <c r="U980" t="s">
        <v>2118</v>
      </c>
      <c r="V980">
        <v>12</v>
      </c>
      <c r="W980">
        <v>78.37</v>
      </c>
      <c r="X980">
        <v>5.54</v>
      </c>
      <c r="Y980" t="s">
        <v>68</v>
      </c>
      <c r="Z980">
        <v>8133</v>
      </c>
      <c r="AA980">
        <v>4.32</v>
      </c>
      <c r="AB980">
        <v>2.38</v>
      </c>
      <c r="AC980" t="s">
        <v>2123</v>
      </c>
      <c r="AE980">
        <v>5533</v>
      </c>
      <c r="AF980" t="b">
        <v>1</v>
      </c>
      <c r="AG980">
        <v>1</v>
      </c>
      <c r="AM980">
        <v>0</v>
      </c>
      <c r="AN980" t="b">
        <v>0</v>
      </c>
      <c r="AO980" t="b">
        <v>0</v>
      </c>
      <c r="AP980" t="b">
        <v>0</v>
      </c>
      <c r="AQ980" t="s">
        <v>81</v>
      </c>
      <c r="AR980" t="s">
        <v>106</v>
      </c>
      <c r="AS980" t="s">
        <v>107</v>
      </c>
      <c r="AV980" t="s">
        <v>59</v>
      </c>
    </row>
    <row r="981" spans="1:48" x14ac:dyDescent="0.35">
      <c r="A981" t="s">
        <v>47</v>
      </c>
      <c r="B981">
        <v>12</v>
      </c>
      <c r="C981">
        <v>51</v>
      </c>
      <c r="D981">
        <v>2021</v>
      </c>
      <c r="E981">
        <v>5</v>
      </c>
      <c r="F981">
        <v>4</v>
      </c>
      <c r="G981">
        <v>0</v>
      </c>
      <c r="H981">
        <v>4</v>
      </c>
      <c r="I981" t="s">
        <v>2124</v>
      </c>
      <c r="J981" t="s">
        <v>49</v>
      </c>
      <c r="K981" t="s">
        <v>73</v>
      </c>
      <c r="L981" t="b">
        <f t="shared" si="15"/>
        <v>0</v>
      </c>
      <c r="M981">
        <v>2291</v>
      </c>
      <c r="N981">
        <v>42</v>
      </c>
      <c r="P981">
        <v>188223</v>
      </c>
      <c r="Q981">
        <v>240172</v>
      </c>
      <c r="R981" t="s">
        <v>2116</v>
      </c>
      <c r="S981" t="s">
        <v>104</v>
      </c>
      <c r="T981" t="s">
        <v>2117</v>
      </c>
      <c r="U981" t="s">
        <v>2118</v>
      </c>
      <c r="V981">
        <v>12</v>
      </c>
      <c r="W981">
        <v>78.37</v>
      </c>
      <c r="X981">
        <v>1.22</v>
      </c>
      <c r="Y981" t="s">
        <v>68</v>
      </c>
      <c r="Z981">
        <v>932</v>
      </c>
      <c r="AA981">
        <v>0.5</v>
      </c>
      <c r="AB981">
        <v>2.38</v>
      </c>
      <c r="AC981" t="s">
        <v>2125</v>
      </c>
      <c r="AE981">
        <v>2956</v>
      </c>
      <c r="AF981" t="b">
        <v>1</v>
      </c>
      <c r="AG981">
        <v>1</v>
      </c>
      <c r="AM981">
        <v>0</v>
      </c>
      <c r="AN981" t="b">
        <v>0</v>
      </c>
      <c r="AO981" t="b">
        <v>0</v>
      </c>
      <c r="AP981" t="b">
        <v>0</v>
      </c>
      <c r="AQ981" t="s">
        <v>81</v>
      </c>
      <c r="AR981" t="s">
        <v>127</v>
      </c>
      <c r="AV981" t="s">
        <v>59</v>
      </c>
    </row>
    <row r="982" spans="1:48" x14ac:dyDescent="0.35">
      <c r="A982" t="s">
        <v>47</v>
      </c>
      <c r="B982">
        <v>12</v>
      </c>
      <c r="C982">
        <v>51</v>
      </c>
      <c r="D982">
        <v>2021</v>
      </c>
      <c r="E982">
        <v>5</v>
      </c>
      <c r="F982">
        <v>4</v>
      </c>
      <c r="G982">
        <v>0</v>
      </c>
      <c r="H982">
        <v>5</v>
      </c>
      <c r="I982" t="s">
        <v>76</v>
      </c>
      <c r="K982" t="s">
        <v>77</v>
      </c>
      <c r="L982" t="b">
        <f t="shared" si="15"/>
        <v>0</v>
      </c>
      <c r="M982">
        <v>1359</v>
      </c>
      <c r="P982">
        <v>188223</v>
      </c>
      <c r="Q982">
        <v>240172</v>
      </c>
      <c r="R982" t="s">
        <v>2116</v>
      </c>
      <c r="S982" t="s">
        <v>104</v>
      </c>
      <c r="T982" t="s">
        <v>2117</v>
      </c>
      <c r="U982" t="s">
        <v>2118</v>
      </c>
      <c r="V982">
        <v>12</v>
      </c>
      <c r="W982">
        <v>78.37</v>
      </c>
      <c r="X982">
        <v>0.72</v>
      </c>
      <c r="Z982">
        <v>105</v>
      </c>
      <c r="AA982">
        <v>0.06</v>
      </c>
      <c r="AB982">
        <v>2.38</v>
      </c>
      <c r="AE982">
        <v>5897</v>
      </c>
      <c r="AF982" t="b">
        <v>1</v>
      </c>
      <c r="AV982" t="s">
        <v>59</v>
      </c>
    </row>
    <row r="983" spans="1:48" x14ac:dyDescent="0.35">
      <c r="A983" t="s">
        <v>47</v>
      </c>
      <c r="B983">
        <v>12</v>
      </c>
      <c r="C983">
        <v>51</v>
      </c>
      <c r="D983">
        <v>2021</v>
      </c>
      <c r="E983">
        <v>5</v>
      </c>
      <c r="F983">
        <v>4</v>
      </c>
      <c r="G983">
        <v>0</v>
      </c>
      <c r="H983">
        <v>6</v>
      </c>
      <c r="I983" t="s">
        <v>2126</v>
      </c>
      <c r="J983" t="s">
        <v>49</v>
      </c>
      <c r="K983" t="s">
        <v>115</v>
      </c>
      <c r="L983" t="b">
        <f t="shared" si="15"/>
        <v>0</v>
      </c>
      <c r="M983">
        <v>1254</v>
      </c>
      <c r="N983">
        <v>46</v>
      </c>
      <c r="P983">
        <v>188223</v>
      </c>
      <c r="Q983">
        <v>240172</v>
      </c>
      <c r="R983" t="s">
        <v>2116</v>
      </c>
      <c r="S983" t="s">
        <v>104</v>
      </c>
      <c r="T983" t="s">
        <v>2117</v>
      </c>
      <c r="U983" t="s">
        <v>2118</v>
      </c>
      <c r="V983">
        <v>12</v>
      </c>
      <c r="W983">
        <v>78.37</v>
      </c>
      <c r="X983">
        <v>0.67</v>
      </c>
      <c r="Y983" t="s">
        <v>68</v>
      </c>
      <c r="Z983">
        <v>532</v>
      </c>
      <c r="AA983">
        <v>0.28000000000000003</v>
      </c>
      <c r="AB983">
        <v>2.38</v>
      </c>
      <c r="AC983" t="s">
        <v>2127</v>
      </c>
      <c r="AE983">
        <v>24404</v>
      </c>
      <c r="AF983" t="b">
        <v>1</v>
      </c>
      <c r="AG983">
        <v>1</v>
      </c>
      <c r="AM983">
        <v>0</v>
      </c>
      <c r="AN983" t="b">
        <v>0</v>
      </c>
      <c r="AO983" t="b">
        <v>0</v>
      </c>
      <c r="AP983" t="b">
        <v>0</v>
      </c>
      <c r="AQ983" t="s">
        <v>548</v>
      </c>
      <c r="AR983" t="s">
        <v>58</v>
      </c>
      <c r="AS983" t="s">
        <v>147</v>
      </c>
      <c r="AV983" t="s">
        <v>59</v>
      </c>
    </row>
    <row r="984" spans="1:48" x14ac:dyDescent="0.35">
      <c r="A984" t="s">
        <v>47</v>
      </c>
      <c r="B984">
        <v>12</v>
      </c>
      <c r="C984">
        <v>51</v>
      </c>
      <c r="D984">
        <v>2021</v>
      </c>
      <c r="E984">
        <v>5</v>
      </c>
      <c r="F984">
        <v>4</v>
      </c>
      <c r="G984">
        <v>0</v>
      </c>
      <c r="H984">
        <v>7</v>
      </c>
      <c r="I984" t="s">
        <v>2128</v>
      </c>
      <c r="J984" t="s">
        <v>49</v>
      </c>
      <c r="K984" t="s">
        <v>79</v>
      </c>
      <c r="L984" t="b">
        <f t="shared" si="15"/>
        <v>0</v>
      </c>
      <c r="M984">
        <v>722</v>
      </c>
      <c r="N984">
        <v>54</v>
      </c>
      <c r="P984">
        <v>188223</v>
      </c>
      <c r="Q984">
        <v>240172</v>
      </c>
      <c r="R984" t="s">
        <v>2116</v>
      </c>
      <c r="S984" t="s">
        <v>104</v>
      </c>
      <c r="T984" t="s">
        <v>2117</v>
      </c>
      <c r="U984" t="s">
        <v>2118</v>
      </c>
      <c r="V984">
        <v>12</v>
      </c>
      <c r="W984">
        <v>78.37</v>
      </c>
      <c r="X984">
        <v>0.38</v>
      </c>
      <c r="Y984" t="s">
        <v>68</v>
      </c>
      <c r="Z984">
        <v>400</v>
      </c>
      <c r="AA984">
        <v>0.21</v>
      </c>
      <c r="AB984">
        <v>2.38</v>
      </c>
      <c r="AC984" t="s">
        <v>2129</v>
      </c>
      <c r="AE984">
        <v>16651</v>
      </c>
      <c r="AF984" t="b">
        <v>1</v>
      </c>
      <c r="AG984">
        <v>1</v>
      </c>
      <c r="AM984">
        <v>0</v>
      </c>
      <c r="AN984" t="b">
        <v>0</v>
      </c>
      <c r="AO984" t="b">
        <v>0</v>
      </c>
      <c r="AP984" t="b">
        <v>0</v>
      </c>
      <c r="AQ984" t="s">
        <v>156</v>
      </c>
      <c r="AR984" t="s">
        <v>840</v>
      </c>
      <c r="AV984" t="s">
        <v>59</v>
      </c>
    </row>
    <row r="985" spans="1:48" x14ac:dyDescent="0.35">
      <c r="A985" t="s">
        <v>47</v>
      </c>
      <c r="B985">
        <v>12</v>
      </c>
      <c r="C985">
        <v>51</v>
      </c>
      <c r="D985">
        <v>2021</v>
      </c>
      <c r="E985">
        <v>5</v>
      </c>
      <c r="F985">
        <v>4</v>
      </c>
      <c r="G985">
        <v>0</v>
      </c>
      <c r="H985">
        <v>8</v>
      </c>
      <c r="I985" t="s">
        <v>2130</v>
      </c>
      <c r="J985" t="s">
        <v>49</v>
      </c>
      <c r="K985" t="s">
        <v>87</v>
      </c>
      <c r="L985" t="b">
        <f t="shared" si="15"/>
        <v>0</v>
      </c>
      <c r="M985">
        <v>322</v>
      </c>
      <c r="N985">
        <v>61</v>
      </c>
      <c r="P985">
        <v>188223</v>
      </c>
      <c r="Q985">
        <v>240172</v>
      </c>
      <c r="R985" t="s">
        <v>2116</v>
      </c>
      <c r="S985" t="s">
        <v>104</v>
      </c>
      <c r="T985" t="s">
        <v>2117</v>
      </c>
      <c r="U985" t="s">
        <v>2118</v>
      </c>
      <c r="V985">
        <v>12</v>
      </c>
      <c r="W985">
        <v>78.37</v>
      </c>
      <c r="X985">
        <v>0.17</v>
      </c>
      <c r="Y985" t="s">
        <v>68</v>
      </c>
      <c r="Z985">
        <v>39</v>
      </c>
      <c r="AA985">
        <v>0.02</v>
      </c>
      <c r="AB985">
        <v>2.38</v>
      </c>
      <c r="AC985" t="s">
        <v>2131</v>
      </c>
      <c r="AE985">
        <v>10809</v>
      </c>
      <c r="AF985" t="b">
        <v>1</v>
      </c>
      <c r="AG985">
        <v>1</v>
      </c>
      <c r="AM985">
        <v>0</v>
      </c>
      <c r="AN985" t="b">
        <v>0</v>
      </c>
      <c r="AO985" t="b">
        <v>0</v>
      </c>
      <c r="AP985" t="b">
        <v>0</v>
      </c>
      <c r="AQ985" t="s">
        <v>171</v>
      </c>
      <c r="AR985" t="s">
        <v>58</v>
      </c>
      <c r="AS985" t="s">
        <v>147</v>
      </c>
      <c r="AV985" t="s">
        <v>59</v>
      </c>
    </row>
    <row r="986" spans="1:48" x14ac:dyDescent="0.35">
      <c r="A986" t="s">
        <v>47</v>
      </c>
      <c r="B986">
        <v>12</v>
      </c>
      <c r="C986">
        <v>51</v>
      </c>
      <c r="D986">
        <v>2021</v>
      </c>
      <c r="E986">
        <v>5</v>
      </c>
      <c r="F986">
        <v>4</v>
      </c>
      <c r="G986">
        <v>0</v>
      </c>
      <c r="H986">
        <v>9</v>
      </c>
      <c r="I986" t="s">
        <v>2132</v>
      </c>
      <c r="J986" t="s">
        <v>49</v>
      </c>
      <c r="K986" t="s">
        <v>87</v>
      </c>
      <c r="L986" t="b">
        <f t="shared" si="15"/>
        <v>0</v>
      </c>
      <c r="M986">
        <v>283</v>
      </c>
      <c r="N986">
        <v>40</v>
      </c>
      <c r="P986">
        <v>188223</v>
      </c>
      <c r="Q986">
        <v>240172</v>
      </c>
      <c r="R986" t="s">
        <v>2116</v>
      </c>
      <c r="S986" t="s">
        <v>104</v>
      </c>
      <c r="T986" t="s">
        <v>2117</v>
      </c>
      <c r="U986" t="s">
        <v>2118</v>
      </c>
      <c r="V986">
        <v>12</v>
      </c>
      <c r="W986">
        <v>78.37</v>
      </c>
      <c r="X986">
        <v>0.15</v>
      </c>
      <c r="Y986" t="s">
        <v>68</v>
      </c>
      <c r="Z986">
        <v>77</v>
      </c>
      <c r="AA986">
        <v>0.04</v>
      </c>
      <c r="AB986">
        <v>2.38</v>
      </c>
      <c r="AC986" t="s">
        <v>2133</v>
      </c>
      <c r="AE986">
        <v>10809</v>
      </c>
      <c r="AF986" t="b">
        <v>1</v>
      </c>
      <c r="AG986">
        <v>1</v>
      </c>
      <c r="AM986">
        <v>0</v>
      </c>
      <c r="AN986" t="b">
        <v>0</v>
      </c>
      <c r="AO986" t="b">
        <v>0</v>
      </c>
      <c r="AP986" t="b">
        <v>0</v>
      </c>
      <c r="AQ986" t="s">
        <v>96</v>
      </c>
      <c r="AR986" t="s">
        <v>134</v>
      </c>
      <c r="AV986" t="s">
        <v>59</v>
      </c>
    </row>
    <row r="987" spans="1:48" x14ac:dyDescent="0.35">
      <c r="A987" t="s">
        <v>47</v>
      </c>
      <c r="B987">
        <v>12</v>
      </c>
      <c r="C987">
        <v>51</v>
      </c>
      <c r="D987">
        <v>2021</v>
      </c>
      <c r="E987">
        <v>5</v>
      </c>
      <c r="F987">
        <v>4</v>
      </c>
      <c r="G987">
        <v>0</v>
      </c>
      <c r="H987">
        <v>10</v>
      </c>
      <c r="I987" t="s">
        <v>2134</v>
      </c>
      <c r="J987" t="s">
        <v>49</v>
      </c>
      <c r="K987" t="s">
        <v>2135</v>
      </c>
      <c r="L987" t="b">
        <f t="shared" si="15"/>
        <v>0</v>
      </c>
      <c r="M987">
        <v>206</v>
      </c>
      <c r="N987">
        <v>35</v>
      </c>
      <c r="P987">
        <v>188223</v>
      </c>
      <c r="Q987">
        <v>240172</v>
      </c>
      <c r="R987" t="s">
        <v>2116</v>
      </c>
      <c r="S987" t="s">
        <v>104</v>
      </c>
      <c r="T987" t="s">
        <v>2117</v>
      </c>
      <c r="U987" t="s">
        <v>2118</v>
      </c>
      <c r="V987">
        <v>12</v>
      </c>
      <c r="W987">
        <v>78.37</v>
      </c>
      <c r="X987">
        <v>0.11</v>
      </c>
      <c r="Y987" t="s">
        <v>68</v>
      </c>
      <c r="Z987">
        <v>25</v>
      </c>
      <c r="AA987">
        <v>0.01</v>
      </c>
      <c r="AB987">
        <v>2.38</v>
      </c>
      <c r="AC987" t="s">
        <v>2136</v>
      </c>
      <c r="AE987">
        <v>24313</v>
      </c>
      <c r="AF987" t="b">
        <v>1</v>
      </c>
      <c r="AG987">
        <v>1</v>
      </c>
      <c r="AM987">
        <v>0</v>
      </c>
      <c r="AN987" t="b">
        <v>0</v>
      </c>
      <c r="AO987" t="b">
        <v>0</v>
      </c>
      <c r="AP987" t="b">
        <v>0</v>
      </c>
      <c r="AQ987" t="s">
        <v>57</v>
      </c>
      <c r="AR987" t="s">
        <v>71</v>
      </c>
      <c r="AV987" t="s">
        <v>59</v>
      </c>
    </row>
    <row r="988" spans="1:48" x14ac:dyDescent="0.35">
      <c r="A988" t="s">
        <v>47</v>
      </c>
      <c r="B988">
        <v>12</v>
      </c>
      <c r="C988">
        <v>51</v>
      </c>
      <c r="D988">
        <v>2021</v>
      </c>
      <c r="E988">
        <v>5</v>
      </c>
      <c r="F988">
        <v>4</v>
      </c>
      <c r="G988">
        <v>0</v>
      </c>
      <c r="H988">
        <v>11</v>
      </c>
      <c r="I988" t="s">
        <v>2137</v>
      </c>
      <c r="J988" t="s">
        <v>49</v>
      </c>
      <c r="K988" t="s">
        <v>87</v>
      </c>
      <c r="L988" t="b">
        <f t="shared" si="15"/>
        <v>0</v>
      </c>
      <c r="M988">
        <v>181</v>
      </c>
      <c r="N988">
        <v>28</v>
      </c>
      <c r="P988">
        <v>188223</v>
      </c>
      <c r="Q988">
        <v>240172</v>
      </c>
      <c r="R988" t="s">
        <v>2116</v>
      </c>
      <c r="S988" t="s">
        <v>104</v>
      </c>
      <c r="T988" t="s">
        <v>2117</v>
      </c>
      <c r="U988" t="s">
        <v>2118</v>
      </c>
      <c r="V988">
        <v>12</v>
      </c>
      <c r="W988">
        <v>78.37</v>
      </c>
      <c r="X988">
        <v>0.1</v>
      </c>
      <c r="Y988" t="s">
        <v>68</v>
      </c>
      <c r="Z988">
        <v>67</v>
      </c>
      <c r="AA988">
        <v>0.04</v>
      </c>
      <c r="AB988">
        <v>2.38</v>
      </c>
      <c r="AC988" t="s">
        <v>2138</v>
      </c>
      <c r="AE988">
        <v>10809</v>
      </c>
      <c r="AF988" t="b">
        <v>1</v>
      </c>
      <c r="AG988">
        <v>1</v>
      </c>
      <c r="AM988">
        <v>0</v>
      </c>
      <c r="AN988" t="b">
        <v>0</v>
      </c>
      <c r="AO988" t="b">
        <v>0</v>
      </c>
      <c r="AP988" t="b">
        <v>0</v>
      </c>
      <c r="AQ988" t="s">
        <v>111</v>
      </c>
      <c r="AR988" t="s">
        <v>125</v>
      </c>
      <c r="AS988" t="s">
        <v>126</v>
      </c>
      <c r="AV988" t="s">
        <v>59</v>
      </c>
    </row>
    <row r="989" spans="1:48" x14ac:dyDescent="0.35">
      <c r="A989" t="s">
        <v>47</v>
      </c>
      <c r="B989">
        <v>12</v>
      </c>
      <c r="C989">
        <v>51</v>
      </c>
      <c r="D989">
        <v>2021</v>
      </c>
      <c r="E989">
        <v>5</v>
      </c>
      <c r="F989">
        <v>4</v>
      </c>
      <c r="G989">
        <v>0</v>
      </c>
      <c r="H989">
        <v>12</v>
      </c>
      <c r="I989" t="s">
        <v>2139</v>
      </c>
      <c r="J989" t="s">
        <v>49</v>
      </c>
      <c r="K989" t="s">
        <v>87</v>
      </c>
      <c r="L989" t="b">
        <f t="shared" si="15"/>
        <v>0</v>
      </c>
      <c r="M989">
        <v>114</v>
      </c>
      <c r="N989">
        <v>38</v>
      </c>
      <c r="P989">
        <v>188223</v>
      </c>
      <c r="Q989">
        <v>240172</v>
      </c>
      <c r="R989" t="s">
        <v>2116</v>
      </c>
      <c r="S989" t="s">
        <v>104</v>
      </c>
      <c r="T989" t="s">
        <v>2117</v>
      </c>
      <c r="U989" t="s">
        <v>2118</v>
      </c>
      <c r="V989">
        <v>12</v>
      </c>
      <c r="W989">
        <v>78.37</v>
      </c>
      <c r="X989">
        <v>0.06</v>
      </c>
      <c r="Y989" t="s">
        <v>68</v>
      </c>
      <c r="Z989">
        <v>10</v>
      </c>
      <c r="AA989">
        <v>0.01</v>
      </c>
      <c r="AB989">
        <v>2.38</v>
      </c>
      <c r="AC989" t="s">
        <v>2140</v>
      </c>
      <c r="AE989">
        <v>10809</v>
      </c>
      <c r="AF989" t="b">
        <v>1</v>
      </c>
      <c r="AG989">
        <v>1</v>
      </c>
      <c r="AM989">
        <v>0</v>
      </c>
      <c r="AN989" t="b">
        <v>0</v>
      </c>
      <c r="AO989" t="b">
        <v>0</v>
      </c>
      <c r="AP989" t="b">
        <v>0</v>
      </c>
      <c r="AQ989" t="s">
        <v>70</v>
      </c>
      <c r="AR989" t="s">
        <v>254</v>
      </c>
      <c r="AV989" t="s">
        <v>59</v>
      </c>
    </row>
    <row r="990" spans="1:48" x14ac:dyDescent="0.35">
      <c r="A990" t="s">
        <v>47</v>
      </c>
      <c r="B990">
        <v>12</v>
      </c>
      <c r="C990">
        <v>51</v>
      </c>
      <c r="D990">
        <v>2021</v>
      </c>
      <c r="E990">
        <v>5</v>
      </c>
      <c r="F990">
        <v>4</v>
      </c>
      <c r="G990">
        <v>0</v>
      </c>
      <c r="H990">
        <v>13</v>
      </c>
      <c r="I990" t="s">
        <v>2141</v>
      </c>
      <c r="J990" t="s">
        <v>66</v>
      </c>
      <c r="K990" t="s">
        <v>87</v>
      </c>
      <c r="L990" t="b">
        <f t="shared" si="15"/>
        <v>0</v>
      </c>
      <c r="M990">
        <v>104</v>
      </c>
      <c r="N990">
        <v>32</v>
      </c>
      <c r="P990">
        <v>188223</v>
      </c>
      <c r="Q990">
        <v>240172</v>
      </c>
      <c r="R990" t="s">
        <v>2116</v>
      </c>
      <c r="S990" t="s">
        <v>104</v>
      </c>
      <c r="T990" t="s">
        <v>2117</v>
      </c>
      <c r="U990" t="s">
        <v>2118</v>
      </c>
      <c r="V990">
        <v>12</v>
      </c>
      <c r="W990">
        <v>78.37</v>
      </c>
      <c r="X990">
        <v>0.06</v>
      </c>
      <c r="Y990" t="s">
        <v>68</v>
      </c>
      <c r="Z990">
        <v>0</v>
      </c>
      <c r="AA990">
        <v>0</v>
      </c>
      <c r="AB990">
        <v>2.38</v>
      </c>
      <c r="AC990" t="s">
        <v>2142</v>
      </c>
      <c r="AE990">
        <v>10809</v>
      </c>
      <c r="AF990" t="b">
        <v>1</v>
      </c>
      <c r="AG990">
        <v>1</v>
      </c>
      <c r="AM990">
        <v>0</v>
      </c>
      <c r="AN990" t="b">
        <v>0</v>
      </c>
      <c r="AO990" t="b">
        <v>0</v>
      </c>
      <c r="AP990" t="b">
        <v>0</v>
      </c>
      <c r="AQ990" t="s">
        <v>57</v>
      </c>
      <c r="AR990" t="s">
        <v>89</v>
      </c>
      <c r="AV990" t="s">
        <v>59</v>
      </c>
    </row>
    <row r="991" spans="1:48" x14ac:dyDescent="0.35">
      <c r="A991" t="s">
        <v>47</v>
      </c>
      <c r="B991">
        <v>12</v>
      </c>
      <c r="C991">
        <v>52</v>
      </c>
      <c r="D991">
        <v>2021</v>
      </c>
      <c r="E991">
        <v>5</v>
      </c>
      <c r="F991">
        <v>4</v>
      </c>
      <c r="G991">
        <v>0</v>
      </c>
      <c r="H991">
        <v>1</v>
      </c>
      <c r="I991" t="s">
        <v>2143</v>
      </c>
      <c r="J991" t="s">
        <v>49</v>
      </c>
      <c r="K991" t="s">
        <v>50</v>
      </c>
      <c r="L991" t="str">
        <f t="shared" si="15"/>
        <v>DMKPlus</v>
      </c>
      <c r="M991">
        <v>97256</v>
      </c>
      <c r="N991">
        <v>54</v>
      </c>
      <c r="P991">
        <v>197784</v>
      </c>
      <c r="Q991">
        <v>250106</v>
      </c>
      <c r="R991" t="s">
        <v>2144</v>
      </c>
      <c r="S991" t="s">
        <v>52</v>
      </c>
      <c r="T991" t="s">
        <v>2117</v>
      </c>
      <c r="U991" t="s">
        <v>2118</v>
      </c>
      <c r="V991">
        <v>14</v>
      </c>
      <c r="W991">
        <v>79.08</v>
      </c>
      <c r="X991">
        <v>49.17</v>
      </c>
      <c r="Y991" t="s">
        <v>55</v>
      </c>
      <c r="Z991">
        <v>12614</v>
      </c>
      <c r="AA991">
        <v>6.38</v>
      </c>
      <c r="AB991">
        <v>2.38</v>
      </c>
      <c r="AC991" t="s">
        <v>2145</v>
      </c>
      <c r="AE991">
        <v>10192</v>
      </c>
      <c r="AF991" t="b">
        <v>1</v>
      </c>
      <c r="AG991">
        <v>1</v>
      </c>
      <c r="AM991">
        <v>1</v>
      </c>
      <c r="AN991" t="b">
        <v>0</v>
      </c>
      <c r="AO991" t="b">
        <v>0</v>
      </c>
      <c r="AP991" t="b">
        <v>0</v>
      </c>
      <c r="AQ991" t="s">
        <v>96</v>
      </c>
      <c r="AR991" t="s">
        <v>58</v>
      </c>
      <c r="AV991" t="s">
        <v>59</v>
      </c>
    </row>
    <row r="992" spans="1:48" x14ac:dyDescent="0.35">
      <c r="A992" t="s">
        <v>47</v>
      </c>
      <c r="B992">
        <v>12</v>
      </c>
      <c r="C992">
        <v>52</v>
      </c>
      <c r="D992">
        <v>2021</v>
      </c>
      <c r="E992">
        <v>5</v>
      </c>
      <c r="F992">
        <v>4</v>
      </c>
      <c r="G992">
        <v>0</v>
      </c>
      <c r="H992">
        <v>2</v>
      </c>
      <c r="I992" t="s">
        <v>2146</v>
      </c>
      <c r="J992" t="s">
        <v>49</v>
      </c>
      <c r="K992" t="s">
        <v>109</v>
      </c>
      <c r="L992" t="str">
        <f t="shared" si="15"/>
        <v>ADMKPlus</v>
      </c>
      <c r="M992">
        <v>84642</v>
      </c>
      <c r="N992">
        <v>61</v>
      </c>
      <c r="P992">
        <v>197784</v>
      </c>
      <c r="Q992">
        <v>250106</v>
      </c>
      <c r="R992" t="s">
        <v>2144</v>
      </c>
      <c r="S992" t="s">
        <v>52</v>
      </c>
      <c r="T992" t="s">
        <v>2117</v>
      </c>
      <c r="U992" t="s">
        <v>2118</v>
      </c>
      <c r="V992">
        <v>14</v>
      </c>
      <c r="W992">
        <v>79.08</v>
      </c>
      <c r="X992">
        <v>42.8</v>
      </c>
      <c r="Y992" t="s">
        <v>55</v>
      </c>
      <c r="Z992">
        <v>74529</v>
      </c>
      <c r="AA992">
        <v>37.68</v>
      </c>
      <c r="AB992">
        <v>2.38</v>
      </c>
      <c r="AC992" t="s">
        <v>2147</v>
      </c>
      <c r="AE992">
        <v>930</v>
      </c>
      <c r="AF992" t="b">
        <v>1</v>
      </c>
      <c r="AG992">
        <v>1</v>
      </c>
      <c r="AM992">
        <v>0</v>
      </c>
      <c r="AN992" t="b">
        <v>0</v>
      </c>
      <c r="AO992" t="b">
        <v>0</v>
      </c>
      <c r="AP992" t="b">
        <v>0</v>
      </c>
      <c r="AQ992" t="s">
        <v>96</v>
      </c>
      <c r="AR992" t="s">
        <v>134</v>
      </c>
      <c r="AS992" t="s">
        <v>162</v>
      </c>
      <c r="AT992" t="s">
        <v>71</v>
      </c>
      <c r="AV992" t="s">
        <v>59</v>
      </c>
    </row>
    <row r="993" spans="1:48" x14ac:dyDescent="0.35">
      <c r="A993" t="s">
        <v>47</v>
      </c>
      <c r="B993">
        <v>12</v>
      </c>
      <c r="C993">
        <v>52</v>
      </c>
      <c r="D993">
        <v>2021</v>
      </c>
      <c r="E993">
        <v>5</v>
      </c>
      <c r="F993">
        <v>4</v>
      </c>
      <c r="G993">
        <v>0</v>
      </c>
      <c r="H993">
        <v>3</v>
      </c>
      <c r="I993" t="s">
        <v>2148</v>
      </c>
      <c r="J993" t="s">
        <v>49</v>
      </c>
      <c r="K993" t="s">
        <v>67</v>
      </c>
      <c r="L993" t="b">
        <f t="shared" si="15"/>
        <v>0</v>
      </c>
      <c r="M993">
        <v>10113</v>
      </c>
      <c r="N993">
        <v>28</v>
      </c>
      <c r="P993">
        <v>197784</v>
      </c>
      <c r="Q993">
        <v>250106</v>
      </c>
      <c r="R993" t="s">
        <v>2144</v>
      </c>
      <c r="S993" t="s">
        <v>52</v>
      </c>
      <c r="T993" t="s">
        <v>2117</v>
      </c>
      <c r="U993" t="s">
        <v>2118</v>
      </c>
      <c r="V993">
        <v>14</v>
      </c>
      <c r="W993">
        <v>79.08</v>
      </c>
      <c r="X993">
        <v>5.1100000000000003</v>
      </c>
      <c r="Y993" t="s">
        <v>68</v>
      </c>
      <c r="Z993">
        <v>8606</v>
      </c>
      <c r="AA993">
        <v>4.3499999999999996</v>
      </c>
      <c r="AB993">
        <v>2.38</v>
      </c>
      <c r="AC993" t="s">
        <v>2149</v>
      </c>
      <c r="AE993">
        <v>5533</v>
      </c>
      <c r="AF993" t="b">
        <v>1</v>
      </c>
      <c r="AG993">
        <v>1</v>
      </c>
      <c r="AM993">
        <v>0</v>
      </c>
      <c r="AN993" t="b">
        <v>0</v>
      </c>
      <c r="AO993" t="b">
        <v>0</v>
      </c>
      <c r="AP993" t="b">
        <v>0</v>
      </c>
      <c r="AQ993" t="s">
        <v>85</v>
      </c>
      <c r="AR993" t="s">
        <v>134</v>
      </c>
      <c r="AS993" t="s">
        <v>162</v>
      </c>
      <c r="AV993" t="s">
        <v>59</v>
      </c>
    </row>
    <row r="994" spans="1:48" x14ac:dyDescent="0.35">
      <c r="A994" t="s">
        <v>47</v>
      </c>
      <c r="B994">
        <v>12</v>
      </c>
      <c r="C994">
        <v>52</v>
      </c>
      <c r="D994">
        <v>2021</v>
      </c>
      <c r="E994">
        <v>5</v>
      </c>
      <c r="F994">
        <v>4</v>
      </c>
      <c r="G994">
        <v>0</v>
      </c>
      <c r="H994">
        <v>4</v>
      </c>
      <c r="I994" t="s">
        <v>76</v>
      </c>
      <c r="K994" t="s">
        <v>77</v>
      </c>
      <c r="L994" t="b">
        <f t="shared" si="15"/>
        <v>0</v>
      </c>
      <c r="M994">
        <v>1507</v>
      </c>
      <c r="P994">
        <v>197784</v>
      </c>
      <c r="Q994">
        <v>250106</v>
      </c>
      <c r="R994" t="s">
        <v>2144</v>
      </c>
      <c r="S994" t="s">
        <v>52</v>
      </c>
      <c r="T994" t="s">
        <v>2117</v>
      </c>
      <c r="U994" t="s">
        <v>2118</v>
      </c>
      <c r="V994">
        <v>14</v>
      </c>
      <c r="W994">
        <v>79.08</v>
      </c>
      <c r="X994">
        <v>0.76</v>
      </c>
      <c r="Z994">
        <v>443</v>
      </c>
      <c r="AA994">
        <v>0.22</v>
      </c>
      <c r="AB994">
        <v>2.38</v>
      </c>
      <c r="AE994">
        <v>5897</v>
      </c>
      <c r="AF994" t="b">
        <v>1</v>
      </c>
      <c r="AV994" t="s">
        <v>59</v>
      </c>
    </row>
    <row r="995" spans="1:48" x14ac:dyDescent="0.35">
      <c r="A995" t="s">
        <v>47</v>
      </c>
      <c r="B995">
        <v>12</v>
      </c>
      <c r="C995">
        <v>52</v>
      </c>
      <c r="D995">
        <v>2021</v>
      </c>
      <c r="E995">
        <v>5</v>
      </c>
      <c r="F995">
        <v>4</v>
      </c>
      <c r="G995">
        <v>0</v>
      </c>
      <c r="H995">
        <v>5</v>
      </c>
      <c r="I995" t="s">
        <v>2150</v>
      </c>
      <c r="J995" t="s">
        <v>49</v>
      </c>
      <c r="K995" t="s">
        <v>119</v>
      </c>
      <c r="L995" t="str">
        <f t="shared" si="15"/>
        <v>ADMKPlus</v>
      </c>
      <c r="M995">
        <v>1064</v>
      </c>
      <c r="N995">
        <v>51</v>
      </c>
      <c r="P995">
        <v>197784</v>
      </c>
      <c r="Q995">
        <v>250106</v>
      </c>
      <c r="R995" t="s">
        <v>2144</v>
      </c>
      <c r="S995" t="s">
        <v>52</v>
      </c>
      <c r="T995" t="s">
        <v>2117</v>
      </c>
      <c r="U995" t="s">
        <v>2118</v>
      </c>
      <c r="V995">
        <v>14</v>
      </c>
      <c r="W995">
        <v>79.08</v>
      </c>
      <c r="X995">
        <v>0.54</v>
      </c>
      <c r="Y995" t="s">
        <v>68</v>
      </c>
      <c r="Z995">
        <v>354</v>
      </c>
      <c r="AA995">
        <v>0.18</v>
      </c>
      <c r="AB995">
        <v>2.38</v>
      </c>
      <c r="AC995" t="s">
        <v>2151</v>
      </c>
      <c r="AE995">
        <v>24338</v>
      </c>
      <c r="AF995" t="b">
        <v>1</v>
      </c>
      <c r="AG995">
        <v>1</v>
      </c>
      <c r="AM995">
        <v>0</v>
      </c>
      <c r="AN995" t="b">
        <v>0</v>
      </c>
      <c r="AO995" t="b">
        <v>0</v>
      </c>
      <c r="AP995" t="b">
        <v>0</v>
      </c>
      <c r="AQ995" t="s">
        <v>57</v>
      </c>
      <c r="AR995" t="s">
        <v>58</v>
      </c>
      <c r="AS995" t="s">
        <v>147</v>
      </c>
      <c r="AV995" t="s">
        <v>59</v>
      </c>
    </row>
    <row r="996" spans="1:48" x14ac:dyDescent="0.35">
      <c r="A996" t="s">
        <v>47</v>
      </c>
      <c r="B996">
        <v>12</v>
      </c>
      <c r="C996">
        <v>52</v>
      </c>
      <c r="D996">
        <v>2021</v>
      </c>
      <c r="E996">
        <v>5</v>
      </c>
      <c r="F996">
        <v>4</v>
      </c>
      <c r="G996">
        <v>0</v>
      </c>
      <c r="H996">
        <v>6</v>
      </c>
      <c r="I996" t="s">
        <v>2152</v>
      </c>
      <c r="J996" t="s">
        <v>66</v>
      </c>
      <c r="K996" t="s">
        <v>2153</v>
      </c>
      <c r="L996" t="b">
        <f t="shared" si="15"/>
        <v>0</v>
      </c>
      <c r="M996">
        <v>710</v>
      </c>
      <c r="N996">
        <v>47</v>
      </c>
      <c r="P996">
        <v>197784</v>
      </c>
      <c r="Q996">
        <v>250106</v>
      </c>
      <c r="R996" t="s">
        <v>2144</v>
      </c>
      <c r="S996" t="s">
        <v>52</v>
      </c>
      <c r="T996" t="s">
        <v>2117</v>
      </c>
      <c r="U996" t="s">
        <v>2118</v>
      </c>
      <c r="V996">
        <v>14</v>
      </c>
      <c r="W996">
        <v>79.08</v>
      </c>
      <c r="X996">
        <v>0.36</v>
      </c>
      <c r="Y996" t="s">
        <v>68</v>
      </c>
      <c r="Z996">
        <v>87</v>
      </c>
      <c r="AA996">
        <v>0.04</v>
      </c>
      <c r="AB996">
        <v>2.38</v>
      </c>
      <c r="AC996" t="s">
        <v>2154</v>
      </c>
      <c r="AE996">
        <v>5671</v>
      </c>
      <c r="AF996" t="b">
        <v>1</v>
      </c>
      <c r="AG996">
        <v>1</v>
      </c>
      <c r="AM996">
        <v>0</v>
      </c>
      <c r="AN996" t="b">
        <v>0</v>
      </c>
      <c r="AO996" t="b">
        <v>0</v>
      </c>
      <c r="AP996" t="b">
        <v>0</v>
      </c>
      <c r="AQ996" t="s">
        <v>156</v>
      </c>
      <c r="AR996" t="s">
        <v>134</v>
      </c>
      <c r="AS996" t="s">
        <v>144</v>
      </c>
      <c r="AV996" t="s">
        <v>59</v>
      </c>
    </row>
    <row r="997" spans="1:48" x14ac:dyDescent="0.35">
      <c r="A997" t="s">
        <v>47</v>
      </c>
      <c r="B997">
        <v>12</v>
      </c>
      <c r="C997">
        <v>52</v>
      </c>
      <c r="D997">
        <v>2021</v>
      </c>
      <c r="E997">
        <v>5</v>
      </c>
      <c r="F997">
        <v>4</v>
      </c>
      <c r="G997">
        <v>0</v>
      </c>
      <c r="H997">
        <v>7</v>
      </c>
      <c r="I997" t="s">
        <v>2155</v>
      </c>
      <c r="J997" t="s">
        <v>49</v>
      </c>
      <c r="K997" t="s">
        <v>87</v>
      </c>
      <c r="L997" t="b">
        <f t="shared" si="15"/>
        <v>0</v>
      </c>
      <c r="M997">
        <v>623</v>
      </c>
      <c r="N997">
        <v>34</v>
      </c>
      <c r="P997">
        <v>197784</v>
      </c>
      <c r="Q997">
        <v>250106</v>
      </c>
      <c r="R997" t="s">
        <v>2144</v>
      </c>
      <c r="S997" t="s">
        <v>52</v>
      </c>
      <c r="T997" t="s">
        <v>2117</v>
      </c>
      <c r="U997" t="s">
        <v>2118</v>
      </c>
      <c r="V997">
        <v>14</v>
      </c>
      <c r="W997">
        <v>79.08</v>
      </c>
      <c r="X997">
        <v>0.31</v>
      </c>
      <c r="Y997" t="s">
        <v>68</v>
      </c>
      <c r="Z997">
        <v>180</v>
      </c>
      <c r="AA997">
        <v>0.09</v>
      </c>
      <c r="AB997">
        <v>2.38</v>
      </c>
      <c r="AC997" t="s">
        <v>2156</v>
      </c>
      <c r="AE997">
        <v>10809</v>
      </c>
      <c r="AF997" t="b">
        <v>1</v>
      </c>
      <c r="AG997">
        <v>1</v>
      </c>
      <c r="AM997">
        <v>0</v>
      </c>
      <c r="AN997" t="b">
        <v>0</v>
      </c>
      <c r="AO997" t="b">
        <v>0</v>
      </c>
      <c r="AP997" t="b">
        <v>0</v>
      </c>
      <c r="AQ997" t="s">
        <v>57</v>
      </c>
      <c r="AR997" t="s">
        <v>58</v>
      </c>
      <c r="AV997" t="s">
        <v>59</v>
      </c>
    </row>
    <row r="998" spans="1:48" x14ac:dyDescent="0.35">
      <c r="A998" t="s">
        <v>47</v>
      </c>
      <c r="B998">
        <v>12</v>
      </c>
      <c r="C998">
        <v>52</v>
      </c>
      <c r="D998">
        <v>2021</v>
      </c>
      <c r="E998">
        <v>5</v>
      </c>
      <c r="F998">
        <v>4</v>
      </c>
      <c r="G998">
        <v>0</v>
      </c>
      <c r="H998">
        <v>8</v>
      </c>
      <c r="I998" t="s">
        <v>2157</v>
      </c>
      <c r="J998" t="s">
        <v>49</v>
      </c>
      <c r="K998" t="s">
        <v>79</v>
      </c>
      <c r="L998" t="b">
        <f t="shared" si="15"/>
        <v>0</v>
      </c>
      <c r="M998">
        <v>443</v>
      </c>
      <c r="N998">
        <v>31</v>
      </c>
      <c r="P998">
        <v>197784</v>
      </c>
      <c r="Q998">
        <v>250106</v>
      </c>
      <c r="R998" t="s">
        <v>2144</v>
      </c>
      <c r="S998" t="s">
        <v>52</v>
      </c>
      <c r="T998" t="s">
        <v>2117</v>
      </c>
      <c r="U998" t="s">
        <v>2118</v>
      </c>
      <c r="V998">
        <v>14</v>
      </c>
      <c r="W998">
        <v>79.08</v>
      </c>
      <c r="X998">
        <v>0.22</v>
      </c>
      <c r="Y998" t="s">
        <v>68</v>
      </c>
      <c r="Z998">
        <v>98</v>
      </c>
      <c r="AA998">
        <v>0.05</v>
      </c>
      <c r="AB998">
        <v>2.38</v>
      </c>
      <c r="AC998" t="s">
        <v>2158</v>
      </c>
      <c r="AE998">
        <v>16651</v>
      </c>
      <c r="AF998" t="b">
        <v>1</v>
      </c>
      <c r="AG998">
        <v>1</v>
      </c>
      <c r="AM998">
        <v>0</v>
      </c>
      <c r="AN998" t="b">
        <v>0</v>
      </c>
      <c r="AO998" t="b">
        <v>0</v>
      </c>
      <c r="AP998" t="b">
        <v>0</v>
      </c>
      <c r="AQ998" t="s">
        <v>57</v>
      </c>
      <c r="AR998" t="s">
        <v>75</v>
      </c>
      <c r="AV998" t="s">
        <v>59</v>
      </c>
    </row>
    <row r="999" spans="1:48" x14ac:dyDescent="0.35">
      <c r="A999" t="s">
        <v>47</v>
      </c>
      <c r="B999">
        <v>12</v>
      </c>
      <c r="C999">
        <v>52</v>
      </c>
      <c r="D999">
        <v>2021</v>
      </c>
      <c r="E999">
        <v>5</v>
      </c>
      <c r="F999">
        <v>4</v>
      </c>
      <c r="G999">
        <v>0</v>
      </c>
      <c r="H999">
        <v>9</v>
      </c>
      <c r="I999" t="s">
        <v>2159</v>
      </c>
      <c r="J999" t="s">
        <v>49</v>
      </c>
      <c r="K999" t="s">
        <v>83</v>
      </c>
      <c r="L999" t="b">
        <f t="shared" si="15"/>
        <v>0</v>
      </c>
      <c r="M999">
        <v>345</v>
      </c>
      <c r="N999">
        <v>49</v>
      </c>
      <c r="P999">
        <v>197784</v>
      </c>
      <c r="Q999">
        <v>250106</v>
      </c>
      <c r="R999" t="s">
        <v>2144</v>
      </c>
      <c r="S999" t="s">
        <v>52</v>
      </c>
      <c r="T999" t="s">
        <v>2117</v>
      </c>
      <c r="U999" t="s">
        <v>2118</v>
      </c>
      <c r="V999">
        <v>14</v>
      </c>
      <c r="W999">
        <v>79.08</v>
      </c>
      <c r="X999">
        <v>0.17</v>
      </c>
      <c r="Y999" t="s">
        <v>68</v>
      </c>
      <c r="Z999">
        <v>18</v>
      </c>
      <c r="AA999">
        <v>0.01</v>
      </c>
      <c r="AB999">
        <v>2.38</v>
      </c>
      <c r="AC999" t="s">
        <v>2160</v>
      </c>
      <c r="AE999">
        <v>3969</v>
      </c>
      <c r="AF999" t="b">
        <v>1</v>
      </c>
      <c r="AG999">
        <v>1</v>
      </c>
      <c r="AM999">
        <v>0</v>
      </c>
      <c r="AN999" t="b">
        <v>0</v>
      </c>
      <c r="AO999" t="b">
        <v>0</v>
      </c>
      <c r="AP999" t="b">
        <v>0</v>
      </c>
      <c r="AQ999" t="s">
        <v>111</v>
      </c>
      <c r="AR999" t="s">
        <v>58</v>
      </c>
      <c r="AV999" t="s">
        <v>59</v>
      </c>
    </row>
    <row r="1000" spans="1:48" x14ac:dyDescent="0.35">
      <c r="A1000" t="s">
        <v>47</v>
      </c>
      <c r="B1000">
        <v>12</v>
      </c>
      <c r="C1000">
        <v>52</v>
      </c>
      <c r="D1000">
        <v>2021</v>
      </c>
      <c r="E1000">
        <v>5</v>
      </c>
      <c r="F1000">
        <v>4</v>
      </c>
      <c r="G1000">
        <v>0</v>
      </c>
      <c r="H1000">
        <v>10</v>
      </c>
      <c r="I1000" t="s">
        <v>2161</v>
      </c>
      <c r="J1000" t="s">
        <v>49</v>
      </c>
      <c r="K1000" t="s">
        <v>87</v>
      </c>
      <c r="L1000" t="b">
        <f t="shared" si="15"/>
        <v>0</v>
      </c>
      <c r="M1000">
        <v>327</v>
      </c>
      <c r="N1000">
        <v>31</v>
      </c>
      <c r="P1000">
        <v>197784</v>
      </c>
      <c r="Q1000">
        <v>250106</v>
      </c>
      <c r="R1000" t="s">
        <v>2144</v>
      </c>
      <c r="S1000" t="s">
        <v>52</v>
      </c>
      <c r="T1000" t="s">
        <v>2117</v>
      </c>
      <c r="U1000" t="s">
        <v>2118</v>
      </c>
      <c r="V1000">
        <v>14</v>
      </c>
      <c r="W1000">
        <v>79.08</v>
      </c>
      <c r="X1000">
        <v>0.17</v>
      </c>
      <c r="Y1000" t="s">
        <v>68</v>
      </c>
      <c r="Z1000">
        <v>104</v>
      </c>
      <c r="AA1000">
        <v>0.05</v>
      </c>
      <c r="AB1000">
        <v>2.38</v>
      </c>
      <c r="AC1000" t="s">
        <v>2162</v>
      </c>
      <c r="AE1000">
        <v>10809</v>
      </c>
      <c r="AF1000" t="b">
        <v>1</v>
      </c>
      <c r="AG1000">
        <v>1</v>
      </c>
      <c r="AM1000">
        <v>0</v>
      </c>
      <c r="AN1000" t="b">
        <v>0</v>
      </c>
      <c r="AO1000" t="b">
        <v>0</v>
      </c>
      <c r="AP1000" t="b">
        <v>0</v>
      </c>
      <c r="AQ1000" t="s">
        <v>85</v>
      </c>
      <c r="AR1000" t="s">
        <v>127</v>
      </c>
      <c r="AS1000" t="s">
        <v>128</v>
      </c>
      <c r="AV1000" t="s">
        <v>59</v>
      </c>
    </row>
    <row r="1001" spans="1:48" x14ac:dyDescent="0.35">
      <c r="A1001" t="s">
        <v>47</v>
      </c>
      <c r="B1001">
        <v>12</v>
      </c>
      <c r="C1001">
        <v>52</v>
      </c>
      <c r="D1001">
        <v>2021</v>
      </c>
      <c r="E1001">
        <v>5</v>
      </c>
      <c r="F1001">
        <v>4</v>
      </c>
      <c r="G1001">
        <v>0</v>
      </c>
      <c r="H1001">
        <v>11</v>
      </c>
      <c r="I1001" t="s">
        <v>2163</v>
      </c>
      <c r="J1001" t="s">
        <v>49</v>
      </c>
      <c r="K1001" t="s">
        <v>87</v>
      </c>
      <c r="L1001" t="b">
        <f t="shared" si="15"/>
        <v>0</v>
      </c>
      <c r="M1001">
        <v>223</v>
      </c>
      <c r="N1001">
        <v>44</v>
      </c>
      <c r="P1001">
        <v>197784</v>
      </c>
      <c r="Q1001">
        <v>250106</v>
      </c>
      <c r="R1001" t="s">
        <v>2144</v>
      </c>
      <c r="S1001" t="s">
        <v>52</v>
      </c>
      <c r="T1001" t="s">
        <v>2117</v>
      </c>
      <c r="U1001" t="s">
        <v>2118</v>
      </c>
      <c r="V1001">
        <v>14</v>
      </c>
      <c r="W1001">
        <v>79.08</v>
      </c>
      <c r="X1001">
        <v>0.11</v>
      </c>
      <c r="Y1001" t="s">
        <v>68</v>
      </c>
      <c r="Z1001">
        <v>39</v>
      </c>
      <c r="AA1001">
        <v>0.02</v>
      </c>
      <c r="AB1001">
        <v>2.38</v>
      </c>
      <c r="AC1001" t="s">
        <v>2164</v>
      </c>
      <c r="AE1001">
        <v>10809</v>
      </c>
      <c r="AF1001" t="b">
        <v>1</v>
      </c>
      <c r="AG1001">
        <v>1</v>
      </c>
      <c r="AM1001">
        <v>0</v>
      </c>
      <c r="AN1001" t="b">
        <v>0</v>
      </c>
      <c r="AO1001" t="b">
        <v>0</v>
      </c>
      <c r="AP1001" t="b">
        <v>0</v>
      </c>
      <c r="AQ1001" t="s">
        <v>57</v>
      </c>
      <c r="AR1001" t="s">
        <v>58</v>
      </c>
      <c r="AS1001" t="s">
        <v>422</v>
      </c>
      <c r="AV1001" t="s">
        <v>59</v>
      </c>
    </row>
    <row r="1002" spans="1:48" x14ac:dyDescent="0.35">
      <c r="A1002" t="s">
        <v>47</v>
      </c>
      <c r="B1002">
        <v>12</v>
      </c>
      <c r="C1002">
        <v>52</v>
      </c>
      <c r="D1002">
        <v>2021</v>
      </c>
      <c r="E1002">
        <v>5</v>
      </c>
      <c r="F1002">
        <v>4</v>
      </c>
      <c r="G1002">
        <v>0</v>
      </c>
      <c r="H1002">
        <v>12</v>
      </c>
      <c r="I1002" t="s">
        <v>2165</v>
      </c>
      <c r="J1002" t="s">
        <v>49</v>
      </c>
      <c r="K1002" t="s">
        <v>2135</v>
      </c>
      <c r="L1002" t="b">
        <f t="shared" si="15"/>
        <v>0</v>
      </c>
      <c r="M1002">
        <v>184</v>
      </c>
      <c r="N1002">
        <v>47</v>
      </c>
      <c r="P1002">
        <v>197784</v>
      </c>
      <c r="Q1002">
        <v>250106</v>
      </c>
      <c r="R1002" t="s">
        <v>2144</v>
      </c>
      <c r="S1002" t="s">
        <v>52</v>
      </c>
      <c r="T1002" t="s">
        <v>2117</v>
      </c>
      <c r="U1002" t="s">
        <v>2118</v>
      </c>
      <c r="V1002">
        <v>14</v>
      </c>
      <c r="W1002">
        <v>79.08</v>
      </c>
      <c r="X1002">
        <v>0.09</v>
      </c>
      <c r="Y1002" t="s">
        <v>68</v>
      </c>
      <c r="Z1002">
        <v>63</v>
      </c>
      <c r="AA1002">
        <v>0.03</v>
      </c>
      <c r="AB1002">
        <v>2.38</v>
      </c>
      <c r="AC1002" t="s">
        <v>2166</v>
      </c>
      <c r="AE1002">
        <v>24313</v>
      </c>
      <c r="AF1002" t="b">
        <v>1</v>
      </c>
      <c r="AG1002">
        <v>1</v>
      </c>
      <c r="AM1002">
        <v>0</v>
      </c>
      <c r="AN1002" t="b">
        <v>0</v>
      </c>
      <c r="AO1002" t="b">
        <v>0</v>
      </c>
      <c r="AP1002" t="b">
        <v>0</v>
      </c>
      <c r="AQ1002" t="s">
        <v>57</v>
      </c>
      <c r="AR1002" t="s">
        <v>58</v>
      </c>
      <c r="AV1002" t="s">
        <v>59</v>
      </c>
    </row>
    <row r="1003" spans="1:48" x14ac:dyDescent="0.35">
      <c r="A1003" t="s">
        <v>47</v>
      </c>
      <c r="B1003">
        <v>12</v>
      </c>
      <c r="C1003">
        <v>52</v>
      </c>
      <c r="D1003">
        <v>2021</v>
      </c>
      <c r="E1003">
        <v>5</v>
      </c>
      <c r="F1003">
        <v>4</v>
      </c>
      <c r="G1003">
        <v>0</v>
      </c>
      <c r="H1003">
        <v>13</v>
      </c>
      <c r="I1003" t="s">
        <v>2167</v>
      </c>
      <c r="J1003" t="s">
        <v>49</v>
      </c>
      <c r="K1003" t="s">
        <v>625</v>
      </c>
      <c r="L1003" t="b">
        <f t="shared" si="15"/>
        <v>0</v>
      </c>
      <c r="M1003">
        <v>121</v>
      </c>
      <c r="N1003">
        <v>60</v>
      </c>
      <c r="P1003">
        <v>197784</v>
      </c>
      <c r="Q1003">
        <v>250106</v>
      </c>
      <c r="R1003" t="s">
        <v>2144</v>
      </c>
      <c r="S1003" t="s">
        <v>52</v>
      </c>
      <c r="T1003" t="s">
        <v>2117</v>
      </c>
      <c r="U1003" t="s">
        <v>2118</v>
      </c>
      <c r="V1003">
        <v>14</v>
      </c>
      <c r="W1003">
        <v>79.08</v>
      </c>
      <c r="X1003">
        <v>0.06</v>
      </c>
      <c r="Y1003" t="s">
        <v>68</v>
      </c>
      <c r="Z1003">
        <v>2</v>
      </c>
      <c r="AA1003">
        <v>0</v>
      </c>
      <c r="AB1003">
        <v>2.38</v>
      </c>
      <c r="AC1003" t="s">
        <v>2168</v>
      </c>
      <c r="AE1003">
        <v>24301</v>
      </c>
      <c r="AF1003" t="b">
        <v>1</v>
      </c>
      <c r="AG1003">
        <v>1</v>
      </c>
      <c r="AM1003">
        <v>0</v>
      </c>
      <c r="AN1003" t="b">
        <v>0</v>
      </c>
      <c r="AO1003" t="b">
        <v>0</v>
      </c>
      <c r="AP1003" t="b">
        <v>0</v>
      </c>
      <c r="AQ1003" t="s">
        <v>156</v>
      </c>
      <c r="AR1003" t="s">
        <v>71</v>
      </c>
      <c r="AV1003" t="s">
        <v>59</v>
      </c>
    </row>
    <row r="1004" spans="1:48" x14ac:dyDescent="0.35">
      <c r="A1004" t="s">
        <v>47</v>
      </c>
      <c r="B1004">
        <v>12</v>
      </c>
      <c r="C1004">
        <v>52</v>
      </c>
      <c r="D1004">
        <v>2021</v>
      </c>
      <c r="E1004">
        <v>5</v>
      </c>
      <c r="F1004">
        <v>4</v>
      </c>
      <c r="G1004">
        <v>0</v>
      </c>
      <c r="H1004">
        <v>14</v>
      </c>
      <c r="I1004" t="s">
        <v>2169</v>
      </c>
      <c r="J1004" t="s">
        <v>66</v>
      </c>
      <c r="K1004" t="s">
        <v>87</v>
      </c>
      <c r="L1004" t="b">
        <f t="shared" si="15"/>
        <v>0</v>
      </c>
      <c r="M1004">
        <v>119</v>
      </c>
      <c r="N1004">
        <v>30</v>
      </c>
      <c r="P1004">
        <v>197784</v>
      </c>
      <c r="Q1004">
        <v>250106</v>
      </c>
      <c r="R1004" t="s">
        <v>2144</v>
      </c>
      <c r="S1004" t="s">
        <v>52</v>
      </c>
      <c r="T1004" t="s">
        <v>2117</v>
      </c>
      <c r="U1004" t="s">
        <v>2118</v>
      </c>
      <c r="V1004">
        <v>14</v>
      </c>
      <c r="W1004">
        <v>79.08</v>
      </c>
      <c r="X1004">
        <v>0.06</v>
      </c>
      <c r="Y1004" t="s">
        <v>68</v>
      </c>
      <c r="Z1004">
        <v>12</v>
      </c>
      <c r="AA1004">
        <v>0.01</v>
      </c>
      <c r="AB1004">
        <v>2.38</v>
      </c>
      <c r="AC1004" t="s">
        <v>2170</v>
      </c>
      <c r="AE1004">
        <v>10809</v>
      </c>
      <c r="AF1004" t="b">
        <v>1</v>
      </c>
      <c r="AG1004">
        <v>1</v>
      </c>
      <c r="AM1004">
        <v>0</v>
      </c>
      <c r="AN1004" t="b">
        <v>0</v>
      </c>
      <c r="AO1004" t="b">
        <v>0</v>
      </c>
      <c r="AP1004" t="b">
        <v>0</v>
      </c>
      <c r="AQ1004" t="s">
        <v>57</v>
      </c>
      <c r="AR1004" t="s">
        <v>89</v>
      </c>
      <c r="AS1004" t="s">
        <v>187</v>
      </c>
      <c r="AV1004" t="s">
        <v>59</v>
      </c>
    </row>
    <row r="1005" spans="1:48" x14ac:dyDescent="0.35">
      <c r="A1005" t="s">
        <v>47</v>
      </c>
      <c r="B1005">
        <v>12</v>
      </c>
      <c r="C1005">
        <v>52</v>
      </c>
      <c r="D1005">
        <v>2021</v>
      </c>
      <c r="E1005">
        <v>5</v>
      </c>
      <c r="F1005">
        <v>4</v>
      </c>
      <c r="G1005">
        <v>0</v>
      </c>
      <c r="H1005">
        <v>15</v>
      </c>
      <c r="I1005" t="s">
        <v>2146</v>
      </c>
      <c r="J1005" t="s">
        <v>49</v>
      </c>
      <c r="K1005" t="s">
        <v>87</v>
      </c>
      <c r="L1005" t="b">
        <f t="shared" si="15"/>
        <v>0</v>
      </c>
      <c r="M1005">
        <v>107</v>
      </c>
      <c r="N1005">
        <v>46</v>
      </c>
      <c r="P1005">
        <v>197784</v>
      </c>
      <c r="Q1005">
        <v>250106</v>
      </c>
      <c r="R1005" t="s">
        <v>2144</v>
      </c>
      <c r="S1005" t="s">
        <v>52</v>
      </c>
      <c r="T1005" t="s">
        <v>2117</v>
      </c>
      <c r="U1005" t="s">
        <v>2118</v>
      </c>
      <c r="V1005">
        <v>14</v>
      </c>
      <c r="W1005">
        <v>79.08</v>
      </c>
      <c r="X1005">
        <v>0.05</v>
      </c>
      <c r="Y1005" t="s">
        <v>68</v>
      </c>
      <c r="Z1005">
        <v>0</v>
      </c>
      <c r="AA1005">
        <v>0</v>
      </c>
      <c r="AB1005">
        <v>2.38</v>
      </c>
      <c r="AC1005" t="s">
        <v>2171</v>
      </c>
      <c r="AE1005">
        <v>10809</v>
      </c>
      <c r="AF1005" t="b">
        <v>1</v>
      </c>
      <c r="AG1005">
        <v>1</v>
      </c>
      <c r="AM1005">
        <v>0</v>
      </c>
      <c r="AN1005" t="b">
        <v>0</v>
      </c>
      <c r="AO1005" t="b">
        <v>0</v>
      </c>
      <c r="AP1005" t="b">
        <v>0</v>
      </c>
      <c r="AQ1005" t="s">
        <v>156</v>
      </c>
      <c r="AR1005" t="s">
        <v>89</v>
      </c>
      <c r="AV1005" t="s">
        <v>59</v>
      </c>
    </row>
    <row r="1006" spans="1:48" x14ac:dyDescent="0.35">
      <c r="A1006" t="s">
        <v>47</v>
      </c>
      <c r="B1006">
        <v>12</v>
      </c>
      <c r="C1006">
        <v>53</v>
      </c>
      <c r="D1006">
        <v>2021</v>
      </c>
      <c r="E1006">
        <v>5</v>
      </c>
      <c r="F1006">
        <v>4</v>
      </c>
      <c r="G1006">
        <v>0</v>
      </c>
      <c r="H1006">
        <v>1</v>
      </c>
      <c r="I1006" t="s">
        <v>2172</v>
      </c>
      <c r="J1006" t="s">
        <v>49</v>
      </c>
      <c r="K1006" t="s">
        <v>109</v>
      </c>
      <c r="L1006" t="str">
        <f t="shared" si="15"/>
        <v>ADMKPlus</v>
      </c>
      <c r="M1006">
        <v>96050</v>
      </c>
      <c r="N1006">
        <v>68</v>
      </c>
      <c r="P1006">
        <v>211648</v>
      </c>
      <c r="Q1006">
        <v>269615</v>
      </c>
      <c r="R1006" t="s">
        <v>2117</v>
      </c>
      <c r="S1006" t="s">
        <v>52</v>
      </c>
      <c r="T1006" t="s">
        <v>2117</v>
      </c>
      <c r="U1006" t="s">
        <v>2118</v>
      </c>
      <c r="V1006">
        <v>15</v>
      </c>
      <c r="W1006">
        <v>78.5</v>
      </c>
      <c r="X1006">
        <v>45.38</v>
      </c>
      <c r="Y1006" t="s">
        <v>55</v>
      </c>
      <c r="Z1006">
        <v>794</v>
      </c>
      <c r="AA1006">
        <v>0.38</v>
      </c>
      <c r="AB1006">
        <v>2.44</v>
      </c>
      <c r="AC1006" t="s">
        <v>2173</v>
      </c>
      <c r="AE1006">
        <v>930</v>
      </c>
      <c r="AF1006" t="b">
        <v>1</v>
      </c>
      <c r="AG1006">
        <v>1</v>
      </c>
      <c r="AM1006">
        <v>1</v>
      </c>
      <c r="AN1006" t="b">
        <v>0</v>
      </c>
      <c r="AO1006" t="b">
        <v>0</v>
      </c>
      <c r="AP1006" t="b">
        <v>0</v>
      </c>
      <c r="AQ1006" t="s">
        <v>57</v>
      </c>
      <c r="AR1006" t="s">
        <v>58</v>
      </c>
      <c r="AV1006" t="s">
        <v>59</v>
      </c>
    </row>
    <row r="1007" spans="1:48" x14ac:dyDescent="0.35">
      <c r="A1007" t="s">
        <v>47</v>
      </c>
      <c r="B1007">
        <v>12</v>
      </c>
      <c r="C1007">
        <v>53</v>
      </c>
      <c r="D1007">
        <v>2021</v>
      </c>
      <c r="E1007">
        <v>5</v>
      </c>
      <c r="F1007">
        <v>4</v>
      </c>
      <c r="G1007">
        <v>0</v>
      </c>
      <c r="H1007">
        <v>2</v>
      </c>
      <c r="I1007" t="s">
        <v>2174</v>
      </c>
      <c r="J1007" t="s">
        <v>49</v>
      </c>
      <c r="K1007" t="s">
        <v>50</v>
      </c>
      <c r="L1007" t="str">
        <f t="shared" si="15"/>
        <v>DMKPlus</v>
      </c>
      <c r="M1007">
        <v>95256</v>
      </c>
      <c r="N1007">
        <v>68</v>
      </c>
      <c r="P1007">
        <v>211648</v>
      </c>
      <c r="Q1007">
        <v>269615</v>
      </c>
      <c r="R1007" t="s">
        <v>2117</v>
      </c>
      <c r="S1007" t="s">
        <v>52</v>
      </c>
      <c r="T1007" t="s">
        <v>2117</v>
      </c>
      <c r="U1007" t="s">
        <v>2118</v>
      </c>
      <c r="V1007">
        <v>15</v>
      </c>
      <c r="W1007">
        <v>78.5</v>
      </c>
      <c r="X1007">
        <v>45.01</v>
      </c>
      <c r="Y1007" t="s">
        <v>55</v>
      </c>
      <c r="Z1007">
        <v>84119</v>
      </c>
      <c r="AA1007">
        <v>39.74</v>
      </c>
      <c r="AB1007">
        <v>2.44</v>
      </c>
      <c r="AC1007" t="s">
        <v>2175</v>
      </c>
      <c r="AE1007">
        <v>10192</v>
      </c>
      <c r="AF1007" t="b">
        <v>1</v>
      </c>
      <c r="AG1007">
        <v>5</v>
      </c>
      <c r="AH1007" t="s">
        <v>50</v>
      </c>
      <c r="AI1007">
        <v>10192</v>
      </c>
      <c r="AJ1007" t="s">
        <v>2117</v>
      </c>
      <c r="AK1007" t="b">
        <v>1</v>
      </c>
      <c r="AL1007" t="b">
        <v>1</v>
      </c>
      <c r="AM1007">
        <v>3</v>
      </c>
      <c r="AN1007" t="b">
        <v>0</v>
      </c>
      <c r="AO1007" t="b">
        <v>1</v>
      </c>
      <c r="AP1007" t="b">
        <v>1</v>
      </c>
      <c r="AQ1007" t="s">
        <v>57</v>
      </c>
      <c r="AR1007" t="s">
        <v>58</v>
      </c>
      <c r="AV1007" t="s">
        <v>59</v>
      </c>
    </row>
    <row r="1008" spans="1:48" x14ac:dyDescent="0.35">
      <c r="A1008" t="s">
        <v>47</v>
      </c>
      <c r="B1008">
        <v>12</v>
      </c>
      <c r="C1008">
        <v>53</v>
      </c>
      <c r="D1008">
        <v>2021</v>
      </c>
      <c r="E1008">
        <v>5</v>
      </c>
      <c r="F1008">
        <v>4</v>
      </c>
      <c r="G1008">
        <v>0</v>
      </c>
      <c r="H1008">
        <v>3</v>
      </c>
      <c r="I1008" t="s">
        <v>2176</v>
      </c>
      <c r="J1008" t="s">
        <v>66</v>
      </c>
      <c r="K1008" t="s">
        <v>67</v>
      </c>
      <c r="L1008" t="b">
        <f t="shared" si="15"/>
        <v>0</v>
      </c>
      <c r="M1008">
        <v>11137</v>
      </c>
      <c r="N1008">
        <v>26</v>
      </c>
      <c r="P1008">
        <v>211648</v>
      </c>
      <c r="Q1008">
        <v>269615</v>
      </c>
      <c r="R1008" t="s">
        <v>2117</v>
      </c>
      <c r="S1008" t="s">
        <v>52</v>
      </c>
      <c r="T1008" t="s">
        <v>2117</v>
      </c>
      <c r="U1008" t="s">
        <v>2118</v>
      </c>
      <c r="V1008">
        <v>15</v>
      </c>
      <c r="W1008">
        <v>78.5</v>
      </c>
      <c r="X1008">
        <v>5.26</v>
      </c>
      <c r="Y1008" t="s">
        <v>68</v>
      </c>
      <c r="Z1008">
        <v>7682</v>
      </c>
      <c r="AA1008">
        <v>3.63</v>
      </c>
      <c r="AB1008">
        <v>2.44</v>
      </c>
      <c r="AC1008" t="s">
        <v>2177</v>
      </c>
      <c r="AE1008">
        <v>5533</v>
      </c>
      <c r="AF1008" t="b">
        <v>1</v>
      </c>
      <c r="AG1008">
        <v>1</v>
      </c>
      <c r="AM1008">
        <v>0</v>
      </c>
      <c r="AN1008" t="b">
        <v>0</v>
      </c>
      <c r="AO1008" t="b">
        <v>0</v>
      </c>
      <c r="AP1008" t="b">
        <v>0</v>
      </c>
      <c r="AQ1008" t="s">
        <v>111</v>
      </c>
      <c r="AR1008" t="s">
        <v>125</v>
      </c>
      <c r="AS1008" t="s">
        <v>126</v>
      </c>
      <c r="AV1008" t="s">
        <v>59</v>
      </c>
    </row>
    <row r="1009" spans="1:48" x14ac:dyDescent="0.35">
      <c r="A1009" t="s">
        <v>47</v>
      </c>
      <c r="B1009">
        <v>12</v>
      </c>
      <c r="C1009">
        <v>53</v>
      </c>
      <c r="D1009">
        <v>2021</v>
      </c>
      <c r="E1009">
        <v>5</v>
      </c>
      <c r="F1009">
        <v>4</v>
      </c>
      <c r="G1009">
        <v>0</v>
      </c>
      <c r="H1009">
        <v>4</v>
      </c>
      <c r="I1009" t="s">
        <v>2178</v>
      </c>
      <c r="J1009" t="s">
        <v>49</v>
      </c>
      <c r="K1009" t="s">
        <v>115</v>
      </c>
      <c r="L1009" t="b">
        <f t="shared" si="15"/>
        <v>0</v>
      </c>
      <c r="M1009">
        <v>3455</v>
      </c>
      <c r="N1009">
        <v>54</v>
      </c>
      <c r="P1009">
        <v>211648</v>
      </c>
      <c r="Q1009">
        <v>269615</v>
      </c>
      <c r="R1009" t="s">
        <v>2117</v>
      </c>
      <c r="S1009" t="s">
        <v>52</v>
      </c>
      <c r="T1009" t="s">
        <v>2117</v>
      </c>
      <c r="U1009" t="s">
        <v>2118</v>
      </c>
      <c r="V1009">
        <v>15</v>
      </c>
      <c r="W1009">
        <v>78.5</v>
      </c>
      <c r="X1009">
        <v>1.63</v>
      </c>
      <c r="Y1009" t="s">
        <v>68</v>
      </c>
      <c r="Z1009">
        <v>1618</v>
      </c>
      <c r="AA1009">
        <v>0.76</v>
      </c>
      <c r="AB1009">
        <v>2.44</v>
      </c>
      <c r="AC1009" t="s">
        <v>2179</v>
      </c>
      <c r="AE1009">
        <v>24404</v>
      </c>
      <c r="AF1009" t="b">
        <v>1</v>
      </c>
      <c r="AG1009">
        <v>1</v>
      </c>
      <c r="AM1009">
        <v>0</v>
      </c>
      <c r="AN1009" t="b">
        <v>0</v>
      </c>
      <c r="AO1009" t="b">
        <v>0</v>
      </c>
      <c r="AP1009" t="b">
        <v>0</v>
      </c>
      <c r="AQ1009" t="s">
        <v>81</v>
      </c>
      <c r="AR1009" t="s">
        <v>75</v>
      </c>
      <c r="AV1009" t="s">
        <v>59</v>
      </c>
    </row>
    <row r="1010" spans="1:48" x14ac:dyDescent="0.35">
      <c r="A1010" t="s">
        <v>47</v>
      </c>
      <c r="B1010">
        <v>12</v>
      </c>
      <c r="C1010">
        <v>53</v>
      </c>
      <c r="D1010">
        <v>2021</v>
      </c>
      <c r="E1010">
        <v>5</v>
      </c>
      <c r="F1010">
        <v>4</v>
      </c>
      <c r="G1010">
        <v>0</v>
      </c>
      <c r="H1010">
        <v>5</v>
      </c>
      <c r="I1010" t="s">
        <v>76</v>
      </c>
      <c r="K1010" t="s">
        <v>77</v>
      </c>
      <c r="L1010" t="b">
        <f t="shared" si="15"/>
        <v>0</v>
      </c>
      <c r="M1010">
        <v>1837</v>
      </c>
      <c r="P1010">
        <v>211648</v>
      </c>
      <c r="Q1010">
        <v>269615</v>
      </c>
      <c r="R1010" t="s">
        <v>2117</v>
      </c>
      <c r="S1010" t="s">
        <v>52</v>
      </c>
      <c r="T1010" t="s">
        <v>2117</v>
      </c>
      <c r="U1010" t="s">
        <v>2118</v>
      </c>
      <c r="V1010">
        <v>15</v>
      </c>
      <c r="W1010">
        <v>78.5</v>
      </c>
      <c r="X1010">
        <v>0.87</v>
      </c>
      <c r="Z1010">
        <v>749</v>
      </c>
      <c r="AA1010">
        <v>0.35</v>
      </c>
      <c r="AB1010">
        <v>2.44</v>
      </c>
      <c r="AE1010">
        <v>5897</v>
      </c>
      <c r="AF1010" t="b">
        <v>1</v>
      </c>
      <c r="AV1010" t="s">
        <v>59</v>
      </c>
    </row>
    <row r="1011" spans="1:48" x14ac:dyDescent="0.35">
      <c r="A1011" t="s">
        <v>47</v>
      </c>
      <c r="B1011">
        <v>12</v>
      </c>
      <c r="C1011">
        <v>53</v>
      </c>
      <c r="D1011">
        <v>2021</v>
      </c>
      <c r="E1011">
        <v>5</v>
      </c>
      <c r="F1011">
        <v>4</v>
      </c>
      <c r="G1011">
        <v>0</v>
      </c>
      <c r="H1011">
        <v>6</v>
      </c>
      <c r="I1011" t="s">
        <v>2180</v>
      </c>
      <c r="J1011" t="s">
        <v>49</v>
      </c>
      <c r="K1011" t="s">
        <v>299</v>
      </c>
      <c r="L1011" t="b">
        <f t="shared" si="15"/>
        <v>0</v>
      </c>
      <c r="M1011">
        <v>1088</v>
      </c>
      <c r="N1011">
        <v>50</v>
      </c>
      <c r="P1011">
        <v>211648</v>
      </c>
      <c r="Q1011">
        <v>269615</v>
      </c>
      <c r="R1011" t="s">
        <v>2117</v>
      </c>
      <c r="S1011" t="s">
        <v>52</v>
      </c>
      <c r="T1011" t="s">
        <v>2117</v>
      </c>
      <c r="U1011" t="s">
        <v>2118</v>
      </c>
      <c r="V1011">
        <v>15</v>
      </c>
      <c r="W1011">
        <v>78.5</v>
      </c>
      <c r="X1011">
        <v>0.51</v>
      </c>
      <c r="Y1011" t="s">
        <v>68</v>
      </c>
      <c r="Z1011">
        <v>230</v>
      </c>
      <c r="AA1011">
        <v>0.11</v>
      </c>
      <c r="AB1011">
        <v>2.44</v>
      </c>
      <c r="AC1011" t="s">
        <v>2181</v>
      </c>
      <c r="AE1011">
        <v>5792</v>
      </c>
      <c r="AF1011" t="b">
        <v>1</v>
      </c>
      <c r="AG1011">
        <v>3</v>
      </c>
      <c r="AH1011" t="s">
        <v>299</v>
      </c>
      <c r="AI1011">
        <v>5792</v>
      </c>
      <c r="AJ1011" t="s">
        <v>2117</v>
      </c>
      <c r="AK1011" t="b">
        <v>1</v>
      </c>
      <c r="AL1011" t="b">
        <v>1</v>
      </c>
      <c r="AM1011">
        <v>0</v>
      </c>
      <c r="AN1011" t="b">
        <v>0</v>
      </c>
      <c r="AO1011" t="b">
        <v>0</v>
      </c>
      <c r="AP1011" t="b">
        <v>1</v>
      </c>
      <c r="AQ1011" t="s">
        <v>70</v>
      </c>
      <c r="AR1011" t="s">
        <v>58</v>
      </c>
      <c r="AV1011" t="s">
        <v>59</v>
      </c>
    </row>
    <row r="1012" spans="1:48" x14ac:dyDescent="0.35">
      <c r="A1012" t="s">
        <v>47</v>
      </c>
      <c r="B1012">
        <v>12</v>
      </c>
      <c r="C1012">
        <v>53</v>
      </c>
      <c r="D1012">
        <v>2021</v>
      </c>
      <c r="E1012">
        <v>5</v>
      </c>
      <c r="F1012">
        <v>4</v>
      </c>
      <c r="G1012">
        <v>0</v>
      </c>
      <c r="H1012">
        <v>7</v>
      </c>
      <c r="I1012" t="s">
        <v>2182</v>
      </c>
      <c r="J1012" t="s">
        <v>49</v>
      </c>
      <c r="K1012" t="s">
        <v>2000</v>
      </c>
      <c r="L1012" t="b">
        <f t="shared" si="15"/>
        <v>0</v>
      </c>
      <c r="M1012">
        <v>858</v>
      </c>
      <c r="N1012">
        <v>39</v>
      </c>
      <c r="P1012">
        <v>211648</v>
      </c>
      <c r="Q1012">
        <v>269615</v>
      </c>
      <c r="R1012" t="s">
        <v>2117</v>
      </c>
      <c r="S1012" t="s">
        <v>52</v>
      </c>
      <c r="T1012" t="s">
        <v>2117</v>
      </c>
      <c r="U1012" t="s">
        <v>2118</v>
      </c>
      <c r="V1012">
        <v>15</v>
      </c>
      <c r="W1012">
        <v>78.5</v>
      </c>
      <c r="X1012">
        <v>0.41</v>
      </c>
      <c r="Y1012" t="s">
        <v>68</v>
      </c>
      <c r="Z1012">
        <v>370</v>
      </c>
      <c r="AA1012">
        <v>0.17</v>
      </c>
      <c r="AB1012">
        <v>2.44</v>
      </c>
      <c r="AC1012" t="s">
        <v>2183</v>
      </c>
      <c r="AE1012">
        <v>706</v>
      </c>
      <c r="AF1012" t="b">
        <v>1</v>
      </c>
      <c r="AG1012">
        <v>1</v>
      </c>
      <c r="AM1012">
        <v>0</v>
      </c>
      <c r="AN1012" t="b">
        <v>0</v>
      </c>
      <c r="AO1012" t="b">
        <v>0</v>
      </c>
      <c r="AP1012" t="b">
        <v>0</v>
      </c>
      <c r="AQ1012" t="s">
        <v>57</v>
      </c>
      <c r="AR1012" t="s">
        <v>75</v>
      </c>
      <c r="AV1012" t="s">
        <v>59</v>
      </c>
    </row>
    <row r="1013" spans="1:48" x14ac:dyDescent="0.35">
      <c r="A1013" t="s">
        <v>47</v>
      </c>
      <c r="B1013">
        <v>12</v>
      </c>
      <c r="C1013">
        <v>53</v>
      </c>
      <c r="D1013">
        <v>2021</v>
      </c>
      <c r="E1013">
        <v>5</v>
      </c>
      <c r="F1013">
        <v>4</v>
      </c>
      <c r="G1013">
        <v>0</v>
      </c>
      <c r="H1013">
        <v>8</v>
      </c>
      <c r="I1013" t="s">
        <v>2184</v>
      </c>
      <c r="J1013" t="s">
        <v>49</v>
      </c>
      <c r="K1013" t="s">
        <v>79</v>
      </c>
      <c r="L1013" t="b">
        <f t="shared" si="15"/>
        <v>0</v>
      </c>
      <c r="M1013">
        <v>488</v>
      </c>
      <c r="N1013">
        <v>26</v>
      </c>
      <c r="P1013">
        <v>211648</v>
      </c>
      <c r="Q1013">
        <v>269615</v>
      </c>
      <c r="R1013" t="s">
        <v>2117</v>
      </c>
      <c r="S1013" t="s">
        <v>52</v>
      </c>
      <c r="T1013" t="s">
        <v>2117</v>
      </c>
      <c r="U1013" t="s">
        <v>2118</v>
      </c>
      <c r="V1013">
        <v>15</v>
      </c>
      <c r="W1013">
        <v>78.5</v>
      </c>
      <c r="X1013">
        <v>0.23</v>
      </c>
      <c r="Y1013" t="s">
        <v>68</v>
      </c>
      <c r="Z1013">
        <v>70</v>
      </c>
      <c r="AA1013">
        <v>0.03</v>
      </c>
      <c r="AB1013">
        <v>2.44</v>
      </c>
      <c r="AC1013" t="s">
        <v>2185</v>
      </c>
      <c r="AE1013">
        <v>16651</v>
      </c>
      <c r="AF1013" t="b">
        <v>1</v>
      </c>
      <c r="AG1013">
        <v>1</v>
      </c>
      <c r="AM1013">
        <v>0</v>
      </c>
      <c r="AN1013" t="b">
        <v>0</v>
      </c>
      <c r="AO1013" t="b">
        <v>0</v>
      </c>
      <c r="AP1013" t="b">
        <v>0</v>
      </c>
      <c r="AQ1013" t="s">
        <v>81</v>
      </c>
      <c r="AR1013" t="s">
        <v>63</v>
      </c>
      <c r="AS1013" t="s">
        <v>458</v>
      </c>
      <c r="AV1013" t="s">
        <v>59</v>
      </c>
    </row>
    <row r="1014" spans="1:48" x14ac:dyDescent="0.35">
      <c r="A1014" t="s">
        <v>47</v>
      </c>
      <c r="B1014">
        <v>12</v>
      </c>
      <c r="C1014">
        <v>53</v>
      </c>
      <c r="D1014">
        <v>2021</v>
      </c>
      <c r="E1014">
        <v>5</v>
      </c>
      <c r="F1014">
        <v>4</v>
      </c>
      <c r="G1014">
        <v>0</v>
      </c>
      <c r="H1014">
        <v>9</v>
      </c>
      <c r="I1014" t="s">
        <v>2186</v>
      </c>
      <c r="J1014" t="s">
        <v>49</v>
      </c>
      <c r="K1014" t="s">
        <v>87</v>
      </c>
      <c r="L1014" t="b">
        <f t="shared" si="15"/>
        <v>0</v>
      </c>
      <c r="M1014">
        <v>418</v>
      </c>
      <c r="N1014">
        <v>30</v>
      </c>
      <c r="P1014">
        <v>211648</v>
      </c>
      <c r="Q1014">
        <v>269615</v>
      </c>
      <c r="R1014" t="s">
        <v>2117</v>
      </c>
      <c r="S1014" t="s">
        <v>52</v>
      </c>
      <c r="T1014" t="s">
        <v>2117</v>
      </c>
      <c r="U1014" t="s">
        <v>2118</v>
      </c>
      <c r="V1014">
        <v>15</v>
      </c>
      <c r="W1014">
        <v>78.5</v>
      </c>
      <c r="X1014">
        <v>0.2</v>
      </c>
      <c r="Y1014" t="s">
        <v>68</v>
      </c>
      <c r="Z1014">
        <v>100</v>
      </c>
      <c r="AA1014">
        <v>0.05</v>
      </c>
      <c r="AB1014">
        <v>2.44</v>
      </c>
      <c r="AC1014" t="s">
        <v>2187</v>
      </c>
      <c r="AE1014">
        <v>10809</v>
      </c>
      <c r="AF1014" t="b">
        <v>1</v>
      </c>
      <c r="AG1014">
        <v>1</v>
      </c>
      <c r="AM1014">
        <v>0</v>
      </c>
      <c r="AN1014" t="b">
        <v>0</v>
      </c>
      <c r="AO1014" t="b">
        <v>0</v>
      </c>
      <c r="AP1014" t="b">
        <v>0</v>
      </c>
      <c r="AQ1014" t="s">
        <v>96</v>
      </c>
      <c r="AR1014" t="s">
        <v>71</v>
      </c>
      <c r="AV1014" t="s">
        <v>59</v>
      </c>
    </row>
    <row r="1015" spans="1:48" x14ac:dyDescent="0.35">
      <c r="A1015" t="s">
        <v>47</v>
      </c>
      <c r="B1015">
        <v>12</v>
      </c>
      <c r="C1015">
        <v>53</v>
      </c>
      <c r="D1015">
        <v>2021</v>
      </c>
      <c r="E1015">
        <v>5</v>
      </c>
      <c r="F1015">
        <v>4</v>
      </c>
      <c r="G1015">
        <v>0</v>
      </c>
      <c r="H1015">
        <v>10</v>
      </c>
      <c r="I1015" t="s">
        <v>2188</v>
      </c>
      <c r="J1015" t="s">
        <v>49</v>
      </c>
      <c r="K1015" t="s">
        <v>87</v>
      </c>
      <c r="L1015" t="b">
        <f t="shared" si="15"/>
        <v>0</v>
      </c>
      <c r="M1015">
        <v>318</v>
      </c>
      <c r="N1015">
        <v>30</v>
      </c>
      <c r="P1015">
        <v>211648</v>
      </c>
      <c r="Q1015">
        <v>269615</v>
      </c>
      <c r="R1015" t="s">
        <v>2117</v>
      </c>
      <c r="S1015" t="s">
        <v>52</v>
      </c>
      <c r="T1015" t="s">
        <v>2117</v>
      </c>
      <c r="U1015" t="s">
        <v>2118</v>
      </c>
      <c r="V1015">
        <v>15</v>
      </c>
      <c r="W1015">
        <v>78.5</v>
      </c>
      <c r="X1015">
        <v>0.15</v>
      </c>
      <c r="Y1015" t="s">
        <v>68</v>
      </c>
      <c r="Z1015">
        <v>86</v>
      </c>
      <c r="AA1015">
        <v>0.04</v>
      </c>
      <c r="AB1015">
        <v>2.44</v>
      </c>
      <c r="AC1015" t="s">
        <v>2189</v>
      </c>
      <c r="AE1015">
        <v>10809</v>
      </c>
      <c r="AF1015" t="b">
        <v>1</v>
      </c>
      <c r="AG1015">
        <v>1</v>
      </c>
      <c r="AM1015">
        <v>0</v>
      </c>
      <c r="AN1015" t="b">
        <v>0</v>
      </c>
      <c r="AO1015" t="b">
        <v>0</v>
      </c>
      <c r="AP1015" t="b">
        <v>0</v>
      </c>
      <c r="AQ1015" t="s">
        <v>81</v>
      </c>
      <c r="AR1015" t="s">
        <v>71</v>
      </c>
      <c r="AV1015" t="s">
        <v>59</v>
      </c>
    </row>
    <row r="1016" spans="1:48" x14ac:dyDescent="0.35">
      <c r="A1016" t="s">
        <v>47</v>
      </c>
      <c r="B1016">
        <v>12</v>
      </c>
      <c r="C1016">
        <v>53</v>
      </c>
      <c r="D1016">
        <v>2021</v>
      </c>
      <c r="E1016">
        <v>5</v>
      </c>
      <c r="F1016">
        <v>4</v>
      </c>
      <c r="G1016">
        <v>0</v>
      </c>
      <c r="H1016">
        <v>11</v>
      </c>
      <c r="I1016" t="s">
        <v>2190</v>
      </c>
      <c r="J1016" t="s">
        <v>49</v>
      </c>
      <c r="K1016" t="s">
        <v>87</v>
      </c>
      <c r="L1016" t="b">
        <f t="shared" si="15"/>
        <v>0</v>
      </c>
      <c r="M1016">
        <v>232</v>
      </c>
      <c r="N1016">
        <v>43</v>
      </c>
      <c r="P1016">
        <v>211648</v>
      </c>
      <c r="Q1016">
        <v>269615</v>
      </c>
      <c r="R1016" t="s">
        <v>2117</v>
      </c>
      <c r="S1016" t="s">
        <v>52</v>
      </c>
      <c r="T1016" t="s">
        <v>2117</v>
      </c>
      <c r="U1016" t="s">
        <v>2118</v>
      </c>
      <c r="V1016">
        <v>15</v>
      </c>
      <c r="W1016">
        <v>78.5</v>
      </c>
      <c r="X1016">
        <v>0.11</v>
      </c>
      <c r="Y1016" t="s">
        <v>68</v>
      </c>
      <c r="Z1016">
        <v>95</v>
      </c>
      <c r="AA1016">
        <v>0.04</v>
      </c>
      <c r="AB1016">
        <v>2.44</v>
      </c>
      <c r="AC1016" t="s">
        <v>2191</v>
      </c>
      <c r="AE1016">
        <v>10809</v>
      </c>
      <c r="AF1016" t="b">
        <v>1</v>
      </c>
      <c r="AG1016">
        <v>1</v>
      </c>
      <c r="AM1016">
        <v>0</v>
      </c>
      <c r="AN1016" t="b">
        <v>0</v>
      </c>
      <c r="AO1016" t="b">
        <v>0</v>
      </c>
      <c r="AP1016" t="b">
        <v>0</v>
      </c>
      <c r="AQ1016" t="s">
        <v>57</v>
      </c>
      <c r="AR1016" t="s">
        <v>58</v>
      </c>
      <c r="AS1016" t="s">
        <v>269</v>
      </c>
      <c r="AV1016" t="s">
        <v>59</v>
      </c>
    </row>
    <row r="1017" spans="1:48" x14ac:dyDescent="0.35">
      <c r="A1017" t="s">
        <v>47</v>
      </c>
      <c r="B1017">
        <v>12</v>
      </c>
      <c r="C1017">
        <v>53</v>
      </c>
      <c r="D1017">
        <v>2021</v>
      </c>
      <c r="E1017">
        <v>5</v>
      </c>
      <c r="F1017">
        <v>4</v>
      </c>
      <c r="G1017">
        <v>0</v>
      </c>
      <c r="H1017">
        <v>12</v>
      </c>
      <c r="I1017" t="s">
        <v>2192</v>
      </c>
      <c r="J1017" t="s">
        <v>49</v>
      </c>
      <c r="K1017" t="s">
        <v>625</v>
      </c>
      <c r="L1017" t="b">
        <f t="shared" si="15"/>
        <v>0</v>
      </c>
      <c r="M1017">
        <v>137</v>
      </c>
      <c r="N1017">
        <v>38</v>
      </c>
      <c r="P1017">
        <v>211648</v>
      </c>
      <c r="Q1017">
        <v>269615</v>
      </c>
      <c r="R1017" t="s">
        <v>2117</v>
      </c>
      <c r="S1017" t="s">
        <v>52</v>
      </c>
      <c r="T1017" t="s">
        <v>2117</v>
      </c>
      <c r="U1017" t="s">
        <v>2118</v>
      </c>
      <c r="V1017">
        <v>15</v>
      </c>
      <c r="W1017">
        <v>78.5</v>
      </c>
      <c r="X1017">
        <v>0.06</v>
      </c>
      <c r="Y1017" t="s">
        <v>68</v>
      </c>
      <c r="Z1017">
        <v>8</v>
      </c>
      <c r="AA1017">
        <v>0</v>
      </c>
      <c r="AB1017">
        <v>2.44</v>
      </c>
      <c r="AC1017" t="s">
        <v>2193</v>
      </c>
      <c r="AE1017">
        <v>24301</v>
      </c>
      <c r="AF1017" t="b">
        <v>1</v>
      </c>
      <c r="AG1017">
        <v>1</v>
      </c>
      <c r="AM1017">
        <v>0</v>
      </c>
      <c r="AN1017" t="b">
        <v>0</v>
      </c>
      <c r="AO1017" t="b">
        <v>0</v>
      </c>
      <c r="AP1017" t="b">
        <v>0</v>
      </c>
      <c r="AQ1017" t="s">
        <v>70</v>
      </c>
      <c r="AR1017" t="s">
        <v>75</v>
      </c>
      <c r="AV1017" t="s">
        <v>59</v>
      </c>
    </row>
    <row r="1018" spans="1:48" x14ac:dyDescent="0.35">
      <c r="A1018" t="s">
        <v>47</v>
      </c>
      <c r="B1018">
        <v>12</v>
      </c>
      <c r="C1018">
        <v>53</v>
      </c>
      <c r="D1018">
        <v>2021</v>
      </c>
      <c r="E1018">
        <v>5</v>
      </c>
      <c r="F1018">
        <v>4</v>
      </c>
      <c r="G1018">
        <v>0</v>
      </c>
      <c r="H1018">
        <v>13</v>
      </c>
      <c r="I1018" t="s">
        <v>2194</v>
      </c>
      <c r="J1018" t="s">
        <v>49</v>
      </c>
      <c r="K1018" t="s">
        <v>2135</v>
      </c>
      <c r="L1018" t="b">
        <f t="shared" si="15"/>
        <v>0</v>
      </c>
      <c r="M1018">
        <v>129</v>
      </c>
      <c r="N1018">
        <v>46</v>
      </c>
      <c r="P1018">
        <v>211648</v>
      </c>
      <c r="Q1018">
        <v>269615</v>
      </c>
      <c r="R1018" t="s">
        <v>2117</v>
      </c>
      <c r="S1018" t="s">
        <v>52</v>
      </c>
      <c r="T1018" t="s">
        <v>2117</v>
      </c>
      <c r="U1018" t="s">
        <v>2118</v>
      </c>
      <c r="V1018">
        <v>15</v>
      </c>
      <c r="W1018">
        <v>78.5</v>
      </c>
      <c r="X1018">
        <v>0.06</v>
      </c>
      <c r="Y1018" t="s">
        <v>68</v>
      </c>
      <c r="Z1018">
        <v>32</v>
      </c>
      <c r="AA1018">
        <v>0.02</v>
      </c>
      <c r="AB1018">
        <v>2.44</v>
      </c>
      <c r="AC1018" t="s">
        <v>2195</v>
      </c>
      <c r="AE1018">
        <v>24313</v>
      </c>
      <c r="AF1018" t="b">
        <v>1</v>
      </c>
      <c r="AG1018">
        <v>1</v>
      </c>
      <c r="AM1018">
        <v>0</v>
      </c>
      <c r="AN1018" t="b">
        <v>0</v>
      </c>
      <c r="AO1018" t="b">
        <v>0</v>
      </c>
      <c r="AP1018" t="b">
        <v>0</v>
      </c>
      <c r="AQ1018" t="s">
        <v>70</v>
      </c>
      <c r="AR1018" t="s">
        <v>134</v>
      </c>
      <c r="AV1018" t="s">
        <v>59</v>
      </c>
    </row>
    <row r="1019" spans="1:48" x14ac:dyDescent="0.35">
      <c r="A1019" t="s">
        <v>47</v>
      </c>
      <c r="B1019">
        <v>12</v>
      </c>
      <c r="C1019">
        <v>53</v>
      </c>
      <c r="D1019">
        <v>2021</v>
      </c>
      <c r="E1019">
        <v>5</v>
      </c>
      <c r="F1019">
        <v>4</v>
      </c>
      <c r="G1019">
        <v>0</v>
      </c>
      <c r="H1019">
        <v>14</v>
      </c>
      <c r="I1019" t="s">
        <v>2196</v>
      </c>
      <c r="J1019" t="s">
        <v>49</v>
      </c>
      <c r="K1019" t="s">
        <v>87</v>
      </c>
      <c r="L1019" t="b">
        <f t="shared" si="15"/>
        <v>0</v>
      </c>
      <c r="M1019">
        <v>97</v>
      </c>
      <c r="N1019">
        <v>48</v>
      </c>
      <c r="P1019">
        <v>211648</v>
      </c>
      <c r="Q1019">
        <v>269615</v>
      </c>
      <c r="R1019" t="s">
        <v>2117</v>
      </c>
      <c r="S1019" t="s">
        <v>52</v>
      </c>
      <c r="T1019" t="s">
        <v>2117</v>
      </c>
      <c r="U1019" t="s">
        <v>2118</v>
      </c>
      <c r="V1019">
        <v>15</v>
      </c>
      <c r="W1019">
        <v>78.5</v>
      </c>
      <c r="X1019">
        <v>0.05</v>
      </c>
      <c r="Y1019" t="s">
        <v>68</v>
      </c>
      <c r="Z1019">
        <v>8</v>
      </c>
      <c r="AA1019">
        <v>0</v>
      </c>
      <c r="AB1019">
        <v>2.44</v>
      </c>
      <c r="AC1019" t="s">
        <v>2197</v>
      </c>
      <c r="AE1019">
        <v>10809</v>
      </c>
      <c r="AF1019" t="b">
        <v>1</v>
      </c>
      <c r="AG1019">
        <v>1</v>
      </c>
      <c r="AM1019">
        <v>0</v>
      </c>
      <c r="AN1019" t="b">
        <v>0</v>
      </c>
      <c r="AO1019" t="b">
        <v>0</v>
      </c>
      <c r="AP1019" t="b">
        <v>0</v>
      </c>
      <c r="AQ1019" t="s">
        <v>171</v>
      </c>
      <c r="AR1019" t="s">
        <v>75</v>
      </c>
      <c r="AV1019" t="s">
        <v>59</v>
      </c>
    </row>
    <row r="1020" spans="1:48" x14ac:dyDescent="0.35">
      <c r="A1020" t="s">
        <v>47</v>
      </c>
      <c r="B1020">
        <v>12</v>
      </c>
      <c r="C1020">
        <v>53</v>
      </c>
      <c r="D1020">
        <v>2021</v>
      </c>
      <c r="E1020">
        <v>5</v>
      </c>
      <c r="F1020">
        <v>4</v>
      </c>
      <c r="G1020">
        <v>0</v>
      </c>
      <c r="H1020">
        <v>15</v>
      </c>
      <c r="I1020" t="s">
        <v>2198</v>
      </c>
      <c r="J1020" t="s">
        <v>49</v>
      </c>
      <c r="K1020" t="s">
        <v>386</v>
      </c>
      <c r="L1020" t="b">
        <f t="shared" si="15"/>
        <v>0</v>
      </c>
      <c r="M1020">
        <v>89</v>
      </c>
      <c r="N1020">
        <v>40</v>
      </c>
      <c r="P1020">
        <v>211648</v>
      </c>
      <c r="Q1020">
        <v>269615</v>
      </c>
      <c r="R1020" t="s">
        <v>2117</v>
      </c>
      <c r="S1020" t="s">
        <v>52</v>
      </c>
      <c r="T1020" t="s">
        <v>2117</v>
      </c>
      <c r="U1020" t="s">
        <v>2118</v>
      </c>
      <c r="V1020">
        <v>15</v>
      </c>
      <c r="W1020">
        <v>78.5</v>
      </c>
      <c r="X1020">
        <v>0.04</v>
      </c>
      <c r="Y1020" t="s">
        <v>68</v>
      </c>
      <c r="Z1020">
        <v>30</v>
      </c>
      <c r="AA1020">
        <v>0.01</v>
      </c>
      <c r="AB1020">
        <v>2.44</v>
      </c>
      <c r="AC1020" t="s">
        <v>2199</v>
      </c>
      <c r="AE1020">
        <v>2953</v>
      </c>
      <c r="AF1020" t="b">
        <v>1</v>
      </c>
      <c r="AG1020">
        <v>1</v>
      </c>
      <c r="AM1020">
        <v>0</v>
      </c>
      <c r="AN1020" t="b">
        <v>0</v>
      </c>
      <c r="AO1020" t="b">
        <v>0</v>
      </c>
      <c r="AP1020" t="b">
        <v>0</v>
      </c>
      <c r="AQ1020" t="s">
        <v>57</v>
      </c>
      <c r="AR1020" t="s">
        <v>75</v>
      </c>
      <c r="AV1020" t="s">
        <v>59</v>
      </c>
    </row>
    <row r="1021" spans="1:48" x14ac:dyDescent="0.35">
      <c r="A1021" t="s">
        <v>47</v>
      </c>
      <c r="B1021">
        <v>12</v>
      </c>
      <c r="C1021">
        <v>53</v>
      </c>
      <c r="D1021">
        <v>2021</v>
      </c>
      <c r="E1021">
        <v>5</v>
      </c>
      <c r="F1021">
        <v>4</v>
      </c>
      <c r="G1021">
        <v>0</v>
      </c>
      <c r="H1021">
        <v>16</v>
      </c>
      <c r="I1021" t="s">
        <v>2200</v>
      </c>
      <c r="J1021" t="s">
        <v>49</v>
      </c>
      <c r="K1021" t="s">
        <v>87</v>
      </c>
      <c r="L1021" t="b">
        <f t="shared" si="15"/>
        <v>0</v>
      </c>
      <c r="M1021">
        <v>59</v>
      </c>
      <c r="N1021">
        <v>45</v>
      </c>
      <c r="P1021">
        <v>211648</v>
      </c>
      <c r="Q1021">
        <v>269615</v>
      </c>
      <c r="R1021" t="s">
        <v>2117</v>
      </c>
      <c r="S1021" t="s">
        <v>52</v>
      </c>
      <c r="T1021" t="s">
        <v>2117</v>
      </c>
      <c r="U1021" t="s">
        <v>2118</v>
      </c>
      <c r="V1021">
        <v>15</v>
      </c>
      <c r="W1021">
        <v>78.5</v>
      </c>
      <c r="X1021">
        <v>0.03</v>
      </c>
      <c r="Y1021" t="s">
        <v>68</v>
      </c>
      <c r="Z1021">
        <v>0</v>
      </c>
      <c r="AA1021">
        <v>0</v>
      </c>
      <c r="AB1021">
        <v>2.44</v>
      </c>
      <c r="AC1021" t="s">
        <v>2201</v>
      </c>
      <c r="AE1021">
        <v>10809</v>
      </c>
      <c r="AF1021" t="b">
        <v>1</v>
      </c>
      <c r="AG1021">
        <v>1</v>
      </c>
      <c r="AM1021">
        <v>0</v>
      </c>
      <c r="AN1021" t="b">
        <v>0</v>
      </c>
      <c r="AO1021" t="b">
        <v>0</v>
      </c>
      <c r="AP1021" t="b">
        <v>0</v>
      </c>
      <c r="AQ1021" t="s">
        <v>57</v>
      </c>
      <c r="AR1021" t="s">
        <v>71</v>
      </c>
      <c r="AV1021" t="s">
        <v>59</v>
      </c>
    </row>
    <row r="1022" spans="1:48" x14ac:dyDescent="0.35">
      <c r="A1022" t="s">
        <v>47</v>
      </c>
      <c r="B1022">
        <v>12</v>
      </c>
      <c r="C1022">
        <v>54</v>
      </c>
      <c r="D1022">
        <v>2021</v>
      </c>
      <c r="E1022">
        <v>5</v>
      </c>
      <c r="F1022">
        <v>4</v>
      </c>
      <c r="G1022">
        <v>0</v>
      </c>
      <c r="H1022">
        <v>1</v>
      </c>
      <c r="I1022" t="s">
        <v>2202</v>
      </c>
      <c r="J1022" t="s">
        <v>49</v>
      </c>
      <c r="K1022" t="s">
        <v>109</v>
      </c>
      <c r="L1022" t="str">
        <f t="shared" si="15"/>
        <v>ADMKPlus</v>
      </c>
      <c r="M1022">
        <v>94104</v>
      </c>
      <c r="N1022">
        <v>68</v>
      </c>
      <c r="P1022">
        <v>205141</v>
      </c>
      <c r="Q1022">
        <v>252294</v>
      </c>
      <c r="R1022" t="s">
        <v>2203</v>
      </c>
      <c r="S1022" t="s">
        <v>52</v>
      </c>
      <c r="T1022" t="s">
        <v>2117</v>
      </c>
      <c r="U1022" t="s">
        <v>2118</v>
      </c>
      <c r="V1022">
        <v>15</v>
      </c>
      <c r="W1022">
        <v>81.31</v>
      </c>
      <c r="X1022">
        <v>45.87</v>
      </c>
      <c r="Y1022" t="s">
        <v>55</v>
      </c>
      <c r="Z1022">
        <v>3054</v>
      </c>
      <c r="AA1022">
        <v>1.49</v>
      </c>
      <c r="AB1022">
        <v>2.44</v>
      </c>
      <c r="AC1022" t="s">
        <v>2204</v>
      </c>
      <c r="AE1022">
        <v>930</v>
      </c>
      <c r="AF1022" t="b">
        <v>1</v>
      </c>
      <c r="AG1022">
        <v>7</v>
      </c>
      <c r="AH1022" t="s">
        <v>109</v>
      </c>
      <c r="AI1022">
        <v>930</v>
      </c>
      <c r="AJ1022" t="s">
        <v>2205</v>
      </c>
      <c r="AK1022" t="b">
        <v>0</v>
      </c>
      <c r="AL1022" t="b">
        <v>1</v>
      </c>
      <c r="AM1022">
        <v>4</v>
      </c>
      <c r="AN1022" t="b">
        <v>0</v>
      </c>
      <c r="AO1022" t="b">
        <v>0</v>
      </c>
      <c r="AP1022" t="b">
        <v>1</v>
      </c>
      <c r="AQ1022" t="s">
        <v>81</v>
      </c>
      <c r="AR1022" t="s">
        <v>106</v>
      </c>
      <c r="AS1022" t="s">
        <v>107</v>
      </c>
      <c r="AT1022" t="s">
        <v>71</v>
      </c>
      <c r="AV1022" t="s">
        <v>59</v>
      </c>
    </row>
    <row r="1023" spans="1:48" x14ac:dyDescent="0.35">
      <c r="A1023" t="s">
        <v>47</v>
      </c>
      <c r="B1023">
        <v>12</v>
      </c>
      <c r="C1023">
        <v>54</v>
      </c>
      <c r="D1023">
        <v>2021</v>
      </c>
      <c r="E1023">
        <v>5</v>
      </c>
      <c r="F1023">
        <v>4</v>
      </c>
      <c r="G1023">
        <v>0</v>
      </c>
      <c r="H1023">
        <v>2</v>
      </c>
      <c r="I1023" t="s">
        <v>2206</v>
      </c>
      <c r="J1023" t="s">
        <v>49</v>
      </c>
      <c r="K1023" t="s">
        <v>50</v>
      </c>
      <c r="L1023" t="str">
        <f t="shared" si="15"/>
        <v>DMKPlus</v>
      </c>
      <c r="M1023">
        <v>91050</v>
      </c>
      <c r="N1023">
        <v>51</v>
      </c>
      <c r="P1023">
        <v>205141</v>
      </c>
      <c r="Q1023">
        <v>252294</v>
      </c>
      <c r="R1023" t="s">
        <v>2203</v>
      </c>
      <c r="S1023" t="s">
        <v>52</v>
      </c>
      <c r="T1023" t="s">
        <v>2117</v>
      </c>
      <c r="U1023" t="s">
        <v>2118</v>
      </c>
      <c r="V1023">
        <v>15</v>
      </c>
      <c r="W1023">
        <v>81.31</v>
      </c>
      <c r="X1023">
        <v>44.38</v>
      </c>
      <c r="Y1023" t="s">
        <v>55</v>
      </c>
      <c r="Z1023">
        <v>82740</v>
      </c>
      <c r="AA1023">
        <v>40.33</v>
      </c>
      <c r="AB1023">
        <v>2.44</v>
      </c>
      <c r="AC1023" t="s">
        <v>2207</v>
      </c>
      <c r="AE1023">
        <v>10192</v>
      </c>
      <c r="AF1023" t="b">
        <v>1</v>
      </c>
      <c r="AG1023">
        <v>1</v>
      </c>
      <c r="AM1023">
        <v>0</v>
      </c>
      <c r="AN1023" t="b">
        <v>0</v>
      </c>
      <c r="AO1023" t="b">
        <v>0</v>
      </c>
      <c r="AP1023" t="b">
        <v>0</v>
      </c>
      <c r="AQ1023" t="s">
        <v>117</v>
      </c>
      <c r="AR1023" t="s">
        <v>58</v>
      </c>
      <c r="AV1023" t="s">
        <v>59</v>
      </c>
    </row>
    <row r="1024" spans="1:48" x14ac:dyDescent="0.35">
      <c r="A1024" t="s">
        <v>47</v>
      </c>
      <c r="B1024">
        <v>12</v>
      </c>
      <c r="C1024">
        <v>54</v>
      </c>
      <c r="D1024">
        <v>2021</v>
      </c>
      <c r="E1024">
        <v>5</v>
      </c>
      <c r="F1024">
        <v>4</v>
      </c>
      <c r="G1024">
        <v>0</v>
      </c>
      <c r="H1024">
        <v>3</v>
      </c>
      <c r="I1024" t="s">
        <v>2208</v>
      </c>
      <c r="J1024" t="s">
        <v>49</v>
      </c>
      <c r="K1024" t="s">
        <v>67</v>
      </c>
      <c r="L1024" t="b">
        <f t="shared" si="15"/>
        <v>0</v>
      </c>
      <c r="M1024">
        <v>8310</v>
      </c>
      <c r="N1024">
        <v>46</v>
      </c>
      <c r="P1024">
        <v>205141</v>
      </c>
      <c r="Q1024">
        <v>252294</v>
      </c>
      <c r="R1024" t="s">
        <v>2203</v>
      </c>
      <c r="S1024" t="s">
        <v>52</v>
      </c>
      <c r="T1024" t="s">
        <v>2117</v>
      </c>
      <c r="U1024" t="s">
        <v>2118</v>
      </c>
      <c r="V1024">
        <v>15</v>
      </c>
      <c r="W1024">
        <v>81.31</v>
      </c>
      <c r="X1024">
        <v>4.05</v>
      </c>
      <c r="Y1024" t="s">
        <v>68</v>
      </c>
      <c r="Z1024">
        <v>4709</v>
      </c>
      <c r="AA1024">
        <v>2.2999999999999998</v>
      </c>
      <c r="AB1024">
        <v>2.44</v>
      </c>
      <c r="AC1024" t="s">
        <v>2209</v>
      </c>
      <c r="AE1024">
        <v>5533</v>
      </c>
      <c r="AF1024" t="b">
        <v>1</v>
      </c>
      <c r="AG1024">
        <v>1</v>
      </c>
      <c r="AM1024">
        <v>0</v>
      </c>
      <c r="AN1024" t="b">
        <v>0</v>
      </c>
      <c r="AO1024" t="b">
        <v>0</v>
      </c>
      <c r="AP1024" t="b">
        <v>0</v>
      </c>
      <c r="AQ1024" t="s">
        <v>111</v>
      </c>
      <c r="AR1024" t="s">
        <v>75</v>
      </c>
      <c r="AV1024" t="s">
        <v>59</v>
      </c>
    </row>
    <row r="1025" spans="1:48" x14ac:dyDescent="0.35">
      <c r="A1025" t="s">
        <v>47</v>
      </c>
      <c r="B1025">
        <v>12</v>
      </c>
      <c r="C1025">
        <v>54</v>
      </c>
      <c r="D1025">
        <v>2021</v>
      </c>
      <c r="E1025">
        <v>5</v>
      </c>
      <c r="F1025">
        <v>4</v>
      </c>
      <c r="G1025">
        <v>0</v>
      </c>
      <c r="H1025">
        <v>4</v>
      </c>
      <c r="I1025" t="s">
        <v>2210</v>
      </c>
      <c r="J1025" t="s">
        <v>49</v>
      </c>
      <c r="K1025" t="s">
        <v>73</v>
      </c>
      <c r="L1025" t="b">
        <f t="shared" si="15"/>
        <v>0</v>
      </c>
      <c r="M1025">
        <v>3601</v>
      </c>
      <c r="N1025">
        <v>54</v>
      </c>
      <c r="P1025">
        <v>205141</v>
      </c>
      <c r="Q1025">
        <v>252294</v>
      </c>
      <c r="R1025" t="s">
        <v>2203</v>
      </c>
      <c r="S1025" t="s">
        <v>52</v>
      </c>
      <c r="T1025" t="s">
        <v>2117</v>
      </c>
      <c r="U1025" t="s">
        <v>2118</v>
      </c>
      <c r="V1025">
        <v>15</v>
      </c>
      <c r="W1025">
        <v>81.31</v>
      </c>
      <c r="X1025">
        <v>1.76</v>
      </c>
      <c r="Y1025" t="s">
        <v>68</v>
      </c>
      <c r="Z1025">
        <v>579</v>
      </c>
      <c r="AA1025">
        <v>0.28000000000000003</v>
      </c>
      <c r="AB1025">
        <v>2.44</v>
      </c>
      <c r="AC1025" t="s">
        <v>2211</v>
      </c>
      <c r="AE1025">
        <v>2956</v>
      </c>
      <c r="AF1025" t="b">
        <v>1</v>
      </c>
      <c r="AG1025">
        <v>1</v>
      </c>
      <c r="AM1025">
        <v>0</v>
      </c>
      <c r="AN1025" t="b">
        <v>0</v>
      </c>
      <c r="AO1025" t="b">
        <v>0</v>
      </c>
      <c r="AP1025" t="b">
        <v>0</v>
      </c>
      <c r="AQ1025" t="s">
        <v>81</v>
      </c>
      <c r="AR1025" t="s">
        <v>125</v>
      </c>
      <c r="AV1025" t="s">
        <v>59</v>
      </c>
    </row>
    <row r="1026" spans="1:48" x14ac:dyDescent="0.35">
      <c r="A1026" t="s">
        <v>47</v>
      </c>
      <c r="B1026">
        <v>12</v>
      </c>
      <c r="C1026">
        <v>54</v>
      </c>
      <c r="D1026">
        <v>2021</v>
      </c>
      <c r="E1026">
        <v>5</v>
      </c>
      <c r="F1026">
        <v>4</v>
      </c>
      <c r="G1026">
        <v>0</v>
      </c>
      <c r="H1026">
        <v>5</v>
      </c>
      <c r="I1026" t="s">
        <v>2212</v>
      </c>
      <c r="J1026" t="s">
        <v>49</v>
      </c>
      <c r="K1026" t="s">
        <v>87</v>
      </c>
      <c r="L1026" t="b">
        <f t="shared" si="15"/>
        <v>0</v>
      </c>
      <c r="M1026">
        <v>3022</v>
      </c>
      <c r="N1026">
        <v>58</v>
      </c>
      <c r="P1026">
        <v>205141</v>
      </c>
      <c r="Q1026">
        <v>252294</v>
      </c>
      <c r="R1026" t="s">
        <v>2203</v>
      </c>
      <c r="S1026" t="s">
        <v>52</v>
      </c>
      <c r="T1026" t="s">
        <v>2117</v>
      </c>
      <c r="U1026" t="s">
        <v>2118</v>
      </c>
      <c r="V1026">
        <v>15</v>
      </c>
      <c r="W1026">
        <v>81.31</v>
      </c>
      <c r="X1026">
        <v>1.47</v>
      </c>
      <c r="Y1026" t="s">
        <v>68</v>
      </c>
      <c r="Z1026">
        <v>1360</v>
      </c>
      <c r="AA1026">
        <v>0.66</v>
      </c>
      <c r="AB1026">
        <v>2.44</v>
      </c>
      <c r="AC1026" t="s">
        <v>2213</v>
      </c>
      <c r="AE1026">
        <v>10809</v>
      </c>
      <c r="AF1026" t="b">
        <v>1</v>
      </c>
      <c r="AG1026">
        <v>1</v>
      </c>
      <c r="AM1026">
        <v>0</v>
      </c>
      <c r="AN1026" t="b">
        <v>0</v>
      </c>
      <c r="AO1026" t="b">
        <v>0</v>
      </c>
      <c r="AP1026" t="b">
        <v>0</v>
      </c>
      <c r="AQ1026" t="s">
        <v>117</v>
      </c>
      <c r="AR1026" t="s">
        <v>58</v>
      </c>
      <c r="AT1026" t="s">
        <v>71</v>
      </c>
      <c r="AV1026" t="s">
        <v>59</v>
      </c>
    </row>
    <row r="1027" spans="1:48" x14ac:dyDescent="0.35">
      <c r="A1027" t="s">
        <v>47</v>
      </c>
      <c r="B1027">
        <v>12</v>
      </c>
      <c r="C1027">
        <v>54</v>
      </c>
      <c r="D1027">
        <v>2021</v>
      </c>
      <c r="E1027">
        <v>5</v>
      </c>
      <c r="F1027">
        <v>4</v>
      </c>
      <c r="G1027">
        <v>0</v>
      </c>
      <c r="H1027">
        <v>6</v>
      </c>
      <c r="I1027" t="s">
        <v>76</v>
      </c>
      <c r="K1027" t="s">
        <v>77</v>
      </c>
      <c r="L1027" t="b">
        <f t="shared" ref="L1027:L1090" si="16">IF(OR(K1027="DMK", K1027="INC", K1027="VCK",K1027="CPI",K1027="IUML",K1027="CPM"), "DMKPlus", IF(OR(K1027="ADMK", K1027="BJP", K1027="AMMK",K1027="PMK"),"ADMKPlus"))</f>
        <v>0</v>
      </c>
      <c r="M1027">
        <v>1662</v>
      </c>
      <c r="P1027">
        <v>205141</v>
      </c>
      <c r="Q1027">
        <v>252294</v>
      </c>
      <c r="R1027" t="s">
        <v>2203</v>
      </c>
      <c r="S1027" t="s">
        <v>52</v>
      </c>
      <c r="T1027" t="s">
        <v>2117</v>
      </c>
      <c r="U1027" t="s">
        <v>2118</v>
      </c>
      <c r="V1027">
        <v>15</v>
      </c>
      <c r="W1027">
        <v>81.31</v>
      </c>
      <c r="X1027">
        <v>0.81</v>
      </c>
      <c r="Z1027">
        <v>990</v>
      </c>
      <c r="AA1027">
        <v>0.48</v>
      </c>
      <c r="AB1027">
        <v>2.44</v>
      </c>
      <c r="AE1027">
        <v>5897</v>
      </c>
      <c r="AF1027" t="b">
        <v>1</v>
      </c>
      <c r="AV1027" t="s">
        <v>59</v>
      </c>
    </row>
    <row r="1028" spans="1:48" x14ac:dyDescent="0.35">
      <c r="A1028" t="s">
        <v>47</v>
      </c>
      <c r="B1028">
        <v>12</v>
      </c>
      <c r="C1028">
        <v>54</v>
      </c>
      <c r="D1028">
        <v>2021</v>
      </c>
      <c r="E1028">
        <v>5</v>
      </c>
      <c r="F1028">
        <v>4</v>
      </c>
      <c r="G1028">
        <v>0</v>
      </c>
      <c r="H1028">
        <v>7</v>
      </c>
      <c r="I1028" t="s">
        <v>2214</v>
      </c>
      <c r="J1028" t="s">
        <v>49</v>
      </c>
      <c r="K1028" t="s">
        <v>115</v>
      </c>
      <c r="L1028" t="b">
        <f t="shared" si="16"/>
        <v>0</v>
      </c>
      <c r="M1028">
        <v>672</v>
      </c>
      <c r="N1028">
        <v>45</v>
      </c>
      <c r="P1028">
        <v>205141</v>
      </c>
      <c r="Q1028">
        <v>252294</v>
      </c>
      <c r="R1028" t="s">
        <v>2203</v>
      </c>
      <c r="S1028" t="s">
        <v>52</v>
      </c>
      <c r="T1028" t="s">
        <v>2117</v>
      </c>
      <c r="U1028" t="s">
        <v>2118</v>
      </c>
      <c r="V1028">
        <v>15</v>
      </c>
      <c r="W1028">
        <v>81.31</v>
      </c>
      <c r="X1028">
        <v>0.33</v>
      </c>
      <c r="Y1028" t="s">
        <v>68</v>
      </c>
      <c r="Z1028">
        <v>105</v>
      </c>
      <c r="AA1028">
        <v>0.05</v>
      </c>
      <c r="AB1028">
        <v>2.44</v>
      </c>
      <c r="AC1028" t="s">
        <v>2215</v>
      </c>
      <c r="AE1028">
        <v>24404</v>
      </c>
      <c r="AF1028" t="b">
        <v>1</v>
      </c>
      <c r="AG1028">
        <v>1</v>
      </c>
      <c r="AM1028">
        <v>0</v>
      </c>
      <c r="AN1028" t="b">
        <v>0</v>
      </c>
      <c r="AO1028" t="b">
        <v>0</v>
      </c>
      <c r="AP1028" t="b">
        <v>0</v>
      </c>
      <c r="AQ1028" t="s">
        <v>70</v>
      </c>
      <c r="AR1028" t="s">
        <v>58</v>
      </c>
      <c r="AS1028" t="s">
        <v>213</v>
      </c>
      <c r="AV1028" t="s">
        <v>59</v>
      </c>
    </row>
    <row r="1029" spans="1:48" x14ac:dyDescent="0.35">
      <c r="A1029" t="s">
        <v>47</v>
      </c>
      <c r="B1029">
        <v>12</v>
      </c>
      <c r="C1029">
        <v>54</v>
      </c>
      <c r="D1029">
        <v>2021</v>
      </c>
      <c r="E1029">
        <v>5</v>
      </c>
      <c r="F1029">
        <v>4</v>
      </c>
      <c r="G1029">
        <v>0</v>
      </c>
      <c r="H1029">
        <v>8</v>
      </c>
      <c r="I1029" t="s">
        <v>2216</v>
      </c>
      <c r="J1029" t="s">
        <v>49</v>
      </c>
      <c r="K1029" t="s">
        <v>87</v>
      </c>
      <c r="L1029" t="b">
        <f t="shared" si="16"/>
        <v>0</v>
      </c>
      <c r="M1029">
        <v>567</v>
      </c>
      <c r="N1029">
        <v>66</v>
      </c>
      <c r="P1029">
        <v>205141</v>
      </c>
      <c r="Q1029">
        <v>252294</v>
      </c>
      <c r="R1029" t="s">
        <v>2203</v>
      </c>
      <c r="S1029" t="s">
        <v>52</v>
      </c>
      <c r="T1029" t="s">
        <v>2117</v>
      </c>
      <c r="U1029" t="s">
        <v>2118</v>
      </c>
      <c r="V1029">
        <v>15</v>
      </c>
      <c r="W1029">
        <v>81.31</v>
      </c>
      <c r="X1029">
        <v>0.28000000000000003</v>
      </c>
      <c r="Y1029" t="s">
        <v>68</v>
      </c>
      <c r="Z1029">
        <v>148</v>
      </c>
      <c r="AA1029">
        <v>7.0000000000000007E-2</v>
      </c>
      <c r="AB1029">
        <v>2.44</v>
      </c>
      <c r="AC1029" t="s">
        <v>2217</v>
      </c>
      <c r="AE1029">
        <v>10809</v>
      </c>
      <c r="AF1029" t="b">
        <v>1</v>
      </c>
      <c r="AG1029">
        <v>1</v>
      </c>
      <c r="AM1029">
        <v>0</v>
      </c>
      <c r="AN1029" t="b">
        <v>0</v>
      </c>
      <c r="AO1029" t="b">
        <v>0</v>
      </c>
      <c r="AP1029" t="b">
        <v>0</v>
      </c>
      <c r="AQ1029" t="s">
        <v>156</v>
      </c>
      <c r="AR1029" t="s">
        <v>71</v>
      </c>
      <c r="AV1029" t="s">
        <v>59</v>
      </c>
    </row>
    <row r="1030" spans="1:48" x14ac:dyDescent="0.35">
      <c r="A1030" t="s">
        <v>47</v>
      </c>
      <c r="B1030">
        <v>12</v>
      </c>
      <c r="C1030">
        <v>54</v>
      </c>
      <c r="D1030">
        <v>2021</v>
      </c>
      <c r="E1030">
        <v>5</v>
      </c>
      <c r="F1030">
        <v>4</v>
      </c>
      <c r="G1030">
        <v>0</v>
      </c>
      <c r="H1030">
        <v>9</v>
      </c>
      <c r="I1030" t="s">
        <v>2218</v>
      </c>
      <c r="J1030" t="s">
        <v>49</v>
      </c>
      <c r="K1030" t="s">
        <v>242</v>
      </c>
      <c r="L1030" t="b">
        <f t="shared" si="16"/>
        <v>0</v>
      </c>
      <c r="M1030">
        <v>419</v>
      </c>
      <c r="N1030">
        <v>26</v>
      </c>
      <c r="P1030">
        <v>205141</v>
      </c>
      <c r="Q1030">
        <v>252294</v>
      </c>
      <c r="R1030" t="s">
        <v>2203</v>
      </c>
      <c r="S1030" t="s">
        <v>52</v>
      </c>
      <c r="T1030" t="s">
        <v>2117</v>
      </c>
      <c r="U1030" t="s">
        <v>2118</v>
      </c>
      <c r="V1030">
        <v>15</v>
      </c>
      <c r="W1030">
        <v>81.31</v>
      </c>
      <c r="X1030">
        <v>0.2</v>
      </c>
      <c r="Y1030" t="s">
        <v>68</v>
      </c>
      <c r="Z1030">
        <v>14</v>
      </c>
      <c r="AA1030">
        <v>0.01</v>
      </c>
      <c r="AB1030">
        <v>2.44</v>
      </c>
      <c r="AC1030" t="s">
        <v>2219</v>
      </c>
      <c r="AE1030">
        <v>24405</v>
      </c>
      <c r="AF1030" t="b">
        <v>1</v>
      </c>
      <c r="AG1030">
        <v>1</v>
      </c>
      <c r="AM1030">
        <v>0</v>
      </c>
      <c r="AN1030" t="b">
        <v>0</v>
      </c>
      <c r="AO1030" t="b">
        <v>0</v>
      </c>
      <c r="AP1030" t="b">
        <v>0</v>
      </c>
      <c r="AQ1030" t="s">
        <v>81</v>
      </c>
      <c r="AR1030" t="s">
        <v>58</v>
      </c>
      <c r="AV1030" t="s">
        <v>59</v>
      </c>
    </row>
    <row r="1031" spans="1:48" x14ac:dyDescent="0.35">
      <c r="A1031" t="s">
        <v>47</v>
      </c>
      <c r="B1031">
        <v>12</v>
      </c>
      <c r="C1031">
        <v>54</v>
      </c>
      <c r="D1031">
        <v>2021</v>
      </c>
      <c r="E1031">
        <v>5</v>
      </c>
      <c r="F1031">
        <v>4</v>
      </c>
      <c r="G1031">
        <v>0</v>
      </c>
      <c r="H1031">
        <v>10</v>
      </c>
      <c r="I1031" t="s">
        <v>2220</v>
      </c>
      <c r="J1031" t="s">
        <v>49</v>
      </c>
      <c r="K1031" t="s">
        <v>87</v>
      </c>
      <c r="L1031" t="b">
        <f t="shared" si="16"/>
        <v>0</v>
      </c>
      <c r="M1031">
        <v>405</v>
      </c>
      <c r="N1031">
        <v>49</v>
      </c>
      <c r="P1031">
        <v>205141</v>
      </c>
      <c r="Q1031">
        <v>252294</v>
      </c>
      <c r="R1031" t="s">
        <v>2203</v>
      </c>
      <c r="S1031" t="s">
        <v>52</v>
      </c>
      <c r="T1031" t="s">
        <v>2117</v>
      </c>
      <c r="U1031" t="s">
        <v>2118</v>
      </c>
      <c r="V1031">
        <v>15</v>
      </c>
      <c r="W1031">
        <v>81.31</v>
      </c>
      <c r="X1031">
        <v>0.2</v>
      </c>
      <c r="Y1031" t="s">
        <v>68</v>
      </c>
      <c r="Z1031">
        <v>27</v>
      </c>
      <c r="AA1031">
        <v>0.01</v>
      </c>
      <c r="AB1031">
        <v>2.44</v>
      </c>
      <c r="AC1031" t="s">
        <v>2221</v>
      </c>
      <c r="AE1031">
        <v>10809</v>
      </c>
      <c r="AF1031" t="b">
        <v>1</v>
      </c>
      <c r="AG1031">
        <v>1</v>
      </c>
      <c r="AM1031">
        <v>0</v>
      </c>
      <c r="AN1031" t="b">
        <v>0</v>
      </c>
      <c r="AO1031" t="b">
        <v>0</v>
      </c>
      <c r="AP1031" t="b">
        <v>0</v>
      </c>
      <c r="AR1031" t="s">
        <v>71</v>
      </c>
      <c r="AV1031" t="s">
        <v>59</v>
      </c>
    </row>
    <row r="1032" spans="1:48" x14ac:dyDescent="0.35">
      <c r="A1032" t="s">
        <v>47</v>
      </c>
      <c r="B1032">
        <v>12</v>
      </c>
      <c r="C1032">
        <v>54</v>
      </c>
      <c r="D1032">
        <v>2021</v>
      </c>
      <c r="E1032">
        <v>5</v>
      </c>
      <c r="F1032">
        <v>4</v>
      </c>
      <c r="G1032">
        <v>0</v>
      </c>
      <c r="H1032">
        <v>11</v>
      </c>
      <c r="I1032" t="s">
        <v>2222</v>
      </c>
      <c r="J1032" t="s">
        <v>49</v>
      </c>
      <c r="K1032" t="s">
        <v>87</v>
      </c>
      <c r="L1032" t="b">
        <f t="shared" si="16"/>
        <v>0</v>
      </c>
      <c r="M1032">
        <v>378</v>
      </c>
      <c r="N1032">
        <v>56</v>
      </c>
      <c r="P1032">
        <v>205141</v>
      </c>
      <c r="Q1032">
        <v>252294</v>
      </c>
      <c r="R1032" t="s">
        <v>2203</v>
      </c>
      <c r="S1032" t="s">
        <v>52</v>
      </c>
      <c r="T1032" t="s">
        <v>2117</v>
      </c>
      <c r="U1032" t="s">
        <v>2118</v>
      </c>
      <c r="V1032">
        <v>15</v>
      </c>
      <c r="W1032">
        <v>81.31</v>
      </c>
      <c r="X1032">
        <v>0.18</v>
      </c>
      <c r="Y1032" t="s">
        <v>68</v>
      </c>
      <c r="Z1032">
        <v>93</v>
      </c>
      <c r="AA1032">
        <v>0.05</v>
      </c>
      <c r="AB1032">
        <v>2.44</v>
      </c>
      <c r="AC1032" t="s">
        <v>2223</v>
      </c>
      <c r="AE1032">
        <v>10809</v>
      </c>
      <c r="AF1032" t="b">
        <v>1</v>
      </c>
      <c r="AG1032">
        <v>1</v>
      </c>
      <c r="AM1032">
        <v>0</v>
      </c>
      <c r="AN1032" t="b">
        <v>0</v>
      </c>
      <c r="AO1032" t="b">
        <v>0</v>
      </c>
      <c r="AP1032" t="b">
        <v>0</v>
      </c>
      <c r="AQ1032" t="s">
        <v>548</v>
      </c>
      <c r="AR1032" t="s">
        <v>75</v>
      </c>
      <c r="AV1032" t="s">
        <v>59</v>
      </c>
    </row>
    <row r="1033" spans="1:48" x14ac:dyDescent="0.35">
      <c r="A1033" t="s">
        <v>47</v>
      </c>
      <c r="B1033">
        <v>12</v>
      </c>
      <c r="C1033">
        <v>54</v>
      </c>
      <c r="D1033">
        <v>2021</v>
      </c>
      <c r="E1033">
        <v>5</v>
      </c>
      <c r="F1033">
        <v>4</v>
      </c>
      <c r="G1033">
        <v>0</v>
      </c>
      <c r="H1033">
        <v>12</v>
      </c>
      <c r="I1033" t="s">
        <v>2224</v>
      </c>
      <c r="J1033" t="s">
        <v>49</v>
      </c>
      <c r="K1033" t="s">
        <v>87</v>
      </c>
      <c r="L1033" t="b">
        <f t="shared" si="16"/>
        <v>0</v>
      </c>
      <c r="M1033">
        <v>285</v>
      </c>
      <c r="N1033">
        <v>37</v>
      </c>
      <c r="P1033">
        <v>205141</v>
      </c>
      <c r="Q1033">
        <v>252294</v>
      </c>
      <c r="R1033" t="s">
        <v>2203</v>
      </c>
      <c r="S1033" t="s">
        <v>52</v>
      </c>
      <c r="T1033" t="s">
        <v>2117</v>
      </c>
      <c r="U1033" t="s">
        <v>2118</v>
      </c>
      <c r="V1033">
        <v>15</v>
      </c>
      <c r="W1033">
        <v>81.31</v>
      </c>
      <c r="X1033">
        <v>0.14000000000000001</v>
      </c>
      <c r="Y1033" t="s">
        <v>68</v>
      </c>
      <c r="Z1033">
        <v>59</v>
      </c>
      <c r="AA1033">
        <v>0.03</v>
      </c>
      <c r="AB1033">
        <v>2.44</v>
      </c>
      <c r="AC1033" t="s">
        <v>2225</v>
      </c>
      <c r="AE1033">
        <v>10809</v>
      </c>
      <c r="AF1033" t="b">
        <v>1</v>
      </c>
      <c r="AG1033">
        <v>1</v>
      </c>
      <c r="AM1033">
        <v>0</v>
      </c>
      <c r="AN1033" t="b">
        <v>0</v>
      </c>
      <c r="AO1033" t="b">
        <v>0</v>
      </c>
      <c r="AP1033" t="b">
        <v>0</v>
      </c>
      <c r="AQ1033" t="s">
        <v>57</v>
      </c>
      <c r="AR1033" t="s">
        <v>71</v>
      </c>
      <c r="AV1033" t="s">
        <v>59</v>
      </c>
    </row>
    <row r="1034" spans="1:48" x14ac:dyDescent="0.35">
      <c r="A1034" t="s">
        <v>47</v>
      </c>
      <c r="B1034">
        <v>12</v>
      </c>
      <c r="C1034">
        <v>54</v>
      </c>
      <c r="D1034">
        <v>2021</v>
      </c>
      <c r="E1034">
        <v>5</v>
      </c>
      <c r="F1034">
        <v>4</v>
      </c>
      <c r="G1034">
        <v>0</v>
      </c>
      <c r="H1034">
        <v>13</v>
      </c>
      <c r="I1034" t="s">
        <v>2226</v>
      </c>
      <c r="J1034" t="s">
        <v>49</v>
      </c>
      <c r="K1034" t="s">
        <v>1480</v>
      </c>
      <c r="L1034" t="b">
        <f t="shared" si="16"/>
        <v>0</v>
      </c>
      <c r="M1034">
        <v>226</v>
      </c>
      <c r="N1034">
        <v>40</v>
      </c>
      <c r="P1034">
        <v>205141</v>
      </c>
      <c r="Q1034">
        <v>252294</v>
      </c>
      <c r="R1034" t="s">
        <v>2203</v>
      </c>
      <c r="S1034" t="s">
        <v>52</v>
      </c>
      <c r="T1034" t="s">
        <v>2117</v>
      </c>
      <c r="U1034" t="s">
        <v>2118</v>
      </c>
      <c r="V1034">
        <v>15</v>
      </c>
      <c r="W1034">
        <v>81.31</v>
      </c>
      <c r="X1034">
        <v>0.11</v>
      </c>
      <c r="Y1034" t="s">
        <v>68</v>
      </c>
      <c r="Z1034">
        <v>71</v>
      </c>
      <c r="AA1034">
        <v>0.03</v>
      </c>
      <c r="AB1034">
        <v>2.44</v>
      </c>
      <c r="AC1034" t="s">
        <v>2227</v>
      </c>
      <c r="AE1034">
        <v>12001</v>
      </c>
      <c r="AF1034" t="b">
        <v>1</v>
      </c>
      <c r="AG1034">
        <v>1</v>
      </c>
      <c r="AM1034">
        <v>0</v>
      </c>
      <c r="AN1034" t="b">
        <v>0</v>
      </c>
      <c r="AO1034" t="b">
        <v>0</v>
      </c>
      <c r="AP1034" t="b">
        <v>0</v>
      </c>
      <c r="AV1034" t="s">
        <v>59</v>
      </c>
    </row>
    <row r="1035" spans="1:48" x14ac:dyDescent="0.35">
      <c r="A1035" t="s">
        <v>47</v>
      </c>
      <c r="B1035">
        <v>12</v>
      </c>
      <c r="C1035">
        <v>54</v>
      </c>
      <c r="D1035">
        <v>2021</v>
      </c>
      <c r="E1035">
        <v>5</v>
      </c>
      <c r="F1035">
        <v>4</v>
      </c>
      <c r="G1035">
        <v>0</v>
      </c>
      <c r="H1035">
        <v>14</v>
      </c>
      <c r="I1035" t="s">
        <v>2228</v>
      </c>
      <c r="J1035" t="s">
        <v>49</v>
      </c>
      <c r="K1035" t="s">
        <v>87</v>
      </c>
      <c r="L1035" t="b">
        <f t="shared" si="16"/>
        <v>0</v>
      </c>
      <c r="M1035">
        <v>155</v>
      </c>
      <c r="N1035">
        <v>35</v>
      </c>
      <c r="P1035">
        <v>205141</v>
      </c>
      <c r="Q1035">
        <v>252294</v>
      </c>
      <c r="R1035" t="s">
        <v>2203</v>
      </c>
      <c r="S1035" t="s">
        <v>52</v>
      </c>
      <c r="T1035" t="s">
        <v>2117</v>
      </c>
      <c r="U1035" t="s">
        <v>2118</v>
      </c>
      <c r="V1035">
        <v>15</v>
      </c>
      <c r="W1035">
        <v>81.31</v>
      </c>
      <c r="X1035">
        <v>0.08</v>
      </c>
      <c r="Y1035" t="s">
        <v>68</v>
      </c>
      <c r="Z1035">
        <v>1</v>
      </c>
      <c r="AA1035">
        <v>0</v>
      </c>
      <c r="AB1035">
        <v>2.44</v>
      </c>
      <c r="AC1035" t="s">
        <v>2229</v>
      </c>
      <c r="AE1035">
        <v>10809</v>
      </c>
      <c r="AF1035" t="b">
        <v>1</v>
      </c>
      <c r="AG1035">
        <v>1</v>
      </c>
      <c r="AM1035">
        <v>0</v>
      </c>
      <c r="AN1035" t="b">
        <v>0</v>
      </c>
      <c r="AO1035" t="b">
        <v>0</v>
      </c>
      <c r="AP1035" t="b">
        <v>0</v>
      </c>
      <c r="AQ1035" t="s">
        <v>111</v>
      </c>
      <c r="AR1035" t="s">
        <v>58</v>
      </c>
      <c r="AT1035" t="s">
        <v>71</v>
      </c>
      <c r="AV1035" t="s">
        <v>59</v>
      </c>
    </row>
    <row r="1036" spans="1:48" x14ac:dyDescent="0.35">
      <c r="A1036" t="s">
        <v>47</v>
      </c>
      <c r="B1036">
        <v>12</v>
      </c>
      <c r="C1036">
        <v>54</v>
      </c>
      <c r="D1036">
        <v>2021</v>
      </c>
      <c r="E1036">
        <v>5</v>
      </c>
      <c r="F1036">
        <v>4</v>
      </c>
      <c r="G1036">
        <v>0</v>
      </c>
      <c r="H1036">
        <v>15</v>
      </c>
      <c r="I1036" t="s">
        <v>2230</v>
      </c>
      <c r="J1036" t="s">
        <v>66</v>
      </c>
      <c r="K1036" t="s">
        <v>87</v>
      </c>
      <c r="L1036" t="b">
        <f t="shared" si="16"/>
        <v>0</v>
      </c>
      <c r="M1036">
        <v>154</v>
      </c>
      <c r="N1036">
        <v>34</v>
      </c>
      <c r="P1036">
        <v>205141</v>
      </c>
      <c r="Q1036">
        <v>252294</v>
      </c>
      <c r="R1036" t="s">
        <v>2203</v>
      </c>
      <c r="S1036" t="s">
        <v>52</v>
      </c>
      <c r="T1036" t="s">
        <v>2117</v>
      </c>
      <c r="U1036" t="s">
        <v>2118</v>
      </c>
      <c r="V1036">
        <v>15</v>
      </c>
      <c r="W1036">
        <v>81.31</v>
      </c>
      <c r="X1036">
        <v>0.08</v>
      </c>
      <c r="Y1036" t="s">
        <v>68</v>
      </c>
      <c r="Z1036">
        <v>23</v>
      </c>
      <c r="AA1036">
        <v>0.01</v>
      </c>
      <c r="AB1036">
        <v>2.44</v>
      </c>
      <c r="AC1036" t="s">
        <v>2231</v>
      </c>
      <c r="AE1036">
        <v>10809</v>
      </c>
      <c r="AF1036" t="b">
        <v>1</v>
      </c>
      <c r="AG1036">
        <v>1</v>
      </c>
      <c r="AM1036">
        <v>0</v>
      </c>
      <c r="AN1036" t="b">
        <v>0</v>
      </c>
      <c r="AO1036" t="b">
        <v>0</v>
      </c>
      <c r="AP1036" t="b">
        <v>0</v>
      </c>
      <c r="AQ1036" t="s">
        <v>57</v>
      </c>
      <c r="AR1036" t="s">
        <v>75</v>
      </c>
      <c r="AS1036" t="s">
        <v>297</v>
      </c>
      <c r="AV1036" t="s">
        <v>59</v>
      </c>
    </row>
    <row r="1037" spans="1:48" x14ac:dyDescent="0.35">
      <c r="A1037" t="s">
        <v>47</v>
      </c>
      <c r="B1037">
        <v>12</v>
      </c>
      <c r="C1037">
        <v>54</v>
      </c>
      <c r="D1037">
        <v>2021</v>
      </c>
      <c r="E1037">
        <v>5</v>
      </c>
      <c r="F1037">
        <v>4</v>
      </c>
      <c r="G1037">
        <v>0</v>
      </c>
      <c r="H1037">
        <v>16</v>
      </c>
      <c r="I1037" t="s">
        <v>2232</v>
      </c>
      <c r="J1037" t="s">
        <v>66</v>
      </c>
      <c r="K1037" t="s">
        <v>2135</v>
      </c>
      <c r="L1037" t="b">
        <f t="shared" si="16"/>
        <v>0</v>
      </c>
      <c r="M1037">
        <v>131</v>
      </c>
      <c r="N1037">
        <v>36</v>
      </c>
      <c r="P1037">
        <v>205141</v>
      </c>
      <c r="Q1037">
        <v>252294</v>
      </c>
      <c r="R1037" t="s">
        <v>2203</v>
      </c>
      <c r="S1037" t="s">
        <v>52</v>
      </c>
      <c r="T1037" t="s">
        <v>2117</v>
      </c>
      <c r="U1037" t="s">
        <v>2118</v>
      </c>
      <c r="V1037">
        <v>15</v>
      </c>
      <c r="W1037">
        <v>81.31</v>
      </c>
      <c r="X1037">
        <v>0.06</v>
      </c>
      <c r="Y1037" t="s">
        <v>68</v>
      </c>
      <c r="Z1037">
        <v>0</v>
      </c>
      <c r="AA1037">
        <v>0</v>
      </c>
      <c r="AB1037">
        <v>2.44</v>
      </c>
      <c r="AC1037" t="s">
        <v>2233</v>
      </c>
      <c r="AE1037">
        <v>24313</v>
      </c>
      <c r="AF1037" t="b">
        <v>1</v>
      </c>
      <c r="AG1037">
        <v>1</v>
      </c>
      <c r="AM1037">
        <v>0</v>
      </c>
      <c r="AN1037" t="b">
        <v>0</v>
      </c>
      <c r="AO1037" t="b">
        <v>0</v>
      </c>
      <c r="AP1037" t="b">
        <v>0</v>
      </c>
      <c r="AQ1037" t="s">
        <v>171</v>
      </c>
      <c r="AR1037" t="s">
        <v>75</v>
      </c>
      <c r="AS1037" t="s">
        <v>297</v>
      </c>
      <c r="AV1037" t="s">
        <v>59</v>
      </c>
    </row>
    <row r="1038" spans="1:48" x14ac:dyDescent="0.35">
      <c r="A1038" t="s">
        <v>47</v>
      </c>
      <c r="B1038">
        <v>12</v>
      </c>
      <c r="C1038">
        <v>55</v>
      </c>
      <c r="D1038">
        <v>2021</v>
      </c>
      <c r="E1038">
        <v>5</v>
      </c>
      <c r="F1038">
        <v>4</v>
      </c>
      <c r="G1038">
        <v>0</v>
      </c>
      <c r="H1038">
        <v>1</v>
      </c>
      <c r="I1038" t="s">
        <v>2234</v>
      </c>
      <c r="J1038" t="s">
        <v>49</v>
      </c>
      <c r="K1038" t="s">
        <v>50</v>
      </c>
      <c r="L1038" t="str">
        <f t="shared" si="16"/>
        <v>DMKPlus</v>
      </c>
      <c r="M1038">
        <v>118231</v>
      </c>
      <c r="N1038">
        <v>56</v>
      </c>
      <c r="P1038">
        <v>248098</v>
      </c>
      <c r="Q1038">
        <v>353970</v>
      </c>
      <c r="R1038" t="s">
        <v>2235</v>
      </c>
      <c r="S1038" t="s">
        <v>52</v>
      </c>
      <c r="T1038" t="s">
        <v>2117</v>
      </c>
      <c r="U1038" t="s">
        <v>2118</v>
      </c>
      <c r="V1038">
        <v>18</v>
      </c>
      <c r="W1038">
        <v>70.09</v>
      </c>
      <c r="X1038">
        <v>47.65</v>
      </c>
      <c r="Y1038" t="s">
        <v>55</v>
      </c>
      <c r="Z1038">
        <v>12367</v>
      </c>
      <c r="AA1038">
        <v>4.9800000000000004</v>
      </c>
      <c r="AB1038">
        <v>2.44</v>
      </c>
      <c r="AC1038" t="s">
        <v>2236</v>
      </c>
      <c r="AE1038">
        <v>10192</v>
      </c>
      <c r="AF1038" t="b">
        <v>1</v>
      </c>
      <c r="AG1038">
        <v>1</v>
      </c>
      <c r="AM1038">
        <v>1</v>
      </c>
      <c r="AN1038" t="b">
        <v>0</v>
      </c>
      <c r="AO1038" t="b">
        <v>0</v>
      </c>
      <c r="AP1038" t="b">
        <v>0</v>
      </c>
      <c r="AQ1038" t="s">
        <v>57</v>
      </c>
      <c r="AR1038" t="s">
        <v>58</v>
      </c>
      <c r="AS1038" t="s">
        <v>2237</v>
      </c>
      <c r="AT1038" t="s">
        <v>71</v>
      </c>
      <c r="AV1038" t="s">
        <v>59</v>
      </c>
    </row>
    <row r="1039" spans="1:48" x14ac:dyDescent="0.35">
      <c r="A1039" t="s">
        <v>47</v>
      </c>
      <c r="B1039">
        <v>12</v>
      </c>
      <c r="C1039">
        <v>55</v>
      </c>
      <c r="D1039">
        <v>2021</v>
      </c>
      <c r="E1039">
        <v>5</v>
      </c>
      <c r="F1039">
        <v>4</v>
      </c>
      <c r="G1039">
        <v>0</v>
      </c>
      <c r="H1039">
        <v>2</v>
      </c>
      <c r="I1039" t="s">
        <v>2238</v>
      </c>
      <c r="J1039" t="s">
        <v>66</v>
      </c>
      <c r="K1039" t="s">
        <v>109</v>
      </c>
      <c r="L1039" t="str">
        <f t="shared" si="16"/>
        <v>ADMKPlus</v>
      </c>
      <c r="M1039">
        <v>105864</v>
      </c>
      <c r="N1039">
        <v>44</v>
      </c>
      <c r="P1039">
        <v>248098</v>
      </c>
      <c r="Q1039">
        <v>353970</v>
      </c>
      <c r="R1039" t="s">
        <v>2235</v>
      </c>
      <c r="S1039" t="s">
        <v>52</v>
      </c>
      <c r="T1039" t="s">
        <v>2117</v>
      </c>
      <c r="U1039" t="s">
        <v>2118</v>
      </c>
      <c r="V1039">
        <v>18</v>
      </c>
      <c r="W1039">
        <v>70.09</v>
      </c>
      <c r="X1039">
        <v>42.67</v>
      </c>
      <c r="Y1039" t="s">
        <v>55</v>
      </c>
      <c r="Z1039">
        <v>94442</v>
      </c>
      <c r="AA1039">
        <v>38.07</v>
      </c>
      <c r="AB1039">
        <v>2.44</v>
      </c>
      <c r="AC1039" t="s">
        <v>2239</v>
      </c>
      <c r="AE1039">
        <v>930</v>
      </c>
      <c r="AF1039" t="b">
        <v>1</v>
      </c>
      <c r="AG1039">
        <v>2</v>
      </c>
      <c r="AH1039" t="s">
        <v>109</v>
      </c>
      <c r="AJ1039" t="s">
        <v>2235</v>
      </c>
      <c r="AK1039" t="b">
        <v>1</v>
      </c>
      <c r="AL1039" t="b">
        <v>1</v>
      </c>
      <c r="AM1039">
        <v>0</v>
      </c>
      <c r="AN1039" t="b">
        <v>0</v>
      </c>
      <c r="AO1039" t="b">
        <v>0</v>
      </c>
      <c r="AP1039" t="b">
        <v>1</v>
      </c>
      <c r="AQ1039" t="s">
        <v>81</v>
      </c>
      <c r="AR1039" t="s">
        <v>125</v>
      </c>
      <c r="AS1039" t="s">
        <v>792</v>
      </c>
      <c r="AV1039" t="s">
        <v>59</v>
      </c>
    </row>
    <row r="1040" spans="1:48" x14ac:dyDescent="0.35">
      <c r="A1040" t="s">
        <v>47</v>
      </c>
      <c r="B1040">
        <v>12</v>
      </c>
      <c r="C1040">
        <v>55</v>
      </c>
      <c r="D1040">
        <v>2021</v>
      </c>
      <c r="E1040">
        <v>5</v>
      </c>
      <c r="F1040">
        <v>4</v>
      </c>
      <c r="G1040">
        <v>0</v>
      </c>
      <c r="H1040">
        <v>3</v>
      </c>
      <c r="I1040" t="s">
        <v>2240</v>
      </c>
      <c r="J1040" t="s">
        <v>66</v>
      </c>
      <c r="K1040" t="s">
        <v>67</v>
      </c>
      <c r="L1040" t="b">
        <f t="shared" si="16"/>
        <v>0</v>
      </c>
      <c r="M1040">
        <v>11422</v>
      </c>
      <c r="N1040">
        <v>31</v>
      </c>
      <c r="P1040">
        <v>248098</v>
      </c>
      <c r="Q1040">
        <v>353970</v>
      </c>
      <c r="R1040" t="s">
        <v>2235</v>
      </c>
      <c r="S1040" t="s">
        <v>52</v>
      </c>
      <c r="T1040" t="s">
        <v>2117</v>
      </c>
      <c r="U1040" t="s">
        <v>2118</v>
      </c>
      <c r="V1040">
        <v>18</v>
      </c>
      <c r="W1040">
        <v>70.09</v>
      </c>
      <c r="X1040">
        <v>4.5999999999999996</v>
      </c>
      <c r="Y1040" t="s">
        <v>68</v>
      </c>
      <c r="Z1040">
        <v>4859</v>
      </c>
      <c r="AA1040">
        <v>1.96</v>
      </c>
      <c r="AB1040">
        <v>2.44</v>
      </c>
      <c r="AC1040" t="s">
        <v>2241</v>
      </c>
      <c r="AE1040">
        <v>5533</v>
      </c>
      <c r="AF1040" t="b">
        <v>1</v>
      </c>
      <c r="AG1040">
        <v>1</v>
      </c>
      <c r="AM1040">
        <v>0</v>
      </c>
      <c r="AN1040" t="b">
        <v>0</v>
      </c>
      <c r="AO1040" t="b">
        <v>0</v>
      </c>
      <c r="AP1040" t="b">
        <v>0</v>
      </c>
      <c r="AQ1040" t="s">
        <v>96</v>
      </c>
      <c r="AR1040" t="s">
        <v>75</v>
      </c>
      <c r="AS1040" t="s">
        <v>297</v>
      </c>
      <c r="AV1040" t="s">
        <v>59</v>
      </c>
    </row>
    <row r="1041" spans="1:48" x14ac:dyDescent="0.35">
      <c r="A1041" t="s">
        <v>47</v>
      </c>
      <c r="B1041">
        <v>12</v>
      </c>
      <c r="C1041">
        <v>55</v>
      </c>
      <c r="D1041">
        <v>2021</v>
      </c>
      <c r="E1041">
        <v>5</v>
      </c>
      <c r="F1041">
        <v>4</v>
      </c>
      <c r="G1041">
        <v>0</v>
      </c>
      <c r="H1041">
        <v>4</v>
      </c>
      <c r="I1041" t="s">
        <v>2242</v>
      </c>
      <c r="J1041" t="s">
        <v>49</v>
      </c>
      <c r="K1041" t="s">
        <v>115</v>
      </c>
      <c r="L1041" t="b">
        <f t="shared" si="16"/>
        <v>0</v>
      </c>
      <c r="M1041">
        <v>6563</v>
      </c>
      <c r="N1041">
        <v>29</v>
      </c>
      <c r="P1041">
        <v>248098</v>
      </c>
      <c r="Q1041">
        <v>353970</v>
      </c>
      <c r="R1041" t="s">
        <v>2235</v>
      </c>
      <c r="S1041" t="s">
        <v>52</v>
      </c>
      <c r="T1041" t="s">
        <v>2117</v>
      </c>
      <c r="U1041" t="s">
        <v>2118</v>
      </c>
      <c r="V1041">
        <v>18</v>
      </c>
      <c r="W1041">
        <v>70.09</v>
      </c>
      <c r="X1041">
        <v>2.65</v>
      </c>
      <c r="Y1041" t="s">
        <v>68</v>
      </c>
      <c r="Z1041">
        <v>4587</v>
      </c>
      <c r="AA1041">
        <v>1.85</v>
      </c>
      <c r="AB1041">
        <v>2.44</v>
      </c>
      <c r="AC1041" t="s">
        <v>2243</v>
      </c>
      <c r="AE1041">
        <v>24404</v>
      </c>
      <c r="AF1041" t="b">
        <v>1</v>
      </c>
      <c r="AG1041">
        <v>1</v>
      </c>
      <c r="AM1041">
        <v>0</v>
      </c>
      <c r="AN1041" t="b">
        <v>0</v>
      </c>
      <c r="AO1041" t="b">
        <v>0</v>
      </c>
      <c r="AP1041" t="b">
        <v>0</v>
      </c>
      <c r="AQ1041" t="s">
        <v>81</v>
      </c>
      <c r="AR1041" t="s">
        <v>58</v>
      </c>
      <c r="AT1041" t="s">
        <v>134</v>
      </c>
      <c r="AV1041" t="s">
        <v>59</v>
      </c>
    </row>
    <row r="1042" spans="1:48" x14ac:dyDescent="0.35">
      <c r="A1042" t="s">
        <v>47</v>
      </c>
      <c r="B1042">
        <v>12</v>
      </c>
      <c r="C1042">
        <v>55</v>
      </c>
      <c r="D1042">
        <v>2021</v>
      </c>
      <c r="E1042">
        <v>5</v>
      </c>
      <c r="F1042">
        <v>4</v>
      </c>
      <c r="G1042">
        <v>0</v>
      </c>
      <c r="H1042">
        <v>5</v>
      </c>
      <c r="I1042" t="s">
        <v>76</v>
      </c>
      <c r="K1042" t="s">
        <v>77</v>
      </c>
      <c r="L1042" t="b">
        <f t="shared" si="16"/>
        <v>0</v>
      </c>
      <c r="M1042">
        <v>1976</v>
      </c>
      <c r="P1042">
        <v>248098</v>
      </c>
      <c r="Q1042">
        <v>353970</v>
      </c>
      <c r="R1042" t="s">
        <v>2235</v>
      </c>
      <c r="S1042" t="s">
        <v>52</v>
      </c>
      <c r="T1042" t="s">
        <v>2117</v>
      </c>
      <c r="U1042" t="s">
        <v>2118</v>
      </c>
      <c r="V1042">
        <v>18</v>
      </c>
      <c r="W1042">
        <v>70.09</v>
      </c>
      <c r="X1042">
        <v>0.8</v>
      </c>
      <c r="Z1042">
        <v>1170</v>
      </c>
      <c r="AA1042">
        <v>0.47</v>
      </c>
      <c r="AB1042">
        <v>2.44</v>
      </c>
      <c r="AE1042">
        <v>5897</v>
      </c>
      <c r="AF1042" t="b">
        <v>1</v>
      </c>
      <c r="AV1042" t="s">
        <v>59</v>
      </c>
    </row>
    <row r="1043" spans="1:48" x14ac:dyDescent="0.35">
      <c r="A1043" t="s">
        <v>47</v>
      </c>
      <c r="B1043">
        <v>12</v>
      </c>
      <c r="C1043">
        <v>55</v>
      </c>
      <c r="D1043">
        <v>2021</v>
      </c>
      <c r="E1043">
        <v>5</v>
      </c>
      <c r="F1043">
        <v>4</v>
      </c>
      <c r="G1043">
        <v>0</v>
      </c>
      <c r="H1043">
        <v>6</v>
      </c>
      <c r="I1043" t="s">
        <v>2244</v>
      </c>
      <c r="J1043" t="s">
        <v>49</v>
      </c>
      <c r="K1043" t="s">
        <v>119</v>
      </c>
      <c r="L1043" t="str">
        <f t="shared" si="16"/>
        <v>ADMKPlus</v>
      </c>
      <c r="M1043">
        <v>806</v>
      </c>
      <c r="N1043">
        <v>46</v>
      </c>
      <c r="P1043">
        <v>248098</v>
      </c>
      <c r="Q1043">
        <v>353970</v>
      </c>
      <c r="R1043" t="s">
        <v>2235</v>
      </c>
      <c r="S1043" t="s">
        <v>52</v>
      </c>
      <c r="T1043" t="s">
        <v>2117</v>
      </c>
      <c r="U1043" t="s">
        <v>2118</v>
      </c>
      <c r="V1043">
        <v>18</v>
      </c>
      <c r="W1043">
        <v>70.09</v>
      </c>
      <c r="X1043">
        <v>0.32</v>
      </c>
      <c r="Y1043" t="s">
        <v>68</v>
      </c>
      <c r="Z1043">
        <v>177</v>
      </c>
      <c r="AA1043">
        <v>7.0000000000000007E-2</v>
      </c>
      <c r="AB1043">
        <v>2.44</v>
      </c>
      <c r="AC1043" t="s">
        <v>2245</v>
      </c>
      <c r="AE1043">
        <v>24338</v>
      </c>
      <c r="AF1043" t="b">
        <v>1</v>
      </c>
      <c r="AG1043">
        <v>1</v>
      </c>
      <c r="AM1043">
        <v>0</v>
      </c>
      <c r="AN1043" t="b">
        <v>0</v>
      </c>
      <c r="AO1043" t="b">
        <v>0</v>
      </c>
      <c r="AP1043" t="b">
        <v>0</v>
      </c>
      <c r="AQ1043" t="s">
        <v>111</v>
      </c>
      <c r="AR1043" t="s">
        <v>58</v>
      </c>
      <c r="AV1043" t="s">
        <v>59</v>
      </c>
    </row>
    <row r="1044" spans="1:48" x14ac:dyDescent="0.35">
      <c r="A1044" t="s">
        <v>47</v>
      </c>
      <c r="B1044">
        <v>12</v>
      </c>
      <c r="C1044">
        <v>55</v>
      </c>
      <c r="D1044">
        <v>2021</v>
      </c>
      <c r="E1044">
        <v>5</v>
      </c>
      <c r="F1044">
        <v>4</v>
      </c>
      <c r="G1044">
        <v>0</v>
      </c>
      <c r="H1044">
        <v>7</v>
      </c>
      <c r="I1044" t="s">
        <v>2246</v>
      </c>
      <c r="J1044" t="s">
        <v>49</v>
      </c>
      <c r="K1044" t="s">
        <v>87</v>
      </c>
      <c r="L1044" t="b">
        <f t="shared" si="16"/>
        <v>0</v>
      </c>
      <c r="M1044">
        <v>629</v>
      </c>
      <c r="N1044">
        <v>64</v>
      </c>
      <c r="P1044">
        <v>248098</v>
      </c>
      <c r="Q1044">
        <v>353970</v>
      </c>
      <c r="R1044" t="s">
        <v>2235</v>
      </c>
      <c r="S1044" t="s">
        <v>52</v>
      </c>
      <c r="T1044" t="s">
        <v>2117</v>
      </c>
      <c r="U1044" t="s">
        <v>2118</v>
      </c>
      <c r="V1044">
        <v>18</v>
      </c>
      <c r="W1044">
        <v>70.09</v>
      </c>
      <c r="X1044">
        <v>0.25</v>
      </c>
      <c r="Y1044" t="s">
        <v>68</v>
      </c>
      <c r="Z1044">
        <v>44</v>
      </c>
      <c r="AA1044">
        <v>0.02</v>
      </c>
      <c r="AB1044">
        <v>2.44</v>
      </c>
      <c r="AC1044" t="s">
        <v>2247</v>
      </c>
      <c r="AE1044">
        <v>10809</v>
      </c>
      <c r="AF1044" t="b">
        <v>1</v>
      </c>
      <c r="AG1044">
        <v>2</v>
      </c>
      <c r="AH1044" t="s">
        <v>87</v>
      </c>
      <c r="AI1044">
        <v>10809</v>
      </c>
      <c r="AJ1044" t="s">
        <v>2235</v>
      </c>
      <c r="AK1044" t="b">
        <v>1</v>
      </c>
      <c r="AL1044" t="b">
        <v>1</v>
      </c>
      <c r="AM1044">
        <v>0</v>
      </c>
      <c r="AN1044" t="b">
        <v>0</v>
      </c>
      <c r="AO1044" t="b">
        <v>0</v>
      </c>
      <c r="AP1044" t="b">
        <v>0</v>
      </c>
      <c r="AQ1044" t="s">
        <v>156</v>
      </c>
      <c r="AR1044" t="s">
        <v>71</v>
      </c>
      <c r="AV1044" t="s">
        <v>59</v>
      </c>
    </row>
    <row r="1045" spans="1:48" x14ac:dyDescent="0.35">
      <c r="A1045" t="s">
        <v>47</v>
      </c>
      <c r="B1045">
        <v>12</v>
      </c>
      <c r="C1045">
        <v>55</v>
      </c>
      <c r="D1045">
        <v>2021</v>
      </c>
      <c r="E1045">
        <v>5</v>
      </c>
      <c r="F1045">
        <v>4</v>
      </c>
      <c r="G1045">
        <v>0</v>
      </c>
      <c r="H1045">
        <v>8</v>
      </c>
      <c r="I1045" t="s">
        <v>2248</v>
      </c>
      <c r="J1045" t="s">
        <v>49</v>
      </c>
      <c r="K1045" t="s">
        <v>87</v>
      </c>
      <c r="L1045" t="b">
        <f t="shared" si="16"/>
        <v>0</v>
      </c>
      <c r="M1045">
        <v>585</v>
      </c>
      <c r="N1045">
        <v>46</v>
      </c>
      <c r="P1045">
        <v>248098</v>
      </c>
      <c r="Q1045">
        <v>353970</v>
      </c>
      <c r="R1045" t="s">
        <v>2235</v>
      </c>
      <c r="S1045" t="s">
        <v>52</v>
      </c>
      <c r="T1045" t="s">
        <v>2117</v>
      </c>
      <c r="U1045" t="s">
        <v>2118</v>
      </c>
      <c r="V1045">
        <v>18</v>
      </c>
      <c r="W1045">
        <v>70.09</v>
      </c>
      <c r="X1045">
        <v>0.24</v>
      </c>
      <c r="Y1045" t="s">
        <v>68</v>
      </c>
      <c r="Z1045">
        <v>123</v>
      </c>
      <c r="AA1045">
        <v>0.05</v>
      </c>
      <c r="AB1045">
        <v>2.44</v>
      </c>
      <c r="AC1045" t="s">
        <v>2249</v>
      </c>
      <c r="AE1045">
        <v>10809</v>
      </c>
      <c r="AF1045" t="b">
        <v>1</v>
      </c>
      <c r="AG1045">
        <v>1</v>
      </c>
      <c r="AM1045">
        <v>0</v>
      </c>
      <c r="AN1045" t="b">
        <v>0</v>
      </c>
      <c r="AO1045" t="b">
        <v>0</v>
      </c>
      <c r="AP1045" t="b">
        <v>0</v>
      </c>
      <c r="AQ1045" t="s">
        <v>156</v>
      </c>
      <c r="AR1045" t="s">
        <v>89</v>
      </c>
      <c r="AS1045" t="s">
        <v>157</v>
      </c>
      <c r="AV1045" t="s">
        <v>59</v>
      </c>
    </row>
    <row r="1046" spans="1:48" x14ac:dyDescent="0.35">
      <c r="A1046" t="s">
        <v>47</v>
      </c>
      <c r="B1046">
        <v>12</v>
      </c>
      <c r="C1046">
        <v>55</v>
      </c>
      <c r="D1046">
        <v>2021</v>
      </c>
      <c r="E1046">
        <v>5</v>
      </c>
      <c r="F1046">
        <v>4</v>
      </c>
      <c r="G1046">
        <v>0</v>
      </c>
      <c r="H1046">
        <v>9</v>
      </c>
      <c r="I1046" t="s">
        <v>2250</v>
      </c>
      <c r="J1046" t="s">
        <v>49</v>
      </c>
      <c r="K1046" t="s">
        <v>625</v>
      </c>
      <c r="L1046" t="b">
        <f t="shared" si="16"/>
        <v>0</v>
      </c>
      <c r="M1046">
        <v>462</v>
      </c>
      <c r="N1046">
        <v>39</v>
      </c>
      <c r="P1046">
        <v>248098</v>
      </c>
      <c r="Q1046">
        <v>353970</v>
      </c>
      <c r="R1046" t="s">
        <v>2235</v>
      </c>
      <c r="S1046" t="s">
        <v>52</v>
      </c>
      <c r="T1046" t="s">
        <v>2117</v>
      </c>
      <c r="U1046" t="s">
        <v>2118</v>
      </c>
      <c r="V1046">
        <v>18</v>
      </c>
      <c r="W1046">
        <v>70.09</v>
      </c>
      <c r="X1046">
        <v>0.19</v>
      </c>
      <c r="Y1046" t="s">
        <v>68</v>
      </c>
      <c r="Z1046">
        <v>65</v>
      </c>
      <c r="AA1046">
        <v>0.03</v>
      </c>
      <c r="AB1046">
        <v>2.44</v>
      </c>
      <c r="AC1046" t="s">
        <v>2251</v>
      </c>
      <c r="AE1046">
        <v>24301</v>
      </c>
      <c r="AF1046" t="b">
        <v>1</v>
      </c>
      <c r="AG1046">
        <v>1</v>
      </c>
      <c r="AM1046">
        <v>0</v>
      </c>
      <c r="AN1046" t="b">
        <v>0</v>
      </c>
      <c r="AO1046" t="b">
        <v>0</v>
      </c>
      <c r="AP1046" t="b">
        <v>0</v>
      </c>
      <c r="AQ1046" t="s">
        <v>117</v>
      </c>
      <c r="AR1046" t="s">
        <v>71</v>
      </c>
      <c r="AV1046" t="s">
        <v>59</v>
      </c>
    </row>
    <row r="1047" spans="1:48" x14ac:dyDescent="0.35">
      <c r="A1047" t="s">
        <v>47</v>
      </c>
      <c r="B1047">
        <v>12</v>
      </c>
      <c r="C1047">
        <v>55</v>
      </c>
      <c r="D1047">
        <v>2021</v>
      </c>
      <c r="E1047">
        <v>5</v>
      </c>
      <c r="F1047">
        <v>4</v>
      </c>
      <c r="G1047">
        <v>0</v>
      </c>
      <c r="H1047">
        <v>10</v>
      </c>
      <c r="I1047" t="s">
        <v>2252</v>
      </c>
      <c r="J1047" t="s">
        <v>49</v>
      </c>
      <c r="K1047" t="s">
        <v>87</v>
      </c>
      <c r="L1047" t="b">
        <f t="shared" si="16"/>
        <v>0</v>
      </c>
      <c r="M1047">
        <v>397</v>
      </c>
      <c r="N1047">
        <v>65</v>
      </c>
      <c r="P1047">
        <v>248098</v>
      </c>
      <c r="Q1047">
        <v>353970</v>
      </c>
      <c r="R1047" t="s">
        <v>2235</v>
      </c>
      <c r="S1047" t="s">
        <v>52</v>
      </c>
      <c r="T1047" t="s">
        <v>2117</v>
      </c>
      <c r="U1047" t="s">
        <v>2118</v>
      </c>
      <c r="V1047">
        <v>18</v>
      </c>
      <c r="W1047">
        <v>70.09</v>
      </c>
      <c r="X1047">
        <v>0.16</v>
      </c>
      <c r="Y1047" t="s">
        <v>68</v>
      </c>
      <c r="Z1047">
        <v>36</v>
      </c>
      <c r="AA1047">
        <v>0.01</v>
      </c>
      <c r="AB1047">
        <v>2.44</v>
      </c>
      <c r="AC1047" t="s">
        <v>2253</v>
      </c>
      <c r="AE1047">
        <v>10809</v>
      </c>
      <c r="AF1047" t="b">
        <v>1</v>
      </c>
      <c r="AG1047">
        <v>1</v>
      </c>
      <c r="AM1047">
        <v>0</v>
      </c>
      <c r="AN1047" t="b">
        <v>0</v>
      </c>
      <c r="AO1047" t="b">
        <v>0</v>
      </c>
      <c r="AP1047" t="b">
        <v>0</v>
      </c>
      <c r="AQ1047" t="s">
        <v>96</v>
      </c>
      <c r="AR1047" t="s">
        <v>75</v>
      </c>
      <c r="AV1047" t="s">
        <v>59</v>
      </c>
    </row>
    <row r="1048" spans="1:48" x14ac:dyDescent="0.35">
      <c r="A1048" t="s">
        <v>47</v>
      </c>
      <c r="B1048">
        <v>12</v>
      </c>
      <c r="C1048">
        <v>55</v>
      </c>
      <c r="D1048">
        <v>2021</v>
      </c>
      <c r="E1048">
        <v>5</v>
      </c>
      <c r="F1048">
        <v>4</v>
      </c>
      <c r="G1048">
        <v>0</v>
      </c>
      <c r="H1048">
        <v>11</v>
      </c>
      <c r="I1048" t="s">
        <v>2254</v>
      </c>
      <c r="J1048" t="s">
        <v>49</v>
      </c>
      <c r="K1048" t="s">
        <v>87</v>
      </c>
      <c r="L1048" t="b">
        <f t="shared" si="16"/>
        <v>0</v>
      </c>
      <c r="M1048">
        <v>361</v>
      </c>
      <c r="N1048">
        <v>27</v>
      </c>
      <c r="P1048">
        <v>248098</v>
      </c>
      <c r="Q1048">
        <v>353970</v>
      </c>
      <c r="R1048" t="s">
        <v>2235</v>
      </c>
      <c r="S1048" t="s">
        <v>52</v>
      </c>
      <c r="T1048" t="s">
        <v>2117</v>
      </c>
      <c r="U1048" t="s">
        <v>2118</v>
      </c>
      <c r="V1048">
        <v>18</v>
      </c>
      <c r="W1048">
        <v>70.09</v>
      </c>
      <c r="X1048">
        <v>0.15</v>
      </c>
      <c r="Y1048" t="s">
        <v>68</v>
      </c>
      <c r="Z1048">
        <v>216</v>
      </c>
      <c r="AA1048">
        <v>0.09</v>
      </c>
      <c r="AB1048">
        <v>2.44</v>
      </c>
      <c r="AC1048" t="s">
        <v>2255</v>
      </c>
      <c r="AE1048">
        <v>10809</v>
      </c>
      <c r="AF1048" t="b">
        <v>1</v>
      </c>
      <c r="AG1048">
        <v>1</v>
      </c>
      <c r="AM1048">
        <v>0</v>
      </c>
      <c r="AN1048" t="b">
        <v>0</v>
      </c>
      <c r="AO1048" t="b">
        <v>0</v>
      </c>
      <c r="AP1048" t="b">
        <v>0</v>
      </c>
      <c r="AQ1048" t="s">
        <v>57</v>
      </c>
      <c r="AR1048" t="s">
        <v>58</v>
      </c>
      <c r="AV1048" t="s">
        <v>59</v>
      </c>
    </row>
    <row r="1049" spans="1:48" x14ac:dyDescent="0.35">
      <c r="A1049" t="s">
        <v>47</v>
      </c>
      <c r="B1049">
        <v>12</v>
      </c>
      <c r="C1049">
        <v>55</v>
      </c>
      <c r="D1049">
        <v>2021</v>
      </c>
      <c r="E1049">
        <v>5</v>
      </c>
      <c r="F1049">
        <v>4</v>
      </c>
      <c r="G1049">
        <v>0</v>
      </c>
      <c r="H1049">
        <v>12</v>
      </c>
      <c r="I1049" t="s">
        <v>2256</v>
      </c>
      <c r="J1049" t="s">
        <v>49</v>
      </c>
      <c r="K1049" t="s">
        <v>599</v>
      </c>
      <c r="L1049" t="b">
        <f t="shared" si="16"/>
        <v>0</v>
      </c>
      <c r="M1049">
        <v>145</v>
      </c>
      <c r="N1049">
        <v>59</v>
      </c>
      <c r="P1049">
        <v>248098</v>
      </c>
      <c r="Q1049">
        <v>353970</v>
      </c>
      <c r="R1049" t="s">
        <v>2235</v>
      </c>
      <c r="S1049" t="s">
        <v>52</v>
      </c>
      <c r="T1049" t="s">
        <v>2117</v>
      </c>
      <c r="U1049" t="s">
        <v>2118</v>
      </c>
      <c r="V1049">
        <v>18</v>
      </c>
      <c r="W1049">
        <v>70.09</v>
      </c>
      <c r="X1049">
        <v>0.06</v>
      </c>
      <c r="Y1049" t="s">
        <v>68</v>
      </c>
      <c r="Z1049">
        <v>13</v>
      </c>
      <c r="AA1049">
        <v>0.01</v>
      </c>
      <c r="AB1049">
        <v>2.44</v>
      </c>
      <c r="AC1049" t="s">
        <v>2257</v>
      </c>
      <c r="AE1049">
        <v>24300</v>
      </c>
      <c r="AF1049" t="b">
        <v>1</v>
      </c>
      <c r="AG1049">
        <v>1</v>
      </c>
      <c r="AM1049">
        <v>0</v>
      </c>
      <c r="AN1049" t="b">
        <v>0</v>
      </c>
      <c r="AO1049" t="b">
        <v>0</v>
      </c>
      <c r="AP1049" t="b">
        <v>0</v>
      </c>
      <c r="AQ1049" t="s">
        <v>117</v>
      </c>
      <c r="AR1049" t="s">
        <v>496</v>
      </c>
      <c r="AS1049" t="s">
        <v>496</v>
      </c>
      <c r="AV1049" t="s">
        <v>59</v>
      </c>
    </row>
    <row r="1050" spans="1:48" x14ac:dyDescent="0.35">
      <c r="A1050" t="s">
        <v>47</v>
      </c>
      <c r="B1050">
        <v>12</v>
      </c>
      <c r="C1050">
        <v>55</v>
      </c>
      <c r="D1050">
        <v>2021</v>
      </c>
      <c r="E1050">
        <v>5</v>
      </c>
      <c r="F1050">
        <v>4</v>
      </c>
      <c r="G1050">
        <v>0</v>
      </c>
      <c r="H1050">
        <v>13</v>
      </c>
      <c r="I1050" t="s">
        <v>2258</v>
      </c>
      <c r="J1050" t="s">
        <v>49</v>
      </c>
      <c r="K1050" t="s">
        <v>87</v>
      </c>
      <c r="L1050" t="b">
        <f t="shared" si="16"/>
        <v>0</v>
      </c>
      <c r="M1050">
        <v>132</v>
      </c>
      <c r="N1050">
        <v>47</v>
      </c>
      <c r="P1050">
        <v>248098</v>
      </c>
      <c r="Q1050">
        <v>353970</v>
      </c>
      <c r="R1050" t="s">
        <v>2235</v>
      </c>
      <c r="S1050" t="s">
        <v>52</v>
      </c>
      <c r="T1050" t="s">
        <v>2117</v>
      </c>
      <c r="U1050" t="s">
        <v>2118</v>
      </c>
      <c r="V1050">
        <v>18</v>
      </c>
      <c r="W1050">
        <v>70.09</v>
      </c>
      <c r="X1050">
        <v>0.05</v>
      </c>
      <c r="Y1050" t="s">
        <v>68</v>
      </c>
      <c r="Z1050">
        <v>5</v>
      </c>
      <c r="AA1050">
        <v>0</v>
      </c>
      <c r="AB1050">
        <v>2.44</v>
      </c>
      <c r="AC1050" t="s">
        <v>2259</v>
      </c>
      <c r="AE1050">
        <v>10809</v>
      </c>
      <c r="AF1050" t="b">
        <v>1</v>
      </c>
      <c r="AG1050">
        <v>2</v>
      </c>
      <c r="AH1050" t="s">
        <v>87</v>
      </c>
      <c r="AI1050">
        <v>10809</v>
      </c>
      <c r="AJ1050" t="s">
        <v>2235</v>
      </c>
      <c r="AK1050" t="b">
        <v>1</v>
      </c>
      <c r="AL1050" t="b">
        <v>1</v>
      </c>
      <c r="AM1050">
        <v>0</v>
      </c>
      <c r="AN1050" t="b">
        <v>0</v>
      </c>
      <c r="AO1050" t="b">
        <v>0</v>
      </c>
      <c r="AP1050" t="b">
        <v>0</v>
      </c>
      <c r="AQ1050" t="s">
        <v>57</v>
      </c>
      <c r="AR1050" t="s">
        <v>58</v>
      </c>
      <c r="AV1050" t="s">
        <v>59</v>
      </c>
    </row>
    <row r="1051" spans="1:48" x14ac:dyDescent="0.35">
      <c r="A1051" t="s">
        <v>47</v>
      </c>
      <c r="B1051">
        <v>12</v>
      </c>
      <c r="C1051">
        <v>55</v>
      </c>
      <c r="D1051">
        <v>2021</v>
      </c>
      <c r="E1051">
        <v>5</v>
      </c>
      <c r="F1051">
        <v>4</v>
      </c>
      <c r="G1051">
        <v>0</v>
      </c>
      <c r="H1051">
        <v>14</v>
      </c>
      <c r="I1051" t="s">
        <v>2260</v>
      </c>
      <c r="J1051" t="s">
        <v>49</v>
      </c>
      <c r="K1051" t="s">
        <v>395</v>
      </c>
      <c r="L1051" t="b">
        <f t="shared" si="16"/>
        <v>0</v>
      </c>
      <c r="M1051">
        <v>127</v>
      </c>
      <c r="N1051">
        <v>32</v>
      </c>
      <c r="P1051">
        <v>248098</v>
      </c>
      <c r="Q1051">
        <v>353970</v>
      </c>
      <c r="R1051" t="s">
        <v>2235</v>
      </c>
      <c r="S1051" t="s">
        <v>52</v>
      </c>
      <c r="T1051" t="s">
        <v>2117</v>
      </c>
      <c r="U1051" t="s">
        <v>2118</v>
      </c>
      <c r="V1051">
        <v>18</v>
      </c>
      <c r="W1051">
        <v>70.09</v>
      </c>
      <c r="X1051">
        <v>0.05</v>
      </c>
      <c r="Y1051" t="s">
        <v>68</v>
      </c>
      <c r="Z1051">
        <v>2</v>
      </c>
      <c r="AA1051">
        <v>0</v>
      </c>
      <c r="AB1051">
        <v>2.44</v>
      </c>
      <c r="AC1051" t="s">
        <v>2261</v>
      </c>
      <c r="AE1051">
        <v>18691</v>
      </c>
      <c r="AF1051" t="b">
        <v>1</v>
      </c>
      <c r="AG1051">
        <v>1</v>
      </c>
      <c r="AM1051">
        <v>0</v>
      </c>
      <c r="AN1051" t="b">
        <v>0</v>
      </c>
      <c r="AO1051" t="b">
        <v>0</v>
      </c>
      <c r="AP1051" t="b">
        <v>0</v>
      </c>
      <c r="AQ1051" t="s">
        <v>85</v>
      </c>
      <c r="AR1051" t="s">
        <v>71</v>
      </c>
      <c r="AV1051" t="s">
        <v>59</v>
      </c>
    </row>
    <row r="1052" spans="1:48" x14ac:dyDescent="0.35">
      <c r="A1052" t="s">
        <v>47</v>
      </c>
      <c r="B1052">
        <v>12</v>
      </c>
      <c r="C1052">
        <v>55</v>
      </c>
      <c r="D1052">
        <v>2021</v>
      </c>
      <c r="E1052">
        <v>5</v>
      </c>
      <c r="F1052">
        <v>4</v>
      </c>
      <c r="G1052">
        <v>0</v>
      </c>
      <c r="H1052">
        <v>15</v>
      </c>
      <c r="I1052" t="s">
        <v>2262</v>
      </c>
      <c r="J1052" t="s">
        <v>49</v>
      </c>
      <c r="K1052" t="s">
        <v>87</v>
      </c>
      <c r="L1052" t="b">
        <f t="shared" si="16"/>
        <v>0</v>
      </c>
      <c r="M1052">
        <v>125</v>
      </c>
      <c r="N1052">
        <v>45</v>
      </c>
      <c r="P1052">
        <v>248098</v>
      </c>
      <c r="Q1052">
        <v>353970</v>
      </c>
      <c r="R1052" t="s">
        <v>2235</v>
      </c>
      <c r="S1052" t="s">
        <v>52</v>
      </c>
      <c r="T1052" t="s">
        <v>2117</v>
      </c>
      <c r="U1052" t="s">
        <v>2118</v>
      </c>
      <c r="V1052">
        <v>18</v>
      </c>
      <c r="W1052">
        <v>70.09</v>
      </c>
      <c r="X1052">
        <v>0.05</v>
      </c>
      <c r="Y1052" t="s">
        <v>68</v>
      </c>
      <c r="Z1052">
        <v>44</v>
      </c>
      <c r="AA1052">
        <v>0.02</v>
      </c>
      <c r="AB1052">
        <v>2.44</v>
      </c>
      <c r="AC1052" t="s">
        <v>2263</v>
      </c>
      <c r="AE1052">
        <v>10809</v>
      </c>
      <c r="AF1052" t="b">
        <v>1</v>
      </c>
      <c r="AG1052">
        <v>1</v>
      </c>
      <c r="AM1052">
        <v>0</v>
      </c>
      <c r="AN1052" t="b">
        <v>0</v>
      </c>
      <c r="AO1052" t="b">
        <v>0</v>
      </c>
      <c r="AP1052" t="b">
        <v>0</v>
      </c>
      <c r="AQ1052" t="s">
        <v>111</v>
      </c>
      <c r="AR1052" t="s">
        <v>106</v>
      </c>
      <c r="AS1052" t="s">
        <v>107</v>
      </c>
      <c r="AV1052" t="s">
        <v>59</v>
      </c>
    </row>
    <row r="1053" spans="1:48" x14ac:dyDescent="0.35">
      <c r="A1053" t="s">
        <v>47</v>
      </c>
      <c r="B1053">
        <v>12</v>
      </c>
      <c r="C1053">
        <v>55</v>
      </c>
      <c r="D1053">
        <v>2021</v>
      </c>
      <c r="E1053">
        <v>5</v>
      </c>
      <c r="F1053">
        <v>4</v>
      </c>
      <c r="G1053">
        <v>0</v>
      </c>
      <c r="H1053">
        <v>16</v>
      </c>
      <c r="I1053" t="s">
        <v>2264</v>
      </c>
      <c r="J1053" t="s">
        <v>49</v>
      </c>
      <c r="K1053" t="s">
        <v>87</v>
      </c>
      <c r="L1053" t="b">
        <f t="shared" si="16"/>
        <v>0</v>
      </c>
      <c r="M1053">
        <v>81</v>
      </c>
      <c r="N1053">
        <v>53</v>
      </c>
      <c r="P1053">
        <v>248098</v>
      </c>
      <c r="Q1053">
        <v>353970</v>
      </c>
      <c r="R1053" t="s">
        <v>2235</v>
      </c>
      <c r="S1053" t="s">
        <v>52</v>
      </c>
      <c r="T1053" t="s">
        <v>2117</v>
      </c>
      <c r="U1053" t="s">
        <v>2118</v>
      </c>
      <c r="V1053">
        <v>18</v>
      </c>
      <c r="W1053">
        <v>70.09</v>
      </c>
      <c r="X1053">
        <v>0.03</v>
      </c>
      <c r="Y1053" t="s">
        <v>68</v>
      </c>
      <c r="Z1053">
        <v>8</v>
      </c>
      <c r="AA1053">
        <v>0</v>
      </c>
      <c r="AB1053">
        <v>2.44</v>
      </c>
      <c r="AC1053" t="s">
        <v>2265</v>
      </c>
      <c r="AE1053">
        <v>10809</v>
      </c>
      <c r="AF1053" t="b">
        <v>1</v>
      </c>
      <c r="AG1053">
        <v>2</v>
      </c>
      <c r="AH1053" t="s">
        <v>87</v>
      </c>
      <c r="AI1053">
        <v>10809</v>
      </c>
      <c r="AJ1053" t="s">
        <v>2235</v>
      </c>
      <c r="AK1053" t="b">
        <v>1</v>
      </c>
      <c r="AL1053" t="b">
        <v>1</v>
      </c>
      <c r="AM1053">
        <v>0</v>
      </c>
      <c r="AN1053" t="b">
        <v>0</v>
      </c>
      <c r="AO1053" t="b">
        <v>0</v>
      </c>
      <c r="AP1053" t="b">
        <v>0</v>
      </c>
      <c r="AQ1053" t="s">
        <v>57</v>
      </c>
      <c r="AR1053" t="s">
        <v>58</v>
      </c>
      <c r="AV1053" t="s">
        <v>59</v>
      </c>
    </row>
    <row r="1054" spans="1:48" x14ac:dyDescent="0.35">
      <c r="A1054" t="s">
        <v>47</v>
      </c>
      <c r="B1054">
        <v>12</v>
      </c>
      <c r="C1054">
        <v>55</v>
      </c>
      <c r="D1054">
        <v>2021</v>
      </c>
      <c r="E1054">
        <v>5</v>
      </c>
      <c r="F1054">
        <v>4</v>
      </c>
      <c r="G1054">
        <v>0</v>
      </c>
      <c r="H1054">
        <v>17</v>
      </c>
      <c r="I1054" t="s">
        <v>2266</v>
      </c>
      <c r="J1054" t="s">
        <v>66</v>
      </c>
      <c r="K1054" t="s">
        <v>87</v>
      </c>
      <c r="L1054" t="b">
        <f t="shared" si="16"/>
        <v>0</v>
      </c>
      <c r="M1054">
        <v>73</v>
      </c>
      <c r="N1054">
        <v>31</v>
      </c>
      <c r="P1054">
        <v>248098</v>
      </c>
      <c r="Q1054">
        <v>353970</v>
      </c>
      <c r="R1054" t="s">
        <v>2235</v>
      </c>
      <c r="S1054" t="s">
        <v>52</v>
      </c>
      <c r="T1054" t="s">
        <v>2117</v>
      </c>
      <c r="U1054" t="s">
        <v>2118</v>
      </c>
      <c r="V1054">
        <v>18</v>
      </c>
      <c r="W1054">
        <v>70.09</v>
      </c>
      <c r="X1054">
        <v>0.03</v>
      </c>
      <c r="Y1054" t="s">
        <v>68</v>
      </c>
      <c r="Z1054">
        <v>8</v>
      </c>
      <c r="AA1054">
        <v>0</v>
      </c>
      <c r="AB1054">
        <v>2.44</v>
      </c>
      <c r="AC1054" t="s">
        <v>2267</v>
      </c>
      <c r="AE1054">
        <v>10809</v>
      </c>
      <c r="AF1054" t="b">
        <v>1</v>
      </c>
      <c r="AG1054">
        <v>1</v>
      </c>
      <c r="AM1054">
        <v>0</v>
      </c>
      <c r="AN1054" t="b">
        <v>0</v>
      </c>
      <c r="AO1054" t="b">
        <v>0</v>
      </c>
      <c r="AP1054" t="b">
        <v>0</v>
      </c>
      <c r="AQ1054" t="s">
        <v>117</v>
      </c>
      <c r="AR1054" t="s">
        <v>58</v>
      </c>
      <c r="AV1054" t="s">
        <v>59</v>
      </c>
    </row>
    <row r="1055" spans="1:48" x14ac:dyDescent="0.35">
      <c r="A1055" t="s">
        <v>47</v>
      </c>
      <c r="B1055">
        <v>12</v>
      </c>
      <c r="C1055">
        <v>55</v>
      </c>
      <c r="D1055">
        <v>2021</v>
      </c>
      <c r="E1055">
        <v>5</v>
      </c>
      <c r="F1055">
        <v>4</v>
      </c>
      <c r="G1055">
        <v>0</v>
      </c>
      <c r="H1055">
        <v>18</v>
      </c>
      <c r="I1055" t="s">
        <v>2268</v>
      </c>
      <c r="J1055" t="s">
        <v>49</v>
      </c>
      <c r="K1055" t="s">
        <v>2135</v>
      </c>
      <c r="L1055" t="b">
        <f t="shared" si="16"/>
        <v>0</v>
      </c>
      <c r="M1055">
        <v>65</v>
      </c>
      <c r="N1055">
        <v>45</v>
      </c>
      <c r="P1055">
        <v>248098</v>
      </c>
      <c r="Q1055">
        <v>353970</v>
      </c>
      <c r="R1055" t="s">
        <v>2235</v>
      </c>
      <c r="S1055" t="s">
        <v>52</v>
      </c>
      <c r="T1055" t="s">
        <v>2117</v>
      </c>
      <c r="U1055" t="s">
        <v>2118</v>
      </c>
      <c r="V1055">
        <v>18</v>
      </c>
      <c r="W1055">
        <v>70.09</v>
      </c>
      <c r="X1055">
        <v>0.03</v>
      </c>
      <c r="Y1055" t="s">
        <v>68</v>
      </c>
      <c r="Z1055">
        <v>11</v>
      </c>
      <c r="AA1055">
        <v>0</v>
      </c>
      <c r="AB1055">
        <v>2.44</v>
      </c>
      <c r="AC1055" t="s">
        <v>2269</v>
      </c>
      <c r="AE1055">
        <v>24313</v>
      </c>
      <c r="AF1055" t="b">
        <v>1</v>
      </c>
      <c r="AG1055">
        <v>1</v>
      </c>
      <c r="AM1055">
        <v>0</v>
      </c>
      <c r="AN1055" t="b">
        <v>0</v>
      </c>
      <c r="AO1055" t="b">
        <v>0</v>
      </c>
      <c r="AP1055" t="b">
        <v>0</v>
      </c>
      <c r="AQ1055" t="s">
        <v>171</v>
      </c>
      <c r="AR1055" t="s">
        <v>127</v>
      </c>
      <c r="AV1055" t="s">
        <v>59</v>
      </c>
    </row>
    <row r="1056" spans="1:48" x14ac:dyDescent="0.35">
      <c r="A1056" t="s">
        <v>47</v>
      </c>
      <c r="B1056">
        <v>12</v>
      </c>
      <c r="C1056">
        <v>55</v>
      </c>
      <c r="D1056">
        <v>2021</v>
      </c>
      <c r="E1056">
        <v>5</v>
      </c>
      <c r="F1056">
        <v>4</v>
      </c>
      <c r="G1056">
        <v>0</v>
      </c>
      <c r="H1056">
        <v>19</v>
      </c>
      <c r="I1056" t="s">
        <v>2270</v>
      </c>
      <c r="J1056" t="s">
        <v>49</v>
      </c>
      <c r="K1056" t="s">
        <v>87</v>
      </c>
      <c r="L1056" t="b">
        <f t="shared" si="16"/>
        <v>0</v>
      </c>
      <c r="M1056">
        <v>54</v>
      </c>
      <c r="N1056">
        <v>39</v>
      </c>
      <c r="P1056">
        <v>248098</v>
      </c>
      <c r="Q1056">
        <v>353970</v>
      </c>
      <c r="R1056" t="s">
        <v>2235</v>
      </c>
      <c r="S1056" t="s">
        <v>52</v>
      </c>
      <c r="T1056" t="s">
        <v>2117</v>
      </c>
      <c r="U1056" t="s">
        <v>2118</v>
      </c>
      <c r="V1056">
        <v>18</v>
      </c>
      <c r="W1056">
        <v>70.09</v>
      </c>
      <c r="X1056">
        <v>0.02</v>
      </c>
      <c r="Y1056" t="s">
        <v>68</v>
      </c>
      <c r="Z1056">
        <v>0</v>
      </c>
      <c r="AA1056">
        <v>0</v>
      </c>
      <c r="AB1056">
        <v>2.44</v>
      </c>
      <c r="AC1056" t="s">
        <v>2271</v>
      </c>
      <c r="AE1056">
        <v>10809</v>
      </c>
      <c r="AF1056" t="b">
        <v>1</v>
      </c>
      <c r="AG1056">
        <v>1</v>
      </c>
      <c r="AM1056">
        <v>0</v>
      </c>
      <c r="AN1056" t="b">
        <v>0</v>
      </c>
      <c r="AO1056" t="b">
        <v>0</v>
      </c>
      <c r="AP1056" t="b">
        <v>0</v>
      </c>
      <c r="AQ1056" t="s">
        <v>117</v>
      </c>
      <c r="AR1056" t="s">
        <v>71</v>
      </c>
      <c r="AV1056" t="s">
        <v>59</v>
      </c>
    </row>
    <row r="1057" spans="1:48" x14ac:dyDescent="0.35">
      <c r="A1057" t="s">
        <v>47</v>
      </c>
      <c r="B1057">
        <v>12</v>
      </c>
      <c r="C1057">
        <v>56</v>
      </c>
      <c r="D1057">
        <v>2021</v>
      </c>
      <c r="E1057">
        <v>5</v>
      </c>
      <c r="F1057">
        <v>4</v>
      </c>
      <c r="G1057">
        <v>0</v>
      </c>
      <c r="H1057">
        <v>1</v>
      </c>
      <c r="I1057" t="s">
        <v>2272</v>
      </c>
      <c r="J1057" t="s">
        <v>49</v>
      </c>
      <c r="K1057" t="s">
        <v>2273</v>
      </c>
      <c r="L1057" t="str">
        <f t="shared" si="16"/>
        <v>DMKPlus</v>
      </c>
      <c r="M1057">
        <v>120641</v>
      </c>
      <c r="N1057">
        <v>53</v>
      </c>
      <c r="P1057">
        <v>194022</v>
      </c>
      <c r="Q1057">
        <v>251780</v>
      </c>
      <c r="R1057" t="s">
        <v>2274</v>
      </c>
      <c r="S1057" t="s">
        <v>52</v>
      </c>
      <c r="T1057" t="s">
        <v>2117</v>
      </c>
      <c r="U1057" t="s">
        <v>2118</v>
      </c>
      <c r="V1057">
        <v>12</v>
      </c>
      <c r="W1057">
        <v>77.06</v>
      </c>
      <c r="X1057">
        <v>62.18</v>
      </c>
      <c r="Y1057" t="s">
        <v>55</v>
      </c>
      <c r="Z1057">
        <v>56226</v>
      </c>
      <c r="AA1057">
        <v>28.98</v>
      </c>
      <c r="AB1057">
        <v>2</v>
      </c>
      <c r="AC1057" t="s">
        <v>2275</v>
      </c>
      <c r="AE1057">
        <v>2444</v>
      </c>
      <c r="AF1057" t="b">
        <v>1</v>
      </c>
      <c r="AG1057">
        <v>3</v>
      </c>
      <c r="AH1057" t="s">
        <v>2273</v>
      </c>
      <c r="AI1057">
        <v>2444</v>
      </c>
      <c r="AJ1057" t="s">
        <v>2274</v>
      </c>
      <c r="AK1057" t="b">
        <v>1</v>
      </c>
      <c r="AL1057" t="b">
        <v>1</v>
      </c>
      <c r="AM1057">
        <v>3</v>
      </c>
      <c r="AN1057" t="b">
        <v>0</v>
      </c>
      <c r="AO1057" t="b">
        <v>0</v>
      </c>
      <c r="AP1057" t="b">
        <v>0</v>
      </c>
      <c r="AQ1057" t="s">
        <v>81</v>
      </c>
      <c r="AR1057" t="s">
        <v>127</v>
      </c>
      <c r="AV1057" t="s">
        <v>59</v>
      </c>
    </row>
    <row r="1058" spans="1:48" x14ac:dyDescent="0.35">
      <c r="A1058" t="s">
        <v>47</v>
      </c>
      <c r="B1058">
        <v>12</v>
      </c>
      <c r="C1058">
        <v>56</v>
      </c>
      <c r="D1058">
        <v>2021</v>
      </c>
      <c r="E1058">
        <v>5</v>
      </c>
      <c r="F1058">
        <v>4</v>
      </c>
      <c r="G1058">
        <v>0</v>
      </c>
      <c r="H1058">
        <v>2</v>
      </c>
      <c r="I1058" t="s">
        <v>2276</v>
      </c>
      <c r="J1058" t="s">
        <v>49</v>
      </c>
      <c r="K1058" t="s">
        <v>861</v>
      </c>
      <c r="L1058" t="str">
        <f t="shared" si="16"/>
        <v>ADMKPlus</v>
      </c>
      <c r="M1058">
        <v>64415</v>
      </c>
      <c r="N1058">
        <v>35</v>
      </c>
      <c r="P1058">
        <v>194022</v>
      </c>
      <c r="Q1058">
        <v>251780</v>
      </c>
      <c r="R1058" t="s">
        <v>2274</v>
      </c>
      <c r="S1058" t="s">
        <v>52</v>
      </c>
      <c r="T1058" t="s">
        <v>2117</v>
      </c>
      <c r="U1058" t="s">
        <v>2118</v>
      </c>
      <c r="V1058">
        <v>12</v>
      </c>
      <c r="W1058">
        <v>77.06</v>
      </c>
      <c r="X1058">
        <v>33.200000000000003</v>
      </c>
      <c r="Y1058" t="s">
        <v>55</v>
      </c>
      <c r="Z1058">
        <v>60639</v>
      </c>
      <c r="AA1058">
        <v>31.25</v>
      </c>
      <c r="AB1058">
        <v>2</v>
      </c>
      <c r="AC1058" t="s">
        <v>2277</v>
      </c>
      <c r="AE1058">
        <v>1605</v>
      </c>
      <c r="AF1058" t="b">
        <v>1</v>
      </c>
      <c r="AG1058">
        <v>1</v>
      </c>
      <c r="AM1058">
        <v>0</v>
      </c>
      <c r="AN1058" t="b">
        <v>0</v>
      </c>
      <c r="AO1058" t="b">
        <v>0</v>
      </c>
      <c r="AP1058" t="b">
        <v>0</v>
      </c>
      <c r="AQ1058" t="s">
        <v>111</v>
      </c>
      <c r="AR1058" t="s">
        <v>75</v>
      </c>
      <c r="AV1058" t="s">
        <v>59</v>
      </c>
    </row>
    <row r="1059" spans="1:48" x14ac:dyDescent="0.35">
      <c r="A1059" t="s">
        <v>47</v>
      </c>
      <c r="B1059">
        <v>12</v>
      </c>
      <c r="C1059">
        <v>56</v>
      </c>
      <c r="D1059">
        <v>2021</v>
      </c>
      <c r="E1059">
        <v>5</v>
      </c>
      <c r="F1059">
        <v>4</v>
      </c>
      <c r="G1059">
        <v>0</v>
      </c>
      <c r="H1059">
        <v>3</v>
      </c>
      <c r="I1059" t="s">
        <v>2278</v>
      </c>
      <c r="J1059" t="s">
        <v>66</v>
      </c>
      <c r="K1059" t="s">
        <v>67</v>
      </c>
      <c r="L1059" t="b">
        <f t="shared" si="16"/>
        <v>0</v>
      </c>
      <c r="M1059">
        <v>3776</v>
      </c>
      <c r="N1059">
        <v>48</v>
      </c>
      <c r="P1059">
        <v>194022</v>
      </c>
      <c r="Q1059">
        <v>251780</v>
      </c>
      <c r="R1059" t="s">
        <v>2274</v>
      </c>
      <c r="S1059" t="s">
        <v>52</v>
      </c>
      <c r="T1059" t="s">
        <v>2117</v>
      </c>
      <c r="U1059" t="s">
        <v>2118</v>
      </c>
      <c r="V1059">
        <v>12</v>
      </c>
      <c r="W1059">
        <v>77.06</v>
      </c>
      <c r="X1059">
        <v>1.95</v>
      </c>
      <c r="Y1059" t="s">
        <v>68</v>
      </c>
      <c r="Z1059">
        <v>1810</v>
      </c>
      <c r="AA1059">
        <v>0.93</v>
      </c>
      <c r="AB1059">
        <v>2</v>
      </c>
      <c r="AC1059" t="s">
        <v>2279</v>
      </c>
      <c r="AE1059">
        <v>5533</v>
      </c>
      <c r="AF1059" t="b">
        <v>1</v>
      </c>
      <c r="AG1059">
        <v>1</v>
      </c>
      <c r="AM1059">
        <v>0</v>
      </c>
      <c r="AN1059" t="b">
        <v>0</v>
      </c>
      <c r="AO1059" t="b">
        <v>0</v>
      </c>
      <c r="AP1059" t="b">
        <v>0</v>
      </c>
      <c r="AQ1059" t="s">
        <v>117</v>
      </c>
      <c r="AR1059" t="s">
        <v>75</v>
      </c>
      <c r="AS1059" t="s">
        <v>297</v>
      </c>
      <c r="AV1059" t="s">
        <v>59</v>
      </c>
    </row>
    <row r="1060" spans="1:48" x14ac:dyDescent="0.35">
      <c r="A1060" t="s">
        <v>47</v>
      </c>
      <c r="B1060">
        <v>12</v>
      </c>
      <c r="C1060">
        <v>56</v>
      </c>
      <c r="D1060">
        <v>2021</v>
      </c>
      <c r="E1060">
        <v>5</v>
      </c>
      <c r="F1060">
        <v>4</v>
      </c>
      <c r="G1060">
        <v>0</v>
      </c>
      <c r="H1060">
        <v>4</v>
      </c>
      <c r="I1060" t="s">
        <v>76</v>
      </c>
      <c r="K1060" t="s">
        <v>77</v>
      </c>
      <c r="L1060" t="b">
        <f t="shared" si="16"/>
        <v>0</v>
      </c>
      <c r="M1060">
        <v>1966</v>
      </c>
      <c r="P1060">
        <v>194022</v>
      </c>
      <c r="Q1060">
        <v>251780</v>
      </c>
      <c r="R1060" t="s">
        <v>2274</v>
      </c>
      <c r="S1060" t="s">
        <v>52</v>
      </c>
      <c r="T1060" t="s">
        <v>2117</v>
      </c>
      <c r="U1060" t="s">
        <v>2118</v>
      </c>
      <c r="V1060">
        <v>12</v>
      </c>
      <c r="W1060">
        <v>77.06</v>
      </c>
      <c r="X1060">
        <v>1.01</v>
      </c>
      <c r="Z1060">
        <v>1178</v>
      </c>
      <c r="AA1060">
        <v>0.61</v>
      </c>
      <c r="AB1060">
        <v>2</v>
      </c>
      <c r="AE1060">
        <v>5897</v>
      </c>
      <c r="AF1060" t="b">
        <v>1</v>
      </c>
      <c r="AV1060" t="s">
        <v>59</v>
      </c>
    </row>
    <row r="1061" spans="1:48" x14ac:dyDescent="0.35">
      <c r="A1061" t="s">
        <v>47</v>
      </c>
      <c r="B1061">
        <v>12</v>
      </c>
      <c r="C1061">
        <v>56</v>
      </c>
      <c r="D1061">
        <v>2021</v>
      </c>
      <c r="E1061">
        <v>5</v>
      </c>
      <c r="F1061">
        <v>4</v>
      </c>
      <c r="G1061">
        <v>0</v>
      </c>
      <c r="H1061">
        <v>5</v>
      </c>
      <c r="I1061" t="s">
        <v>2280</v>
      </c>
      <c r="J1061" t="s">
        <v>49</v>
      </c>
      <c r="K1061" t="s">
        <v>83</v>
      </c>
      <c r="L1061" t="b">
        <f t="shared" si="16"/>
        <v>0</v>
      </c>
      <c r="M1061">
        <v>788</v>
      </c>
      <c r="N1061">
        <v>48</v>
      </c>
      <c r="P1061">
        <v>194022</v>
      </c>
      <c r="Q1061">
        <v>251780</v>
      </c>
      <c r="R1061" t="s">
        <v>2274</v>
      </c>
      <c r="S1061" t="s">
        <v>52</v>
      </c>
      <c r="T1061" t="s">
        <v>2117</v>
      </c>
      <c r="U1061" t="s">
        <v>2118</v>
      </c>
      <c r="V1061">
        <v>12</v>
      </c>
      <c r="W1061">
        <v>77.06</v>
      </c>
      <c r="X1061">
        <v>0.41</v>
      </c>
      <c r="Y1061" t="s">
        <v>68</v>
      </c>
      <c r="Z1061">
        <v>204</v>
      </c>
      <c r="AA1061">
        <v>0.11</v>
      </c>
      <c r="AB1061">
        <v>2</v>
      </c>
      <c r="AC1061" t="s">
        <v>2281</v>
      </c>
      <c r="AE1061">
        <v>3969</v>
      </c>
      <c r="AF1061" t="b">
        <v>1</v>
      </c>
      <c r="AG1061">
        <v>1</v>
      </c>
      <c r="AM1061">
        <v>0</v>
      </c>
      <c r="AN1061" t="b">
        <v>0</v>
      </c>
      <c r="AO1061" t="b">
        <v>0</v>
      </c>
      <c r="AP1061" t="b">
        <v>0</v>
      </c>
      <c r="AQ1061" t="s">
        <v>85</v>
      </c>
      <c r="AR1061" t="s">
        <v>58</v>
      </c>
      <c r="AV1061" t="s">
        <v>59</v>
      </c>
    </row>
    <row r="1062" spans="1:48" x14ac:dyDescent="0.35">
      <c r="A1062" t="s">
        <v>47</v>
      </c>
      <c r="B1062">
        <v>12</v>
      </c>
      <c r="C1062">
        <v>56</v>
      </c>
      <c r="D1062">
        <v>2021</v>
      </c>
      <c r="E1062">
        <v>5</v>
      </c>
      <c r="F1062">
        <v>4</v>
      </c>
      <c r="G1062">
        <v>0</v>
      </c>
      <c r="H1062">
        <v>6</v>
      </c>
      <c r="I1062" t="s">
        <v>2282</v>
      </c>
      <c r="J1062" t="s">
        <v>66</v>
      </c>
      <c r="K1062" t="s">
        <v>87</v>
      </c>
      <c r="L1062" t="b">
        <f t="shared" si="16"/>
        <v>0</v>
      </c>
      <c r="M1062">
        <v>584</v>
      </c>
      <c r="N1062">
        <v>41</v>
      </c>
      <c r="P1062">
        <v>194022</v>
      </c>
      <c r="Q1062">
        <v>251780</v>
      </c>
      <c r="R1062" t="s">
        <v>2274</v>
      </c>
      <c r="S1062" t="s">
        <v>52</v>
      </c>
      <c r="T1062" t="s">
        <v>2117</v>
      </c>
      <c r="U1062" t="s">
        <v>2118</v>
      </c>
      <c r="V1062">
        <v>12</v>
      </c>
      <c r="W1062">
        <v>77.06</v>
      </c>
      <c r="X1062">
        <v>0.3</v>
      </c>
      <c r="Y1062" t="s">
        <v>68</v>
      </c>
      <c r="Z1062">
        <v>162</v>
      </c>
      <c r="AA1062">
        <v>0.08</v>
      </c>
      <c r="AB1062">
        <v>2</v>
      </c>
      <c r="AC1062" t="s">
        <v>2283</v>
      </c>
      <c r="AE1062">
        <v>10809</v>
      </c>
      <c r="AF1062" t="b">
        <v>1</v>
      </c>
      <c r="AG1062">
        <v>1</v>
      </c>
      <c r="AM1062">
        <v>0</v>
      </c>
      <c r="AN1062" t="b">
        <v>0</v>
      </c>
      <c r="AO1062" t="b">
        <v>0</v>
      </c>
      <c r="AP1062" t="b">
        <v>0</v>
      </c>
      <c r="AQ1062" t="s">
        <v>171</v>
      </c>
      <c r="AR1062" t="s">
        <v>75</v>
      </c>
      <c r="AS1062" t="s">
        <v>297</v>
      </c>
      <c r="AV1062" t="s">
        <v>59</v>
      </c>
    </row>
    <row r="1063" spans="1:48" x14ac:dyDescent="0.35">
      <c r="A1063" t="s">
        <v>47</v>
      </c>
      <c r="B1063">
        <v>12</v>
      </c>
      <c r="C1063">
        <v>56</v>
      </c>
      <c r="D1063">
        <v>2021</v>
      </c>
      <c r="E1063">
        <v>5</v>
      </c>
      <c r="F1063">
        <v>4</v>
      </c>
      <c r="G1063">
        <v>0</v>
      </c>
      <c r="H1063">
        <v>7</v>
      </c>
      <c r="I1063" t="s">
        <v>2284</v>
      </c>
      <c r="J1063" t="s">
        <v>49</v>
      </c>
      <c r="K1063" t="s">
        <v>87</v>
      </c>
      <c r="L1063" t="b">
        <f t="shared" si="16"/>
        <v>0</v>
      </c>
      <c r="M1063">
        <v>422</v>
      </c>
      <c r="N1063">
        <v>46</v>
      </c>
      <c r="P1063">
        <v>194022</v>
      </c>
      <c r="Q1063">
        <v>251780</v>
      </c>
      <c r="R1063" t="s">
        <v>2274</v>
      </c>
      <c r="S1063" t="s">
        <v>52</v>
      </c>
      <c r="T1063" t="s">
        <v>2117</v>
      </c>
      <c r="U1063" t="s">
        <v>2118</v>
      </c>
      <c r="V1063">
        <v>12</v>
      </c>
      <c r="W1063">
        <v>77.06</v>
      </c>
      <c r="X1063">
        <v>0.22</v>
      </c>
      <c r="Y1063" t="s">
        <v>68</v>
      </c>
      <c r="Z1063">
        <v>69</v>
      </c>
      <c r="AA1063">
        <v>0.04</v>
      </c>
      <c r="AB1063">
        <v>2</v>
      </c>
      <c r="AC1063" t="s">
        <v>2285</v>
      </c>
      <c r="AE1063">
        <v>10809</v>
      </c>
      <c r="AF1063" t="b">
        <v>1</v>
      </c>
      <c r="AG1063">
        <v>1</v>
      </c>
      <c r="AM1063">
        <v>0</v>
      </c>
      <c r="AN1063" t="b">
        <v>0</v>
      </c>
      <c r="AO1063" t="b">
        <v>0</v>
      </c>
      <c r="AP1063" t="b">
        <v>0</v>
      </c>
      <c r="AQ1063" t="s">
        <v>117</v>
      </c>
      <c r="AR1063" t="s">
        <v>58</v>
      </c>
      <c r="AS1063" t="s">
        <v>2286</v>
      </c>
      <c r="AT1063" t="s">
        <v>71</v>
      </c>
      <c r="AV1063" t="s">
        <v>59</v>
      </c>
    </row>
    <row r="1064" spans="1:48" x14ac:dyDescent="0.35">
      <c r="A1064" t="s">
        <v>47</v>
      </c>
      <c r="B1064">
        <v>12</v>
      </c>
      <c r="C1064">
        <v>56</v>
      </c>
      <c r="D1064">
        <v>2021</v>
      </c>
      <c r="E1064">
        <v>5</v>
      </c>
      <c r="F1064">
        <v>4</v>
      </c>
      <c r="G1064">
        <v>0</v>
      </c>
      <c r="H1064">
        <v>8</v>
      </c>
      <c r="I1064" t="s">
        <v>2287</v>
      </c>
      <c r="J1064" t="s">
        <v>49</v>
      </c>
      <c r="K1064" t="s">
        <v>87</v>
      </c>
      <c r="L1064" t="b">
        <f t="shared" si="16"/>
        <v>0</v>
      </c>
      <c r="M1064">
        <v>353</v>
      </c>
      <c r="N1064">
        <v>59</v>
      </c>
      <c r="P1064">
        <v>194022</v>
      </c>
      <c r="Q1064">
        <v>251780</v>
      </c>
      <c r="R1064" t="s">
        <v>2274</v>
      </c>
      <c r="S1064" t="s">
        <v>52</v>
      </c>
      <c r="T1064" t="s">
        <v>2117</v>
      </c>
      <c r="U1064" t="s">
        <v>2118</v>
      </c>
      <c r="V1064">
        <v>12</v>
      </c>
      <c r="W1064">
        <v>77.06</v>
      </c>
      <c r="X1064">
        <v>0.18</v>
      </c>
      <c r="Y1064" t="s">
        <v>68</v>
      </c>
      <c r="Z1064">
        <v>7</v>
      </c>
      <c r="AA1064">
        <v>0</v>
      </c>
      <c r="AB1064">
        <v>2</v>
      </c>
      <c r="AC1064" t="s">
        <v>2288</v>
      </c>
      <c r="AE1064">
        <v>10809</v>
      </c>
      <c r="AF1064" t="b">
        <v>1</v>
      </c>
      <c r="AG1064">
        <v>1</v>
      </c>
      <c r="AM1064">
        <v>0</v>
      </c>
      <c r="AN1064" t="b">
        <v>0</v>
      </c>
      <c r="AO1064" t="b">
        <v>0</v>
      </c>
      <c r="AP1064" t="b">
        <v>0</v>
      </c>
      <c r="AQ1064" t="s">
        <v>111</v>
      </c>
      <c r="AR1064" t="s">
        <v>496</v>
      </c>
      <c r="AV1064" t="s">
        <v>59</v>
      </c>
    </row>
    <row r="1065" spans="1:48" x14ac:dyDescent="0.35">
      <c r="A1065" t="s">
        <v>47</v>
      </c>
      <c r="B1065">
        <v>12</v>
      </c>
      <c r="C1065">
        <v>56</v>
      </c>
      <c r="D1065">
        <v>2021</v>
      </c>
      <c r="E1065">
        <v>5</v>
      </c>
      <c r="F1065">
        <v>4</v>
      </c>
      <c r="G1065">
        <v>0</v>
      </c>
      <c r="H1065">
        <v>9</v>
      </c>
      <c r="I1065" t="s">
        <v>2289</v>
      </c>
      <c r="J1065" t="s">
        <v>49</v>
      </c>
      <c r="K1065" t="s">
        <v>119</v>
      </c>
      <c r="L1065" t="str">
        <f t="shared" si="16"/>
        <v>ADMKPlus</v>
      </c>
      <c r="M1065">
        <v>346</v>
      </c>
      <c r="N1065">
        <v>50</v>
      </c>
      <c r="P1065">
        <v>194022</v>
      </c>
      <c r="Q1065">
        <v>251780</v>
      </c>
      <c r="R1065" t="s">
        <v>2274</v>
      </c>
      <c r="S1065" t="s">
        <v>52</v>
      </c>
      <c r="T1065" t="s">
        <v>2117</v>
      </c>
      <c r="U1065" t="s">
        <v>2118</v>
      </c>
      <c r="V1065">
        <v>12</v>
      </c>
      <c r="W1065">
        <v>77.06</v>
      </c>
      <c r="X1065">
        <v>0.18</v>
      </c>
      <c r="Y1065" t="s">
        <v>68</v>
      </c>
      <c r="Z1065">
        <v>124</v>
      </c>
      <c r="AA1065">
        <v>0.06</v>
      </c>
      <c r="AB1065">
        <v>2</v>
      </c>
      <c r="AC1065" t="s">
        <v>2290</v>
      </c>
      <c r="AE1065">
        <v>24338</v>
      </c>
      <c r="AF1065" t="b">
        <v>1</v>
      </c>
      <c r="AG1065">
        <v>1</v>
      </c>
      <c r="AM1065">
        <v>0</v>
      </c>
      <c r="AN1065" t="b">
        <v>0</v>
      </c>
      <c r="AO1065" t="b">
        <v>0</v>
      </c>
      <c r="AP1065" t="b">
        <v>0</v>
      </c>
      <c r="AQ1065" t="s">
        <v>96</v>
      </c>
      <c r="AR1065" t="s">
        <v>58</v>
      </c>
      <c r="AS1065" t="s">
        <v>147</v>
      </c>
      <c r="AV1065" t="s">
        <v>59</v>
      </c>
    </row>
    <row r="1066" spans="1:48" x14ac:dyDescent="0.35">
      <c r="A1066" t="s">
        <v>47</v>
      </c>
      <c r="B1066">
        <v>12</v>
      </c>
      <c r="C1066">
        <v>56</v>
      </c>
      <c r="D1066">
        <v>2021</v>
      </c>
      <c r="E1066">
        <v>5</v>
      </c>
      <c r="F1066">
        <v>4</v>
      </c>
      <c r="G1066">
        <v>0</v>
      </c>
      <c r="H1066">
        <v>10</v>
      </c>
      <c r="I1066" t="s">
        <v>2291</v>
      </c>
      <c r="J1066" t="s">
        <v>49</v>
      </c>
      <c r="K1066" t="s">
        <v>87</v>
      </c>
      <c r="L1066" t="b">
        <f t="shared" si="16"/>
        <v>0</v>
      </c>
      <c r="M1066">
        <v>222</v>
      </c>
      <c r="N1066">
        <v>53</v>
      </c>
      <c r="P1066">
        <v>194022</v>
      </c>
      <c r="Q1066">
        <v>251780</v>
      </c>
      <c r="R1066" t="s">
        <v>2274</v>
      </c>
      <c r="S1066" t="s">
        <v>52</v>
      </c>
      <c r="T1066" t="s">
        <v>2117</v>
      </c>
      <c r="U1066" t="s">
        <v>2118</v>
      </c>
      <c r="V1066">
        <v>12</v>
      </c>
      <c r="W1066">
        <v>77.06</v>
      </c>
      <c r="X1066">
        <v>0.11</v>
      </c>
      <c r="Y1066" t="s">
        <v>68</v>
      </c>
      <c r="Z1066">
        <v>13</v>
      </c>
      <c r="AA1066">
        <v>0.01</v>
      </c>
      <c r="AB1066">
        <v>2</v>
      </c>
      <c r="AC1066" t="s">
        <v>2292</v>
      </c>
      <c r="AE1066">
        <v>10809</v>
      </c>
      <c r="AF1066" t="b">
        <v>1</v>
      </c>
      <c r="AG1066">
        <v>1</v>
      </c>
      <c r="AM1066">
        <v>0</v>
      </c>
      <c r="AN1066" t="b">
        <v>0</v>
      </c>
      <c r="AO1066" t="b">
        <v>0</v>
      </c>
      <c r="AP1066" t="b">
        <v>0</v>
      </c>
      <c r="AQ1066" t="s">
        <v>57</v>
      </c>
      <c r="AR1066" t="s">
        <v>58</v>
      </c>
      <c r="AV1066" t="s">
        <v>59</v>
      </c>
    </row>
    <row r="1067" spans="1:48" x14ac:dyDescent="0.35">
      <c r="A1067" t="s">
        <v>47</v>
      </c>
      <c r="B1067">
        <v>12</v>
      </c>
      <c r="C1067">
        <v>56</v>
      </c>
      <c r="D1067">
        <v>2021</v>
      </c>
      <c r="E1067">
        <v>5</v>
      </c>
      <c r="F1067">
        <v>4</v>
      </c>
      <c r="G1067">
        <v>0</v>
      </c>
      <c r="H1067">
        <v>11</v>
      </c>
      <c r="I1067" t="s">
        <v>2293</v>
      </c>
      <c r="J1067" t="s">
        <v>66</v>
      </c>
      <c r="K1067" t="s">
        <v>599</v>
      </c>
      <c r="L1067" t="b">
        <f t="shared" si="16"/>
        <v>0</v>
      </c>
      <c r="M1067">
        <v>209</v>
      </c>
      <c r="N1067">
        <v>36</v>
      </c>
      <c r="P1067">
        <v>194022</v>
      </c>
      <c r="Q1067">
        <v>251780</v>
      </c>
      <c r="R1067" t="s">
        <v>2274</v>
      </c>
      <c r="S1067" t="s">
        <v>52</v>
      </c>
      <c r="T1067" t="s">
        <v>2117</v>
      </c>
      <c r="U1067" t="s">
        <v>2118</v>
      </c>
      <c r="V1067">
        <v>12</v>
      </c>
      <c r="W1067">
        <v>77.06</v>
      </c>
      <c r="X1067">
        <v>0.11</v>
      </c>
      <c r="Y1067" t="s">
        <v>68</v>
      </c>
      <c r="Z1067">
        <v>47</v>
      </c>
      <c r="AA1067">
        <v>0.02</v>
      </c>
      <c r="AB1067">
        <v>2</v>
      </c>
      <c r="AC1067" t="s">
        <v>2294</v>
      </c>
      <c r="AE1067">
        <v>24300</v>
      </c>
      <c r="AF1067" t="b">
        <v>1</v>
      </c>
      <c r="AG1067">
        <v>1</v>
      </c>
      <c r="AM1067">
        <v>0</v>
      </c>
      <c r="AN1067" t="b">
        <v>0</v>
      </c>
      <c r="AO1067" t="b">
        <v>0</v>
      </c>
      <c r="AP1067" t="b">
        <v>0</v>
      </c>
      <c r="AQ1067" t="s">
        <v>156</v>
      </c>
      <c r="AR1067" t="s">
        <v>89</v>
      </c>
      <c r="AV1067" t="s">
        <v>59</v>
      </c>
    </row>
    <row r="1068" spans="1:48" x14ac:dyDescent="0.35">
      <c r="A1068" t="s">
        <v>47</v>
      </c>
      <c r="B1068">
        <v>12</v>
      </c>
      <c r="C1068">
        <v>56</v>
      </c>
      <c r="D1068">
        <v>2021</v>
      </c>
      <c r="E1068">
        <v>5</v>
      </c>
      <c r="F1068">
        <v>4</v>
      </c>
      <c r="G1068">
        <v>0</v>
      </c>
      <c r="H1068">
        <v>12</v>
      </c>
      <c r="I1068" t="s">
        <v>2295</v>
      </c>
      <c r="J1068" t="s">
        <v>49</v>
      </c>
      <c r="K1068" t="s">
        <v>2296</v>
      </c>
      <c r="L1068" t="b">
        <f t="shared" si="16"/>
        <v>0</v>
      </c>
      <c r="M1068">
        <v>162</v>
      </c>
      <c r="N1068">
        <v>59</v>
      </c>
      <c r="P1068">
        <v>194022</v>
      </c>
      <c r="Q1068">
        <v>251780</v>
      </c>
      <c r="R1068" t="s">
        <v>2274</v>
      </c>
      <c r="S1068" t="s">
        <v>52</v>
      </c>
      <c r="T1068" t="s">
        <v>2117</v>
      </c>
      <c r="U1068" t="s">
        <v>2118</v>
      </c>
      <c r="V1068">
        <v>12</v>
      </c>
      <c r="W1068">
        <v>77.06</v>
      </c>
      <c r="X1068">
        <v>0.08</v>
      </c>
      <c r="Y1068" t="s">
        <v>68</v>
      </c>
      <c r="Z1068">
        <v>24</v>
      </c>
      <c r="AA1068">
        <v>0.01</v>
      </c>
      <c r="AB1068">
        <v>2</v>
      </c>
      <c r="AC1068" t="s">
        <v>2297</v>
      </c>
      <c r="AE1068">
        <v>7425</v>
      </c>
      <c r="AF1068" t="b">
        <v>1</v>
      </c>
      <c r="AG1068">
        <v>1</v>
      </c>
      <c r="AM1068">
        <v>0</v>
      </c>
      <c r="AN1068" t="b">
        <v>0</v>
      </c>
      <c r="AO1068" t="b">
        <v>0</v>
      </c>
      <c r="AP1068" t="b">
        <v>0</v>
      </c>
      <c r="AQ1068" t="s">
        <v>111</v>
      </c>
      <c r="AR1068" t="s">
        <v>89</v>
      </c>
      <c r="AV1068" t="s">
        <v>59</v>
      </c>
    </row>
    <row r="1069" spans="1:48" x14ac:dyDescent="0.35">
      <c r="A1069" t="s">
        <v>47</v>
      </c>
      <c r="B1069">
        <v>12</v>
      </c>
      <c r="C1069">
        <v>56</v>
      </c>
      <c r="D1069">
        <v>2021</v>
      </c>
      <c r="E1069">
        <v>5</v>
      </c>
      <c r="F1069">
        <v>4</v>
      </c>
      <c r="G1069">
        <v>0</v>
      </c>
      <c r="H1069">
        <v>13</v>
      </c>
      <c r="I1069" t="s">
        <v>2298</v>
      </c>
      <c r="J1069" t="s">
        <v>66</v>
      </c>
      <c r="K1069" t="s">
        <v>625</v>
      </c>
      <c r="L1069" t="b">
        <f t="shared" si="16"/>
        <v>0</v>
      </c>
      <c r="M1069">
        <v>138</v>
      </c>
      <c r="N1069">
        <v>39</v>
      </c>
      <c r="P1069">
        <v>194022</v>
      </c>
      <c r="Q1069">
        <v>251780</v>
      </c>
      <c r="R1069" t="s">
        <v>2274</v>
      </c>
      <c r="S1069" t="s">
        <v>52</v>
      </c>
      <c r="T1069" t="s">
        <v>2117</v>
      </c>
      <c r="U1069" t="s">
        <v>2118</v>
      </c>
      <c r="V1069">
        <v>12</v>
      </c>
      <c r="W1069">
        <v>77.06</v>
      </c>
      <c r="X1069">
        <v>7.0000000000000007E-2</v>
      </c>
      <c r="Y1069" t="s">
        <v>68</v>
      </c>
      <c r="Z1069">
        <v>0</v>
      </c>
      <c r="AA1069">
        <v>0</v>
      </c>
      <c r="AB1069">
        <v>2</v>
      </c>
      <c r="AC1069" t="s">
        <v>2299</v>
      </c>
      <c r="AE1069">
        <v>24301</v>
      </c>
      <c r="AF1069" t="b">
        <v>1</v>
      </c>
      <c r="AG1069">
        <v>1</v>
      </c>
      <c r="AM1069">
        <v>0</v>
      </c>
      <c r="AN1069" t="b">
        <v>0</v>
      </c>
      <c r="AO1069" t="b">
        <v>0</v>
      </c>
      <c r="AP1069" t="b">
        <v>0</v>
      </c>
      <c r="AQ1069" t="s">
        <v>156</v>
      </c>
      <c r="AR1069" t="s">
        <v>89</v>
      </c>
      <c r="AV1069" t="s">
        <v>59</v>
      </c>
    </row>
    <row r="1070" spans="1:48" x14ac:dyDescent="0.35">
      <c r="A1070" t="s">
        <v>47</v>
      </c>
      <c r="B1070">
        <v>12</v>
      </c>
      <c r="C1070">
        <v>57</v>
      </c>
      <c r="D1070">
        <v>2021</v>
      </c>
      <c r="E1070">
        <v>5</v>
      </c>
      <c r="F1070">
        <v>4</v>
      </c>
      <c r="G1070">
        <v>0</v>
      </c>
      <c r="H1070">
        <v>1</v>
      </c>
      <c r="I1070" t="s">
        <v>2300</v>
      </c>
      <c r="J1070" t="s">
        <v>49</v>
      </c>
      <c r="K1070" t="s">
        <v>109</v>
      </c>
      <c r="L1070" t="str">
        <f t="shared" si="16"/>
        <v>ADMKPlus</v>
      </c>
      <c r="M1070">
        <v>110070</v>
      </c>
      <c r="N1070">
        <v>62</v>
      </c>
      <c r="P1070">
        <v>206595</v>
      </c>
      <c r="Q1070">
        <v>236459</v>
      </c>
      <c r="R1070" t="s">
        <v>2301</v>
      </c>
      <c r="S1070" t="s">
        <v>52</v>
      </c>
      <c r="T1070" t="s">
        <v>2302</v>
      </c>
      <c r="U1070" t="s">
        <v>2118</v>
      </c>
      <c r="V1070">
        <v>12</v>
      </c>
      <c r="W1070">
        <v>87.37</v>
      </c>
      <c r="X1070">
        <v>53.28</v>
      </c>
      <c r="Y1070" t="s">
        <v>55</v>
      </c>
      <c r="Z1070">
        <v>28100</v>
      </c>
      <c r="AA1070">
        <v>13.6</v>
      </c>
      <c r="AB1070">
        <v>2.27</v>
      </c>
      <c r="AC1070" t="s">
        <v>2303</v>
      </c>
      <c r="AE1070">
        <v>930</v>
      </c>
      <c r="AF1070" t="b">
        <v>1</v>
      </c>
      <c r="AG1070">
        <v>5</v>
      </c>
      <c r="AH1070" t="s">
        <v>109</v>
      </c>
      <c r="AI1070">
        <v>930</v>
      </c>
      <c r="AJ1070" t="s">
        <v>2301</v>
      </c>
      <c r="AK1070" t="b">
        <v>1</v>
      </c>
      <c r="AL1070" t="b">
        <v>1</v>
      </c>
      <c r="AM1070">
        <v>5</v>
      </c>
      <c r="AN1070" t="b">
        <v>0</v>
      </c>
      <c r="AO1070" t="b">
        <v>1</v>
      </c>
      <c r="AP1070" t="b">
        <v>1</v>
      </c>
      <c r="AQ1070" t="s">
        <v>117</v>
      </c>
      <c r="AR1070" t="s">
        <v>282</v>
      </c>
      <c r="AS1070" t="s">
        <v>283</v>
      </c>
      <c r="AT1070" t="s">
        <v>71</v>
      </c>
      <c r="AV1070" t="s">
        <v>59</v>
      </c>
    </row>
    <row r="1071" spans="1:48" x14ac:dyDescent="0.35">
      <c r="A1071" t="s">
        <v>47</v>
      </c>
      <c r="B1071">
        <v>12</v>
      </c>
      <c r="C1071">
        <v>57</v>
      </c>
      <c r="D1071">
        <v>2021</v>
      </c>
      <c r="E1071">
        <v>5</v>
      </c>
      <c r="F1071">
        <v>4</v>
      </c>
      <c r="G1071">
        <v>0</v>
      </c>
      <c r="H1071">
        <v>2</v>
      </c>
      <c r="I1071" t="s">
        <v>2304</v>
      </c>
      <c r="J1071" t="s">
        <v>49</v>
      </c>
      <c r="K1071" t="s">
        <v>50</v>
      </c>
      <c r="L1071" t="str">
        <f t="shared" si="16"/>
        <v>DMKPlus</v>
      </c>
      <c r="M1071">
        <v>81970</v>
      </c>
      <c r="N1071">
        <v>53</v>
      </c>
      <c r="P1071">
        <v>206595</v>
      </c>
      <c r="Q1071">
        <v>236459</v>
      </c>
      <c r="R1071" t="s">
        <v>2301</v>
      </c>
      <c r="S1071" t="s">
        <v>52</v>
      </c>
      <c r="T1071" t="s">
        <v>2302</v>
      </c>
      <c r="U1071" t="s">
        <v>2118</v>
      </c>
      <c r="V1071">
        <v>12</v>
      </c>
      <c r="W1071">
        <v>87.37</v>
      </c>
      <c r="X1071">
        <v>39.68</v>
      </c>
      <c r="Y1071" t="s">
        <v>55</v>
      </c>
      <c r="Z1071">
        <v>74266</v>
      </c>
      <c r="AA1071">
        <v>35.950000000000003</v>
      </c>
      <c r="AB1071">
        <v>2.27</v>
      </c>
      <c r="AC1071" t="s">
        <v>2305</v>
      </c>
      <c r="AE1071">
        <v>10192</v>
      </c>
      <c r="AF1071" t="b">
        <v>1</v>
      </c>
      <c r="AG1071">
        <v>2</v>
      </c>
      <c r="AH1071" t="s">
        <v>50</v>
      </c>
      <c r="AI1071">
        <v>10192</v>
      </c>
      <c r="AJ1071" t="s">
        <v>2301</v>
      </c>
      <c r="AK1071" t="b">
        <v>1</v>
      </c>
      <c r="AL1071" t="b">
        <v>1</v>
      </c>
      <c r="AM1071">
        <v>0</v>
      </c>
      <c r="AN1071" t="b">
        <v>0</v>
      </c>
      <c r="AO1071" t="b">
        <v>0</v>
      </c>
      <c r="AP1071" t="b">
        <v>1</v>
      </c>
      <c r="AQ1071" t="s">
        <v>81</v>
      </c>
      <c r="AR1071" t="s">
        <v>106</v>
      </c>
      <c r="AS1071" t="s">
        <v>107</v>
      </c>
      <c r="AV1071" t="s">
        <v>59</v>
      </c>
    </row>
    <row r="1072" spans="1:48" x14ac:dyDescent="0.35">
      <c r="A1072" t="s">
        <v>47</v>
      </c>
      <c r="B1072">
        <v>12</v>
      </c>
      <c r="C1072">
        <v>57</v>
      </c>
      <c r="D1072">
        <v>2021</v>
      </c>
      <c r="E1072">
        <v>5</v>
      </c>
      <c r="F1072">
        <v>4</v>
      </c>
      <c r="G1072">
        <v>0</v>
      </c>
      <c r="H1072">
        <v>3</v>
      </c>
      <c r="I1072" t="s">
        <v>2306</v>
      </c>
      <c r="J1072" t="s">
        <v>66</v>
      </c>
      <c r="K1072" t="s">
        <v>67</v>
      </c>
      <c r="L1072" t="b">
        <f t="shared" si="16"/>
        <v>0</v>
      </c>
      <c r="M1072">
        <v>7704</v>
      </c>
      <c r="N1072">
        <v>25</v>
      </c>
      <c r="P1072">
        <v>206595</v>
      </c>
      <c r="Q1072">
        <v>236459</v>
      </c>
      <c r="R1072" t="s">
        <v>2301</v>
      </c>
      <c r="S1072" t="s">
        <v>52</v>
      </c>
      <c r="T1072" t="s">
        <v>2302</v>
      </c>
      <c r="U1072" t="s">
        <v>2118</v>
      </c>
      <c r="V1072">
        <v>12</v>
      </c>
      <c r="W1072">
        <v>87.37</v>
      </c>
      <c r="X1072">
        <v>3.73</v>
      </c>
      <c r="Y1072" t="s">
        <v>68</v>
      </c>
      <c r="Z1072">
        <v>5295</v>
      </c>
      <c r="AA1072">
        <v>2.56</v>
      </c>
      <c r="AB1072">
        <v>2.27</v>
      </c>
      <c r="AC1072" t="s">
        <v>2307</v>
      </c>
      <c r="AE1072">
        <v>5533</v>
      </c>
      <c r="AF1072" t="b">
        <v>1</v>
      </c>
      <c r="AG1072">
        <v>1</v>
      </c>
      <c r="AM1072">
        <v>0</v>
      </c>
      <c r="AN1072" t="b">
        <v>0</v>
      </c>
      <c r="AO1072" t="b">
        <v>0</v>
      </c>
      <c r="AP1072" t="b">
        <v>0</v>
      </c>
      <c r="AQ1072" t="s">
        <v>96</v>
      </c>
      <c r="AR1072" t="s">
        <v>89</v>
      </c>
      <c r="AV1072" t="s">
        <v>59</v>
      </c>
    </row>
    <row r="1073" spans="1:48" x14ac:dyDescent="0.35">
      <c r="A1073" t="s">
        <v>47</v>
      </c>
      <c r="B1073">
        <v>12</v>
      </c>
      <c r="C1073">
        <v>57</v>
      </c>
      <c r="D1073">
        <v>2021</v>
      </c>
      <c r="E1073">
        <v>5</v>
      </c>
      <c r="F1073">
        <v>4</v>
      </c>
      <c r="G1073">
        <v>0</v>
      </c>
      <c r="H1073">
        <v>4</v>
      </c>
      <c r="I1073" t="s">
        <v>2308</v>
      </c>
      <c r="J1073" t="s">
        <v>49</v>
      </c>
      <c r="K1073" t="s">
        <v>73</v>
      </c>
      <c r="L1073" t="b">
        <f t="shared" si="16"/>
        <v>0</v>
      </c>
      <c r="M1073">
        <v>2409</v>
      </c>
      <c r="N1073">
        <v>44</v>
      </c>
      <c r="P1073">
        <v>206595</v>
      </c>
      <c r="Q1073">
        <v>236459</v>
      </c>
      <c r="R1073" t="s">
        <v>2301</v>
      </c>
      <c r="S1073" t="s">
        <v>52</v>
      </c>
      <c r="T1073" t="s">
        <v>2302</v>
      </c>
      <c r="U1073" t="s">
        <v>2118</v>
      </c>
      <c r="V1073">
        <v>12</v>
      </c>
      <c r="W1073">
        <v>87.37</v>
      </c>
      <c r="X1073">
        <v>1.17</v>
      </c>
      <c r="Y1073" t="s">
        <v>68</v>
      </c>
      <c r="Z1073">
        <v>1058</v>
      </c>
      <c r="AA1073">
        <v>0.51</v>
      </c>
      <c r="AB1073">
        <v>2.27</v>
      </c>
      <c r="AC1073" t="s">
        <v>2309</v>
      </c>
      <c r="AE1073">
        <v>2956</v>
      </c>
      <c r="AF1073" t="b">
        <v>1</v>
      </c>
      <c r="AG1073">
        <v>2</v>
      </c>
      <c r="AH1073" t="s">
        <v>73</v>
      </c>
      <c r="AI1073">
        <v>2956</v>
      </c>
      <c r="AJ1073" t="s">
        <v>2301</v>
      </c>
      <c r="AK1073" t="b">
        <v>1</v>
      </c>
      <c r="AL1073" t="b">
        <v>1</v>
      </c>
      <c r="AM1073">
        <v>0</v>
      </c>
      <c r="AN1073" t="b">
        <v>0</v>
      </c>
      <c r="AO1073" t="b">
        <v>0</v>
      </c>
      <c r="AP1073" t="b">
        <v>0</v>
      </c>
      <c r="AQ1073" t="s">
        <v>117</v>
      </c>
      <c r="AR1073" t="s">
        <v>282</v>
      </c>
      <c r="AS1073" t="s">
        <v>283</v>
      </c>
      <c r="AV1073" t="s">
        <v>59</v>
      </c>
    </row>
    <row r="1074" spans="1:48" x14ac:dyDescent="0.35">
      <c r="A1074" t="s">
        <v>47</v>
      </c>
      <c r="B1074">
        <v>12</v>
      </c>
      <c r="C1074">
        <v>57</v>
      </c>
      <c r="D1074">
        <v>2021</v>
      </c>
      <c r="E1074">
        <v>5</v>
      </c>
      <c r="F1074">
        <v>4</v>
      </c>
      <c r="G1074">
        <v>0</v>
      </c>
      <c r="H1074">
        <v>5</v>
      </c>
      <c r="I1074" t="s">
        <v>76</v>
      </c>
      <c r="K1074" t="s">
        <v>77</v>
      </c>
      <c r="L1074" t="b">
        <f t="shared" si="16"/>
        <v>0</v>
      </c>
      <c r="M1074">
        <v>1351</v>
      </c>
      <c r="P1074">
        <v>206595</v>
      </c>
      <c r="Q1074">
        <v>236459</v>
      </c>
      <c r="R1074" t="s">
        <v>2301</v>
      </c>
      <c r="S1074" t="s">
        <v>52</v>
      </c>
      <c r="T1074" t="s">
        <v>2302</v>
      </c>
      <c r="U1074" t="s">
        <v>2118</v>
      </c>
      <c r="V1074">
        <v>12</v>
      </c>
      <c r="W1074">
        <v>87.37</v>
      </c>
      <c r="X1074">
        <v>0.65</v>
      </c>
      <c r="Z1074">
        <v>175</v>
      </c>
      <c r="AA1074">
        <v>0.08</v>
      </c>
      <c r="AB1074">
        <v>2.27</v>
      </c>
      <c r="AE1074">
        <v>5897</v>
      </c>
      <c r="AF1074" t="b">
        <v>1</v>
      </c>
      <c r="AV1074" t="s">
        <v>59</v>
      </c>
    </row>
    <row r="1075" spans="1:48" x14ac:dyDescent="0.35">
      <c r="A1075" t="s">
        <v>47</v>
      </c>
      <c r="B1075">
        <v>12</v>
      </c>
      <c r="C1075">
        <v>57</v>
      </c>
      <c r="D1075">
        <v>2021</v>
      </c>
      <c r="E1075">
        <v>5</v>
      </c>
      <c r="F1075">
        <v>4</v>
      </c>
      <c r="G1075">
        <v>0</v>
      </c>
      <c r="H1075">
        <v>6</v>
      </c>
      <c r="I1075" t="s">
        <v>2310</v>
      </c>
      <c r="J1075" t="s">
        <v>49</v>
      </c>
      <c r="K1075" t="s">
        <v>115</v>
      </c>
      <c r="L1075" t="b">
        <f t="shared" si="16"/>
        <v>0</v>
      </c>
      <c r="M1075">
        <v>1176</v>
      </c>
      <c r="N1075">
        <v>46</v>
      </c>
      <c r="P1075">
        <v>206595</v>
      </c>
      <c r="Q1075">
        <v>236459</v>
      </c>
      <c r="R1075" t="s">
        <v>2301</v>
      </c>
      <c r="S1075" t="s">
        <v>52</v>
      </c>
      <c r="T1075" t="s">
        <v>2302</v>
      </c>
      <c r="U1075" t="s">
        <v>2118</v>
      </c>
      <c r="V1075">
        <v>12</v>
      </c>
      <c r="W1075">
        <v>87.37</v>
      </c>
      <c r="X1075">
        <v>0.56999999999999995</v>
      </c>
      <c r="Y1075" t="s">
        <v>68</v>
      </c>
      <c r="Z1075">
        <v>591</v>
      </c>
      <c r="AA1075">
        <v>0.28999999999999998</v>
      </c>
      <c r="AB1075">
        <v>2.27</v>
      </c>
      <c r="AC1075" t="s">
        <v>2311</v>
      </c>
      <c r="AE1075">
        <v>24404</v>
      </c>
      <c r="AF1075" t="b">
        <v>1</v>
      </c>
      <c r="AG1075">
        <v>1</v>
      </c>
      <c r="AM1075">
        <v>0</v>
      </c>
      <c r="AN1075" t="b">
        <v>0</v>
      </c>
      <c r="AO1075" t="b">
        <v>0</v>
      </c>
      <c r="AP1075" t="b">
        <v>0</v>
      </c>
      <c r="AQ1075" t="s">
        <v>111</v>
      </c>
      <c r="AR1075" t="s">
        <v>106</v>
      </c>
      <c r="AS1075" t="s">
        <v>107</v>
      </c>
      <c r="AV1075" t="s">
        <v>59</v>
      </c>
    </row>
    <row r="1076" spans="1:48" x14ac:dyDescent="0.35">
      <c r="A1076" t="s">
        <v>47</v>
      </c>
      <c r="B1076">
        <v>12</v>
      </c>
      <c r="C1076">
        <v>57</v>
      </c>
      <c r="D1076">
        <v>2021</v>
      </c>
      <c r="E1076">
        <v>5</v>
      </c>
      <c r="F1076">
        <v>4</v>
      </c>
      <c r="G1076">
        <v>0</v>
      </c>
      <c r="H1076">
        <v>7</v>
      </c>
      <c r="I1076" t="s">
        <v>2312</v>
      </c>
      <c r="J1076" t="s">
        <v>49</v>
      </c>
      <c r="K1076" t="s">
        <v>79</v>
      </c>
      <c r="L1076" t="b">
        <f t="shared" si="16"/>
        <v>0</v>
      </c>
      <c r="M1076">
        <v>585</v>
      </c>
      <c r="N1076">
        <v>44</v>
      </c>
      <c r="P1076">
        <v>206595</v>
      </c>
      <c r="Q1076">
        <v>236459</v>
      </c>
      <c r="R1076" t="s">
        <v>2301</v>
      </c>
      <c r="S1076" t="s">
        <v>52</v>
      </c>
      <c r="T1076" t="s">
        <v>2302</v>
      </c>
      <c r="U1076" t="s">
        <v>2118</v>
      </c>
      <c r="V1076">
        <v>12</v>
      </c>
      <c r="W1076">
        <v>87.37</v>
      </c>
      <c r="X1076">
        <v>0.28000000000000003</v>
      </c>
      <c r="Y1076" t="s">
        <v>68</v>
      </c>
      <c r="Z1076">
        <v>120</v>
      </c>
      <c r="AA1076">
        <v>0.06</v>
      </c>
      <c r="AB1076">
        <v>2.27</v>
      </c>
      <c r="AC1076" t="s">
        <v>2313</v>
      </c>
      <c r="AE1076">
        <v>16651</v>
      </c>
      <c r="AF1076" t="b">
        <v>1</v>
      </c>
      <c r="AG1076">
        <v>1</v>
      </c>
      <c r="AM1076">
        <v>0</v>
      </c>
      <c r="AN1076" t="b">
        <v>0</v>
      </c>
      <c r="AO1076" t="b">
        <v>0</v>
      </c>
      <c r="AP1076" t="b">
        <v>0</v>
      </c>
      <c r="AQ1076" t="s">
        <v>57</v>
      </c>
      <c r="AR1076" t="s">
        <v>58</v>
      </c>
      <c r="AV1076" t="s">
        <v>59</v>
      </c>
    </row>
    <row r="1077" spans="1:48" x14ac:dyDescent="0.35">
      <c r="A1077" t="s">
        <v>47</v>
      </c>
      <c r="B1077">
        <v>12</v>
      </c>
      <c r="C1077">
        <v>57</v>
      </c>
      <c r="D1077">
        <v>2021</v>
      </c>
      <c r="E1077">
        <v>5</v>
      </c>
      <c r="F1077">
        <v>4</v>
      </c>
      <c r="G1077">
        <v>0</v>
      </c>
      <c r="H1077">
        <v>8</v>
      </c>
      <c r="I1077" t="s">
        <v>2314</v>
      </c>
      <c r="J1077" t="s">
        <v>49</v>
      </c>
      <c r="K1077" t="s">
        <v>87</v>
      </c>
      <c r="L1077" t="b">
        <f t="shared" si="16"/>
        <v>0</v>
      </c>
      <c r="M1077">
        <v>465</v>
      </c>
      <c r="N1077">
        <v>37</v>
      </c>
      <c r="P1077">
        <v>206595</v>
      </c>
      <c r="Q1077">
        <v>236459</v>
      </c>
      <c r="R1077" t="s">
        <v>2301</v>
      </c>
      <c r="S1077" t="s">
        <v>52</v>
      </c>
      <c r="T1077" t="s">
        <v>2302</v>
      </c>
      <c r="U1077" t="s">
        <v>2118</v>
      </c>
      <c r="V1077">
        <v>12</v>
      </c>
      <c r="W1077">
        <v>87.37</v>
      </c>
      <c r="X1077">
        <v>0.23</v>
      </c>
      <c r="Y1077" t="s">
        <v>68</v>
      </c>
      <c r="Z1077">
        <v>59</v>
      </c>
      <c r="AA1077">
        <v>0.03</v>
      </c>
      <c r="AB1077">
        <v>2.27</v>
      </c>
      <c r="AC1077" t="s">
        <v>2315</v>
      </c>
      <c r="AE1077">
        <v>10809</v>
      </c>
      <c r="AF1077" t="b">
        <v>1</v>
      </c>
      <c r="AG1077">
        <v>1</v>
      </c>
      <c r="AM1077">
        <v>0</v>
      </c>
      <c r="AN1077" t="b">
        <v>0</v>
      </c>
      <c r="AO1077" t="b">
        <v>0</v>
      </c>
      <c r="AP1077" t="b">
        <v>0</v>
      </c>
      <c r="AQ1077" t="s">
        <v>156</v>
      </c>
      <c r="AR1077" t="s">
        <v>71</v>
      </c>
      <c r="AV1077" t="s">
        <v>59</v>
      </c>
    </row>
    <row r="1078" spans="1:48" x14ac:dyDescent="0.35">
      <c r="A1078" t="s">
        <v>47</v>
      </c>
      <c r="B1078">
        <v>12</v>
      </c>
      <c r="C1078">
        <v>57</v>
      </c>
      <c r="D1078">
        <v>2021</v>
      </c>
      <c r="E1078">
        <v>5</v>
      </c>
      <c r="F1078">
        <v>4</v>
      </c>
      <c r="G1078">
        <v>0</v>
      </c>
      <c r="H1078">
        <v>9</v>
      </c>
      <c r="I1078" t="s">
        <v>2316</v>
      </c>
      <c r="J1078" t="s">
        <v>49</v>
      </c>
      <c r="K1078" t="s">
        <v>87</v>
      </c>
      <c r="L1078" t="b">
        <f t="shared" si="16"/>
        <v>0</v>
      </c>
      <c r="M1078">
        <v>406</v>
      </c>
      <c r="N1078">
        <v>33</v>
      </c>
      <c r="P1078">
        <v>206595</v>
      </c>
      <c r="Q1078">
        <v>236459</v>
      </c>
      <c r="R1078" t="s">
        <v>2301</v>
      </c>
      <c r="S1078" t="s">
        <v>52</v>
      </c>
      <c r="T1078" t="s">
        <v>2302</v>
      </c>
      <c r="U1078" t="s">
        <v>2118</v>
      </c>
      <c r="V1078">
        <v>12</v>
      </c>
      <c r="W1078">
        <v>87.37</v>
      </c>
      <c r="X1078">
        <v>0.2</v>
      </c>
      <c r="Y1078" t="s">
        <v>68</v>
      </c>
      <c r="Z1078">
        <v>237</v>
      </c>
      <c r="AA1078">
        <v>0.11</v>
      </c>
      <c r="AB1078">
        <v>2.27</v>
      </c>
      <c r="AC1078" t="s">
        <v>2317</v>
      </c>
      <c r="AE1078">
        <v>10809</v>
      </c>
      <c r="AF1078" t="b">
        <v>1</v>
      </c>
      <c r="AG1078">
        <v>1</v>
      </c>
      <c r="AM1078">
        <v>0</v>
      </c>
      <c r="AN1078" t="b">
        <v>0</v>
      </c>
      <c r="AO1078" t="b">
        <v>0</v>
      </c>
      <c r="AP1078" t="b">
        <v>0</v>
      </c>
      <c r="AQ1078" t="s">
        <v>70</v>
      </c>
      <c r="AR1078" t="s">
        <v>89</v>
      </c>
      <c r="AS1078" t="s">
        <v>192</v>
      </c>
      <c r="AV1078" t="s">
        <v>59</v>
      </c>
    </row>
    <row r="1079" spans="1:48" x14ac:dyDescent="0.35">
      <c r="A1079" t="s">
        <v>47</v>
      </c>
      <c r="B1079">
        <v>12</v>
      </c>
      <c r="C1079">
        <v>57</v>
      </c>
      <c r="D1079">
        <v>2021</v>
      </c>
      <c r="E1079">
        <v>5</v>
      </c>
      <c r="F1079">
        <v>4</v>
      </c>
      <c r="G1079">
        <v>0</v>
      </c>
      <c r="H1079">
        <v>10</v>
      </c>
      <c r="I1079" t="s">
        <v>2318</v>
      </c>
      <c r="J1079" t="s">
        <v>49</v>
      </c>
      <c r="K1079" t="s">
        <v>87</v>
      </c>
      <c r="L1079" t="b">
        <f t="shared" si="16"/>
        <v>0</v>
      </c>
      <c r="M1079">
        <v>169</v>
      </c>
      <c r="N1079">
        <v>43</v>
      </c>
      <c r="P1079">
        <v>206595</v>
      </c>
      <c r="Q1079">
        <v>236459</v>
      </c>
      <c r="R1079" t="s">
        <v>2301</v>
      </c>
      <c r="S1079" t="s">
        <v>52</v>
      </c>
      <c r="T1079" t="s">
        <v>2302</v>
      </c>
      <c r="U1079" t="s">
        <v>2118</v>
      </c>
      <c r="V1079">
        <v>12</v>
      </c>
      <c r="W1079">
        <v>87.37</v>
      </c>
      <c r="X1079">
        <v>0.08</v>
      </c>
      <c r="Y1079" t="s">
        <v>68</v>
      </c>
      <c r="Z1079">
        <v>49</v>
      </c>
      <c r="AA1079">
        <v>0.02</v>
      </c>
      <c r="AB1079">
        <v>2.27</v>
      </c>
      <c r="AC1079" t="s">
        <v>2319</v>
      </c>
      <c r="AE1079">
        <v>10809</v>
      </c>
      <c r="AF1079" t="b">
        <v>1</v>
      </c>
      <c r="AG1079">
        <v>2</v>
      </c>
      <c r="AH1079" t="s">
        <v>87</v>
      </c>
      <c r="AI1079">
        <v>10809</v>
      </c>
      <c r="AJ1079" t="s">
        <v>2301</v>
      </c>
      <c r="AK1079" t="b">
        <v>1</v>
      </c>
      <c r="AL1079" t="b">
        <v>1</v>
      </c>
      <c r="AM1079">
        <v>0</v>
      </c>
      <c r="AN1079" t="b">
        <v>0</v>
      </c>
      <c r="AO1079" t="b">
        <v>0</v>
      </c>
      <c r="AP1079" t="b">
        <v>1</v>
      </c>
      <c r="AQ1079" t="s">
        <v>96</v>
      </c>
      <c r="AR1079" t="s">
        <v>71</v>
      </c>
      <c r="AV1079" t="s">
        <v>59</v>
      </c>
    </row>
    <row r="1080" spans="1:48" x14ac:dyDescent="0.35">
      <c r="A1080" t="s">
        <v>47</v>
      </c>
      <c r="B1080">
        <v>12</v>
      </c>
      <c r="C1080">
        <v>57</v>
      </c>
      <c r="D1080">
        <v>2021</v>
      </c>
      <c r="E1080">
        <v>5</v>
      </c>
      <c r="F1080">
        <v>4</v>
      </c>
      <c r="G1080">
        <v>0</v>
      </c>
      <c r="H1080">
        <v>11</v>
      </c>
      <c r="I1080" t="s">
        <v>2320</v>
      </c>
      <c r="J1080" t="s">
        <v>49</v>
      </c>
      <c r="K1080" t="s">
        <v>87</v>
      </c>
      <c r="L1080" t="b">
        <f t="shared" si="16"/>
        <v>0</v>
      </c>
      <c r="M1080">
        <v>120</v>
      </c>
      <c r="N1080">
        <v>48</v>
      </c>
      <c r="P1080">
        <v>206595</v>
      </c>
      <c r="Q1080">
        <v>236459</v>
      </c>
      <c r="R1080" t="s">
        <v>2301</v>
      </c>
      <c r="S1080" t="s">
        <v>52</v>
      </c>
      <c r="T1080" t="s">
        <v>2302</v>
      </c>
      <c r="U1080" t="s">
        <v>2118</v>
      </c>
      <c r="V1080">
        <v>12</v>
      </c>
      <c r="W1080">
        <v>87.37</v>
      </c>
      <c r="X1080">
        <v>0.06</v>
      </c>
      <c r="Y1080" t="s">
        <v>68</v>
      </c>
      <c r="Z1080">
        <v>30</v>
      </c>
      <c r="AA1080">
        <v>0.01</v>
      </c>
      <c r="AB1080">
        <v>2.27</v>
      </c>
      <c r="AC1080" t="s">
        <v>2321</v>
      </c>
      <c r="AE1080">
        <v>10809</v>
      </c>
      <c r="AF1080" t="b">
        <v>1</v>
      </c>
      <c r="AG1080">
        <v>1</v>
      </c>
      <c r="AM1080">
        <v>0</v>
      </c>
      <c r="AN1080" t="b">
        <v>0</v>
      </c>
      <c r="AO1080" t="b">
        <v>0</v>
      </c>
      <c r="AP1080" t="b">
        <v>0</v>
      </c>
      <c r="AQ1080" t="s">
        <v>57</v>
      </c>
      <c r="AR1080" t="s">
        <v>71</v>
      </c>
      <c r="AV1080" t="s">
        <v>59</v>
      </c>
    </row>
    <row r="1081" spans="1:48" x14ac:dyDescent="0.35">
      <c r="A1081" t="s">
        <v>47</v>
      </c>
      <c r="B1081">
        <v>12</v>
      </c>
      <c r="C1081">
        <v>57</v>
      </c>
      <c r="D1081">
        <v>2021</v>
      </c>
      <c r="E1081">
        <v>5</v>
      </c>
      <c r="F1081">
        <v>4</v>
      </c>
      <c r="G1081">
        <v>0</v>
      </c>
      <c r="H1081">
        <v>12</v>
      </c>
      <c r="I1081" t="s">
        <v>2322</v>
      </c>
      <c r="J1081" t="s">
        <v>49</v>
      </c>
      <c r="K1081" t="s">
        <v>87</v>
      </c>
      <c r="L1081" t="b">
        <f t="shared" si="16"/>
        <v>0</v>
      </c>
      <c r="M1081">
        <v>90</v>
      </c>
      <c r="N1081">
        <v>50</v>
      </c>
      <c r="P1081">
        <v>206595</v>
      </c>
      <c r="Q1081">
        <v>236459</v>
      </c>
      <c r="R1081" t="s">
        <v>2301</v>
      </c>
      <c r="S1081" t="s">
        <v>52</v>
      </c>
      <c r="T1081" t="s">
        <v>2302</v>
      </c>
      <c r="U1081" t="s">
        <v>2118</v>
      </c>
      <c r="V1081">
        <v>12</v>
      </c>
      <c r="W1081">
        <v>87.37</v>
      </c>
      <c r="X1081">
        <v>0.04</v>
      </c>
      <c r="Y1081" t="s">
        <v>68</v>
      </c>
      <c r="Z1081">
        <v>10</v>
      </c>
      <c r="AA1081">
        <v>0</v>
      </c>
      <c r="AB1081">
        <v>2.27</v>
      </c>
      <c r="AC1081" t="s">
        <v>2323</v>
      </c>
      <c r="AE1081">
        <v>10809</v>
      </c>
      <c r="AF1081" t="b">
        <v>1</v>
      </c>
      <c r="AG1081">
        <v>1</v>
      </c>
      <c r="AM1081">
        <v>0</v>
      </c>
      <c r="AN1081" t="b">
        <v>0</v>
      </c>
      <c r="AO1081" t="b">
        <v>0</v>
      </c>
      <c r="AP1081" t="b">
        <v>0</v>
      </c>
      <c r="AQ1081" t="s">
        <v>111</v>
      </c>
      <c r="AR1081" t="s">
        <v>63</v>
      </c>
      <c r="AS1081" t="s">
        <v>458</v>
      </c>
      <c r="AT1081" t="s">
        <v>71</v>
      </c>
      <c r="AV1081" t="s">
        <v>59</v>
      </c>
    </row>
    <row r="1082" spans="1:48" x14ac:dyDescent="0.35">
      <c r="A1082" t="s">
        <v>47</v>
      </c>
      <c r="B1082">
        <v>12</v>
      </c>
      <c r="C1082">
        <v>57</v>
      </c>
      <c r="D1082">
        <v>2021</v>
      </c>
      <c r="E1082">
        <v>5</v>
      </c>
      <c r="F1082">
        <v>4</v>
      </c>
      <c r="G1082">
        <v>0</v>
      </c>
      <c r="H1082">
        <v>13</v>
      </c>
      <c r="I1082" t="s">
        <v>2324</v>
      </c>
      <c r="J1082" t="s">
        <v>49</v>
      </c>
      <c r="K1082" t="s">
        <v>87</v>
      </c>
      <c r="L1082" t="b">
        <f t="shared" si="16"/>
        <v>0</v>
      </c>
      <c r="M1082">
        <v>80</v>
      </c>
      <c r="N1082">
        <v>28</v>
      </c>
      <c r="P1082">
        <v>206595</v>
      </c>
      <c r="Q1082">
        <v>236459</v>
      </c>
      <c r="R1082" t="s">
        <v>2301</v>
      </c>
      <c r="S1082" t="s">
        <v>52</v>
      </c>
      <c r="T1082" t="s">
        <v>2302</v>
      </c>
      <c r="U1082" t="s">
        <v>2118</v>
      </c>
      <c r="V1082">
        <v>12</v>
      </c>
      <c r="W1082">
        <v>87.37</v>
      </c>
      <c r="X1082">
        <v>0.04</v>
      </c>
      <c r="Y1082" t="s">
        <v>68</v>
      </c>
      <c r="Z1082">
        <v>0</v>
      </c>
      <c r="AA1082">
        <v>0</v>
      </c>
      <c r="AB1082">
        <v>2.27</v>
      </c>
      <c r="AC1082" t="s">
        <v>2325</v>
      </c>
      <c r="AE1082">
        <v>10809</v>
      </c>
      <c r="AF1082" t="b">
        <v>1</v>
      </c>
      <c r="AG1082">
        <v>1</v>
      </c>
      <c r="AM1082">
        <v>0</v>
      </c>
      <c r="AN1082" t="b">
        <v>0</v>
      </c>
      <c r="AO1082" t="b">
        <v>0</v>
      </c>
      <c r="AP1082" t="b">
        <v>0</v>
      </c>
      <c r="AQ1082" t="s">
        <v>81</v>
      </c>
      <c r="AR1082" t="s">
        <v>71</v>
      </c>
      <c r="AV1082" t="s">
        <v>59</v>
      </c>
    </row>
    <row r="1083" spans="1:48" x14ac:dyDescent="0.35">
      <c r="A1083" t="s">
        <v>47</v>
      </c>
      <c r="B1083">
        <v>12</v>
      </c>
      <c r="C1083">
        <v>58</v>
      </c>
      <c r="D1083">
        <v>2021</v>
      </c>
      <c r="E1083">
        <v>5</v>
      </c>
      <c r="F1083">
        <v>4</v>
      </c>
      <c r="G1083">
        <v>0</v>
      </c>
      <c r="H1083">
        <v>1</v>
      </c>
      <c r="I1083" t="s">
        <v>2326</v>
      </c>
      <c r="J1083" t="s">
        <v>49</v>
      </c>
      <c r="K1083" t="s">
        <v>61</v>
      </c>
      <c r="L1083" t="str">
        <f t="shared" si="16"/>
        <v>ADMKPlus</v>
      </c>
      <c r="M1083">
        <v>106123</v>
      </c>
      <c r="N1083">
        <v>69</v>
      </c>
      <c r="P1083">
        <v>210305</v>
      </c>
      <c r="Q1083">
        <v>247417</v>
      </c>
      <c r="R1083" t="s">
        <v>2205</v>
      </c>
      <c r="S1083" t="s">
        <v>52</v>
      </c>
      <c r="T1083" t="s">
        <v>2302</v>
      </c>
      <c r="U1083" t="s">
        <v>2118</v>
      </c>
      <c r="V1083">
        <v>15</v>
      </c>
      <c r="W1083">
        <v>85</v>
      </c>
      <c r="X1083">
        <v>50.46</v>
      </c>
      <c r="Y1083" t="s">
        <v>55</v>
      </c>
      <c r="Z1083">
        <v>21186</v>
      </c>
      <c r="AA1083">
        <v>10.07</v>
      </c>
      <c r="AB1083">
        <v>2.44</v>
      </c>
      <c r="AC1083" t="s">
        <v>2327</v>
      </c>
      <c r="AE1083">
        <v>11891</v>
      </c>
      <c r="AF1083" t="b">
        <v>1</v>
      </c>
      <c r="AG1083">
        <v>7</v>
      </c>
      <c r="AH1083" t="s">
        <v>61</v>
      </c>
      <c r="AI1083">
        <v>11891</v>
      </c>
      <c r="AJ1083" t="s">
        <v>2328</v>
      </c>
      <c r="AK1083" t="b">
        <v>0</v>
      </c>
      <c r="AL1083" t="b">
        <v>1</v>
      </c>
      <c r="AM1083">
        <v>4</v>
      </c>
      <c r="AN1083" t="b">
        <v>0</v>
      </c>
      <c r="AO1083" t="b">
        <v>0</v>
      </c>
      <c r="AP1083" t="b">
        <v>1</v>
      </c>
      <c r="AQ1083" t="s">
        <v>117</v>
      </c>
      <c r="AR1083" t="s">
        <v>282</v>
      </c>
      <c r="AS1083" t="s">
        <v>283</v>
      </c>
      <c r="AV1083" t="s">
        <v>59</v>
      </c>
    </row>
    <row r="1084" spans="1:48" x14ac:dyDescent="0.35">
      <c r="A1084" t="s">
        <v>47</v>
      </c>
      <c r="B1084">
        <v>12</v>
      </c>
      <c r="C1084">
        <v>58</v>
      </c>
      <c r="D1084">
        <v>2021</v>
      </c>
      <c r="E1084">
        <v>5</v>
      </c>
      <c r="F1084">
        <v>4</v>
      </c>
      <c r="G1084">
        <v>0</v>
      </c>
      <c r="H1084">
        <v>2</v>
      </c>
      <c r="I1084" t="s">
        <v>2329</v>
      </c>
      <c r="J1084" t="s">
        <v>49</v>
      </c>
      <c r="K1084" t="s">
        <v>50</v>
      </c>
      <c r="L1084" t="str">
        <f t="shared" si="16"/>
        <v>DMKPlus</v>
      </c>
      <c r="M1084">
        <v>84937</v>
      </c>
      <c r="N1084">
        <v>37</v>
      </c>
      <c r="P1084">
        <v>210305</v>
      </c>
      <c r="Q1084">
        <v>247417</v>
      </c>
      <c r="R1084" t="s">
        <v>2205</v>
      </c>
      <c r="S1084" t="s">
        <v>52</v>
      </c>
      <c r="T1084" t="s">
        <v>2302</v>
      </c>
      <c r="U1084" t="s">
        <v>2118</v>
      </c>
      <c r="V1084">
        <v>15</v>
      </c>
      <c r="W1084">
        <v>85</v>
      </c>
      <c r="X1084">
        <v>40.39</v>
      </c>
      <c r="Y1084" t="s">
        <v>55</v>
      </c>
      <c r="Z1084">
        <v>75992</v>
      </c>
      <c r="AA1084">
        <v>36.130000000000003</v>
      </c>
      <c r="AB1084">
        <v>2.44</v>
      </c>
      <c r="AC1084" t="s">
        <v>2330</v>
      </c>
      <c r="AE1084">
        <v>10192</v>
      </c>
      <c r="AF1084" t="b">
        <v>1</v>
      </c>
      <c r="AG1084">
        <v>4</v>
      </c>
      <c r="AH1084" t="s">
        <v>50</v>
      </c>
      <c r="AI1084">
        <v>10192</v>
      </c>
      <c r="AJ1084" t="s">
        <v>2205</v>
      </c>
      <c r="AK1084" t="b">
        <v>1</v>
      </c>
      <c r="AL1084" t="b">
        <v>1</v>
      </c>
      <c r="AM1084">
        <v>2</v>
      </c>
      <c r="AN1084" t="b">
        <v>0</v>
      </c>
      <c r="AO1084" t="b">
        <v>1</v>
      </c>
      <c r="AP1084" t="b">
        <v>1</v>
      </c>
      <c r="AQ1084" t="s">
        <v>111</v>
      </c>
      <c r="AR1084" t="s">
        <v>71</v>
      </c>
      <c r="AV1084" t="s">
        <v>59</v>
      </c>
    </row>
    <row r="1085" spans="1:48" x14ac:dyDescent="0.35">
      <c r="A1085" t="s">
        <v>47</v>
      </c>
      <c r="B1085">
        <v>12</v>
      </c>
      <c r="C1085">
        <v>58</v>
      </c>
      <c r="D1085">
        <v>2021</v>
      </c>
      <c r="E1085">
        <v>5</v>
      </c>
      <c r="F1085">
        <v>4</v>
      </c>
      <c r="G1085">
        <v>0</v>
      </c>
      <c r="H1085">
        <v>3</v>
      </c>
      <c r="I1085" t="s">
        <v>2331</v>
      </c>
      <c r="J1085" t="s">
        <v>49</v>
      </c>
      <c r="K1085" t="s">
        <v>67</v>
      </c>
      <c r="L1085" t="b">
        <f t="shared" si="16"/>
        <v>0</v>
      </c>
      <c r="M1085">
        <v>8945</v>
      </c>
      <c r="N1085">
        <v>37</v>
      </c>
      <c r="P1085">
        <v>210305</v>
      </c>
      <c r="Q1085">
        <v>247417</v>
      </c>
      <c r="R1085" t="s">
        <v>2205</v>
      </c>
      <c r="S1085" t="s">
        <v>52</v>
      </c>
      <c r="T1085" t="s">
        <v>2302</v>
      </c>
      <c r="U1085" t="s">
        <v>2118</v>
      </c>
      <c r="V1085">
        <v>15</v>
      </c>
      <c r="W1085">
        <v>85</v>
      </c>
      <c r="X1085">
        <v>4.25</v>
      </c>
      <c r="Y1085" t="s">
        <v>68</v>
      </c>
      <c r="Z1085">
        <v>6024</v>
      </c>
      <c r="AA1085">
        <v>2.86</v>
      </c>
      <c r="AB1085">
        <v>2.44</v>
      </c>
      <c r="AC1085" t="s">
        <v>2332</v>
      </c>
      <c r="AE1085">
        <v>5533</v>
      </c>
      <c r="AF1085" t="b">
        <v>1</v>
      </c>
      <c r="AG1085">
        <v>1</v>
      </c>
      <c r="AM1085">
        <v>0</v>
      </c>
      <c r="AN1085" t="b">
        <v>0</v>
      </c>
      <c r="AO1085" t="b">
        <v>0</v>
      </c>
      <c r="AP1085" t="b">
        <v>0</v>
      </c>
      <c r="AQ1085" t="s">
        <v>81</v>
      </c>
      <c r="AR1085" t="s">
        <v>63</v>
      </c>
      <c r="AS1085" t="s">
        <v>458</v>
      </c>
      <c r="AV1085" t="s">
        <v>59</v>
      </c>
    </row>
    <row r="1086" spans="1:48" x14ac:dyDescent="0.35">
      <c r="A1086" t="s">
        <v>47</v>
      </c>
      <c r="B1086">
        <v>12</v>
      </c>
      <c r="C1086">
        <v>58</v>
      </c>
      <c r="D1086">
        <v>2021</v>
      </c>
      <c r="E1086">
        <v>5</v>
      </c>
      <c r="F1086">
        <v>4</v>
      </c>
      <c r="G1086">
        <v>0</v>
      </c>
      <c r="H1086">
        <v>4</v>
      </c>
      <c r="I1086" t="s">
        <v>2333</v>
      </c>
      <c r="J1086" t="s">
        <v>49</v>
      </c>
      <c r="K1086" t="s">
        <v>73</v>
      </c>
      <c r="L1086" t="b">
        <f t="shared" si="16"/>
        <v>0</v>
      </c>
      <c r="M1086">
        <v>2921</v>
      </c>
      <c r="N1086">
        <v>46</v>
      </c>
      <c r="P1086">
        <v>210305</v>
      </c>
      <c r="Q1086">
        <v>247417</v>
      </c>
      <c r="R1086" t="s">
        <v>2205</v>
      </c>
      <c r="S1086" t="s">
        <v>52</v>
      </c>
      <c r="T1086" t="s">
        <v>2302</v>
      </c>
      <c r="U1086" t="s">
        <v>2118</v>
      </c>
      <c r="V1086">
        <v>15</v>
      </c>
      <c r="W1086">
        <v>85</v>
      </c>
      <c r="X1086">
        <v>1.39</v>
      </c>
      <c r="Y1086" t="s">
        <v>68</v>
      </c>
      <c r="Z1086">
        <v>953</v>
      </c>
      <c r="AA1086">
        <v>0.45</v>
      </c>
      <c r="AB1086">
        <v>2.44</v>
      </c>
      <c r="AC1086" t="s">
        <v>2334</v>
      </c>
      <c r="AE1086">
        <v>2956</v>
      </c>
      <c r="AF1086" t="b">
        <v>1</v>
      </c>
      <c r="AG1086">
        <v>1</v>
      </c>
      <c r="AM1086">
        <v>0</v>
      </c>
      <c r="AN1086" t="b">
        <v>0</v>
      </c>
      <c r="AO1086" t="b">
        <v>0</v>
      </c>
      <c r="AP1086" t="b">
        <v>0</v>
      </c>
      <c r="AQ1086" t="s">
        <v>117</v>
      </c>
      <c r="AR1086" t="s">
        <v>58</v>
      </c>
      <c r="AV1086" t="s">
        <v>59</v>
      </c>
    </row>
    <row r="1087" spans="1:48" x14ac:dyDescent="0.35">
      <c r="A1087" t="s">
        <v>47</v>
      </c>
      <c r="B1087">
        <v>12</v>
      </c>
      <c r="C1087">
        <v>58</v>
      </c>
      <c r="D1087">
        <v>2021</v>
      </c>
      <c r="E1087">
        <v>5</v>
      </c>
      <c r="F1087">
        <v>4</v>
      </c>
      <c r="G1087">
        <v>0</v>
      </c>
      <c r="H1087">
        <v>5</v>
      </c>
      <c r="I1087" t="s">
        <v>2335</v>
      </c>
      <c r="J1087" t="s">
        <v>49</v>
      </c>
      <c r="K1087" t="s">
        <v>87</v>
      </c>
      <c r="L1087" t="b">
        <f t="shared" si="16"/>
        <v>0</v>
      </c>
      <c r="M1087">
        <v>1968</v>
      </c>
      <c r="N1087">
        <v>38</v>
      </c>
      <c r="P1087">
        <v>210305</v>
      </c>
      <c r="Q1087">
        <v>247417</v>
      </c>
      <c r="R1087" t="s">
        <v>2205</v>
      </c>
      <c r="S1087" t="s">
        <v>52</v>
      </c>
      <c r="T1087" t="s">
        <v>2302</v>
      </c>
      <c r="U1087" t="s">
        <v>2118</v>
      </c>
      <c r="V1087">
        <v>15</v>
      </c>
      <c r="W1087">
        <v>85</v>
      </c>
      <c r="X1087">
        <v>0.94</v>
      </c>
      <c r="Y1087" t="s">
        <v>68</v>
      </c>
      <c r="Z1087">
        <v>209</v>
      </c>
      <c r="AA1087">
        <v>0.1</v>
      </c>
      <c r="AB1087">
        <v>2.44</v>
      </c>
      <c r="AC1087" t="s">
        <v>2336</v>
      </c>
      <c r="AE1087">
        <v>10809</v>
      </c>
      <c r="AF1087" t="b">
        <v>1</v>
      </c>
      <c r="AG1087">
        <v>1</v>
      </c>
      <c r="AM1087">
        <v>0</v>
      </c>
      <c r="AN1087" t="b">
        <v>0</v>
      </c>
      <c r="AO1087" t="b">
        <v>0</v>
      </c>
      <c r="AP1087" t="b">
        <v>0</v>
      </c>
      <c r="AQ1087" t="s">
        <v>117</v>
      </c>
      <c r="AR1087" t="s">
        <v>71</v>
      </c>
      <c r="AV1087" t="s">
        <v>59</v>
      </c>
    </row>
    <row r="1088" spans="1:48" x14ac:dyDescent="0.35">
      <c r="A1088" t="s">
        <v>47</v>
      </c>
      <c r="B1088">
        <v>12</v>
      </c>
      <c r="C1088">
        <v>58</v>
      </c>
      <c r="D1088">
        <v>2021</v>
      </c>
      <c r="E1088">
        <v>5</v>
      </c>
      <c r="F1088">
        <v>4</v>
      </c>
      <c r="G1088">
        <v>0</v>
      </c>
      <c r="H1088">
        <v>6</v>
      </c>
      <c r="I1088" t="s">
        <v>76</v>
      </c>
      <c r="K1088" t="s">
        <v>77</v>
      </c>
      <c r="L1088" t="b">
        <f t="shared" si="16"/>
        <v>0</v>
      </c>
      <c r="M1088">
        <v>1759</v>
      </c>
      <c r="P1088">
        <v>210305</v>
      </c>
      <c r="Q1088">
        <v>247417</v>
      </c>
      <c r="R1088" t="s">
        <v>2205</v>
      </c>
      <c r="S1088" t="s">
        <v>52</v>
      </c>
      <c r="T1088" t="s">
        <v>2302</v>
      </c>
      <c r="U1088" t="s">
        <v>2118</v>
      </c>
      <c r="V1088">
        <v>15</v>
      </c>
      <c r="W1088">
        <v>85</v>
      </c>
      <c r="X1088">
        <v>0.84</v>
      </c>
      <c r="Z1088">
        <v>288</v>
      </c>
      <c r="AA1088">
        <v>0.14000000000000001</v>
      </c>
      <c r="AB1088">
        <v>2.44</v>
      </c>
      <c r="AE1088">
        <v>5897</v>
      </c>
      <c r="AF1088" t="b">
        <v>1</v>
      </c>
      <c r="AV1088" t="s">
        <v>59</v>
      </c>
    </row>
    <row r="1089" spans="1:48" x14ac:dyDescent="0.35">
      <c r="A1089" t="s">
        <v>47</v>
      </c>
      <c r="B1089">
        <v>12</v>
      </c>
      <c r="C1089">
        <v>58</v>
      </c>
      <c r="D1089">
        <v>2021</v>
      </c>
      <c r="E1089">
        <v>5</v>
      </c>
      <c r="F1089">
        <v>4</v>
      </c>
      <c r="G1089">
        <v>0</v>
      </c>
      <c r="H1089">
        <v>7</v>
      </c>
      <c r="I1089" t="s">
        <v>2337</v>
      </c>
      <c r="J1089" t="s">
        <v>66</v>
      </c>
      <c r="K1089" t="s">
        <v>115</v>
      </c>
      <c r="L1089" t="b">
        <f t="shared" si="16"/>
        <v>0</v>
      </c>
      <c r="M1089">
        <v>1471</v>
      </c>
      <c r="N1089">
        <v>36</v>
      </c>
      <c r="P1089">
        <v>210305</v>
      </c>
      <c r="Q1089">
        <v>247417</v>
      </c>
      <c r="R1089" t="s">
        <v>2205</v>
      </c>
      <c r="S1089" t="s">
        <v>52</v>
      </c>
      <c r="T1089" t="s">
        <v>2302</v>
      </c>
      <c r="U1089" t="s">
        <v>2118</v>
      </c>
      <c r="V1089">
        <v>15</v>
      </c>
      <c r="W1089">
        <v>85</v>
      </c>
      <c r="X1089">
        <v>0.7</v>
      </c>
      <c r="Y1089" t="s">
        <v>68</v>
      </c>
      <c r="Z1089">
        <v>1020</v>
      </c>
      <c r="AA1089">
        <v>0.49</v>
      </c>
      <c r="AB1089">
        <v>2.44</v>
      </c>
      <c r="AC1089" t="s">
        <v>2338</v>
      </c>
      <c r="AE1089">
        <v>24404</v>
      </c>
      <c r="AF1089" t="b">
        <v>1</v>
      </c>
      <c r="AG1089">
        <v>1</v>
      </c>
      <c r="AM1089">
        <v>0</v>
      </c>
      <c r="AN1089" t="b">
        <v>0</v>
      </c>
      <c r="AO1089" t="b">
        <v>0</v>
      </c>
      <c r="AP1089" t="b">
        <v>0</v>
      </c>
      <c r="AQ1089" t="s">
        <v>81</v>
      </c>
      <c r="AR1089" t="s">
        <v>106</v>
      </c>
      <c r="AS1089" t="s">
        <v>107</v>
      </c>
      <c r="AV1089" t="s">
        <v>59</v>
      </c>
    </row>
    <row r="1090" spans="1:48" x14ac:dyDescent="0.35">
      <c r="A1090" t="s">
        <v>47</v>
      </c>
      <c r="B1090">
        <v>12</v>
      </c>
      <c r="C1090">
        <v>58</v>
      </c>
      <c r="D1090">
        <v>2021</v>
      </c>
      <c r="E1090">
        <v>5</v>
      </c>
      <c r="F1090">
        <v>4</v>
      </c>
      <c r="G1090">
        <v>0</v>
      </c>
      <c r="H1090">
        <v>8</v>
      </c>
      <c r="I1090" t="s">
        <v>2339</v>
      </c>
      <c r="J1090" t="s">
        <v>49</v>
      </c>
      <c r="K1090" t="s">
        <v>87</v>
      </c>
      <c r="L1090" t="b">
        <f t="shared" si="16"/>
        <v>0</v>
      </c>
      <c r="M1090">
        <v>451</v>
      </c>
      <c r="N1090">
        <v>43</v>
      </c>
      <c r="P1090">
        <v>210305</v>
      </c>
      <c r="Q1090">
        <v>247417</v>
      </c>
      <c r="R1090" t="s">
        <v>2205</v>
      </c>
      <c r="S1090" t="s">
        <v>52</v>
      </c>
      <c r="T1090" t="s">
        <v>2302</v>
      </c>
      <c r="U1090" t="s">
        <v>2118</v>
      </c>
      <c r="V1090">
        <v>15</v>
      </c>
      <c r="W1090">
        <v>85</v>
      </c>
      <c r="X1090">
        <v>0.21</v>
      </c>
      <c r="Y1090" t="s">
        <v>68</v>
      </c>
      <c r="Z1090">
        <v>186</v>
      </c>
      <c r="AA1090">
        <v>0.09</v>
      </c>
      <c r="AB1090">
        <v>2.44</v>
      </c>
      <c r="AC1090" t="s">
        <v>2340</v>
      </c>
      <c r="AE1090">
        <v>10809</v>
      </c>
      <c r="AF1090" t="b">
        <v>1</v>
      </c>
      <c r="AG1090">
        <v>1</v>
      </c>
      <c r="AM1090">
        <v>0</v>
      </c>
      <c r="AN1090" t="b">
        <v>0</v>
      </c>
      <c r="AO1090" t="b">
        <v>0</v>
      </c>
      <c r="AP1090" t="b">
        <v>0</v>
      </c>
      <c r="AQ1090" t="s">
        <v>111</v>
      </c>
      <c r="AR1090" t="s">
        <v>106</v>
      </c>
      <c r="AS1090" t="s">
        <v>474</v>
      </c>
      <c r="AV1090" t="s">
        <v>59</v>
      </c>
    </row>
    <row r="1091" spans="1:48" x14ac:dyDescent="0.35">
      <c r="A1091" t="s">
        <v>47</v>
      </c>
      <c r="B1091">
        <v>12</v>
      </c>
      <c r="C1091">
        <v>58</v>
      </c>
      <c r="D1091">
        <v>2021</v>
      </c>
      <c r="E1091">
        <v>5</v>
      </c>
      <c r="F1091">
        <v>4</v>
      </c>
      <c r="G1091">
        <v>0</v>
      </c>
      <c r="H1091">
        <v>9</v>
      </c>
      <c r="I1091" t="s">
        <v>2341</v>
      </c>
      <c r="J1091" t="s">
        <v>49</v>
      </c>
      <c r="K1091" t="s">
        <v>87</v>
      </c>
      <c r="L1091" t="b">
        <f t="shared" ref="L1091:L1154" si="17">IF(OR(K1091="DMK", K1091="INC", K1091="VCK",K1091="CPI",K1091="IUML",K1091="CPM"), "DMKPlus", IF(OR(K1091="ADMK", K1091="BJP", K1091="AMMK",K1091="PMK"),"ADMKPlus"))</f>
        <v>0</v>
      </c>
      <c r="M1091">
        <v>265</v>
      </c>
      <c r="N1091">
        <v>51</v>
      </c>
      <c r="P1091">
        <v>210305</v>
      </c>
      <c r="Q1091">
        <v>247417</v>
      </c>
      <c r="R1091" t="s">
        <v>2205</v>
      </c>
      <c r="S1091" t="s">
        <v>52</v>
      </c>
      <c r="T1091" t="s">
        <v>2302</v>
      </c>
      <c r="U1091" t="s">
        <v>2118</v>
      </c>
      <c r="V1091">
        <v>15</v>
      </c>
      <c r="W1091">
        <v>85</v>
      </c>
      <c r="X1091">
        <v>0.13</v>
      </c>
      <c r="Y1091" t="s">
        <v>68</v>
      </c>
      <c r="Z1091">
        <v>20</v>
      </c>
      <c r="AA1091">
        <v>0.01</v>
      </c>
      <c r="AB1091">
        <v>2.44</v>
      </c>
      <c r="AC1091" t="s">
        <v>2342</v>
      </c>
      <c r="AE1091">
        <v>10809</v>
      </c>
      <c r="AF1091" t="b">
        <v>1</v>
      </c>
      <c r="AG1091">
        <v>1</v>
      </c>
      <c r="AM1091">
        <v>0</v>
      </c>
      <c r="AN1091" t="b">
        <v>0</v>
      </c>
      <c r="AO1091" t="b">
        <v>0</v>
      </c>
      <c r="AP1091" t="b">
        <v>0</v>
      </c>
      <c r="AQ1091" t="s">
        <v>70</v>
      </c>
      <c r="AR1091" t="s">
        <v>71</v>
      </c>
      <c r="AV1091" t="s">
        <v>59</v>
      </c>
    </row>
    <row r="1092" spans="1:48" x14ac:dyDescent="0.35">
      <c r="A1092" t="s">
        <v>47</v>
      </c>
      <c r="B1092">
        <v>12</v>
      </c>
      <c r="C1092">
        <v>58</v>
      </c>
      <c r="D1092">
        <v>2021</v>
      </c>
      <c r="E1092">
        <v>5</v>
      </c>
      <c r="F1092">
        <v>4</v>
      </c>
      <c r="G1092">
        <v>0</v>
      </c>
      <c r="H1092">
        <v>10</v>
      </c>
      <c r="I1092" t="s">
        <v>2343</v>
      </c>
      <c r="J1092" t="s">
        <v>49</v>
      </c>
      <c r="K1092" t="s">
        <v>79</v>
      </c>
      <c r="L1092" t="b">
        <f t="shared" si="17"/>
        <v>0</v>
      </c>
      <c r="M1092">
        <v>245</v>
      </c>
      <c r="N1092">
        <v>30</v>
      </c>
      <c r="P1092">
        <v>210305</v>
      </c>
      <c r="Q1092">
        <v>247417</v>
      </c>
      <c r="R1092" t="s">
        <v>2205</v>
      </c>
      <c r="S1092" t="s">
        <v>52</v>
      </c>
      <c r="T1092" t="s">
        <v>2302</v>
      </c>
      <c r="U1092" t="s">
        <v>2118</v>
      </c>
      <c r="V1092">
        <v>15</v>
      </c>
      <c r="W1092">
        <v>85</v>
      </c>
      <c r="X1092">
        <v>0.12</v>
      </c>
      <c r="Y1092" t="s">
        <v>68</v>
      </c>
      <c r="Z1092">
        <v>2</v>
      </c>
      <c r="AA1092">
        <v>0</v>
      </c>
      <c r="AB1092">
        <v>2.44</v>
      </c>
      <c r="AC1092" t="s">
        <v>2344</v>
      </c>
      <c r="AE1092">
        <v>16651</v>
      </c>
      <c r="AF1092" t="b">
        <v>1</v>
      </c>
      <c r="AG1092">
        <v>1</v>
      </c>
      <c r="AM1092">
        <v>0</v>
      </c>
      <c r="AN1092" t="b">
        <v>0</v>
      </c>
      <c r="AO1092" t="b">
        <v>0</v>
      </c>
      <c r="AP1092" t="b">
        <v>0</v>
      </c>
      <c r="AQ1092" t="s">
        <v>96</v>
      </c>
      <c r="AR1092" t="s">
        <v>58</v>
      </c>
      <c r="AV1092" t="s">
        <v>59</v>
      </c>
    </row>
    <row r="1093" spans="1:48" x14ac:dyDescent="0.35">
      <c r="A1093" t="s">
        <v>47</v>
      </c>
      <c r="B1093">
        <v>12</v>
      </c>
      <c r="C1093">
        <v>58</v>
      </c>
      <c r="D1093">
        <v>2021</v>
      </c>
      <c r="E1093">
        <v>5</v>
      </c>
      <c r="F1093">
        <v>4</v>
      </c>
      <c r="G1093">
        <v>0</v>
      </c>
      <c r="H1093">
        <v>11</v>
      </c>
      <c r="I1093" t="s">
        <v>2345</v>
      </c>
      <c r="J1093" t="s">
        <v>49</v>
      </c>
      <c r="K1093" t="s">
        <v>87</v>
      </c>
      <c r="L1093" t="b">
        <f t="shared" si="17"/>
        <v>0</v>
      </c>
      <c r="M1093">
        <v>243</v>
      </c>
      <c r="N1093">
        <v>31</v>
      </c>
      <c r="P1093">
        <v>210305</v>
      </c>
      <c r="Q1093">
        <v>247417</v>
      </c>
      <c r="R1093" t="s">
        <v>2205</v>
      </c>
      <c r="S1093" t="s">
        <v>52</v>
      </c>
      <c r="T1093" t="s">
        <v>2302</v>
      </c>
      <c r="U1093" t="s">
        <v>2118</v>
      </c>
      <c r="V1093">
        <v>15</v>
      </c>
      <c r="W1093">
        <v>85</v>
      </c>
      <c r="X1093">
        <v>0.12</v>
      </c>
      <c r="Y1093" t="s">
        <v>68</v>
      </c>
      <c r="Z1093">
        <v>31</v>
      </c>
      <c r="AA1093">
        <v>0.01</v>
      </c>
      <c r="AB1093">
        <v>2.44</v>
      </c>
      <c r="AC1093" t="s">
        <v>2346</v>
      </c>
      <c r="AE1093">
        <v>10809</v>
      </c>
      <c r="AF1093" t="b">
        <v>1</v>
      </c>
      <c r="AG1093">
        <v>1</v>
      </c>
      <c r="AM1093">
        <v>0</v>
      </c>
      <c r="AN1093" t="b">
        <v>0</v>
      </c>
      <c r="AO1093" t="b">
        <v>0</v>
      </c>
      <c r="AP1093" t="b">
        <v>0</v>
      </c>
      <c r="AQ1093" t="s">
        <v>96</v>
      </c>
      <c r="AR1093" t="s">
        <v>58</v>
      </c>
      <c r="AV1093" t="s">
        <v>59</v>
      </c>
    </row>
    <row r="1094" spans="1:48" x14ac:dyDescent="0.35">
      <c r="A1094" t="s">
        <v>47</v>
      </c>
      <c r="B1094">
        <v>12</v>
      </c>
      <c r="C1094">
        <v>58</v>
      </c>
      <c r="D1094">
        <v>2021</v>
      </c>
      <c r="E1094">
        <v>5</v>
      </c>
      <c r="F1094">
        <v>4</v>
      </c>
      <c r="G1094">
        <v>0</v>
      </c>
      <c r="H1094">
        <v>12</v>
      </c>
      <c r="I1094" t="s">
        <v>2347</v>
      </c>
      <c r="J1094" t="s">
        <v>49</v>
      </c>
      <c r="K1094" t="s">
        <v>87</v>
      </c>
      <c r="L1094" t="b">
        <f t="shared" si="17"/>
        <v>0</v>
      </c>
      <c r="M1094">
        <v>212</v>
      </c>
      <c r="N1094">
        <v>40</v>
      </c>
      <c r="P1094">
        <v>210305</v>
      </c>
      <c r="Q1094">
        <v>247417</v>
      </c>
      <c r="R1094" t="s">
        <v>2205</v>
      </c>
      <c r="S1094" t="s">
        <v>52</v>
      </c>
      <c r="T1094" t="s">
        <v>2302</v>
      </c>
      <c r="U1094" t="s">
        <v>2118</v>
      </c>
      <c r="V1094">
        <v>15</v>
      </c>
      <c r="W1094">
        <v>85</v>
      </c>
      <c r="X1094">
        <v>0.1</v>
      </c>
      <c r="Y1094" t="s">
        <v>68</v>
      </c>
      <c r="Z1094">
        <v>1</v>
      </c>
      <c r="AA1094">
        <v>0</v>
      </c>
      <c r="AB1094">
        <v>2.44</v>
      </c>
      <c r="AC1094" t="s">
        <v>2348</v>
      </c>
      <c r="AE1094">
        <v>10809</v>
      </c>
      <c r="AF1094" t="b">
        <v>1</v>
      </c>
      <c r="AG1094">
        <v>1</v>
      </c>
      <c r="AM1094">
        <v>0</v>
      </c>
      <c r="AN1094" t="b">
        <v>0</v>
      </c>
      <c r="AO1094" t="b">
        <v>0</v>
      </c>
      <c r="AP1094" t="b">
        <v>0</v>
      </c>
      <c r="AQ1094" t="s">
        <v>171</v>
      </c>
      <c r="AR1094" t="s">
        <v>58</v>
      </c>
      <c r="AV1094" t="s">
        <v>59</v>
      </c>
    </row>
    <row r="1095" spans="1:48" x14ac:dyDescent="0.35">
      <c r="A1095" t="s">
        <v>47</v>
      </c>
      <c r="B1095">
        <v>12</v>
      </c>
      <c r="C1095">
        <v>58</v>
      </c>
      <c r="D1095">
        <v>2021</v>
      </c>
      <c r="E1095">
        <v>5</v>
      </c>
      <c r="F1095">
        <v>4</v>
      </c>
      <c r="G1095">
        <v>0</v>
      </c>
      <c r="H1095">
        <v>13</v>
      </c>
      <c r="I1095" t="s">
        <v>2349</v>
      </c>
      <c r="J1095" t="s">
        <v>49</v>
      </c>
      <c r="K1095" t="s">
        <v>386</v>
      </c>
      <c r="L1095" t="b">
        <f t="shared" si="17"/>
        <v>0</v>
      </c>
      <c r="M1095">
        <v>211</v>
      </c>
      <c r="N1095">
        <v>33</v>
      </c>
      <c r="P1095">
        <v>210305</v>
      </c>
      <c r="Q1095">
        <v>247417</v>
      </c>
      <c r="R1095" t="s">
        <v>2205</v>
      </c>
      <c r="S1095" t="s">
        <v>52</v>
      </c>
      <c r="T1095" t="s">
        <v>2302</v>
      </c>
      <c r="U1095" t="s">
        <v>2118</v>
      </c>
      <c r="V1095">
        <v>15</v>
      </c>
      <c r="W1095">
        <v>85</v>
      </c>
      <c r="X1095">
        <v>0.1</v>
      </c>
      <c r="Y1095" t="s">
        <v>68</v>
      </c>
      <c r="Z1095">
        <v>4</v>
      </c>
      <c r="AA1095">
        <v>0</v>
      </c>
      <c r="AB1095">
        <v>2.44</v>
      </c>
      <c r="AC1095" t="s">
        <v>2350</v>
      </c>
      <c r="AE1095">
        <v>2953</v>
      </c>
      <c r="AF1095" t="b">
        <v>1</v>
      </c>
      <c r="AG1095">
        <v>1</v>
      </c>
      <c r="AM1095">
        <v>0</v>
      </c>
      <c r="AN1095" t="b">
        <v>0</v>
      </c>
      <c r="AO1095" t="b">
        <v>0</v>
      </c>
      <c r="AP1095" t="b">
        <v>0</v>
      </c>
      <c r="AQ1095" t="s">
        <v>70</v>
      </c>
      <c r="AR1095" t="s">
        <v>89</v>
      </c>
      <c r="AS1095" t="s">
        <v>1167</v>
      </c>
      <c r="AV1095" t="s">
        <v>59</v>
      </c>
    </row>
    <row r="1096" spans="1:48" x14ac:dyDescent="0.35">
      <c r="A1096" t="s">
        <v>47</v>
      </c>
      <c r="B1096">
        <v>12</v>
      </c>
      <c r="C1096">
        <v>58</v>
      </c>
      <c r="D1096">
        <v>2021</v>
      </c>
      <c r="E1096">
        <v>5</v>
      </c>
      <c r="F1096">
        <v>4</v>
      </c>
      <c r="G1096">
        <v>0</v>
      </c>
      <c r="H1096">
        <v>14</v>
      </c>
      <c r="I1096" t="s">
        <v>2351</v>
      </c>
      <c r="J1096" t="s">
        <v>49</v>
      </c>
      <c r="K1096" t="s">
        <v>87</v>
      </c>
      <c r="L1096" t="b">
        <f t="shared" si="17"/>
        <v>0</v>
      </c>
      <c r="M1096">
        <v>207</v>
      </c>
      <c r="N1096">
        <v>38</v>
      </c>
      <c r="P1096">
        <v>210305</v>
      </c>
      <c r="Q1096">
        <v>247417</v>
      </c>
      <c r="R1096" t="s">
        <v>2205</v>
      </c>
      <c r="S1096" t="s">
        <v>52</v>
      </c>
      <c r="T1096" t="s">
        <v>2302</v>
      </c>
      <c r="U1096" t="s">
        <v>2118</v>
      </c>
      <c r="V1096">
        <v>15</v>
      </c>
      <c r="W1096">
        <v>85</v>
      </c>
      <c r="X1096">
        <v>0.1</v>
      </c>
      <c r="Y1096" t="s">
        <v>68</v>
      </c>
      <c r="Z1096">
        <v>2</v>
      </c>
      <c r="AA1096">
        <v>0</v>
      </c>
      <c r="AB1096">
        <v>2.44</v>
      </c>
      <c r="AC1096" t="s">
        <v>2352</v>
      </c>
      <c r="AE1096">
        <v>10809</v>
      </c>
      <c r="AF1096" t="b">
        <v>1</v>
      </c>
      <c r="AG1096">
        <v>1</v>
      </c>
      <c r="AM1096">
        <v>0</v>
      </c>
      <c r="AN1096" t="b">
        <v>0</v>
      </c>
      <c r="AO1096" t="b">
        <v>0</v>
      </c>
      <c r="AP1096" t="b">
        <v>0</v>
      </c>
      <c r="AQ1096" t="s">
        <v>117</v>
      </c>
      <c r="AR1096" t="s">
        <v>75</v>
      </c>
      <c r="AV1096" t="s">
        <v>59</v>
      </c>
    </row>
    <row r="1097" spans="1:48" x14ac:dyDescent="0.35">
      <c r="A1097" t="s">
        <v>47</v>
      </c>
      <c r="B1097">
        <v>12</v>
      </c>
      <c r="C1097">
        <v>58</v>
      </c>
      <c r="D1097">
        <v>2021</v>
      </c>
      <c r="E1097">
        <v>5</v>
      </c>
      <c r="F1097">
        <v>4</v>
      </c>
      <c r="G1097">
        <v>0</v>
      </c>
      <c r="H1097">
        <v>15</v>
      </c>
      <c r="I1097" t="s">
        <v>2353</v>
      </c>
      <c r="J1097" t="s">
        <v>49</v>
      </c>
      <c r="K1097" t="s">
        <v>87</v>
      </c>
      <c r="L1097" t="b">
        <f t="shared" si="17"/>
        <v>0</v>
      </c>
      <c r="M1097">
        <v>205</v>
      </c>
      <c r="N1097">
        <v>51</v>
      </c>
      <c r="P1097">
        <v>210305</v>
      </c>
      <c r="Q1097">
        <v>247417</v>
      </c>
      <c r="R1097" t="s">
        <v>2205</v>
      </c>
      <c r="S1097" t="s">
        <v>52</v>
      </c>
      <c r="T1097" t="s">
        <v>2302</v>
      </c>
      <c r="U1097" t="s">
        <v>2118</v>
      </c>
      <c r="V1097">
        <v>15</v>
      </c>
      <c r="W1097">
        <v>85</v>
      </c>
      <c r="X1097">
        <v>0.1</v>
      </c>
      <c r="Y1097" t="s">
        <v>68</v>
      </c>
      <c r="Z1097">
        <v>63</v>
      </c>
      <c r="AA1097">
        <v>0.03</v>
      </c>
      <c r="AB1097">
        <v>2.44</v>
      </c>
      <c r="AC1097" t="s">
        <v>2354</v>
      </c>
      <c r="AE1097">
        <v>10809</v>
      </c>
      <c r="AF1097" t="b">
        <v>1</v>
      </c>
      <c r="AG1097">
        <v>1</v>
      </c>
      <c r="AM1097">
        <v>0</v>
      </c>
      <c r="AN1097" t="b">
        <v>0</v>
      </c>
      <c r="AO1097" t="b">
        <v>0</v>
      </c>
      <c r="AP1097" t="b">
        <v>0</v>
      </c>
      <c r="AQ1097" t="s">
        <v>171</v>
      </c>
      <c r="AR1097" t="s">
        <v>89</v>
      </c>
      <c r="AV1097" t="s">
        <v>59</v>
      </c>
    </row>
    <row r="1098" spans="1:48" x14ac:dyDescent="0.35">
      <c r="A1098" t="s">
        <v>47</v>
      </c>
      <c r="B1098">
        <v>12</v>
      </c>
      <c r="C1098">
        <v>58</v>
      </c>
      <c r="D1098">
        <v>2021</v>
      </c>
      <c r="E1098">
        <v>5</v>
      </c>
      <c r="F1098">
        <v>4</v>
      </c>
      <c r="G1098">
        <v>0</v>
      </c>
      <c r="H1098">
        <v>16</v>
      </c>
      <c r="I1098" t="s">
        <v>2355</v>
      </c>
      <c r="J1098" t="s">
        <v>49</v>
      </c>
      <c r="K1098" t="s">
        <v>87</v>
      </c>
      <c r="L1098" t="b">
        <f t="shared" si="17"/>
        <v>0</v>
      </c>
      <c r="M1098">
        <v>142</v>
      </c>
      <c r="N1098">
        <v>41</v>
      </c>
      <c r="P1098">
        <v>210305</v>
      </c>
      <c r="Q1098">
        <v>247417</v>
      </c>
      <c r="R1098" t="s">
        <v>2205</v>
      </c>
      <c r="S1098" t="s">
        <v>52</v>
      </c>
      <c r="T1098" t="s">
        <v>2302</v>
      </c>
      <c r="U1098" t="s">
        <v>2118</v>
      </c>
      <c r="V1098">
        <v>15</v>
      </c>
      <c r="W1098">
        <v>85</v>
      </c>
      <c r="X1098">
        <v>7.0000000000000007E-2</v>
      </c>
      <c r="Y1098" t="s">
        <v>68</v>
      </c>
      <c r="Z1098">
        <v>0</v>
      </c>
      <c r="AA1098">
        <v>0</v>
      </c>
      <c r="AB1098">
        <v>2.44</v>
      </c>
      <c r="AC1098" t="s">
        <v>2356</v>
      </c>
      <c r="AE1098">
        <v>10809</v>
      </c>
      <c r="AF1098" t="b">
        <v>1</v>
      </c>
      <c r="AG1098">
        <v>1</v>
      </c>
      <c r="AM1098">
        <v>0</v>
      </c>
      <c r="AN1098" t="b">
        <v>0</v>
      </c>
      <c r="AO1098" t="b">
        <v>0</v>
      </c>
      <c r="AP1098" t="b">
        <v>0</v>
      </c>
      <c r="AQ1098" t="s">
        <v>117</v>
      </c>
      <c r="AR1098" t="s">
        <v>89</v>
      </c>
      <c r="AS1098" t="s">
        <v>192</v>
      </c>
      <c r="AV1098" t="s">
        <v>59</v>
      </c>
    </row>
    <row r="1099" spans="1:48" x14ac:dyDescent="0.35">
      <c r="A1099" t="s">
        <v>47</v>
      </c>
      <c r="B1099">
        <v>12</v>
      </c>
      <c r="C1099">
        <v>59</v>
      </c>
      <c r="D1099">
        <v>2021</v>
      </c>
      <c r="E1099">
        <v>5</v>
      </c>
      <c r="F1099">
        <v>4</v>
      </c>
      <c r="G1099">
        <v>0</v>
      </c>
      <c r="H1099">
        <v>1</v>
      </c>
      <c r="I1099" t="s">
        <v>2357</v>
      </c>
      <c r="J1099" t="s">
        <v>49</v>
      </c>
      <c r="K1099" t="s">
        <v>61</v>
      </c>
      <c r="L1099" t="str">
        <f t="shared" si="17"/>
        <v>ADMKPlus</v>
      </c>
      <c r="M1099">
        <v>105630</v>
      </c>
      <c r="N1099">
        <v>54</v>
      </c>
      <c r="P1099">
        <v>217333</v>
      </c>
      <c r="Q1099">
        <v>272723</v>
      </c>
      <c r="R1099" t="s">
        <v>2302</v>
      </c>
      <c r="S1099" t="s">
        <v>52</v>
      </c>
      <c r="T1099" t="s">
        <v>2302</v>
      </c>
      <c r="U1099" t="s">
        <v>2118</v>
      </c>
      <c r="V1099">
        <v>21</v>
      </c>
      <c r="W1099">
        <v>79.69</v>
      </c>
      <c r="X1099">
        <v>48.6</v>
      </c>
      <c r="Y1099" t="s">
        <v>55</v>
      </c>
      <c r="Z1099">
        <v>26860</v>
      </c>
      <c r="AA1099">
        <v>12.36</v>
      </c>
      <c r="AB1099">
        <v>2.7</v>
      </c>
      <c r="AC1099" t="s">
        <v>2358</v>
      </c>
      <c r="AE1099">
        <v>11891</v>
      </c>
      <c r="AF1099" t="b">
        <v>1</v>
      </c>
      <c r="AG1099">
        <v>1</v>
      </c>
      <c r="AM1099">
        <v>1</v>
      </c>
      <c r="AN1099" t="b">
        <v>0</v>
      </c>
      <c r="AO1099" t="b">
        <v>0</v>
      </c>
      <c r="AP1099" t="b">
        <v>0</v>
      </c>
      <c r="AQ1099" t="s">
        <v>96</v>
      </c>
      <c r="AR1099" t="s">
        <v>71</v>
      </c>
      <c r="AV1099" t="s">
        <v>59</v>
      </c>
    </row>
    <row r="1100" spans="1:48" x14ac:dyDescent="0.35">
      <c r="A1100" t="s">
        <v>47</v>
      </c>
      <c r="B1100">
        <v>12</v>
      </c>
      <c r="C1100">
        <v>59</v>
      </c>
      <c r="D1100">
        <v>2021</v>
      </c>
      <c r="E1100">
        <v>5</v>
      </c>
      <c r="F1100">
        <v>4</v>
      </c>
      <c r="G1100">
        <v>0</v>
      </c>
      <c r="H1100">
        <v>2</v>
      </c>
      <c r="I1100" t="s">
        <v>2359</v>
      </c>
      <c r="J1100" t="s">
        <v>49</v>
      </c>
      <c r="K1100" t="s">
        <v>50</v>
      </c>
      <c r="L1100" t="str">
        <f t="shared" si="17"/>
        <v>DMKPlus</v>
      </c>
      <c r="M1100">
        <v>78770</v>
      </c>
      <c r="N1100">
        <v>62</v>
      </c>
      <c r="P1100">
        <v>217333</v>
      </c>
      <c r="Q1100">
        <v>272723</v>
      </c>
      <c r="R1100" t="s">
        <v>2302</v>
      </c>
      <c r="S1100" t="s">
        <v>52</v>
      </c>
      <c r="T1100" t="s">
        <v>2302</v>
      </c>
      <c r="U1100" t="s">
        <v>2118</v>
      </c>
      <c r="V1100">
        <v>21</v>
      </c>
      <c r="W1100">
        <v>79.69</v>
      </c>
      <c r="X1100">
        <v>36.24</v>
      </c>
      <c r="Y1100" t="s">
        <v>55</v>
      </c>
      <c r="Z1100">
        <v>67544</v>
      </c>
      <c r="AA1100">
        <v>31.08</v>
      </c>
      <c r="AB1100">
        <v>2.7</v>
      </c>
      <c r="AC1100" t="s">
        <v>2360</v>
      </c>
      <c r="AE1100">
        <v>10192</v>
      </c>
      <c r="AF1100" t="b">
        <v>1</v>
      </c>
      <c r="AG1100">
        <v>1</v>
      </c>
      <c r="AM1100">
        <v>0</v>
      </c>
      <c r="AN1100" t="b">
        <v>0</v>
      </c>
      <c r="AO1100" t="b">
        <v>0</v>
      </c>
      <c r="AP1100" t="b">
        <v>0</v>
      </c>
      <c r="AQ1100" t="s">
        <v>57</v>
      </c>
      <c r="AR1100" t="s">
        <v>71</v>
      </c>
      <c r="AV1100" t="s">
        <v>59</v>
      </c>
    </row>
    <row r="1101" spans="1:48" x14ac:dyDescent="0.35">
      <c r="A1101" t="s">
        <v>47</v>
      </c>
      <c r="B1101">
        <v>12</v>
      </c>
      <c r="C1101">
        <v>59</v>
      </c>
      <c r="D1101">
        <v>2021</v>
      </c>
      <c r="E1101">
        <v>5</v>
      </c>
      <c r="F1101">
        <v>4</v>
      </c>
      <c r="G1101">
        <v>0</v>
      </c>
      <c r="H1101">
        <v>3</v>
      </c>
      <c r="I1101" t="s">
        <v>2361</v>
      </c>
      <c r="J1101" t="s">
        <v>49</v>
      </c>
      <c r="K1101" t="s">
        <v>119</v>
      </c>
      <c r="L1101" t="str">
        <f t="shared" si="17"/>
        <v>ADMKPlus</v>
      </c>
      <c r="M1101">
        <v>11226</v>
      </c>
      <c r="N1101">
        <v>63</v>
      </c>
      <c r="P1101">
        <v>217333</v>
      </c>
      <c r="Q1101">
        <v>272723</v>
      </c>
      <c r="R1101" t="s">
        <v>2302</v>
      </c>
      <c r="S1101" t="s">
        <v>52</v>
      </c>
      <c r="T1101" t="s">
        <v>2302</v>
      </c>
      <c r="U1101" t="s">
        <v>2118</v>
      </c>
      <c r="V1101">
        <v>21</v>
      </c>
      <c r="W1101">
        <v>79.69</v>
      </c>
      <c r="X1101">
        <v>5.17</v>
      </c>
      <c r="Y1101" t="s">
        <v>68</v>
      </c>
      <c r="Z1101">
        <v>2526</v>
      </c>
      <c r="AA1101">
        <v>1.1599999999999999</v>
      </c>
      <c r="AB1101">
        <v>2.7</v>
      </c>
      <c r="AC1101" t="s">
        <v>2362</v>
      </c>
      <c r="AE1101">
        <v>24338</v>
      </c>
      <c r="AF1101" t="b">
        <v>1</v>
      </c>
      <c r="AG1101">
        <v>1</v>
      </c>
      <c r="AM1101">
        <v>0</v>
      </c>
      <c r="AN1101" t="b">
        <v>0</v>
      </c>
      <c r="AO1101" t="b">
        <v>0</v>
      </c>
      <c r="AP1101" t="b">
        <v>0</v>
      </c>
      <c r="AQ1101" t="s">
        <v>70</v>
      </c>
      <c r="AR1101" t="s">
        <v>71</v>
      </c>
      <c r="AV1101" t="s">
        <v>59</v>
      </c>
    </row>
    <row r="1102" spans="1:48" x14ac:dyDescent="0.35">
      <c r="A1102" t="s">
        <v>47</v>
      </c>
      <c r="B1102">
        <v>12</v>
      </c>
      <c r="C1102">
        <v>59</v>
      </c>
      <c r="D1102">
        <v>2021</v>
      </c>
      <c r="E1102">
        <v>5</v>
      </c>
      <c r="F1102">
        <v>4</v>
      </c>
      <c r="G1102">
        <v>0</v>
      </c>
      <c r="H1102">
        <v>4</v>
      </c>
      <c r="I1102" t="s">
        <v>2363</v>
      </c>
      <c r="J1102" t="s">
        <v>49</v>
      </c>
      <c r="K1102" t="s">
        <v>67</v>
      </c>
      <c r="L1102" t="b">
        <f t="shared" si="17"/>
        <v>0</v>
      </c>
      <c r="M1102">
        <v>8700</v>
      </c>
      <c r="N1102">
        <v>43</v>
      </c>
      <c r="P1102">
        <v>217333</v>
      </c>
      <c r="Q1102">
        <v>272723</v>
      </c>
      <c r="R1102" t="s">
        <v>2302</v>
      </c>
      <c r="S1102" t="s">
        <v>52</v>
      </c>
      <c r="T1102" t="s">
        <v>2302</v>
      </c>
      <c r="U1102" t="s">
        <v>2118</v>
      </c>
      <c r="V1102">
        <v>21</v>
      </c>
      <c r="W1102">
        <v>79.69</v>
      </c>
      <c r="X1102">
        <v>4</v>
      </c>
      <c r="Y1102" t="s">
        <v>68</v>
      </c>
      <c r="Z1102">
        <v>3617</v>
      </c>
      <c r="AA1102">
        <v>1.66</v>
      </c>
      <c r="AB1102">
        <v>2.7</v>
      </c>
      <c r="AC1102" t="s">
        <v>2364</v>
      </c>
      <c r="AE1102">
        <v>5533</v>
      </c>
      <c r="AF1102" t="b">
        <v>1</v>
      </c>
      <c r="AG1102">
        <v>1</v>
      </c>
      <c r="AM1102">
        <v>0</v>
      </c>
      <c r="AN1102" t="b">
        <v>0</v>
      </c>
      <c r="AO1102" t="b">
        <v>0</v>
      </c>
      <c r="AP1102" t="b">
        <v>0</v>
      </c>
      <c r="AQ1102" t="s">
        <v>81</v>
      </c>
      <c r="AR1102" t="s">
        <v>58</v>
      </c>
      <c r="AV1102" t="s">
        <v>59</v>
      </c>
    </row>
    <row r="1103" spans="1:48" x14ac:dyDescent="0.35">
      <c r="A1103" t="s">
        <v>47</v>
      </c>
      <c r="B1103">
        <v>12</v>
      </c>
      <c r="C1103">
        <v>59</v>
      </c>
      <c r="D1103">
        <v>2021</v>
      </c>
      <c r="E1103">
        <v>5</v>
      </c>
      <c r="F1103">
        <v>4</v>
      </c>
      <c r="G1103">
        <v>0</v>
      </c>
      <c r="H1103">
        <v>5</v>
      </c>
      <c r="I1103" t="s">
        <v>2365</v>
      </c>
      <c r="J1103" t="s">
        <v>49</v>
      </c>
      <c r="K1103" t="s">
        <v>115</v>
      </c>
      <c r="L1103" t="b">
        <f t="shared" si="17"/>
        <v>0</v>
      </c>
      <c r="M1103">
        <v>5083</v>
      </c>
      <c r="N1103">
        <v>38</v>
      </c>
      <c r="P1103">
        <v>217333</v>
      </c>
      <c r="Q1103">
        <v>272723</v>
      </c>
      <c r="R1103" t="s">
        <v>2302</v>
      </c>
      <c r="S1103" t="s">
        <v>52</v>
      </c>
      <c r="T1103" t="s">
        <v>2302</v>
      </c>
      <c r="U1103" t="s">
        <v>2118</v>
      </c>
      <c r="V1103">
        <v>21</v>
      </c>
      <c r="W1103">
        <v>79.69</v>
      </c>
      <c r="X1103">
        <v>2.34</v>
      </c>
      <c r="Y1103" t="s">
        <v>68</v>
      </c>
      <c r="Z1103">
        <v>3186</v>
      </c>
      <c r="AA1103">
        <v>1.47</v>
      </c>
      <c r="AB1103">
        <v>2.7</v>
      </c>
      <c r="AC1103" t="s">
        <v>2366</v>
      </c>
      <c r="AE1103">
        <v>24404</v>
      </c>
      <c r="AF1103" t="b">
        <v>1</v>
      </c>
      <c r="AG1103">
        <v>1</v>
      </c>
      <c r="AM1103">
        <v>0</v>
      </c>
      <c r="AN1103" t="b">
        <v>0</v>
      </c>
      <c r="AO1103" t="b">
        <v>0</v>
      </c>
      <c r="AP1103" t="b">
        <v>0</v>
      </c>
      <c r="AQ1103" t="s">
        <v>96</v>
      </c>
      <c r="AR1103" t="s">
        <v>58</v>
      </c>
      <c r="AV1103" t="s">
        <v>59</v>
      </c>
    </row>
    <row r="1104" spans="1:48" x14ac:dyDescent="0.35">
      <c r="A1104" t="s">
        <v>47</v>
      </c>
      <c r="B1104">
        <v>12</v>
      </c>
      <c r="C1104">
        <v>59</v>
      </c>
      <c r="D1104">
        <v>2021</v>
      </c>
      <c r="E1104">
        <v>5</v>
      </c>
      <c r="F1104">
        <v>4</v>
      </c>
      <c r="G1104">
        <v>0</v>
      </c>
      <c r="H1104">
        <v>6</v>
      </c>
      <c r="I1104" t="s">
        <v>2367</v>
      </c>
      <c r="J1104" t="s">
        <v>49</v>
      </c>
      <c r="K1104" t="s">
        <v>2135</v>
      </c>
      <c r="L1104" t="b">
        <f t="shared" si="17"/>
        <v>0</v>
      </c>
      <c r="M1104">
        <v>1897</v>
      </c>
      <c r="N1104">
        <v>46</v>
      </c>
      <c r="P1104">
        <v>217333</v>
      </c>
      <c r="Q1104">
        <v>272723</v>
      </c>
      <c r="R1104" t="s">
        <v>2302</v>
      </c>
      <c r="S1104" t="s">
        <v>52</v>
      </c>
      <c r="T1104" t="s">
        <v>2302</v>
      </c>
      <c r="U1104" t="s">
        <v>2118</v>
      </c>
      <c r="V1104">
        <v>21</v>
      </c>
      <c r="W1104">
        <v>79.69</v>
      </c>
      <c r="X1104">
        <v>0.87</v>
      </c>
      <c r="Y1104" t="s">
        <v>68</v>
      </c>
      <c r="Z1104">
        <v>171</v>
      </c>
      <c r="AA1104">
        <v>0.08</v>
      </c>
      <c r="AB1104">
        <v>2.7</v>
      </c>
      <c r="AC1104" t="s">
        <v>2368</v>
      </c>
      <c r="AE1104">
        <v>24313</v>
      </c>
      <c r="AF1104" t="b">
        <v>1</v>
      </c>
      <c r="AG1104">
        <v>1</v>
      </c>
      <c r="AM1104">
        <v>0</v>
      </c>
      <c r="AN1104" t="b">
        <v>0</v>
      </c>
      <c r="AO1104" t="b">
        <v>0</v>
      </c>
      <c r="AP1104" t="b">
        <v>0</v>
      </c>
      <c r="AQ1104" t="s">
        <v>117</v>
      </c>
      <c r="AR1104" t="s">
        <v>58</v>
      </c>
      <c r="AV1104" t="s">
        <v>59</v>
      </c>
    </row>
    <row r="1105" spans="1:48" x14ac:dyDescent="0.35">
      <c r="A1105" t="s">
        <v>47</v>
      </c>
      <c r="B1105">
        <v>12</v>
      </c>
      <c r="C1105">
        <v>59</v>
      </c>
      <c r="D1105">
        <v>2021</v>
      </c>
      <c r="E1105">
        <v>5</v>
      </c>
      <c r="F1105">
        <v>4</v>
      </c>
      <c r="G1105">
        <v>0</v>
      </c>
      <c r="H1105">
        <v>7</v>
      </c>
      <c r="I1105" t="s">
        <v>76</v>
      </c>
      <c r="K1105" t="s">
        <v>77</v>
      </c>
      <c r="L1105" t="b">
        <f t="shared" si="17"/>
        <v>0</v>
      </c>
      <c r="M1105">
        <v>1726</v>
      </c>
      <c r="P1105">
        <v>217333</v>
      </c>
      <c r="Q1105">
        <v>272723</v>
      </c>
      <c r="R1105" t="s">
        <v>2302</v>
      </c>
      <c r="S1105" t="s">
        <v>52</v>
      </c>
      <c r="T1105" t="s">
        <v>2302</v>
      </c>
      <c r="U1105" t="s">
        <v>2118</v>
      </c>
      <c r="V1105">
        <v>21</v>
      </c>
      <c r="W1105">
        <v>79.69</v>
      </c>
      <c r="X1105">
        <v>0.79</v>
      </c>
      <c r="Z1105">
        <v>1008</v>
      </c>
      <c r="AA1105">
        <v>0.46</v>
      </c>
      <c r="AB1105">
        <v>2.7</v>
      </c>
      <c r="AE1105">
        <v>5897</v>
      </c>
      <c r="AF1105" t="b">
        <v>1</v>
      </c>
      <c r="AV1105" t="s">
        <v>59</v>
      </c>
    </row>
    <row r="1106" spans="1:48" x14ac:dyDescent="0.35">
      <c r="A1106" t="s">
        <v>47</v>
      </c>
      <c r="B1106">
        <v>12</v>
      </c>
      <c r="C1106">
        <v>59</v>
      </c>
      <c r="D1106">
        <v>2021</v>
      </c>
      <c r="E1106">
        <v>5</v>
      </c>
      <c r="F1106">
        <v>4</v>
      </c>
      <c r="G1106">
        <v>0</v>
      </c>
      <c r="H1106">
        <v>8</v>
      </c>
      <c r="I1106" t="s">
        <v>2369</v>
      </c>
      <c r="J1106" t="s">
        <v>49</v>
      </c>
      <c r="K1106" t="s">
        <v>87</v>
      </c>
      <c r="L1106" t="b">
        <f t="shared" si="17"/>
        <v>0</v>
      </c>
      <c r="M1106">
        <v>718</v>
      </c>
      <c r="N1106">
        <v>48</v>
      </c>
      <c r="P1106">
        <v>217333</v>
      </c>
      <c r="Q1106">
        <v>272723</v>
      </c>
      <c r="R1106" t="s">
        <v>2302</v>
      </c>
      <c r="S1106" t="s">
        <v>52</v>
      </c>
      <c r="T1106" t="s">
        <v>2302</v>
      </c>
      <c r="U1106" t="s">
        <v>2118</v>
      </c>
      <c r="V1106">
        <v>21</v>
      </c>
      <c r="W1106">
        <v>79.69</v>
      </c>
      <c r="X1106">
        <v>0.33</v>
      </c>
      <c r="Y1106" t="s">
        <v>68</v>
      </c>
      <c r="Z1106">
        <v>64</v>
      </c>
      <c r="AA1106">
        <v>0.03</v>
      </c>
      <c r="AB1106">
        <v>2.7</v>
      </c>
      <c r="AC1106" t="s">
        <v>2370</v>
      </c>
      <c r="AE1106">
        <v>10809</v>
      </c>
      <c r="AF1106" t="b">
        <v>1</v>
      </c>
      <c r="AG1106">
        <v>1</v>
      </c>
      <c r="AM1106">
        <v>0</v>
      </c>
      <c r="AN1106" t="b">
        <v>0</v>
      </c>
      <c r="AO1106" t="b">
        <v>0</v>
      </c>
      <c r="AP1106" t="b">
        <v>0</v>
      </c>
      <c r="AQ1106" t="s">
        <v>117</v>
      </c>
      <c r="AR1106" t="s">
        <v>71</v>
      </c>
      <c r="AV1106" t="s">
        <v>59</v>
      </c>
    </row>
    <row r="1107" spans="1:48" x14ac:dyDescent="0.35">
      <c r="A1107" t="s">
        <v>47</v>
      </c>
      <c r="B1107">
        <v>12</v>
      </c>
      <c r="C1107">
        <v>59</v>
      </c>
      <c r="D1107">
        <v>2021</v>
      </c>
      <c r="E1107">
        <v>5</v>
      </c>
      <c r="F1107">
        <v>4</v>
      </c>
      <c r="G1107">
        <v>0</v>
      </c>
      <c r="H1107">
        <v>9</v>
      </c>
      <c r="I1107" t="s">
        <v>2371</v>
      </c>
      <c r="J1107" t="s">
        <v>49</v>
      </c>
      <c r="K1107" t="s">
        <v>87</v>
      </c>
      <c r="L1107" t="b">
        <f t="shared" si="17"/>
        <v>0</v>
      </c>
      <c r="M1107">
        <v>654</v>
      </c>
      <c r="N1107">
        <v>63</v>
      </c>
      <c r="P1107">
        <v>217333</v>
      </c>
      <c r="Q1107">
        <v>272723</v>
      </c>
      <c r="R1107" t="s">
        <v>2302</v>
      </c>
      <c r="S1107" t="s">
        <v>52</v>
      </c>
      <c r="T1107" t="s">
        <v>2302</v>
      </c>
      <c r="U1107" t="s">
        <v>2118</v>
      </c>
      <c r="V1107">
        <v>21</v>
      </c>
      <c r="W1107">
        <v>79.69</v>
      </c>
      <c r="X1107">
        <v>0.3</v>
      </c>
      <c r="Y1107" t="s">
        <v>68</v>
      </c>
      <c r="Z1107">
        <v>190</v>
      </c>
      <c r="AA1107">
        <v>0.09</v>
      </c>
      <c r="AB1107">
        <v>2.7</v>
      </c>
      <c r="AC1107" t="s">
        <v>2372</v>
      </c>
      <c r="AE1107">
        <v>10809</v>
      </c>
      <c r="AF1107" t="b">
        <v>1</v>
      </c>
      <c r="AG1107">
        <v>1</v>
      </c>
      <c r="AM1107">
        <v>0</v>
      </c>
      <c r="AN1107" t="b">
        <v>0</v>
      </c>
      <c r="AO1107" t="b">
        <v>0</v>
      </c>
      <c r="AP1107" t="b">
        <v>0</v>
      </c>
      <c r="AQ1107" t="s">
        <v>111</v>
      </c>
      <c r="AR1107" t="s">
        <v>106</v>
      </c>
      <c r="AS1107" t="s">
        <v>474</v>
      </c>
      <c r="AV1107" t="s">
        <v>59</v>
      </c>
    </row>
    <row r="1108" spans="1:48" x14ac:dyDescent="0.35">
      <c r="A1108" t="s">
        <v>47</v>
      </c>
      <c r="B1108">
        <v>12</v>
      </c>
      <c r="C1108">
        <v>59</v>
      </c>
      <c r="D1108">
        <v>2021</v>
      </c>
      <c r="E1108">
        <v>5</v>
      </c>
      <c r="F1108">
        <v>4</v>
      </c>
      <c r="G1108">
        <v>0</v>
      </c>
      <c r="H1108">
        <v>10</v>
      </c>
      <c r="I1108" t="s">
        <v>2373</v>
      </c>
      <c r="J1108" t="s">
        <v>49</v>
      </c>
      <c r="K1108" t="s">
        <v>79</v>
      </c>
      <c r="L1108" t="b">
        <f t="shared" si="17"/>
        <v>0</v>
      </c>
      <c r="M1108">
        <v>464</v>
      </c>
      <c r="N1108">
        <v>65</v>
      </c>
      <c r="P1108">
        <v>217333</v>
      </c>
      <c r="Q1108">
        <v>272723</v>
      </c>
      <c r="R1108" t="s">
        <v>2302</v>
      </c>
      <c r="S1108" t="s">
        <v>52</v>
      </c>
      <c r="T1108" t="s">
        <v>2302</v>
      </c>
      <c r="U1108" t="s">
        <v>2118</v>
      </c>
      <c r="V1108">
        <v>21</v>
      </c>
      <c r="W1108">
        <v>79.69</v>
      </c>
      <c r="X1108">
        <v>0.21</v>
      </c>
      <c r="Y1108" t="s">
        <v>68</v>
      </c>
      <c r="Z1108">
        <v>100</v>
      </c>
      <c r="AA1108">
        <v>0.05</v>
      </c>
      <c r="AB1108">
        <v>2.7</v>
      </c>
      <c r="AC1108" t="s">
        <v>2374</v>
      </c>
      <c r="AE1108">
        <v>16651</v>
      </c>
      <c r="AF1108" t="b">
        <v>1</v>
      </c>
      <c r="AG1108">
        <v>1</v>
      </c>
      <c r="AM1108">
        <v>0</v>
      </c>
      <c r="AN1108" t="b">
        <v>0</v>
      </c>
      <c r="AO1108" t="b">
        <v>0</v>
      </c>
      <c r="AP1108" t="b">
        <v>0</v>
      </c>
      <c r="AR1108" t="s">
        <v>496</v>
      </c>
      <c r="AS1108" t="s">
        <v>496</v>
      </c>
      <c r="AV1108" t="s">
        <v>59</v>
      </c>
    </row>
    <row r="1109" spans="1:48" x14ac:dyDescent="0.35">
      <c r="A1109" t="s">
        <v>47</v>
      </c>
      <c r="B1109">
        <v>12</v>
      </c>
      <c r="C1109">
        <v>59</v>
      </c>
      <c r="D1109">
        <v>2021</v>
      </c>
      <c r="E1109">
        <v>5</v>
      </c>
      <c r="F1109">
        <v>4</v>
      </c>
      <c r="G1109">
        <v>0</v>
      </c>
      <c r="H1109">
        <v>11</v>
      </c>
      <c r="I1109" t="s">
        <v>2375</v>
      </c>
      <c r="J1109" t="s">
        <v>49</v>
      </c>
      <c r="K1109" t="s">
        <v>87</v>
      </c>
      <c r="L1109" t="b">
        <f t="shared" si="17"/>
        <v>0</v>
      </c>
      <c r="M1109">
        <v>364</v>
      </c>
      <c r="N1109">
        <v>49</v>
      </c>
      <c r="P1109">
        <v>217333</v>
      </c>
      <c r="Q1109">
        <v>272723</v>
      </c>
      <c r="R1109" t="s">
        <v>2302</v>
      </c>
      <c r="S1109" t="s">
        <v>52</v>
      </c>
      <c r="T1109" t="s">
        <v>2302</v>
      </c>
      <c r="U1109" t="s">
        <v>2118</v>
      </c>
      <c r="V1109">
        <v>21</v>
      </c>
      <c r="W1109">
        <v>79.69</v>
      </c>
      <c r="X1109">
        <v>0.17</v>
      </c>
      <c r="Y1109" t="s">
        <v>68</v>
      </c>
      <c r="Z1109">
        <v>7</v>
      </c>
      <c r="AA1109">
        <v>0</v>
      </c>
      <c r="AB1109">
        <v>2.7</v>
      </c>
      <c r="AC1109" t="s">
        <v>2376</v>
      </c>
      <c r="AE1109">
        <v>10809</v>
      </c>
      <c r="AF1109" t="b">
        <v>1</v>
      </c>
      <c r="AG1109">
        <v>1</v>
      </c>
      <c r="AM1109">
        <v>0</v>
      </c>
      <c r="AN1109" t="b">
        <v>0</v>
      </c>
      <c r="AO1109" t="b">
        <v>0</v>
      </c>
      <c r="AP1109" t="b">
        <v>0</v>
      </c>
      <c r="AQ1109" t="s">
        <v>85</v>
      </c>
      <c r="AR1109" t="s">
        <v>71</v>
      </c>
      <c r="AV1109" t="s">
        <v>59</v>
      </c>
    </row>
    <row r="1110" spans="1:48" x14ac:dyDescent="0.35">
      <c r="A1110" t="s">
        <v>47</v>
      </c>
      <c r="B1110">
        <v>12</v>
      </c>
      <c r="C1110">
        <v>59</v>
      </c>
      <c r="D1110">
        <v>2021</v>
      </c>
      <c r="E1110">
        <v>5</v>
      </c>
      <c r="F1110">
        <v>4</v>
      </c>
      <c r="G1110">
        <v>0</v>
      </c>
      <c r="H1110">
        <v>12</v>
      </c>
      <c r="I1110" t="s">
        <v>2377</v>
      </c>
      <c r="J1110" t="s">
        <v>49</v>
      </c>
      <c r="K1110" t="s">
        <v>87</v>
      </c>
      <c r="L1110" t="b">
        <f t="shared" si="17"/>
        <v>0</v>
      </c>
      <c r="M1110">
        <v>357</v>
      </c>
      <c r="N1110">
        <v>41</v>
      </c>
      <c r="P1110">
        <v>217333</v>
      </c>
      <c r="Q1110">
        <v>272723</v>
      </c>
      <c r="R1110" t="s">
        <v>2302</v>
      </c>
      <c r="S1110" t="s">
        <v>52</v>
      </c>
      <c r="T1110" t="s">
        <v>2302</v>
      </c>
      <c r="U1110" t="s">
        <v>2118</v>
      </c>
      <c r="V1110">
        <v>21</v>
      </c>
      <c r="W1110">
        <v>79.69</v>
      </c>
      <c r="X1110">
        <v>0.16</v>
      </c>
      <c r="Y1110" t="s">
        <v>68</v>
      </c>
      <c r="Z1110">
        <v>53</v>
      </c>
      <c r="AA1110">
        <v>0.02</v>
      </c>
      <c r="AB1110">
        <v>2.7</v>
      </c>
      <c r="AC1110" t="s">
        <v>2378</v>
      </c>
      <c r="AE1110">
        <v>10809</v>
      </c>
      <c r="AF1110" t="b">
        <v>1</v>
      </c>
      <c r="AG1110">
        <v>1</v>
      </c>
      <c r="AM1110">
        <v>0</v>
      </c>
      <c r="AN1110" t="b">
        <v>0</v>
      </c>
      <c r="AO1110" t="b">
        <v>0</v>
      </c>
      <c r="AP1110" t="b">
        <v>0</v>
      </c>
      <c r="AQ1110" t="s">
        <v>111</v>
      </c>
      <c r="AR1110" t="s">
        <v>63</v>
      </c>
      <c r="AS1110" t="s">
        <v>1044</v>
      </c>
      <c r="AV1110" t="s">
        <v>59</v>
      </c>
    </row>
    <row r="1111" spans="1:48" x14ac:dyDescent="0.35">
      <c r="A1111" t="s">
        <v>47</v>
      </c>
      <c r="B1111">
        <v>12</v>
      </c>
      <c r="C1111">
        <v>59</v>
      </c>
      <c r="D1111">
        <v>2021</v>
      </c>
      <c r="E1111">
        <v>5</v>
      </c>
      <c r="F1111">
        <v>4</v>
      </c>
      <c r="G1111">
        <v>0</v>
      </c>
      <c r="H1111">
        <v>13</v>
      </c>
      <c r="I1111" t="s">
        <v>2379</v>
      </c>
      <c r="J1111" t="s">
        <v>49</v>
      </c>
      <c r="K1111" t="s">
        <v>87</v>
      </c>
      <c r="L1111" t="b">
        <f t="shared" si="17"/>
        <v>0</v>
      </c>
      <c r="M1111">
        <v>304</v>
      </c>
      <c r="N1111">
        <v>62</v>
      </c>
      <c r="P1111">
        <v>217333</v>
      </c>
      <c r="Q1111">
        <v>272723</v>
      </c>
      <c r="R1111" t="s">
        <v>2302</v>
      </c>
      <c r="S1111" t="s">
        <v>52</v>
      </c>
      <c r="T1111" t="s">
        <v>2302</v>
      </c>
      <c r="U1111" t="s">
        <v>2118</v>
      </c>
      <c r="V1111">
        <v>21</v>
      </c>
      <c r="W1111">
        <v>79.69</v>
      </c>
      <c r="X1111">
        <v>0.14000000000000001</v>
      </c>
      <c r="Y1111" t="s">
        <v>68</v>
      </c>
      <c r="Z1111">
        <v>67</v>
      </c>
      <c r="AA1111">
        <v>0.03</v>
      </c>
      <c r="AB1111">
        <v>2.7</v>
      </c>
      <c r="AC1111" t="s">
        <v>2380</v>
      </c>
      <c r="AE1111">
        <v>10809</v>
      </c>
      <c r="AF1111" t="b">
        <v>1</v>
      </c>
      <c r="AG1111">
        <v>1</v>
      </c>
      <c r="AM1111">
        <v>0</v>
      </c>
      <c r="AN1111" t="b">
        <v>0</v>
      </c>
      <c r="AO1111" t="b">
        <v>0</v>
      </c>
      <c r="AP1111" t="b">
        <v>0</v>
      </c>
      <c r="AQ1111" t="s">
        <v>57</v>
      </c>
      <c r="AR1111" t="s">
        <v>71</v>
      </c>
      <c r="AV1111" t="s">
        <v>59</v>
      </c>
    </row>
    <row r="1112" spans="1:48" x14ac:dyDescent="0.35">
      <c r="A1112" t="s">
        <v>47</v>
      </c>
      <c r="B1112">
        <v>12</v>
      </c>
      <c r="C1112">
        <v>59</v>
      </c>
      <c r="D1112">
        <v>2021</v>
      </c>
      <c r="E1112">
        <v>5</v>
      </c>
      <c r="F1112">
        <v>4</v>
      </c>
      <c r="G1112">
        <v>0</v>
      </c>
      <c r="H1112">
        <v>14</v>
      </c>
      <c r="I1112" t="s">
        <v>2381</v>
      </c>
      <c r="J1112" t="s">
        <v>49</v>
      </c>
      <c r="K1112" t="s">
        <v>87</v>
      </c>
      <c r="L1112" t="b">
        <f t="shared" si="17"/>
        <v>0</v>
      </c>
      <c r="M1112">
        <v>237</v>
      </c>
      <c r="N1112">
        <v>43</v>
      </c>
      <c r="P1112">
        <v>217333</v>
      </c>
      <c r="Q1112">
        <v>272723</v>
      </c>
      <c r="R1112" t="s">
        <v>2302</v>
      </c>
      <c r="S1112" t="s">
        <v>52</v>
      </c>
      <c r="T1112" t="s">
        <v>2302</v>
      </c>
      <c r="U1112" t="s">
        <v>2118</v>
      </c>
      <c r="V1112">
        <v>21</v>
      </c>
      <c r="W1112">
        <v>79.69</v>
      </c>
      <c r="X1112">
        <v>0.11</v>
      </c>
      <c r="Y1112" t="s">
        <v>68</v>
      </c>
      <c r="Z1112">
        <v>24</v>
      </c>
      <c r="AA1112">
        <v>0.01</v>
      </c>
      <c r="AB1112">
        <v>2.7</v>
      </c>
      <c r="AC1112" t="s">
        <v>2382</v>
      </c>
      <c r="AE1112">
        <v>10809</v>
      </c>
      <c r="AF1112" t="b">
        <v>1</v>
      </c>
      <c r="AG1112">
        <v>1</v>
      </c>
      <c r="AM1112">
        <v>0</v>
      </c>
      <c r="AN1112" t="b">
        <v>0</v>
      </c>
      <c r="AO1112" t="b">
        <v>0</v>
      </c>
      <c r="AP1112" t="b">
        <v>0</v>
      </c>
      <c r="AQ1112" t="s">
        <v>70</v>
      </c>
      <c r="AR1112" t="s">
        <v>71</v>
      </c>
      <c r="AV1112" t="s">
        <v>59</v>
      </c>
    </row>
    <row r="1113" spans="1:48" x14ac:dyDescent="0.35">
      <c r="A1113" t="s">
        <v>47</v>
      </c>
      <c r="B1113">
        <v>12</v>
      </c>
      <c r="C1113">
        <v>59</v>
      </c>
      <c r="D1113">
        <v>2021</v>
      </c>
      <c r="E1113">
        <v>5</v>
      </c>
      <c r="F1113">
        <v>4</v>
      </c>
      <c r="G1113">
        <v>0</v>
      </c>
      <c r="H1113">
        <v>15</v>
      </c>
      <c r="I1113" t="s">
        <v>2383</v>
      </c>
      <c r="J1113" t="s">
        <v>49</v>
      </c>
      <c r="K1113" t="s">
        <v>386</v>
      </c>
      <c r="L1113" t="b">
        <f t="shared" si="17"/>
        <v>0</v>
      </c>
      <c r="M1113">
        <v>213</v>
      </c>
      <c r="N1113">
        <v>46</v>
      </c>
      <c r="P1113">
        <v>217333</v>
      </c>
      <c r="Q1113">
        <v>272723</v>
      </c>
      <c r="R1113" t="s">
        <v>2302</v>
      </c>
      <c r="S1113" t="s">
        <v>52</v>
      </c>
      <c r="T1113" t="s">
        <v>2302</v>
      </c>
      <c r="U1113" t="s">
        <v>2118</v>
      </c>
      <c r="V1113">
        <v>21</v>
      </c>
      <c r="W1113">
        <v>79.69</v>
      </c>
      <c r="X1113">
        <v>0.1</v>
      </c>
      <c r="Y1113" t="s">
        <v>68</v>
      </c>
      <c r="Z1113">
        <v>5</v>
      </c>
      <c r="AA1113">
        <v>0</v>
      </c>
      <c r="AB1113">
        <v>2.7</v>
      </c>
      <c r="AC1113" t="s">
        <v>2384</v>
      </c>
      <c r="AE1113">
        <v>2953</v>
      </c>
      <c r="AF1113" t="b">
        <v>1</v>
      </c>
      <c r="AG1113">
        <v>1</v>
      </c>
      <c r="AM1113">
        <v>0</v>
      </c>
      <c r="AN1113" t="b">
        <v>0</v>
      </c>
      <c r="AO1113" t="b">
        <v>0</v>
      </c>
      <c r="AP1113" t="b">
        <v>0</v>
      </c>
      <c r="AQ1113" t="s">
        <v>117</v>
      </c>
      <c r="AR1113" t="s">
        <v>75</v>
      </c>
      <c r="AV1113" t="s">
        <v>59</v>
      </c>
    </row>
    <row r="1114" spans="1:48" x14ac:dyDescent="0.35">
      <c r="A1114" t="s">
        <v>47</v>
      </c>
      <c r="B1114">
        <v>12</v>
      </c>
      <c r="C1114">
        <v>59</v>
      </c>
      <c r="D1114">
        <v>2021</v>
      </c>
      <c r="E1114">
        <v>5</v>
      </c>
      <c r="F1114">
        <v>4</v>
      </c>
      <c r="G1114">
        <v>0</v>
      </c>
      <c r="H1114">
        <v>16</v>
      </c>
      <c r="I1114" t="s">
        <v>2385</v>
      </c>
      <c r="J1114" t="s">
        <v>49</v>
      </c>
      <c r="K1114" t="s">
        <v>219</v>
      </c>
      <c r="L1114" t="b">
        <f t="shared" si="17"/>
        <v>0</v>
      </c>
      <c r="M1114">
        <v>208</v>
      </c>
      <c r="N1114">
        <v>64</v>
      </c>
      <c r="P1114">
        <v>217333</v>
      </c>
      <c r="Q1114">
        <v>272723</v>
      </c>
      <c r="R1114" t="s">
        <v>2302</v>
      </c>
      <c r="S1114" t="s">
        <v>52</v>
      </c>
      <c r="T1114" t="s">
        <v>2302</v>
      </c>
      <c r="U1114" t="s">
        <v>2118</v>
      </c>
      <c r="V1114">
        <v>21</v>
      </c>
      <c r="W1114">
        <v>79.69</v>
      </c>
      <c r="X1114">
        <v>0.1</v>
      </c>
      <c r="Y1114" t="s">
        <v>68</v>
      </c>
      <c r="Z1114">
        <v>14</v>
      </c>
      <c r="AA1114">
        <v>0.01</v>
      </c>
      <c r="AB1114">
        <v>2.7</v>
      </c>
      <c r="AC1114" t="s">
        <v>2386</v>
      </c>
      <c r="AE1114">
        <v>24339</v>
      </c>
      <c r="AF1114" t="b">
        <v>1</v>
      </c>
      <c r="AG1114">
        <v>1</v>
      </c>
      <c r="AM1114">
        <v>0</v>
      </c>
      <c r="AN1114" t="b">
        <v>0</v>
      </c>
      <c r="AO1114" t="b">
        <v>0</v>
      </c>
      <c r="AP1114" t="b">
        <v>0</v>
      </c>
      <c r="AQ1114" t="s">
        <v>156</v>
      </c>
      <c r="AR1114" t="s">
        <v>75</v>
      </c>
      <c r="AV1114" t="s">
        <v>59</v>
      </c>
    </row>
    <row r="1115" spans="1:48" x14ac:dyDescent="0.35">
      <c r="A1115" t="s">
        <v>47</v>
      </c>
      <c r="B1115">
        <v>12</v>
      </c>
      <c r="C1115">
        <v>59</v>
      </c>
      <c r="D1115">
        <v>2021</v>
      </c>
      <c r="E1115">
        <v>5</v>
      </c>
      <c r="F1115">
        <v>4</v>
      </c>
      <c r="G1115">
        <v>0</v>
      </c>
      <c r="H1115">
        <v>17</v>
      </c>
      <c r="I1115" t="s">
        <v>2387</v>
      </c>
      <c r="J1115" t="s">
        <v>49</v>
      </c>
      <c r="K1115" t="s">
        <v>2388</v>
      </c>
      <c r="L1115" t="b">
        <f t="shared" si="17"/>
        <v>0</v>
      </c>
      <c r="M1115">
        <v>194</v>
      </c>
      <c r="N1115">
        <v>63</v>
      </c>
      <c r="P1115">
        <v>217333</v>
      </c>
      <c r="Q1115">
        <v>272723</v>
      </c>
      <c r="R1115" t="s">
        <v>2302</v>
      </c>
      <c r="S1115" t="s">
        <v>52</v>
      </c>
      <c r="T1115" t="s">
        <v>2302</v>
      </c>
      <c r="U1115" t="s">
        <v>2118</v>
      </c>
      <c r="V1115">
        <v>21</v>
      </c>
      <c r="W1115">
        <v>79.69</v>
      </c>
      <c r="X1115">
        <v>0.09</v>
      </c>
      <c r="Y1115" t="s">
        <v>68</v>
      </c>
      <c r="Z1115">
        <v>34</v>
      </c>
      <c r="AA1115">
        <v>0.02</v>
      </c>
      <c r="AB1115">
        <v>2.7</v>
      </c>
      <c r="AC1115" t="s">
        <v>2389</v>
      </c>
      <c r="AE1115">
        <v>24477</v>
      </c>
      <c r="AF1115" t="b">
        <v>1</v>
      </c>
      <c r="AG1115">
        <v>1</v>
      </c>
      <c r="AM1115">
        <v>0</v>
      </c>
      <c r="AN1115" t="b">
        <v>0</v>
      </c>
      <c r="AO1115" t="b">
        <v>0</v>
      </c>
      <c r="AP1115" t="b">
        <v>0</v>
      </c>
      <c r="AQ1115" t="s">
        <v>117</v>
      </c>
      <c r="AR1115" t="s">
        <v>75</v>
      </c>
      <c r="AV1115" t="s">
        <v>59</v>
      </c>
    </row>
    <row r="1116" spans="1:48" x14ac:dyDescent="0.35">
      <c r="A1116" t="s">
        <v>47</v>
      </c>
      <c r="B1116">
        <v>12</v>
      </c>
      <c r="C1116">
        <v>59</v>
      </c>
      <c r="D1116">
        <v>2021</v>
      </c>
      <c r="E1116">
        <v>5</v>
      </c>
      <c r="F1116">
        <v>4</v>
      </c>
      <c r="G1116">
        <v>0</v>
      </c>
      <c r="H1116">
        <v>18</v>
      </c>
      <c r="I1116" t="s">
        <v>2390</v>
      </c>
      <c r="J1116" t="s">
        <v>49</v>
      </c>
      <c r="K1116" t="s">
        <v>87</v>
      </c>
      <c r="L1116" t="b">
        <f t="shared" si="17"/>
        <v>0</v>
      </c>
      <c r="M1116">
        <v>160</v>
      </c>
      <c r="N1116">
        <v>65</v>
      </c>
      <c r="P1116">
        <v>217333</v>
      </c>
      <c r="Q1116">
        <v>272723</v>
      </c>
      <c r="R1116" t="s">
        <v>2302</v>
      </c>
      <c r="S1116" t="s">
        <v>52</v>
      </c>
      <c r="T1116" t="s">
        <v>2302</v>
      </c>
      <c r="U1116" t="s">
        <v>2118</v>
      </c>
      <c r="V1116">
        <v>21</v>
      </c>
      <c r="W1116">
        <v>79.69</v>
      </c>
      <c r="X1116">
        <v>7.0000000000000007E-2</v>
      </c>
      <c r="Y1116" t="s">
        <v>68</v>
      </c>
      <c r="Z1116">
        <v>33</v>
      </c>
      <c r="AA1116">
        <v>0.02</v>
      </c>
      <c r="AB1116">
        <v>2.7</v>
      </c>
      <c r="AC1116" t="s">
        <v>2391</v>
      </c>
      <c r="AE1116">
        <v>10809</v>
      </c>
      <c r="AF1116" t="b">
        <v>1</v>
      </c>
      <c r="AG1116">
        <v>1</v>
      </c>
      <c r="AM1116">
        <v>0</v>
      </c>
      <c r="AN1116" t="b">
        <v>0</v>
      </c>
      <c r="AO1116" t="b">
        <v>0</v>
      </c>
      <c r="AP1116" t="b">
        <v>0</v>
      </c>
      <c r="AR1116" t="s">
        <v>58</v>
      </c>
      <c r="AV1116" t="s">
        <v>59</v>
      </c>
    </row>
    <row r="1117" spans="1:48" x14ac:dyDescent="0.35">
      <c r="A1117" t="s">
        <v>47</v>
      </c>
      <c r="B1117">
        <v>12</v>
      </c>
      <c r="C1117">
        <v>59</v>
      </c>
      <c r="D1117">
        <v>2021</v>
      </c>
      <c r="E1117">
        <v>5</v>
      </c>
      <c r="F1117">
        <v>4</v>
      </c>
      <c r="G1117">
        <v>0</v>
      </c>
      <c r="H1117">
        <v>19</v>
      </c>
      <c r="I1117" t="s">
        <v>2392</v>
      </c>
      <c r="J1117" t="s">
        <v>49</v>
      </c>
      <c r="K1117" t="s">
        <v>87</v>
      </c>
      <c r="L1117" t="b">
        <f t="shared" si="17"/>
        <v>0</v>
      </c>
      <c r="M1117">
        <v>127</v>
      </c>
      <c r="N1117">
        <v>41</v>
      </c>
      <c r="P1117">
        <v>217333</v>
      </c>
      <c r="Q1117">
        <v>272723</v>
      </c>
      <c r="R1117" t="s">
        <v>2302</v>
      </c>
      <c r="S1117" t="s">
        <v>52</v>
      </c>
      <c r="T1117" t="s">
        <v>2302</v>
      </c>
      <c r="U1117" t="s">
        <v>2118</v>
      </c>
      <c r="V1117">
        <v>21</v>
      </c>
      <c r="W1117">
        <v>79.69</v>
      </c>
      <c r="X1117">
        <v>0.06</v>
      </c>
      <c r="Y1117" t="s">
        <v>68</v>
      </c>
      <c r="Z1117">
        <v>10</v>
      </c>
      <c r="AA1117">
        <v>0</v>
      </c>
      <c r="AB1117">
        <v>2.7</v>
      </c>
      <c r="AC1117" t="s">
        <v>2393</v>
      </c>
      <c r="AE1117">
        <v>10809</v>
      </c>
      <c r="AF1117" t="b">
        <v>1</v>
      </c>
      <c r="AG1117">
        <v>1</v>
      </c>
      <c r="AM1117">
        <v>0</v>
      </c>
      <c r="AN1117" t="b">
        <v>0</v>
      </c>
      <c r="AO1117" t="b">
        <v>0</v>
      </c>
      <c r="AP1117" t="b">
        <v>0</v>
      </c>
      <c r="AQ1117" t="s">
        <v>57</v>
      </c>
      <c r="AR1117" t="s">
        <v>89</v>
      </c>
      <c r="AS1117" t="s">
        <v>1167</v>
      </c>
      <c r="AV1117" t="s">
        <v>59</v>
      </c>
    </row>
    <row r="1118" spans="1:48" x14ac:dyDescent="0.35">
      <c r="A1118" t="s">
        <v>47</v>
      </c>
      <c r="B1118">
        <v>12</v>
      </c>
      <c r="C1118">
        <v>59</v>
      </c>
      <c r="D1118">
        <v>2021</v>
      </c>
      <c r="E1118">
        <v>5</v>
      </c>
      <c r="F1118">
        <v>4</v>
      </c>
      <c r="G1118">
        <v>0</v>
      </c>
      <c r="H1118">
        <v>20</v>
      </c>
      <c r="I1118" t="s">
        <v>2394</v>
      </c>
      <c r="J1118" t="s">
        <v>49</v>
      </c>
      <c r="K1118" t="s">
        <v>87</v>
      </c>
      <c r="L1118" t="b">
        <f t="shared" si="17"/>
        <v>0</v>
      </c>
      <c r="M1118">
        <v>117</v>
      </c>
      <c r="N1118">
        <v>35</v>
      </c>
      <c r="P1118">
        <v>217333</v>
      </c>
      <c r="Q1118">
        <v>272723</v>
      </c>
      <c r="R1118" t="s">
        <v>2302</v>
      </c>
      <c r="S1118" t="s">
        <v>52</v>
      </c>
      <c r="T1118" t="s">
        <v>2302</v>
      </c>
      <c r="U1118" t="s">
        <v>2118</v>
      </c>
      <c r="V1118">
        <v>21</v>
      </c>
      <c r="W1118">
        <v>79.69</v>
      </c>
      <c r="X1118">
        <v>0.05</v>
      </c>
      <c r="Y1118" t="s">
        <v>68</v>
      </c>
      <c r="Z1118">
        <v>7</v>
      </c>
      <c r="AA1118">
        <v>0</v>
      </c>
      <c r="AB1118">
        <v>2.7</v>
      </c>
      <c r="AC1118" t="s">
        <v>2395</v>
      </c>
      <c r="AE1118">
        <v>10809</v>
      </c>
      <c r="AF1118" t="b">
        <v>1</v>
      </c>
      <c r="AG1118">
        <v>1</v>
      </c>
      <c r="AM1118">
        <v>0</v>
      </c>
      <c r="AN1118" t="b">
        <v>0</v>
      </c>
      <c r="AO1118" t="b">
        <v>0</v>
      </c>
      <c r="AP1118" t="b">
        <v>0</v>
      </c>
      <c r="AQ1118" t="s">
        <v>81</v>
      </c>
      <c r="AR1118" t="s">
        <v>75</v>
      </c>
      <c r="AV1118" t="s">
        <v>59</v>
      </c>
    </row>
    <row r="1119" spans="1:48" x14ac:dyDescent="0.35">
      <c r="A1119" t="s">
        <v>47</v>
      </c>
      <c r="B1119">
        <v>12</v>
      </c>
      <c r="C1119">
        <v>59</v>
      </c>
      <c r="D1119">
        <v>2021</v>
      </c>
      <c r="E1119">
        <v>5</v>
      </c>
      <c r="F1119">
        <v>4</v>
      </c>
      <c r="G1119">
        <v>0</v>
      </c>
      <c r="H1119">
        <v>21</v>
      </c>
      <c r="I1119" t="s">
        <v>2396</v>
      </c>
      <c r="J1119" t="s">
        <v>49</v>
      </c>
      <c r="K1119" t="s">
        <v>87</v>
      </c>
      <c r="L1119" t="b">
        <f t="shared" si="17"/>
        <v>0</v>
      </c>
      <c r="M1119">
        <v>110</v>
      </c>
      <c r="N1119">
        <v>60</v>
      </c>
      <c r="P1119">
        <v>217333</v>
      </c>
      <c r="Q1119">
        <v>272723</v>
      </c>
      <c r="R1119" t="s">
        <v>2302</v>
      </c>
      <c r="S1119" t="s">
        <v>52</v>
      </c>
      <c r="T1119" t="s">
        <v>2302</v>
      </c>
      <c r="U1119" t="s">
        <v>2118</v>
      </c>
      <c r="V1119">
        <v>21</v>
      </c>
      <c r="W1119">
        <v>79.69</v>
      </c>
      <c r="X1119">
        <v>0.05</v>
      </c>
      <c r="Y1119" t="s">
        <v>68</v>
      </c>
      <c r="Z1119">
        <v>36</v>
      </c>
      <c r="AA1119">
        <v>0.02</v>
      </c>
      <c r="AB1119">
        <v>2.7</v>
      </c>
      <c r="AC1119" t="s">
        <v>2397</v>
      </c>
      <c r="AE1119">
        <v>10809</v>
      </c>
      <c r="AF1119" t="b">
        <v>1</v>
      </c>
      <c r="AG1119">
        <v>1</v>
      </c>
      <c r="AM1119">
        <v>0</v>
      </c>
      <c r="AN1119" t="b">
        <v>0</v>
      </c>
      <c r="AO1119" t="b">
        <v>0</v>
      </c>
      <c r="AP1119" t="b">
        <v>0</v>
      </c>
      <c r="AQ1119" t="s">
        <v>156</v>
      </c>
      <c r="AR1119" t="s">
        <v>71</v>
      </c>
      <c r="AV1119" t="s">
        <v>59</v>
      </c>
    </row>
    <row r="1120" spans="1:48" x14ac:dyDescent="0.35">
      <c r="A1120" t="s">
        <v>47</v>
      </c>
      <c r="B1120">
        <v>12</v>
      </c>
      <c r="C1120">
        <v>59</v>
      </c>
      <c r="D1120">
        <v>2021</v>
      </c>
      <c r="E1120">
        <v>5</v>
      </c>
      <c r="F1120">
        <v>4</v>
      </c>
      <c r="G1120">
        <v>0</v>
      </c>
      <c r="H1120">
        <v>22</v>
      </c>
      <c r="I1120" t="s">
        <v>2398</v>
      </c>
      <c r="J1120" t="s">
        <v>49</v>
      </c>
      <c r="K1120" t="s">
        <v>87</v>
      </c>
      <c r="L1120" t="b">
        <f t="shared" si="17"/>
        <v>0</v>
      </c>
      <c r="M1120">
        <v>74</v>
      </c>
      <c r="N1120">
        <v>42</v>
      </c>
      <c r="P1120">
        <v>217333</v>
      </c>
      <c r="Q1120">
        <v>272723</v>
      </c>
      <c r="R1120" t="s">
        <v>2302</v>
      </c>
      <c r="S1120" t="s">
        <v>52</v>
      </c>
      <c r="T1120" t="s">
        <v>2302</v>
      </c>
      <c r="U1120" t="s">
        <v>2118</v>
      </c>
      <c r="V1120">
        <v>21</v>
      </c>
      <c r="W1120">
        <v>79.69</v>
      </c>
      <c r="X1120">
        <v>0.03</v>
      </c>
      <c r="Y1120" t="s">
        <v>68</v>
      </c>
      <c r="Z1120">
        <v>0</v>
      </c>
      <c r="AA1120">
        <v>0</v>
      </c>
      <c r="AB1120">
        <v>2.7</v>
      </c>
      <c r="AC1120" t="s">
        <v>2399</v>
      </c>
      <c r="AE1120">
        <v>10809</v>
      </c>
      <c r="AF1120" t="b">
        <v>1</v>
      </c>
      <c r="AG1120">
        <v>1</v>
      </c>
      <c r="AM1120">
        <v>0</v>
      </c>
      <c r="AN1120" t="b">
        <v>0</v>
      </c>
      <c r="AO1120" t="b">
        <v>0</v>
      </c>
      <c r="AP1120" t="b">
        <v>0</v>
      </c>
      <c r="AQ1120" t="s">
        <v>57</v>
      </c>
      <c r="AR1120" t="s">
        <v>134</v>
      </c>
      <c r="AS1120" t="s">
        <v>144</v>
      </c>
      <c r="AV1120" t="s">
        <v>59</v>
      </c>
    </row>
    <row r="1121" spans="1:48" x14ac:dyDescent="0.35">
      <c r="A1121" t="s">
        <v>47</v>
      </c>
      <c r="B1121">
        <v>12</v>
      </c>
      <c r="C1121">
        <v>60</v>
      </c>
      <c r="D1121">
        <v>2021</v>
      </c>
      <c r="E1121">
        <v>5</v>
      </c>
      <c r="F1121">
        <v>4</v>
      </c>
      <c r="G1121">
        <v>0</v>
      </c>
      <c r="H1121">
        <v>1</v>
      </c>
      <c r="I1121" t="s">
        <v>2400</v>
      </c>
      <c r="J1121" t="s">
        <v>49</v>
      </c>
      <c r="K1121" t="s">
        <v>109</v>
      </c>
      <c r="L1121" t="str">
        <f t="shared" si="17"/>
        <v>ADMKPlus</v>
      </c>
      <c r="M1121">
        <v>114507</v>
      </c>
      <c r="N1121">
        <v>49</v>
      </c>
      <c r="P1121">
        <v>220994</v>
      </c>
      <c r="Q1121">
        <v>269012</v>
      </c>
      <c r="R1121" t="s">
        <v>2401</v>
      </c>
      <c r="S1121" t="s">
        <v>52</v>
      </c>
      <c r="T1121" t="s">
        <v>2302</v>
      </c>
      <c r="U1121" t="s">
        <v>2118</v>
      </c>
      <c r="V1121">
        <v>15</v>
      </c>
      <c r="W1121">
        <v>82.15</v>
      </c>
      <c r="X1121">
        <v>51.81</v>
      </c>
      <c r="Y1121" t="s">
        <v>55</v>
      </c>
      <c r="Z1121">
        <v>36943</v>
      </c>
      <c r="AA1121">
        <v>16.72</v>
      </c>
      <c r="AB1121">
        <v>2.5</v>
      </c>
      <c r="AC1121" t="s">
        <v>2402</v>
      </c>
      <c r="AE1121">
        <v>930</v>
      </c>
      <c r="AF1121" t="b">
        <v>1</v>
      </c>
      <c r="AG1121">
        <v>2</v>
      </c>
      <c r="AH1121" t="s">
        <v>109</v>
      </c>
      <c r="AJ1121" t="s">
        <v>2401</v>
      </c>
      <c r="AK1121" t="b">
        <v>0</v>
      </c>
      <c r="AL1121" t="b">
        <v>1</v>
      </c>
      <c r="AM1121">
        <v>2</v>
      </c>
      <c r="AN1121" t="b">
        <v>0</v>
      </c>
      <c r="AO1121" t="b">
        <v>1</v>
      </c>
      <c r="AP1121" t="b">
        <v>1</v>
      </c>
      <c r="AQ1121" t="s">
        <v>117</v>
      </c>
      <c r="AR1121" t="s">
        <v>71</v>
      </c>
      <c r="AV1121" t="s">
        <v>59</v>
      </c>
    </row>
    <row r="1122" spans="1:48" x14ac:dyDescent="0.35">
      <c r="A1122" t="s">
        <v>47</v>
      </c>
      <c r="B1122">
        <v>12</v>
      </c>
      <c r="C1122">
        <v>60</v>
      </c>
      <c r="D1122">
        <v>2021</v>
      </c>
      <c r="E1122">
        <v>5</v>
      </c>
      <c r="F1122">
        <v>4</v>
      </c>
      <c r="G1122">
        <v>0</v>
      </c>
      <c r="H1122">
        <v>2</v>
      </c>
      <c r="I1122" t="s">
        <v>2403</v>
      </c>
      <c r="J1122" t="s">
        <v>49</v>
      </c>
      <c r="K1122" t="s">
        <v>50</v>
      </c>
      <c r="L1122" t="str">
        <f t="shared" si="17"/>
        <v>DMKPlus</v>
      </c>
      <c r="M1122">
        <v>77564</v>
      </c>
      <c r="N1122">
        <v>37</v>
      </c>
      <c r="P1122">
        <v>220994</v>
      </c>
      <c r="Q1122">
        <v>269012</v>
      </c>
      <c r="R1122" t="s">
        <v>2401</v>
      </c>
      <c r="S1122" t="s">
        <v>52</v>
      </c>
      <c r="T1122" t="s">
        <v>2302</v>
      </c>
      <c r="U1122" t="s">
        <v>2118</v>
      </c>
      <c r="V1122">
        <v>15</v>
      </c>
      <c r="W1122">
        <v>82.15</v>
      </c>
      <c r="X1122">
        <v>35.1</v>
      </c>
      <c r="Y1122" t="s">
        <v>55</v>
      </c>
      <c r="Z1122">
        <v>61701</v>
      </c>
      <c r="AA1122">
        <v>27.92</v>
      </c>
      <c r="AB1122">
        <v>2.5</v>
      </c>
      <c r="AC1122" t="s">
        <v>2404</v>
      </c>
      <c r="AE1122">
        <v>10192</v>
      </c>
      <c r="AF1122" t="b">
        <v>1</v>
      </c>
      <c r="AG1122">
        <v>2</v>
      </c>
      <c r="AH1122" t="s">
        <v>50</v>
      </c>
      <c r="AI1122">
        <v>10192</v>
      </c>
      <c r="AJ1122" t="s">
        <v>2401</v>
      </c>
      <c r="AK1122" t="b">
        <v>0</v>
      </c>
      <c r="AL1122" t="b">
        <v>1</v>
      </c>
      <c r="AM1122">
        <v>0</v>
      </c>
      <c r="AN1122" t="b">
        <v>0</v>
      </c>
      <c r="AO1122" t="b">
        <v>0</v>
      </c>
      <c r="AP1122" t="b">
        <v>0</v>
      </c>
      <c r="AQ1122" t="s">
        <v>81</v>
      </c>
      <c r="AR1122" t="s">
        <v>106</v>
      </c>
      <c r="AS1122" t="s">
        <v>474</v>
      </c>
      <c r="AV1122" t="s">
        <v>59</v>
      </c>
    </row>
    <row r="1123" spans="1:48" x14ac:dyDescent="0.35">
      <c r="A1123" t="s">
        <v>47</v>
      </c>
      <c r="B1123">
        <v>12</v>
      </c>
      <c r="C1123">
        <v>60</v>
      </c>
      <c r="D1123">
        <v>2021</v>
      </c>
      <c r="E1123">
        <v>5</v>
      </c>
      <c r="F1123">
        <v>4</v>
      </c>
      <c r="G1123">
        <v>0</v>
      </c>
      <c r="H1123">
        <v>3</v>
      </c>
      <c r="I1123" t="s">
        <v>2405</v>
      </c>
      <c r="J1123" t="s">
        <v>49</v>
      </c>
      <c r="K1123" t="s">
        <v>119</v>
      </c>
      <c r="L1123" t="str">
        <f t="shared" si="17"/>
        <v>ADMKPlus</v>
      </c>
      <c r="M1123">
        <v>15863</v>
      </c>
      <c r="N1123">
        <v>59</v>
      </c>
      <c r="P1123">
        <v>220994</v>
      </c>
      <c r="Q1123">
        <v>269012</v>
      </c>
      <c r="R1123" t="s">
        <v>2401</v>
      </c>
      <c r="S1123" t="s">
        <v>52</v>
      </c>
      <c r="T1123" t="s">
        <v>2302</v>
      </c>
      <c r="U1123" t="s">
        <v>2118</v>
      </c>
      <c r="V1123">
        <v>15</v>
      </c>
      <c r="W1123">
        <v>82.15</v>
      </c>
      <c r="X1123">
        <v>7.18</v>
      </c>
      <c r="Y1123" t="s">
        <v>68</v>
      </c>
      <c r="Z1123">
        <v>8290</v>
      </c>
      <c r="AA1123">
        <v>3.75</v>
      </c>
      <c r="AB1123">
        <v>2.5</v>
      </c>
      <c r="AC1123" t="s">
        <v>2406</v>
      </c>
      <c r="AE1123">
        <v>24338</v>
      </c>
      <c r="AF1123" t="b">
        <v>1</v>
      </c>
      <c r="AG1123">
        <v>3</v>
      </c>
      <c r="AH1123" t="s">
        <v>109</v>
      </c>
      <c r="AI1123">
        <v>930</v>
      </c>
      <c r="AJ1123" t="s">
        <v>2401</v>
      </c>
      <c r="AK1123" t="b">
        <v>0</v>
      </c>
      <c r="AL1123" t="b">
        <v>0</v>
      </c>
      <c r="AM1123">
        <v>2</v>
      </c>
      <c r="AN1123" t="b">
        <v>1</v>
      </c>
      <c r="AO1123" t="b">
        <v>0</v>
      </c>
      <c r="AP1123" t="b">
        <v>0</v>
      </c>
      <c r="AQ1123" t="s">
        <v>111</v>
      </c>
      <c r="AR1123" t="s">
        <v>71</v>
      </c>
      <c r="AV1123" t="s">
        <v>59</v>
      </c>
    </row>
    <row r="1124" spans="1:48" x14ac:dyDescent="0.35">
      <c r="A1124" t="s">
        <v>47</v>
      </c>
      <c r="B1124">
        <v>12</v>
      </c>
      <c r="C1124">
        <v>60</v>
      </c>
      <c r="D1124">
        <v>2021</v>
      </c>
      <c r="E1124">
        <v>5</v>
      </c>
      <c r="F1124">
        <v>4</v>
      </c>
      <c r="G1124">
        <v>0</v>
      </c>
      <c r="H1124">
        <v>4</v>
      </c>
      <c r="I1124" t="s">
        <v>2407</v>
      </c>
      <c r="J1124" t="s">
        <v>49</v>
      </c>
      <c r="K1124" t="s">
        <v>67</v>
      </c>
      <c r="L1124" t="b">
        <f t="shared" si="17"/>
        <v>0</v>
      </c>
      <c r="M1124">
        <v>7573</v>
      </c>
      <c r="N1124">
        <v>38</v>
      </c>
      <c r="P1124">
        <v>220994</v>
      </c>
      <c r="Q1124">
        <v>269012</v>
      </c>
      <c r="R1124" t="s">
        <v>2401</v>
      </c>
      <c r="S1124" t="s">
        <v>52</v>
      </c>
      <c r="T1124" t="s">
        <v>2302</v>
      </c>
      <c r="U1124" t="s">
        <v>2118</v>
      </c>
      <c r="V1124">
        <v>15</v>
      </c>
      <c r="W1124">
        <v>82.15</v>
      </c>
      <c r="X1124">
        <v>3.43</v>
      </c>
      <c r="Y1124" t="s">
        <v>68</v>
      </c>
      <c r="Z1124">
        <v>5844</v>
      </c>
      <c r="AA1124">
        <v>2.64</v>
      </c>
      <c r="AB1124">
        <v>2.5</v>
      </c>
      <c r="AC1124" t="s">
        <v>2408</v>
      </c>
      <c r="AE1124">
        <v>5533</v>
      </c>
      <c r="AF1124" t="b">
        <v>1</v>
      </c>
      <c r="AG1124">
        <v>1</v>
      </c>
      <c r="AM1124">
        <v>0</v>
      </c>
      <c r="AN1124" t="b">
        <v>0</v>
      </c>
      <c r="AO1124" t="b">
        <v>0</v>
      </c>
      <c r="AP1124" t="b">
        <v>0</v>
      </c>
      <c r="AQ1124" t="s">
        <v>96</v>
      </c>
      <c r="AR1124" t="s">
        <v>58</v>
      </c>
      <c r="AV1124" t="s">
        <v>59</v>
      </c>
    </row>
    <row r="1125" spans="1:48" x14ac:dyDescent="0.35">
      <c r="A1125" t="s">
        <v>47</v>
      </c>
      <c r="B1125">
        <v>12</v>
      </c>
      <c r="C1125">
        <v>60</v>
      </c>
      <c r="D1125">
        <v>2021</v>
      </c>
      <c r="E1125">
        <v>5</v>
      </c>
      <c r="F1125">
        <v>4</v>
      </c>
      <c r="G1125">
        <v>0</v>
      </c>
      <c r="H1125">
        <v>5</v>
      </c>
      <c r="I1125" t="s">
        <v>934</v>
      </c>
      <c r="J1125" t="s">
        <v>49</v>
      </c>
      <c r="K1125" t="s">
        <v>115</v>
      </c>
      <c r="L1125" t="b">
        <f t="shared" si="17"/>
        <v>0</v>
      </c>
      <c r="M1125">
        <v>1729</v>
      </c>
      <c r="N1125">
        <v>33</v>
      </c>
      <c r="P1125">
        <v>220994</v>
      </c>
      <c r="Q1125">
        <v>269012</v>
      </c>
      <c r="R1125" t="s">
        <v>2401</v>
      </c>
      <c r="S1125" t="s">
        <v>52</v>
      </c>
      <c r="T1125" t="s">
        <v>2302</v>
      </c>
      <c r="U1125" t="s">
        <v>2118</v>
      </c>
      <c r="V1125">
        <v>15</v>
      </c>
      <c r="W1125">
        <v>82.15</v>
      </c>
      <c r="X1125">
        <v>0.78</v>
      </c>
      <c r="Y1125" t="s">
        <v>68</v>
      </c>
      <c r="Z1125">
        <v>391</v>
      </c>
      <c r="AA1125">
        <v>0.18</v>
      </c>
      <c r="AB1125">
        <v>2.5</v>
      </c>
      <c r="AC1125" t="s">
        <v>2409</v>
      </c>
      <c r="AE1125">
        <v>24404</v>
      </c>
      <c r="AF1125" t="b">
        <v>1</v>
      </c>
      <c r="AG1125">
        <v>1</v>
      </c>
      <c r="AM1125">
        <v>0</v>
      </c>
      <c r="AN1125" t="b">
        <v>0</v>
      </c>
      <c r="AO1125" t="b">
        <v>0</v>
      </c>
      <c r="AP1125" t="b">
        <v>0</v>
      </c>
      <c r="AQ1125" t="s">
        <v>81</v>
      </c>
      <c r="AR1125" t="s">
        <v>75</v>
      </c>
      <c r="AV1125" t="s">
        <v>59</v>
      </c>
    </row>
    <row r="1126" spans="1:48" x14ac:dyDescent="0.35">
      <c r="A1126" t="s">
        <v>47</v>
      </c>
      <c r="B1126">
        <v>12</v>
      </c>
      <c r="C1126">
        <v>60</v>
      </c>
      <c r="D1126">
        <v>2021</v>
      </c>
      <c r="E1126">
        <v>5</v>
      </c>
      <c r="F1126">
        <v>4</v>
      </c>
      <c r="G1126">
        <v>0</v>
      </c>
      <c r="H1126">
        <v>6</v>
      </c>
      <c r="I1126" t="s">
        <v>76</v>
      </c>
      <c r="K1126" t="s">
        <v>77</v>
      </c>
      <c r="L1126" t="b">
        <f t="shared" si="17"/>
        <v>0</v>
      </c>
      <c r="M1126">
        <v>1338</v>
      </c>
      <c r="P1126">
        <v>220994</v>
      </c>
      <c r="Q1126">
        <v>269012</v>
      </c>
      <c r="R1126" t="s">
        <v>2401</v>
      </c>
      <c r="S1126" t="s">
        <v>52</v>
      </c>
      <c r="T1126" t="s">
        <v>2302</v>
      </c>
      <c r="U1126" t="s">
        <v>2118</v>
      </c>
      <c r="V1126">
        <v>15</v>
      </c>
      <c r="W1126">
        <v>82.15</v>
      </c>
      <c r="X1126">
        <v>0.61</v>
      </c>
      <c r="Z1126">
        <v>713</v>
      </c>
      <c r="AA1126">
        <v>0.32</v>
      </c>
      <c r="AB1126">
        <v>2.5</v>
      </c>
      <c r="AE1126">
        <v>5897</v>
      </c>
      <c r="AF1126" t="b">
        <v>1</v>
      </c>
      <c r="AV1126" t="s">
        <v>59</v>
      </c>
    </row>
    <row r="1127" spans="1:48" x14ac:dyDescent="0.35">
      <c r="A1127" t="s">
        <v>47</v>
      </c>
      <c r="B1127">
        <v>12</v>
      </c>
      <c r="C1127">
        <v>60</v>
      </c>
      <c r="D1127">
        <v>2021</v>
      </c>
      <c r="E1127">
        <v>5</v>
      </c>
      <c r="F1127">
        <v>4</v>
      </c>
      <c r="G1127">
        <v>0</v>
      </c>
      <c r="H1127">
        <v>7</v>
      </c>
      <c r="I1127" t="s">
        <v>2410</v>
      </c>
      <c r="J1127" t="s">
        <v>49</v>
      </c>
      <c r="K1127" t="s">
        <v>79</v>
      </c>
      <c r="L1127" t="b">
        <f t="shared" si="17"/>
        <v>0</v>
      </c>
      <c r="M1127">
        <v>625</v>
      </c>
      <c r="N1127">
        <v>45</v>
      </c>
      <c r="P1127">
        <v>220994</v>
      </c>
      <c r="Q1127">
        <v>269012</v>
      </c>
      <c r="R1127" t="s">
        <v>2401</v>
      </c>
      <c r="S1127" t="s">
        <v>52</v>
      </c>
      <c r="T1127" t="s">
        <v>2302</v>
      </c>
      <c r="U1127" t="s">
        <v>2118</v>
      </c>
      <c r="V1127">
        <v>15</v>
      </c>
      <c r="W1127">
        <v>82.15</v>
      </c>
      <c r="X1127">
        <v>0.28000000000000003</v>
      </c>
      <c r="Y1127" t="s">
        <v>68</v>
      </c>
      <c r="Z1127">
        <v>193</v>
      </c>
      <c r="AA1127">
        <v>0.09</v>
      </c>
      <c r="AB1127">
        <v>2.5</v>
      </c>
      <c r="AC1127" t="s">
        <v>2411</v>
      </c>
      <c r="AE1127">
        <v>16651</v>
      </c>
      <c r="AF1127" t="b">
        <v>1</v>
      </c>
      <c r="AG1127">
        <v>2</v>
      </c>
      <c r="AH1127" t="s">
        <v>79</v>
      </c>
      <c r="AI1127">
        <v>16651</v>
      </c>
      <c r="AJ1127" t="s">
        <v>2401</v>
      </c>
      <c r="AK1127" t="b">
        <v>0</v>
      </c>
      <c r="AL1127" t="b">
        <v>1</v>
      </c>
      <c r="AM1127">
        <v>0</v>
      </c>
      <c r="AN1127" t="b">
        <v>0</v>
      </c>
      <c r="AO1127" t="b">
        <v>0</v>
      </c>
      <c r="AP1127" t="b">
        <v>0</v>
      </c>
      <c r="AQ1127" t="s">
        <v>70</v>
      </c>
      <c r="AR1127" t="s">
        <v>58</v>
      </c>
      <c r="AV1127" t="s">
        <v>59</v>
      </c>
    </row>
    <row r="1128" spans="1:48" x14ac:dyDescent="0.35">
      <c r="A1128" t="s">
        <v>47</v>
      </c>
      <c r="B1128">
        <v>12</v>
      </c>
      <c r="C1128">
        <v>60</v>
      </c>
      <c r="D1128">
        <v>2021</v>
      </c>
      <c r="E1128">
        <v>5</v>
      </c>
      <c r="F1128">
        <v>4</v>
      </c>
      <c r="G1128">
        <v>0</v>
      </c>
      <c r="H1128">
        <v>8</v>
      </c>
      <c r="I1128" t="s">
        <v>2412</v>
      </c>
      <c r="J1128" t="s">
        <v>49</v>
      </c>
      <c r="K1128" t="s">
        <v>87</v>
      </c>
      <c r="L1128" t="b">
        <f t="shared" si="17"/>
        <v>0</v>
      </c>
      <c r="M1128">
        <v>432</v>
      </c>
      <c r="N1128">
        <v>50</v>
      </c>
      <c r="P1128">
        <v>220994</v>
      </c>
      <c r="Q1128">
        <v>269012</v>
      </c>
      <c r="R1128" t="s">
        <v>2401</v>
      </c>
      <c r="S1128" t="s">
        <v>52</v>
      </c>
      <c r="T1128" t="s">
        <v>2302</v>
      </c>
      <c r="U1128" t="s">
        <v>2118</v>
      </c>
      <c r="V1128">
        <v>15</v>
      </c>
      <c r="W1128">
        <v>82.15</v>
      </c>
      <c r="X1128">
        <v>0.2</v>
      </c>
      <c r="Y1128" t="s">
        <v>68</v>
      </c>
      <c r="Z1128">
        <v>132</v>
      </c>
      <c r="AA1128">
        <v>0.06</v>
      </c>
      <c r="AB1128">
        <v>2.5</v>
      </c>
      <c r="AC1128" t="s">
        <v>2413</v>
      </c>
      <c r="AE1128">
        <v>10809</v>
      </c>
      <c r="AF1128" t="b">
        <v>1</v>
      </c>
      <c r="AG1128">
        <v>1</v>
      </c>
      <c r="AM1128">
        <v>0</v>
      </c>
      <c r="AN1128" t="b">
        <v>0</v>
      </c>
      <c r="AO1128" t="b">
        <v>0</v>
      </c>
      <c r="AP1128" t="b">
        <v>0</v>
      </c>
      <c r="AQ1128" t="s">
        <v>156</v>
      </c>
      <c r="AR1128" t="s">
        <v>71</v>
      </c>
      <c r="AV1128" t="s">
        <v>59</v>
      </c>
    </row>
    <row r="1129" spans="1:48" x14ac:dyDescent="0.35">
      <c r="A1129" t="s">
        <v>47</v>
      </c>
      <c r="B1129">
        <v>12</v>
      </c>
      <c r="C1129">
        <v>60</v>
      </c>
      <c r="D1129">
        <v>2021</v>
      </c>
      <c r="E1129">
        <v>5</v>
      </c>
      <c r="F1129">
        <v>4</v>
      </c>
      <c r="G1129">
        <v>0</v>
      </c>
      <c r="H1129">
        <v>9</v>
      </c>
      <c r="I1129" t="s">
        <v>2414</v>
      </c>
      <c r="J1129" t="s">
        <v>49</v>
      </c>
      <c r="K1129" t="s">
        <v>87</v>
      </c>
      <c r="L1129" t="b">
        <f t="shared" si="17"/>
        <v>0</v>
      </c>
      <c r="M1129">
        <v>300</v>
      </c>
      <c r="N1129">
        <v>48</v>
      </c>
      <c r="P1129">
        <v>220994</v>
      </c>
      <c r="Q1129">
        <v>269012</v>
      </c>
      <c r="R1129" t="s">
        <v>2401</v>
      </c>
      <c r="S1129" t="s">
        <v>52</v>
      </c>
      <c r="T1129" t="s">
        <v>2302</v>
      </c>
      <c r="U1129" t="s">
        <v>2118</v>
      </c>
      <c r="V1129">
        <v>15</v>
      </c>
      <c r="W1129">
        <v>82.15</v>
      </c>
      <c r="X1129">
        <v>0.14000000000000001</v>
      </c>
      <c r="Y1129" t="s">
        <v>68</v>
      </c>
      <c r="Z1129">
        <v>43</v>
      </c>
      <c r="AA1129">
        <v>0.02</v>
      </c>
      <c r="AB1129">
        <v>2.5</v>
      </c>
      <c r="AC1129" t="s">
        <v>2415</v>
      </c>
      <c r="AE1129">
        <v>10809</v>
      </c>
      <c r="AF1129" t="b">
        <v>1</v>
      </c>
      <c r="AG1129">
        <v>1</v>
      </c>
      <c r="AM1129">
        <v>0</v>
      </c>
      <c r="AN1129" t="b">
        <v>0</v>
      </c>
      <c r="AO1129" t="b">
        <v>0</v>
      </c>
      <c r="AP1129" t="b">
        <v>0</v>
      </c>
      <c r="AQ1129" t="s">
        <v>81</v>
      </c>
      <c r="AR1129" t="s">
        <v>71</v>
      </c>
      <c r="AV1129" t="s">
        <v>59</v>
      </c>
    </row>
    <row r="1130" spans="1:48" x14ac:dyDescent="0.35">
      <c r="A1130" t="s">
        <v>47</v>
      </c>
      <c r="B1130">
        <v>12</v>
      </c>
      <c r="C1130">
        <v>60</v>
      </c>
      <c r="D1130">
        <v>2021</v>
      </c>
      <c r="E1130">
        <v>5</v>
      </c>
      <c r="F1130">
        <v>4</v>
      </c>
      <c r="G1130">
        <v>0</v>
      </c>
      <c r="H1130">
        <v>10</v>
      </c>
      <c r="I1130" t="s">
        <v>2416</v>
      </c>
      <c r="J1130" t="s">
        <v>49</v>
      </c>
      <c r="K1130" t="s">
        <v>87</v>
      </c>
      <c r="L1130" t="b">
        <f t="shared" si="17"/>
        <v>0</v>
      </c>
      <c r="M1130">
        <v>257</v>
      </c>
      <c r="N1130">
        <v>46</v>
      </c>
      <c r="P1130">
        <v>220994</v>
      </c>
      <c r="Q1130">
        <v>269012</v>
      </c>
      <c r="R1130" t="s">
        <v>2401</v>
      </c>
      <c r="S1130" t="s">
        <v>52</v>
      </c>
      <c r="T1130" t="s">
        <v>2302</v>
      </c>
      <c r="U1130" t="s">
        <v>2118</v>
      </c>
      <c r="V1130">
        <v>15</v>
      </c>
      <c r="W1130">
        <v>82.15</v>
      </c>
      <c r="X1130">
        <v>0.12</v>
      </c>
      <c r="Y1130" t="s">
        <v>68</v>
      </c>
      <c r="Z1130">
        <v>70</v>
      </c>
      <c r="AA1130">
        <v>0.03</v>
      </c>
      <c r="AB1130">
        <v>2.5</v>
      </c>
      <c r="AC1130" t="s">
        <v>2417</v>
      </c>
      <c r="AE1130">
        <v>10809</v>
      </c>
      <c r="AF1130" t="b">
        <v>1</v>
      </c>
      <c r="AG1130">
        <v>1</v>
      </c>
      <c r="AM1130">
        <v>0</v>
      </c>
      <c r="AN1130" t="b">
        <v>0</v>
      </c>
      <c r="AO1130" t="b">
        <v>0</v>
      </c>
      <c r="AP1130" t="b">
        <v>0</v>
      </c>
      <c r="AQ1130" t="s">
        <v>57</v>
      </c>
      <c r="AR1130" t="s">
        <v>89</v>
      </c>
      <c r="AS1130" t="s">
        <v>192</v>
      </c>
      <c r="AV1130" t="s">
        <v>59</v>
      </c>
    </row>
    <row r="1131" spans="1:48" x14ac:dyDescent="0.35">
      <c r="A1131" t="s">
        <v>47</v>
      </c>
      <c r="B1131">
        <v>12</v>
      </c>
      <c r="C1131">
        <v>60</v>
      </c>
      <c r="D1131">
        <v>2021</v>
      </c>
      <c r="E1131">
        <v>5</v>
      </c>
      <c r="F1131">
        <v>4</v>
      </c>
      <c r="G1131">
        <v>0</v>
      </c>
      <c r="H1131">
        <v>11</v>
      </c>
      <c r="I1131" t="s">
        <v>2418</v>
      </c>
      <c r="J1131" t="s">
        <v>49</v>
      </c>
      <c r="K1131" t="s">
        <v>87</v>
      </c>
      <c r="L1131" t="b">
        <f t="shared" si="17"/>
        <v>0</v>
      </c>
      <c r="M1131">
        <v>187</v>
      </c>
      <c r="N1131">
        <v>53</v>
      </c>
      <c r="P1131">
        <v>220994</v>
      </c>
      <c r="Q1131">
        <v>269012</v>
      </c>
      <c r="R1131" t="s">
        <v>2401</v>
      </c>
      <c r="S1131" t="s">
        <v>52</v>
      </c>
      <c r="T1131" t="s">
        <v>2302</v>
      </c>
      <c r="U1131" t="s">
        <v>2118</v>
      </c>
      <c r="V1131">
        <v>15</v>
      </c>
      <c r="W1131">
        <v>82.15</v>
      </c>
      <c r="X1131">
        <v>0.08</v>
      </c>
      <c r="Y1131" t="s">
        <v>68</v>
      </c>
      <c r="Z1131">
        <v>37</v>
      </c>
      <c r="AA1131">
        <v>0.02</v>
      </c>
      <c r="AB1131">
        <v>2.5</v>
      </c>
      <c r="AC1131" t="s">
        <v>2419</v>
      </c>
      <c r="AE1131">
        <v>10809</v>
      </c>
      <c r="AF1131" t="b">
        <v>1</v>
      </c>
      <c r="AG1131">
        <v>1</v>
      </c>
      <c r="AM1131">
        <v>0</v>
      </c>
      <c r="AN1131" t="b">
        <v>0</v>
      </c>
      <c r="AO1131" t="b">
        <v>0</v>
      </c>
      <c r="AP1131" t="b">
        <v>0</v>
      </c>
      <c r="AQ1131" t="s">
        <v>548</v>
      </c>
      <c r="AR1131" t="s">
        <v>58</v>
      </c>
      <c r="AV1131" t="s">
        <v>59</v>
      </c>
    </row>
    <row r="1132" spans="1:48" x14ac:dyDescent="0.35">
      <c r="A1132" t="s">
        <v>47</v>
      </c>
      <c r="B1132">
        <v>12</v>
      </c>
      <c r="C1132">
        <v>60</v>
      </c>
      <c r="D1132">
        <v>2021</v>
      </c>
      <c r="E1132">
        <v>5</v>
      </c>
      <c r="F1132">
        <v>4</v>
      </c>
      <c r="G1132">
        <v>0</v>
      </c>
      <c r="H1132">
        <v>12</v>
      </c>
      <c r="I1132" t="s">
        <v>2420</v>
      </c>
      <c r="J1132" t="s">
        <v>49</v>
      </c>
      <c r="K1132" t="s">
        <v>2040</v>
      </c>
      <c r="L1132" t="b">
        <f t="shared" si="17"/>
        <v>0</v>
      </c>
      <c r="M1132">
        <v>150</v>
      </c>
      <c r="N1132">
        <v>44</v>
      </c>
      <c r="P1132">
        <v>220994</v>
      </c>
      <c r="Q1132">
        <v>269012</v>
      </c>
      <c r="R1132" t="s">
        <v>2401</v>
      </c>
      <c r="S1132" t="s">
        <v>52</v>
      </c>
      <c r="T1132" t="s">
        <v>2302</v>
      </c>
      <c r="U1132" t="s">
        <v>2118</v>
      </c>
      <c r="V1132">
        <v>15</v>
      </c>
      <c r="W1132">
        <v>82.15</v>
      </c>
      <c r="X1132">
        <v>7.0000000000000007E-2</v>
      </c>
      <c r="Y1132" t="s">
        <v>68</v>
      </c>
      <c r="Z1132">
        <v>20</v>
      </c>
      <c r="AA1132">
        <v>0.01</v>
      </c>
      <c r="AB1132">
        <v>2.5</v>
      </c>
      <c r="AC1132" t="s">
        <v>2421</v>
      </c>
      <c r="AE1132">
        <v>24412</v>
      </c>
      <c r="AF1132" t="b">
        <v>1</v>
      </c>
      <c r="AG1132">
        <v>1</v>
      </c>
      <c r="AM1132">
        <v>0</v>
      </c>
      <c r="AN1132" t="b">
        <v>0</v>
      </c>
      <c r="AO1132" t="b">
        <v>0</v>
      </c>
      <c r="AP1132" t="b">
        <v>0</v>
      </c>
      <c r="AQ1132" t="s">
        <v>117</v>
      </c>
      <c r="AR1132" t="s">
        <v>89</v>
      </c>
      <c r="AV1132" t="s">
        <v>59</v>
      </c>
    </row>
    <row r="1133" spans="1:48" x14ac:dyDescent="0.35">
      <c r="A1133" t="s">
        <v>47</v>
      </c>
      <c r="B1133">
        <v>12</v>
      </c>
      <c r="C1133">
        <v>60</v>
      </c>
      <c r="D1133">
        <v>2021</v>
      </c>
      <c r="E1133">
        <v>5</v>
      </c>
      <c r="F1133">
        <v>4</v>
      </c>
      <c r="G1133">
        <v>0</v>
      </c>
      <c r="H1133">
        <v>13</v>
      </c>
      <c r="I1133" t="s">
        <v>2422</v>
      </c>
      <c r="J1133" t="s">
        <v>49</v>
      </c>
      <c r="K1133" t="s">
        <v>87</v>
      </c>
      <c r="L1133" t="b">
        <f t="shared" si="17"/>
        <v>0</v>
      </c>
      <c r="M1133">
        <v>130</v>
      </c>
      <c r="N1133">
        <v>61</v>
      </c>
      <c r="P1133">
        <v>220994</v>
      </c>
      <c r="Q1133">
        <v>269012</v>
      </c>
      <c r="R1133" t="s">
        <v>2401</v>
      </c>
      <c r="S1133" t="s">
        <v>52</v>
      </c>
      <c r="T1133" t="s">
        <v>2302</v>
      </c>
      <c r="U1133" t="s">
        <v>2118</v>
      </c>
      <c r="V1133">
        <v>15</v>
      </c>
      <c r="W1133">
        <v>82.15</v>
      </c>
      <c r="X1133">
        <v>0.06</v>
      </c>
      <c r="Y1133" t="s">
        <v>68</v>
      </c>
      <c r="Z1133">
        <v>7</v>
      </c>
      <c r="AA1133">
        <v>0</v>
      </c>
      <c r="AB1133">
        <v>2.5</v>
      </c>
      <c r="AC1133" t="s">
        <v>2423</v>
      </c>
      <c r="AE1133">
        <v>10809</v>
      </c>
      <c r="AF1133" t="b">
        <v>1</v>
      </c>
      <c r="AG1133">
        <v>1</v>
      </c>
      <c r="AM1133">
        <v>0</v>
      </c>
      <c r="AN1133" t="b">
        <v>0</v>
      </c>
      <c r="AO1133" t="b">
        <v>0</v>
      </c>
      <c r="AP1133" t="b">
        <v>0</v>
      </c>
      <c r="AQ1133" t="s">
        <v>81</v>
      </c>
      <c r="AR1133" t="s">
        <v>106</v>
      </c>
      <c r="AS1133" t="s">
        <v>474</v>
      </c>
      <c r="AV1133" t="s">
        <v>59</v>
      </c>
    </row>
    <row r="1134" spans="1:48" x14ac:dyDescent="0.35">
      <c r="A1134" t="s">
        <v>47</v>
      </c>
      <c r="B1134">
        <v>12</v>
      </c>
      <c r="C1134">
        <v>60</v>
      </c>
      <c r="D1134">
        <v>2021</v>
      </c>
      <c r="E1134">
        <v>5</v>
      </c>
      <c r="F1134">
        <v>4</v>
      </c>
      <c r="G1134">
        <v>0</v>
      </c>
      <c r="H1134">
        <v>14</v>
      </c>
      <c r="I1134" t="s">
        <v>2424</v>
      </c>
      <c r="J1134" t="s">
        <v>49</v>
      </c>
      <c r="K1134" t="s">
        <v>87</v>
      </c>
      <c r="L1134" t="b">
        <f t="shared" si="17"/>
        <v>0</v>
      </c>
      <c r="M1134">
        <v>123</v>
      </c>
      <c r="N1134">
        <v>60</v>
      </c>
      <c r="P1134">
        <v>220994</v>
      </c>
      <c r="Q1134">
        <v>269012</v>
      </c>
      <c r="R1134" t="s">
        <v>2401</v>
      </c>
      <c r="S1134" t="s">
        <v>52</v>
      </c>
      <c r="T1134" t="s">
        <v>2302</v>
      </c>
      <c r="U1134" t="s">
        <v>2118</v>
      </c>
      <c r="V1134">
        <v>15</v>
      </c>
      <c r="W1134">
        <v>82.15</v>
      </c>
      <c r="X1134">
        <v>0.06</v>
      </c>
      <c r="Y1134" t="s">
        <v>68</v>
      </c>
      <c r="Z1134">
        <v>1</v>
      </c>
      <c r="AA1134">
        <v>0</v>
      </c>
      <c r="AB1134">
        <v>2.5</v>
      </c>
      <c r="AC1134" t="s">
        <v>2425</v>
      </c>
      <c r="AE1134">
        <v>10809</v>
      </c>
      <c r="AF1134" t="b">
        <v>1</v>
      </c>
      <c r="AG1134">
        <v>1</v>
      </c>
      <c r="AM1134">
        <v>0</v>
      </c>
      <c r="AN1134" t="b">
        <v>0</v>
      </c>
      <c r="AO1134" t="b">
        <v>0</v>
      </c>
      <c r="AP1134" t="b">
        <v>0</v>
      </c>
      <c r="AQ1134" t="s">
        <v>81</v>
      </c>
      <c r="AR1134" t="s">
        <v>106</v>
      </c>
      <c r="AS1134" t="s">
        <v>107</v>
      </c>
      <c r="AV1134" t="s">
        <v>59</v>
      </c>
    </row>
    <row r="1135" spans="1:48" x14ac:dyDescent="0.35">
      <c r="A1135" t="s">
        <v>47</v>
      </c>
      <c r="B1135">
        <v>12</v>
      </c>
      <c r="C1135">
        <v>60</v>
      </c>
      <c r="D1135">
        <v>2021</v>
      </c>
      <c r="E1135">
        <v>5</v>
      </c>
      <c r="F1135">
        <v>4</v>
      </c>
      <c r="G1135">
        <v>0</v>
      </c>
      <c r="H1135">
        <v>15</v>
      </c>
      <c r="I1135" t="s">
        <v>2426</v>
      </c>
      <c r="J1135" t="s">
        <v>49</v>
      </c>
      <c r="K1135" t="s">
        <v>87</v>
      </c>
      <c r="L1135" t="b">
        <f t="shared" si="17"/>
        <v>0</v>
      </c>
      <c r="M1135">
        <v>122</v>
      </c>
      <c r="N1135">
        <v>43</v>
      </c>
      <c r="P1135">
        <v>220994</v>
      </c>
      <c r="Q1135">
        <v>269012</v>
      </c>
      <c r="R1135" t="s">
        <v>2401</v>
      </c>
      <c r="S1135" t="s">
        <v>52</v>
      </c>
      <c r="T1135" t="s">
        <v>2302</v>
      </c>
      <c r="U1135" t="s">
        <v>2118</v>
      </c>
      <c r="V1135">
        <v>15</v>
      </c>
      <c r="W1135">
        <v>82.15</v>
      </c>
      <c r="X1135">
        <v>0.06</v>
      </c>
      <c r="Y1135" t="s">
        <v>68</v>
      </c>
      <c r="Z1135">
        <v>28</v>
      </c>
      <c r="AA1135">
        <v>0.01</v>
      </c>
      <c r="AB1135">
        <v>2.5</v>
      </c>
      <c r="AC1135" t="s">
        <v>2427</v>
      </c>
      <c r="AE1135">
        <v>10809</v>
      </c>
      <c r="AF1135" t="b">
        <v>1</v>
      </c>
      <c r="AG1135">
        <v>1</v>
      </c>
      <c r="AM1135">
        <v>0</v>
      </c>
      <c r="AN1135" t="b">
        <v>0</v>
      </c>
      <c r="AO1135" t="b">
        <v>0</v>
      </c>
      <c r="AP1135" t="b">
        <v>0</v>
      </c>
      <c r="AQ1135" t="s">
        <v>70</v>
      </c>
      <c r="AR1135" t="s">
        <v>134</v>
      </c>
      <c r="AV1135" t="s">
        <v>59</v>
      </c>
    </row>
    <row r="1136" spans="1:48" x14ac:dyDescent="0.35">
      <c r="A1136" t="s">
        <v>47</v>
      </c>
      <c r="B1136">
        <v>12</v>
      </c>
      <c r="C1136">
        <v>60</v>
      </c>
      <c r="D1136">
        <v>2021</v>
      </c>
      <c r="E1136">
        <v>5</v>
      </c>
      <c r="F1136">
        <v>4</v>
      </c>
      <c r="G1136">
        <v>0</v>
      </c>
      <c r="H1136">
        <v>16</v>
      </c>
      <c r="I1136" t="s">
        <v>2428</v>
      </c>
      <c r="J1136" t="s">
        <v>49</v>
      </c>
      <c r="K1136" t="s">
        <v>87</v>
      </c>
      <c r="L1136" t="b">
        <f t="shared" si="17"/>
        <v>0</v>
      </c>
      <c r="M1136">
        <v>94</v>
      </c>
      <c r="N1136">
        <v>34</v>
      </c>
      <c r="P1136">
        <v>220994</v>
      </c>
      <c r="Q1136">
        <v>269012</v>
      </c>
      <c r="R1136" t="s">
        <v>2401</v>
      </c>
      <c r="S1136" t="s">
        <v>52</v>
      </c>
      <c r="T1136" t="s">
        <v>2302</v>
      </c>
      <c r="U1136" t="s">
        <v>2118</v>
      </c>
      <c r="V1136">
        <v>15</v>
      </c>
      <c r="W1136">
        <v>82.15</v>
      </c>
      <c r="X1136">
        <v>0.04</v>
      </c>
      <c r="Y1136" t="s">
        <v>68</v>
      </c>
      <c r="Z1136">
        <v>0</v>
      </c>
      <c r="AA1136">
        <v>0</v>
      </c>
      <c r="AB1136">
        <v>2.5</v>
      </c>
      <c r="AC1136" t="s">
        <v>2429</v>
      </c>
      <c r="AE1136">
        <v>10809</v>
      </c>
      <c r="AF1136" t="b">
        <v>1</v>
      </c>
      <c r="AG1136">
        <v>1</v>
      </c>
      <c r="AM1136">
        <v>0</v>
      </c>
      <c r="AN1136" t="b">
        <v>0</v>
      </c>
      <c r="AO1136" t="b">
        <v>0</v>
      </c>
      <c r="AP1136" t="b">
        <v>0</v>
      </c>
      <c r="AQ1136" t="s">
        <v>111</v>
      </c>
      <c r="AR1136" t="s">
        <v>134</v>
      </c>
      <c r="AS1136" t="s">
        <v>162</v>
      </c>
      <c r="AV1136" t="s">
        <v>59</v>
      </c>
    </row>
    <row r="1137" spans="1:48" x14ac:dyDescent="0.35">
      <c r="A1137" t="s">
        <v>47</v>
      </c>
      <c r="B1137">
        <v>12</v>
      </c>
      <c r="C1137">
        <v>61</v>
      </c>
      <c r="D1137">
        <v>2021</v>
      </c>
      <c r="E1137">
        <v>5</v>
      </c>
      <c r="F1137">
        <v>4</v>
      </c>
      <c r="G1137">
        <v>0</v>
      </c>
      <c r="H1137">
        <v>1</v>
      </c>
      <c r="I1137" t="s">
        <v>2430</v>
      </c>
      <c r="J1137" t="s">
        <v>49</v>
      </c>
      <c r="K1137" t="s">
        <v>109</v>
      </c>
      <c r="L1137" t="str">
        <f t="shared" si="17"/>
        <v>ADMKPlus</v>
      </c>
      <c r="M1137">
        <v>99061</v>
      </c>
      <c r="N1137">
        <v>46</v>
      </c>
      <c r="P1137">
        <v>198565</v>
      </c>
      <c r="Q1137">
        <v>253078</v>
      </c>
      <c r="R1137" t="s">
        <v>2431</v>
      </c>
      <c r="S1137" t="s">
        <v>104</v>
      </c>
      <c r="T1137" t="s">
        <v>2302</v>
      </c>
      <c r="U1137" t="s">
        <v>2118</v>
      </c>
      <c r="V1137">
        <v>13</v>
      </c>
      <c r="W1137">
        <v>78.459999999999994</v>
      </c>
      <c r="X1137">
        <v>49.89</v>
      </c>
      <c r="Y1137" t="s">
        <v>55</v>
      </c>
      <c r="Z1137">
        <v>30362</v>
      </c>
      <c r="AA1137">
        <v>15.29</v>
      </c>
      <c r="AB1137">
        <v>2.63</v>
      </c>
      <c r="AC1137" t="s">
        <v>2432</v>
      </c>
      <c r="AE1137">
        <v>930</v>
      </c>
      <c r="AF1137" t="b">
        <v>1</v>
      </c>
      <c r="AG1137">
        <v>2</v>
      </c>
      <c r="AH1137" t="s">
        <v>109</v>
      </c>
      <c r="AJ1137" t="s">
        <v>2431</v>
      </c>
      <c r="AK1137" t="b">
        <v>1</v>
      </c>
      <c r="AL1137" t="b">
        <v>1</v>
      </c>
      <c r="AM1137">
        <v>2</v>
      </c>
      <c r="AN1137" t="b">
        <v>0</v>
      </c>
      <c r="AO1137" t="b">
        <v>1</v>
      </c>
      <c r="AP1137" t="b">
        <v>1</v>
      </c>
      <c r="AQ1137" t="s">
        <v>81</v>
      </c>
      <c r="AR1137" t="s">
        <v>75</v>
      </c>
      <c r="AV1137" t="s">
        <v>59</v>
      </c>
    </row>
    <row r="1138" spans="1:48" x14ac:dyDescent="0.35">
      <c r="A1138" t="s">
        <v>47</v>
      </c>
      <c r="B1138">
        <v>12</v>
      </c>
      <c r="C1138">
        <v>61</v>
      </c>
      <c r="D1138">
        <v>2021</v>
      </c>
      <c r="E1138">
        <v>5</v>
      </c>
      <c r="F1138">
        <v>4</v>
      </c>
      <c r="G1138">
        <v>0</v>
      </c>
      <c r="H1138">
        <v>2</v>
      </c>
      <c r="I1138" t="s">
        <v>2433</v>
      </c>
      <c r="J1138" t="s">
        <v>49</v>
      </c>
      <c r="K1138" t="s">
        <v>2434</v>
      </c>
      <c r="L1138" t="str">
        <f t="shared" si="17"/>
        <v>DMKPlus</v>
      </c>
      <c r="M1138">
        <v>68699</v>
      </c>
      <c r="N1138">
        <v>45</v>
      </c>
      <c r="P1138">
        <v>198565</v>
      </c>
      <c r="Q1138">
        <v>253078</v>
      </c>
      <c r="R1138" t="s">
        <v>2431</v>
      </c>
      <c r="S1138" t="s">
        <v>104</v>
      </c>
      <c r="T1138" t="s">
        <v>2302</v>
      </c>
      <c r="U1138" t="s">
        <v>2118</v>
      </c>
      <c r="V1138">
        <v>13</v>
      </c>
      <c r="W1138">
        <v>78.459999999999994</v>
      </c>
      <c r="X1138">
        <v>34.6</v>
      </c>
      <c r="Y1138" t="s">
        <v>55</v>
      </c>
      <c r="Z1138">
        <v>54372</v>
      </c>
      <c r="AA1138">
        <v>27.38</v>
      </c>
      <c r="AB1138">
        <v>2.63</v>
      </c>
      <c r="AC1138" t="s">
        <v>2435</v>
      </c>
      <c r="AE1138">
        <v>14635</v>
      </c>
      <c r="AF1138" t="b">
        <v>1</v>
      </c>
      <c r="AG1138">
        <v>1</v>
      </c>
      <c r="AM1138">
        <v>0</v>
      </c>
      <c r="AN1138" t="b">
        <v>0</v>
      </c>
      <c r="AO1138" t="b">
        <v>0</v>
      </c>
      <c r="AP1138" t="b">
        <v>0</v>
      </c>
      <c r="AQ1138" t="s">
        <v>57</v>
      </c>
      <c r="AR1138" t="s">
        <v>282</v>
      </c>
      <c r="AS1138" t="s">
        <v>283</v>
      </c>
      <c r="AV1138" t="s">
        <v>59</v>
      </c>
    </row>
    <row r="1139" spans="1:48" x14ac:dyDescent="0.35">
      <c r="A1139" t="s">
        <v>47</v>
      </c>
      <c r="B1139">
        <v>12</v>
      </c>
      <c r="C1139">
        <v>61</v>
      </c>
      <c r="D1139">
        <v>2021</v>
      </c>
      <c r="E1139">
        <v>5</v>
      </c>
      <c r="F1139">
        <v>4</v>
      </c>
      <c r="G1139">
        <v>0</v>
      </c>
      <c r="H1139">
        <v>3</v>
      </c>
      <c r="I1139" t="s">
        <v>2420</v>
      </c>
      <c r="J1139" t="s">
        <v>49</v>
      </c>
      <c r="K1139" t="s">
        <v>119</v>
      </c>
      <c r="L1139" t="str">
        <f t="shared" si="17"/>
        <v>ADMKPlus</v>
      </c>
      <c r="M1139">
        <v>14327</v>
      </c>
      <c r="N1139">
        <v>55</v>
      </c>
      <c r="P1139">
        <v>198565</v>
      </c>
      <c r="Q1139">
        <v>253078</v>
      </c>
      <c r="R1139" t="s">
        <v>2431</v>
      </c>
      <c r="S1139" t="s">
        <v>104</v>
      </c>
      <c r="T1139" t="s">
        <v>2302</v>
      </c>
      <c r="U1139" t="s">
        <v>2118</v>
      </c>
      <c r="V1139">
        <v>13</v>
      </c>
      <c r="W1139">
        <v>78.459999999999994</v>
      </c>
      <c r="X1139">
        <v>7.22</v>
      </c>
      <c r="Y1139" t="s">
        <v>68</v>
      </c>
      <c r="Z1139">
        <v>3377</v>
      </c>
      <c r="AA1139">
        <v>1.7</v>
      </c>
      <c r="AB1139">
        <v>2.63</v>
      </c>
      <c r="AC1139" t="s">
        <v>2436</v>
      </c>
      <c r="AE1139">
        <v>24338</v>
      </c>
      <c r="AF1139" t="b">
        <v>1</v>
      </c>
      <c r="AG1139">
        <v>1</v>
      </c>
      <c r="AM1139">
        <v>0</v>
      </c>
      <c r="AN1139" t="b">
        <v>0</v>
      </c>
      <c r="AO1139" t="b">
        <v>0</v>
      </c>
      <c r="AP1139" t="b">
        <v>0</v>
      </c>
      <c r="AQ1139" t="s">
        <v>81</v>
      </c>
      <c r="AR1139" t="s">
        <v>75</v>
      </c>
      <c r="AV1139" t="s">
        <v>59</v>
      </c>
    </row>
    <row r="1140" spans="1:48" x14ac:dyDescent="0.35">
      <c r="A1140" t="s">
        <v>47</v>
      </c>
      <c r="B1140">
        <v>12</v>
      </c>
      <c r="C1140">
        <v>61</v>
      </c>
      <c r="D1140">
        <v>2021</v>
      </c>
      <c r="E1140">
        <v>5</v>
      </c>
      <c r="F1140">
        <v>4</v>
      </c>
      <c r="G1140">
        <v>0</v>
      </c>
      <c r="H1140">
        <v>4</v>
      </c>
      <c r="I1140" t="s">
        <v>2437</v>
      </c>
      <c r="J1140" t="s">
        <v>66</v>
      </c>
      <c r="K1140" t="s">
        <v>67</v>
      </c>
      <c r="L1140" t="b">
        <f t="shared" si="17"/>
        <v>0</v>
      </c>
      <c r="M1140">
        <v>10950</v>
      </c>
      <c r="N1140">
        <v>30</v>
      </c>
      <c r="P1140">
        <v>198565</v>
      </c>
      <c r="Q1140">
        <v>253078</v>
      </c>
      <c r="R1140" t="s">
        <v>2431</v>
      </c>
      <c r="S1140" t="s">
        <v>104</v>
      </c>
      <c r="T1140" t="s">
        <v>2302</v>
      </c>
      <c r="U1140" t="s">
        <v>2118</v>
      </c>
      <c r="V1140">
        <v>13</v>
      </c>
      <c r="W1140">
        <v>78.459999999999994</v>
      </c>
      <c r="X1140">
        <v>5.51</v>
      </c>
      <c r="Y1140" t="s">
        <v>68</v>
      </c>
      <c r="Z1140">
        <v>8701</v>
      </c>
      <c r="AA1140">
        <v>4.38</v>
      </c>
      <c r="AB1140">
        <v>2.63</v>
      </c>
      <c r="AC1140" t="s">
        <v>2438</v>
      </c>
      <c r="AE1140">
        <v>5533</v>
      </c>
      <c r="AF1140" t="b">
        <v>1</v>
      </c>
      <c r="AG1140">
        <v>1</v>
      </c>
      <c r="AM1140">
        <v>0</v>
      </c>
      <c r="AN1140" t="b">
        <v>0</v>
      </c>
      <c r="AO1140" t="b">
        <v>0</v>
      </c>
      <c r="AP1140" t="b">
        <v>0</v>
      </c>
      <c r="AQ1140" t="s">
        <v>81</v>
      </c>
      <c r="AR1140" t="s">
        <v>75</v>
      </c>
      <c r="AV1140" t="s">
        <v>59</v>
      </c>
    </row>
    <row r="1141" spans="1:48" x14ac:dyDescent="0.35">
      <c r="A1141" t="s">
        <v>47</v>
      </c>
      <c r="B1141">
        <v>12</v>
      </c>
      <c r="C1141">
        <v>61</v>
      </c>
      <c r="D1141">
        <v>2021</v>
      </c>
      <c r="E1141">
        <v>5</v>
      </c>
      <c r="F1141">
        <v>4</v>
      </c>
      <c r="G1141">
        <v>0</v>
      </c>
      <c r="H1141">
        <v>5</v>
      </c>
      <c r="I1141" t="s">
        <v>76</v>
      </c>
      <c r="K1141" t="s">
        <v>77</v>
      </c>
      <c r="L1141" t="b">
        <f t="shared" si="17"/>
        <v>0</v>
      </c>
      <c r="M1141">
        <v>2249</v>
      </c>
      <c r="P1141">
        <v>198565</v>
      </c>
      <c r="Q1141">
        <v>253078</v>
      </c>
      <c r="R1141" t="s">
        <v>2431</v>
      </c>
      <c r="S1141" t="s">
        <v>104</v>
      </c>
      <c r="T1141" t="s">
        <v>2302</v>
      </c>
      <c r="U1141" t="s">
        <v>2118</v>
      </c>
      <c r="V1141">
        <v>13</v>
      </c>
      <c r="W1141">
        <v>78.459999999999994</v>
      </c>
      <c r="X1141">
        <v>1.1299999999999999</v>
      </c>
      <c r="Z1141">
        <v>1329</v>
      </c>
      <c r="AA1141">
        <v>0.67</v>
      </c>
      <c r="AB1141">
        <v>2.63</v>
      </c>
      <c r="AE1141">
        <v>5897</v>
      </c>
      <c r="AF1141" t="b">
        <v>1</v>
      </c>
      <c r="AV1141" t="s">
        <v>59</v>
      </c>
    </row>
    <row r="1142" spans="1:48" x14ac:dyDescent="0.35">
      <c r="A1142" t="s">
        <v>47</v>
      </c>
      <c r="B1142">
        <v>12</v>
      </c>
      <c r="C1142">
        <v>61</v>
      </c>
      <c r="D1142">
        <v>2021</v>
      </c>
      <c r="E1142">
        <v>5</v>
      </c>
      <c r="F1142">
        <v>4</v>
      </c>
      <c r="G1142">
        <v>0</v>
      </c>
      <c r="H1142">
        <v>6</v>
      </c>
      <c r="I1142" t="s">
        <v>1673</v>
      </c>
      <c r="J1142" t="s">
        <v>49</v>
      </c>
      <c r="K1142" t="s">
        <v>79</v>
      </c>
      <c r="L1142" t="b">
        <f t="shared" si="17"/>
        <v>0</v>
      </c>
      <c r="M1142">
        <v>920</v>
      </c>
      <c r="N1142">
        <v>46</v>
      </c>
      <c r="P1142">
        <v>198565</v>
      </c>
      <c r="Q1142">
        <v>253078</v>
      </c>
      <c r="R1142" t="s">
        <v>2431</v>
      </c>
      <c r="S1142" t="s">
        <v>104</v>
      </c>
      <c r="T1142" t="s">
        <v>2302</v>
      </c>
      <c r="U1142" t="s">
        <v>2118</v>
      </c>
      <c r="V1142">
        <v>13</v>
      </c>
      <c r="W1142">
        <v>78.459999999999994</v>
      </c>
      <c r="X1142">
        <v>0.46</v>
      </c>
      <c r="Y1142" t="s">
        <v>68</v>
      </c>
      <c r="Z1142">
        <v>399</v>
      </c>
      <c r="AA1142">
        <v>0.2</v>
      </c>
      <c r="AB1142">
        <v>2.63</v>
      </c>
      <c r="AC1142" t="s">
        <v>2439</v>
      </c>
      <c r="AE1142">
        <v>16651</v>
      </c>
      <c r="AF1142" t="b">
        <v>1</v>
      </c>
      <c r="AG1142">
        <v>1</v>
      </c>
      <c r="AM1142">
        <v>0</v>
      </c>
      <c r="AN1142" t="b">
        <v>0</v>
      </c>
      <c r="AO1142" t="b">
        <v>0</v>
      </c>
      <c r="AP1142" t="b">
        <v>0</v>
      </c>
      <c r="AQ1142" t="s">
        <v>57</v>
      </c>
      <c r="AR1142" t="s">
        <v>134</v>
      </c>
      <c r="AS1142" t="s">
        <v>162</v>
      </c>
      <c r="AV1142" t="s">
        <v>59</v>
      </c>
    </row>
    <row r="1143" spans="1:48" x14ac:dyDescent="0.35">
      <c r="A1143" t="s">
        <v>47</v>
      </c>
      <c r="B1143">
        <v>12</v>
      </c>
      <c r="C1143">
        <v>61</v>
      </c>
      <c r="D1143">
        <v>2021</v>
      </c>
      <c r="E1143">
        <v>5</v>
      </c>
      <c r="F1143">
        <v>4</v>
      </c>
      <c r="G1143">
        <v>0</v>
      </c>
      <c r="H1143">
        <v>7</v>
      </c>
      <c r="I1143" t="s">
        <v>2420</v>
      </c>
      <c r="J1143" t="s">
        <v>49</v>
      </c>
      <c r="K1143" t="s">
        <v>87</v>
      </c>
      <c r="L1143" t="b">
        <f t="shared" si="17"/>
        <v>0</v>
      </c>
      <c r="M1143">
        <v>521</v>
      </c>
      <c r="N1143">
        <v>35</v>
      </c>
      <c r="P1143">
        <v>198565</v>
      </c>
      <c r="Q1143">
        <v>253078</v>
      </c>
      <c r="R1143" t="s">
        <v>2431</v>
      </c>
      <c r="S1143" t="s">
        <v>104</v>
      </c>
      <c r="T1143" t="s">
        <v>2302</v>
      </c>
      <c r="U1143" t="s">
        <v>2118</v>
      </c>
      <c r="V1143">
        <v>13</v>
      </c>
      <c r="W1143">
        <v>78.459999999999994</v>
      </c>
      <c r="X1143">
        <v>0.26</v>
      </c>
      <c r="Y1143" t="s">
        <v>68</v>
      </c>
      <c r="Z1143">
        <v>108</v>
      </c>
      <c r="AA1143">
        <v>0.05</v>
      </c>
      <c r="AB1143">
        <v>2.63</v>
      </c>
      <c r="AC1143" t="s">
        <v>2440</v>
      </c>
      <c r="AE1143">
        <v>10809</v>
      </c>
      <c r="AF1143" t="b">
        <v>1</v>
      </c>
      <c r="AG1143">
        <v>1</v>
      </c>
      <c r="AM1143">
        <v>0</v>
      </c>
      <c r="AN1143" t="b">
        <v>0</v>
      </c>
      <c r="AO1143" t="b">
        <v>0</v>
      </c>
      <c r="AP1143" t="b">
        <v>0</v>
      </c>
      <c r="AQ1143" t="s">
        <v>81</v>
      </c>
      <c r="AR1143" t="s">
        <v>75</v>
      </c>
      <c r="AV1143" t="s">
        <v>59</v>
      </c>
    </row>
    <row r="1144" spans="1:48" x14ac:dyDescent="0.35">
      <c r="A1144" t="s">
        <v>47</v>
      </c>
      <c r="B1144">
        <v>12</v>
      </c>
      <c r="C1144">
        <v>61</v>
      </c>
      <c r="D1144">
        <v>2021</v>
      </c>
      <c r="E1144">
        <v>5</v>
      </c>
      <c r="F1144">
        <v>4</v>
      </c>
      <c r="G1144">
        <v>0</v>
      </c>
      <c r="H1144">
        <v>8</v>
      </c>
      <c r="I1144" t="s">
        <v>2441</v>
      </c>
      <c r="J1144" t="s">
        <v>49</v>
      </c>
      <c r="K1144" t="s">
        <v>87</v>
      </c>
      <c r="L1144" t="b">
        <f t="shared" si="17"/>
        <v>0</v>
      </c>
      <c r="M1144">
        <v>413</v>
      </c>
      <c r="N1144">
        <v>52</v>
      </c>
      <c r="P1144">
        <v>198565</v>
      </c>
      <c r="Q1144">
        <v>253078</v>
      </c>
      <c r="R1144" t="s">
        <v>2431</v>
      </c>
      <c r="S1144" t="s">
        <v>104</v>
      </c>
      <c r="T1144" t="s">
        <v>2302</v>
      </c>
      <c r="U1144" t="s">
        <v>2118</v>
      </c>
      <c r="V1144">
        <v>13</v>
      </c>
      <c r="W1144">
        <v>78.459999999999994</v>
      </c>
      <c r="X1144">
        <v>0.21</v>
      </c>
      <c r="Y1144" t="s">
        <v>68</v>
      </c>
      <c r="Z1144">
        <v>31</v>
      </c>
      <c r="AA1144">
        <v>0.02</v>
      </c>
      <c r="AB1144">
        <v>2.63</v>
      </c>
      <c r="AC1144" t="s">
        <v>2442</v>
      </c>
      <c r="AE1144">
        <v>10809</v>
      </c>
      <c r="AF1144" t="b">
        <v>1</v>
      </c>
      <c r="AG1144">
        <v>1</v>
      </c>
      <c r="AM1144">
        <v>0</v>
      </c>
      <c r="AN1144" t="b">
        <v>0</v>
      </c>
      <c r="AO1144" t="b">
        <v>0</v>
      </c>
      <c r="AP1144" t="b">
        <v>0</v>
      </c>
      <c r="AQ1144" t="s">
        <v>96</v>
      </c>
      <c r="AR1144" t="s">
        <v>58</v>
      </c>
      <c r="AV1144" t="s">
        <v>59</v>
      </c>
    </row>
    <row r="1145" spans="1:48" x14ac:dyDescent="0.35">
      <c r="A1145" t="s">
        <v>47</v>
      </c>
      <c r="B1145">
        <v>12</v>
      </c>
      <c r="C1145">
        <v>61</v>
      </c>
      <c r="D1145">
        <v>2021</v>
      </c>
      <c r="E1145">
        <v>5</v>
      </c>
      <c r="F1145">
        <v>4</v>
      </c>
      <c r="G1145">
        <v>0</v>
      </c>
      <c r="H1145">
        <v>9</v>
      </c>
      <c r="I1145" t="s">
        <v>2443</v>
      </c>
      <c r="J1145" t="s">
        <v>49</v>
      </c>
      <c r="K1145" t="s">
        <v>219</v>
      </c>
      <c r="L1145" t="b">
        <f t="shared" si="17"/>
        <v>0</v>
      </c>
      <c r="M1145">
        <v>382</v>
      </c>
      <c r="N1145">
        <v>32</v>
      </c>
      <c r="P1145">
        <v>198565</v>
      </c>
      <c r="Q1145">
        <v>253078</v>
      </c>
      <c r="R1145" t="s">
        <v>2431</v>
      </c>
      <c r="S1145" t="s">
        <v>104</v>
      </c>
      <c r="T1145" t="s">
        <v>2302</v>
      </c>
      <c r="U1145" t="s">
        <v>2118</v>
      </c>
      <c r="V1145">
        <v>13</v>
      </c>
      <c r="W1145">
        <v>78.459999999999994</v>
      </c>
      <c r="X1145">
        <v>0.19</v>
      </c>
      <c r="Y1145" t="s">
        <v>68</v>
      </c>
      <c r="Z1145">
        <v>100</v>
      </c>
      <c r="AA1145">
        <v>0.05</v>
      </c>
      <c r="AB1145">
        <v>2.63</v>
      </c>
      <c r="AC1145" t="s">
        <v>2444</v>
      </c>
      <c r="AE1145">
        <v>24339</v>
      </c>
      <c r="AF1145" t="b">
        <v>1</v>
      </c>
      <c r="AG1145">
        <v>1</v>
      </c>
      <c r="AM1145">
        <v>0</v>
      </c>
      <c r="AN1145" t="b">
        <v>0</v>
      </c>
      <c r="AO1145" t="b">
        <v>0</v>
      </c>
      <c r="AP1145" t="b">
        <v>0</v>
      </c>
      <c r="AQ1145" t="s">
        <v>81</v>
      </c>
      <c r="AR1145" t="s">
        <v>58</v>
      </c>
      <c r="AT1145" t="s">
        <v>106</v>
      </c>
      <c r="AU1145" t="s">
        <v>2445</v>
      </c>
      <c r="AV1145" t="s">
        <v>59</v>
      </c>
    </row>
    <row r="1146" spans="1:48" x14ac:dyDescent="0.35">
      <c r="A1146" t="s">
        <v>47</v>
      </c>
      <c r="B1146">
        <v>12</v>
      </c>
      <c r="C1146">
        <v>61</v>
      </c>
      <c r="D1146">
        <v>2021</v>
      </c>
      <c r="E1146">
        <v>5</v>
      </c>
      <c r="F1146">
        <v>4</v>
      </c>
      <c r="G1146">
        <v>0</v>
      </c>
      <c r="H1146">
        <v>10</v>
      </c>
      <c r="I1146" t="s">
        <v>2446</v>
      </c>
      <c r="J1146" t="s">
        <v>49</v>
      </c>
      <c r="K1146" t="s">
        <v>83</v>
      </c>
      <c r="L1146" t="b">
        <f t="shared" si="17"/>
        <v>0</v>
      </c>
      <c r="M1146">
        <v>282</v>
      </c>
      <c r="N1146">
        <v>27</v>
      </c>
      <c r="P1146">
        <v>198565</v>
      </c>
      <c r="Q1146">
        <v>253078</v>
      </c>
      <c r="R1146" t="s">
        <v>2431</v>
      </c>
      <c r="S1146" t="s">
        <v>104</v>
      </c>
      <c r="T1146" t="s">
        <v>2302</v>
      </c>
      <c r="U1146" t="s">
        <v>2118</v>
      </c>
      <c r="V1146">
        <v>13</v>
      </c>
      <c r="W1146">
        <v>78.459999999999994</v>
      </c>
      <c r="X1146">
        <v>0.14000000000000001</v>
      </c>
      <c r="Y1146" t="s">
        <v>68</v>
      </c>
      <c r="Z1146">
        <v>17</v>
      </c>
      <c r="AA1146">
        <v>0.01</v>
      </c>
      <c r="AB1146">
        <v>2.63</v>
      </c>
      <c r="AC1146" t="s">
        <v>2447</v>
      </c>
      <c r="AE1146">
        <v>3969</v>
      </c>
      <c r="AF1146" t="b">
        <v>1</v>
      </c>
      <c r="AG1146">
        <v>1</v>
      </c>
      <c r="AM1146">
        <v>0</v>
      </c>
      <c r="AN1146" t="b">
        <v>0</v>
      </c>
      <c r="AO1146" t="b">
        <v>0</v>
      </c>
      <c r="AP1146" t="b">
        <v>0</v>
      </c>
      <c r="AQ1146" t="s">
        <v>85</v>
      </c>
      <c r="AR1146" t="s">
        <v>89</v>
      </c>
      <c r="AS1146" t="s">
        <v>187</v>
      </c>
      <c r="AV1146" t="s">
        <v>59</v>
      </c>
    </row>
    <row r="1147" spans="1:48" x14ac:dyDescent="0.35">
      <c r="A1147" t="s">
        <v>47</v>
      </c>
      <c r="B1147">
        <v>12</v>
      </c>
      <c r="C1147">
        <v>61</v>
      </c>
      <c r="D1147">
        <v>2021</v>
      </c>
      <c r="E1147">
        <v>5</v>
      </c>
      <c r="F1147">
        <v>4</v>
      </c>
      <c r="G1147">
        <v>0</v>
      </c>
      <c r="H1147">
        <v>11</v>
      </c>
      <c r="I1147" t="s">
        <v>2448</v>
      </c>
      <c r="J1147" t="s">
        <v>49</v>
      </c>
      <c r="K1147" t="s">
        <v>87</v>
      </c>
      <c r="L1147" t="b">
        <f t="shared" si="17"/>
        <v>0</v>
      </c>
      <c r="M1147">
        <v>265</v>
      </c>
      <c r="N1147">
        <v>36</v>
      </c>
      <c r="P1147">
        <v>198565</v>
      </c>
      <c r="Q1147">
        <v>253078</v>
      </c>
      <c r="R1147" t="s">
        <v>2431</v>
      </c>
      <c r="S1147" t="s">
        <v>104</v>
      </c>
      <c r="T1147" t="s">
        <v>2302</v>
      </c>
      <c r="U1147" t="s">
        <v>2118</v>
      </c>
      <c r="V1147">
        <v>13</v>
      </c>
      <c r="W1147">
        <v>78.459999999999994</v>
      </c>
      <c r="X1147">
        <v>0.13</v>
      </c>
      <c r="Y1147" t="s">
        <v>68</v>
      </c>
      <c r="Z1147">
        <v>92</v>
      </c>
      <c r="AA1147">
        <v>0.05</v>
      </c>
      <c r="AB1147">
        <v>2.63</v>
      </c>
      <c r="AC1147" t="s">
        <v>2449</v>
      </c>
      <c r="AE1147">
        <v>10809</v>
      </c>
      <c r="AF1147" t="b">
        <v>1</v>
      </c>
      <c r="AG1147">
        <v>1</v>
      </c>
      <c r="AM1147">
        <v>0</v>
      </c>
      <c r="AN1147" t="b">
        <v>0</v>
      </c>
      <c r="AO1147" t="b">
        <v>0</v>
      </c>
      <c r="AP1147" t="b">
        <v>0</v>
      </c>
      <c r="AQ1147" t="s">
        <v>57</v>
      </c>
      <c r="AR1147" t="s">
        <v>134</v>
      </c>
      <c r="AS1147" t="s">
        <v>162</v>
      </c>
      <c r="AV1147" t="s">
        <v>59</v>
      </c>
    </row>
    <row r="1148" spans="1:48" x14ac:dyDescent="0.35">
      <c r="A1148" t="s">
        <v>47</v>
      </c>
      <c r="B1148">
        <v>12</v>
      </c>
      <c r="C1148">
        <v>61</v>
      </c>
      <c r="D1148">
        <v>2021</v>
      </c>
      <c r="E1148">
        <v>5</v>
      </c>
      <c r="F1148">
        <v>4</v>
      </c>
      <c r="G1148">
        <v>0</v>
      </c>
      <c r="H1148">
        <v>12</v>
      </c>
      <c r="I1148" t="s">
        <v>2450</v>
      </c>
      <c r="J1148" t="s">
        <v>49</v>
      </c>
      <c r="K1148" t="s">
        <v>87</v>
      </c>
      <c r="L1148" t="b">
        <f t="shared" si="17"/>
        <v>0</v>
      </c>
      <c r="M1148">
        <v>173</v>
      </c>
      <c r="N1148">
        <v>49</v>
      </c>
      <c r="P1148">
        <v>198565</v>
      </c>
      <c r="Q1148">
        <v>253078</v>
      </c>
      <c r="R1148" t="s">
        <v>2431</v>
      </c>
      <c r="S1148" t="s">
        <v>104</v>
      </c>
      <c r="T1148" t="s">
        <v>2302</v>
      </c>
      <c r="U1148" t="s">
        <v>2118</v>
      </c>
      <c r="V1148">
        <v>13</v>
      </c>
      <c r="W1148">
        <v>78.459999999999994</v>
      </c>
      <c r="X1148">
        <v>0.09</v>
      </c>
      <c r="Y1148" t="s">
        <v>68</v>
      </c>
      <c r="Z1148">
        <v>4</v>
      </c>
      <c r="AA1148">
        <v>0</v>
      </c>
      <c r="AB1148">
        <v>2.63</v>
      </c>
      <c r="AC1148" t="s">
        <v>2451</v>
      </c>
      <c r="AE1148">
        <v>10809</v>
      </c>
      <c r="AF1148" t="b">
        <v>1</v>
      </c>
      <c r="AG1148">
        <v>1</v>
      </c>
      <c r="AM1148">
        <v>0</v>
      </c>
      <c r="AN1148" t="b">
        <v>0</v>
      </c>
      <c r="AO1148" t="b">
        <v>0</v>
      </c>
      <c r="AP1148" t="b">
        <v>0</v>
      </c>
      <c r="AQ1148" t="s">
        <v>171</v>
      </c>
      <c r="AR1148" t="s">
        <v>89</v>
      </c>
      <c r="AV1148" t="s">
        <v>59</v>
      </c>
    </row>
    <row r="1149" spans="1:48" x14ac:dyDescent="0.35">
      <c r="A1149" t="s">
        <v>47</v>
      </c>
      <c r="B1149">
        <v>12</v>
      </c>
      <c r="C1149">
        <v>61</v>
      </c>
      <c r="D1149">
        <v>2021</v>
      </c>
      <c r="E1149">
        <v>5</v>
      </c>
      <c r="F1149">
        <v>4</v>
      </c>
      <c r="G1149">
        <v>0</v>
      </c>
      <c r="H1149">
        <v>13</v>
      </c>
      <c r="I1149" t="s">
        <v>2452</v>
      </c>
      <c r="J1149" t="s">
        <v>49</v>
      </c>
      <c r="K1149" t="s">
        <v>2388</v>
      </c>
      <c r="L1149" t="b">
        <f t="shared" si="17"/>
        <v>0</v>
      </c>
      <c r="M1149">
        <v>169</v>
      </c>
      <c r="N1149">
        <v>55</v>
      </c>
      <c r="P1149">
        <v>198565</v>
      </c>
      <c r="Q1149">
        <v>253078</v>
      </c>
      <c r="R1149" t="s">
        <v>2431</v>
      </c>
      <c r="S1149" t="s">
        <v>104</v>
      </c>
      <c r="T1149" t="s">
        <v>2302</v>
      </c>
      <c r="U1149" t="s">
        <v>2118</v>
      </c>
      <c r="V1149">
        <v>13</v>
      </c>
      <c r="W1149">
        <v>78.459999999999994</v>
      </c>
      <c r="X1149">
        <v>0.09</v>
      </c>
      <c r="Y1149" t="s">
        <v>68</v>
      </c>
      <c r="Z1149">
        <v>15</v>
      </c>
      <c r="AA1149">
        <v>0.01</v>
      </c>
      <c r="AB1149">
        <v>2.63</v>
      </c>
      <c r="AC1149" t="s">
        <v>2453</v>
      </c>
      <c r="AE1149">
        <v>24477</v>
      </c>
      <c r="AF1149" t="b">
        <v>1</v>
      </c>
      <c r="AG1149">
        <v>1</v>
      </c>
      <c r="AM1149">
        <v>0</v>
      </c>
      <c r="AN1149" t="b">
        <v>0</v>
      </c>
      <c r="AO1149" t="b">
        <v>0</v>
      </c>
      <c r="AP1149" t="b">
        <v>0</v>
      </c>
      <c r="AV1149" t="s">
        <v>59</v>
      </c>
    </row>
    <row r="1150" spans="1:48" x14ac:dyDescent="0.35">
      <c r="A1150" t="s">
        <v>47</v>
      </c>
      <c r="B1150">
        <v>12</v>
      </c>
      <c r="C1150">
        <v>61</v>
      </c>
      <c r="D1150">
        <v>2021</v>
      </c>
      <c r="E1150">
        <v>5</v>
      </c>
      <c r="F1150">
        <v>4</v>
      </c>
      <c r="G1150">
        <v>0</v>
      </c>
      <c r="H1150">
        <v>14</v>
      </c>
      <c r="I1150" t="s">
        <v>2454</v>
      </c>
      <c r="J1150" t="s">
        <v>49</v>
      </c>
      <c r="K1150" t="s">
        <v>87</v>
      </c>
      <c r="L1150" t="b">
        <f t="shared" si="17"/>
        <v>0</v>
      </c>
      <c r="M1150">
        <v>154</v>
      </c>
      <c r="N1150">
        <v>31</v>
      </c>
      <c r="P1150">
        <v>198565</v>
      </c>
      <c r="Q1150">
        <v>253078</v>
      </c>
      <c r="R1150" t="s">
        <v>2431</v>
      </c>
      <c r="S1150" t="s">
        <v>104</v>
      </c>
      <c r="T1150" t="s">
        <v>2302</v>
      </c>
      <c r="U1150" t="s">
        <v>2118</v>
      </c>
      <c r="V1150">
        <v>13</v>
      </c>
      <c r="W1150">
        <v>78.459999999999994</v>
      </c>
      <c r="X1150">
        <v>0.08</v>
      </c>
      <c r="Y1150" t="s">
        <v>68</v>
      </c>
      <c r="Z1150">
        <v>0</v>
      </c>
      <c r="AA1150">
        <v>0</v>
      </c>
      <c r="AB1150">
        <v>2.63</v>
      </c>
      <c r="AC1150" t="s">
        <v>2455</v>
      </c>
      <c r="AE1150">
        <v>10809</v>
      </c>
      <c r="AF1150" t="b">
        <v>1</v>
      </c>
      <c r="AG1150">
        <v>2</v>
      </c>
      <c r="AH1150" t="s">
        <v>87</v>
      </c>
      <c r="AI1150">
        <v>10809</v>
      </c>
      <c r="AJ1150" t="s">
        <v>2431</v>
      </c>
      <c r="AK1150" t="b">
        <v>1</v>
      </c>
      <c r="AL1150" t="b">
        <v>1</v>
      </c>
      <c r="AM1150">
        <v>0</v>
      </c>
      <c r="AN1150" t="b">
        <v>0</v>
      </c>
      <c r="AO1150" t="b">
        <v>0</v>
      </c>
      <c r="AP1150" t="b">
        <v>1</v>
      </c>
      <c r="AQ1150" t="s">
        <v>57</v>
      </c>
      <c r="AR1150" t="s">
        <v>89</v>
      </c>
      <c r="AS1150" t="s">
        <v>192</v>
      </c>
      <c r="AV1150" t="s">
        <v>59</v>
      </c>
    </row>
    <row r="1151" spans="1:48" x14ac:dyDescent="0.35">
      <c r="A1151" t="s">
        <v>47</v>
      </c>
      <c r="B1151">
        <v>12</v>
      </c>
      <c r="C1151">
        <v>62</v>
      </c>
      <c r="D1151">
        <v>2021</v>
      </c>
      <c r="E1151">
        <v>5</v>
      </c>
      <c r="F1151">
        <v>4</v>
      </c>
      <c r="G1151">
        <v>0</v>
      </c>
      <c r="H1151">
        <v>1</v>
      </c>
      <c r="I1151" t="s">
        <v>2456</v>
      </c>
      <c r="J1151" t="s">
        <v>49</v>
      </c>
      <c r="K1151" t="s">
        <v>50</v>
      </c>
      <c r="L1151" t="str">
        <f t="shared" si="17"/>
        <v>DMKPlus</v>
      </c>
      <c r="M1151">
        <v>108081</v>
      </c>
      <c r="N1151">
        <v>46</v>
      </c>
      <c r="P1151">
        <v>223950</v>
      </c>
      <c r="Q1151">
        <v>277646</v>
      </c>
      <c r="R1151" t="s">
        <v>2457</v>
      </c>
      <c r="S1151" t="s">
        <v>104</v>
      </c>
      <c r="T1151" t="s">
        <v>2458</v>
      </c>
      <c r="U1151" t="s">
        <v>54</v>
      </c>
      <c r="V1151">
        <v>15</v>
      </c>
      <c r="W1151">
        <v>80.66</v>
      </c>
      <c r="X1151">
        <v>48.26</v>
      </c>
      <c r="Y1151" t="s">
        <v>55</v>
      </c>
      <c r="Z1151">
        <v>11570</v>
      </c>
      <c r="AA1151">
        <v>5.17</v>
      </c>
      <c r="AB1151">
        <v>2.38</v>
      </c>
      <c r="AC1151" t="s">
        <v>2459</v>
      </c>
      <c r="AE1151">
        <v>10192</v>
      </c>
      <c r="AF1151" t="b">
        <v>1</v>
      </c>
      <c r="AG1151">
        <v>2</v>
      </c>
      <c r="AH1151" t="s">
        <v>50</v>
      </c>
      <c r="AI1151">
        <v>10192</v>
      </c>
      <c r="AJ1151" t="s">
        <v>2457</v>
      </c>
      <c r="AK1151" t="b">
        <v>1</v>
      </c>
      <c r="AL1151" t="b">
        <v>1</v>
      </c>
      <c r="AM1151">
        <v>2</v>
      </c>
      <c r="AN1151" t="b">
        <v>0</v>
      </c>
      <c r="AO1151" t="b">
        <v>1</v>
      </c>
      <c r="AP1151" t="b">
        <v>1</v>
      </c>
      <c r="AQ1151" t="s">
        <v>117</v>
      </c>
      <c r="AR1151" t="s">
        <v>58</v>
      </c>
      <c r="AT1151" t="s">
        <v>71</v>
      </c>
      <c r="AV1151" t="s">
        <v>59</v>
      </c>
    </row>
    <row r="1152" spans="1:48" x14ac:dyDescent="0.35">
      <c r="A1152" t="s">
        <v>47</v>
      </c>
      <c r="B1152">
        <v>12</v>
      </c>
      <c r="C1152">
        <v>62</v>
      </c>
      <c r="D1152">
        <v>2021</v>
      </c>
      <c r="E1152">
        <v>5</v>
      </c>
      <c r="F1152">
        <v>4</v>
      </c>
      <c r="G1152">
        <v>0</v>
      </c>
      <c r="H1152">
        <v>2</v>
      </c>
      <c r="I1152" t="s">
        <v>2460</v>
      </c>
      <c r="J1152" t="s">
        <v>49</v>
      </c>
      <c r="K1152" t="s">
        <v>109</v>
      </c>
      <c r="L1152" t="str">
        <f t="shared" si="17"/>
        <v>ADMKPlus</v>
      </c>
      <c r="M1152">
        <v>96511</v>
      </c>
      <c r="N1152">
        <v>53</v>
      </c>
      <c r="P1152">
        <v>223950</v>
      </c>
      <c r="Q1152">
        <v>277646</v>
      </c>
      <c r="R1152" t="s">
        <v>2457</v>
      </c>
      <c r="S1152" t="s">
        <v>104</v>
      </c>
      <c r="T1152" t="s">
        <v>2458</v>
      </c>
      <c r="U1152" t="s">
        <v>54</v>
      </c>
      <c r="V1152">
        <v>15</v>
      </c>
      <c r="W1152">
        <v>80.66</v>
      </c>
      <c r="X1152">
        <v>43.09</v>
      </c>
      <c r="Y1152" t="s">
        <v>55</v>
      </c>
      <c r="Z1152">
        <v>84431</v>
      </c>
      <c r="AA1152">
        <v>37.700000000000003</v>
      </c>
      <c r="AB1152">
        <v>2.38</v>
      </c>
      <c r="AC1152" t="s">
        <v>2461</v>
      </c>
      <c r="AE1152">
        <v>930</v>
      </c>
      <c r="AF1152" t="b">
        <v>1</v>
      </c>
      <c r="AG1152">
        <v>1</v>
      </c>
      <c r="AM1152">
        <v>0</v>
      </c>
      <c r="AN1152" t="b">
        <v>0</v>
      </c>
      <c r="AO1152" t="b">
        <v>0</v>
      </c>
      <c r="AP1152" t="b">
        <v>0</v>
      </c>
      <c r="AQ1152" t="s">
        <v>156</v>
      </c>
      <c r="AR1152" t="s">
        <v>58</v>
      </c>
      <c r="AT1152" t="s">
        <v>71</v>
      </c>
      <c r="AV1152" t="s">
        <v>59</v>
      </c>
    </row>
    <row r="1153" spans="1:48" x14ac:dyDescent="0.35">
      <c r="A1153" t="s">
        <v>47</v>
      </c>
      <c r="B1153">
        <v>12</v>
      </c>
      <c r="C1153">
        <v>62</v>
      </c>
      <c r="D1153">
        <v>2021</v>
      </c>
      <c r="E1153">
        <v>5</v>
      </c>
      <c r="F1153">
        <v>4</v>
      </c>
      <c r="G1153">
        <v>0</v>
      </c>
      <c r="H1153">
        <v>3</v>
      </c>
      <c r="I1153" t="s">
        <v>2462</v>
      </c>
      <c r="J1153" t="s">
        <v>66</v>
      </c>
      <c r="K1153" t="s">
        <v>67</v>
      </c>
      <c r="L1153" t="b">
        <f t="shared" si="17"/>
        <v>0</v>
      </c>
      <c r="M1153">
        <v>12080</v>
      </c>
      <c r="N1153">
        <v>34</v>
      </c>
      <c r="P1153">
        <v>223950</v>
      </c>
      <c r="Q1153">
        <v>277646</v>
      </c>
      <c r="R1153" t="s">
        <v>2457</v>
      </c>
      <c r="S1153" t="s">
        <v>104</v>
      </c>
      <c r="T1153" t="s">
        <v>2458</v>
      </c>
      <c r="U1153" t="s">
        <v>54</v>
      </c>
      <c r="V1153">
        <v>15</v>
      </c>
      <c r="W1153">
        <v>80.66</v>
      </c>
      <c r="X1153">
        <v>5.39</v>
      </c>
      <c r="Y1153" t="s">
        <v>68</v>
      </c>
      <c r="Z1153">
        <v>9311</v>
      </c>
      <c r="AA1153">
        <v>4.16</v>
      </c>
      <c r="AB1153">
        <v>2.38</v>
      </c>
      <c r="AC1153" t="s">
        <v>2463</v>
      </c>
      <c r="AE1153">
        <v>5533</v>
      </c>
      <c r="AF1153" t="b">
        <v>1</v>
      </c>
      <c r="AG1153">
        <v>2</v>
      </c>
      <c r="AH1153" t="s">
        <v>67</v>
      </c>
      <c r="AI1153">
        <v>5533</v>
      </c>
      <c r="AJ1153" t="s">
        <v>2457</v>
      </c>
      <c r="AK1153" t="b">
        <v>1</v>
      </c>
      <c r="AL1153" t="b">
        <v>1</v>
      </c>
      <c r="AM1153">
        <v>0</v>
      </c>
      <c r="AN1153" t="b">
        <v>0</v>
      </c>
      <c r="AO1153" t="b">
        <v>0</v>
      </c>
      <c r="AP1153" t="b">
        <v>1</v>
      </c>
      <c r="AQ1153" t="s">
        <v>117</v>
      </c>
      <c r="AR1153" t="s">
        <v>75</v>
      </c>
      <c r="AV1153" t="s">
        <v>59</v>
      </c>
    </row>
    <row r="1154" spans="1:48" x14ac:dyDescent="0.35">
      <c r="A1154" t="s">
        <v>47</v>
      </c>
      <c r="B1154">
        <v>12</v>
      </c>
      <c r="C1154">
        <v>62</v>
      </c>
      <c r="D1154">
        <v>2021</v>
      </c>
      <c r="E1154">
        <v>5</v>
      </c>
      <c r="F1154">
        <v>4</v>
      </c>
      <c r="G1154">
        <v>0</v>
      </c>
      <c r="H1154">
        <v>4</v>
      </c>
      <c r="I1154" t="s">
        <v>2464</v>
      </c>
      <c r="J1154" t="s">
        <v>49</v>
      </c>
      <c r="K1154" t="s">
        <v>73</v>
      </c>
      <c r="L1154" t="b">
        <f t="shared" si="17"/>
        <v>0</v>
      </c>
      <c r="M1154">
        <v>2769</v>
      </c>
      <c r="N1154">
        <v>37</v>
      </c>
      <c r="P1154">
        <v>223950</v>
      </c>
      <c r="Q1154">
        <v>277646</v>
      </c>
      <c r="R1154" t="s">
        <v>2457</v>
      </c>
      <c r="S1154" t="s">
        <v>104</v>
      </c>
      <c r="T1154" t="s">
        <v>2458</v>
      </c>
      <c r="U1154" t="s">
        <v>54</v>
      </c>
      <c r="V1154">
        <v>15</v>
      </c>
      <c r="W1154">
        <v>80.66</v>
      </c>
      <c r="X1154">
        <v>1.24</v>
      </c>
      <c r="Y1154" t="s">
        <v>68</v>
      </c>
      <c r="Z1154">
        <v>1684</v>
      </c>
      <c r="AA1154">
        <v>0.75</v>
      </c>
      <c r="AB1154">
        <v>2.38</v>
      </c>
      <c r="AC1154" t="s">
        <v>2465</v>
      </c>
      <c r="AE1154">
        <v>2956</v>
      </c>
      <c r="AF1154" t="b">
        <v>1</v>
      </c>
      <c r="AG1154">
        <v>1</v>
      </c>
      <c r="AM1154">
        <v>0</v>
      </c>
      <c r="AN1154" t="b">
        <v>0</v>
      </c>
      <c r="AO1154" t="b">
        <v>0</v>
      </c>
      <c r="AP1154" t="b">
        <v>0</v>
      </c>
      <c r="AQ1154" t="s">
        <v>57</v>
      </c>
      <c r="AR1154" t="s">
        <v>89</v>
      </c>
      <c r="AS1154" t="s">
        <v>2466</v>
      </c>
      <c r="AV1154" t="s">
        <v>59</v>
      </c>
    </row>
    <row r="1155" spans="1:48" x14ac:dyDescent="0.35">
      <c r="A1155" t="s">
        <v>47</v>
      </c>
      <c r="B1155">
        <v>12</v>
      </c>
      <c r="C1155">
        <v>62</v>
      </c>
      <c r="D1155">
        <v>2021</v>
      </c>
      <c r="E1155">
        <v>5</v>
      </c>
      <c r="F1155">
        <v>4</v>
      </c>
      <c r="G1155">
        <v>0</v>
      </c>
      <c r="H1155">
        <v>5</v>
      </c>
      <c r="I1155" t="s">
        <v>76</v>
      </c>
      <c r="K1155" t="s">
        <v>77</v>
      </c>
      <c r="L1155" t="b">
        <f t="shared" ref="L1155:L1218" si="18">IF(OR(K1155="DMK", K1155="INC", K1155="VCK",K1155="CPI",K1155="IUML",K1155="CPM"), "DMKPlus", IF(OR(K1155="ADMK", K1155="BJP", K1155="AMMK",K1155="PMK"),"ADMKPlus"))</f>
        <v>0</v>
      </c>
      <c r="M1155">
        <v>1085</v>
      </c>
      <c r="P1155">
        <v>223950</v>
      </c>
      <c r="Q1155">
        <v>277646</v>
      </c>
      <c r="R1155" t="s">
        <v>2457</v>
      </c>
      <c r="S1155" t="s">
        <v>104</v>
      </c>
      <c r="T1155" t="s">
        <v>2458</v>
      </c>
      <c r="U1155" t="s">
        <v>54</v>
      </c>
      <c r="V1155">
        <v>15</v>
      </c>
      <c r="W1155">
        <v>80.66</v>
      </c>
      <c r="X1155">
        <v>0.48</v>
      </c>
      <c r="Z1155">
        <v>257</v>
      </c>
      <c r="AA1155">
        <v>0.11</v>
      </c>
      <c r="AB1155">
        <v>2.38</v>
      </c>
      <c r="AE1155">
        <v>5897</v>
      </c>
      <c r="AF1155" t="b">
        <v>1</v>
      </c>
      <c r="AV1155" t="s">
        <v>59</v>
      </c>
    </row>
    <row r="1156" spans="1:48" x14ac:dyDescent="0.35">
      <c r="A1156" t="s">
        <v>47</v>
      </c>
      <c r="B1156">
        <v>12</v>
      </c>
      <c r="C1156">
        <v>62</v>
      </c>
      <c r="D1156">
        <v>2021</v>
      </c>
      <c r="E1156">
        <v>5</v>
      </c>
      <c r="F1156">
        <v>4</v>
      </c>
      <c r="G1156">
        <v>0</v>
      </c>
      <c r="H1156">
        <v>6</v>
      </c>
      <c r="I1156" t="s">
        <v>2467</v>
      </c>
      <c r="J1156" t="s">
        <v>49</v>
      </c>
      <c r="K1156" t="s">
        <v>83</v>
      </c>
      <c r="L1156" t="b">
        <f t="shared" si="18"/>
        <v>0</v>
      </c>
      <c r="M1156">
        <v>828</v>
      </c>
      <c r="N1156">
        <v>33</v>
      </c>
      <c r="P1156">
        <v>223950</v>
      </c>
      <c r="Q1156">
        <v>277646</v>
      </c>
      <c r="R1156" t="s">
        <v>2457</v>
      </c>
      <c r="S1156" t="s">
        <v>104</v>
      </c>
      <c r="T1156" t="s">
        <v>2458</v>
      </c>
      <c r="U1156" t="s">
        <v>54</v>
      </c>
      <c r="V1156">
        <v>15</v>
      </c>
      <c r="W1156">
        <v>80.66</v>
      </c>
      <c r="X1156">
        <v>0.37</v>
      </c>
      <c r="Y1156" t="s">
        <v>68</v>
      </c>
      <c r="Z1156">
        <v>27</v>
      </c>
      <c r="AA1156">
        <v>0.01</v>
      </c>
      <c r="AB1156">
        <v>2.38</v>
      </c>
      <c r="AC1156" t="s">
        <v>2468</v>
      </c>
      <c r="AE1156">
        <v>3969</v>
      </c>
      <c r="AF1156" t="b">
        <v>1</v>
      </c>
      <c r="AG1156">
        <v>1</v>
      </c>
      <c r="AM1156">
        <v>0</v>
      </c>
      <c r="AN1156" t="b">
        <v>0</v>
      </c>
      <c r="AO1156" t="b">
        <v>0</v>
      </c>
      <c r="AP1156" t="b">
        <v>0</v>
      </c>
      <c r="AV1156" t="s">
        <v>59</v>
      </c>
    </row>
    <row r="1157" spans="1:48" x14ac:dyDescent="0.35">
      <c r="A1157" t="s">
        <v>47</v>
      </c>
      <c r="B1157">
        <v>12</v>
      </c>
      <c r="C1157">
        <v>62</v>
      </c>
      <c r="D1157">
        <v>2021</v>
      </c>
      <c r="E1157">
        <v>5</v>
      </c>
      <c r="F1157">
        <v>4</v>
      </c>
      <c r="G1157">
        <v>0</v>
      </c>
      <c r="H1157">
        <v>7</v>
      </c>
      <c r="I1157" t="s">
        <v>2469</v>
      </c>
      <c r="J1157" t="s">
        <v>49</v>
      </c>
      <c r="K1157" t="s">
        <v>79</v>
      </c>
      <c r="L1157" t="b">
        <f t="shared" si="18"/>
        <v>0</v>
      </c>
      <c r="M1157">
        <v>801</v>
      </c>
      <c r="N1157">
        <v>65</v>
      </c>
      <c r="P1157">
        <v>223950</v>
      </c>
      <c r="Q1157">
        <v>277646</v>
      </c>
      <c r="R1157" t="s">
        <v>2457</v>
      </c>
      <c r="S1157" t="s">
        <v>104</v>
      </c>
      <c r="T1157" t="s">
        <v>2458</v>
      </c>
      <c r="U1157" t="s">
        <v>54</v>
      </c>
      <c r="V1157">
        <v>15</v>
      </c>
      <c r="W1157">
        <v>80.66</v>
      </c>
      <c r="X1157">
        <v>0.36</v>
      </c>
      <c r="Y1157" t="s">
        <v>68</v>
      </c>
      <c r="Z1157">
        <v>384</v>
      </c>
      <c r="AA1157">
        <v>0.17</v>
      </c>
      <c r="AB1157">
        <v>2.38</v>
      </c>
      <c r="AC1157" t="s">
        <v>2470</v>
      </c>
      <c r="AE1157">
        <v>16651</v>
      </c>
      <c r="AF1157" t="b">
        <v>1</v>
      </c>
      <c r="AG1157">
        <v>1</v>
      </c>
      <c r="AM1157">
        <v>0</v>
      </c>
      <c r="AN1157" t="b">
        <v>0</v>
      </c>
      <c r="AO1157" t="b">
        <v>0</v>
      </c>
      <c r="AP1157" t="b">
        <v>0</v>
      </c>
      <c r="AQ1157" t="s">
        <v>57</v>
      </c>
      <c r="AR1157" t="s">
        <v>71</v>
      </c>
      <c r="AV1157" t="s">
        <v>59</v>
      </c>
    </row>
    <row r="1158" spans="1:48" x14ac:dyDescent="0.35">
      <c r="A1158" t="s">
        <v>47</v>
      </c>
      <c r="B1158">
        <v>12</v>
      </c>
      <c r="C1158">
        <v>62</v>
      </c>
      <c r="D1158">
        <v>2021</v>
      </c>
      <c r="E1158">
        <v>5</v>
      </c>
      <c r="F1158">
        <v>4</v>
      </c>
      <c r="G1158">
        <v>0</v>
      </c>
      <c r="H1158">
        <v>8</v>
      </c>
      <c r="I1158" t="s">
        <v>2471</v>
      </c>
      <c r="J1158" t="s">
        <v>49</v>
      </c>
      <c r="K1158" t="s">
        <v>87</v>
      </c>
      <c r="L1158" t="b">
        <f t="shared" si="18"/>
        <v>0</v>
      </c>
      <c r="M1158">
        <v>417</v>
      </c>
      <c r="N1158">
        <v>26</v>
      </c>
      <c r="P1158">
        <v>223950</v>
      </c>
      <c r="Q1158">
        <v>277646</v>
      </c>
      <c r="R1158" t="s">
        <v>2457</v>
      </c>
      <c r="S1158" t="s">
        <v>104</v>
      </c>
      <c r="T1158" t="s">
        <v>2458</v>
      </c>
      <c r="U1158" t="s">
        <v>54</v>
      </c>
      <c r="V1158">
        <v>15</v>
      </c>
      <c r="W1158">
        <v>80.66</v>
      </c>
      <c r="X1158">
        <v>0.19</v>
      </c>
      <c r="Y1158" t="s">
        <v>68</v>
      </c>
      <c r="Z1158">
        <v>36</v>
      </c>
      <c r="AA1158">
        <v>0.02</v>
      </c>
      <c r="AB1158">
        <v>2.38</v>
      </c>
      <c r="AC1158" t="s">
        <v>2472</v>
      </c>
      <c r="AE1158">
        <v>10809</v>
      </c>
      <c r="AF1158" t="b">
        <v>1</v>
      </c>
      <c r="AG1158">
        <v>1</v>
      </c>
      <c r="AM1158">
        <v>0</v>
      </c>
      <c r="AN1158" t="b">
        <v>0</v>
      </c>
      <c r="AO1158" t="b">
        <v>0</v>
      </c>
      <c r="AP1158" t="b">
        <v>0</v>
      </c>
      <c r="AQ1158" t="s">
        <v>81</v>
      </c>
      <c r="AR1158" t="s">
        <v>89</v>
      </c>
      <c r="AV1158" t="s">
        <v>59</v>
      </c>
    </row>
    <row r="1159" spans="1:48" x14ac:dyDescent="0.35">
      <c r="A1159" t="s">
        <v>47</v>
      </c>
      <c r="B1159">
        <v>12</v>
      </c>
      <c r="C1159">
        <v>62</v>
      </c>
      <c r="D1159">
        <v>2021</v>
      </c>
      <c r="E1159">
        <v>5</v>
      </c>
      <c r="F1159">
        <v>4</v>
      </c>
      <c r="G1159">
        <v>0</v>
      </c>
      <c r="H1159">
        <v>9</v>
      </c>
      <c r="I1159" t="s">
        <v>2473</v>
      </c>
      <c r="J1159" t="s">
        <v>49</v>
      </c>
      <c r="K1159" t="s">
        <v>87</v>
      </c>
      <c r="L1159" t="b">
        <f t="shared" si="18"/>
        <v>0</v>
      </c>
      <c r="M1159">
        <v>381</v>
      </c>
      <c r="N1159">
        <v>47</v>
      </c>
      <c r="P1159">
        <v>223950</v>
      </c>
      <c r="Q1159">
        <v>277646</v>
      </c>
      <c r="R1159" t="s">
        <v>2457</v>
      </c>
      <c r="S1159" t="s">
        <v>104</v>
      </c>
      <c r="T1159" t="s">
        <v>2458</v>
      </c>
      <c r="U1159" t="s">
        <v>54</v>
      </c>
      <c r="V1159">
        <v>15</v>
      </c>
      <c r="W1159">
        <v>80.66</v>
      </c>
      <c r="X1159">
        <v>0.17</v>
      </c>
      <c r="Y1159" t="s">
        <v>68</v>
      </c>
      <c r="Z1159">
        <v>181</v>
      </c>
      <c r="AA1159">
        <v>0.08</v>
      </c>
      <c r="AB1159">
        <v>2.38</v>
      </c>
      <c r="AC1159" t="s">
        <v>2474</v>
      </c>
      <c r="AE1159">
        <v>10809</v>
      </c>
      <c r="AF1159" t="b">
        <v>1</v>
      </c>
      <c r="AG1159">
        <v>1</v>
      </c>
      <c r="AM1159">
        <v>0</v>
      </c>
      <c r="AN1159" t="b">
        <v>0</v>
      </c>
      <c r="AO1159" t="b">
        <v>0</v>
      </c>
      <c r="AP1159" t="b">
        <v>0</v>
      </c>
      <c r="AQ1159" t="s">
        <v>111</v>
      </c>
      <c r="AR1159" t="s">
        <v>89</v>
      </c>
      <c r="AV1159" t="s">
        <v>59</v>
      </c>
    </row>
    <row r="1160" spans="1:48" x14ac:dyDescent="0.35">
      <c r="A1160" t="s">
        <v>47</v>
      </c>
      <c r="B1160">
        <v>12</v>
      </c>
      <c r="C1160">
        <v>62</v>
      </c>
      <c r="D1160">
        <v>2021</v>
      </c>
      <c r="E1160">
        <v>5</v>
      </c>
      <c r="F1160">
        <v>4</v>
      </c>
      <c r="G1160">
        <v>0</v>
      </c>
      <c r="H1160">
        <v>10</v>
      </c>
      <c r="I1160" t="s">
        <v>2475</v>
      </c>
      <c r="J1160" t="s">
        <v>49</v>
      </c>
      <c r="K1160" t="s">
        <v>87</v>
      </c>
      <c r="L1160" t="b">
        <f t="shared" si="18"/>
        <v>0</v>
      </c>
      <c r="M1160">
        <v>200</v>
      </c>
      <c r="N1160">
        <v>36</v>
      </c>
      <c r="P1160">
        <v>223950</v>
      </c>
      <c r="Q1160">
        <v>277646</v>
      </c>
      <c r="R1160" t="s">
        <v>2457</v>
      </c>
      <c r="S1160" t="s">
        <v>104</v>
      </c>
      <c r="T1160" t="s">
        <v>2458</v>
      </c>
      <c r="U1160" t="s">
        <v>54</v>
      </c>
      <c r="V1160">
        <v>15</v>
      </c>
      <c r="W1160">
        <v>80.66</v>
      </c>
      <c r="X1160">
        <v>0.09</v>
      </c>
      <c r="Y1160" t="s">
        <v>68</v>
      </c>
      <c r="Z1160">
        <v>26</v>
      </c>
      <c r="AA1160">
        <v>0.01</v>
      </c>
      <c r="AB1160">
        <v>2.38</v>
      </c>
      <c r="AC1160" t="s">
        <v>2476</v>
      </c>
      <c r="AE1160">
        <v>10809</v>
      </c>
      <c r="AF1160" t="b">
        <v>1</v>
      </c>
      <c r="AG1160">
        <v>2</v>
      </c>
      <c r="AH1160" t="s">
        <v>87</v>
      </c>
      <c r="AI1160">
        <v>10809</v>
      </c>
      <c r="AJ1160" t="s">
        <v>2457</v>
      </c>
      <c r="AK1160" t="b">
        <v>1</v>
      </c>
      <c r="AL1160" t="b">
        <v>1</v>
      </c>
      <c r="AM1160">
        <v>0</v>
      </c>
      <c r="AN1160" t="b">
        <v>0</v>
      </c>
      <c r="AO1160" t="b">
        <v>0</v>
      </c>
      <c r="AP1160" t="b">
        <v>1</v>
      </c>
      <c r="AQ1160" t="s">
        <v>117</v>
      </c>
      <c r="AR1160" t="s">
        <v>89</v>
      </c>
      <c r="AV1160" t="s">
        <v>59</v>
      </c>
    </row>
    <row r="1161" spans="1:48" x14ac:dyDescent="0.35">
      <c r="A1161" t="s">
        <v>47</v>
      </c>
      <c r="B1161">
        <v>12</v>
      </c>
      <c r="C1161">
        <v>62</v>
      </c>
      <c r="D1161">
        <v>2021</v>
      </c>
      <c r="E1161">
        <v>5</v>
      </c>
      <c r="F1161">
        <v>4</v>
      </c>
      <c r="G1161">
        <v>0</v>
      </c>
      <c r="H1161">
        <v>11</v>
      </c>
      <c r="I1161" t="s">
        <v>2477</v>
      </c>
      <c r="J1161" t="s">
        <v>49</v>
      </c>
      <c r="K1161" t="s">
        <v>599</v>
      </c>
      <c r="L1161" t="b">
        <f t="shared" si="18"/>
        <v>0</v>
      </c>
      <c r="M1161">
        <v>174</v>
      </c>
      <c r="N1161">
        <v>43</v>
      </c>
      <c r="P1161">
        <v>223950</v>
      </c>
      <c r="Q1161">
        <v>277646</v>
      </c>
      <c r="R1161" t="s">
        <v>2457</v>
      </c>
      <c r="S1161" t="s">
        <v>104</v>
      </c>
      <c r="T1161" t="s">
        <v>2458</v>
      </c>
      <c r="U1161" t="s">
        <v>54</v>
      </c>
      <c r="V1161">
        <v>15</v>
      </c>
      <c r="W1161">
        <v>80.66</v>
      </c>
      <c r="X1161">
        <v>0.08</v>
      </c>
      <c r="Y1161" t="s">
        <v>68</v>
      </c>
      <c r="Z1161">
        <v>1</v>
      </c>
      <c r="AA1161">
        <v>0</v>
      </c>
      <c r="AB1161">
        <v>2.38</v>
      </c>
      <c r="AC1161" t="s">
        <v>2478</v>
      </c>
      <c r="AE1161">
        <v>24300</v>
      </c>
      <c r="AF1161" t="b">
        <v>1</v>
      </c>
      <c r="AG1161">
        <v>1</v>
      </c>
      <c r="AM1161">
        <v>0</v>
      </c>
      <c r="AN1161" t="b">
        <v>0</v>
      </c>
      <c r="AO1161" t="b">
        <v>0</v>
      </c>
      <c r="AP1161" t="b">
        <v>0</v>
      </c>
      <c r="AQ1161" t="s">
        <v>85</v>
      </c>
      <c r="AR1161" t="s">
        <v>134</v>
      </c>
      <c r="AS1161" t="s">
        <v>162</v>
      </c>
      <c r="AV1161" t="s">
        <v>59</v>
      </c>
    </row>
    <row r="1162" spans="1:48" x14ac:dyDescent="0.35">
      <c r="A1162" t="s">
        <v>47</v>
      </c>
      <c r="B1162">
        <v>12</v>
      </c>
      <c r="C1162">
        <v>62</v>
      </c>
      <c r="D1162">
        <v>2021</v>
      </c>
      <c r="E1162">
        <v>5</v>
      </c>
      <c r="F1162">
        <v>4</v>
      </c>
      <c r="G1162">
        <v>0</v>
      </c>
      <c r="H1162">
        <v>12</v>
      </c>
      <c r="I1162" t="s">
        <v>2479</v>
      </c>
      <c r="J1162" t="s">
        <v>49</v>
      </c>
      <c r="K1162" t="s">
        <v>87</v>
      </c>
      <c r="L1162" t="b">
        <f t="shared" si="18"/>
        <v>0</v>
      </c>
      <c r="M1162">
        <v>173</v>
      </c>
      <c r="N1162">
        <v>42</v>
      </c>
      <c r="P1162">
        <v>223950</v>
      </c>
      <c r="Q1162">
        <v>277646</v>
      </c>
      <c r="R1162" t="s">
        <v>2457</v>
      </c>
      <c r="S1162" t="s">
        <v>104</v>
      </c>
      <c r="T1162" t="s">
        <v>2458</v>
      </c>
      <c r="U1162" t="s">
        <v>54</v>
      </c>
      <c r="V1162">
        <v>15</v>
      </c>
      <c r="W1162">
        <v>80.66</v>
      </c>
      <c r="X1162">
        <v>0.08</v>
      </c>
      <c r="Y1162" t="s">
        <v>68</v>
      </c>
      <c r="Z1162">
        <v>46</v>
      </c>
      <c r="AA1162">
        <v>0.02</v>
      </c>
      <c r="AB1162">
        <v>2.38</v>
      </c>
      <c r="AC1162" t="s">
        <v>2480</v>
      </c>
      <c r="AE1162">
        <v>10809</v>
      </c>
      <c r="AF1162" t="b">
        <v>1</v>
      </c>
      <c r="AG1162">
        <v>1</v>
      </c>
      <c r="AM1162">
        <v>0</v>
      </c>
      <c r="AN1162" t="b">
        <v>0</v>
      </c>
      <c r="AO1162" t="b">
        <v>0</v>
      </c>
      <c r="AP1162" t="b">
        <v>0</v>
      </c>
      <c r="AQ1162" t="s">
        <v>81</v>
      </c>
      <c r="AR1162" t="s">
        <v>840</v>
      </c>
      <c r="AV1162" t="s">
        <v>59</v>
      </c>
    </row>
    <row r="1163" spans="1:48" x14ac:dyDescent="0.35">
      <c r="A1163" t="s">
        <v>47</v>
      </c>
      <c r="B1163">
        <v>12</v>
      </c>
      <c r="C1163">
        <v>62</v>
      </c>
      <c r="D1163">
        <v>2021</v>
      </c>
      <c r="E1163">
        <v>5</v>
      </c>
      <c r="F1163">
        <v>4</v>
      </c>
      <c r="G1163">
        <v>0</v>
      </c>
      <c r="H1163">
        <v>13</v>
      </c>
      <c r="I1163" t="s">
        <v>2481</v>
      </c>
      <c r="J1163" t="s">
        <v>49</v>
      </c>
      <c r="K1163" t="s">
        <v>87</v>
      </c>
      <c r="L1163" t="b">
        <f t="shared" si="18"/>
        <v>0</v>
      </c>
      <c r="M1163">
        <v>127</v>
      </c>
      <c r="N1163">
        <v>34</v>
      </c>
      <c r="P1163">
        <v>223950</v>
      </c>
      <c r="Q1163">
        <v>277646</v>
      </c>
      <c r="R1163" t="s">
        <v>2457</v>
      </c>
      <c r="S1163" t="s">
        <v>104</v>
      </c>
      <c r="T1163" t="s">
        <v>2458</v>
      </c>
      <c r="U1163" t="s">
        <v>54</v>
      </c>
      <c r="V1163">
        <v>15</v>
      </c>
      <c r="W1163">
        <v>80.66</v>
      </c>
      <c r="X1163">
        <v>0.06</v>
      </c>
      <c r="Y1163" t="s">
        <v>68</v>
      </c>
      <c r="Z1163">
        <v>15</v>
      </c>
      <c r="AA1163">
        <v>0.01</v>
      </c>
      <c r="AB1163">
        <v>2.38</v>
      </c>
      <c r="AC1163" t="s">
        <v>2482</v>
      </c>
      <c r="AE1163">
        <v>10809</v>
      </c>
      <c r="AF1163" t="b">
        <v>1</v>
      </c>
      <c r="AG1163">
        <v>1</v>
      </c>
      <c r="AM1163">
        <v>0</v>
      </c>
      <c r="AN1163" t="b">
        <v>0</v>
      </c>
      <c r="AO1163" t="b">
        <v>0</v>
      </c>
      <c r="AP1163" t="b">
        <v>0</v>
      </c>
      <c r="AQ1163" t="s">
        <v>117</v>
      </c>
      <c r="AR1163" t="s">
        <v>71</v>
      </c>
      <c r="AV1163" t="s">
        <v>59</v>
      </c>
    </row>
    <row r="1164" spans="1:48" x14ac:dyDescent="0.35">
      <c r="A1164" t="s">
        <v>47</v>
      </c>
      <c r="B1164">
        <v>12</v>
      </c>
      <c r="C1164">
        <v>62</v>
      </c>
      <c r="D1164">
        <v>2021</v>
      </c>
      <c r="E1164">
        <v>5</v>
      </c>
      <c r="F1164">
        <v>4</v>
      </c>
      <c r="G1164">
        <v>0</v>
      </c>
      <c r="H1164">
        <v>14</v>
      </c>
      <c r="I1164" t="s">
        <v>2483</v>
      </c>
      <c r="J1164" t="s">
        <v>49</v>
      </c>
      <c r="K1164" t="s">
        <v>87</v>
      </c>
      <c r="L1164" t="b">
        <f t="shared" si="18"/>
        <v>0</v>
      </c>
      <c r="M1164">
        <v>112</v>
      </c>
      <c r="N1164">
        <v>36</v>
      </c>
      <c r="P1164">
        <v>223950</v>
      </c>
      <c r="Q1164">
        <v>277646</v>
      </c>
      <c r="R1164" t="s">
        <v>2457</v>
      </c>
      <c r="S1164" t="s">
        <v>104</v>
      </c>
      <c r="T1164" t="s">
        <v>2458</v>
      </c>
      <c r="U1164" t="s">
        <v>54</v>
      </c>
      <c r="V1164">
        <v>15</v>
      </c>
      <c r="W1164">
        <v>80.66</v>
      </c>
      <c r="X1164">
        <v>0.05</v>
      </c>
      <c r="Y1164" t="s">
        <v>68</v>
      </c>
      <c r="Z1164">
        <v>0</v>
      </c>
      <c r="AA1164">
        <v>0</v>
      </c>
      <c r="AB1164">
        <v>2.38</v>
      </c>
      <c r="AC1164" t="s">
        <v>2484</v>
      </c>
      <c r="AE1164">
        <v>10809</v>
      </c>
      <c r="AF1164" t="b">
        <v>1</v>
      </c>
      <c r="AG1164">
        <v>1</v>
      </c>
      <c r="AM1164">
        <v>0</v>
      </c>
      <c r="AN1164" t="b">
        <v>0</v>
      </c>
      <c r="AO1164" t="b">
        <v>0</v>
      </c>
      <c r="AP1164" t="b">
        <v>0</v>
      </c>
      <c r="AQ1164" t="s">
        <v>117</v>
      </c>
      <c r="AR1164" t="s">
        <v>71</v>
      </c>
      <c r="AV1164" t="s">
        <v>59</v>
      </c>
    </row>
    <row r="1165" spans="1:48" x14ac:dyDescent="0.35">
      <c r="A1165" t="s">
        <v>47</v>
      </c>
      <c r="B1165">
        <v>12</v>
      </c>
      <c r="C1165">
        <v>62</v>
      </c>
      <c r="D1165">
        <v>2021</v>
      </c>
      <c r="E1165">
        <v>5</v>
      </c>
      <c r="F1165">
        <v>4</v>
      </c>
      <c r="G1165">
        <v>0</v>
      </c>
      <c r="H1165">
        <v>15</v>
      </c>
      <c r="I1165" t="s">
        <v>2485</v>
      </c>
      <c r="J1165" t="s">
        <v>49</v>
      </c>
      <c r="K1165" t="s">
        <v>87</v>
      </c>
      <c r="L1165" t="b">
        <f t="shared" si="18"/>
        <v>0</v>
      </c>
      <c r="M1165">
        <v>112</v>
      </c>
      <c r="N1165">
        <v>50</v>
      </c>
      <c r="P1165">
        <v>223950</v>
      </c>
      <c r="Q1165">
        <v>277646</v>
      </c>
      <c r="R1165" t="s">
        <v>2457</v>
      </c>
      <c r="S1165" t="s">
        <v>104</v>
      </c>
      <c r="T1165" t="s">
        <v>2458</v>
      </c>
      <c r="U1165" t="s">
        <v>54</v>
      </c>
      <c r="V1165">
        <v>15</v>
      </c>
      <c r="W1165">
        <v>80.66</v>
      </c>
      <c r="X1165">
        <v>0.05</v>
      </c>
      <c r="Y1165" t="s">
        <v>68</v>
      </c>
      <c r="Z1165">
        <v>13</v>
      </c>
      <c r="AA1165">
        <v>0.01</v>
      </c>
      <c r="AB1165">
        <v>2.38</v>
      </c>
      <c r="AC1165" t="s">
        <v>2486</v>
      </c>
      <c r="AE1165">
        <v>10809</v>
      </c>
      <c r="AF1165" t="b">
        <v>1</v>
      </c>
      <c r="AG1165">
        <v>2</v>
      </c>
      <c r="AH1165" t="s">
        <v>87</v>
      </c>
      <c r="AI1165">
        <v>10809</v>
      </c>
      <c r="AJ1165" t="s">
        <v>2457</v>
      </c>
      <c r="AK1165" t="b">
        <v>1</v>
      </c>
      <c r="AL1165" t="b">
        <v>1</v>
      </c>
      <c r="AM1165">
        <v>0</v>
      </c>
      <c r="AN1165" t="b">
        <v>0</v>
      </c>
      <c r="AO1165" t="b">
        <v>0</v>
      </c>
      <c r="AP1165" t="b">
        <v>0</v>
      </c>
      <c r="AQ1165" t="s">
        <v>111</v>
      </c>
      <c r="AR1165" t="s">
        <v>254</v>
      </c>
      <c r="AV1165" t="s">
        <v>59</v>
      </c>
    </row>
    <row r="1166" spans="1:48" x14ac:dyDescent="0.35">
      <c r="A1166" t="s">
        <v>47</v>
      </c>
      <c r="B1166">
        <v>12</v>
      </c>
      <c r="C1166">
        <v>62</v>
      </c>
      <c r="D1166">
        <v>2021</v>
      </c>
      <c r="E1166">
        <v>5</v>
      </c>
      <c r="F1166">
        <v>4</v>
      </c>
      <c r="G1166">
        <v>0</v>
      </c>
      <c r="H1166">
        <v>16</v>
      </c>
      <c r="I1166" t="s">
        <v>2487</v>
      </c>
      <c r="J1166" t="s">
        <v>49</v>
      </c>
      <c r="K1166" t="s">
        <v>87</v>
      </c>
      <c r="L1166" t="b">
        <f t="shared" si="18"/>
        <v>0</v>
      </c>
      <c r="M1166">
        <v>99</v>
      </c>
      <c r="N1166">
        <v>40</v>
      </c>
      <c r="P1166">
        <v>223950</v>
      </c>
      <c r="Q1166">
        <v>277646</v>
      </c>
      <c r="R1166" t="s">
        <v>2457</v>
      </c>
      <c r="S1166" t="s">
        <v>104</v>
      </c>
      <c r="T1166" t="s">
        <v>2458</v>
      </c>
      <c r="U1166" t="s">
        <v>54</v>
      </c>
      <c r="V1166">
        <v>15</v>
      </c>
      <c r="W1166">
        <v>80.66</v>
      </c>
      <c r="X1166">
        <v>0.04</v>
      </c>
      <c r="Y1166" t="s">
        <v>68</v>
      </c>
      <c r="Z1166">
        <v>0</v>
      </c>
      <c r="AA1166">
        <v>0</v>
      </c>
      <c r="AB1166">
        <v>2.38</v>
      </c>
      <c r="AC1166" t="s">
        <v>2488</v>
      </c>
      <c r="AE1166">
        <v>10809</v>
      </c>
      <c r="AF1166" t="b">
        <v>1</v>
      </c>
      <c r="AG1166">
        <v>1</v>
      </c>
      <c r="AM1166">
        <v>0</v>
      </c>
      <c r="AN1166" t="b">
        <v>0</v>
      </c>
      <c r="AO1166" t="b">
        <v>0</v>
      </c>
      <c r="AP1166" t="b">
        <v>0</v>
      </c>
      <c r="AQ1166" t="s">
        <v>57</v>
      </c>
      <c r="AR1166" t="s">
        <v>89</v>
      </c>
      <c r="AV1166" t="s">
        <v>59</v>
      </c>
    </row>
    <row r="1167" spans="1:48" x14ac:dyDescent="0.35">
      <c r="A1167" t="s">
        <v>47</v>
      </c>
      <c r="B1167">
        <v>12</v>
      </c>
      <c r="C1167">
        <v>63</v>
      </c>
      <c r="D1167">
        <v>2021</v>
      </c>
      <c r="E1167">
        <v>5</v>
      </c>
      <c r="F1167">
        <v>4</v>
      </c>
      <c r="G1167">
        <v>0</v>
      </c>
      <c r="H1167">
        <v>1</v>
      </c>
      <c r="I1167" t="s">
        <v>2489</v>
      </c>
      <c r="J1167" t="s">
        <v>49</v>
      </c>
      <c r="K1167" t="s">
        <v>50</v>
      </c>
      <c r="L1167" t="str">
        <f t="shared" si="18"/>
        <v>DMKPlus</v>
      </c>
      <c r="M1167">
        <v>137876</v>
      </c>
      <c r="N1167">
        <v>71</v>
      </c>
      <c r="P1167">
        <v>208836</v>
      </c>
      <c r="Q1167">
        <v>291304</v>
      </c>
      <c r="R1167" t="s">
        <v>2458</v>
      </c>
      <c r="S1167" t="s">
        <v>52</v>
      </c>
      <c r="T1167" t="s">
        <v>2458</v>
      </c>
      <c r="U1167" t="s">
        <v>54</v>
      </c>
      <c r="V1167">
        <v>15</v>
      </c>
      <c r="W1167">
        <v>71.69</v>
      </c>
      <c r="X1167">
        <v>66.02</v>
      </c>
      <c r="Y1167" t="s">
        <v>55</v>
      </c>
      <c r="Z1167">
        <v>94673</v>
      </c>
      <c r="AA1167">
        <v>45.33</v>
      </c>
      <c r="AB1167">
        <v>2.08</v>
      </c>
      <c r="AC1167" t="s">
        <v>2490</v>
      </c>
      <c r="AE1167">
        <v>10192</v>
      </c>
      <c r="AF1167" t="b">
        <v>1</v>
      </c>
      <c r="AG1167">
        <v>3</v>
      </c>
      <c r="AH1167" t="s">
        <v>50</v>
      </c>
      <c r="AI1167">
        <v>10192</v>
      </c>
      <c r="AJ1167" t="s">
        <v>2458</v>
      </c>
      <c r="AK1167" t="b">
        <v>1</v>
      </c>
      <c r="AL1167" t="b">
        <v>1</v>
      </c>
      <c r="AM1167">
        <v>3</v>
      </c>
      <c r="AN1167" t="b">
        <v>0</v>
      </c>
      <c r="AO1167" t="b">
        <v>0</v>
      </c>
      <c r="AP1167" t="b">
        <v>0</v>
      </c>
      <c r="AQ1167" t="s">
        <v>111</v>
      </c>
      <c r="AR1167" t="s">
        <v>282</v>
      </c>
      <c r="AS1167" t="s">
        <v>283</v>
      </c>
      <c r="AT1167" t="s">
        <v>71</v>
      </c>
      <c r="AV1167" t="s">
        <v>59</v>
      </c>
    </row>
    <row r="1168" spans="1:48" x14ac:dyDescent="0.35">
      <c r="A1168" t="s">
        <v>47</v>
      </c>
      <c r="B1168">
        <v>12</v>
      </c>
      <c r="C1168">
        <v>63</v>
      </c>
      <c r="D1168">
        <v>2021</v>
      </c>
      <c r="E1168">
        <v>5</v>
      </c>
      <c r="F1168">
        <v>4</v>
      </c>
      <c r="G1168">
        <v>0</v>
      </c>
      <c r="H1168">
        <v>2</v>
      </c>
      <c r="I1168" t="s">
        <v>2491</v>
      </c>
      <c r="J1168" t="s">
        <v>49</v>
      </c>
      <c r="K1168" t="s">
        <v>861</v>
      </c>
      <c r="L1168" t="str">
        <f t="shared" si="18"/>
        <v>ADMKPlus</v>
      </c>
      <c r="M1168">
        <v>43203</v>
      </c>
      <c r="N1168">
        <v>46</v>
      </c>
      <c r="P1168">
        <v>208836</v>
      </c>
      <c r="Q1168">
        <v>291304</v>
      </c>
      <c r="R1168" t="s">
        <v>2458</v>
      </c>
      <c r="S1168" t="s">
        <v>52</v>
      </c>
      <c r="T1168" t="s">
        <v>2458</v>
      </c>
      <c r="U1168" t="s">
        <v>54</v>
      </c>
      <c r="V1168">
        <v>15</v>
      </c>
      <c r="W1168">
        <v>71.69</v>
      </c>
      <c r="X1168">
        <v>20.69</v>
      </c>
      <c r="Y1168" t="s">
        <v>55</v>
      </c>
      <c r="Z1168">
        <v>29208</v>
      </c>
      <c r="AA1168">
        <v>13.99</v>
      </c>
      <c r="AB1168">
        <v>2.08</v>
      </c>
      <c r="AC1168" t="s">
        <v>2492</v>
      </c>
      <c r="AE1168">
        <v>1605</v>
      </c>
      <c r="AF1168" t="b">
        <v>1</v>
      </c>
      <c r="AG1168">
        <v>1</v>
      </c>
      <c r="AM1168">
        <v>0</v>
      </c>
      <c r="AN1168" t="b">
        <v>0</v>
      </c>
      <c r="AO1168" t="b">
        <v>0</v>
      </c>
      <c r="AP1168" t="b">
        <v>0</v>
      </c>
      <c r="AQ1168" t="s">
        <v>117</v>
      </c>
      <c r="AR1168" t="s">
        <v>75</v>
      </c>
      <c r="AV1168" t="s">
        <v>59</v>
      </c>
    </row>
    <row r="1169" spans="1:48" x14ac:dyDescent="0.35">
      <c r="A1169" t="s">
        <v>47</v>
      </c>
      <c r="B1169">
        <v>12</v>
      </c>
      <c r="C1169">
        <v>63</v>
      </c>
      <c r="D1169">
        <v>2021</v>
      </c>
      <c r="E1169">
        <v>5</v>
      </c>
      <c r="F1169">
        <v>4</v>
      </c>
      <c r="G1169">
        <v>0</v>
      </c>
      <c r="H1169">
        <v>3</v>
      </c>
      <c r="I1169" t="s">
        <v>2493</v>
      </c>
      <c r="J1169" t="s">
        <v>49</v>
      </c>
      <c r="K1169" t="s">
        <v>67</v>
      </c>
      <c r="L1169" t="b">
        <f t="shared" si="18"/>
        <v>0</v>
      </c>
      <c r="M1169">
        <v>13995</v>
      </c>
      <c r="N1169">
        <v>39</v>
      </c>
      <c r="P1169">
        <v>208836</v>
      </c>
      <c r="Q1169">
        <v>291304</v>
      </c>
      <c r="R1169" t="s">
        <v>2458</v>
      </c>
      <c r="S1169" t="s">
        <v>52</v>
      </c>
      <c r="T1169" t="s">
        <v>2458</v>
      </c>
      <c r="U1169" t="s">
        <v>54</v>
      </c>
      <c r="V1169">
        <v>15</v>
      </c>
      <c r="W1169">
        <v>71.69</v>
      </c>
      <c r="X1169">
        <v>6.7</v>
      </c>
      <c r="Y1169" t="s">
        <v>68</v>
      </c>
      <c r="Z1169">
        <v>7749</v>
      </c>
      <c r="AA1169">
        <v>3.71</v>
      </c>
      <c r="AB1169">
        <v>2.08</v>
      </c>
      <c r="AC1169" t="s">
        <v>2494</v>
      </c>
      <c r="AE1169">
        <v>5533</v>
      </c>
      <c r="AF1169" t="b">
        <v>1</v>
      </c>
      <c r="AG1169">
        <v>1</v>
      </c>
      <c r="AM1169">
        <v>0</v>
      </c>
      <c r="AN1169" t="b">
        <v>0</v>
      </c>
      <c r="AO1169" t="b">
        <v>0</v>
      </c>
      <c r="AP1169" t="b">
        <v>0</v>
      </c>
      <c r="AQ1169" t="s">
        <v>96</v>
      </c>
      <c r="AR1169" t="s">
        <v>106</v>
      </c>
      <c r="AS1169" t="s">
        <v>1647</v>
      </c>
      <c r="AV1169" t="s">
        <v>59</v>
      </c>
    </row>
    <row r="1170" spans="1:48" x14ac:dyDescent="0.35">
      <c r="A1170" t="s">
        <v>47</v>
      </c>
      <c r="B1170">
        <v>12</v>
      </c>
      <c r="C1170">
        <v>63</v>
      </c>
      <c r="D1170">
        <v>2021</v>
      </c>
      <c r="E1170">
        <v>5</v>
      </c>
      <c r="F1170">
        <v>4</v>
      </c>
      <c r="G1170">
        <v>0</v>
      </c>
      <c r="H1170">
        <v>4</v>
      </c>
      <c r="I1170" t="s">
        <v>2495</v>
      </c>
      <c r="J1170" t="s">
        <v>49</v>
      </c>
      <c r="K1170" t="s">
        <v>115</v>
      </c>
      <c r="L1170" t="b">
        <f t="shared" si="18"/>
        <v>0</v>
      </c>
      <c r="M1170">
        <v>6246</v>
      </c>
      <c r="N1170">
        <v>46</v>
      </c>
      <c r="P1170">
        <v>208836</v>
      </c>
      <c r="Q1170">
        <v>291304</v>
      </c>
      <c r="R1170" t="s">
        <v>2458</v>
      </c>
      <c r="S1170" t="s">
        <v>52</v>
      </c>
      <c r="T1170" t="s">
        <v>2458</v>
      </c>
      <c r="U1170" t="s">
        <v>54</v>
      </c>
      <c r="V1170">
        <v>15</v>
      </c>
      <c r="W1170">
        <v>71.69</v>
      </c>
      <c r="X1170">
        <v>2.99</v>
      </c>
      <c r="Y1170" t="s">
        <v>68</v>
      </c>
      <c r="Z1170">
        <v>4052</v>
      </c>
      <c r="AA1170">
        <v>1.94</v>
      </c>
      <c r="AB1170">
        <v>2.08</v>
      </c>
      <c r="AC1170" t="s">
        <v>2496</v>
      </c>
      <c r="AE1170">
        <v>24404</v>
      </c>
      <c r="AF1170" t="b">
        <v>1</v>
      </c>
      <c r="AG1170">
        <v>1</v>
      </c>
      <c r="AM1170">
        <v>0</v>
      </c>
      <c r="AN1170" t="b">
        <v>0</v>
      </c>
      <c r="AO1170" t="b">
        <v>0</v>
      </c>
      <c r="AP1170" t="b">
        <v>0</v>
      </c>
      <c r="AQ1170" t="s">
        <v>85</v>
      </c>
      <c r="AR1170" t="s">
        <v>75</v>
      </c>
      <c r="AV1170" t="s">
        <v>59</v>
      </c>
    </row>
    <row r="1171" spans="1:48" x14ac:dyDescent="0.35">
      <c r="A1171" t="s">
        <v>47</v>
      </c>
      <c r="B1171">
        <v>12</v>
      </c>
      <c r="C1171">
        <v>63</v>
      </c>
      <c r="D1171">
        <v>2021</v>
      </c>
      <c r="E1171">
        <v>5</v>
      </c>
      <c r="F1171">
        <v>4</v>
      </c>
      <c r="G1171">
        <v>0</v>
      </c>
      <c r="H1171">
        <v>5</v>
      </c>
      <c r="I1171" t="s">
        <v>76</v>
      </c>
      <c r="K1171" t="s">
        <v>77</v>
      </c>
      <c r="L1171" t="b">
        <f t="shared" si="18"/>
        <v>0</v>
      </c>
      <c r="M1171">
        <v>2194</v>
      </c>
      <c r="P1171">
        <v>208836</v>
      </c>
      <c r="Q1171">
        <v>291304</v>
      </c>
      <c r="R1171" t="s">
        <v>2458</v>
      </c>
      <c r="S1171" t="s">
        <v>52</v>
      </c>
      <c r="T1171" t="s">
        <v>2458</v>
      </c>
      <c r="U1171" t="s">
        <v>54</v>
      </c>
      <c r="V1171">
        <v>15</v>
      </c>
      <c r="W1171">
        <v>71.69</v>
      </c>
      <c r="X1171">
        <v>1.05</v>
      </c>
      <c r="Z1171">
        <v>86</v>
      </c>
      <c r="AA1171">
        <v>0.04</v>
      </c>
      <c r="AB1171">
        <v>2.08</v>
      </c>
      <c r="AE1171">
        <v>5897</v>
      </c>
      <c r="AF1171" t="b">
        <v>1</v>
      </c>
      <c r="AV1171" t="s">
        <v>59</v>
      </c>
    </row>
    <row r="1172" spans="1:48" x14ac:dyDescent="0.35">
      <c r="A1172" t="s">
        <v>47</v>
      </c>
      <c r="B1172">
        <v>12</v>
      </c>
      <c r="C1172">
        <v>63</v>
      </c>
      <c r="D1172">
        <v>2021</v>
      </c>
      <c r="E1172">
        <v>5</v>
      </c>
      <c r="F1172">
        <v>4</v>
      </c>
      <c r="G1172">
        <v>0</v>
      </c>
      <c r="H1172">
        <v>6</v>
      </c>
      <c r="I1172" t="s">
        <v>2497</v>
      </c>
      <c r="J1172" t="s">
        <v>49</v>
      </c>
      <c r="K1172" t="s">
        <v>119</v>
      </c>
      <c r="L1172" t="str">
        <f t="shared" si="18"/>
        <v>ADMKPlus</v>
      </c>
      <c r="M1172">
        <v>2108</v>
      </c>
      <c r="N1172">
        <v>68</v>
      </c>
      <c r="P1172">
        <v>208836</v>
      </c>
      <c r="Q1172">
        <v>291304</v>
      </c>
      <c r="R1172" t="s">
        <v>2458</v>
      </c>
      <c r="S1172" t="s">
        <v>52</v>
      </c>
      <c r="T1172" t="s">
        <v>2458</v>
      </c>
      <c r="U1172" t="s">
        <v>54</v>
      </c>
      <c r="V1172">
        <v>15</v>
      </c>
      <c r="W1172">
        <v>71.69</v>
      </c>
      <c r="X1172">
        <v>1.01</v>
      </c>
      <c r="Y1172" t="s">
        <v>68</v>
      </c>
      <c r="Z1172">
        <v>1328</v>
      </c>
      <c r="AA1172">
        <v>0.64</v>
      </c>
      <c r="AB1172">
        <v>2.08</v>
      </c>
      <c r="AC1172" t="s">
        <v>2498</v>
      </c>
      <c r="AE1172">
        <v>24338</v>
      </c>
      <c r="AF1172" t="b">
        <v>1</v>
      </c>
      <c r="AG1172">
        <v>1</v>
      </c>
      <c r="AM1172">
        <v>0</v>
      </c>
      <c r="AN1172" t="b">
        <v>0</v>
      </c>
      <c r="AO1172" t="b">
        <v>0</v>
      </c>
      <c r="AP1172" t="b">
        <v>0</v>
      </c>
      <c r="AQ1172" t="s">
        <v>117</v>
      </c>
      <c r="AR1172" t="s">
        <v>75</v>
      </c>
      <c r="AV1172" t="s">
        <v>59</v>
      </c>
    </row>
    <row r="1173" spans="1:48" x14ac:dyDescent="0.35">
      <c r="A1173" t="s">
        <v>47</v>
      </c>
      <c r="B1173">
        <v>12</v>
      </c>
      <c r="C1173">
        <v>63</v>
      </c>
      <c r="D1173">
        <v>2021</v>
      </c>
      <c r="E1173">
        <v>5</v>
      </c>
      <c r="F1173">
        <v>4</v>
      </c>
      <c r="G1173">
        <v>0</v>
      </c>
      <c r="H1173">
        <v>7</v>
      </c>
      <c r="I1173" t="s">
        <v>2499</v>
      </c>
      <c r="J1173" t="s">
        <v>49</v>
      </c>
      <c r="K1173" t="s">
        <v>87</v>
      </c>
      <c r="L1173" t="b">
        <f t="shared" si="18"/>
        <v>0</v>
      </c>
      <c r="M1173">
        <v>780</v>
      </c>
      <c r="N1173">
        <v>41</v>
      </c>
      <c r="P1173">
        <v>208836</v>
      </c>
      <c r="Q1173">
        <v>291304</v>
      </c>
      <c r="R1173" t="s">
        <v>2458</v>
      </c>
      <c r="S1173" t="s">
        <v>52</v>
      </c>
      <c r="T1173" t="s">
        <v>2458</v>
      </c>
      <c r="U1173" t="s">
        <v>54</v>
      </c>
      <c r="V1173">
        <v>15</v>
      </c>
      <c r="W1173">
        <v>71.69</v>
      </c>
      <c r="X1173">
        <v>0.37</v>
      </c>
      <c r="Y1173" t="s">
        <v>68</v>
      </c>
      <c r="Z1173">
        <v>232</v>
      </c>
      <c r="AA1173">
        <v>0.11</v>
      </c>
      <c r="AB1173">
        <v>2.08</v>
      </c>
      <c r="AC1173" t="s">
        <v>2500</v>
      </c>
      <c r="AE1173">
        <v>10809</v>
      </c>
      <c r="AF1173" t="b">
        <v>1</v>
      </c>
      <c r="AG1173">
        <v>2</v>
      </c>
      <c r="AH1173" t="s">
        <v>87</v>
      </c>
      <c r="AI1173">
        <v>10809</v>
      </c>
      <c r="AJ1173" t="s">
        <v>2458</v>
      </c>
      <c r="AK1173" t="b">
        <v>1</v>
      </c>
      <c r="AL1173" t="b">
        <v>1</v>
      </c>
      <c r="AM1173">
        <v>0</v>
      </c>
      <c r="AN1173" t="b">
        <v>0</v>
      </c>
      <c r="AO1173" t="b">
        <v>0</v>
      </c>
      <c r="AP1173" t="b">
        <v>1</v>
      </c>
      <c r="AQ1173" t="s">
        <v>81</v>
      </c>
      <c r="AR1173" t="s">
        <v>134</v>
      </c>
      <c r="AS1173" t="s">
        <v>162</v>
      </c>
      <c r="AV1173" t="s">
        <v>59</v>
      </c>
    </row>
    <row r="1174" spans="1:48" x14ac:dyDescent="0.35">
      <c r="A1174" t="s">
        <v>47</v>
      </c>
      <c r="B1174">
        <v>12</v>
      </c>
      <c r="C1174">
        <v>63</v>
      </c>
      <c r="D1174">
        <v>2021</v>
      </c>
      <c r="E1174">
        <v>5</v>
      </c>
      <c r="F1174">
        <v>4</v>
      </c>
      <c r="G1174">
        <v>0</v>
      </c>
      <c r="H1174">
        <v>8</v>
      </c>
      <c r="I1174" t="s">
        <v>2501</v>
      </c>
      <c r="J1174" t="s">
        <v>49</v>
      </c>
      <c r="K1174" t="s">
        <v>403</v>
      </c>
      <c r="L1174" t="b">
        <f t="shared" si="18"/>
        <v>0</v>
      </c>
      <c r="M1174">
        <v>548</v>
      </c>
      <c r="N1174">
        <v>38</v>
      </c>
      <c r="P1174">
        <v>208836</v>
      </c>
      <c r="Q1174">
        <v>291304</v>
      </c>
      <c r="R1174" t="s">
        <v>2458</v>
      </c>
      <c r="S1174" t="s">
        <v>52</v>
      </c>
      <c r="T1174" t="s">
        <v>2458</v>
      </c>
      <c r="U1174" t="s">
        <v>54</v>
      </c>
      <c r="V1174">
        <v>15</v>
      </c>
      <c r="W1174">
        <v>71.69</v>
      </c>
      <c r="X1174">
        <v>0.26</v>
      </c>
      <c r="Y1174" t="s">
        <v>68</v>
      </c>
      <c r="Z1174">
        <v>82</v>
      </c>
      <c r="AA1174">
        <v>0.04</v>
      </c>
      <c r="AB1174">
        <v>2.08</v>
      </c>
      <c r="AC1174" t="s">
        <v>2502</v>
      </c>
      <c r="AE1174">
        <v>24298</v>
      </c>
      <c r="AF1174" t="b">
        <v>1</v>
      </c>
      <c r="AG1174">
        <v>1</v>
      </c>
      <c r="AM1174">
        <v>0</v>
      </c>
      <c r="AN1174" t="b">
        <v>0</v>
      </c>
      <c r="AO1174" t="b">
        <v>0</v>
      </c>
      <c r="AP1174" t="b">
        <v>0</v>
      </c>
      <c r="AQ1174" t="s">
        <v>111</v>
      </c>
      <c r="AR1174" t="s">
        <v>106</v>
      </c>
      <c r="AS1174" t="s">
        <v>107</v>
      </c>
      <c r="AV1174" t="s">
        <v>59</v>
      </c>
    </row>
    <row r="1175" spans="1:48" x14ac:dyDescent="0.35">
      <c r="A1175" t="s">
        <v>47</v>
      </c>
      <c r="B1175">
        <v>12</v>
      </c>
      <c r="C1175">
        <v>63</v>
      </c>
      <c r="D1175">
        <v>2021</v>
      </c>
      <c r="E1175">
        <v>5</v>
      </c>
      <c r="F1175">
        <v>4</v>
      </c>
      <c r="G1175">
        <v>0</v>
      </c>
      <c r="H1175">
        <v>9</v>
      </c>
      <c r="I1175" t="s">
        <v>2503</v>
      </c>
      <c r="J1175" t="s">
        <v>49</v>
      </c>
      <c r="K1175" t="s">
        <v>79</v>
      </c>
      <c r="L1175" t="b">
        <f t="shared" si="18"/>
        <v>0</v>
      </c>
      <c r="M1175">
        <v>466</v>
      </c>
      <c r="N1175">
        <v>44</v>
      </c>
      <c r="P1175">
        <v>208836</v>
      </c>
      <c r="Q1175">
        <v>291304</v>
      </c>
      <c r="R1175" t="s">
        <v>2458</v>
      </c>
      <c r="S1175" t="s">
        <v>52</v>
      </c>
      <c r="T1175" t="s">
        <v>2458</v>
      </c>
      <c r="U1175" t="s">
        <v>54</v>
      </c>
      <c r="V1175">
        <v>15</v>
      </c>
      <c r="W1175">
        <v>71.69</v>
      </c>
      <c r="X1175">
        <v>0.22</v>
      </c>
      <c r="Y1175" t="s">
        <v>68</v>
      </c>
      <c r="Z1175">
        <v>36</v>
      </c>
      <c r="AA1175">
        <v>0.02</v>
      </c>
      <c r="AB1175">
        <v>2.08</v>
      </c>
      <c r="AC1175" t="s">
        <v>2504</v>
      </c>
      <c r="AE1175">
        <v>16651</v>
      </c>
      <c r="AF1175" t="b">
        <v>1</v>
      </c>
      <c r="AG1175">
        <v>1</v>
      </c>
      <c r="AM1175">
        <v>0</v>
      </c>
      <c r="AN1175" t="b">
        <v>0</v>
      </c>
      <c r="AO1175" t="b">
        <v>0</v>
      </c>
      <c r="AP1175" t="b">
        <v>0</v>
      </c>
      <c r="AQ1175" t="s">
        <v>57</v>
      </c>
      <c r="AR1175" t="s">
        <v>71</v>
      </c>
      <c r="AV1175" t="s">
        <v>59</v>
      </c>
    </row>
    <row r="1176" spans="1:48" x14ac:dyDescent="0.35">
      <c r="A1176" t="s">
        <v>47</v>
      </c>
      <c r="B1176">
        <v>12</v>
      </c>
      <c r="C1176">
        <v>63</v>
      </c>
      <c r="D1176">
        <v>2021</v>
      </c>
      <c r="E1176">
        <v>5</v>
      </c>
      <c r="F1176">
        <v>4</v>
      </c>
      <c r="G1176">
        <v>0</v>
      </c>
      <c r="H1176">
        <v>10</v>
      </c>
      <c r="I1176" t="s">
        <v>2505</v>
      </c>
      <c r="J1176" t="s">
        <v>49</v>
      </c>
      <c r="K1176" t="s">
        <v>87</v>
      </c>
      <c r="L1176" t="b">
        <f t="shared" si="18"/>
        <v>0</v>
      </c>
      <c r="M1176">
        <v>430</v>
      </c>
      <c r="N1176">
        <v>34</v>
      </c>
      <c r="P1176">
        <v>208836</v>
      </c>
      <c r="Q1176">
        <v>291304</v>
      </c>
      <c r="R1176" t="s">
        <v>2458</v>
      </c>
      <c r="S1176" t="s">
        <v>52</v>
      </c>
      <c r="T1176" t="s">
        <v>2458</v>
      </c>
      <c r="U1176" t="s">
        <v>54</v>
      </c>
      <c r="V1176">
        <v>15</v>
      </c>
      <c r="W1176">
        <v>71.69</v>
      </c>
      <c r="X1176">
        <v>0.21</v>
      </c>
      <c r="Y1176" t="s">
        <v>68</v>
      </c>
      <c r="Z1176">
        <v>139</v>
      </c>
      <c r="AA1176">
        <v>7.0000000000000007E-2</v>
      </c>
      <c r="AB1176">
        <v>2.08</v>
      </c>
      <c r="AC1176" t="s">
        <v>2506</v>
      </c>
      <c r="AE1176">
        <v>10809</v>
      </c>
      <c r="AF1176" t="b">
        <v>1</v>
      </c>
      <c r="AG1176">
        <v>1</v>
      </c>
      <c r="AM1176">
        <v>0</v>
      </c>
      <c r="AN1176" t="b">
        <v>0</v>
      </c>
      <c r="AO1176" t="b">
        <v>0</v>
      </c>
      <c r="AP1176" t="b">
        <v>0</v>
      </c>
      <c r="AQ1176" t="s">
        <v>70</v>
      </c>
      <c r="AR1176" t="s">
        <v>89</v>
      </c>
      <c r="AV1176" t="s">
        <v>59</v>
      </c>
    </row>
    <row r="1177" spans="1:48" x14ac:dyDescent="0.35">
      <c r="A1177" t="s">
        <v>47</v>
      </c>
      <c r="B1177">
        <v>12</v>
      </c>
      <c r="C1177">
        <v>63</v>
      </c>
      <c r="D1177">
        <v>2021</v>
      </c>
      <c r="E1177">
        <v>5</v>
      </c>
      <c r="F1177">
        <v>4</v>
      </c>
      <c r="G1177">
        <v>0</v>
      </c>
      <c r="H1177">
        <v>11</v>
      </c>
      <c r="I1177" t="s">
        <v>2507</v>
      </c>
      <c r="J1177" t="s">
        <v>49</v>
      </c>
      <c r="K1177" t="s">
        <v>87</v>
      </c>
      <c r="L1177" t="b">
        <f t="shared" si="18"/>
        <v>0</v>
      </c>
      <c r="M1177">
        <v>291</v>
      </c>
      <c r="N1177">
        <v>33</v>
      </c>
      <c r="P1177">
        <v>208836</v>
      </c>
      <c r="Q1177">
        <v>291304</v>
      </c>
      <c r="R1177" t="s">
        <v>2458</v>
      </c>
      <c r="S1177" t="s">
        <v>52</v>
      </c>
      <c r="T1177" t="s">
        <v>2458</v>
      </c>
      <c r="U1177" t="s">
        <v>54</v>
      </c>
      <c r="V1177">
        <v>15</v>
      </c>
      <c r="W1177">
        <v>71.69</v>
      </c>
      <c r="X1177">
        <v>0.14000000000000001</v>
      </c>
      <c r="Y1177" t="s">
        <v>68</v>
      </c>
      <c r="Z1177">
        <v>127</v>
      </c>
      <c r="AA1177">
        <v>0.06</v>
      </c>
      <c r="AB1177">
        <v>2.08</v>
      </c>
      <c r="AC1177" t="s">
        <v>2508</v>
      </c>
      <c r="AE1177">
        <v>10809</v>
      </c>
      <c r="AF1177" t="b">
        <v>1</v>
      </c>
      <c r="AG1177">
        <v>1</v>
      </c>
      <c r="AM1177">
        <v>0</v>
      </c>
      <c r="AN1177" t="b">
        <v>0</v>
      </c>
      <c r="AO1177" t="b">
        <v>0</v>
      </c>
      <c r="AP1177" t="b">
        <v>0</v>
      </c>
      <c r="AQ1177" t="s">
        <v>57</v>
      </c>
      <c r="AR1177" t="s">
        <v>71</v>
      </c>
      <c r="AV1177" t="s">
        <v>59</v>
      </c>
    </row>
    <row r="1178" spans="1:48" x14ac:dyDescent="0.35">
      <c r="A1178" t="s">
        <v>47</v>
      </c>
      <c r="B1178">
        <v>12</v>
      </c>
      <c r="C1178">
        <v>63</v>
      </c>
      <c r="D1178">
        <v>2021</v>
      </c>
      <c r="E1178">
        <v>5</v>
      </c>
      <c r="F1178">
        <v>4</v>
      </c>
      <c r="G1178">
        <v>0</v>
      </c>
      <c r="H1178">
        <v>12</v>
      </c>
      <c r="I1178" t="s">
        <v>2509</v>
      </c>
      <c r="J1178" t="s">
        <v>49</v>
      </c>
      <c r="K1178" t="s">
        <v>87</v>
      </c>
      <c r="L1178" t="b">
        <f t="shared" si="18"/>
        <v>0</v>
      </c>
      <c r="M1178">
        <v>164</v>
      </c>
      <c r="N1178">
        <v>53</v>
      </c>
      <c r="P1178">
        <v>208836</v>
      </c>
      <c r="Q1178">
        <v>291304</v>
      </c>
      <c r="R1178" t="s">
        <v>2458</v>
      </c>
      <c r="S1178" t="s">
        <v>52</v>
      </c>
      <c r="T1178" t="s">
        <v>2458</v>
      </c>
      <c r="U1178" t="s">
        <v>54</v>
      </c>
      <c r="V1178">
        <v>15</v>
      </c>
      <c r="W1178">
        <v>71.69</v>
      </c>
      <c r="X1178">
        <v>0.08</v>
      </c>
      <c r="Y1178" t="s">
        <v>68</v>
      </c>
      <c r="Z1178">
        <v>7</v>
      </c>
      <c r="AA1178">
        <v>0</v>
      </c>
      <c r="AB1178">
        <v>2.08</v>
      </c>
      <c r="AC1178" t="s">
        <v>2510</v>
      </c>
      <c r="AE1178">
        <v>10809</v>
      </c>
      <c r="AF1178" t="b">
        <v>1</v>
      </c>
      <c r="AG1178">
        <v>1</v>
      </c>
      <c r="AM1178">
        <v>0</v>
      </c>
      <c r="AN1178" t="b">
        <v>0</v>
      </c>
      <c r="AO1178" t="b">
        <v>0</v>
      </c>
      <c r="AP1178" t="b">
        <v>0</v>
      </c>
      <c r="AQ1178" t="s">
        <v>117</v>
      </c>
      <c r="AR1178" t="s">
        <v>127</v>
      </c>
      <c r="AV1178" t="s">
        <v>59</v>
      </c>
    </row>
    <row r="1179" spans="1:48" x14ac:dyDescent="0.35">
      <c r="A1179" t="s">
        <v>47</v>
      </c>
      <c r="B1179">
        <v>12</v>
      </c>
      <c r="C1179">
        <v>63</v>
      </c>
      <c r="D1179">
        <v>2021</v>
      </c>
      <c r="E1179">
        <v>5</v>
      </c>
      <c r="F1179">
        <v>4</v>
      </c>
      <c r="G1179">
        <v>0</v>
      </c>
      <c r="H1179">
        <v>13</v>
      </c>
      <c r="I1179" t="s">
        <v>2511</v>
      </c>
      <c r="J1179" t="s">
        <v>49</v>
      </c>
      <c r="K1179" t="s">
        <v>87</v>
      </c>
      <c r="L1179" t="b">
        <f t="shared" si="18"/>
        <v>0</v>
      </c>
      <c r="M1179">
        <v>157</v>
      </c>
      <c r="N1179">
        <v>34</v>
      </c>
      <c r="P1179">
        <v>208836</v>
      </c>
      <c r="Q1179">
        <v>291304</v>
      </c>
      <c r="R1179" t="s">
        <v>2458</v>
      </c>
      <c r="S1179" t="s">
        <v>52</v>
      </c>
      <c r="T1179" t="s">
        <v>2458</v>
      </c>
      <c r="U1179" t="s">
        <v>54</v>
      </c>
      <c r="V1179">
        <v>15</v>
      </c>
      <c r="W1179">
        <v>71.69</v>
      </c>
      <c r="X1179">
        <v>0.08</v>
      </c>
      <c r="Y1179" t="s">
        <v>68</v>
      </c>
      <c r="Z1179">
        <v>11</v>
      </c>
      <c r="AA1179">
        <v>0.01</v>
      </c>
      <c r="AB1179">
        <v>2.08</v>
      </c>
      <c r="AC1179" t="s">
        <v>2512</v>
      </c>
      <c r="AE1179">
        <v>10809</v>
      </c>
      <c r="AF1179" t="b">
        <v>1</v>
      </c>
      <c r="AG1179">
        <v>1</v>
      </c>
      <c r="AM1179">
        <v>0</v>
      </c>
      <c r="AN1179" t="b">
        <v>0</v>
      </c>
      <c r="AO1179" t="b">
        <v>0</v>
      </c>
      <c r="AP1179" t="b">
        <v>0</v>
      </c>
      <c r="AQ1179" t="s">
        <v>81</v>
      </c>
      <c r="AR1179" t="s">
        <v>106</v>
      </c>
      <c r="AS1179" t="s">
        <v>107</v>
      </c>
      <c r="AV1179" t="s">
        <v>59</v>
      </c>
    </row>
    <row r="1180" spans="1:48" x14ac:dyDescent="0.35">
      <c r="A1180" t="s">
        <v>47</v>
      </c>
      <c r="B1180">
        <v>12</v>
      </c>
      <c r="C1180">
        <v>63</v>
      </c>
      <c r="D1180">
        <v>2021</v>
      </c>
      <c r="E1180">
        <v>5</v>
      </c>
      <c r="F1180">
        <v>4</v>
      </c>
      <c r="G1180">
        <v>0</v>
      </c>
      <c r="H1180">
        <v>14</v>
      </c>
      <c r="I1180" t="s">
        <v>2513</v>
      </c>
      <c r="J1180" t="s">
        <v>49</v>
      </c>
      <c r="K1180" t="s">
        <v>87</v>
      </c>
      <c r="L1180" t="b">
        <f t="shared" si="18"/>
        <v>0</v>
      </c>
      <c r="M1180">
        <v>146</v>
      </c>
      <c r="N1180">
        <v>46</v>
      </c>
      <c r="P1180">
        <v>208836</v>
      </c>
      <c r="Q1180">
        <v>291304</v>
      </c>
      <c r="R1180" t="s">
        <v>2458</v>
      </c>
      <c r="S1180" t="s">
        <v>52</v>
      </c>
      <c r="T1180" t="s">
        <v>2458</v>
      </c>
      <c r="U1180" t="s">
        <v>54</v>
      </c>
      <c r="V1180">
        <v>15</v>
      </c>
      <c r="W1180">
        <v>71.69</v>
      </c>
      <c r="X1180">
        <v>7.0000000000000007E-2</v>
      </c>
      <c r="Y1180" t="s">
        <v>68</v>
      </c>
      <c r="Z1180">
        <v>15</v>
      </c>
      <c r="AA1180">
        <v>0.01</v>
      </c>
      <c r="AB1180">
        <v>2.08</v>
      </c>
      <c r="AC1180" t="s">
        <v>2514</v>
      </c>
      <c r="AE1180">
        <v>10809</v>
      </c>
      <c r="AF1180" t="b">
        <v>1</v>
      </c>
      <c r="AG1180">
        <v>1</v>
      </c>
      <c r="AM1180">
        <v>0</v>
      </c>
      <c r="AN1180" t="b">
        <v>0</v>
      </c>
      <c r="AO1180" t="b">
        <v>0</v>
      </c>
      <c r="AP1180" t="b">
        <v>0</v>
      </c>
      <c r="AQ1180" t="s">
        <v>156</v>
      </c>
      <c r="AR1180" t="s">
        <v>134</v>
      </c>
      <c r="AV1180" t="s">
        <v>59</v>
      </c>
    </row>
    <row r="1181" spans="1:48" x14ac:dyDescent="0.35">
      <c r="A1181" t="s">
        <v>47</v>
      </c>
      <c r="B1181">
        <v>12</v>
      </c>
      <c r="C1181">
        <v>63</v>
      </c>
      <c r="D1181">
        <v>2021</v>
      </c>
      <c r="E1181">
        <v>5</v>
      </c>
      <c r="F1181">
        <v>4</v>
      </c>
      <c r="G1181">
        <v>0</v>
      </c>
      <c r="H1181">
        <v>15</v>
      </c>
      <c r="I1181" t="s">
        <v>2515</v>
      </c>
      <c r="J1181" t="s">
        <v>49</v>
      </c>
      <c r="K1181" t="s">
        <v>625</v>
      </c>
      <c r="L1181" t="b">
        <f t="shared" si="18"/>
        <v>0</v>
      </c>
      <c r="M1181">
        <v>131</v>
      </c>
      <c r="N1181">
        <v>51</v>
      </c>
      <c r="P1181">
        <v>208836</v>
      </c>
      <c r="Q1181">
        <v>291304</v>
      </c>
      <c r="R1181" t="s">
        <v>2458</v>
      </c>
      <c r="S1181" t="s">
        <v>52</v>
      </c>
      <c r="T1181" t="s">
        <v>2458</v>
      </c>
      <c r="U1181" t="s">
        <v>54</v>
      </c>
      <c r="V1181">
        <v>15</v>
      </c>
      <c r="W1181">
        <v>71.69</v>
      </c>
      <c r="X1181">
        <v>0.06</v>
      </c>
      <c r="Y1181" t="s">
        <v>68</v>
      </c>
      <c r="Z1181">
        <v>30</v>
      </c>
      <c r="AA1181">
        <v>0.01</v>
      </c>
      <c r="AB1181">
        <v>2.08</v>
      </c>
      <c r="AC1181" t="s">
        <v>2516</v>
      </c>
      <c r="AE1181">
        <v>24301</v>
      </c>
      <c r="AF1181" t="b">
        <v>1</v>
      </c>
      <c r="AG1181">
        <v>1</v>
      </c>
      <c r="AM1181">
        <v>0</v>
      </c>
      <c r="AN1181" t="b">
        <v>0</v>
      </c>
      <c r="AO1181" t="b">
        <v>0</v>
      </c>
      <c r="AP1181" t="b">
        <v>0</v>
      </c>
      <c r="AQ1181" t="s">
        <v>57</v>
      </c>
      <c r="AR1181" t="s">
        <v>89</v>
      </c>
      <c r="AV1181" t="s">
        <v>59</v>
      </c>
    </row>
    <row r="1182" spans="1:48" x14ac:dyDescent="0.35">
      <c r="A1182" t="s">
        <v>47</v>
      </c>
      <c r="B1182">
        <v>12</v>
      </c>
      <c r="C1182">
        <v>63</v>
      </c>
      <c r="D1182">
        <v>2021</v>
      </c>
      <c r="E1182">
        <v>5</v>
      </c>
      <c r="F1182">
        <v>4</v>
      </c>
      <c r="G1182">
        <v>0</v>
      </c>
      <c r="H1182">
        <v>16</v>
      </c>
      <c r="I1182" t="s">
        <v>2517</v>
      </c>
      <c r="J1182" t="s">
        <v>49</v>
      </c>
      <c r="K1182" t="s">
        <v>599</v>
      </c>
      <c r="L1182" t="b">
        <f t="shared" si="18"/>
        <v>0</v>
      </c>
      <c r="M1182">
        <v>101</v>
      </c>
      <c r="N1182">
        <v>37</v>
      </c>
      <c r="P1182">
        <v>208836</v>
      </c>
      <c r="Q1182">
        <v>291304</v>
      </c>
      <c r="R1182" t="s">
        <v>2458</v>
      </c>
      <c r="S1182" t="s">
        <v>52</v>
      </c>
      <c r="T1182" t="s">
        <v>2458</v>
      </c>
      <c r="U1182" t="s">
        <v>54</v>
      </c>
      <c r="V1182">
        <v>15</v>
      </c>
      <c r="W1182">
        <v>71.69</v>
      </c>
      <c r="X1182">
        <v>0.05</v>
      </c>
      <c r="Y1182" t="s">
        <v>68</v>
      </c>
      <c r="Z1182">
        <v>0</v>
      </c>
      <c r="AA1182">
        <v>0</v>
      </c>
      <c r="AB1182">
        <v>2.08</v>
      </c>
      <c r="AC1182" t="s">
        <v>2518</v>
      </c>
      <c r="AE1182">
        <v>24300</v>
      </c>
      <c r="AF1182" t="b">
        <v>1</v>
      </c>
      <c r="AG1182">
        <v>1</v>
      </c>
      <c r="AM1182">
        <v>0</v>
      </c>
      <c r="AN1182" t="b">
        <v>0</v>
      </c>
      <c r="AO1182" t="b">
        <v>0</v>
      </c>
      <c r="AP1182" t="b">
        <v>0</v>
      </c>
      <c r="AQ1182" t="s">
        <v>85</v>
      </c>
      <c r="AR1182" t="s">
        <v>134</v>
      </c>
      <c r="AS1182" t="s">
        <v>162</v>
      </c>
      <c r="AV1182" t="s">
        <v>59</v>
      </c>
    </row>
    <row r="1183" spans="1:48" x14ac:dyDescent="0.35">
      <c r="A1183" t="s">
        <v>47</v>
      </c>
      <c r="B1183">
        <v>12</v>
      </c>
      <c r="C1183">
        <v>64</v>
      </c>
      <c r="D1183">
        <v>2021</v>
      </c>
      <c r="E1183">
        <v>5</v>
      </c>
      <c r="F1183">
        <v>4</v>
      </c>
      <c r="G1183">
        <v>0</v>
      </c>
      <c r="H1183">
        <v>1</v>
      </c>
      <c r="I1183" t="s">
        <v>2519</v>
      </c>
      <c r="J1183" t="s">
        <v>49</v>
      </c>
      <c r="K1183" t="s">
        <v>50</v>
      </c>
      <c r="L1183" t="str">
        <f t="shared" si="18"/>
        <v>DMKPlus</v>
      </c>
      <c r="M1183">
        <v>104675</v>
      </c>
      <c r="N1183">
        <v>67</v>
      </c>
      <c r="P1183">
        <v>203886</v>
      </c>
      <c r="Q1183">
        <v>256945</v>
      </c>
      <c r="R1183" t="s">
        <v>2520</v>
      </c>
      <c r="S1183" t="s">
        <v>52</v>
      </c>
      <c r="T1183" t="s">
        <v>2458</v>
      </c>
      <c r="U1183" t="s">
        <v>54</v>
      </c>
      <c r="V1183">
        <v>21</v>
      </c>
      <c r="W1183">
        <v>79.349999999999994</v>
      </c>
      <c r="X1183">
        <v>51.34</v>
      </c>
      <c r="Y1183" t="s">
        <v>55</v>
      </c>
      <c r="Z1183">
        <v>26787</v>
      </c>
      <c r="AA1183">
        <v>13.14</v>
      </c>
      <c r="AB1183">
        <v>2.44</v>
      </c>
      <c r="AC1183" t="s">
        <v>2521</v>
      </c>
      <c r="AE1183">
        <v>10192</v>
      </c>
      <c r="AF1183" t="b">
        <v>1</v>
      </c>
      <c r="AG1183">
        <v>8</v>
      </c>
      <c r="AH1183" t="s">
        <v>50</v>
      </c>
      <c r="AI1183">
        <v>10192</v>
      </c>
      <c r="AJ1183" t="s">
        <v>2520</v>
      </c>
      <c r="AK1183" t="b">
        <v>1</v>
      </c>
      <c r="AL1183" t="b">
        <v>1</v>
      </c>
      <c r="AM1183">
        <v>6</v>
      </c>
      <c r="AN1183" t="b">
        <v>0</v>
      </c>
      <c r="AO1183" t="b">
        <v>1</v>
      </c>
      <c r="AP1183" t="b">
        <v>1</v>
      </c>
      <c r="AQ1183" t="s">
        <v>111</v>
      </c>
      <c r="AR1183" t="s">
        <v>71</v>
      </c>
      <c r="AV1183" t="s">
        <v>59</v>
      </c>
    </row>
    <row r="1184" spans="1:48" x14ac:dyDescent="0.35">
      <c r="A1184" t="s">
        <v>47</v>
      </c>
      <c r="B1184">
        <v>12</v>
      </c>
      <c r="C1184">
        <v>64</v>
      </c>
      <c r="D1184">
        <v>2021</v>
      </c>
      <c r="E1184">
        <v>5</v>
      </c>
      <c r="F1184">
        <v>4</v>
      </c>
      <c r="G1184">
        <v>0</v>
      </c>
      <c r="H1184">
        <v>2</v>
      </c>
      <c r="I1184" t="s">
        <v>2522</v>
      </c>
      <c r="J1184" t="s">
        <v>49</v>
      </c>
      <c r="K1184" t="s">
        <v>61</v>
      </c>
      <c r="L1184" t="str">
        <f t="shared" si="18"/>
        <v>ADMKPlus</v>
      </c>
      <c r="M1184">
        <v>77888</v>
      </c>
      <c r="N1184">
        <v>44</v>
      </c>
      <c r="P1184">
        <v>203886</v>
      </c>
      <c r="Q1184">
        <v>256945</v>
      </c>
      <c r="R1184" t="s">
        <v>2520</v>
      </c>
      <c r="S1184" t="s">
        <v>52</v>
      </c>
      <c r="T1184" t="s">
        <v>2458</v>
      </c>
      <c r="U1184" t="s">
        <v>54</v>
      </c>
      <c r="V1184">
        <v>21</v>
      </c>
      <c r="W1184">
        <v>79.349999999999994</v>
      </c>
      <c r="X1184">
        <v>38.200000000000003</v>
      </c>
      <c r="Y1184" t="s">
        <v>55</v>
      </c>
      <c r="Z1184">
        <v>66347</v>
      </c>
      <c r="AA1184">
        <v>32.54</v>
      </c>
      <c r="AB1184">
        <v>2.44</v>
      </c>
      <c r="AC1184" t="s">
        <v>2523</v>
      </c>
      <c r="AE1184">
        <v>11891</v>
      </c>
      <c r="AF1184" t="b">
        <v>1</v>
      </c>
      <c r="AG1184">
        <v>1</v>
      </c>
      <c r="AM1184">
        <v>0</v>
      </c>
      <c r="AN1184" t="b">
        <v>0</v>
      </c>
      <c r="AO1184" t="b">
        <v>0</v>
      </c>
      <c r="AP1184" t="b">
        <v>0</v>
      </c>
      <c r="AQ1184" t="s">
        <v>111</v>
      </c>
      <c r="AR1184" t="s">
        <v>71</v>
      </c>
      <c r="AV1184" t="s">
        <v>59</v>
      </c>
    </row>
    <row r="1185" spans="1:48" x14ac:dyDescent="0.35">
      <c r="A1185" t="s">
        <v>47</v>
      </c>
      <c r="B1185">
        <v>12</v>
      </c>
      <c r="C1185">
        <v>64</v>
      </c>
      <c r="D1185">
        <v>2021</v>
      </c>
      <c r="E1185">
        <v>5</v>
      </c>
      <c r="F1185">
        <v>4</v>
      </c>
      <c r="G1185">
        <v>0</v>
      </c>
      <c r="H1185">
        <v>3</v>
      </c>
      <c r="I1185" t="s">
        <v>2524</v>
      </c>
      <c r="J1185" t="s">
        <v>49</v>
      </c>
      <c r="K1185" t="s">
        <v>67</v>
      </c>
      <c r="L1185" t="b">
        <f t="shared" si="18"/>
        <v>0</v>
      </c>
      <c r="M1185">
        <v>11541</v>
      </c>
      <c r="N1185">
        <v>44</v>
      </c>
      <c r="P1185">
        <v>203886</v>
      </c>
      <c r="Q1185">
        <v>256945</v>
      </c>
      <c r="R1185" t="s">
        <v>2520</v>
      </c>
      <c r="S1185" t="s">
        <v>52</v>
      </c>
      <c r="T1185" t="s">
        <v>2458</v>
      </c>
      <c r="U1185" t="s">
        <v>54</v>
      </c>
      <c r="V1185">
        <v>21</v>
      </c>
      <c r="W1185">
        <v>79.349999999999994</v>
      </c>
      <c r="X1185">
        <v>5.66</v>
      </c>
      <c r="Y1185" t="s">
        <v>68</v>
      </c>
      <c r="Z1185">
        <v>9350</v>
      </c>
      <c r="AA1185">
        <v>4.59</v>
      </c>
      <c r="AB1185">
        <v>2.44</v>
      </c>
      <c r="AC1185" t="s">
        <v>2525</v>
      </c>
      <c r="AE1185">
        <v>5533</v>
      </c>
      <c r="AF1185" t="b">
        <v>1</v>
      </c>
      <c r="AG1185">
        <v>2</v>
      </c>
      <c r="AH1185" t="s">
        <v>67</v>
      </c>
      <c r="AI1185">
        <v>5533</v>
      </c>
      <c r="AJ1185" t="s">
        <v>2520</v>
      </c>
      <c r="AK1185" t="b">
        <v>1</v>
      </c>
      <c r="AL1185" t="b">
        <v>1</v>
      </c>
      <c r="AM1185">
        <v>0</v>
      </c>
      <c r="AN1185" t="b">
        <v>0</v>
      </c>
      <c r="AO1185" t="b">
        <v>0</v>
      </c>
      <c r="AP1185" t="b">
        <v>1</v>
      </c>
      <c r="AQ1185" t="s">
        <v>111</v>
      </c>
      <c r="AR1185" t="s">
        <v>106</v>
      </c>
      <c r="AS1185" t="s">
        <v>474</v>
      </c>
      <c r="AV1185" t="s">
        <v>59</v>
      </c>
    </row>
    <row r="1186" spans="1:48" x14ac:dyDescent="0.35">
      <c r="A1186" t="s">
        <v>47</v>
      </c>
      <c r="B1186">
        <v>12</v>
      </c>
      <c r="C1186">
        <v>64</v>
      </c>
      <c r="D1186">
        <v>2021</v>
      </c>
      <c r="E1186">
        <v>5</v>
      </c>
      <c r="F1186">
        <v>4</v>
      </c>
      <c r="G1186">
        <v>0</v>
      </c>
      <c r="H1186">
        <v>4</v>
      </c>
      <c r="I1186" t="s">
        <v>2526</v>
      </c>
      <c r="J1186" t="s">
        <v>49</v>
      </c>
      <c r="K1186" t="s">
        <v>119</v>
      </c>
      <c r="L1186" t="str">
        <f t="shared" si="18"/>
        <v>ADMKPlus</v>
      </c>
      <c r="M1186">
        <v>2191</v>
      </c>
      <c r="N1186">
        <v>42</v>
      </c>
      <c r="P1186">
        <v>203886</v>
      </c>
      <c r="Q1186">
        <v>256945</v>
      </c>
      <c r="R1186" t="s">
        <v>2520</v>
      </c>
      <c r="S1186" t="s">
        <v>52</v>
      </c>
      <c r="T1186" t="s">
        <v>2458</v>
      </c>
      <c r="U1186" t="s">
        <v>54</v>
      </c>
      <c r="V1186">
        <v>21</v>
      </c>
      <c r="W1186">
        <v>79.349999999999994</v>
      </c>
      <c r="X1186">
        <v>1.07</v>
      </c>
      <c r="Y1186" t="s">
        <v>68</v>
      </c>
      <c r="Z1186">
        <v>754</v>
      </c>
      <c r="AA1186">
        <v>0.37</v>
      </c>
      <c r="AB1186">
        <v>2.44</v>
      </c>
      <c r="AC1186" t="s">
        <v>2527</v>
      </c>
      <c r="AE1186">
        <v>24338</v>
      </c>
      <c r="AF1186" t="b">
        <v>1</v>
      </c>
      <c r="AG1186">
        <v>1</v>
      </c>
      <c r="AM1186">
        <v>0</v>
      </c>
      <c r="AN1186" t="b">
        <v>0</v>
      </c>
      <c r="AO1186" t="b">
        <v>0</v>
      </c>
      <c r="AP1186" t="b">
        <v>0</v>
      </c>
      <c r="AQ1186" t="s">
        <v>57</v>
      </c>
      <c r="AR1186" t="s">
        <v>58</v>
      </c>
      <c r="AV1186" t="s">
        <v>59</v>
      </c>
    </row>
    <row r="1187" spans="1:48" x14ac:dyDescent="0.35">
      <c r="A1187" t="s">
        <v>47</v>
      </c>
      <c r="B1187">
        <v>12</v>
      </c>
      <c r="C1187">
        <v>64</v>
      </c>
      <c r="D1187">
        <v>2021</v>
      </c>
      <c r="E1187">
        <v>5</v>
      </c>
      <c r="F1187">
        <v>4</v>
      </c>
      <c r="G1187">
        <v>0</v>
      </c>
      <c r="H1187">
        <v>5</v>
      </c>
      <c r="I1187" t="s">
        <v>2528</v>
      </c>
      <c r="J1187" t="s">
        <v>49</v>
      </c>
      <c r="K1187" t="s">
        <v>115</v>
      </c>
      <c r="L1187" t="b">
        <f t="shared" si="18"/>
        <v>0</v>
      </c>
      <c r="M1187">
        <v>1437</v>
      </c>
      <c r="N1187">
        <v>43</v>
      </c>
      <c r="P1187">
        <v>203886</v>
      </c>
      <c r="Q1187">
        <v>256945</v>
      </c>
      <c r="R1187" t="s">
        <v>2520</v>
      </c>
      <c r="S1187" t="s">
        <v>52</v>
      </c>
      <c r="T1187" t="s">
        <v>2458</v>
      </c>
      <c r="U1187" t="s">
        <v>54</v>
      </c>
      <c r="V1187">
        <v>21</v>
      </c>
      <c r="W1187">
        <v>79.349999999999994</v>
      </c>
      <c r="X1187">
        <v>0.7</v>
      </c>
      <c r="Y1187" t="s">
        <v>68</v>
      </c>
      <c r="Z1187">
        <v>476</v>
      </c>
      <c r="AA1187">
        <v>0.23</v>
      </c>
      <c r="AB1187">
        <v>2.44</v>
      </c>
      <c r="AC1187" t="s">
        <v>2529</v>
      </c>
      <c r="AE1187">
        <v>24404</v>
      </c>
      <c r="AF1187" t="b">
        <v>1</v>
      </c>
      <c r="AG1187">
        <v>1</v>
      </c>
      <c r="AM1187">
        <v>0</v>
      </c>
      <c r="AN1187" t="b">
        <v>0</v>
      </c>
      <c r="AO1187" t="b">
        <v>0</v>
      </c>
      <c r="AP1187" t="b">
        <v>0</v>
      </c>
      <c r="AQ1187" t="s">
        <v>81</v>
      </c>
      <c r="AR1187" t="s">
        <v>75</v>
      </c>
      <c r="AV1187" t="s">
        <v>59</v>
      </c>
    </row>
    <row r="1188" spans="1:48" x14ac:dyDescent="0.35">
      <c r="A1188" t="s">
        <v>47</v>
      </c>
      <c r="B1188">
        <v>12</v>
      </c>
      <c r="C1188">
        <v>64</v>
      </c>
      <c r="D1188">
        <v>2021</v>
      </c>
      <c r="E1188">
        <v>5</v>
      </c>
      <c r="F1188">
        <v>4</v>
      </c>
      <c r="G1188">
        <v>0</v>
      </c>
      <c r="H1188">
        <v>6</v>
      </c>
      <c r="I1188" t="s">
        <v>76</v>
      </c>
      <c r="K1188" t="s">
        <v>77</v>
      </c>
      <c r="L1188" t="b">
        <f t="shared" si="18"/>
        <v>0</v>
      </c>
      <c r="M1188">
        <v>961</v>
      </c>
      <c r="P1188">
        <v>203886</v>
      </c>
      <c r="Q1188">
        <v>256945</v>
      </c>
      <c r="R1188" t="s">
        <v>2520</v>
      </c>
      <c r="S1188" t="s">
        <v>52</v>
      </c>
      <c r="T1188" t="s">
        <v>2458</v>
      </c>
      <c r="U1188" t="s">
        <v>54</v>
      </c>
      <c r="V1188">
        <v>21</v>
      </c>
      <c r="W1188">
        <v>79.349999999999994</v>
      </c>
      <c r="X1188">
        <v>0.47</v>
      </c>
      <c r="Z1188">
        <v>117</v>
      </c>
      <c r="AA1188">
        <v>0.06</v>
      </c>
      <c r="AB1188">
        <v>2.44</v>
      </c>
      <c r="AE1188">
        <v>5897</v>
      </c>
      <c r="AF1188" t="b">
        <v>1</v>
      </c>
      <c r="AV1188" t="s">
        <v>59</v>
      </c>
    </row>
    <row r="1189" spans="1:48" x14ac:dyDescent="0.35">
      <c r="A1189" t="s">
        <v>47</v>
      </c>
      <c r="B1189">
        <v>12</v>
      </c>
      <c r="C1189">
        <v>64</v>
      </c>
      <c r="D1189">
        <v>2021</v>
      </c>
      <c r="E1189">
        <v>5</v>
      </c>
      <c r="F1189">
        <v>4</v>
      </c>
      <c r="G1189">
        <v>0</v>
      </c>
      <c r="H1189">
        <v>7</v>
      </c>
      <c r="I1189" t="s">
        <v>2530</v>
      </c>
      <c r="J1189" t="s">
        <v>49</v>
      </c>
      <c r="K1189" t="s">
        <v>87</v>
      </c>
      <c r="L1189" t="b">
        <f t="shared" si="18"/>
        <v>0</v>
      </c>
      <c r="M1189">
        <v>844</v>
      </c>
      <c r="N1189">
        <v>46</v>
      </c>
      <c r="P1189">
        <v>203886</v>
      </c>
      <c r="Q1189">
        <v>256945</v>
      </c>
      <c r="R1189" t="s">
        <v>2520</v>
      </c>
      <c r="S1189" t="s">
        <v>52</v>
      </c>
      <c r="T1189" t="s">
        <v>2458</v>
      </c>
      <c r="U1189" t="s">
        <v>54</v>
      </c>
      <c r="V1189">
        <v>21</v>
      </c>
      <c r="W1189">
        <v>79.349999999999994</v>
      </c>
      <c r="X1189">
        <v>0.41</v>
      </c>
      <c r="Y1189" t="s">
        <v>68</v>
      </c>
      <c r="Z1189">
        <v>246</v>
      </c>
      <c r="AA1189">
        <v>0.12</v>
      </c>
      <c r="AB1189">
        <v>2.44</v>
      </c>
      <c r="AC1189" t="s">
        <v>2531</v>
      </c>
      <c r="AE1189">
        <v>10809</v>
      </c>
      <c r="AF1189" t="b">
        <v>1</v>
      </c>
      <c r="AG1189">
        <v>1</v>
      </c>
      <c r="AM1189">
        <v>0</v>
      </c>
      <c r="AN1189" t="b">
        <v>0</v>
      </c>
      <c r="AO1189" t="b">
        <v>0</v>
      </c>
      <c r="AP1189" t="b">
        <v>0</v>
      </c>
      <c r="AV1189" t="s">
        <v>59</v>
      </c>
    </row>
    <row r="1190" spans="1:48" x14ac:dyDescent="0.35">
      <c r="A1190" t="s">
        <v>47</v>
      </c>
      <c r="B1190">
        <v>12</v>
      </c>
      <c r="C1190">
        <v>64</v>
      </c>
      <c r="D1190">
        <v>2021</v>
      </c>
      <c r="E1190">
        <v>5</v>
      </c>
      <c r="F1190">
        <v>4</v>
      </c>
      <c r="G1190">
        <v>0</v>
      </c>
      <c r="H1190">
        <v>8</v>
      </c>
      <c r="I1190" t="s">
        <v>2532</v>
      </c>
      <c r="J1190" t="s">
        <v>49</v>
      </c>
      <c r="K1190" t="s">
        <v>79</v>
      </c>
      <c r="L1190" t="b">
        <f t="shared" si="18"/>
        <v>0</v>
      </c>
      <c r="M1190">
        <v>598</v>
      </c>
      <c r="N1190">
        <v>39</v>
      </c>
      <c r="P1190">
        <v>203886</v>
      </c>
      <c r="Q1190">
        <v>256945</v>
      </c>
      <c r="R1190" t="s">
        <v>2520</v>
      </c>
      <c r="S1190" t="s">
        <v>52</v>
      </c>
      <c r="T1190" t="s">
        <v>2458</v>
      </c>
      <c r="U1190" t="s">
        <v>54</v>
      </c>
      <c r="V1190">
        <v>21</v>
      </c>
      <c r="W1190">
        <v>79.349999999999994</v>
      </c>
      <c r="X1190">
        <v>0.28999999999999998</v>
      </c>
      <c r="Y1190" t="s">
        <v>68</v>
      </c>
      <c r="Z1190">
        <v>1</v>
      </c>
      <c r="AA1190">
        <v>0</v>
      </c>
      <c r="AB1190">
        <v>2.44</v>
      </c>
      <c r="AC1190" t="s">
        <v>2533</v>
      </c>
      <c r="AE1190">
        <v>16651</v>
      </c>
      <c r="AF1190" t="b">
        <v>1</v>
      </c>
      <c r="AG1190">
        <v>1</v>
      </c>
      <c r="AM1190">
        <v>0</v>
      </c>
      <c r="AN1190" t="b">
        <v>0</v>
      </c>
      <c r="AO1190" t="b">
        <v>0</v>
      </c>
      <c r="AP1190" t="b">
        <v>0</v>
      </c>
      <c r="AQ1190" t="s">
        <v>81</v>
      </c>
      <c r="AR1190" t="s">
        <v>71</v>
      </c>
      <c r="AV1190" t="s">
        <v>59</v>
      </c>
    </row>
    <row r="1191" spans="1:48" x14ac:dyDescent="0.35">
      <c r="A1191" t="s">
        <v>47</v>
      </c>
      <c r="B1191">
        <v>12</v>
      </c>
      <c r="C1191">
        <v>64</v>
      </c>
      <c r="D1191">
        <v>2021</v>
      </c>
      <c r="E1191">
        <v>5</v>
      </c>
      <c r="F1191">
        <v>4</v>
      </c>
      <c r="G1191">
        <v>0</v>
      </c>
      <c r="H1191">
        <v>9</v>
      </c>
      <c r="I1191" t="s">
        <v>2534</v>
      </c>
      <c r="J1191" t="s">
        <v>49</v>
      </c>
      <c r="K1191" t="s">
        <v>87</v>
      </c>
      <c r="L1191" t="b">
        <f t="shared" si="18"/>
        <v>0</v>
      </c>
      <c r="M1191">
        <v>597</v>
      </c>
      <c r="N1191">
        <v>46</v>
      </c>
      <c r="P1191">
        <v>203886</v>
      </c>
      <c r="Q1191">
        <v>256945</v>
      </c>
      <c r="R1191" t="s">
        <v>2520</v>
      </c>
      <c r="S1191" t="s">
        <v>52</v>
      </c>
      <c r="T1191" t="s">
        <v>2458</v>
      </c>
      <c r="U1191" t="s">
        <v>54</v>
      </c>
      <c r="V1191">
        <v>21</v>
      </c>
      <c r="W1191">
        <v>79.349999999999994</v>
      </c>
      <c r="X1191">
        <v>0.28999999999999998</v>
      </c>
      <c r="Y1191" t="s">
        <v>68</v>
      </c>
      <c r="Z1191">
        <v>93</v>
      </c>
      <c r="AA1191">
        <v>0.05</v>
      </c>
      <c r="AB1191">
        <v>2.44</v>
      </c>
      <c r="AC1191" t="s">
        <v>2535</v>
      </c>
      <c r="AE1191">
        <v>10809</v>
      </c>
      <c r="AF1191" t="b">
        <v>1</v>
      </c>
      <c r="AG1191">
        <v>1</v>
      </c>
      <c r="AM1191">
        <v>0</v>
      </c>
      <c r="AN1191" t="b">
        <v>0</v>
      </c>
      <c r="AO1191" t="b">
        <v>0</v>
      </c>
      <c r="AP1191" t="b">
        <v>0</v>
      </c>
      <c r="AQ1191" t="s">
        <v>117</v>
      </c>
      <c r="AR1191" t="s">
        <v>89</v>
      </c>
      <c r="AV1191" t="s">
        <v>59</v>
      </c>
    </row>
    <row r="1192" spans="1:48" x14ac:dyDescent="0.35">
      <c r="A1192" t="s">
        <v>47</v>
      </c>
      <c r="B1192">
        <v>12</v>
      </c>
      <c r="C1192">
        <v>64</v>
      </c>
      <c r="D1192">
        <v>2021</v>
      </c>
      <c r="E1192">
        <v>5</v>
      </c>
      <c r="F1192">
        <v>4</v>
      </c>
      <c r="G1192">
        <v>0</v>
      </c>
      <c r="H1192">
        <v>10</v>
      </c>
      <c r="I1192" t="s">
        <v>2536</v>
      </c>
      <c r="J1192" t="s">
        <v>49</v>
      </c>
      <c r="K1192" t="s">
        <v>625</v>
      </c>
      <c r="L1192" t="b">
        <f t="shared" si="18"/>
        <v>0</v>
      </c>
      <c r="M1192">
        <v>504</v>
      </c>
      <c r="N1192">
        <v>55</v>
      </c>
      <c r="P1192">
        <v>203886</v>
      </c>
      <c r="Q1192">
        <v>256945</v>
      </c>
      <c r="R1192" t="s">
        <v>2520</v>
      </c>
      <c r="S1192" t="s">
        <v>52</v>
      </c>
      <c r="T1192" t="s">
        <v>2458</v>
      </c>
      <c r="U1192" t="s">
        <v>54</v>
      </c>
      <c r="V1192">
        <v>21</v>
      </c>
      <c r="W1192">
        <v>79.349999999999994</v>
      </c>
      <c r="X1192">
        <v>0.25</v>
      </c>
      <c r="Y1192" t="s">
        <v>68</v>
      </c>
      <c r="Z1192">
        <v>87</v>
      </c>
      <c r="AA1192">
        <v>0.04</v>
      </c>
      <c r="AB1192">
        <v>2.44</v>
      </c>
      <c r="AC1192" t="s">
        <v>2537</v>
      </c>
      <c r="AE1192">
        <v>24301</v>
      </c>
      <c r="AF1192" t="b">
        <v>1</v>
      </c>
      <c r="AG1192">
        <v>2</v>
      </c>
      <c r="AH1192" t="s">
        <v>87</v>
      </c>
      <c r="AI1192">
        <v>10809</v>
      </c>
      <c r="AJ1192" t="s">
        <v>2520</v>
      </c>
      <c r="AK1192" t="b">
        <v>1</v>
      </c>
      <c r="AL1192" t="b">
        <v>0</v>
      </c>
      <c r="AM1192">
        <v>0</v>
      </c>
      <c r="AN1192" t="b">
        <v>0</v>
      </c>
      <c r="AO1192" t="b">
        <v>0</v>
      </c>
      <c r="AP1192" t="b">
        <v>1</v>
      </c>
      <c r="AQ1192" t="s">
        <v>70</v>
      </c>
      <c r="AR1192" t="s">
        <v>71</v>
      </c>
      <c r="AV1192" t="s">
        <v>59</v>
      </c>
    </row>
    <row r="1193" spans="1:48" x14ac:dyDescent="0.35">
      <c r="A1193" t="s">
        <v>47</v>
      </c>
      <c r="B1193">
        <v>12</v>
      </c>
      <c r="C1193">
        <v>64</v>
      </c>
      <c r="D1193">
        <v>2021</v>
      </c>
      <c r="E1193">
        <v>5</v>
      </c>
      <c r="F1193">
        <v>4</v>
      </c>
      <c r="G1193">
        <v>0</v>
      </c>
      <c r="H1193">
        <v>11</v>
      </c>
      <c r="I1193" t="s">
        <v>2538</v>
      </c>
      <c r="J1193" t="s">
        <v>49</v>
      </c>
      <c r="K1193" t="s">
        <v>87</v>
      </c>
      <c r="L1193" t="b">
        <f t="shared" si="18"/>
        <v>0</v>
      </c>
      <c r="M1193">
        <v>417</v>
      </c>
      <c r="N1193">
        <v>40</v>
      </c>
      <c r="P1193">
        <v>203886</v>
      </c>
      <c r="Q1193">
        <v>256945</v>
      </c>
      <c r="R1193" t="s">
        <v>2520</v>
      </c>
      <c r="S1193" t="s">
        <v>52</v>
      </c>
      <c r="T1193" t="s">
        <v>2458</v>
      </c>
      <c r="U1193" t="s">
        <v>54</v>
      </c>
      <c r="V1193">
        <v>21</v>
      </c>
      <c r="W1193">
        <v>79.349999999999994</v>
      </c>
      <c r="X1193">
        <v>0.2</v>
      </c>
      <c r="Y1193" t="s">
        <v>68</v>
      </c>
      <c r="Z1193">
        <v>9</v>
      </c>
      <c r="AA1193">
        <v>0</v>
      </c>
      <c r="AB1193">
        <v>2.44</v>
      </c>
      <c r="AC1193" t="s">
        <v>2539</v>
      </c>
      <c r="AE1193">
        <v>10809</v>
      </c>
      <c r="AF1193" t="b">
        <v>1</v>
      </c>
      <c r="AG1193">
        <v>3</v>
      </c>
      <c r="AH1193" t="s">
        <v>87</v>
      </c>
      <c r="AI1193">
        <v>10809</v>
      </c>
      <c r="AJ1193" t="s">
        <v>2520</v>
      </c>
      <c r="AK1193" t="b">
        <v>1</v>
      </c>
      <c r="AL1193" t="b">
        <v>1</v>
      </c>
      <c r="AM1193">
        <v>0</v>
      </c>
      <c r="AN1193" t="b">
        <v>0</v>
      </c>
      <c r="AO1193" t="b">
        <v>0</v>
      </c>
      <c r="AP1193" t="b">
        <v>1</v>
      </c>
      <c r="AQ1193" t="s">
        <v>96</v>
      </c>
      <c r="AR1193" t="s">
        <v>89</v>
      </c>
      <c r="AV1193" t="s">
        <v>59</v>
      </c>
    </row>
    <row r="1194" spans="1:48" x14ac:dyDescent="0.35">
      <c r="A1194" t="s">
        <v>47</v>
      </c>
      <c r="B1194">
        <v>12</v>
      </c>
      <c r="C1194">
        <v>64</v>
      </c>
      <c r="D1194">
        <v>2021</v>
      </c>
      <c r="E1194">
        <v>5</v>
      </c>
      <c r="F1194">
        <v>4</v>
      </c>
      <c r="G1194">
        <v>0</v>
      </c>
      <c r="H1194">
        <v>12</v>
      </c>
      <c r="I1194" t="s">
        <v>2540</v>
      </c>
      <c r="J1194" t="s">
        <v>49</v>
      </c>
      <c r="K1194" t="s">
        <v>87</v>
      </c>
      <c r="L1194" t="b">
        <f t="shared" si="18"/>
        <v>0</v>
      </c>
      <c r="M1194">
        <v>408</v>
      </c>
      <c r="N1194">
        <v>37</v>
      </c>
      <c r="P1194">
        <v>203886</v>
      </c>
      <c r="Q1194">
        <v>256945</v>
      </c>
      <c r="R1194" t="s">
        <v>2520</v>
      </c>
      <c r="S1194" t="s">
        <v>52</v>
      </c>
      <c r="T1194" t="s">
        <v>2458</v>
      </c>
      <c r="U1194" t="s">
        <v>54</v>
      </c>
      <c r="V1194">
        <v>21</v>
      </c>
      <c r="W1194">
        <v>79.349999999999994</v>
      </c>
      <c r="X1194">
        <v>0.2</v>
      </c>
      <c r="Y1194" t="s">
        <v>68</v>
      </c>
      <c r="Z1194">
        <v>91</v>
      </c>
      <c r="AA1194">
        <v>0.04</v>
      </c>
      <c r="AB1194">
        <v>2.44</v>
      </c>
      <c r="AC1194" t="s">
        <v>2541</v>
      </c>
      <c r="AE1194">
        <v>10809</v>
      </c>
      <c r="AF1194" t="b">
        <v>1</v>
      </c>
      <c r="AG1194">
        <v>1</v>
      </c>
      <c r="AM1194">
        <v>0</v>
      </c>
      <c r="AN1194" t="b">
        <v>0</v>
      </c>
      <c r="AO1194" t="b">
        <v>0</v>
      </c>
      <c r="AP1194" t="b">
        <v>0</v>
      </c>
      <c r="AQ1194" t="s">
        <v>96</v>
      </c>
      <c r="AR1194" t="s">
        <v>75</v>
      </c>
      <c r="AV1194" t="s">
        <v>59</v>
      </c>
    </row>
    <row r="1195" spans="1:48" x14ac:dyDescent="0.35">
      <c r="A1195" t="s">
        <v>47</v>
      </c>
      <c r="B1195">
        <v>12</v>
      </c>
      <c r="C1195">
        <v>64</v>
      </c>
      <c r="D1195">
        <v>2021</v>
      </c>
      <c r="E1195">
        <v>5</v>
      </c>
      <c r="F1195">
        <v>4</v>
      </c>
      <c r="G1195">
        <v>0</v>
      </c>
      <c r="H1195">
        <v>13</v>
      </c>
      <c r="I1195" t="s">
        <v>2542</v>
      </c>
      <c r="J1195" t="s">
        <v>49</v>
      </c>
      <c r="K1195" t="s">
        <v>1642</v>
      </c>
      <c r="L1195" t="b">
        <f t="shared" si="18"/>
        <v>0</v>
      </c>
      <c r="M1195">
        <v>317</v>
      </c>
      <c r="N1195">
        <v>52</v>
      </c>
      <c r="P1195">
        <v>203886</v>
      </c>
      <c r="Q1195">
        <v>256945</v>
      </c>
      <c r="R1195" t="s">
        <v>2520</v>
      </c>
      <c r="S1195" t="s">
        <v>52</v>
      </c>
      <c r="T1195" t="s">
        <v>2458</v>
      </c>
      <c r="U1195" t="s">
        <v>54</v>
      </c>
      <c r="V1195">
        <v>21</v>
      </c>
      <c r="W1195">
        <v>79.349999999999994</v>
      </c>
      <c r="X1195">
        <v>0.16</v>
      </c>
      <c r="Y1195" t="s">
        <v>68</v>
      </c>
      <c r="Z1195">
        <v>46</v>
      </c>
      <c r="AA1195">
        <v>0.02</v>
      </c>
      <c r="AB1195">
        <v>2.44</v>
      </c>
      <c r="AC1195" t="s">
        <v>2543</v>
      </c>
      <c r="AE1195">
        <v>24309</v>
      </c>
      <c r="AF1195" t="b">
        <v>1</v>
      </c>
      <c r="AG1195">
        <v>1</v>
      </c>
      <c r="AM1195">
        <v>0</v>
      </c>
      <c r="AN1195" t="b">
        <v>0</v>
      </c>
      <c r="AO1195" t="b">
        <v>0</v>
      </c>
      <c r="AP1195" t="b">
        <v>0</v>
      </c>
      <c r="AQ1195" t="s">
        <v>70</v>
      </c>
      <c r="AR1195" t="s">
        <v>134</v>
      </c>
      <c r="AT1195" t="s">
        <v>71</v>
      </c>
      <c r="AV1195" t="s">
        <v>59</v>
      </c>
    </row>
    <row r="1196" spans="1:48" x14ac:dyDescent="0.35">
      <c r="A1196" t="s">
        <v>47</v>
      </c>
      <c r="B1196">
        <v>12</v>
      </c>
      <c r="C1196">
        <v>64</v>
      </c>
      <c r="D1196">
        <v>2021</v>
      </c>
      <c r="E1196">
        <v>5</v>
      </c>
      <c r="F1196">
        <v>4</v>
      </c>
      <c r="G1196">
        <v>0</v>
      </c>
      <c r="H1196">
        <v>14</v>
      </c>
      <c r="I1196" t="s">
        <v>2544</v>
      </c>
      <c r="J1196" t="s">
        <v>49</v>
      </c>
      <c r="K1196" t="s">
        <v>87</v>
      </c>
      <c r="L1196" t="b">
        <f t="shared" si="18"/>
        <v>0</v>
      </c>
      <c r="M1196">
        <v>271</v>
      </c>
      <c r="N1196">
        <v>28</v>
      </c>
      <c r="P1196">
        <v>203886</v>
      </c>
      <c r="Q1196">
        <v>256945</v>
      </c>
      <c r="R1196" t="s">
        <v>2520</v>
      </c>
      <c r="S1196" t="s">
        <v>52</v>
      </c>
      <c r="T1196" t="s">
        <v>2458</v>
      </c>
      <c r="U1196" t="s">
        <v>54</v>
      </c>
      <c r="V1196">
        <v>21</v>
      </c>
      <c r="W1196">
        <v>79.349999999999994</v>
      </c>
      <c r="X1196">
        <v>0.13</v>
      </c>
      <c r="Y1196" t="s">
        <v>68</v>
      </c>
      <c r="Z1196">
        <v>32</v>
      </c>
      <c r="AA1196">
        <v>0.02</v>
      </c>
      <c r="AB1196">
        <v>2.44</v>
      </c>
      <c r="AC1196" t="s">
        <v>2545</v>
      </c>
      <c r="AE1196">
        <v>10809</v>
      </c>
      <c r="AF1196" t="b">
        <v>1</v>
      </c>
      <c r="AG1196">
        <v>1</v>
      </c>
      <c r="AM1196">
        <v>0</v>
      </c>
      <c r="AN1196" t="b">
        <v>0</v>
      </c>
      <c r="AO1196" t="b">
        <v>0</v>
      </c>
      <c r="AP1196" t="b">
        <v>0</v>
      </c>
      <c r="AQ1196" t="s">
        <v>81</v>
      </c>
      <c r="AR1196" t="s">
        <v>89</v>
      </c>
      <c r="AV1196" t="s">
        <v>59</v>
      </c>
    </row>
    <row r="1197" spans="1:48" x14ac:dyDescent="0.35">
      <c r="A1197" t="s">
        <v>47</v>
      </c>
      <c r="B1197">
        <v>12</v>
      </c>
      <c r="C1197">
        <v>64</v>
      </c>
      <c r="D1197">
        <v>2021</v>
      </c>
      <c r="E1197">
        <v>5</v>
      </c>
      <c r="F1197">
        <v>4</v>
      </c>
      <c r="G1197">
        <v>0</v>
      </c>
      <c r="H1197">
        <v>15</v>
      </c>
      <c r="I1197" t="s">
        <v>2546</v>
      </c>
      <c r="J1197" t="s">
        <v>49</v>
      </c>
      <c r="K1197" t="s">
        <v>98</v>
      </c>
      <c r="L1197" t="b">
        <f t="shared" si="18"/>
        <v>0</v>
      </c>
      <c r="M1197">
        <v>239</v>
      </c>
      <c r="N1197">
        <v>46</v>
      </c>
      <c r="P1197">
        <v>203886</v>
      </c>
      <c r="Q1197">
        <v>256945</v>
      </c>
      <c r="R1197" t="s">
        <v>2520</v>
      </c>
      <c r="S1197" t="s">
        <v>52</v>
      </c>
      <c r="T1197" t="s">
        <v>2458</v>
      </c>
      <c r="U1197" t="s">
        <v>54</v>
      </c>
      <c r="V1197">
        <v>21</v>
      </c>
      <c r="W1197">
        <v>79.349999999999994</v>
      </c>
      <c r="X1197">
        <v>0.12</v>
      </c>
      <c r="Y1197" t="s">
        <v>68</v>
      </c>
      <c r="Z1197">
        <v>42</v>
      </c>
      <c r="AA1197">
        <v>0.02</v>
      </c>
      <c r="AB1197">
        <v>2.44</v>
      </c>
      <c r="AC1197" t="s">
        <v>2547</v>
      </c>
      <c r="AE1197">
        <v>24293</v>
      </c>
      <c r="AF1197" t="b">
        <v>1</v>
      </c>
      <c r="AG1197">
        <v>1</v>
      </c>
      <c r="AM1197">
        <v>0</v>
      </c>
      <c r="AN1197" t="b">
        <v>0</v>
      </c>
      <c r="AO1197" t="b">
        <v>0</v>
      </c>
      <c r="AP1197" t="b">
        <v>0</v>
      </c>
      <c r="AQ1197" t="s">
        <v>117</v>
      </c>
      <c r="AR1197" t="s">
        <v>58</v>
      </c>
      <c r="AS1197" t="s">
        <v>147</v>
      </c>
      <c r="AT1197" t="s">
        <v>106</v>
      </c>
      <c r="AU1197" t="s">
        <v>696</v>
      </c>
      <c r="AV1197" t="s">
        <v>59</v>
      </c>
    </row>
    <row r="1198" spans="1:48" x14ac:dyDescent="0.35">
      <c r="A1198" t="s">
        <v>47</v>
      </c>
      <c r="B1198">
        <v>12</v>
      </c>
      <c r="C1198">
        <v>64</v>
      </c>
      <c r="D1198">
        <v>2021</v>
      </c>
      <c r="E1198">
        <v>5</v>
      </c>
      <c r="F1198">
        <v>4</v>
      </c>
      <c r="G1198">
        <v>0</v>
      </c>
      <c r="H1198">
        <v>16</v>
      </c>
      <c r="I1198" t="s">
        <v>2548</v>
      </c>
      <c r="J1198" t="s">
        <v>49</v>
      </c>
      <c r="K1198" t="s">
        <v>87</v>
      </c>
      <c r="L1198" t="b">
        <f t="shared" si="18"/>
        <v>0</v>
      </c>
      <c r="M1198">
        <v>197</v>
      </c>
      <c r="N1198">
        <v>32</v>
      </c>
      <c r="P1198">
        <v>203886</v>
      </c>
      <c r="Q1198">
        <v>256945</v>
      </c>
      <c r="R1198" t="s">
        <v>2520</v>
      </c>
      <c r="S1198" t="s">
        <v>52</v>
      </c>
      <c r="T1198" t="s">
        <v>2458</v>
      </c>
      <c r="U1198" t="s">
        <v>54</v>
      </c>
      <c r="V1198">
        <v>21</v>
      </c>
      <c r="W1198">
        <v>79.349999999999994</v>
      </c>
      <c r="X1198">
        <v>0.1</v>
      </c>
      <c r="Y1198" t="s">
        <v>68</v>
      </c>
      <c r="Z1198">
        <v>12</v>
      </c>
      <c r="AA1198">
        <v>0.01</v>
      </c>
      <c r="AB1198">
        <v>2.44</v>
      </c>
      <c r="AC1198" t="s">
        <v>2549</v>
      </c>
      <c r="AE1198">
        <v>10809</v>
      </c>
      <c r="AF1198" t="b">
        <v>1</v>
      </c>
      <c r="AG1198">
        <v>1</v>
      </c>
      <c r="AM1198">
        <v>0</v>
      </c>
      <c r="AN1198" t="b">
        <v>0</v>
      </c>
      <c r="AO1198" t="b">
        <v>0</v>
      </c>
      <c r="AP1198" t="b">
        <v>0</v>
      </c>
      <c r="AQ1198" t="s">
        <v>117</v>
      </c>
      <c r="AR1198" t="s">
        <v>71</v>
      </c>
      <c r="AV1198" t="s">
        <v>59</v>
      </c>
    </row>
    <row r="1199" spans="1:48" x14ac:dyDescent="0.35">
      <c r="A1199" t="s">
        <v>47</v>
      </c>
      <c r="B1199">
        <v>12</v>
      </c>
      <c r="C1199">
        <v>64</v>
      </c>
      <c r="D1199">
        <v>2021</v>
      </c>
      <c r="E1199">
        <v>5</v>
      </c>
      <c r="F1199">
        <v>4</v>
      </c>
      <c r="G1199">
        <v>0</v>
      </c>
      <c r="H1199">
        <v>17</v>
      </c>
      <c r="I1199" t="s">
        <v>2550</v>
      </c>
      <c r="J1199" t="s">
        <v>49</v>
      </c>
      <c r="K1199" t="s">
        <v>87</v>
      </c>
      <c r="L1199" t="b">
        <f t="shared" si="18"/>
        <v>0</v>
      </c>
      <c r="M1199">
        <v>185</v>
      </c>
      <c r="N1199">
        <v>27</v>
      </c>
      <c r="P1199">
        <v>203886</v>
      </c>
      <c r="Q1199">
        <v>256945</v>
      </c>
      <c r="R1199" t="s">
        <v>2520</v>
      </c>
      <c r="S1199" t="s">
        <v>52</v>
      </c>
      <c r="T1199" t="s">
        <v>2458</v>
      </c>
      <c r="U1199" t="s">
        <v>54</v>
      </c>
      <c r="V1199">
        <v>21</v>
      </c>
      <c r="W1199">
        <v>79.349999999999994</v>
      </c>
      <c r="X1199">
        <v>0.09</v>
      </c>
      <c r="Y1199" t="s">
        <v>68</v>
      </c>
      <c r="Z1199">
        <v>33</v>
      </c>
      <c r="AA1199">
        <v>0.02</v>
      </c>
      <c r="AB1199">
        <v>2.44</v>
      </c>
      <c r="AC1199" t="s">
        <v>2551</v>
      </c>
      <c r="AE1199">
        <v>10809</v>
      </c>
      <c r="AF1199" t="b">
        <v>1</v>
      </c>
      <c r="AG1199">
        <v>1</v>
      </c>
      <c r="AM1199">
        <v>0</v>
      </c>
      <c r="AN1199" t="b">
        <v>0</v>
      </c>
      <c r="AO1199" t="b">
        <v>0</v>
      </c>
      <c r="AP1199" t="b">
        <v>0</v>
      </c>
      <c r="AQ1199" t="s">
        <v>111</v>
      </c>
      <c r="AR1199" t="s">
        <v>89</v>
      </c>
      <c r="AS1199" t="s">
        <v>187</v>
      </c>
      <c r="AV1199" t="s">
        <v>59</v>
      </c>
    </row>
    <row r="1200" spans="1:48" x14ac:dyDescent="0.35">
      <c r="A1200" t="s">
        <v>47</v>
      </c>
      <c r="B1200">
        <v>12</v>
      </c>
      <c r="C1200">
        <v>64</v>
      </c>
      <c r="D1200">
        <v>2021</v>
      </c>
      <c r="E1200">
        <v>5</v>
      </c>
      <c r="F1200">
        <v>4</v>
      </c>
      <c r="G1200">
        <v>0</v>
      </c>
      <c r="H1200">
        <v>18</v>
      </c>
      <c r="I1200" t="s">
        <v>2552</v>
      </c>
      <c r="J1200" t="s">
        <v>66</v>
      </c>
      <c r="K1200" t="s">
        <v>87</v>
      </c>
      <c r="L1200" t="b">
        <f t="shared" si="18"/>
        <v>0</v>
      </c>
      <c r="M1200">
        <v>152</v>
      </c>
      <c r="N1200">
        <v>46</v>
      </c>
      <c r="P1200">
        <v>203886</v>
      </c>
      <c r="Q1200">
        <v>256945</v>
      </c>
      <c r="R1200" t="s">
        <v>2520</v>
      </c>
      <c r="S1200" t="s">
        <v>52</v>
      </c>
      <c r="T1200" t="s">
        <v>2458</v>
      </c>
      <c r="U1200" t="s">
        <v>54</v>
      </c>
      <c r="V1200">
        <v>21</v>
      </c>
      <c r="W1200">
        <v>79.349999999999994</v>
      </c>
      <c r="X1200">
        <v>7.0000000000000007E-2</v>
      </c>
      <c r="Y1200" t="s">
        <v>68</v>
      </c>
      <c r="Z1200">
        <v>5</v>
      </c>
      <c r="AA1200">
        <v>0</v>
      </c>
      <c r="AB1200">
        <v>2.44</v>
      </c>
      <c r="AC1200" t="s">
        <v>2553</v>
      </c>
      <c r="AE1200">
        <v>10809</v>
      </c>
      <c r="AF1200" t="b">
        <v>1</v>
      </c>
      <c r="AG1200">
        <v>1</v>
      </c>
      <c r="AM1200">
        <v>0</v>
      </c>
      <c r="AN1200" t="b">
        <v>0</v>
      </c>
      <c r="AO1200" t="b">
        <v>0</v>
      </c>
      <c r="AP1200" t="b">
        <v>0</v>
      </c>
      <c r="AQ1200" t="s">
        <v>70</v>
      </c>
      <c r="AR1200" t="s">
        <v>71</v>
      </c>
      <c r="AV1200" t="s">
        <v>59</v>
      </c>
    </row>
    <row r="1201" spans="1:48" x14ac:dyDescent="0.35">
      <c r="A1201" t="s">
        <v>47</v>
      </c>
      <c r="B1201">
        <v>12</v>
      </c>
      <c r="C1201">
        <v>64</v>
      </c>
      <c r="D1201">
        <v>2021</v>
      </c>
      <c r="E1201">
        <v>5</v>
      </c>
      <c r="F1201">
        <v>4</v>
      </c>
      <c r="G1201">
        <v>0</v>
      </c>
      <c r="H1201">
        <v>19</v>
      </c>
      <c r="I1201" t="s">
        <v>2554</v>
      </c>
      <c r="J1201" t="s">
        <v>49</v>
      </c>
      <c r="K1201" t="s">
        <v>487</v>
      </c>
      <c r="L1201" t="b">
        <f t="shared" si="18"/>
        <v>0</v>
      </c>
      <c r="M1201">
        <v>147</v>
      </c>
      <c r="N1201">
        <v>44</v>
      </c>
      <c r="P1201">
        <v>203886</v>
      </c>
      <c r="Q1201">
        <v>256945</v>
      </c>
      <c r="R1201" t="s">
        <v>2520</v>
      </c>
      <c r="S1201" t="s">
        <v>52</v>
      </c>
      <c r="T1201" t="s">
        <v>2458</v>
      </c>
      <c r="U1201" t="s">
        <v>54</v>
      </c>
      <c r="V1201">
        <v>21</v>
      </c>
      <c r="W1201">
        <v>79.349999999999994</v>
      </c>
      <c r="X1201">
        <v>7.0000000000000007E-2</v>
      </c>
      <c r="Y1201" t="s">
        <v>68</v>
      </c>
      <c r="Z1201">
        <v>22</v>
      </c>
      <c r="AA1201">
        <v>0.01</v>
      </c>
      <c r="AB1201">
        <v>2.44</v>
      </c>
      <c r="AC1201" t="s">
        <v>2555</v>
      </c>
      <c r="AE1201">
        <v>24545</v>
      </c>
      <c r="AF1201" t="b">
        <v>1</v>
      </c>
      <c r="AG1201">
        <v>1</v>
      </c>
      <c r="AM1201">
        <v>0</v>
      </c>
      <c r="AN1201" t="b">
        <v>0</v>
      </c>
      <c r="AO1201" t="b">
        <v>0</v>
      </c>
      <c r="AP1201" t="b">
        <v>0</v>
      </c>
      <c r="AQ1201" t="s">
        <v>171</v>
      </c>
      <c r="AR1201" t="s">
        <v>89</v>
      </c>
      <c r="AV1201" t="s">
        <v>59</v>
      </c>
    </row>
    <row r="1202" spans="1:48" x14ac:dyDescent="0.35">
      <c r="A1202" t="s">
        <v>47</v>
      </c>
      <c r="B1202">
        <v>12</v>
      </c>
      <c r="C1202">
        <v>64</v>
      </c>
      <c r="D1202">
        <v>2021</v>
      </c>
      <c r="E1202">
        <v>5</v>
      </c>
      <c r="F1202">
        <v>4</v>
      </c>
      <c r="G1202">
        <v>0</v>
      </c>
      <c r="H1202">
        <v>20</v>
      </c>
      <c r="I1202" t="s">
        <v>2556</v>
      </c>
      <c r="J1202" t="s">
        <v>49</v>
      </c>
      <c r="K1202" t="s">
        <v>87</v>
      </c>
      <c r="L1202" t="b">
        <f t="shared" si="18"/>
        <v>0</v>
      </c>
      <c r="M1202">
        <v>125</v>
      </c>
      <c r="N1202">
        <v>49</v>
      </c>
      <c r="P1202">
        <v>203886</v>
      </c>
      <c r="Q1202">
        <v>256945</v>
      </c>
      <c r="R1202" t="s">
        <v>2520</v>
      </c>
      <c r="S1202" t="s">
        <v>52</v>
      </c>
      <c r="T1202" t="s">
        <v>2458</v>
      </c>
      <c r="U1202" t="s">
        <v>54</v>
      </c>
      <c r="V1202">
        <v>21</v>
      </c>
      <c r="W1202">
        <v>79.349999999999994</v>
      </c>
      <c r="X1202">
        <v>0.06</v>
      </c>
      <c r="Y1202" t="s">
        <v>68</v>
      </c>
      <c r="Z1202">
        <v>8</v>
      </c>
      <c r="AA1202">
        <v>0</v>
      </c>
      <c r="AB1202">
        <v>2.44</v>
      </c>
      <c r="AC1202" t="s">
        <v>2557</v>
      </c>
      <c r="AE1202">
        <v>10809</v>
      </c>
      <c r="AF1202" t="b">
        <v>1</v>
      </c>
      <c r="AG1202">
        <v>1</v>
      </c>
      <c r="AM1202">
        <v>0</v>
      </c>
      <c r="AN1202" t="b">
        <v>0</v>
      </c>
      <c r="AO1202" t="b">
        <v>0</v>
      </c>
      <c r="AP1202" t="b">
        <v>0</v>
      </c>
      <c r="AQ1202" t="s">
        <v>96</v>
      </c>
      <c r="AR1202" t="s">
        <v>399</v>
      </c>
      <c r="AV1202" t="s">
        <v>59</v>
      </c>
    </row>
    <row r="1203" spans="1:48" x14ac:dyDescent="0.35">
      <c r="A1203" t="s">
        <v>47</v>
      </c>
      <c r="B1203">
        <v>12</v>
      </c>
      <c r="C1203">
        <v>64</v>
      </c>
      <c r="D1203">
        <v>2021</v>
      </c>
      <c r="E1203">
        <v>5</v>
      </c>
      <c r="F1203">
        <v>4</v>
      </c>
      <c r="G1203">
        <v>0</v>
      </c>
      <c r="H1203">
        <v>21</v>
      </c>
      <c r="I1203" t="s">
        <v>2558</v>
      </c>
      <c r="J1203" t="s">
        <v>49</v>
      </c>
      <c r="K1203" t="s">
        <v>87</v>
      </c>
      <c r="L1203" t="b">
        <f t="shared" si="18"/>
        <v>0</v>
      </c>
      <c r="M1203">
        <v>117</v>
      </c>
      <c r="N1203">
        <v>40</v>
      </c>
      <c r="P1203">
        <v>203886</v>
      </c>
      <c r="Q1203">
        <v>256945</v>
      </c>
      <c r="R1203" t="s">
        <v>2520</v>
      </c>
      <c r="S1203" t="s">
        <v>52</v>
      </c>
      <c r="T1203" t="s">
        <v>2458</v>
      </c>
      <c r="U1203" t="s">
        <v>54</v>
      </c>
      <c r="V1203">
        <v>21</v>
      </c>
      <c r="W1203">
        <v>79.349999999999994</v>
      </c>
      <c r="X1203">
        <v>0.06</v>
      </c>
      <c r="Y1203" t="s">
        <v>68</v>
      </c>
      <c r="Z1203">
        <v>42</v>
      </c>
      <c r="AA1203">
        <v>0.02</v>
      </c>
      <c r="AB1203">
        <v>2.44</v>
      </c>
      <c r="AC1203" t="s">
        <v>2559</v>
      </c>
      <c r="AE1203">
        <v>10809</v>
      </c>
      <c r="AF1203" t="b">
        <v>1</v>
      </c>
      <c r="AG1203">
        <v>1</v>
      </c>
      <c r="AM1203">
        <v>0</v>
      </c>
      <c r="AN1203" t="b">
        <v>0</v>
      </c>
      <c r="AO1203" t="b">
        <v>0</v>
      </c>
      <c r="AP1203" t="b">
        <v>0</v>
      </c>
      <c r="AQ1203" t="s">
        <v>117</v>
      </c>
      <c r="AR1203" t="s">
        <v>75</v>
      </c>
      <c r="AV1203" t="s">
        <v>59</v>
      </c>
    </row>
    <row r="1204" spans="1:48" x14ac:dyDescent="0.35">
      <c r="A1204" t="s">
        <v>47</v>
      </c>
      <c r="B1204">
        <v>12</v>
      </c>
      <c r="C1204">
        <v>64</v>
      </c>
      <c r="D1204">
        <v>2021</v>
      </c>
      <c r="E1204">
        <v>5</v>
      </c>
      <c r="F1204">
        <v>4</v>
      </c>
      <c r="G1204">
        <v>0</v>
      </c>
      <c r="H1204">
        <v>22</v>
      </c>
      <c r="I1204" t="s">
        <v>2560</v>
      </c>
      <c r="J1204" t="s">
        <v>66</v>
      </c>
      <c r="K1204" t="s">
        <v>87</v>
      </c>
      <c r="L1204" t="b">
        <f t="shared" si="18"/>
        <v>0</v>
      </c>
      <c r="M1204">
        <v>75</v>
      </c>
      <c r="N1204">
        <v>60</v>
      </c>
      <c r="P1204">
        <v>203886</v>
      </c>
      <c r="Q1204">
        <v>256945</v>
      </c>
      <c r="R1204" t="s">
        <v>2520</v>
      </c>
      <c r="S1204" t="s">
        <v>52</v>
      </c>
      <c r="T1204" t="s">
        <v>2458</v>
      </c>
      <c r="U1204" t="s">
        <v>54</v>
      </c>
      <c r="V1204">
        <v>21</v>
      </c>
      <c r="W1204">
        <v>79.349999999999994</v>
      </c>
      <c r="X1204">
        <v>0.04</v>
      </c>
      <c r="Y1204" t="s">
        <v>68</v>
      </c>
      <c r="Z1204">
        <v>0</v>
      </c>
      <c r="AA1204">
        <v>0</v>
      </c>
      <c r="AB1204">
        <v>2.44</v>
      </c>
      <c r="AC1204" t="s">
        <v>2561</v>
      </c>
      <c r="AE1204">
        <v>10809</v>
      </c>
      <c r="AF1204" t="b">
        <v>1</v>
      </c>
      <c r="AG1204">
        <v>1</v>
      </c>
      <c r="AM1204">
        <v>0</v>
      </c>
      <c r="AN1204" t="b">
        <v>0</v>
      </c>
      <c r="AO1204" t="b">
        <v>0</v>
      </c>
      <c r="AP1204" t="b">
        <v>0</v>
      </c>
      <c r="AQ1204" t="s">
        <v>57</v>
      </c>
      <c r="AR1204" t="s">
        <v>75</v>
      </c>
      <c r="AV1204" t="s">
        <v>59</v>
      </c>
    </row>
    <row r="1205" spans="1:48" x14ac:dyDescent="0.35">
      <c r="A1205" t="s">
        <v>47</v>
      </c>
      <c r="B1205">
        <v>12</v>
      </c>
      <c r="C1205">
        <v>65</v>
      </c>
      <c r="D1205">
        <v>2021</v>
      </c>
      <c r="E1205">
        <v>5</v>
      </c>
      <c r="F1205">
        <v>4</v>
      </c>
      <c r="G1205">
        <v>0</v>
      </c>
      <c r="H1205">
        <v>1</v>
      </c>
      <c r="I1205" t="s">
        <v>2562</v>
      </c>
      <c r="J1205" t="s">
        <v>49</v>
      </c>
      <c r="K1205" t="s">
        <v>50</v>
      </c>
      <c r="L1205" t="str">
        <f t="shared" si="18"/>
        <v>DMKPlus</v>
      </c>
      <c r="M1205">
        <v>94134</v>
      </c>
      <c r="N1205">
        <v>52</v>
      </c>
      <c r="P1205">
        <v>196434</v>
      </c>
      <c r="Q1205">
        <v>244442</v>
      </c>
      <c r="R1205" t="s">
        <v>2563</v>
      </c>
      <c r="S1205" t="s">
        <v>52</v>
      </c>
      <c r="T1205" t="s">
        <v>2458</v>
      </c>
      <c r="U1205" t="s">
        <v>54</v>
      </c>
      <c r="V1205">
        <v>15</v>
      </c>
      <c r="W1205">
        <v>80.36</v>
      </c>
      <c r="X1205">
        <v>47.92</v>
      </c>
      <c r="Y1205" t="s">
        <v>55</v>
      </c>
      <c r="Z1205">
        <v>9222</v>
      </c>
      <c r="AA1205">
        <v>4.6900000000000004</v>
      </c>
      <c r="AB1205">
        <v>2.38</v>
      </c>
      <c r="AC1205" t="s">
        <v>2564</v>
      </c>
      <c r="AE1205">
        <v>10192</v>
      </c>
      <c r="AF1205" t="b">
        <v>1</v>
      </c>
      <c r="AG1205">
        <v>1</v>
      </c>
      <c r="AM1205">
        <v>1</v>
      </c>
      <c r="AN1205" t="b">
        <v>0</v>
      </c>
      <c r="AO1205" t="b">
        <v>0</v>
      </c>
      <c r="AP1205" t="b">
        <v>0</v>
      </c>
      <c r="AQ1205" t="s">
        <v>111</v>
      </c>
      <c r="AR1205" t="s">
        <v>71</v>
      </c>
      <c r="AV1205" t="s">
        <v>59</v>
      </c>
    </row>
    <row r="1206" spans="1:48" x14ac:dyDescent="0.35">
      <c r="A1206" t="s">
        <v>47</v>
      </c>
      <c r="B1206">
        <v>12</v>
      </c>
      <c r="C1206">
        <v>65</v>
      </c>
      <c r="D1206">
        <v>2021</v>
      </c>
      <c r="E1206">
        <v>5</v>
      </c>
      <c r="F1206">
        <v>4</v>
      </c>
      <c r="G1206">
        <v>0</v>
      </c>
      <c r="H1206">
        <v>2</v>
      </c>
      <c r="I1206" t="s">
        <v>2565</v>
      </c>
      <c r="J1206" t="s">
        <v>49</v>
      </c>
      <c r="K1206" t="s">
        <v>109</v>
      </c>
      <c r="L1206" t="str">
        <f t="shared" si="18"/>
        <v>ADMKPlus</v>
      </c>
      <c r="M1206">
        <v>84912</v>
      </c>
      <c r="N1206">
        <v>50</v>
      </c>
      <c r="P1206">
        <v>196434</v>
      </c>
      <c r="Q1206">
        <v>244442</v>
      </c>
      <c r="R1206" t="s">
        <v>2563</v>
      </c>
      <c r="S1206" t="s">
        <v>52</v>
      </c>
      <c r="T1206" t="s">
        <v>2458</v>
      </c>
      <c r="U1206" t="s">
        <v>54</v>
      </c>
      <c r="V1206">
        <v>15</v>
      </c>
      <c r="W1206">
        <v>80.36</v>
      </c>
      <c r="X1206">
        <v>43.23</v>
      </c>
      <c r="Y1206" t="s">
        <v>55</v>
      </c>
      <c r="Z1206">
        <v>76090</v>
      </c>
      <c r="AA1206">
        <v>38.74</v>
      </c>
      <c r="AB1206">
        <v>2.38</v>
      </c>
      <c r="AC1206" t="s">
        <v>2566</v>
      </c>
      <c r="AE1206">
        <v>930</v>
      </c>
      <c r="AF1206" t="b">
        <v>1</v>
      </c>
      <c r="AG1206">
        <v>2</v>
      </c>
      <c r="AH1206" t="s">
        <v>109</v>
      </c>
      <c r="AI1206">
        <v>930</v>
      </c>
      <c r="AJ1206" t="s">
        <v>2563</v>
      </c>
      <c r="AK1206" t="b">
        <v>1</v>
      </c>
      <c r="AL1206" t="b">
        <v>1</v>
      </c>
      <c r="AM1206">
        <v>1</v>
      </c>
      <c r="AN1206" t="b">
        <v>0</v>
      </c>
      <c r="AO1206" t="b">
        <v>1</v>
      </c>
      <c r="AP1206" t="b">
        <v>1</v>
      </c>
      <c r="AQ1206" t="s">
        <v>57</v>
      </c>
      <c r="AR1206" t="s">
        <v>58</v>
      </c>
      <c r="AT1206" t="s">
        <v>71</v>
      </c>
      <c r="AV1206" t="s">
        <v>59</v>
      </c>
    </row>
    <row r="1207" spans="1:48" x14ac:dyDescent="0.35">
      <c r="A1207" t="s">
        <v>47</v>
      </c>
      <c r="B1207">
        <v>12</v>
      </c>
      <c r="C1207">
        <v>65</v>
      </c>
      <c r="D1207">
        <v>2021</v>
      </c>
      <c r="E1207">
        <v>5</v>
      </c>
      <c r="F1207">
        <v>4</v>
      </c>
      <c r="G1207">
        <v>0</v>
      </c>
      <c r="H1207">
        <v>3</v>
      </c>
      <c r="I1207" t="s">
        <v>2567</v>
      </c>
      <c r="J1207" t="s">
        <v>49</v>
      </c>
      <c r="K1207" t="s">
        <v>67</v>
      </c>
      <c r="L1207" t="b">
        <f t="shared" si="18"/>
        <v>0</v>
      </c>
      <c r="M1207">
        <v>8822</v>
      </c>
      <c r="N1207">
        <v>35</v>
      </c>
      <c r="P1207">
        <v>196434</v>
      </c>
      <c r="Q1207">
        <v>244442</v>
      </c>
      <c r="R1207" t="s">
        <v>2563</v>
      </c>
      <c r="S1207" t="s">
        <v>52</v>
      </c>
      <c r="T1207" t="s">
        <v>2458</v>
      </c>
      <c r="U1207" t="s">
        <v>54</v>
      </c>
      <c r="V1207">
        <v>15</v>
      </c>
      <c r="W1207">
        <v>80.36</v>
      </c>
      <c r="X1207">
        <v>4.49</v>
      </c>
      <c r="Y1207" t="s">
        <v>68</v>
      </c>
      <c r="Z1207">
        <v>6066</v>
      </c>
      <c r="AA1207">
        <v>3.09</v>
      </c>
      <c r="AB1207">
        <v>2.38</v>
      </c>
      <c r="AC1207" t="s">
        <v>2568</v>
      </c>
      <c r="AE1207">
        <v>5533</v>
      </c>
      <c r="AF1207" t="b">
        <v>1</v>
      </c>
      <c r="AG1207">
        <v>2</v>
      </c>
      <c r="AH1207" t="s">
        <v>67</v>
      </c>
      <c r="AI1207">
        <v>5533</v>
      </c>
      <c r="AJ1207" t="s">
        <v>2563</v>
      </c>
      <c r="AK1207" t="b">
        <v>1</v>
      </c>
      <c r="AL1207" t="b">
        <v>1</v>
      </c>
      <c r="AM1207">
        <v>0</v>
      </c>
      <c r="AN1207" t="b">
        <v>0</v>
      </c>
      <c r="AO1207" t="b">
        <v>0</v>
      </c>
      <c r="AP1207" t="b">
        <v>1</v>
      </c>
      <c r="AQ1207" t="s">
        <v>81</v>
      </c>
      <c r="AR1207" t="s">
        <v>71</v>
      </c>
      <c r="AV1207" t="s">
        <v>59</v>
      </c>
    </row>
    <row r="1208" spans="1:48" x14ac:dyDescent="0.35">
      <c r="A1208" t="s">
        <v>47</v>
      </c>
      <c r="B1208">
        <v>12</v>
      </c>
      <c r="C1208">
        <v>65</v>
      </c>
      <c r="D1208">
        <v>2021</v>
      </c>
      <c r="E1208">
        <v>5</v>
      </c>
      <c r="F1208">
        <v>4</v>
      </c>
      <c r="G1208">
        <v>0</v>
      </c>
      <c r="H1208">
        <v>4</v>
      </c>
      <c r="I1208" t="s">
        <v>2569</v>
      </c>
      <c r="J1208" t="s">
        <v>49</v>
      </c>
      <c r="K1208" t="s">
        <v>73</v>
      </c>
      <c r="L1208" t="b">
        <f t="shared" si="18"/>
        <v>0</v>
      </c>
      <c r="M1208">
        <v>2756</v>
      </c>
      <c r="N1208">
        <v>57</v>
      </c>
      <c r="P1208">
        <v>196434</v>
      </c>
      <c r="Q1208">
        <v>244442</v>
      </c>
      <c r="R1208" t="s">
        <v>2563</v>
      </c>
      <c r="S1208" t="s">
        <v>52</v>
      </c>
      <c r="T1208" t="s">
        <v>2458</v>
      </c>
      <c r="U1208" t="s">
        <v>54</v>
      </c>
      <c r="V1208">
        <v>15</v>
      </c>
      <c r="W1208">
        <v>80.36</v>
      </c>
      <c r="X1208">
        <v>1.4</v>
      </c>
      <c r="Y1208" t="s">
        <v>68</v>
      </c>
      <c r="Z1208">
        <v>1163</v>
      </c>
      <c r="AA1208">
        <v>0.59</v>
      </c>
      <c r="AB1208">
        <v>2.38</v>
      </c>
      <c r="AC1208" t="s">
        <v>2570</v>
      </c>
      <c r="AE1208">
        <v>2956</v>
      </c>
      <c r="AF1208" t="b">
        <v>1</v>
      </c>
      <c r="AG1208">
        <v>2</v>
      </c>
      <c r="AH1208" t="s">
        <v>73</v>
      </c>
      <c r="AI1208">
        <v>2956</v>
      </c>
      <c r="AJ1208" t="s">
        <v>2563</v>
      </c>
      <c r="AK1208" t="b">
        <v>1</v>
      </c>
      <c r="AL1208" t="b">
        <v>1</v>
      </c>
      <c r="AM1208">
        <v>0</v>
      </c>
      <c r="AN1208" t="b">
        <v>0</v>
      </c>
      <c r="AO1208" t="b">
        <v>0</v>
      </c>
      <c r="AP1208" t="b">
        <v>1</v>
      </c>
      <c r="AQ1208" t="s">
        <v>57</v>
      </c>
      <c r="AR1208" t="s">
        <v>58</v>
      </c>
      <c r="AS1208" t="s">
        <v>147</v>
      </c>
      <c r="AV1208" t="s">
        <v>59</v>
      </c>
    </row>
    <row r="1209" spans="1:48" x14ac:dyDescent="0.35">
      <c r="A1209" t="s">
        <v>47</v>
      </c>
      <c r="B1209">
        <v>12</v>
      </c>
      <c r="C1209">
        <v>65</v>
      </c>
      <c r="D1209">
        <v>2021</v>
      </c>
      <c r="E1209">
        <v>5</v>
      </c>
      <c r="F1209">
        <v>4</v>
      </c>
      <c r="G1209">
        <v>0</v>
      </c>
      <c r="H1209">
        <v>5</v>
      </c>
      <c r="I1209" t="s">
        <v>76</v>
      </c>
      <c r="K1209" t="s">
        <v>77</v>
      </c>
      <c r="L1209" t="b">
        <f t="shared" si="18"/>
        <v>0</v>
      </c>
      <c r="M1209">
        <v>1593</v>
      </c>
      <c r="P1209">
        <v>196434</v>
      </c>
      <c r="Q1209">
        <v>244442</v>
      </c>
      <c r="R1209" t="s">
        <v>2563</v>
      </c>
      <c r="S1209" t="s">
        <v>52</v>
      </c>
      <c r="T1209" t="s">
        <v>2458</v>
      </c>
      <c r="U1209" t="s">
        <v>54</v>
      </c>
      <c r="V1209">
        <v>15</v>
      </c>
      <c r="W1209">
        <v>80.36</v>
      </c>
      <c r="X1209">
        <v>0.81</v>
      </c>
      <c r="Z1209">
        <v>828</v>
      </c>
      <c r="AA1209">
        <v>0.42</v>
      </c>
      <c r="AB1209">
        <v>2.38</v>
      </c>
      <c r="AE1209">
        <v>5897</v>
      </c>
      <c r="AF1209" t="b">
        <v>1</v>
      </c>
      <c r="AV1209" t="s">
        <v>59</v>
      </c>
    </row>
    <row r="1210" spans="1:48" x14ac:dyDescent="0.35">
      <c r="A1210" t="s">
        <v>47</v>
      </c>
      <c r="B1210">
        <v>12</v>
      </c>
      <c r="C1210">
        <v>65</v>
      </c>
      <c r="D1210">
        <v>2021</v>
      </c>
      <c r="E1210">
        <v>5</v>
      </c>
      <c r="F1210">
        <v>4</v>
      </c>
      <c r="G1210">
        <v>0</v>
      </c>
      <c r="H1210">
        <v>6</v>
      </c>
      <c r="I1210" t="s">
        <v>2571</v>
      </c>
      <c r="J1210" t="s">
        <v>49</v>
      </c>
      <c r="K1210" t="s">
        <v>87</v>
      </c>
      <c r="L1210" t="b">
        <f t="shared" si="18"/>
        <v>0</v>
      </c>
      <c r="M1210">
        <v>765</v>
      </c>
      <c r="N1210">
        <v>53</v>
      </c>
      <c r="P1210">
        <v>196434</v>
      </c>
      <c r="Q1210">
        <v>244442</v>
      </c>
      <c r="R1210" t="s">
        <v>2563</v>
      </c>
      <c r="S1210" t="s">
        <v>52</v>
      </c>
      <c r="T1210" t="s">
        <v>2458</v>
      </c>
      <c r="U1210" t="s">
        <v>54</v>
      </c>
      <c r="V1210">
        <v>15</v>
      </c>
      <c r="W1210">
        <v>80.36</v>
      </c>
      <c r="X1210">
        <v>0.39</v>
      </c>
      <c r="Y1210" t="s">
        <v>68</v>
      </c>
      <c r="Z1210">
        <v>52</v>
      </c>
      <c r="AA1210">
        <v>0.03</v>
      </c>
      <c r="AB1210">
        <v>2.38</v>
      </c>
      <c r="AC1210" t="s">
        <v>2572</v>
      </c>
      <c r="AE1210">
        <v>10809</v>
      </c>
      <c r="AF1210" t="b">
        <v>1</v>
      </c>
      <c r="AG1210">
        <v>1</v>
      </c>
      <c r="AM1210">
        <v>0</v>
      </c>
      <c r="AN1210" t="b">
        <v>0</v>
      </c>
      <c r="AO1210" t="b">
        <v>0</v>
      </c>
      <c r="AP1210" t="b">
        <v>0</v>
      </c>
      <c r="AQ1210" t="s">
        <v>117</v>
      </c>
      <c r="AR1210" t="s">
        <v>71</v>
      </c>
      <c r="AV1210" t="s">
        <v>59</v>
      </c>
    </row>
    <row r="1211" spans="1:48" x14ac:dyDescent="0.35">
      <c r="A1211" t="s">
        <v>47</v>
      </c>
      <c r="B1211">
        <v>12</v>
      </c>
      <c r="C1211">
        <v>65</v>
      </c>
      <c r="D1211">
        <v>2021</v>
      </c>
      <c r="E1211">
        <v>5</v>
      </c>
      <c r="F1211">
        <v>4</v>
      </c>
      <c r="G1211">
        <v>0</v>
      </c>
      <c r="H1211">
        <v>7</v>
      </c>
      <c r="I1211" t="s">
        <v>2573</v>
      </c>
      <c r="J1211" t="s">
        <v>49</v>
      </c>
      <c r="K1211" t="s">
        <v>87</v>
      </c>
      <c r="L1211" t="b">
        <f t="shared" si="18"/>
        <v>0</v>
      </c>
      <c r="M1211">
        <v>713</v>
      </c>
      <c r="N1211">
        <v>37</v>
      </c>
      <c r="P1211">
        <v>196434</v>
      </c>
      <c r="Q1211">
        <v>244442</v>
      </c>
      <c r="R1211" t="s">
        <v>2563</v>
      </c>
      <c r="S1211" t="s">
        <v>52</v>
      </c>
      <c r="T1211" t="s">
        <v>2458</v>
      </c>
      <c r="U1211" t="s">
        <v>54</v>
      </c>
      <c r="V1211">
        <v>15</v>
      </c>
      <c r="W1211">
        <v>80.36</v>
      </c>
      <c r="X1211">
        <v>0.36</v>
      </c>
      <c r="Y1211" t="s">
        <v>68</v>
      </c>
      <c r="Z1211">
        <v>81</v>
      </c>
      <c r="AA1211">
        <v>0.04</v>
      </c>
      <c r="AB1211">
        <v>2.38</v>
      </c>
      <c r="AC1211" t="s">
        <v>2574</v>
      </c>
      <c r="AE1211">
        <v>10809</v>
      </c>
      <c r="AF1211" t="b">
        <v>1</v>
      </c>
      <c r="AG1211">
        <v>1</v>
      </c>
      <c r="AM1211">
        <v>0</v>
      </c>
      <c r="AN1211" t="b">
        <v>0</v>
      </c>
      <c r="AO1211" t="b">
        <v>0</v>
      </c>
      <c r="AP1211" t="b">
        <v>0</v>
      </c>
      <c r="AQ1211" t="s">
        <v>57</v>
      </c>
      <c r="AR1211" t="s">
        <v>71</v>
      </c>
      <c r="AV1211" t="s">
        <v>59</v>
      </c>
    </row>
    <row r="1212" spans="1:48" x14ac:dyDescent="0.35">
      <c r="A1212" t="s">
        <v>47</v>
      </c>
      <c r="B1212">
        <v>12</v>
      </c>
      <c r="C1212">
        <v>65</v>
      </c>
      <c r="D1212">
        <v>2021</v>
      </c>
      <c r="E1212">
        <v>5</v>
      </c>
      <c r="F1212">
        <v>4</v>
      </c>
      <c r="G1212">
        <v>0</v>
      </c>
      <c r="H1212">
        <v>8</v>
      </c>
      <c r="I1212" t="s">
        <v>2575</v>
      </c>
      <c r="J1212" t="s">
        <v>49</v>
      </c>
      <c r="K1212" t="s">
        <v>79</v>
      </c>
      <c r="L1212" t="b">
        <f t="shared" si="18"/>
        <v>0</v>
      </c>
      <c r="M1212">
        <v>632</v>
      </c>
      <c r="N1212">
        <v>44</v>
      </c>
      <c r="P1212">
        <v>196434</v>
      </c>
      <c r="Q1212">
        <v>244442</v>
      </c>
      <c r="R1212" t="s">
        <v>2563</v>
      </c>
      <c r="S1212" t="s">
        <v>52</v>
      </c>
      <c r="T1212" t="s">
        <v>2458</v>
      </c>
      <c r="U1212" t="s">
        <v>54</v>
      </c>
      <c r="V1212">
        <v>15</v>
      </c>
      <c r="W1212">
        <v>80.36</v>
      </c>
      <c r="X1212">
        <v>0.32</v>
      </c>
      <c r="Y1212" t="s">
        <v>68</v>
      </c>
      <c r="Z1212">
        <v>182</v>
      </c>
      <c r="AA1212">
        <v>0.09</v>
      </c>
      <c r="AB1212">
        <v>2.38</v>
      </c>
      <c r="AC1212" t="s">
        <v>2576</v>
      </c>
      <c r="AE1212">
        <v>16651</v>
      </c>
      <c r="AF1212" t="b">
        <v>1</v>
      </c>
      <c r="AG1212">
        <v>2</v>
      </c>
      <c r="AH1212" t="s">
        <v>87</v>
      </c>
      <c r="AI1212">
        <v>10809</v>
      </c>
      <c r="AJ1212" t="s">
        <v>2563</v>
      </c>
      <c r="AK1212" t="b">
        <v>1</v>
      </c>
      <c r="AL1212" t="b">
        <v>0</v>
      </c>
      <c r="AM1212">
        <v>0</v>
      </c>
      <c r="AN1212" t="b">
        <v>0</v>
      </c>
      <c r="AO1212" t="b">
        <v>0</v>
      </c>
      <c r="AP1212" t="b">
        <v>1</v>
      </c>
      <c r="AQ1212" t="s">
        <v>117</v>
      </c>
      <c r="AR1212" t="s">
        <v>71</v>
      </c>
      <c r="AV1212" t="s">
        <v>59</v>
      </c>
    </row>
    <row r="1213" spans="1:48" x14ac:dyDescent="0.35">
      <c r="A1213" t="s">
        <v>47</v>
      </c>
      <c r="B1213">
        <v>12</v>
      </c>
      <c r="C1213">
        <v>65</v>
      </c>
      <c r="D1213">
        <v>2021</v>
      </c>
      <c r="E1213">
        <v>5</v>
      </c>
      <c r="F1213">
        <v>4</v>
      </c>
      <c r="G1213">
        <v>0</v>
      </c>
      <c r="H1213">
        <v>9</v>
      </c>
      <c r="I1213" t="s">
        <v>2577</v>
      </c>
      <c r="J1213" t="s">
        <v>49</v>
      </c>
      <c r="K1213" t="s">
        <v>87</v>
      </c>
      <c r="L1213" t="b">
        <f t="shared" si="18"/>
        <v>0</v>
      </c>
      <c r="M1213">
        <v>450</v>
      </c>
      <c r="N1213">
        <v>57</v>
      </c>
      <c r="P1213">
        <v>196434</v>
      </c>
      <c r="Q1213">
        <v>244442</v>
      </c>
      <c r="R1213" t="s">
        <v>2563</v>
      </c>
      <c r="S1213" t="s">
        <v>52</v>
      </c>
      <c r="T1213" t="s">
        <v>2458</v>
      </c>
      <c r="U1213" t="s">
        <v>54</v>
      </c>
      <c r="V1213">
        <v>15</v>
      </c>
      <c r="W1213">
        <v>80.36</v>
      </c>
      <c r="X1213">
        <v>0.23</v>
      </c>
      <c r="Y1213" t="s">
        <v>68</v>
      </c>
      <c r="Z1213">
        <v>68</v>
      </c>
      <c r="AA1213">
        <v>0.03</v>
      </c>
      <c r="AB1213">
        <v>2.38</v>
      </c>
      <c r="AC1213" t="s">
        <v>2578</v>
      </c>
      <c r="AE1213">
        <v>10809</v>
      </c>
      <c r="AF1213" t="b">
        <v>1</v>
      </c>
      <c r="AG1213">
        <v>1</v>
      </c>
      <c r="AM1213">
        <v>0</v>
      </c>
      <c r="AN1213" t="b">
        <v>0</v>
      </c>
      <c r="AO1213" t="b">
        <v>0</v>
      </c>
      <c r="AP1213" t="b">
        <v>0</v>
      </c>
      <c r="AQ1213" t="s">
        <v>156</v>
      </c>
      <c r="AR1213" t="s">
        <v>89</v>
      </c>
      <c r="AV1213" t="s">
        <v>59</v>
      </c>
    </row>
    <row r="1214" spans="1:48" x14ac:dyDescent="0.35">
      <c r="A1214" t="s">
        <v>47</v>
      </c>
      <c r="B1214">
        <v>12</v>
      </c>
      <c r="C1214">
        <v>65</v>
      </c>
      <c r="D1214">
        <v>2021</v>
      </c>
      <c r="E1214">
        <v>5</v>
      </c>
      <c r="F1214">
        <v>4</v>
      </c>
      <c r="G1214">
        <v>0</v>
      </c>
      <c r="H1214">
        <v>10</v>
      </c>
      <c r="I1214" t="s">
        <v>2579</v>
      </c>
      <c r="J1214" t="s">
        <v>66</v>
      </c>
      <c r="K1214" t="s">
        <v>87</v>
      </c>
      <c r="L1214" t="b">
        <f t="shared" si="18"/>
        <v>0</v>
      </c>
      <c r="M1214">
        <v>382</v>
      </c>
      <c r="N1214">
        <v>32</v>
      </c>
      <c r="P1214">
        <v>196434</v>
      </c>
      <c r="Q1214">
        <v>244442</v>
      </c>
      <c r="R1214" t="s">
        <v>2563</v>
      </c>
      <c r="S1214" t="s">
        <v>52</v>
      </c>
      <c r="T1214" t="s">
        <v>2458</v>
      </c>
      <c r="U1214" t="s">
        <v>54</v>
      </c>
      <c r="V1214">
        <v>15</v>
      </c>
      <c r="W1214">
        <v>80.36</v>
      </c>
      <c r="X1214">
        <v>0.19</v>
      </c>
      <c r="Y1214" t="s">
        <v>68</v>
      </c>
      <c r="Z1214">
        <v>60</v>
      </c>
      <c r="AA1214">
        <v>0.03</v>
      </c>
      <c r="AB1214">
        <v>2.38</v>
      </c>
      <c r="AC1214" t="s">
        <v>2580</v>
      </c>
      <c r="AE1214">
        <v>10809</v>
      </c>
      <c r="AF1214" t="b">
        <v>1</v>
      </c>
      <c r="AG1214">
        <v>1</v>
      </c>
      <c r="AM1214">
        <v>0</v>
      </c>
      <c r="AN1214" t="b">
        <v>0</v>
      </c>
      <c r="AO1214" t="b">
        <v>0</v>
      </c>
      <c r="AP1214" t="b">
        <v>0</v>
      </c>
      <c r="AQ1214" t="s">
        <v>96</v>
      </c>
      <c r="AR1214" t="s">
        <v>58</v>
      </c>
      <c r="AV1214" t="s">
        <v>59</v>
      </c>
    </row>
    <row r="1215" spans="1:48" x14ac:dyDescent="0.35">
      <c r="A1215" t="s">
        <v>47</v>
      </c>
      <c r="B1215">
        <v>12</v>
      </c>
      <c r="C1215">
        <v>65</v>
      </c>
      <c r="D1215">
        <v>2021</v>
      </c>
      <c r="E1215">
        <v>5</v>
      </c>
      <c r="F1215">
        <v>4</v>
      </c>
      <c r="G1215">
        <v>0</v>
      </c>
      <c r="H1215">
        <v>11</v>
      </c>
      <c r="I1215" t="s">
        <v>2581</v>
      </c>
      <c r="J1215" t="s">
        <v>49</v>
      </c>
      <c r="K1215" t="s">
        <v>87</v>
      </c>
      <c r="L1215" t="b">
        <f t="shared" si="18"/>
        <v>0</v>
      </c>
      <c r="M1215">
        <v>322</v>
      </c>
      <c r="N1215">
        <v>43</v>
      </c>
      <c r="P1215">
        <v>196434</v>
      </c>
      <c r="Q1215">
        <v>244442</v>
      </c>
      <c r="R1215" t="s">
        <v>2563</v>
      </c>
      <c r="S1215" t="s">
        <v>52</v>
      </c>
      <c r="T1215" t="s">
        <v>2458</v>
      </c>
      <c r="U1215" t="s">
        <v>54</v>
      </c>
      <c r="V1215">
        <v>15</v>
      </c>
      <c r="W1215">
        <v>80.36</v>
      </c>
      <c r="X1215">
        <v>0.16</v>
      </c>
      <c r="Y1215" t="s">
        <v>68</v>
      </c>
      <c r="Z1215">
        <v>72</v>
      </c>
      <c r="AA1215">
        <v>0.04</v>
      </c>
      <c r="AB1215">
        <v>2.38</v>
      </c>
      <c r="AC1215" t="s">
        <v>2582</v>
      </c>
      <c r="AE1215">
        <v>10809</v>
      </c>
      <c r="AF1215" t="b">
        <v>1</v>
      </c>
      <c r="AG1215">
        <v>1</v>
      </c>
      <c r="AM1215">
        <v>0</v>
      </c>
      <c r="AN1215" t="b">
        <v>0</v>
      </c>
      <c r="AO1215" t="b">
        <v>0</v>
      </c>
      <c r="AP1215" t="b">
        <v>0</v>
      </c>
      <c r="AQ1215" t="s">
        <v>111</v>
      </c>
      <c r="AR1215" t="s">
        <v>71</v>
      </c>
      <c r="AV1215" t="s">
        <v>59</v>
      </c>
    </row>
    <row r="1216" spans="1:48" x14ac:dyDescent="0.35">
      <c r="A1216" t="s">
        <v>47</v>
      </c>
      <c r="B1216">
        <v>12</v>
      </c>
      <c r="C1216">
        <v>65</v>
      </c>
      <c r="D1216">
        <v>2021</v>
      </c>
      <c r="E1216">
        <v>5</v>
      </c>
      <c r="F1216">
        <v>4</v>
      </c>
      <c r="G1216">
        <v>0</v>
      </c>
      <c r="H1216">
        <v>12</v>
      </c>
      <c r="I1216" t="s">
        <v>2583</v>
      </c>
      <c r="J1216" t="s">
        <v>49</v>
      </c>
      <c r="K1216" t="s">
        <v>87</v>
      </c>
      <c r="L1216" t="b">
        <f t="shared" si="18"/>
        <v>0</v>
      </c>
      <c r="M1216">
        <v>250</v>
      </c>
      <c r="N1216">
        <v>46</v>
      </c>
      <c r="P1216">
        <v>196434</v>
      </c>
      <c r="Q1216">
        <v>244442</v>
      </c>
      <c r="R1216" t="s">
        <v>2563</v>
      </c>
      <c r="S1216" t="s">
        <v>52</v>
      </c>
      <c r="T1216" t="s">
        <v>2458</v>
      </c>
      <c r="U1216" t="s">
        <v>54</v>
      </c>
      <c r="V1216">
        <v>15</v>
      </c>
      <c r="W1216">
        <v>80.36</v>
      </c>
      <c r="X1216">
        <v>0.13</v>
      </c>
      <c r="Y1216" t="s">
        <v>68</v>
      </c>
      <c r="Z1216">
        <v>6</v>
      </c>
      <c r="AA1216">
        <v>0</v>
      </c>
      <c r="AB1216">
        <v>2.38</v>
      </c>
      <c r="AC1216" t="s">
        <v>2584</v>
      </c>
      <c r="AE1216">
        <v>10809</v>
      </c>
      <c r="AF1216" t="b">
        <v>1</v>
      </c>
      <c r="AG1216">
        <v>1</v>
      </c>
      <c r="AM1216">
        <v>0</v>
      </c>
      <c r="AN1216" t="b">
        <v>0</v>
      </c>
      <c r="AO1216" t="b">
        <v>0</v>
      </c>
      <c r="AP1216" t="b">
        <v>0</v>
      </c>
      <c r="AQ1216" t="s">
        <v>57</v>
      </c>
      <c r="AR1216" t="s">
        <v>89</v>
      </c>
      <c r="AV1216" t="s">
        <v>59</v>
      </c>
    </row>
    <row r="1217" spans="1:48" x14ac:dyDescent="0.35">
      <c r="A1217" t="s">
        <v>47</v>
      </c>
      <c r="B1217">
        <v>12</v>
      </c>
      <c r="C1217">
        <v>65</v>
      </c>
      <c r="D1217">
        <v>2021</v>
      </c>
      <c r="E1217">
        <v>5</v>
      </c>
      <c r="F1217">
        <v>4</v>
      </c>
      <c r="G1217">
        <v>0</v>
      </c>
      <c r="H1217">
        <v>13</v>
      </c>
      <c r="I1217" t="s">
        <v>2585</v>
      </c>
      <c r="J1217" t="s">
        <v>49</v>
      </c>
      <c r="K1217" t="s">
        <v>83</v>
      </c>
      <c r="L1217" t="b">
        <f t="shared" si="18"/>
        <v>0</v>
      </c>
      <c r="M1217">
        <v>244</v>
      </c>
      <c r="N1217">
        <v>60</v>
      </c>
      <c r="P1217">
        <v>196434</v>
      </c>
      <c r="Q1217">
        <v>244442</v>
      </c>
      <c r="R1217" t="s">
        <v>2563</v>
      </c>
      <c r="S1217" t="s">
        <v>52</v>
      </c>
      <c r="T1217" t="s">
        <v>2458</v>
      </c>
      <c r="U1217" t="s">
        <v>54</v>
      </c>
      <c r="V1217">
        <v>15</v>
      </c>
      <c r="W1217">
        <v>80.36</v>
      </c>
      <c r="X1217">
        <v>0.12</v>
      </c>
      <c r="Y1217" t="s">
        <v>68</v>
      </c>
      <c r="Z1217">
        <v>5</v>
      </c>
      <c r="AA1217">
        <v>0</v>
      </c>
      <c r="AB1217">
        <v>2.38</v>
      </c>
      <c r="AC1217" t="s">
        <v>2586</v>
      </c>
      <c r="AE1217">
        <v>3969</v>
      </c>
      <c r="AF1217" t="b">
        <v>1</v>
      </c>
      <c r="AG1217">
        <v>2</v>
      </c>
      <c r="AH1217" t="s">
        <v>83</v>
      </c>
      <c r="AI1217">
        <v>3969</v>
      </c>
      <c r="AJ1217" t="s">
        <v>2563</v>
      </c>
      <c r="AK1217" t="b">
        <v>1</v>
      </c>
      <c r="AL1217" t="b">
        <v>1</v>
      </c>
      <c r="AM1217">
        <v>0</v>
      </c>
      <c r="AN1217" t="b">
        <v>0</v>
      </c>
      <c r="AO1217" t="b">
        <v>0</v>
      </c>
      <c r="AP1217" t="b">
        <v>0</v>
      </c>
      <c r="AQ1217" t="s">
        <v>117</v>
      </c>
      <c r="AR1217" t="s">
        <v>282</v>
      </c>
      <c r="AS1217" t="s">
        <v>283</v>
      </c>
      <c r="AV1217" t="s">
        <v>59</v>
      </c>
    </row>
    <row r="1218" spans="1:48" x14ac:dyDescent="0.35">
      <c r="A1218" t="s">
        <v>47</v>
      </c>
      <c r="B1218">
        <v>12</v>
      </c>
      <c r="C1218">
        <v>65</v>
      </c>
      <c r="D1218">
        <v>2021</v>
      </c>
      <c r="E1218">
        <v>5</v>
      </c>
      <c r="F1218">
        <v>4</v>
      </c>
      <c r="G1218">
        <v>0</v>
      </c>
      <c r="H1218">
        <v>14</v>
      </c>
      <c r="I1218" t="s">
        <v>2565</v>
      </c>
      <c r="J1218" t="s">
        <v>49</v>
      </c>
      <c r="K1218" t="s">
        <v>87</v>
      </c>
      <c r="L1218" t="b">
        <f t="shared" si="18"/>
        <v>0</v>
      </c>
      <c r="M1218">
        <v>239</v>
      </c>
      <c r="N1218">
        <v>50</v>
      </c>
      <c r="P1218">
        <v>196434</v>
      </c>
      <c r="Q1218">
        <v>244442</v>
      </c>
      <c r="R1218" t="s">
        <v>2563</v>
      </c>
      <c r="S1218" t="s">
        <v>52</v>
      </c>
      <c r="T1218" t="s">
        <v>2458</v>
      </c>
      <c r="U1218" t="s">
        <v>54</v>
      </c>
      <c r="V1218">
        <v>15</v>
      </c>
      <c r="W1218">
        <v>80.36</v>
      </c>
      <c r="X1218">
        <v>0.12</v>
      </c>
      <c r="Y1218" t="s">
        <v>68</v>
      </c>
      <c r="Z1218">
        <v>111</v>
      </c>
      <c r="AA1218">
        <v>0.06</v>
      </c>
      <c r="AB1218">
        <v>2.38</v>
      </c>
      <c r="AC1218" t="s">
        <v>2587</v>
      </c>
      <c r="AE1218">
        <v>10809</v>
      </c>
      <c r="AF1218" t="b">
        <v>1</v>
      </c>
      <c r="AG1218">
        <v>1</v>
      </c>
      <c r="AM1218">
        <v>0</v>
      </c>
      <c r="AN1218" t="b">
        <v>0</v>
      </c>
      <c r="AO1218" t="b">
        <v>0</v>
      </c>
      <c r="AP1218" t="b">
        <v>0</v>
      </c>
      <c r="AQ1218" t="s">
        <v>57</v>
      </c>
      <c r="AR1218" t="s">
        <v>71</v>
      </c>
      <c r="AV1218" t="s">
        <v>59</v>
      </c>
    </row>
    <row r="1219" spans="1:48" x14ac:dyDescent="0.35">
      <c r="A1219" t="s">
        <v>47</v>
      </c>
      <c r="B1219">
        <v>12</v>
      </c>
      <c r="C1219">
        <v>65</v>
      </c>
      <c r="D1219">
        <v>2021</v>
      </c>
      <c r="E1219">
        <v>5</v>
      </c>
      <c r="F1219">
        <v>4</v>
      </c>
      <c r="G1219">
        <v>0</v>
      </c>
      <c r="H1219">
        <v>15</v>
      </c>
      <c r="I1219" t="s">
        <v>2588</v>
      </c>
      <c r="J1219" t="s">
        <v>49</v>
      </c>
      <c r="K1219" t="s">
        <v>625</v>
      </c>
      <c r="L1219" t="b">
        <f t="shared" ref="L1219:L1282" si="19">IF(OR(K1219="DMK", K1219="INC", K1219="VCK",K1219="CPI",K1219="IUML",K1219="CPM"), "DMKPlus", IF(OR(K1219="ADMK", K1219="BJP", K1219="AMMK",K1219="PMK"),"ADMKPlus"))</f>
        <v>0</v>
      </c>
      <c r="M1219">
        <v>128</v>
      </c>
      <c r="N1219">
        <v>47</v>
      </c>
      <c r="P1219">
        <v>196434</v>
      </c>
      <c r="Q1219">
        <v>244442</v>
      </c>
      <c r="R1219" t="s">
        <v>2563</v>
      </c>
      <c r="S1219" t="s">
        <v>52</v>
      </c>
      <c r="T1219" t="s">
        <v>2458</v>
      </c>
      <c r="U1219" t="s">
        <v>54</v>
      </c>
      <c r="V1219">
        <v>15</v>
      </c>
      <c r="W1219">
        <v>80.36</v>
      </c>
      <c r="X1219">
        <v>7.0000000000000007E-2</v>
      </c>
      <c r="Y1219" t="s">
        <v>68</v>
      </c>
      <c r="Z1219">
        <v>36</v>
      </c>
      <c r="AA1219">
        <v>0.02</v>
      </c>
      <c r="AB1219">
        <v>2.38</v>
      </c>
      <c r="AC1219" t="s">
        <v>2589</v>
      </c>
      <c r="AE1219">
        <v>24301</v>
      </c>
      <c r="AF1219" t="b">
        <v>1</v>
      </c>
      <c r="AG1219">
        <v>1</v>
      </c>
      <c r="AM1219">
        <v>0</v>
      </c>
      <c r="AN1219" t="b">
        <v>0</v>
      </c>
      <c r="AO1219" t="b">
        <v>0</v>
      </c>
      <c r="AP1219" t="b">
        <v>0</v>
      </c>
      <c r="AQ1219" t="s">
        <v>156</v>
      </c>
      <c r="AR1219" t="s">
        <v>75</v>
      </c>
      <c r="AV1219" t="s">
        <v>59</v>
      </c>
    </row>
    <row r="1220" spans="1:48" x14ac:dyDescent="0.35">
      <c r="A1220" t="s">
        <v>47</v>
      </c>
      <c r="B1220">
        <v>12</v>
      </c>
      <c r="C1220">
        <v>65</v>
      </c>
      <c r="D1220">
        <v>2021</v>
      </c>
      <c r="E1220">
        <v>5</v>
      </c>
      <c r="F1220">
        <v>4</v>
      </c>
      <c r="G1220">
        <v>0</v>
      </c>
      <c r="H1220">
        <v>16</v>
      </c>
      <c r="I1220" t="s">
        <v>2590</v>
      </c>
      <c r="J1220" t="s">
        <v>49</v>
      </c>
      <c r="K1220" t="s">
        <v>2591</v>
      </c>
      <c r="L1220" t="b">
        <f t="shared" si="19"/>
        <v>0</v>
      </c>
      <c r="M1220">
        <v>92</v>
      </c>
      <c r="N1220">
        <v>56</v>
      </c>
      <c r="P1220">
        <v>196434</v>
      </c>
      <c r="Q1220">
        <v>244442</v>
      </c>
      <c r="R1220" t="s">
        <v>2563</v>
      </c>
      <c r="S1220" t="s">
        <v>52</v>
      </c>
      <c r="T1220" t="s">
        <v>2458</v>
      </c>
      <c r="U1220" t="s">
        <v>54</v>
      </c>
      <c r="V1220">
        <v>15</v>
      </c>
      <c r="W1220">
        <v>80.36</v>
      </c>
      <c r="X1220">
        <v>0.05</v>
      </c>
      <c r="Y1220" t="s">
        <v>68</v>
      </c>
      <c r="Z1220">
        <v>0</v>
      </c>
      <c r="AA1220">
        <v>0</v>
      </c>
      <c r="AB1220">
        <v>2.38</v>
      </c>
      <c r="AC1220" t="s">
        <v>2592</v>
      </c>
      <c r="AE1220">
        <v>24314</v>
      </c>
      <c r="AF1220" t="b">
        <v>1</v>
      </c>
      <c r="AG1220">
        <v>1</v>
      </c>
      <c r="AM1220">
        <v>0</v>
      </c>
      <c r="AN1220" t="b">
        <v>0</v>
      </c>
      <c r="AO1220" t="b">
        <v>0</v>
      </c>
      <c r="AP1220" t="b">
        <v>0</v>
      </c>
      <c r="AQ1220" t="s">
        <v>156</v>
      </c>
      <c r="AR1220" t="s">
        <v>71</v>
      </c>
      <c r="AV1220" t="s">
        <v>59</v>
      </c>
    </row>
    <row r="1221" spans="1:48" x14ac:dyDescent="0.35">
      <c r="A1221" t="s">
        <v>47</v>
      </c>
      <c r="B1221">
        <v>12</v>
      </c>
      <c r="C1221">
        <v>66</v>
      </c>
      <c r="D1221">
        <v>2021</v>
      </c>
      <c r="E1221">
        <v>5</v>
      </c>
      <c r="F1221">
        <v>4</v>
      </c>
      <c r="G1221">
        <v>0</v>
      </c>
      <c r="H1221">
        <v>1</v>
      </c>
      <c r="I1221" t="s">
        <v>2593</v>
      </c>
      <c r="J1221" t="s">
        <v>49</v>
      </c>
      <c r="K1221" t="s">
        <v>109</v>
      </c>
      <c r="L1221" t="str">
        <f t="shared" si="19"/>
        <v>ADMKPlus</v>
      </c>
      <c r="M1221">
        <v>97732</v>
      </c>
      <c r="N1221">
        <v>61</v>
      </c>
      <c r="P1221">
        <v>202012</v>
      </c>
      <c r="Q1221">
        <v>245368</v>
      </c>
      <c r="R1221" t="s">
        <v>2594</v>
      </c>
      <c r="S1221" t="s">
        <v>52</v>
      </c>
      <c r="T1221" t="s">
        <v>2458</v>
      </c>
      <c r="U1221" t="s">
        <v>54</v>
      </c>
      <c r="V1221">
        <v>15</v>
      </c>
      <c r="W1221">
        <v>82.33</v>
      </c>
      <c r="X1221">
        <v>48.38</v>
      </c>
      <c r="Y1221" t="s">
        <v>55</v>
      </c>
      <c r="Z1221">
        <v>9725</v>
      </c>
      <c r="AA1221">
        <v>4.8099999999999996</v>
      </c>
      <c r="AB1221">
        <v>2.38</v>
      </c>
      <c r="AC1221" t="s">
        <v>2595</v>
      </c>
      <c r="AE1221">
        <v>930</v>
      </c>
      <c r="AF1221" t="b">
        <v>1</v>
      </c>
      <c r="AG1221">
        <v>4</v>
      </c>
      <c r="AH1221" t="s">
        <v>109</v>
      </c>
      <c r="AI1221">
        <v>930</v>
      </c>
      <c r="AJ1221" t="s">
        <v>2563</v>
      </c>
      <c r="AK1221" t="b">
        <v>0</v>
      </c>
      <c r="AL1221" t="b">
        <v>1</v>
      </c>
      <c r="AM1221">
        <v>3</v>
      </c>
      <c r="AN1221" t="b">
        <v>0</v>
      </c>
      <c r="AO1221" t="b">
        <v>0</v>
      </c>
      <c r="AP1221" t="b">
        <v>0</v>
      </c>
      <c r="AQ1221" t="s">
        <v>81</v>
      </c>
      <c r="AR1221" t="s">
        <v>71</v>
      </c>
      <c r="AV1221" t="s">
        <v>59</v>
      </c>
    </row>
    <row r="1222" spans="1:48" x14ac:dyDescent="0.35">
      <c r="A1222" t="s">
        <v>47</v>
      </c>
      <c r="B1222">
        <v>12</v>
      </c>
      <c r="C1222">
        <v>66</v>
      </c>
      <c r="D1222">
        <v>2021</v>
      </c>
      <c r="E1222">
        <v>5</v>
      </c>
      <c r="F1222">
        <v>4</v>
      </c>
      <c r="G1222">
        <v>0</v>
      </c>
      <c r="H1222">
        <v>2</v>
      </c>
      <c r="I1222" t="s">
        <v>2596</v>
      </c>
      <c r="J1222" t="s">
        <v>49</v>
      </c>
      <c r="K1222" t="s">
        <v>50</v>
      </c>
      <c r="L1222" t="str">
        <f t="shared" si="19"/>
        <v>DMKPlus</v>
      </c>
      <c r="M1222">
        <v>88007</v>
      </c>
      <c r="N1222">
        <v>63</v>
      </c>
      <c r="P1222">
        <v>202012</v>
      </c>
      <c r="Q1222">
        <v>245368</v>
      </c>
      <c r="R1222" t="s">
        <v>2594</v>
      </c>
      <c r="S1222" t="s">
        <v>52</v>
      </c>
      <c r="T1222" t="s">
        <v>2458</v>
      </c>
      <c r="U1222" t="s">
        <v>54</v>
      </c>
      <c r="V1222">
        <v>15</v>
      </c>
      <c r="W1222">
        <v>82.33</v>
      </c>
      <c r="X1222">
        <v>43.57</v>
      </c>
      <c r="Y1222" t="s">
        <v>55</v>
      </c>
      <c r="Z1222">
        <v>77810</v>
      </c>
      <c r="AA1222">
        <v>38.520000000000003</v>
      </c>
      <c r="AB1222">
        <v>2.38</v>
      </c>
      <c r="AC1222" t="s">
        <v>2597</v>
      </c>
      <c r="AE1222">
        <v>10192</v>
      </c>
      <c r="AF1222" t="b">
        <v>1</v>
      </c>
      <c r="AG1222">
        <v>2</v>
      </c>
      <c r="AH1222" t="s">
        <v>50</v>
      </c>
      <c r="AI1222">
        <v>10192</v>
      </c>
      <c r="AJ1222" t="s">
        <v>2594</v>
      </c>
      <c r="AK1222" t="b">
        <v>1</v>
      </c>
      <c r="AL1222" t="b">
        <v>1</v>
      </c>
      <c r="AM1222">
        <v>1</v>
      </c>
      <c r="AN1222" t="b">
        <v>0</v>
      </c>
      <c r="AO1222" t="b">
        <v>1</v>
      </c>
      <c r="AP1222" t="b">
        <v>1</v>
      </c>
      <c r="AQ1222" t="s">
        <v>57</v>
      </c>
      <c r="AR1222" t="s">
        <v>282</v>
      </c>
      <c r="AS1222" t="s">
        <v>1217</v>
      </c>
      <c r="AT1222" t="s">
        <v>71</v>
      </c>
      <c r="AV1222" t="s">
        <v>59</v>
      </c>
    </row>
    <row r="1223" spans="1:48" x14ac:dyDescent="0.35">
      <c r="A1223" t="s">
        <v>47</v>
      </c>
      <c r="B1223">
        <v>12</v>
      </c>
      <c r="C1223">
        <v>66</v>
      </c>
      <c r="D1223">
        <v>2021</v>
      </c>
      <c r="E1223">
        <v>5</v>
      </c>
      <c r="F1223">
        <v>4</v>
      </c>
      <c r="G1223">
        <v>0</v>
      </c>
      <c r="H1223">
        <v>3</v>
      </c>
      <c r="I1223" t="s">
        <v>2598</v>
      </c>
      <c r="J1223" t="s">
        <v>66</v>
      </c>
      <c r="K1223" t="s">
        <v>67</v>
      </c>
      <c r="L1223" t="b">
        <f t="shared" si="19"/>
        <v>0</v>
      </c>
      <c r="M1223">
        <v>10197</v>
      </c>
      <c r="N1223">
        <v>31</v>
      </c>
      <c r="P1223">
        <v>202012</v>
      </c>
      <c r="Q1223">
        <v>245368</v>
      </c>
      <c r="R1223" t="s">
        <v>2594</v>
      </c>
      <c r="S1223" t="s">
        <v>52</v>
      </c>
      <c r="T1223" t="s">
        <v>2458</v>
      </c>
      <c r="U1223" t="s">
        <v>54</v>
      </c>
      <c r="V1223">
        <v>15</v>
      </c>
      <c r="W1223">
        <v>82.33</v>
      </c>
      <c r="X1223">
        <v>5.05</v>
      </c>
      <c r="Y1223" t="s">
        <v>68</v>
      </c>
      <c r="Z1223">
        <v>8617</v>
      </c>
      <c r="AA1223">
        <v>4.2699999999999996</v>
      </c>
      <c r="AB1223">
        <v>2.38</v>
      </c>
      <c r="AC1223" t="s">
        <v>2599</v>
      </c>
      <c r="AE1223">
        <v>5533</v>
      </c>
      <c r="AF1223" t="b">
        <v>1</v>
      </c>
      <c r="AG1223">
        <v>1</v>
      </c>
      <c r="AM1223">
        <v>0</v>
      </c>
      <c r="AN1223" t="b">
        <v>0</v>
      </c>
      <c r="AO1223" t="b">
        <v>0</v>
      </c>
      <c r="AP1223" t="b">
        <v>0</v>
      </c>
      <c r="AQ1223" t="s">
        <v>81</v>
      </c>
      <c r="AR1223" t="s">
        <v>75</v>
      </c>
      <c r="AS1223" t="s">
        <v>297</v>
      </c>
      <c r="AV1223" t="s">
        <v>59</v>
      </c>
    </row>
    <row r="1224" spans="1:48" x14ac:dyDescent="0.35">
      <c r="A1224" t="s">
        <v>47</v>
      </c>
      <c r="B1224">
        <v>12</v>
      </c>
      <c r="C1224">
        <v>66</v>
      </c>
      <c r="D1224">
        <v>2021</v>
      </c>
      <c r="E1224">
        <v>5</v>
      </c>
      <c r="F1224">
        <v>4</v>
      </c>
      <c r="G1224">
        <v>0</v>
      </c>
      <c r="H1224">
        <v>4</v>
      </c>
      <c r="I1224" t="s">
        <v>2600</v>
      </c>
      <c r="J1224" t="s">
        <v>66</v>
      </c>
      <c r="K1224" t="s">
        <v>115</v>
      </c>
      <c r="L1224" t="b">
        <f t="shared" si="19"/>
        <v>0</v>
      </c>
      <c r="M1224">
        <v>1580</v>
      </c>
      <c r="N1224">
        <v>55</v>
      </c>
      <c r="P1224">
        <v>202012</v>
      </c>
      <c r="Q1224">
        <v>245368</v>
      </c>
      <c r="R1224" t="s">
        <v>2594</v>
      </c>
      <c r="S1224" t="s">
        <v>52</v>
      </c>
      <c r="T1224" t="s">
        <v>2458</v>
      </c>
      <c r="U1224" t="s">
        <v>54</v>
      </c>
      <c r="V1224">
        <v>15</v>
      </c>
      <c r="W1224">
        <v>82.33</v>
      </c>
      <c r="X1224">
        <v>0.78</v>
      </c>
      <c r="Y1224" t="s">
        <v>68</v>
      </c>
      <c r="Z1224">
        <v>392</v>
      </c>
      <c r="AA1224">
        <v>0.19</v>
      </c>
      <c r="AB1224">
        <v>2.38</v>
      </c>
      <c r="AC1224" t="s">
        <v>2601</v>
      </c>
      <c r="AE1224">
        <v>24404</v>
      </c>
      <c r="AF1224" t="b">
        <v>1</v>
      </c>
      <c r="AG1224">
        <v>1</v>
      </c>
      <c r="AM1224">
        <v>0</v>
      </c>
      <c r="AN1224" t="b">
        <v>0</v>
      </c>
      <c r="AO1224" t="b">
        <v>0</v>
      </c>
      <c r="AP1224" t="b">
        <v>0</v>
      </c>
      <c r="AQ1224" t="s">
        <v>156</v>
      </c>
      <c r="AR1224" t="s">
        <v>71</v>
      </c>
      <c r="AV1224" t="s">
        <v>59</v>
      </c>
    </row>
    <row r="1225" spans="1:48" x14ac:dyDescent="0.35">
      <c r="A1225" t="s">
        <v>47</v>
      </c>
      <c r="B1225">
        <v>12</v>
      </c>
      <c r="C1225">
        <v>66</v>
      </c>
      <c r="D1225">
        <v>2021</v>
      </c>
      <c r="E1225">
        <v>5</v>
      </c>
      <c r="F1225">
        <v>4</v>
      </c>
      <c r="G1225">
        <v>0</v>
      </c>
      <c r="H1225">
        <v>5</v>
      </c>
      <c r="I1225" t="s">
        <v>2602</v>
      </c>
      <c r="J1225" t="s">
        <v>49</v>
      </c>
      <c r="K1225" t="s">
        <v>87</v>
      </c>
      <c r="L1225" t="b">
        <f t="shared" si="19"/>
        <v>0</v>
      </c>
      <c r="M1225">
        <v>1188</v>
      </c>
      <c r="N1225">
        <v>48</v>
      </c>
      <c r="P1225">
        <v>202012</v>
      </c>
      <c r="Q1225">
        <v>245368</v>
      </c>
      <c r="R1225" t="s">
        <v>2594</v>
      </c>
      <c r="S1225" t="s">
        <v>52</v>
      </c>
      <c r="T1225" t="s">
        <v>2458</v>
      </c>
      <c r="U1225" t="s">
        <v>54</v>
      </c>
      <c r="V1225">
        <v>15</v>
      </c>
      <c r="W1225">
        <v>82.33</v>
      </c>
      <c r="X1225">
        <v>0.59</v>
      </c>
      <c r="Y1225" t="s">
        <v>68</v>
      </c>
      <c r="Z1225">
        <v>44</v>
      </c>
      <c r="AA1225">
        <v>0.02</v>
      </c>
      <c r="AB1225">
        <v>2.38</v>
      </c>
      <c r="AC1225" t="s">
        <v>2603</v>
      </c>
      <c r="AE1225">
        <v>10809</v>
      </c>
      <c r="AF1225" t="b">
        <v>1</v>
      </c>
      <c r="AG1225">
        <v>1</v>
      </c>
      <c r="AM1225">
        <v>0</v>
      </c>
      <c r="AN1225" t="b">
        <v>0</v>
      </c>
      <c r="AO1225" t="b">
        <v>0</v>
      </c>
      <c r="AP1225" t="b">
        <v>0</v>
      </c>
      <c r="AQ1225" t="s">
        <v>156</v>
      </c>
      <c r="AR1225" t="s">
        <v>840</v>
      </c>
      <c r="AV1225" t="s">
        <v>59</v>
      </c>
    </row>
    <row r="1226" spans="1:48" x14ac:dyDescent="0.35">
      <c r="A1226" t="s">
        <v>47</v>
      </c>
      <c r="B1226">
        <v>12</v>
      </c>
      <c r="C1226">
        <v>66</v>
      </c>
      <c r="D1226">
        <v>2021</v>
      </c>
      <c r="E1226">
        <v>5</v>
      </c>
      <c r="F1226">
        <v>4</v>
      </c>
      <c r="G1226">
        <v>0</v>
      </c>
      <c r="H1226">
        <v>6</v>
      </c>
      <c r="I1226" t="s">
        <v>76</v>
      </c>
      <c r="K1226" t="s">
        <v>77</v>
      </c>
      <c r="L1226" t="b">
        <f t="shared" si="19"/>
        <v>0</v>
      </c>
      <c r="M1226">
        <v>1144</v>
      </c>
      <c r="P1226">
        <v>202012</v>
      </c>
      <c r="Q1226">
        <v>245368</v>
      </c>
      <c r="R1226" t="s">
        <v>2594</v>
      </c>
      <c r="S1226" t="s">
        <v>52</v>
      </c>
      <c r="T1226" t="s">
        <v>2458</v>
      </c>
      <c r="U1226" t="s">
        <v>54</v>
      </c>
      <c r="V1226">
        <v>15</v>
      </c>
      <c r="W1226">
        <v>82.33</v>
      </c>
      <c r="X1226">
        <v>0.56999999999999995</v>
      </c>
      <c r="Z1226">
        <v>488</v>
      </c>
      <c r="AA1226">
        <v>0.24</v>
      </c>
      <c r="AB1226">
        <v>2.38</v>
      </c>
      <c r="AE1226">
        <v>5897</v>
      </c>
      <c r="AF1226" t="b">
        <v>1</v>
      </c>
      <c r="AV1226" t="s">
        <v>59</v>
      </c>
    </row>
    <row r="1227" spans="1:48" x14ac:dyDescent="0.35">
      <c r="A1227" t="s">
        <v>47</v>
      </c>
      <c r="B1227">
        <v>12</v>
      </c>
      <c r="C1227">
        <v>66</v>
      </c>
      <c r="D1227">
        <v>2021</v>
      </c>
      <c r="E1227">
        <v>5</v>
      </c>
      <c r="F1227">
        <v>4</v>
      </c>
      <c r="G1227">
        <v>0</v>
      </c>
      <c r="H1227">
        <v>7</v>
      </c>
      <c r="I1227" t="s">
        <v>2604</v>
      </c>
      <c r="J1227" t="s">
        <v>49</v>
      </c>
      <c r="K1227" t="s">
        <v>119</v>
      </c>
      <c r="L1227" t="str">
        <f t="shared" si="19"/>
        <v>ADMKPlus</v>
      </c>
      <c r="M1227">
        <v>656</v>
      </c>
      <c r="N1227">
        <v>46</v>
      </c>
      <c r="P1227">
        <v>202012</v>
      </c>
      <c r="Q1227">
        <v>245368</v>
      </c>
      <c r="R1227" t="s">
        <v>2594</v>
      </c>
      <c r="S1227" t="s">
        <v>52</v>
      </c>
      <c r="T1227" t="s">
        <v>2458</v>
      </c>
      <c r="U1227" t="s">
        <v>54</v>
      </c>
      <c r="V1227">
        <v>15</v>
      </c>
      <c r="W1227">
        <v>82.33</v>
      </c>
      <c r="X1227">
        <v>0.32</v>
      </c>
      <c r="Y1227" t="s">
        <v>68</v>
      </c>
      <c r="Z1227">
        <v>52</v>
      </c>
      <c r="AA1227">
        <v>0.03</v>
      </c>
      <c r="AB1227">
        <v>2.38</v>
      </c>
      <c r="AC1227" t="s">
        <v>2605</v>
      </c>
      <c r="AE1227">
        <v>24338</v>
      </c>
      <c r="AF1227" t="b">
        <v>1</v>
      </c>
      <c r="AG1227">
        <v>1</v>
      </c>
      <c r="AM1227">
        <v>0</v>
      </c>
      <c r="AN1227" t="b">
        <v>0</v>
      </c>
      <c r="AO1227" t="b">
        <v>0</v>
      </c>
      <c r="AP1227" t="b">
        <v>0</v>
      </c>
      <c r="AQ1227" t="s">
        <v>57</v>
      </c>
      <c r="AR1227" t="s">
        <v>58</v>
      </c>
      <c r="AV1227" t="s">
        <v>59</v>
      </c>
    </row>
    <row r="1228" spans="1:48" x14ac:dyDescent="0.35">
      <c r="A1228" t="s">
        <v>47</v>
      </c>
      <c r="B1228">
        <v>12</v>
      </c>
      <c r="C1228">
        <v>66</v>
      </c>
      <c r="D1228">
        <v>2021</v>
      </c>
      <c r="E1228">
        <v>5</v>
      </c>
      <c r="F1228">
        <v>4</v>
      </c>
      <c r="G1228">
        <v>0</v>
      </c>
      <c r="H1228">
        <v>8</v>
      </c>
      <c r="I1228" t="s">
        <v>2606</v>
      </c>
      <c r="J1228" t="s">
        <v>49</v>
      </c>
      <c r="K1228" t="s">
        <v>79</v>
      </c>
      <c r="L1228" t="b">
        <f t="shared" si="19"/>
        <v>0</v>
      </c>
      <c r="M1228">
        <v>604</v>
      </c>
      <c r="N1228">
        <v>37</v>
      </c>
      <c r="P1228">
        <v>202012</v>
      </c>
      <c r="Q1228">
        <v>245368</v>
      </c>
      <c r="R1228" t="s">
        <v>2594</v>
      </c>
      <c r="S1228" t="s">
        <v>52</v>
      </c>
      <c r="T1228" t="s">
        <v>2458</v>
      </c>
      <c r="U1228" t="s">
        <v>54</v>
      </c>
      <c r="V1228">
        <v>15</v>
      </c>
      <c r="W1228">
        <v>82.33</v>
      </c>
      <c r="X1228">
        <v>0.3</v>
      </c>
      <c r="Y1228" t="s">
        <v>68</v>
      </c>
      <c r="Z1228">
        <v>326</v>
      </c>
      <c r="AA1228">
        <v>0.16</v>
      </c>
      <c r="AB1228">
        <v>2.38</v>
      </c>
      <c r="AC1228" t="s">
        <v>2607</v>
      </c>
      <c r="AE1228">
        <v>16651</v>
      </c>
      <c r="AF1228" t="b">
        <v>1</v>
      </c>
      <c r="AG1228">
        <v>1</v>
      </c>
      <c r="AM1228">
        <v>0</v>
      </c>
      <c r="AN1228" t="b">
        <v>0</v>
      </c>
      <c r="AO1228" t="b">
        <v>0</v>
      </c>
      <c r="AP1228" t="b">
        <v>0</v>
      </c>
      <c r="AQ1228" t="s">
        <v>111</v>
      </c>
      <c r="AR1228" t="s">
        <v>106</v>
      </c>
      <c r="AS1228" t="s">
        <v>107</v>
      </c>
      <c r="AV1228" t="s">
        <v>59</v>
      </c>
    </row>
    <row r="1229" spans="1:48" x14ac:dyDescent="0.35">
      <c r="A1229" t="s">
        <v>47</v>
      </c>
      <c r="B1229">
        <v>12</v>
      </c>
      <c r="C1229">
        <v>66</v>
      </c>
      <c r="D1229">
        <v>2021</v>
      </c>
      <c r="E1229">
        <v>5</v>
      </c>
      <c r="F1229">
        <v>4</v>
      </c>
      <c r="G1229">
        <v>0</v>
      </c>
      <c r="H1229">
        <v>9</v>
      </c>
      <c r="I1229" t="s">
        <v>2608</v>
      </c>
      <c r="J1229" t="s">
        <v>49</v>
      </c>
      <c r="K1229" t="s">
        <v>87</v>
      </c>
      <c r="L1229" t="b">
        <f t="shared" si="19"/>
        <v>0</v>
      </c>
      <c r="M1229">
        <v>278</v>
      </c>
      <c r="N1229">
        <v>52</v>
      </c>
      <c r="P1229">
        <v>202012</v>
      </c>
      <c r="Q1229">
        <v>245368</v>
      </c>
      <c r="R1229" t="s">
        <v>2594</v>
      </c>
      <c r="S1229" t="s">
        <v>52</v>
      </c>
      <c r="T1229" t="s">
        <v>2458</v>
      </c>
      <c r="U1229" t="s">
        <v>54</v>
      </c>
      <c r="V1229">
        <v>15</v>
      </c>
      <c r="W1229">
        <v>82.33</v>
      </c>
      <c r="X1229">
        <v>0.14000000000000001</v>
      </c>
      <c r="Y1229" t="s">
        <v>68</v>
      </c>
      <c r="Z1229">
        <v>62</v>
      </c>
      <c r="AA1229">
        <v>0.03</v>
      </c>
      <c r="AB1229">
        <v>2.38</v>
      </c>
      <c r="AC1229" t="s">
        <v>2609</v>
      </c>
      <c r="AE1229">
        <v>10809</v>
      </c>
      <c r="AF1229" t="b">
        <v>1</v>
      </c>
      <c r="AG1229">
        <v>2</v>
      </c>
      <c r="AH1229" t="s">
        <v>87</v>
      </c>
      <c r="AI1229">
        <v>10809</v>
      </c>
      <c r="AJ1229" t="s">
        <v>2594</v>
      </c>
      <c r="AK1229" t="b">
        <v>1</v>
      </c>
      <c r="AL1229" t="b">
        <v>1</v>
      </c>
      <c r="AM1229">
        <v>0</v>
      </c>
      <c r="AN1229" t="b">
        <v>0</v>
      </c>
      <c r="AO1229" t="b">
        <v>0</v>
      </c>
      <c r="AP1229" t="b">
        <v>0</v>
      </c>
      <c r="AQ1229" t="s">
        <v>70</v>
      </c>
      <c r="AR1229" t="s">
        <v>840</v>
      </c>
      <c r="AS1229" t="s">
        <v>187</v>
      </c>
      <c r="AV1229" t="s">
        <v>59</v>
      </c>
    </row>
    <row r="1230" spans="1:48" x14ac:dyDescent="0.35">
      <c r="A1230" t="s">
        <v>47</v>
      </c>
      <c r="B1230">
        <v>12</v>
      </c>
      <c r="C1230">
        <v>66</v>
      </c>
      <c r="D1230">
        <v>2021</v>
      </c>
      <c r="E1230">
        <v>5</v>
      </c>
      <c r="F1230">
        <v>4</v>
      </c>
      <c r="G1230">
        <v>0</v>
      </c>
      <c r="H1230">
        <v>10</v>
      </c>
      <c r="I1230" t="s">
        <v>2610</v>
      </c>
      <c r="J1230" t="s">
        <v>49</v>
      </c>
      <c r="K1230" t="s">
        <v>87</v>
      </c>
      <c r="L1230" t="b">
        <f t="shared" si="19"/>
        <v>0</v>
      </c>
      <c r="M1230">
        <v>216</v>
      </c>
      <c r="N1230">
        <v>37</v>
      </c>
      <c r="P1230">
        <v>202012</v>
      </c>
      <c r="Q1230">
        <v>245368</v>
      </c>
      <c r="R1230" t="s">
        <v>2594</v>
      </c>
      <c r="S1230" t="s">
        <v>52</v>
      </c>
      <c r="T1230" t="s">
        <v>2458</v>
      </c>
      <c r="U1230" t="s">
        <v>54</v>
      </c>
      <c r="V1230">
        <v>15</v>
      </c>
      <c r="W1230">
        <v>82.33</v>
      </c>
      <c r="X1230">
        <v>0.11</v>
      </c>
      <c r="Y1230" t="s">
        <v>68</v>
      </c>
      <c r="Z1230">
        <v>126</v>
      </c>
      <c r="AA1230">
        <v>0.06</v>
      </c>
      <c r="AB1230">
        <v>2.38</v>
      </c>
      <c r="AC1230" t="s">
        <v>2611</v>
      </c>
      <c r="AE1230">
        <v>10809</v>
      </c>
      <c r="AF1230" t="b">
        <v>1</v>
      </c>
      <c r="AG1230">
        <v>1</v>
      </c>
      <c r="AM1230">
        <v>0</v>
      </c>
      <c r="AN1230" t="b">
        <v>0</v>
      </c>
      <c r="AO1230" t="b">
        <v>0</v>
      </c>
      <c r="AP1230" t="b">
        <v>0</v>
      </c>
      <c r="AQ1230" t="s">
        <v>96</v>
      </c>
      <c r="AR1230" t="s">
        <v>1256</v>
      </c>
      <c r="AS1230" t="s">
        <v>1928</v>
      </c>
      <c r="AV1230" t="s">
        <v>59</v>
      </c>
    </row>
    <row r="1231" spans="1:48" x14ac:dyDescent="0.35">
      <c r="A1231" t="s">
        <v>47</v>
      </c>
      <c r="B1231">
        <v>12</v>
      </c>
      <c r="C1231">
        <v>66</v>
      </c>
      <c r="D1231">
        <v>2021</v>
      </c>
      <c r="E1231">
        <v>5</v>
      </c>
      <c r="F1231">
        <v>4</v>
      </c>
      <c r="G1231">
        <v>0</v>
      </c>
      <c r="H1231">
        <v>11</v>
      </c>
      <c r="I1231" t="s">
        <v>2612</v>
      </c>
      <c r="J1231" t="s">
        <v>49</v>
      </c>
      <c r="K1231" t="s">
        <v>87</v>
      </c>
      <c r="L1231" t="b">
        <f t="shared" si="19"/>
        <v>0</v>
      </c>
      <c r="M1231">
        <v>90</v>
      </c>
      <c r="N1231">
        <v>26</v>
      </c>
      <c r="P1231">
        <v>202012</v>
      </c>
      <c r="Q1231">
        <v>245368</v>
      </c>
      <c r="R1231" t="s">
        <v>2594</v>
      </c>
      <c r="S1231" t="s">
        <v>52</v>
      </c>
      <c r="T1231" t="s">
        <v>2458</v>
      </c>
      <c r="U1231" t="s">
        <v>54</v>
      </c>
      <c r="V1231">
        <v>15</v>
      </c>
      <c r="W1231">
        <v>82.33</v>
      </c>
      <c r="X1231">
        <v>0.04</v>
      </c>
      <c r="Y1231" t="s">
        <v>68</v>
      </c>
      <c r="Z1231">
        <v>3</v>
      </c>
      <c r="AA1231">
        <v>0</v>
      </c>
      <c r="AB1231">
        <v>2.38</v>
      </c>
      <c r="AC1231" t="s">
        <v>2613</v>
      </c>
      <c r="AE1231">
        <v>10809</v>
      </c>
      <c r="AF1231" t="b">
        <v>1</v>
      </c>
      <c r="AG1231">
        <v>1</v>
      </c>
      <c r="AM1231">
        <v>0</v>
      </c>
      <c r="AN1231" t="b">
        <v>0</v>
      </c>
      <c r="AO1231" t="b">
        <v>0</v>
      </c>
      <c r="AP1231" t="b">
        <v>0</v>
      </c>
      <c r="AQ1231" t="s">
        <v>81</v>
      </c>
      <c r="AR1231" t="s">
        <v>106</v>
      </c>
      <c r="AS1231" t="s">
        <v>107</v>
      </c>
      <c r="AV1231" t="s">
        <v>59</v>
      </c>
    </row>
    <row r="1232" spans="1:48" x14ac:dyDescent="0.35">
      <c r="A1232" t="s">
        <v>47</v>
      </c>
      <c r="B1232">
        <v>12</v>
      </c>
      <c r="C1232">
        <v>66</v>
      </c>
      <c r="D1232">
        <v>2021</v>
      </c>
      <c r="E1232">
        <v>5</v>
      </c>
      <c r="F1232">
        <v>4</v>
      </c>
      <c r="G1232">
        <v>0</v>
      </c>
      <c r="H1232">
        <v>12</v>
      </c>
      <c r="I1232" t="s">
        <v>2614</v>
      </c>
      <c r="J1232" t="s">
        <v>49</v>
      </c>
      <c r="K1232" t="s">
        <v>87</v>
      </c>
      <c r="L1232" t="b">
        <f t="shared" si="19"/>
        <v>0</v>
      </c>
      <c r="M1232">
        <v>87</v>
      </c>
      <c r="N1232">
        <v>32</v>
      </c>
      <c r="P1232">
        <v>202012</v>
      </c>
      <c r="Q1232">
        <v>245368</v>
      </c>
      <c r="R1232" t="s">
        <v>2594</v>
      </c>
      <c r="S1232" t="s">
        <v>52</v>
      </c>
      <c r="T1232" t="s">
        <v>2458</v>
      </c>
      <c r="U1232" t="s">
        <v>54</v>
      </c>
      <c r="V1232">
        <v>15</v>
      </c>
      <c r="W1232">
        <v>82.33</v>
      </c>
      <c r="X1232">
        <v>0.04</v>
      </c>
      <c r="Y1232" t="s">
        <v>68</v>
      </c>
      <c r="Z1232">
        <v>15</v>
      </c>
      <c r="AA1232">
        <v>0.01</v>
      </c>
      <c r="AB1232">
        <v>2.38</v>
      </c>
      <c r="AC1232" t="s">
        <v>2615</v>
      </c>
      <c r="AE1232">
        <v>10809</v>
      </c>
      <c r="AF1232" t="b">
        <v>1</v>
      </c>
      <c r="AG1232">
        <v>1</v>
      </c>
      <c r="AM1232">
        <v>0</v>
      </c>
      <c r="AN1232" t="b">
        <v>0</v>
      </c>
      <c r="AO1232" t="b">
        <v>0</v>
      </c>
      <c r="AP1232" t="b">
        <v>0</v>
      </c>
      <c r="AQ1232" t="s">
        <v>85</v>
      </c>
      <c r="AR1232" t="s">
        <v>71</v>
      </c>
      <c r="AV1232" t="s">
        <v>59</v>
      </c>
    </row>
    <row r="1233" spans="1:48" x14ac:dyDescent="0.35">
      <c r="A1233" t="s">
        <v>47</v>
      </c>
      <c r="B1233">
        <v>12</v>
      </c>
      <c r="C1233">
        <v>66</v>
      </c>
      <c r="D1233">
        <v>2021</v>
      </c>
      <c r="E1233">
        <v>5</v>
      </c>
      <c r="F1233">
        <v>4</v>
      </c>
      <c r="G1233">
        <v>0</v>
      </c>
      <c r="H1233">
        <v>13</v>
      </c>
      <c r="I1233" t="s">
        <v>2616</v>
      </c>
      <c r="J1233" t="s">
        <v>49</v>
      </c>
      <c r="K1233" t="s">
        <v>87</v>
      </c>
      <c r="L1233" t="b">
        <f t="shared" si="19"/>
        <v>0</v>
      </c>
      <c r="M1233">
        <v>72</v>
      </c>
      <c r="N1233">
        <v>62</v>
      </c>
      <c r="P1233">
        <v>202012</v>
      </c>
      <c r="Q1233">
        <v>245368</v>
      </c>
      <c r="R1233" t="s">
        <v>2594</v>
      </c>
      <c r="S1233" t="s">
        <v>52</v>
      </c>
      <c r="T1233" t="s">
        <v>2458</v>
      </c>
      <c r="U1233" t="s">
        <v>54</v>
      </c>
      <c r="V1233">
        <v>15</v>
      </c>
      <c r="W1233">
        <v>82.33</v>
      </c>
      <c r="X1233">
        <v>0.04</v>
      </c>
      <c r="Y1233" t="s">
        <v>68</v>
      </c>
      <c r="Z1233">
        <v>16</v>
      </c>
      <c r="AA1233">
        <v>0.01</v>
      </c>
      <c r="AB1233">
        <v>2.38</v>
      </c>
      <c r="AC1233" t="s">
        <v>2617</v>
      </c>
      <c r="AE1233">
        <v>10809</v>
      </c>
      <c r="AF1233" t="b">
        <v>1</v>
      </c>
      <c r="AG1233">
        <v>1</v>
      </c>
      <c r="AM1233">
        <v>0</v>
      </c>
      <c r="AN1233" t="b">
        <v>0</v>
      </c>
      <c r="AO1233" t="b">
        <v>0</v>
      </c>
      <c r="AP1233" t="b">
        <v>0</v>
      </c>
      <c r="AQ1233" t="s">
        <v>57</v>
      </c>
      <c r="AR1233" t="s">
        <v>1256</v>
      </c>
      <c r="AS1233" t="s">
        <v>1561</v>
      </c>
      <c r="AV1233" t="s">
        <v>59</v>
      </c>
    </row>
    <row r="1234" spans="1:48" x14ac:dyDescent="0.35">
      <c r="A1234" t="s">
        <v>47</v>
      </c>
      <c r="B1234">
        <v>12</v>
      </c>
      <c r="C1234">
        <v>66</v>
      </c>
      <c r="D1234">
        <v>2021</v>
      </c>
      <c r="E1234">
        <v>5</v>
      </c>
      <c r="F1234">
        <v>4</v>
      </c>
      <c r="G1234">
        <v>0</v>
      </c>
      <c r="H1234">
        <v>14</v>
      </c>
      <c r="I1234" t="s">
        <v>2618</v>
      </c>
      <c r="J1234" t="s">
        <v>49</v>
      </c>
      <c r="K1234" t="s">
        <v>87</v>
      </c>
      <c r="L1234" t="b">
        <f t="shared" si="19"/>
        <v>0</v>
      </c>
      <c r="M1234">
        <v>56</v>
      </c>
      <c r="N1234">
        <v>35</v>
      </c>
      <c r="P1234">
        <v>202012</v>
      </c>
      <c r="Q1234">
        <v>245368</v>
      </c>
      <c r="R1234" t="s">
        <v>2594</v>
      </c>
      <c r="S1234" t="s">
        <v>52</v>
      </c>
      <c r="T1234" t="s">
        <v>2458</v>
      </c>
      <c r="U1234" t="s">
        <v>54</v>
      </c>
      <c r="V1234">
        <v>15</v>
      </c>
      <c r="W1234">
        <v>82.33</v>
      </c>
      <c r="X1234">
        <v>0.03</v>
      </c>
      <c r="Y1234" t="s">
        <v>68</v>
      </c>
      <c r="Z1234">
        <v>1</v>
      </c>
      <c r="AA1234">
        <v>0</v>
      </c>
      <c r="AB1234">
        <v>2.38</v>
      </c>
      <c r="AC1234" t="s">
        <v>2619</v>
      </c>
      <c r="AE1234">
        <v>10809</v>
      </c>
      <c r="AF1234" t="b">
        <v>1</v>
      </c>
      <c r="AG1234">
        <v>1</v>
      </c>
      <c r="AM1234">
        <v>0</v>
      </c>
      <c r="AN1234" t="b">
        <v>0</v>
      </c>
      <c r="AO1234" t="b">
        <v>0</v>
      </c>
      <c r="AP1234" t="b">
        <v>0</v>
      </c>
      <c r="AQ1234" t="s">
        <v>81</v>
      </c>
      <c r="AR1234" t="s">
        <v>106</v>
      </c>
      <c r="AS1234" t="s">
        <v>107</v>
      </c>
      <c r="AV1234" t="s">
        <v>59</v>
      </c>
    </row>
    <row r="1235" spans="1:48" x14ac:dyDescent="0.35">
      <c r="A1235" t="s">
        <v>47</v>
      </c>
      <c r="B1235">
        <v>12</v>
      </c>
      <c r="C1235">
        <v>66</v>
      </c>
      <c r="D1235">
        <v>2021</v>
      </c>
      <c r="E1235">
        <v>5</v>
      </c>
      <c r="F1235">
        <v>4</v>
      </c>
      <c r="G1235">
        <v>0</v>
      </c>
      <c r="H1235">
        <v>15</v>
      </c>
      <c r="I1235" t="s">
        <v>2620</v>
      </c>
      <c r="J1235" t="s">
        <v>49</v>
      </c>
      <c r="K1235" t="s">
        <v>87</v>
      </c>
      <c r="L1235" t="b">
        <f t="shared" si="19"/>
        <v>0</v>
      </c>
      <c r="M1235">
        <v>55</v>
      </c>
      <c r="N1235">
        <v>55</v>
      </c>
      <c r="P1235">
        <v>202012</v>
      </c>
      <c r="Q1235">
        <v>245368</v>
      </c>
      <c r="R1235" t="s">
        <v>2594</v>
      </c>
      <c r="S1235" t="s">
        <v>52</v>
      </c>
      <c r="T1235" t="s">
        <v>2458</v>
      </c>
      <c r="U1235" t="s">
        <v>54</v>
      </c>
      <c r="V1235">
        <v>15</v>
      </c>
      <c r="W1235">
        <v>82.33</v>
      </c>
      <c r="X1235">
        <v>0.03</v>
      </c>
      <c r="Y1235" t="s">
        <v>68</v>
      </c>
      <c r="Z1235">
        <v>5</v>
      </c>
      <c r="AA1235">
        <v>0</v>
      </c>
      <c r="AB1235">
        <v>2.38</v>
      </c>
      <c r="AC1235" t="s">
        <v>2621</v>
      </c>
      <c r="AE1235">
        <v>10809</v>
      </c>
      <c r="AF1235" t="b">
        <v>1</v>
      </c>
      <c r="AG1235">
        <v>1</v>
      </c>
      <c r="AM1235">
        <v>0</v>
      </c>
      <c r="AN1235" t="b">
        <v>0</v>
      </c>
      <c r="AO1235" t="b">
        <v>0</v>
      </c>
      <c r="AP1235" t="b">
        <v>0</v>
      </c>
      <c r="AQ1235" t="s">
        <v>57</v>
      </c>
      <c r="AR1235" t="s">
        <v>840</v>
      </c>
      <c r="AS1235" t="s">
        <v>187</v>
      </c>
      <c r="AV1235" t="s">
        <v>59</v>
      </c>
    </row>
    <row r="1236" spans="1:48" x14ac:dyDescent="0.35">
      <c r="A1236" t="s">
        <v>47</v>
      </c>
      <c r="B1236">
        <v>12</v>
      </c>
      <c r="C1236">
        <v>66</v>
      </c>
      <c r="D1236">
        <v>2021</v>
      </c>
      <c r="E1236">
        <v>5</v>
      </c>
      <c r="F1236">
        <v>4</v>
      </c>
      <c r="G1236">
        <v>0</v>
      </c>
      <c r="H1236">
        <v>16</v>
      </c>
      <c r="I1236" t="s">
        <v>2622</v>
      </c>
      <c r="J1236" t="s">
        <v>49</v>
      </c>
      <c r="K1236" t="s">
        <v>87</v>
      </c>
      <c r="L1236" t="b">
        <f t="shared" si="19"/>
        <v>0</v>
      </c>
      <c r="M1236">
        <v>50</v>
      </c>
      <c r="N1236">
        <v>67</v>
      </c>
      <c r="P1236">
        <v>202012</v>
      </c>
      <c r="Q1236">
        <v>245368</v>
      </c>
      <c r="R1236" t="s">
        <v>2594</v>
      </c>
      <c r="S1236" t="s">
        <v>52</v>
      </c>
      <c r="T1236" t="s">
        <v>2458</v>
      </c>
      <c r="U1236" t="s">
        <v>54</v>
      </c>
      <c r="V1236">
        <v>15</v>
      </c>
      <c r="W1236">
        <v>82.33</v>
      </c>
      <c r="X1236">
        <v>0.02</v>
      </c>
      <c r="Y1236" t="s">
        <v>68</v>
      </c>
      <c r="Z1236">
        <v>0</v>
      </c>
      <c r="AA1236">
        <v>0</v>
      </c>
      <c r="AB1236">
        <v>2.38</v>
      </c>
      <c r="AC1236" t="s">
        <v>2623</v>
      </c>
      <c r="AE1236">
        <v>10809</v>
      </c>
      <c r="AF1236" t="b">
        <v>1</v>
      </c>
      <c r="AG1236">
        <v>1</v>
      </c>
      <c r="AM1236">
        <v>0</v>
      </c>
      <c r="AN1236" t="b">
        <v>0</v>
      </c>
      <c r="AO1236" t="b">
        <v>0</v>
      </c>
      <c r="AP1236" t="b">
        <v>0</v>
      </c>
      <c r="AQ1236" t="s">
        <v>57</v>
      </c>
      <c r="AR1236" t="s">
        <v>71</v>
      </c>
      <c r="AV1236" t="s">
        <v>59</v>
      </c>
    </row>
    <row r="1237" spans="1:48" x14ac:dyDescent="0.35">
      <c r="A1237" t="s">
        <v>47</v>
      </c>
      <c r="B1237">
        <v>12</v>
      </c>
      <c r="C1237">
        <v>67</v>
      </c>
      <c r="D1237">
        <v>2021</v>
      </c>
      <c r="E1237">
        <v>5</v>
      </c>
      <c r="F1237">
        <v>4</v>
      </c>
      <c r="G1237">
        <v>0</v>
      </c>
      <c r="H1237">
        <v>1</v>
      </c>
      <c r="I1237" t="s">
        <v>2624</v>
      </c>
      <c r="J1237" t="s">
        <v>49</v>
      </c>
      <c r="K1237" t="s">
        <v>109</v>
      </c>
      <c r="L1237" t="str">
        <f t="shared" si="19"/>
        <v>ADMKPlus</v>
      </c>
      <c r="M1237">
        <v>102961</v>
      </c>
      <c r="N1237">
        <v>63</v>
      </c>
      <c r="P1237">
        <v>221422</v>
      </c>
      <c r="Q1237">
        <v>277332</v>
      </c>
      <c r="R1237" t="s">
        <v>2625</v>
      </c>
      <c r="S1237" t="s">
        <v>52</v>
      </c>
      <c r="T1237" t="s">
        <v>2458</v>
      </c>
      <c r="U1237" t="s">
        <v>54</v>
      </c>
      <c r="V1237">
        <v>15</v>
      </c>
      <c r="W1237">
        <v>79.84</v>
      </c>
      <c r="X1237">
        <v>46.5</v>
      </c>
      <c r="Y1237" t="s">
        <v>55</v>
      </c>
      <c r="Z1237">
        <v>3128</v>
      </c>
      <c r="AA1237">
        <v>1.41</v>
      </c>
      <c r="AB1237">
        <v>2.38</v>
      </c>
      <c r="AC1237" t="s">
        <v>2626</v>
      </c>
      <c r="AE1237">
        <v>930</v>
      </c>
      <c r="AF1237" t="b">
        <v>1</v>
      </c>
      <c r="AG1237">
        <v>2</v>
      </c>
      <c r="AH1237" t="s">
        <v>109</v>
      </c>
      <c r="AI1237">
        <v>930</v>
      </c>
      <c r="AJ1237" t="s">
        <v>2625</v>
      </c>
      <c r="AK1237" t="b">
        <v>1</v>
      </c>
      <c r="AL1237" t="b">
        <v>1</v>
      </c>
      <c r="AM1237">
        <v>2</v>
      </c>
      <c r="AN1237" t="b">
        <v>0</v>
      </c>
      <c r="AO1237" t="b">
        <v>1</v>
      </c>
      <c r="AP1237" t="b">
        <v>1</v>
      </c>
      <c r="AQ1237" t="s">
        <v>117</v>
      </c>
      <c r="AR1237" t="s">
        <v>134</v>
      </c>
      <c r="AV1237" t="s">
        <v>59</v>
      </c>
    </row>
    <row r="1238" spans="1:48" x14ac:dyDescent="0.35">
      <c r="A1238" t="s">
        <v>47</v>
      </c>
      <c r="B1238">
        <v>12</v>
      </c>
      <c r="C1238">
        <v>67</v>
      </c>
      <c r="D1238">
        <v>2021</v>
      </c>
      <c r="E1238">
        <v>5</v>
      </c>
      <c r="F1238">
        <v>4</v>
      </c>
      <c r="G1238">
        <v>0</v>
      </c>
      <c r="H1238">
        <v>2</v>
      </c>
      <c r="I1238" t="s">
        <v>2627</v>
      </c>
      <c r="J1238" t="s">
        <v>49</v>
      </c>
      <c r="K1238" t="s">
        <v>50</v>
      </c>
      <c r="L1238" t="str">
        <f t="shared" si="19"/>
        <v>DMKPlus</v>
      </c>
      <c r="M1238">
        <v>99833</v>
      </c>
      <c r="N1238">
        <v>49</v>
      </c>
      <c r="P1238">
        <v>221422</v>
      </c>
      <c r="Q1238">
        <v>277332</v>
      </c>
      <c r="R1238" t="s">
        <v>2625</v>
      </c>
      <c r="S1238" t="s">
        <v>52</v>
      </c>
      <c r="T1238" t="s">
        <v>2458</v>
      </c>
      <c r="U1238" t="s">
        <v>54</v>
      </c>
      <c r="V1238">
        <v>15</v>
      </c>
      <c r="W1238">
        <v>79.84</v>
      </c>
      <c r="X1238">
        <v>45.09</v>
      </c>
      <c r="Y1238" t="s">
        <v>55</v>
      </c>
      <c r="Z1238">
        <v>89342</v>
      </c>
      <c r="AA1238">
        <v>40.35</v>
      </c>
      <c r="AB1238">
        <v>2.38</v>
      </c>
      <c r="AC1238" t="s">
        <v>2628</v>
      </c>
      <c r="AE1238">
        <v>10192</v>
      </c>
      <c r="AF1238" t="b">
        <v>1</v>
      </c>
      <c r="AG1238">
        <v>1</v>
      </c>
      <c r="AM1238">
        <v>0</v>
      </c>
      <c r="AN1238" t="b">
        <v>0</v>
      </c>
      <c r="AO1238" t="b">
        <v>0</v>
      </c>
      <c r="AP1238" t="b">
        <v>0</v>
      </c>
      <c r="AQ1238" t="s">
        <v>96</v>
      </c>
      <c r="AR1238" t="s">
        <v>71</v>
      </c>
      <c r="AV1238" t="s">
        <v>59</v>
      </c>
    </row>
    <row r="1239" spans="1:48" x14ac:dyDescent="0.35">
      <c r="A1239" t="s">
        <v>47</v>
      </c>
      <c r="B1239">
        <v>12</v>
      </c>
      <c r="C1239">
        <v>67</v>
      </c>
      <c r="D1239">
        <v>2021</v>
      </c>
      <c r="E1239">
        <v>5</v>
      </c>
      <c r="F1239">
        <v>4</v>
      </c>
      <c r="G1239">
        <v>0</v>
      </c>
      <c r="H1239">
        <v>3</v>
      </c>
      <c r="I1239" t="s">
        <v>2629</v>
      </c>
      <c r="J1239" t="s">
        <v>66</v>
      </c>
      <c r="K1239" t="s">
        <v>67</v>
      </c>
      <c r="L1239" t="b">
        <f t="shared" si="19"/>
        <v>0</v>
      </c>
      <c r="M1239">
        <v>10491</v>
      </c>
      <c r="N1239">
        <v>31</v>
      </c>
      <c r="P1239">
        <v>221422</v>
      </c>
      <c r="Q1239">
        <v>277332</v>
      </c>
      <c r="R1239" t="s">
        <v>2625</v>
      </c>
      <c r="S1239" t="s">
        <v>52</v>
      </c>
      <c r="T1239" t="s">
        <v>2458</v>
      </c>
      <c r="U1239" t="s">
        <v>54</v>
      </c>
      <c r="V1239">
        <v>15</v>
      </c>
      <c r="W1239">
        <v>79.84</v>
      </c>
      <c r="X1239">
        <v>4.74</v>
      </c>
      <c r="Y1239" t="s">
        <v>68</v>
      </c>
      <c r="Z1239">
        <v>8278</v>
      </c>
      <c r="AA1239">
        <v>3.74</v>
      </c>
      <c r="AB1239">
        <v>2.38</v>
      </c>
      <c r="AC1239" t="s">
        <v>2630</v>
      </c>
      <c r="AE1239">
        <v>5533</v>
      </c>
      <c r="AF1239" t="b">
        <v>1</v>
      </c>
      <c r="AG1239">
        <v>1</v>
      </c>
      <c r="AM1239">
        <v>0</v>
      </c>
      <c r="AN1239" t="b">
        <v>0</v>
      </c>
      <c r="AO1239" t="b">
        <v>0</v>
      </c>
      <c r="AP1239" t="b">
        <v>0</v>
      </c>
      <c r="AQ1239" t="s">
        <v>111</v>
      </c>
      <c r="AR1239" t="s">
        <v>75</v>
      </c>
      <c r="AS1239" t="s">
        <v>297</v>
      </c>
      <c r="AV1239" t="s">
        <v>59</v>
      </c>
    </row>
    <row r="1240" spans="1:48" x14ac:dyDescent="0.35">
      <c r="A1240" t="s">
        <v>47</v>
      </c>
      <c r="B1240">
        <v>12</v>
      </c>
      <c r="C1240">
        <v>67</v>
      </c>
      <c r="D1240">
        <v>2021</v>
      </c>
      <c r="E1240">
        <v>5</v>
      </c>
      <c r="F1240">
        <v>4</v>
      </c>
      <c r="G1240">
        <v>0</v>
      </c>
      <c r="H1240">
        <v>4</v>
      </c>
      <c r="I1240" t="s">
        <v>2631</v>
      </c>
      <c r="J1240" t="s">
        <v>49</v>
      </c>
      <c r="K1240" t="s">
        <v>115</v>
      </c>
      <c r="L1240" t="b">
        <f t="shared" si="19"/>
        <v>0</v>
      </c>
      <c r="M1240">
        <v>2213</v>
      </c>
      <c r="N1240">
        <v>28</v>
      </c>
      <c r="P1240">
        <v>221422</v>
      </c>
      <c r="Q1240">
        <v>277332</v>
      </c>
      <c r="R1240" t="s">
        <v>2625</v>
      </c>
      <c r="S1240" t="s">
        <v>52</v>
      </c>
      <c r="T1240" t="s">
        <v>2458</v>
      </c>
      <c r="U1240" t="s">
        <v>54</v>
      </c>
      <c r="V1240">
        <v>15</v>
      </c>
      <c r="W1240">
        <v>79.84</v>
      </c>
      <c r="X1240">
        <v>1</v>
      </c>
      <c r="Y1240" t="s">
        <v>68</v>
      </c>
      <c r="Z1240">
        <v>352</v>
      </c>
      <c r="AA1240">
        <v>0.16</v>
      </c>
      <c r="AB1240">
        <v>2.38</v>
      </c>
      <c r="AC1240" t="s">
        <v>2632</v>
      </c>
      <c r="AE1240">
        <v>24404</v>
      </c>
      <c r="AF1240" t="b">
        <v>1</v>
      </c>
      <c r="AG1240">
        <v>1</v>
      </c>
      <c r="AM1240">
        <v>0</v>
      </c>
      <c r="AN1240" t="b">
        <v>0</v>
      </c>
      <c r="AO1240" t="b">
        <v>0</v>
      </c>
      <c r="AP1240" t="b">
        <v>0</v>
      </c>
      <c r="AQ1240" t="s">
        <v>117</v>
      </c>
      <c r="AR1240" t="s">
        <v>71</v>
      </c>
      <c r="AV1240" t="s">
        <v>59</v>
      </c>
    </row>
    <row r="1241" spans="1:48" x14ac:dyDescent="0.35">
      <c r="A1241" t="s">
        <v>47</v>
      </c>
      <c r="B1241">
        <v>12</v>
      </c>
      <c r="C1241">
        <v>67</v>
      </c>
      <c r="D1241">
        <v>2021</v>
      </c>
      <c r="E1241">
        <v>5</v>
      </c>
      <c r="F1241">
        <v>4</v>
      </c>
      <c r="G1241">
        <v>0</v>
      </c>
      <c r="H1241">
        <v>5</v>
      </c>
      <c r="I1241" t="s">
        <v>2633</v>
      </c>
      <c r="J1241" t="s">
        <v>49</v>
      </c>
      <c r="K1241" t="s">
        <v>73</v>
      </c>
      <c r="L1241" t="b">
        <f t="shared" si="19"/>
        <v>0</v>
      </c>
      <c r="M1241">
        <v>1861</v>
      </c>
      <c r="N1241">
        <v>38</v>
      </c>
      <c r="P1241">
        <v>221422</v>
      </c>
      <c r="Q1241">
        <v>277332</v>
      </c>
      <c r="R1241" t="s">
        <v>2625</v>
      </c>
      <c r="S1241" t="s">
        <v>52</v>
      </c>
      <c r="T1241" t="s">
        <v>2458</v>
      </c>
      <c r="U1241" t="s">
        <v>54</v>
      </c>
      <c r="V1241">
        <v>15</v>
      </c>
      <c r="W1241">
        <v>79.84</v>
      </c>
      <c r="X1241">
        <v>0.84</v>
      </c>
      <c r="Y1241" t="s">
        <v>68</v>
      </c>
      <c r="Z1241">
        <v>171</v>
      </c>
      <c r="AA1241">
        <v>0.08</v>
      </c>
      <c r="AB1241">
        <v>2.38</v>
      </c>
      <c r="AC1241" t="s">
        <v>2634</v>
      </c>
      <c r="AE1241">
        <v>2956</v>
      </c>
      <c r="AF1241" t="b">
        <v>1</v>
      </c>
      <c r="AG1241">
        <v>1</v>
      </c>
      <c r="AM1241">
        <v>0</v>
      </c>
      <c r="AN1241" t="b">
        <v>0</v>
      </c>
      <c r="AO1241" t="b">
        <v>0</v>
      </c>
      <c r="AP1241" t="b">
        <v>0</v>
      </c>
      <c r="AQ1241" t="s">
        <v>70</v>
      </c>
      <c r="AR1241" t="s">
        <v>75</v>
      </c>
      <c r="AV1241" t="s">
        <v>59</v>
      </c>
    </row>
    <row r="1242" spans="1:48" x14ac:dyDescent="0.35">
      <c r="A1242" t="s">
        <v>47</v>
      </c>
      <c r="B1242">
        <v>12</v>
      </c>
      <c r="C1242">
        <v>67</v>
      </c>
      <c r="D1242">
        <v>2021</v>
      </c>
      <c r="E1242">
        <v>5</v>
      </c>
      <c r="F1242">
        <v>4</v>
      </c>
      <c r="G1242">
        <v>0</v>
      </c>
      <c r="H1242">
        <v>6</v>
      </c>
      <c r="I1242" t="s">
        <v>76</v>
      </c>
      <c r="K1242" t="s">
        <v>77</v>
      </c>
      <c r="L1242" t="b">
        <f t="shared" si="19"/>
        <v>0</v>
      </c>
      <c r="M1242">
        <v>1690</v>
      </c>
      <c r="P1242">
        <v>221422</v>
      </c>
      <c r="Q1242">
        <v>277332</v>
      </c>
      <c r="R1242" t="s">
        <v>2625</v>
      </c>
      <c r="S1242" t="s">
        <v>52</v>
      </c>
      <c r="T1242" t="s">
        <v>2458</v>
      </c>
      <c r="U1242" t="s">
        <v>54</v>
      </c>
      <c r="V1242">
        <v>15</v>
      </c>
      <c r="W1242">
        <v>79.84</v>
      </c>
      <c r="X1242">
        <v>0.76</v>
      </c>
      <c r="Z1242">
        <v>1181</v>
      </c>
      <c r="AA1242">
        <v>0.53</v>
      </c>
      <c r="AB1242">
        <v>2.38</v>
      </c>
      <c r="AE1242">
        <v>5897</v>
      </c>
      <c r="AF1242" t="b">
        <v>1</v>
      </c>
      <c r="AV1242" t="s">
        <v>59</v>
      </c>
    </row>
    <row r="1243" spans="1:48" x14ac:dyDescent="0.35">
      <c r="A1243" t="s">
        <v>47</v>
      </c>
      <c r="B1243">
        <v>12</v>
      </c>
      <c r="C1243">
        <v>67</v>
      </c>
      <c r="D1243">
        <v>2021</v>
      </c>
      <c r="E1243">
        <v>5</v>
      </c>
      <c r="F1243">
        <v>4</v>
      </c>
      <c r="G1243">
        <v>0</v>
      </c>
      <c r="H1243">
        <v>7</v>
      </c>
      <c r="I1243" t="s">
        <v>2635</v>
      </c>
      <c r="J1243" t="s">
        <v>49</v>
      </c>
      <c r="K1243" t="s">
        <v>625</v>
      </c>
      <c r="L1243" t="b">
        <f t="shared" si="19"/>
        <v>0</v>
      </c>
      <c r="M1243">
        <v>509</v>
      </c>
      <c r="N1243">
        <v>56</v>
      </c>
      <c r="P1243">
        <v>221422</v>
      </c>
      <c r="Q1243">
        <v>277332</v>
      </c>
      <c r="R1243" t="s">
        <v>2625</v>
      </c>
      <c r="S1243" t="s">
        <v>52</v>
      </c>
      <c r="T1243" t="s">
        <v>2458</v>
      </c>
      <c r="U1243" t="s">
        <v>54</v>
      </c>
      <c r="V1243">
        <v>15</v>
      </c>
      <c r="W1243">
        <v>79.84</v>
      </c>
      <c r="X1243">
        <v>0.23</v>
      </c>
      <c r="Y1243" t="s">
        <v>68</v>
      </c>
      <c r="Z1243">
        <v>112</v>
      </c>
      <c r="AA1243">
        <v>0.05</v>
      </c>
      <c r="AB1243">
        <v>2.38</v>
      </c>
      <c r="AC1243" t="s">
        <v>2636</v>
      </c>
      <c r="AE1243">
        <v>24301</v>
      </c>
      <c r="AF1243" t="b">
        <v>1</v>
      </c>
      <c r="AG1243">
        <v>1</v>
      </c>
      <c r="AM1243">
        <v>0</v>
      </c>
      <c r="AN1243" t="b">
        <v>0</v>
      </c>
      <c r="AO1243" t="b">
        <v>0</v>
      </c>
      <c r="AP1243" t="b">
        <v>0</v>
      </c>
      <c r="AQ1243" t="s">
        <v>70</v>
      </c>
      <c r="AR1243" t="s">
        <v>89</v>
      </c>
      <c r="AS1243" t="s">
        <v>192</v>
      </c>
      <c r="AV1243" t="s">
        <v>59</v>
      </c>
    </row>
    <row r="1244" spans="1:48" x14ac:dyDescent="0.35">
      <c r="A1244" t="s">
        <v>47</v>
      </c>
      <c r="B1244">
        <v>12</v>
      </c>
      <c r="C1244">
        <v>67</v>
      </c>
      <c r="D1244">
        <v>2021</v>
      </c>
      <c r="E1244">
        <v>5</v>
      </c>
      <c r="F1244">
        <v>4</v>
      </c>
      <c r="G1244">
        <v>0</v>
      </c>
      <c r="H1244">
        <v>8</v>
      </c>
      <c r="I1244" t="s">
        <v>2637</v>
      </c>
      <c r="J1244" t="s">
        <v>49</v>
      </c>
      <c r="K1244" t="s">
        <v>87</v>
      </c>
      <c r="L1244" t="b">
        <f t="shared" si="19"/>
        <v>0</v>
      </c>
      <c r="M1244">
        <v>397</v>
      </c>
      <c r="N1244">
        <v>36</v>
      </c>
      <c r="P1244">
        <v>221422</v>
      </c>
      <c r="Q1244">
        <v>277332</v>
      </c>
      <c r="R1244" t="s">
        <v>2625</v>
      </c>
      <c r="S1244" t="s">
        <v>52</v>
      </c>
      <c r="T1244" t="s">
        <v>2458</v>
      </c>
      <c r="U1244" t="s">
        <v>54</v>
      </c>
      <c r="V1244">
        <v>15</v>
      </c>
      <c r="W1244">
        <v>79.84</v>
      </c>
      <c r="X1244">
        <v>0.18</v>
      </c>
      <c r="Y1244" t="s">
        <v>68</v>
      </c>
      <c r="Z1244">
        <v>65</v>
      </c>
      <c r="AA1244">
        <v>0.03</v>
      </c>
      <c r="AB1244">
        <v>2.38</v>
      </c>
      <c r="AC1244" t="s">
        <v>2638</v>
      </c>
      <c r="AE1244">
        <v>10809</v>
      </c>
      <c r="AF1244" t="b">
        <v>1</v>
      </c>
      <c r="AG1244">
        <v>1</v>
      </c>
      <c r="AM1244">
        <v>0</v>
      </c>
      <c r="AN1244" t="b">
        <v>0</v>
      </c>
      <c r="AO1244" t="b">
        <v>0</v>
      </c>
      <c r="AP1244" t="b">
        <v>0</v>
      </c>
      <c r="AQ1244" t="s">
        <v>548</v>
      </c>
      <c r="AR1244" t="s">
        <v>75</v>
      </c>
      <c r="AV1244" t="s">
        <v>59</v>
      </c>
    </row>
    <row r="1245" spans="1:48" x14ac:dyDescent="0.35">
      <c r="A1245" t="s">
        <v>47</v>
      </c>
      <c r="B1245">
        <v>12</v>
      </c>
      <c r="C1245">
        <v>67</v>
      </c>
      <c r="D1245">
        <v>2021</v>
      </c>
      <c r="E1245">
        <v>5</v>
      </c>
      <c r="F1245">
        <v>4</v>
      </c>
      <c r="G1245">
        <v>0</v>
      </c>
      <c r="H1245">
        <v>9</v>
      </c>
      <c r="I1245" t="s">
        <v>2639</v>
      </c>
      <c r="J1245" t="s">
        <v>49</v>
      </c>
      <c r="K1245" t="s">
        <v>79</v>
      </c>
      <c r="L1245" t="b">
        <f t="shared" si="19"/>
        <v>0</v>
      </c>
      <c r="M1245">
        <v>332</v>
      </c>
      <c r="N1245">
        <v>38</v>
      </c>
      <c r="P1245">
        <v>221422</v>
      </c>
      <c r="Q1245">
        <v>277332</v>
      </c>
      <c r="R1245" t="s">
        <v>2625</v>
      </c>
      <c r="S1245" t="s">
        <v>52</v>
      </c>
      <c r="T1245" t="s">
        <v>2458</v>
      </c>
      <c r="U1245" t="s">
        <v>54</v>
      </c>
      <c r="V1245">
        <v>15</v>
      </c>
      <c r="W1245">
        <v>79.84</v>
      </c>
      <c r="X1245">
        <v>0.15</v>
      </c>
      <c r="Y1245" t="s">
        <v>68</v>
      </c>
      <c r="Z1245">
        <v>19</v>
      </c>
      <c r="AA1245">
        <v>0.01</v>
      </c>
      <c r="AB1245">
        <v>2.38</v>
      </c>
      <c r="AC1245" t="s">
        <v>2640</v>
      </c>
      <c r="AE1245">
        <v>16651</v>
      </c>
      <c r="AF1245" t="b">
        <v>1</v>
      </c>
      <c r="AG1245">
        <v>1</v>
      </c>
      <c r="AM1245">
        <v>0</v>
      </c>
      <c r="AN1245" t="b">
        <v>0</v>
      </c>
      <c r="AO1245" t="b">
        <v>0</v>
      </c>
      <c r="AP1245" t="b">
        <v>0</v>
      </c>
      <c r="AQ1245" t="s">
        <v>96</v>
      </c>
      <c r="AR1245" t="s">
        <v>75</v>
      </c>
      <c r="AV1245" t="s">
        <v>59</v>
      </c>
    </row>
    <row r="1246" spans="1:48" x14ac:dyDescent="0.35">
      <c r="A1246" t="s">
        <v>47</v>
      </c>
      <c r="B1246">
        <v>12</v>
      </c>
      <c r="C1246">
        <v>67</v>
      </c>
      <c r="D1246">
        <v>2021</v>
      </c>
      <c r="E1246">
        <v>5</v>
      </c>
      <c r="F1246">
        <v>4</v>
      </c>
      <c r="G1246">
        <v>0</v>
      </c>
      <c r="H1246">
        <v>10</v>
      </c>
      <c r="I1246" t="s">
        <v>2641</v>
      </c>
      <c r="J1246" t="s">
        <v>49</v>
      </c>
      <c r="K1246" t="s">
        <v>87</v>
      </c>
      <c r="L1246" t="b">
        <f t="shared" si="19"/>
        <v>0</v>
      </c>
      <c r="M1246">
        <v>313</v>
      </c>
      <c r="N1246">
        <v>37</v>
      </c>
      <c r="P1246">
        <v>221422</v>
      </c>
      <c r="Q1246">
        <v>277332</v>
      </c>
      <c r="R1246" t="s">
        <v>2625</v>
      </c>
      <c r="S1246" t="s">
        <v>52</v>
      </c>
      <c r="T1246" t="s">
        <v>2458</v>
      </c>
      <c r="U1246" t="s">
        <v>54</v>
      </c>
      <c r="V1246">
        <v>15</v>
      </c>
      <c r="W1246">
        <v>79.84</v>
      </c>
      <c r="X1246">
        <v>0.14000000000000001</v>
      </c>
      <c r="Y1246" t="s">
        <v>68</v>
      </c>
      <c r="Z1246">
        <v>91</v>
      </c>
      <c r="AA1246">
        <v>0.04</v>
      </c>
      <c r="AB1246">
        <v>2.38</v>
      </c>
      <c r="AC1246" t="s">
        <v>2642</v>
      </c>
      <c r="AE1246">
        <v>10809</v>
      </c>
      <c r="AF1246" t="b">
        <v>1</v>
      </c>
      <c r="AG1246">
        <v>1</v>
      </c>
      <c r="AM1246">
        <v>0</v>
      </c>
      <c r="AN1246" t="b">
        <v>0</v>
      </c>
      <c r="AO1246" t="b">
        <v>0</v>
      </c>
      <c r="AP1246" t="b">
        <v>0</v>
      </c>
      <c r="AQ1246" t="s">
        <v>70</v>
      </c>
      <c r="AR1246" t="s">
        <v>71</v>
      </c>
      <c r="AV1246" t="s">
        <v>59</v>
      </c>
    </row>
    <row r="1247" spans="1:48" x14ac:dyDescent="0.35">
      <c r="A1247" t="s">
        <v>47</v>
      </c>
      <c r="B1247">
        <v>12</v>
      </c>
      <c r="C1247">
        <v>67</v>
      </c>
      <c r="D1247">
        <v>2021</v>
      </c>
      <c r="E1247">
        <v>5</v>
      </c>
      <c r="F1247">
        <v>4</v>
      </c>
      <c r="G1247">
        <v>0</v>
      </c>
      <c r="H1247">
        <v>11</v>
      </c>
      <c r="I1247" t="s">
        <v>2643</v>
      </c>
      <c r="J1247" t="s">
        <v>49</v>
      </c>
      <c r="K1247" t="s">
        <v>87</v>
      </c>
      <c r="L1247" t="b">
        <f t="shared" si="19"/>
        <v>0</v>
      </c>
      <c r="M1247">
        <v>222</v>
      </c>
      <c r="N1247">
        <v>49</v>
      </c>
      <c r="P1247">
        <v>221422</v>
      </c>
      <c r="Q1247">
        <v>277332</v>
      </c>
      <c r="R1247" t="s">
        <v>2625</v>
      </c>
      <c r="S1247" t="s">
        <v>52</v>
      </c>
      <c r="T1247" t="s">
        <v>2458</v>
      </c>
      <c r="U1247" t="s">
        <v>54</v>
      </c>
      <c r="V1247">
        <v>15</v>
      </c>
      <c r="W1247">
        <v>79.84</v>
      </c>
      <c r="X1247">
        <v>0.1</v>
      </c>
      <c r="Y1247" t="s">
        <v>68</v>
      </c>
      <c r="Z1247">
        <v>44</v>
      </c>
      <c r="AA1247">
        <v>0.02</v>
      </c>
      <c r="AB1247">
        <v>2.38</v>
      </c>
      <c r="AC1247" t="s">
        <v>2644</v>
      </c>
      <c r="AE1247">
        <v>10809</v>
      </c>
      <c r="AF1247" t="b">
        <v>1</v>
      </c>
      <c r="AG1247">
        <v>1</v>
      </c>
      <c r="AM1247">
        <v>0</v>
      </c>
      <c r="AN1247" t="b">
        <v>0</v>
      </c>
      <c r="AO1247" t="b">
        <v>0</v>
      </c>
      <c r="AP1247" t="b">
        <v>0</v>
      </c>
      <c r="AQ1247" t="s">
        <v>57</v>
      </c>
      <c r="AR1247" t="s">
        <v>58</v>
      </c>
      <c r="AV1247" t="s">
        <v>59</v>
      </c>
    </row>
    <row r="1248" spans="1:48" x14ac:dyDescent="0.35">
      <c r="A1248" t="s">
        <v>47</v>
      </c>
      <c r="B1248">
        <v>12</v>
      </c>
      <c r="C1248">
        <v>67</v>
      </c>
      <c r="D1248">
        <v>2021</v>
      </c>
      <c r="E1248">
        <v>5</v>
      </c>
      <c r="F1248">
        <v>4</v>
      </c>
      <c r="G1248">
        <v>0</v>
      </c>
      <c r="H1248">
        <v>12</v>
      </c>
      <c r="I1248" t="s">
        <v>2645</v>
      </c>
      <c r="J1248" t="s">
        <v>49</v>
      </c>
      <c r="K1248" t="s">
        <v>87</v>
      </c>
      <c r="L1248" t="b">
        <f t="shared" si="19"/>
        <v>0</v>
      </c>
      <c r="M1248">
        <v>178</v>
      </c>
      <c r="N1248">
        <v>33</v>
      </c>
      <c r="P1248">
        <v>221422</v>
      </c>
      <c r="Q1248">
        <v>277332</v>
      </c>
      <c r="R1248" t="s">
        <v>2625</v>
      </c>
      <c r="S1248" t="s">
        <v>52</v>
      </c>
      <c r="T1248" t="s">
        <v>2458</v>
      </c>
      <c r="U1248" t="s">
        <v>54</v>
      </c>
      <c r="V1248">
        <v>15</v>
      </c>
      <c r="W1248">
        <v>79.84</v>
      </c>
      <c r="X1248">
        <v>0.08</v>
      </c>
      <c r="Y1248" t="s">
        <v>68</v>
      </c>
      <c r="Z1248">
        <v>44</v>
      </c>
      <c r="AA1248">
        <v>0.02</v>
      </c>
      <c r="AB1248">
        <v>2.38</v>
      </c>
      <c r="AC1248" t="s">
        <v>2646</v>
      </c>
      <c r="AE1248">
        <v>10809</v>
      </c>
      <c r="AF1248" t="b">
        <v>1</v>
      </c>
      <c r="AG1248">
        <v>1</v>
      </c>
      <c r="AM1248">
        <v>0</v>
      </c>
      <c r="AN1248" t="b">
        <v>0</v>
      </c>
      <c r="AO1248" t="b">
        <v>0</v>
      </c>
      <c r="AP1248" t="b">
        <v>0</v>
      </c>
      <c r="AQ1248" t="s">
        <v>57</v>
      </c>
      <c r="AR1248" t="s">
        <v>89</v>
      </c>
      <c r="AS1248" t="s">
        <v>192</v>
      </c>
      <c r="AV1248" t="s">
        <v>59</v>
      </c>
    </row>
    <row r="1249" spans="1:48" x14ac:dyDescent="0.35">
      <c r="A1249" t="s">
        <v>47</v>
      </c>
      <c r="B1249">
        <v>12</v>
      </c>
      <c r="C1249">
        <v>67</v>
      </c>
      <c r="D1249">
        <v>2021</v>
      </c>
      <c r="E1249">
        <v>5</v>
      </c>
      <c r="F1249">
        <v>4</v>
      </c>
      <c r="G1249">
        <v>0</v>
      </c>
      <c r="H1249">
        <v>13</v>
      </c>
      <c r="I1249" t="s">
        <v>2624</v>
      </c>
      <c r="J1249" t="s">
        <v>49</v>
      </c>
      <c r="K1249" t="s">
        <v>87</v>
      </c>
      <c r="L1249" t="b">
        <f t="shared" si="19"/>
        <v>0</v>
      </c>
      <c r="M1249">
        <v>134</v>
      </c>
      <c r="N1249">
        <v>38</v>
      </c>
      <c r="P1249">
        <v>221422</v>
      </c>
      <c r="Q1249">
        <v>277332</v>
      </c>
      <c r="R1249" t="s">
        <v>2625</v>
      </c>
      <c r="S1249" t="s">
        <v>52</v>
      </c>
      <c r="T1249" t="s">
        <v>2458</v>
      </c>
      <c r="U1249" t="s">
        <v>54</v>
      </c>
      <c r="V1249">
        <v>15</v>
      </c>
      <c r="W1249">
        <v>79.84</v>
      </c>
      <c r="X1249">
        <v>0.06</v>
      </c>
      <c r="Y1249" t="s">
        <v>68</v>
      </c>
      <c r="Z1249">
        <v>1</v>
      </c>
      <c r="AA1249">
        <v>0</v>
      </c>
      <c r="AB1249">
        <v>2.38</v>
      </c>
      <c r="AC1249" t="s">
        <v>2647</v>
      </c>
      <c r="AE1249">
        <v>10809</v>
      </c>
      <c r="AF1249" t="b">
        <v>1</v>
      </c>
      <c r="AG1249">
        <v>1</v>
      </c>
      <c r="AM1249">
        <v>0</v>
      </c>
      <c r="AN1249" t="b">
        <v>0</v>
      </c>
      <c r="AO1249" t="b">
        <v>0</v>
      </c>
      <c r="AP1249" t="b">
        <v>0</v>
      </c>
      <c r="AQ1249" t="s">
        <v>57</v>
      </c>
      <c r="AR1249" t="s">
        <v>89</v>
      </c>
      <c r="AV1249" t="s">
        <v>59</v>
      </c>
    </row>
    <row r="1250" spans="1:48" x14ac:dyDescent="0.35">
      <c r="A1250" t="s">
        <v>47</v>
      </c>
      <c r="B1250">
        <v>12</v>
      </c>
      <c r="C1250">
        <v>67</v>
      </c>
      <c r="D1250">
        <v>2021</v>
      </c>
      <c r="E1250">
        <v>5</v>
      </c>
      <c r="F1250">
        <v>4</v>
      </c>
      <c r="G1250">
        <v>0</v>
      </c>
      <c r="H1250">
        <v>14</v>
      </c>
      <c r="I1250" t="s">
        <v>2648</v>
      </c>
      <c r="J1250" t="s">
        <v>49</v>
      </c>
      <c r="K1250" t="s">
        <v>87</v>
      </c>
      <c r="L1250" t="b">
        <f t="shared" si="19"/>
        <v>0</v>
      </c>
      <c r="M1250">
        <v>133</v>
      </c>
      <c r="N1250">
        <v>33</v>
      </c>
      <c r="P1250">
        <v>221422</v>
      </c>
      <c r="Q1250">
        <v>277332</v>
      </c>
      <c r="R1250" t="s">
        <v>2625</v>
      </c>
      <c r="S1250" t="s">
        <v>52</v>
      </c>
      <c r="T1250" t="s">
        <v>2458</v>
      </c>
      <c r="U1250" t="s">
        <v>54</v>
      </c>
      <c r="V1250">
        <v>15</v>
      </c>
      <c r="W1250">
        <v>79.84</v>
      </c>
      <c r="X1250">
        <v>0.06</v>
      </c>
      <c r="Y1250" t="s">
        <v>68</v>
      </c>
      <c r="Z1250">
        <v>53</v>
      </c>
      <c r="AA1250">
        <v>0.02</v>
      </c>
      <c r="AB1250">
        <v>2.38</v>
      </c>
      <c r="AC1250" t="s">
        <v>2649</v>
      </c>
      <c r="AE1250">
        <v>10809</v>
      </c>
      <c r="AF1250" t="b">
        <v>1</v>
      </c>
      <c r="AG1250">
        <v>1</v>
      </c>
      <c r="AM1250">
        <v>0</v>
      </c>
      <c r="AN1250" t="b">
        <v>0</v>
      </c>
      <c r="AO1250" t="b">
        <v>0</v>
      </c>
      <c r="AP1250" t="b">
        <v>0</v>
      </c>
      <c r="AQ1250" t="s">
        <v>272</v>
      </c>
      <c r="AR1250" t="s">
        <v>282</v>
      </c>
      <c r="AS1250" t="s">
        <v>283</v>
      </c>
      <c r="AV1250" t="s">
        <v>59</v>
      </c>
    </row>
    <row r="1251" spans="1:48" x14ac:dyDescent="0.35">
      <c r="A1251" t="s">
        <v>47</v>
      </c>
      <c r="B1251">
        <v>12</v>
      </c>
      <c r="C1251">
        <v>67</v>
      </c>
      <c r="D1251">
        <v>2021</v>
      </c>
      <c r="E1251">
        <v>5</v>
      </c>
      <c r="F1251">
        <v>4</v>
      </c>
      <c r="G1251">
        <v>0</v>
      </c>
      <c r="H1251">
        <v>15</v>
      </c>
      <c r="I1251" t="s">
        <v>2650</v>
      </c>
      <c r="J1251" t="s">
        <v>49</v>
      </c>
      <c r="K1251" t="s">
        <v>87</v>
      </c>
      <c r="L1251" t="b">
        <f t="shared" si="19"/>
        <v>0</v>
      </c>
      <c r="M1251">
        <v>80</v>
      </c>
      <c r="N1251">
        <v>35</v>
      </c>
      <c r="P1251">
        <v>221422</v>
      </c>
      <c r="Q1251">
        <v>277332</v>
      </c>
      <c r="R1251" t="s">
        <v>2625</v>
      </c>
      <c r="S1251" t="s">
        <v>52</v>
      </c>
      <c r="T1251" t="s">
        <v>2458</v>
      </c>
      <c r="U1251" t="s">
        <v>54</v>
      </c>
      <c r="V1251">
        <v>15</v>
      </c>
      <c r="W1251">
        <v>79.84</v>
      </c>
      <c r="X1251">
        <v>0.04</v>
      </c>
      <c r="Y1251" t="s">
        <v>68</v>
      </c>
      <c r="Z1251">
        <v>5</v>
      </c>
      <c r="AA1251">
        <v>0</v>
      </c>
      <c r="AB1251">
        <v>2.38</v>
      </c>
      <c r="AC1251" t="s">
        <v>2651</v>
      </c>
      <c r="AE1251">
        <v>10809</v>
      </c>
      <c r="AF1251" t="b">
        <v>1</v>
      </c>
      <c r="AG1251">
        <v>1</v>
      </c>
      <c r="AM1251">
        <v>0</v>
      </c>
      <c r="AN1251" t="b">
        <v>0</v>
      </c>
      <c r="AO1251" t="b">
        <v>0</v>
      </c>
      <c r="AP1251" t="b">
        <v>0</v>
      </c>
      <c r="AQ1251" t="s">
        <v>57</v>
      </c>
      <c r="AR1251" t="s">
        <v>840</v>
      </c>
      <c r="AV1251" t="s">
        <v>59</v>
      </c>
    </row>
    <row r="1252" spans="1:48" x14ac:dyDescent="0.35">
      <c r="A1252" t="s">
        <v>47</v>
      </c>
      <c r="B1252">
        <v>12</v>
      </c>
      <c r="C1252">
        <v>67</v>
      </c>
      <c r="D1252">
        <v>2021</v>
      </c>
      <c r="E1252">
        <v>5</v>
      </c>
      <c r="F1252">
        <v>4</v>
      </c>
      <c r="G1252">
        <v>0</v>
      </c>
      <c r="H1252">
        <v>16</v>
      </c>
      <c r="I1252" t="s">
        <v>2652</v>
      </c>
      <c r="J1252" t="s">
        <v>49</v>
      </c>
      <c r="K1252" t="s">
        <v>87</v>
      </c>
      <c r="L1252" t="b">
        <f t="shared" si="19"/>
        <v>0</v>
      </c>
      <c r="M1252">
        <v>75</v>
      </c>
      <c r="N1252">
        <v>50</v>
      </c>
      <c r="P1252">
        <v>221422</v>
      </c>
      <c r="Q1252">
        <v>277332</v>
      </c>
      <c r="R1252" t="s">
        <v>2625</v>
      </c>
      <c r="S1252" t="s">
        <v>52</v>
      </c>
      <c r="T1252" t="s">
        <v>2458</v>
      </c>
      <c r="U1252" t="s">
        <v>54</v>
      </c>
      <c r="V1252">
        <v>15</v>
      </c>
      <c r="W1252">
        <v>79.84</v>
      </c>
      <c r="X1252">
        <v>0.03</v>
      </c>
      <c r="Y1252" t="s">
        <v>68</v>
      </c>
      <c r="Z1252">
        <v>0</v>
      </c>
      <c r="AA1252">
        <v>0</v>
      </c>
      <c r="AB1252">
        <v>2.38</v>
      </c>
      <c r="AC1252" t="s">
        <v>2653</v>
      </c>
      <c r="AE1252">
        <v>10809</v>
      </c>
      <c r="AF1252" t="b">
        <v>1</v>
      </c>
      <c r="AG1252">
        <v>1</v>
      </c>
      <c r="AM1252">
        <v>0</v>
      </c>
      <c r="AN1252" t="b">
        <v>0</v>
      </c>
      <c r="AO1252" t="b">
        <v>0</v>
      </c>
      <c r="AP1252" t="b">
        <v>0</v>
      </c>
      <c r="AQ1252" t="s">
        <v>57</v>
      </c>
      <c r="AR1252" t="s">
        <v>89</v>
      </c>
      <c r="AT1252" t="s">
        <v>71</v>
      </c>
      <c r="AV1252" t="s">
        <v>59</v>
      </c>
    </row>
    <row r="1253" spans="1:48" x14ac:dyDescent="0.35">
      <c r="A1253" t="s">
        <v>47</v>
      </c>
      <c r="B1253">
        <v>12</v>
      </c>
      <c r="C1253">
        <v>68</v>
      </c>
      <c r="D1253">
        <v>2021</v>
      </c>
      <c r="E1253">
        <v>5</v>
      </c>
      <c r="F1253">
        <v>4</v>
      </c>
      <c r="G1253">
        <v>0</v>
      </c>
      <c r="H1253">
        <v>1</v>
      </c>
      <c r="I1253" t="s">
        <v>2654</v>
      </c>
      <c r="J1253" t="s">
        <v>49</v>
      </c>
      <c r="K1253" t="s">
        <v>50</v>
      </c>
      <c r="L1253" t="str">
        <f t="shared" si="19"/>
        <v>DMKPlus</v>
      </c>
      <c r="M1253">
        <v>102460</v>
      </c>
      <c r="N1253">
        <v>50</v>
      </c>
      <c r="P1253">
        <v>214460</v>
      </c>
      <c r="Q1253">
        <v>262529</v>
      </c>
      <c r="R1253" t="s">
        <v>2655</v>
      </c>
      <c r="S1253" t="s">
        <v>52</v>
      </c>
      <c r="T1253" t="s">
        <v>2458</v>
      </c>
      <c r="U1253" t="s">
        <v>54</v>
      </c>
      <c r="V1253">
        <v>15</v>
      </c>
      <c r="W1253">
        <v>81.69</v>
      </c>
      <c r="X1253">
        <v>47.78</v>
      </c>
      <c r="Y1253" t="s">
        <v>55</v>
      </c>
      <c r="Z1253">
        <v>12271</v>
      </c>
      <c r="AA1253">
        <v>5.72</v>
      </c>
      <c r="AB1253">
        <v>2.44</v>
      </c>
      <c r="AC1253" t="s">
        <v>2656</v>
      </c>
      <c r="AE1253">
        <v>10192</v>
      </c>
      <c r="AF1253" t="b">
        <v>1</v>
      </c>
      <c r="AG1253">
        <v>1</v>
      </c>
      <c r="AM1253">
        <v>1</v>
      </c>
      <c r="AN1253" t="b">
        <v>0</v>
      </c>
      <c r="AO1253" t="b">
        <v>0</v>
      </c>
      <c r="AP1253" t="b">
        <v>0</v>
      </c>
      <c r="AQ1253" t="s">
        <v>96</v>
      </c>
      <c r="AR1253" t="s">
        <v>71</v>
      </c>
      <c r="AV1253" t="s">
        <v>59</v>
      </c>
    </row>
    <row r="1254" spans="1:48" x14ac:dyDescent="0.35">
      <c r="A1254" t="s">
        <v>47</v>
      </c>
      <c r="B1254">
        <v>12</v>
      </c>
      <c r="C1254">
        <v>68</v>
      </c>
      <c r="D1254">
        <v>2021</v>
      </c>
      <c r="E1254">
        <v>5</v>
      </c>
      <c r="F1254">
        <v>4</v>
      </c>
      <c r="G1254">
        <v>0</v>
      </c>
      <c r="H1254">
        <v>2</v>
      </c>
      <c r="I1254" t="s">
        <v>2657</v>
      </c>
      <c r="J1254" t="s">
        <v>49</v>
      </c>
      <c r="K1254" t="s">
        <v>109</v>
      </c>
      <c r="L1254" t="str">
        <f t="shared" si="19"/>
        <v>ADMKPlus</v>
      </c>
      <c r="M1254">
        <v>90189</v>
      </c>
      <c r="N1254">
        <v>63</v>
      </c>
      <c r="P1254">
        <v>214460</v>
      </c>
      <c r="Q1254">
        <v>262529</v>
      </c>
      <c r="R1254" t="s">
        <v>2655</v>
      </c>
      <c r="S1254" t="s">
        <v>52</v>
      </c>
      <c r="T1254" t="s">
        <v>2458</v>
      </c>
      <c r="U1254" t="s">
        <v>54</v>
      </c>
      <c r="V1254">
        <v>15</v>
      </c>
      <c r="W1254">
        <v>81.69</v>
      </c>
      <c r="X1254">
        <v>42.05</v>
      </c>
      <c r="Y1254" t="s">
        <v>55</v>
      </c>
      <c r="Z1254">
        <v>77997</v>
      </c>
      <c r="AA1254">
        <v>36.369999999999997</v>
      </c>
      <c r="AB1254">
        <v>2.44</v>
      </c>
      <c r="AC1254" t="s">
        <v>2658</v>
      </c>
      <c r="AE1254">
        <v>930</v>
      </c>
      <c r="AF1254" t="b">
        <v>1</v>
      </c>
      <c r="AG1254">
        <v>1</v>
      </c>
      <c r="AM1254">
        <v>0</v>
      </c>
      <c r="AN1254" t="b">
        <v>0</v>
      </c>
      <c r="AO1254" t="b">
        <v>0</v>
      </c>
      <c r="AP1254" t="b">
        <v>0</v>
      </c>
      <c r="AQ1254" t="s">
        <v>96</v>
      </c>
      <c r="AR1254" t="s">
        <v>71</v>
      </c>
      <c r="AV1254" t="s">
        <v>59</v>
      </c>
    </row>
    <row r="1255" spans="1:48" x14ac:dyDescent="0.35">
      <c r="A1255" t="s">
        <v>47</v>
      </c>
      <c r="B1255">
        <v>12</v>
      </c>
      <c r="C1255">
        <v>68</v>
      </c>
      <c r="D1255">
        <v>2021</v>
      </c>
      <c r="E1255">
        <v>5</v>
      </c>
      <c r="F1255">
        <v>4</v>
      </c>
      <c r="G1255">
        <v>0</v>
      </c>
      <c r="H1255">
        <v>3</v>
      </c>
      <c r="I1255" t="s">
        <v>2659</v>
      </c>
      <c r="J1255" t="s">
        <v>49</v>
      </c>
      <c r="K1255" t="s">
        <v>67</v>
      </c>
      <c r="L1255" t="b">
        <f t="shared" si="19"/>
        <v>0</v>
      </c>
      <c r="M1255">
        <v>12192</v>
      </c>
      <c r="N1255">
        <v>29</v>
      </c>
      <c r="P1255">
        <v>214460</v>
      </c>
      <c r="Q1255">
        <v>262529</v>
      </c>
      <c r="R1255" t="s">
        <v>2655</v>
      </c>
      <c r="S1255" t="s">
        <v>52</v>
      </c>
      <c r="T1255" t="s">
        <v>2458</v>
      </c>
      <c r="U1255" t="s">
        <v>54</v>
      </c>
      <c r="V1255">
        <v>15</v>
      </c>
      <c r="W1255">
        <v>81.69</v>
      </c>
      <c r="X1255">
        <v>5.68</v>
      </c>
      <c r="Y1255" t="s">
        <v>68</v>
      </c>
      <c r="Z1255">
        <v>9763</v>
      </c>
      <c r="AA1255">
        <v>4.55</v>
      </c>
      <c r="AB1255">
        <v>2.44</v>
      </c>
      <c r="AC1255" t="s">
        <v>2660</v>
      </c>
      <c r="AE1255">
        <v>5533</v>
      </c>
      <c r="AF1255" t="b">
        <v>1</v>
      </c>
      <c r="AG1255">
        <v>1</v>
      </c>
      <c r="AM1255">
        <v>0</v>
      </c>
      <c r="AN1255" t="b">
        <v>0</v>
      </c>
      <c r="AO1255" t="b">
        <v>0</v>
      </c>
      <c r="AP1255" t="b">
        <v>0</v>
      </c>
      <c r="AQ1255" t="s">
        <v>81</v>
      </c>
      <c r="AR1255" t="s">
        <v>71</v>
      </c>
      <c r="AV1255" t="s">
        <v>59</v>
      </c>
    </row>
    <row r="1256" spans="1:48" x14ac:dyDescent="0.35">
      <c r="A1256" t="s">
        <v>47</v>
      </c>
      <c r="B1256">
        <v>12</v>
      </c>
      <c r="C1256">
        <v>68</v>
      </c>
      <c r="D1256">
        <v>2021</v>
      </c>
      <c r="E1256">
        <v>5</v>
      </c>
      <c r="F1256">
        <v>4</v>
      </c>
      <c r="G1256">
        <v>0</v>
      </c>
      <c r="H1256">
        <v>4</v>
      </c>
      <c r="I1256" t="s">
        <v>2661</v>
      </c>
      <c r="J1256" t="s">
        <v>49</v>
      </c>
      <c r="K1256" t="s">
        <v>115</v>
      </c>
      <c r="L1256" t="b">
        <f t="shared" si="19"/>
        <v>0</v>
      </c>
      <c r="M1256">
        <v>2429</v>
      </c>
      <c r="N1256">
        <v>36</v>
      </c>
      <c r="P1256">
        <v>214460</v>
      </c>
      <c r="Q1256">
        <v>262529</v>
      </c>
      <c r="R1256" t="s">
        <v>2655</v>
      </c>
      <c r="S1256" t="s">
        <v>52</v>
      </c>
      <c r="T1256" t="s">
        <v>2458</v>
      </c>
      <c r="U1256" t="s">
        <v>54</v>
      </c>
      <c r="V1256">
        <v>15</v>
      </c>
      <c r="W1256">
        <v>81.69</v>
      </c>
      <c r="X1256">
        <v>1.1299999999999999</v>
      </c>
      <c r="Y1256" t="s">
        <v>68</v>
      </c>
      <c r="Z1256">
        <v>534</v>
      </c>
      <c r="AA1256">
        <v>0.25</v>
      </c>
      <c r="AB1256">
        <v>2.44</v>
      </c>
      <c r="AC1256" t="s">
        <v>2662</v>
      </c>
      <c r="AE1256">
        <v>24404</v>
      </c>
      <c r="AF1256" t="b">
        <v>1</v>
      </c>
      <c r="AG1256">
        <v>1</v>
      </c>
      <c r="AM1256">
        <v>0</v>
      </c>
      <c r="AN1256" t="b">
        <v>0</v>
      </c>
      <c r="AO1256" t="b">
        <v>0</v>
      </c>
      <c r="AP1256" t="b">
        <v>0</v>
      </c>
      <c r="AQ1256" t="s">
        <v>111</v>
      </c>
      <c r="AR1256" t="s">
        <v>58</v>
      </c>
      <c r="AS1256" t="s">
        <v>147</v>
      </c>
      <c r="AV1256" t="s">
        <v>59</v>
      </c>
    </row>
    <row r="1257" spans="1:48" x14ac:dyDescent="0.35">
      <c r="A1257" t="s">
        <v>47</v>
      </c>
      <c r="B1257">
        <v>12</v>
      </c>
      <c r="C1257">
        <v>68</v>
      </c>
      <c r="D1257">
        <v>2021</v>
      </c>
      <c r="E1257">
        <v>5</v>
      </c>
      <c r="F1257">
        <v>4</v>
      </c>
      <c r="G1257">
        <v>0</v>
      </c>
      <c r="H1257">
        <v>5</v>
      </c>
      <c r="I1257" t="s">
        <v>76</v>
      </c>
      <c r="K1257" t="s">
        <v>77</v>
      </c>
      <c r="L1257" t="b">
        <f t="shared" si="19"/>
        <v>0</v>
      </c>
      <c r="M1257">
        <v>1895</v>
      </c>
      <c r="P1257">
        <v>214460</v>
      </c>
      <c r="Q1257">
        <v>262529</v>
      </c>
      <c r="R1257" t="s">
        <v>2655</v>
      </c>
      <c r="S1257" t="s">
        <v>52</v>
      </c>
      <c r="T1257" t="s">
        <v>2458</v>
      </c>
      <c r="U1257" t="s">
        <v>54</v>
      </c>
      <c r="V1257">
        <v>15</v>
      </c>
      <c r="W1257">
        <v>81.69</v>
      </c>
      <c r="X1257">
        <v>0.88</v>
      </c>
      <c r="Z1257">
        <v>135</v>
      </c>
      <c r="AA1257">
        <v>0.06</v>
      </c>
      <c r="AB1257">
        <v>2.44</v>
      </c>
      <c r="AE1257">
        <v>5897</v>
      </c>
      <c r="AF1257" t="b">
        <v>1</v>
      </c>
      <c r="AV1257" t="s">
        <v>59</v>
      </c>
    </row>
    <row r="1258" spans="1:48" x14ac:dyDescent="0.35">
      <c r="A1258" t="s">
        <v>47</v>
      </c>
      <c r="B1258">
        <v>12</v>
      </c>
      <c r="C1258">
        <v>68</v>
      </c>
      <c r="D1258">
        <v>2021</v>
      </c>
      <c r="E1258">
        <v>5</v>
      </c>
      <c r="F1258">
        <v>4</v>
      </c>
      <c r="G1258">
        <v>0</v>
      </c>
      <c r="H1258">
        <v>6</v>
      </c>
      <c r="I1258" t="s">
        <v>2663</v>
      </c>
      <c r="J1258" t="s">
        <v>49</v>
      </c>
      <c r="K1258" t="s">
        <v>119</v>
      </c>
      <c r="L1258" t="str">
        <f t="shared" si="19"/>
        <v>ADMKPlus</v>
      </c>
      <c r="M1258">
        <v>1760</v>
      </c>
      <c r="N1258">
        <v>66</v>
      </c>
      <c r="P1258">
        <v>214460</v>
      </c>
      <c r="Q1258">
        <v>262529</v>
      </c>
      <c r="R1258" t="s">
        <v>2655</v>
      </c>
      <c r="S1258" t="s">
        <v>52</v>
      </c>
      <c r="T1258" t="s">
        <v>2458</v>
      </c>
      <c r="U1258" t="s">
        <v>54</v>
      </c>
      <c r="V1258">
        <v>15</v>
      </c>
      <c r="W1258">
        <v>81.69</v>
      </c>
      <c r="X1258">
        <v>0.82</v>
      </c>
      <c r="Y1258" t="s">
        <v>68</v>
      </c>
      <c r="Z1258">
        <v>1027</v>
      </c>
      <c r="AA1258">
        <v>0.48</v>
      </c>
      <c r="AB1258">
        <v>2.44</v>
      </c>
      <c r="AC1258" t="s">
        <v>2664</v>
      </c>
      <c r="AE1258">
        <v>24338</v>
      </c>
      <c r="AF1258" t="b">
        <v>1</v>
      </c>
      <c r="AG1258">
        <v>1</v>
      </c>
      <c r="AM1258">
        <v>0</v>
      </c>
      <c r="AN1258" t="b">
        <v>0</v>
      </c>
      <c r="AO1258" t="b">
        <v>0</v>
      </c>
      <c r="AP1258" t="b">
        <v>0</v>
      </c>
      <c r="AQ1258" t="s">
        <v>96</v>
      </c>
      <c r="AR1258" t="s">
        <v>71</v>
      </c>
      <c r="AV1258" t="s">
        <v>59</v>
      </c>
    </row>
    <row r="1259" spans="1:48" x14ac:dyDescent="0.35">
      <c r="A1259" t="s">
        <v>47</v>
      </c>
      <c r="B1259">
        <v>12</v>
      </c>
      <c r="C1259">
        <v>68</v>
      </c>
      <c r="D1259">
        <v>2021</v>
      </c>
      <c r="E1259">
        <v>5</v>
      </c>
      <c r="F1259">
        <v>4</v>
      </c>
      <c r="G1259">
        <v>0</v>
      </c>
      <c r="H1259">
        <v>7</v>
      </c>
      <c r="I1259" t="s">
        <v>2665</v>
      </c>
      <c r="J1259" t="s">
        <v>49</v>
      </c>
      <c r="K1259" t="s">
        <v>87</v>
      </c>
      <c r="L1259" t="b">
        <f t="shared" si="19"/>
        <v>0</v>
      </c>
      <c r="M1259">
        <v>733</v>
      </c>
      <c r="N1259">
        <v>30</v>
      </c>
      <c r="P1259">
        <v>214460</v>
      </c>
      <c r="Q1259">
        <v>262529</v>
      </c>
      <c r="R1259" t="s">
        <v>2655</v>
      </c>
      <c r="S1259" t="s">
        <v>52</v>
      </c>
      <c r="T1259" t="s">
        <v>2458</v>
      </c>
      <c r="U1259" t="s">
        <v>54</v>
      </c>
      <c r="V1259">
        <v>15</v>
      </c>
      <c r="W1259">
        <v>81.69</v>
      </c>
      <c r="X1259">
        <v>0.34</v>
      </c>
      <c r="Y1259" t="s">
        <v>68</v>
      </c>
      <c r="Z1259">
        <v>2</v>
      </c>
      <c r="AA1259">
        <v>0</v>
      </c>
      <c r="AB1259">
        <v>2.44</v>
      </c>
      <c r="AC1259" t="s">
        <v>2666</v>
      </c>
      <c r="AE1259">
        <v>10809</v>
      </c>
      <c r="AF1259" t="b">
        <v>1</v>
      </c>
      <c r="AG1259">
        <v>1</v>
      </c>
      <c r="AM1259">
        <v>0</v>
      </c>
      <c r="AN1259" t="b">
        <v>0</v>
      </c>
      <c r="AO1259" t="b">
        <v>0</v>
      </c>
      <c r="AP1259" t="b">
        <v>0</v>
      </c>
      <c r="AQ1259" t="s">
        <v>81</v>
      </c>
      <c r="AR1259" t="s">
        <v>106</v>
      </c>
      <c r="AS1259" t="s">
        <v>107</v>
      </c>
      <c r="AV1259" t="s">
        <v>59</v>
      </c>
    </row>
    <row r="1260" spans="1:48" x14ac:dyDescent="0.35">
      <c r="A1260" t="s">
        <v>47</v>
      </c>
      <c r="B1260">
        <v>12</v>
      </c>
      <c r="C1260">
        <v>68</v>
      </c>
      <c r="D1260">
        <v>2021</v>
      </c>
      <c r="E1260">
        <v>5</v>
      </c>
      <c r="F1260">
        <v>4</v>
      </c>
      <c r="G1260">
        <v>0</v>
      </c>
      <c r="H1260">
        <v>8</v>
      </c>
      <c r="I1260" t="s">
        <v>2667</v>
      </c>
      <c r="J1260" t="s">
        <v>49</v>
      </c>
      <c r="K1260" t="s">
        <v>79</v>
      </c>
      <c r="L1260" t="b">
        <f t="shared" si="19"/>
        <v>0</v>
      </c>
      <c r="M1260">
        <v>731</v>
      </c>
      <c r="N1260">
        <v>36</v>
      </c>
      <c r="P1260">
        <v>214460</v>
      </c>
      <c r="Q1260">
        <v>262529</v>
      </c>
      <c r="R1260" t="s">
        <v>2655</v>
      </c>
      <c r="S1260" t="s">
        <v>52</v>
      </c>
      <c r="T1260" t="s">
        <v>2458</v>
      </c>
      <c r="U1260" t="s">
        <v>54</v>
      </c>
      <c r="V1260">
        <v>15</v>
      </c>
      <c r="W1260">
        <v>81.69</v>
      </c>
      <c r="X1260">
        <v>0.34</v>
      </c>
      <c r="Y1260" t="s">
        <v>68</v>
      </c>
      <c r="Z1260">
        <v>227</v>
      </c>
      <c r="AA1260">
        <v>0.11</v>
      </c>
      <c r="AB1260">
        <v>2.44</v>
      </c>
      <c r="AC1260" t="s">
        <v>2668</v>
      </c>
      <c r="AE1260">
        <v>16651</v>
      </c>
      <c r="AF1260" t="b">
        <v>1</v>
      </c>
      <c r="AG1260">
        <v>1</v>
      </c>
      <c r="AM1260">
        <v>0</v>
      </c>
      <c r="AN1260" t="b">
        <v>0</v>
      </c>
      <c r="AO1260" t="b">
        <v>0</v>
      </c>
      <c r="AP1260" t="b">
        <v>0</v>
      </c>
      <c r="AQ1260" t="s">
        <v>156</v>
      </c>
      <c r="AR1260" t="s">
        <v>71</v>
      </c>
      <c r="AV1260" t="s">
        <v>59</v>
      </c>
    </row>
    <row r="1261" spans="1:48" x14ac:dyDescent="0.35">
      <c r="A1261" t="s">
        <v>47</v>
      </c>
      <c r="B1261">
        <v>12</v>
      </c>
      <c r="C1261">
        <v>68</v>
      </c>
      <c r="D1261">
        <v>2021</v>
      </c>
      <c r="E1261">
        <v>5</v>
      </c>
      <c r="F1261">
        <v>4</v>
      </c>
      <c r="G1261">
        <v>0</v>
      </c>
      <c r="H1261">
        <v>9</v>
      </c>
      <c r="I1261" t="s">
        <v>2669</v>
      </c>
      <c r="J1261" t="s">
        <v>49</v>
      </c>
      <c r="K1261" t="s">
        <v>625</v>
      </c>
      <c r="L1261" t="b">
        <f t="shared" si="19"/>
        <v>0</v>
      </c>
      <c r="M1261">
        <v>504</v>
      </c>
      <c r="N1261">
        <v>36</v>
      </c>
      <c r="P1261">
        <v>214460</v>
      </c>
      <c r="Q1261">
        <v>262529</v>
      </c>
      <c r="R1261" t="s">
        <v>2655</v>
      </c>
      <c r="S1261" t="s">
        <v>52</v>
      </c>
      <c r="T1261" t="s">
        <v>2458</v>
      </c>
      <c r="U1261" t="s">
        <v>54</v>
      </c>
      <c r="V1261">
        <v>15</v>
      </c>
      <c r="W1261">
        <v>81.69</v>
      </c>
      <c r="X1261">
        <v>0.24</v>
      </c>
      <c r="Y1261" t="s">
        <v>68</v>
      </c>
      <c r="Z1261">
        <v>214</v>
      </c>
      <c r="AA1261">
        <v>0.1</v>
      </c>
      <c r="AB1261">
        <v>2.44</v>
      </c>
      <c r="AC1261" t="s">
        <v>2670</v>
      </c>
      <c r="AE1261">
        <v>24301</v>
      </c>
      <c r="AF1261" t="b">
        <v>1</v>
      </c>
      <c r="AG1261">
        <v>1</v>
      </c>
      <c r="AM1261">
        <v>0</v>
      </c>
      <c r="AN1261" t="b">
        <v>0</v>
      </c>
      <c r="AO1261" t="b">
        <v>0</v>
      </c>
      <c r="AP1261" t="b">
        <v>0</v>
      </c>
      <c r="AQ1261" t="s">
        <v>156</v>
      </c>
      <c r="AR1261" t="s">
        <v>89</v>
      </c>
      <c r="AV1261" t="s">
        <v>59</v>
      </c>
    </row>
    <row r="1262" spans="1:48" x14ac:dyDescent="0.35">
      <c r="A1262" t="s">
        <v>47</v>
      </c>
      <c r="B1262">
        <v>12</v>
      </c>
      <c r="C1262">
        <v>68</v>
      </c>
      <c r="D1262">
        <v>2021</v>
      </c>
      <c r="E1262">
        <v>5</v>
      </c>
      <c r="F1262">
        <v>4</v>
      </c>
      <c r="G1262">
        <v>0</v>
      </c>
      <c r="H1262">
        <v>10</v>
      </c>
      <c r="I1262" t="s">
        <v>2671</v>
      </c>
      <c r="J1262" t="s">
        <v>49</v>
      </c>
      <c r="K1262" t="s">
        <v>87</v>
      </c>
      <c r="L1262" t="b">
        <f t="shared" si="19"/>
        <v>0</v>
      </c>
      <c r="M1262">
        <v>290</v>
      </c>
      <c r="N1262">
        <v>27</v>
      </c>
      <c r="P1262">
        <v>214460</v>
      </c>
      <c r="Q1262">
        <v>262529</v>
      </c>
      <c r="R1262" t="s">
        <v>2655</v>
      </c>
      <c r="S1262" t="s">
        <v>52</v>
      </c>
      <c r="T1262" t="s">
        <v>2458</v>
      </c>
      <c r="U1262" t="s">
        <v>54</v>
      </c>
      <c r="V1262">
        <v>15</v>
      </c>
      <c r="W1262">
        <v>81.69</v>
      </c>
      <c r="X1262">
        <v>0.14000000000000001</v>
      </c>
      <c r="Y1262" t="s">
        <v>68</v>
      </c>
      <c r="Z1262">
        <v>2</v>
      </c>
      <c r="AA1262">
        <v>0</v>
      </c>
      <c r="AB1262">
        <v>2.44</v>
      </c>
      <c r="AC1262" t="s">
        <v>2672</v>
      </c>
      <c r="AE1262">
        <v>10809</v>
      </c>
      <c r="AF1262" t="b">
        <v>1</v>
      </c>
      <c r="AG1262">
        <v>1</v>
      </c>
      <c r="AM1262">
        <v>0</v>
      </c>
      <c r="AN1262" t="b">
        <v>0</v>
      </c>
      <c r="AO1262" t="b">
        <v>0</v>
      </c>
      <c r="AP1262" t="b">
        <v>0</v>
      </c>
      <c r="AQ1262" t="s">
        <v>85</v>
      </c>
      <c r="AR1262" t="s">
        <v>89</v>
      </c>
      <c r="AS1262" t="s">
        <v>192</v>
      </c>
      <c r="AV1262" t="s">
        <v>59</v>
      </c>
    </row>
    <row r="1263" spans="1:48" x14ac:dyDescent="0.35">
      <c r="A1263" t="s">
        <v>47</v>
      </c>
      <c r="B1263">
        <v>12</v>
      </c>
      <c r="C1263">
        <v>68</v>
      </c>
      <c r="D1263">
        <v>2021</v>
      </c>
      <c r="E1263">
        <v>5</v>
      </c>
      <c r="F1263">
        <v>4</v>
      </c>
      <c r="G1263">
        <v>0</v>
      </c>
      <c r="H1263">
        <v>11</v>
      </c>
      <c r="I1263" t="s">
        <v>2673</v>
      </c>
      <c r="J1263" t="s">
        <v>49</v>
      </c>
      <c r="K1263" t="s">
        <v>87</v>
      </c>
      <c r="L1263" t="b">
        <f t="shared" si="19"/>
        <v>0</v>
      </c>
      <c r="M1263">
        <v>288</v>
      </c>
      <c r="N1263">
        <v>53</v>
      </c>
      <c r="P1263">
        <v>214460</v>
      </c>
      <c r="Q1263">
        <v>262529</v>
      </c>
      <c r="R1263" t="s">
        <v>2655</v>
      </c>
      <c r="S1263" t="s">
        <v>52</v>
      </c>
      <c r="T1263" t="s">
        <v>2458</v>
      </c>
      <c r="U1263" t="s">
        <v>54</v>
      </c>
      <c r="V1263">
        <v>15</v>
      </c>
      <c r="W1263">
        <v>81.69</v>
      </c>
      <c r="X1263">
        <v>0.13</v>
      </c>
      <c r="Y1263" t="s">
        <v>68</v>
      </c>
      <c r="Z1263">
        <v>6</v>
      </c>
      <c r="AA1263">
        <v>0</v>
      </c>
      <c r="AB1263">
        <v>2.44</v>
      </c>
      <c r="AC1263" t="s">
        <v>2674</v>
      </c>
      <c r="AE1263">
        <v>10809</v>
      </c>
      <c r="AF1263" t="b">
        <v>1</v>
      </c>
      <c r="AG1263">
        <v>1</v>
      </c>
      <c r="AM1263">
        <v>0</v>
      </c>
      <c r="AN1263" t="b">
        <v>0</v>
      </c>
      <c r="AO1263" t="b">
        <v>0</v>
      </c>
      <c r="AP1263" t="b">
        <v>0</v>
      </c>
      <c r="AQ1263" t="s">
        <v>57</v>
      </c>
      <c r="AR1263" t="s">
        <v>75</v>
      </c>
      <c r="AV1263" t="s">
        <v>59</v>
      </c>
    </row>
    <row r="1264" spans="1:48" x14ac:dyDescent="0.35">
      <c r="A1264" t="s">
        <v>47</v>
      </c>
      <c r="B1264">
        <v>12</v>
      </c>
      <c r="C1264">
        <v>68</v>
      </c>
      <c r="D1264">
        <v>2021</v>
      </c>
      <c r="E1264">
        <v>5</v>
      </c>
      <c r="F1264">
        <v>4</v>
      </c>
      <c r="G1264">
        <v>0</v>
      </c>
      <c r="H1264">
        <v>12</v>
      </c>
      <c r="I1264" t="s">
        <v>2675</v>
      </c>
      <c r="J1264" t="s">
        <v>66</v>
      </c>
      <c r="K1264" t="s">
        <v>87</v>
      </c>
      <c r="L1264" t="b">
        <f t="shared" si="19"/>
        <v>0</v>
      </c>
      <c r="M1264">
        <v>282</v>
      </c>
      <c r="N1264">
        <v>39</v>
      </c>
      <c r="P1264">
        <v>214460</v>
      </c>
      <c r="Q1264">
        <v>262529</v>
      </c>
      <c r="R1264" t="s">
        <v>2655</v>
      </c>
      <c r="S1264" t="s">
        <v>52</v>
      </c>
      <c r="T1264" t="s">
        <v>2458</v>
      </c>
      <c r="U1264" t="s">
        <v>54</v>
      </c>
      <c r="V1264">
        <v>15</v>
      </c>
      <c r="W1264">
        <v>81.69</v>
      </c>
      <c r="X1264">
        <v>0.13</v>
      </c>
      <c r="Y1264" t="s">
        <v>68</v>
      </c>
      <c r="Z1264">
        <v>20</v>
      </c>
      <c r="AA1264">
        <v>0.01</v>
      </c>
      <c r="AB1264">
        <v>2.44</v>
      </c>
      <c r="AC1264" t="s">
        <v>2676</v>
      </c>
      <c r="AE1264">
        <v>10809</v>
      </c>
      <c r="AF1264" t="b">
        <v>1</v>
      </c>
      <c r="AG1264">
        <v>1</v>
      </c>
      <c r="AM1264">
        <v>0</v>
      </c>
      <c r="AN1264" t="b">
        <v>0</v>
      </c>
      <c r="AO1264" t="b">
        <v>0</v>
      </c>
      <c r="AP1264" t="b">
        <v>0</v>
      </c>
      <c r="AQ1264" t="s">
        <v>70</v>
      </c>
      <c r="AR1264" t="s">
        <v>75</v>
      </c>
      <c r="AS1264" t="s">
        <v>297</v>
      </c>
      <c r="AV1264" t="s">
        <v>59</v>
      </c>
    </row>
    <row r="1265" spans="1:48" x14ac:dyDescent="0.35">
      <c r="A1265" t="s">
        <v>47</v>
      </c>
      <c r="B1265">
        <v>12</v>
      </c>
      <c r="C1265">
        <v>68</v>
      </c>
      <c r="D1265">
        <v>2021</v>
      </c>
      <c r="E1265">
        <v>5</v>
      </c>
      <c r="F1265">
        <v>4</v>
      </c>
      <c r="G1265">
        <v>0</v>
      </c>
      <c r="H1265">
        <v>13</v>
      </c>
      <c r="I1265" t="s">
        <v>2677</v>
      </c>
      <c r="J1265" t="s">
        <v>49</v>
      </c>
      <c r="K1265" t="s">
        <v>2678</v>
      </c>
      <c r="L1265" t="b">
        <f t="shared" si="19"/>
        <v>0</v>
      </c>
      <c r="M1265">
        <v>262</v>
      </c>
      <c r="N1265">
        <v>33</v>
      </c>
      <c r="P1265">
        <v>214460</v>
      </c>
      <c r="Q1265">
        <v>262529</v>
      </c>
      <c r="R1265" t="s">
        <v>2655</v>
      </c>
      <c r="S1265" t="s">
        <v>52</v>
      </c>
      <c r="T1265" t="s">
        <v>2458</v>
      </c>
      <c r="U1265" t="s">
        <v>54</v>
      </c>
      <c r="V1265">
        <v>15</v>
      </c>
      <c r="W1265">
        <v>81.69</v>
      </c>
      <c r="X1265">
        <v>0.12</v>
      </c>
      <c r="Y1265" t="s">
        <v>68</v>
      </c>
      <c r="Z1265">
        <v>72</v>
      </c>
      <c r="AA1265">
        <v>0.03</v>
      </c>
      <c r="AB1265">
        <v>2.44</v>
      </c>
      <c r="AC1265" t="s">
        <v>2679</v>
      </c>
      <c r="AE1265">
        <v>3064</v>
      </c>
      <c r="AF1265" t="b">
        <v>1</v>
      </c>
      <c r="AG1265">
        <v>1</v>
      </c>
      <c r="AM1265">
        <v>0</v>
      </c>
      <c r="AN1265" t="b">
        <v>0</v>
      </c>
      <c r="AO1265" t="b">
        <v>0</v>
      </c>
      <c r="AP1265" t="b">
        <v>0</v>
      </c>
      <c r="AQ1265" t="s">
        <v>70</v>
      </c>
      <c r="AR1265" t="s">
        <v>89</v>
      </c>
      <c r="AS1265" t="s">
        <v>192</v>
      </c>
      <c r="AV1265" t="s">
        <v>59</v>
      </c>
    </row>
    <row r="1266" spans="1:48" x14ac:dyDescent="0.35">
      <c r="A1266" t="s">
        <v>47</v>
      </c>
      <c r="B1266">
        <v>12</v>
      </c>
      <c r="C1266">
        <v>68</v>
      </c>
      <c r="D1266">
        <v>2021</v>
      </c>
      <c r="E1266">
        <v>5</v>
      </c>
      <c r="F1266">
        <v>4</v>
      </c>
      <c r="G1266">
        <v>0</v>
      </c>
      <c r="H1266">
        <v>14</v>
      </c>
      <c r="I1266" t="s">
        <v>2680</v>
      </c>
      <c r="J1266" t="s">
        <v>49</v>
      </c>
      <c r="K1266" t="s">
        <v>599</v>
      </c>
      <c r="L1266" t="b">
        <f t="shared" si="19"/>
        <v>0</v>
      </c>
      <c r="M1266">
        <v>190</v>
      </c>
      <c r="N1266">
        <v>40</v>
      </c>
      <c r="P1266">
        <v>214460</v>
      </c>
      <c r="Q1266">
        <v>262529</v>
      </c>
      <c r="R1266" t="s">
        <v>2655</v>
      </c>
      <c r="S1266" t="s">
        <v>52</v>
      </c>
      <c r="T1266" t="s">
        <v>2458</v>
      </c>
      <c r="U1266" t="s">
        <v>54</v>
      </c>
      <c r="V1266">
        <v>15</v>
      </c>
      <c r="W1266">
        <v>81.69</v>
      </c>
      <c r="X1266">
        <v>0.09</v>
      </c>
      <c r="Y1266" t="s">
        <v>68</v>
      </c>
      <c r="Z1266">
        <v>47</v>
      </c>
      <c r="AA1266">
        <v>0.02</v>
      </c>
      <c r="AB1266">
        <v>2.44</v>
      </c>
      <c r="AC1266" t="s">
        <v>2681</v>
      </c>
      <c r="AE1266">
        <v>24300</v>
      </c>
      <c r="AF1266" t="b">
        <v>1</v>
      </c>
      <c r="AG1266">
        <v>1</v>
      </c>
      <c r="AM1266">
        <v>0</v>
      </c>
      <c r="AN1266" t="b">
        <v>0</v>
      </c>
      <c r="AO1266" t="b">
        <v>0</v>
      </c>
      <c r="AP1266" t="b">
        <v>0</v>
      </c>
      <c r="AQ1266" t="s">
        <v>117</v>
      </c>
      <c r="AR1266" t="s">
        <v>58</v>
      </c>
      <c r="AS1266" t="s">
        <v>1909</v>
      </c>
      <c r="AV1266" t="s">
        <v>59</v>
      </c>
    </row>
    <row r="1267" spans="1:48" x14ac:dyDescent="0.35">
      <c r="A1267" t="s">
        <v>47</v>
      </c>
      <c r="B1267">
        <v>12</v>
      </c>
      <c r="C1267">
        <v>68</v>
      </c>
      <c r="D1267">
        <v>2021</v>
      </c>
      <c r="E1267">
        <v>5</v>
      </c>
      <c r="F1267">
        <v>4</v>
      </c>
      <c r="G1267">
        <v>0</v>
      </c>
      <c r="H1267">
        <v>15</v>
      </c>
      <c r="I1267" t="s">
        <v>2682</v>
      </c>
      <c r="J1267" t="s">
        <v>66</v>
      </c>
      <c r="K1267" t="s">
        <v>1637</v>
      </c>
      <c r="L1267" t="b">
        <f t="shared" si="19"/>
        <v>0</v>
      </c>
      <c r="M1267">
        <v>143</v>
      </c>
      <c r="N1267">
        <v>46</v>
      </c>
      <c r="P1267">
        <v>214460</v>
      </c>
      <c r="Q1267">
        <v>262529</v>
      </c>
      <c r="R1267" t="s">
        <v>2655</v>
      </c>
      <c r="S1267" t="s">
        <v>52</v>
      </c>
      <c r="T1267" t="s">
        <v>2458</v>
      </c>
      <c r="U1267" t="s">
        <v>54</v>
      </c>
      <c r="V1267">
        <v>15</v>
      </c>
      <c r="W1267">
        <v>81.69</v>
      </c>
      <c r="X1267">
        <v>7.0000000000000007E-2</v>
      </c>
      <c r="Y1267" t="s">
        <v>68</v>
      </c>
      <c r="Z1267">
        <v>31</v>
      </c>
      <c r="AA1267">
        <v>0.01</v>
      </c>
      <c r="AB1267">
        <v>2.44</v>
      </c>
      <c r="AC1267" t="s">
        <v>2683</v>
      </c>
      <c r="AE1267">
        <v>24308</v>
      </c>
      <c r="AF1267" t="b">
        <v>1</v>
      </c>
      <c r="AG1267">
        <v>1</v>
      </c>
      <c r="AM1267">
        <v>0</v>
      </c>
      <c r="AN1267" t="b">
        <v>0</v>
      </c>
      <c r="AO1267" t="b">
        <v>0</v>
      </c>
      <c r="AP1267" t="b">
        <v>0</v>
      </c>
      <c r="AQ1267" t="s">
        <v>70</v>
      </c>
      <c r="AR1267" t="s">
        <v>75</v>
      </c>
      <c r="AS1267" t="s">
        <v>297</v>
      </c>
      <c r="AV1267" t="s">
        <v>59</v>
      </c>
    </row>
    <row r="1268" spans="1:48" x14ac:dyDescent="0.35">
      <c r="A1268" t="s">
        <v>47</v>
      </c>
      <c r="B1268">
        <v>12</v>
      </c>
      <c r="C1268">
        <v>68</v>
      </c>
      <c r="D1268">
        <v>2021</v>
      </c>
      <c r="E1268">
        <v>5</v>
      </c>
      <c r="F1268">
        <v>4</v>
      </c>
      <c r="G1268">
        <v>0</v>
      </c>
      <c r="H1268">
        <v>16</v>
      </c>
      <c r="I1268" t="s">
        <v>2684</v>
      </c>
      <c r="J1268" t="s">
        <v>49</v>
      </c>
      <c r="K1268" t="s">
        <v>2685</v>
      </c>
      <c r="L1268" t="b">
        <f t="shared" si="19"/>
        <v>0</v>
      </c>
      <c r="M1268">
        <v>112</v>
      </c>
      <c r="N1268">
        <v>65</v>
      </c>
      <c r="P1268">
        <v>214460</v>
      </c>
      <c r="Q1268">
        <v>262529</v>
      </c>
      <c r="R1268" t="s">
        <v>2655</v>
      </c>
      <c r="S1268" t="s">
        <v>52</v>
      </c>
      <c r="T1268" t="s">
        <v>2458</v>
      </c>
      <c r="U1268" t="s">
        <v>54</v>
      </c>
      <c r="V1268">
        <v>15</v>
      </c>
      <c r="W1268">
        <v>81.69</v>
      </c>
      <c r="X1268">
        <v>0.05</v>
      </c>
      <c r="Y1268" t="s">
        <v>68</v>
      </c>
      <c r="Z1268">
        <v>0</v>
      </c>
      <c r="AA1268">
        <v>0</v>
      </c>
      <c r="AB1268">
        <v>2.44</v>
      </c>
      <c r="AC1268" t="s">
        <v>2686</v>
      </c>
      <c r="AE1268">
        <v>24315</v>
      </c>
      <c r="AF1268" t="b">
        <v>1</v>
      </c>
      <c r="AG1268">
        <v>1</v>
      </c>
      <c r="AM1268">
        <v>0</v>
      </c>
      <c r="AN1268" t="b">
        <v>0</v>
      </c>
      <c r="AO1268" t="b">
        <v>0</v>
      </c>
      <c r="AP1268" t="b">
        <v>0</v>
      </c>
      <c r="AQ1268" t="s">
        <v>111</v>
      </c>
      <c r="AR1268" t="s">
        <v>106</v>
      </c>
      <c r="AS1268" t="s">
        <v>107</v>
      </c>
      <c r="AT1268" t="s">
        <v>127</v>
      </c>
      <c r="AU1268" t="s">
        <v>2687</v>
      </c>
      <c r="AV1268" t="s">
        <v>59</v>
      </c>
    </row>
    <row r="1269" spans="1:48" x14ac:dyDescent="0.35">
      <c r="A1269" t="s">
        <v>47</v>
      </c>
      <c r="B1269">
        <v>12</v>
      </c>
      <c r="C1269">
        <v>69</v>
      </c>
      <c r="D1269">
        <v>2021</v>
      </c>
      <c r="E1269">
        <v>5</v>
      </c>
      <c r="F1269">
        <v>4</v>
      </c>
      <c r="G1269">
        <v>0</v>
      </c>
      <c r="H1269">
        <v>1</v>
      </c>
      <c r="I1269" t="s">
        <v>2688</v>
      </c>
      <c r="J1269" t="s">
        <v>49</v>
      </c>
      <c r="K1269" t="s">
        <v>50</v>
      </c>
      <c r="L1269" t="str">
        <f t="shared" si="19"/>
        <v>DMKPlus</v>
      </c>
      <c r="M1269">
        <v>102064</v>
      </c>
      <c r="N1269">
        <v>44</v>
      </c>
      <c r="P1269">
        <v>185974</v>
      </c>
      <c r="Q1269">
        <v>242122</v>
      </c>
      <c r="R1269" t="s">
        <v>2689</v>
      </c>
      <c r="S1269" t="s">
        <v>104</v>
      </c>
      <c r="T1269" t="s">
        <v>2458</v>
      </c>
      <c r="U1269" t="s">
        <v>54</v>
      </c>
      <c r="V1269">
        <v>11</v>
      </c>
      <c r="W1269">
        <v>76.81</v>
      </c>
      <c r="X1269">
        <v>54.88</v>
      </c>
      <c r="Y1269" t="s">
        <v>55</v>
      </c>
      <c r="Z1269">
        <v>35953</v>
      </c>
      <c r="AA1269">
        <v>19.329999999999998</v>
      </c>
      <c r="AB1269">
        <v>2.33</v>
      </c>
      <c r="AC1269" t="s">
        <v>2690</v>
      </c>
      <c r="AE1269">
        <v>10192</v>
      </c>
      <c r="AF1269" t="b">
        <v>1</v>
      </c>
      <c r="AG1269">
        <v>2</v>
      </c>
      <c r="AH1269" t="s">
        <v>50</v>
      </c>
      <c r="AI1269">
        <v>10192</v>
      </c>
      <c r="AJ1269" t="s">
        <v>2689</v>
      </c>
      <c r="AK1269" t="b">
        <v>1</v>
      </c>
      <c r="AL1269" t="b">
        <v>1</v>
      </c>
      <c r="AM1269">
        <v>2</v>
      </c>
      <c r="AN1269" t="b">
        <v>0</v>
      </c>
      <c r="AO1269" t="b">
        <v>1</v>
      </c>
      <c r="AP1269" t="b">
        <v>1</v>
      </c>
      <c r="AV1269" t="s">
        <v>59</v>
      </c>
    </row>
    <row r="1270" spans="1:48" x14ac:dyDescent="0.35">
      <c r="A1270" t="s">
        <v>47</v>
      </c>
      <c r="B1270">
        <v>12</v>
      </c>
      <c r="C1270">
        <v>69</v>
      </c>
      <c r="D1270">
        <v>2021</v>
      </c>
      <c r="E1270">
        <v>5</v>
      </c>
      <c r="F1270">
        <v>4</v>
      </c>
      <c r="G1270">
        <v>0</v>
      </c>
      <c r="H1270">
        <v>2</v>
      </c>
      <c r="I1270" t="s">
        <v>2691</v>
      </c>
      <c r="J1270" t="s">
        <v>49</v>
      </c>
      <c r="K1270" t="s">
        <v>61</v>
      </c>
      <c r="L1270" t="str">
        <f t="shared" si="19"/>
        <v>ADMKPlus</v>
      </c>
      <c r="M1270">
        <v>66111</v>
      </c>
      <c r="N1270">
        <v>31</v>
      </c>
      <c r="P1270">
        <v>185974</v>
      </c>
      <c r="Q1270">
        <v>242122</v>
      </c>
      <c r="R1270" t="s">
        <v>2689</v>
      </c>
      <c r="S1270" t="s">
        <v>104</v>
      </c>
      <c r="T1270" t="s">
        <v>2458</v>
      </c>
      <c r="U1270" t="s">
        <v>54</v>
      </c>
      <c r="V1270">
        <v>11</v>
      </c>
      <c r="W1270">
        <v>76.81</v>
      </c>
      <c r="X1270">
        <v>35.549999999999997</v>
      </c>
      <c r="Y1270" t="s">
        <v>55</v>
      </c>
      <c r="Z1270">
        <v>56827</v>
      </c>
      <c r="AA1270">
        <v>30.56</v>
      </c>
      <c r="AB1270">
        <v>2.33</v>
      </c>
      <c r="AC1270" t="s">
        <v>2692</v>
      </c>
      <c r="AE1270">
        <v>11891</v>
      </c>
      <c r="AF1270" t="b">
        <v>1</v>
      </c>
      <c r="AG1270">
        <v>1</v>
      </c>
      <c r="AM1270">
        <v>0</v>
      </c>
      <c r="AN1270" t="b">
        <v>0</v>
      </c>
      <c r="AO1270" t="b">
        <v>0</v>
      </c>
      <c r="AP1270" t="b">
        <v>0</v>
      </c>
      <c r="AQ1270" t="s">
        <v>96</v>
      </c>
      <c r="AR1270" t="s">
        <v>75</v>
      </c>
      <c r="AV1270" t="s">
        <v>59</v>
      </c>
    </row>
    <row r="1271" spans="1:48" x14ac:dyDescent="0.35">
      <c r="A1271" t="s">
        <v>47</v>
      </c>
      <c r="B1271">
        <v>12</v>
      </c>
      <c r="C1271">
        <v>69</v>
      </c>
      <c r="D1271">
        <v>2021</v>
      </c>
      <c r="E1271">
        <v>5</v>
      </c>
      <c r="F1271">
        <v>4</v>
      </c>
      <c r="G1271">
        <v>0</v>
      </c>
      <c r="H1271">
        <v>3</v>
      </c>
      <c r="I1271" t="s">
        <v>2693</v>
      </c>
      <c r="J1271" t="s">
        <v>66</v>
      </c>
      <c r="K1271" t="s">
        <v>67</v>
      </c>
      <c r="L1271" t="b">
        <f t="shared" si="19"/>
        <v>0</v>
      </c>
      <c r="M1271">
        <v>9284</v>
      </c>
      <c r="N1271">
        <v>37</v>
      </c>
      <c r="P1271">
        <v>185974</v>
      </c>
      <c r="Q1271">
        <v>242122</v>
      </c>
      <c r="R1271" t="s">
        <v>2689</v>
      </c>
      <c r="S1271" t="s">
        <v>104</v>
      </c>
      <c r="T1271" t="s">
        <v>2458</v>
      </c>
      <c r="U1271" t="s">
        <v>54</v>
      </c>
      <c r="V1271">
        <v>11</v>
      </c>
      <c r="W1271">
        <v>76.81</v>
      </c>
      <c r="X1271">
        <v>4.99</v>
      </c>
      <c r="Y1271" t="s">
        <v>68</v>
      </c>
      <c r="Z1271">
        <v>7515</v>
      </c>
      <c r="AA1271">
        <v>4.04</v>
      </c>
      <c r="AB1271">
        <v>2.33</v>
      </c>
      <c r="AC1271" t="s">
        <v>2694</v>
      </c>
      <c r="AE1271">
        <v>5533</v>
      </c>
      <c r="AF1271" t="b">
        <v>1</v>
      </c>
      <c r="AG1271">
        <v>1</v>
      </c>
      <c r="AM1271">
        <v>0</v>
      </c>
      <c r="AN1271" t="b">
        <v>0</v>
      </c>
      <c r="AO1271" t="b">
        <v>0</v>
      </c>
      <c r="AP1271" t="b">
        <v>0</v>
      </c>
      <c r="AQ1271" t="s">
        <v>85</v>
      </c>
      <c r="AR1271" t="s">
        <v>75</v>
      </c>
      <c r="AS1271" t="s">
        <v>297</v>
      </c>
      <c r="AV1271" t="s">
        <v>59</v>
      </c>
    </row>
    <row r="1272" spans="1:48" x14ac:dyDescent="0.35">
      <c r="A1272" t="s">
        <v>47</v>
      </c>
      <c r="B1272">
        <v>12</v>
      </c>
      <c r="C1272">
        <v>69</v>
      </c>
      <c r="D1272">
        <v>2021</v>
      </c>
      <c r="E1272">
        <v>5</v>
      </c>
      <c r="F1272">
        <v>4</v>
      </c>
      <c r="G1272">
        <v>0</v>
      </c>
      <c r="H1272">
        <v>4</v>
      </c>
      <c r="I1272" t="s">
        <v>76</v>
      </c>
      <c r="K1272" t="s">
        <v>77</v>
      </c>
      <c r="L1272" t="b">
        <f t="shared" si="19"/>
        <v>0</v>
      </c>
      <c r="M1272">
        <v>1769</v>
      </c>
      <c r="P1272">
        <v>185974</v>
      </c>
      <c r="Q1272">
        <v>242122</v>
      </c>
      <c r="R1272" t="s">
        <v>2689</v>
      </c>
      <c r="S1272" t="s">
        <v>104</v>
      </c>
      <c r="T1272" t="s">
        <v>2458</v>
      </c>
      <c r="U1272" t="s">
        <v>54</v>
      </c>
      <c r="V1272">
        <v>11</v>
      </c>
      <c r="W1272">
        <v>76.81</v>
      </c>
      <c r="X1272">
        <v>0.95</v>
      </c>
      <c r="Z1272">
        <v>41</v>
      </c>
      <c r="AA1272">
        <v>0.02</v>
      </c>
      <c r="AB1272">
        <v>2.33</v>
      </c>
      <c r="AE1272">
        <v>5897</v>
      </c>
      <c r="AF1272" t="b">
        <v>1</v>
      </c>
      <c r="AV1272" t="s">
        <v>59</v>
      </c>
    </row>
    <row r="1273" spans="1:48" x14ac:dyDescent="0.35">
      <c r="A1273" t="s">
        <v>47</v>
      </c>
      <c r="B1273">
        <v>12</v>
      </c>
      <c r="C1273">
        <v>69</v>
      </c>
      <c r="D1273">
        <v>2021</v>
      </c>
      <c r="E1273">
        <v>5</v>
      </c>
      <c r="F1273">
        <v>4</v>
      </c>
      <c r="G1273">
        <v>0</v>
      </c>
      <c r="H1273">
        <v>5</v>
      </c>
      <c r="I1273" t="s">
        <v>2695</v>
      </c>
      <c r="J1273" t="s">
        <v>49</v>
      </c>
      <c r="K1273" t="s">
        <v>119</v>
      </c>
      <c r="L1273" t="str">
        <f t="shared" si="19"/>
        <v>ADMKPlus</v>
      </c>
      <c r="M1273">
        <v>1728</v>
      </c>
      <c r="N1273">
        <v>50</v>
      </c>
      <c r="P1273">
        <v>185974</v>
      </c>
      <c r="Q1273">
        <v>242122</v>
      </c>
      <c r="R1273" t="s">
        <v>2689</v>
      </c>
      <c r="S1273" t="s">
        <v>104</v>
      </c>
      <c r="T1273" t="s">
        <v>2458</v>
      </c>
      <c r="U1273" t="s">
        <v>54</v>
      </c>
      <c r="V1273">
        <v>11</v>
      </c>
      <c r="W1273">
        <v>76.81</v>
      </c>
      <c r="X1273">
        <v>0.93</v>
      </c>
      <c r="Y1273" t="s">
        <v>68</v>
      </c>
      <c r="Z1273">
        <v>36</v>
      </c>
      <c r="AA1273">
        <v>0.02</v>
      </c>
      <c r="AB1273">
        <v>2.33</v>
      </c>
      <c r="AC1273" t="s">
        <v>2696</v>
      </c>
      <c r="AE1273">
        <v>24338</v>
      </c>
      <c r="AF1273" t="b">
        <v>1</v>
      </c>
      <c r="AG1273">
        <v>1</v>
      </c>
      <c r="AM1273">
        <v>0</v>
      </c>
      <c r="AN1273" t="b">
        <v>0</v>
      </c>
      <c r="AO1273" t="b">
        <v>0</v>
      </c>
      <c r="AP1273" t="b">
        <v>0</v>
      </c>
      <c r="AQ1273" t="s">
        <v>81</v>
      </c>
      <c r="AR1273" t="s">
        <v>75</v>
      </c>
      <c r="AV1273" t="s">
        <v>59</v>
      </c>
    </row>
    <row r="1274" spans="1:48" x14ac:dyDescent="0.35">
      <c r="A1274" t="s">
        <v>47</v>
      </c>
      <c r="B1274">
        <v>12</v>
      </c>
      <c r="C1274">
        <v>69</v>
      </c>
      <c r="D1274">
        <v>2021</v>
      </c>
      <c r="E1274">
        <v>5</v>
      </c>
      <c r="F1274">
        <v>4</v>
      </c>
      <c r="G1274">
        <v>0</v>
      </c>
      <c r="H1274">
        <v>6</v>
      </c>
      <c r="I1274" t="s">
        <v>2697</v>
      </c>
      <c r="J1274" t="s">
        <v>49</v>
      </c>
      <c r="K1274" t="s">
        <v>115</v>
      </c>
      <c r="L1274" t="b">
        <f t="shared" si="19"/>
        <v>0</v>
      </c>
      <c r="M1274">
        <v>1692</v>
      </c>
      <c r="N1274">
        <v>45</v>
      </c>
      <c r="P1274">
        <v>185974</v>
      </c>
      <c r="Q1274">
        <v>242122</v>
      </c>
      <c r="R1274" t="s">
        <v>2689</v>
      </c>
      <c r="S1274" t="s">
        <v>104</v>
      </c>
      <c r="T1274" t="s">
        <v>2458</v>
      </c>
      <c r="U1274" t="s">
        <v>54</v>
      </c>
      <c r="V1274">
        <v>11</v>
      </c>
      <c r="W1274">
        <v>76.81</v>
      </c>
      <c r="X1274">
        <v>0.91</v>
      </c>
      <c r="Y1274" t="s">
        <v>68</v>
      </c>
      <c r="Z1274">
        <v>428</v>
      </c>
      <c r="AA1274">
        <v>0.23</v>
      </c>
      <c r="AB1274">
        <v>2.33</v>
      </c>
      <c r="AC1274" t="s">
        <v>2698</v>
      </c>
      <c r="AE1274">
        <v>24404</v>
      </c>
      <c r="AF1274" t="b">
        <v>1</v>
      </c>
      <c r="AG1274">
        <v>1</v>
      </c>
      <c r="AM1274">
        <v>0</v>
      </c>
      <c r="AN1274" t="b">
        <v>0</v>
      </c>
      <c r="AO1274" t="b">
        <v>0</v>
      </c>
      <c r="AP1274" t="b">
        <v>0</v>
      </c>
      <c r="AQ1274" t="s">
        <v>81</v>
      </c>
      <c r="AR1274" t="s">
        <v>75</v>
      </c>
      <c r="AV1274" t="s">
        <v>59</v>
      </c>
    </row>
    <row r="1275" spans="1:48" x14ac:dyDescent="0.35">
      <c r="A1275" t="s">
        <v>47</v>
      </c>
      <c r="B1275">
        <v>12</v>
      </c>
      <c r="C1275">
        <v>69</v>
      </c>
      <c r="D1275">
        <v>2021</v>
      </c>
      <c r="E1275">
        <v>5</v>
      </c>
      <c r="F1275">
        <v>4</v>
      </c>
      <c r="G1275">
        <v>0</v>
      </c>
      <c r="H1275">
        <v>7</v>
      </c>
      <c r="I1275" t="s">
        <v>2699</v>
      </c>
      <c r="J1275" t="s">
        <v>49</v>
      </c>
      <c r="K1275" t="s">
        <v>87</v>
      </c>
      <c r="L1275" t="b">
        <f t="shared" si="19"/>
        <v>0</v>
      </c>
      <c r="M1275">
        <v>1264</v>
      </c>
      <c r="N1275">
        <v>29</v>
      </c>
      <c r="P1275">
        <v>185974</v>
      </c>
      <c r="Q1275">
        <v>242122</v>
      </c>
      <c r="R1275" t="s">
        <v>2689</v>
      </c>
      <c r="S1275" t="s">
        <v>104</v>
      </c>
      <c r="T1275" t="s">
        <v>2458</v>
      </c>
      <c r="U1275" t="s">
        <v>54</v>
      </c>
      <c r="V1275">
        <v>11</v>
      </c>
      <c r="W1275">
        <v>76.81</v>
      </c>
      <c r="X1275">
        <v>0.68</v>
      </c>
      <c r="Y1275" t="s">
        <v>68</v>
      </c>
      <c r="Z1275">
        <v>657</v>
      </c>
      <c r="AA1275">
        <v>0.35</v>
      </c>
      <c r="AB1275">
        <v>2.33</v>
      </c>
      <c r="AC1275" t="s">
        <v>2700</v>
      </c>
      <c r="AE1275">
        <v>10809</v>
      </c>
      <c r="AF1275" t="b">
        <v>1</v>
      </c>
      <c r="AG1275">
        <v>1</v>
      </c>
      <c r="AM1275">
        <v>0</v>
      </c>
      <c r="AN1275" t="b">
        <v>0</v>
      </c>
      <c r="AO1275" t="b">
        <v>0</v>
      </c>
      <c r="AP1275" t="b">
        <v>0</v>
      </c>
      <c r="AQ1275" t="s">
        <v>81</v>
      </c>
      <c r="AR1275" t="s">
        <v>89</v>
      </c>
      <c r="AS1275" t="s">
        <v>192</v>
      </c>
      <c r="AV1275" t="s">
        <v>59</v>
      </c>
    </row>
    <row r="1276" spans="1:48" x14ac:dyDescent="0.35">
      <c r="A1276" t="s">
        <v>47</v>
      </c>
      <c r="B1276">
        <v>12</v>
      </c>
      <c r="C1276">
        <v>69</v>
      </c>
      <c r="D1276">
        <v>2021</v>
      </c>
      <c r="E1276">
        <v>5</v>
      </c>
      <c r="F1276">
        <v>4</v>
      </c>
      <c r="G1276">
        <v>0</v>
      </c>
      <c r="H1276">
        <v>8</v>
      </c>
      <c r="I1276" t="s">
        <v>2701</v>
      </c>
      <c r="J1276" t="s">
        <v>49</v>
      </c>
      <c r="K1276" t="s">
        <v>79</v>
      </c>
      <c r="L1276" t="b">
        <f t="shared" si="19"/>
        <v>0</v>
      </c>
      <c r="M1276">
        <v>607</v>
      </c>
      <c r="N1276">
        <v>45</v>
      </c>
      <c r="P1276">
        <v>185974</v>
      </c>
      <c r="Q1276">
        <v>242122</v>
      </c>
      <c r="R1276" t="s">
        <v>2689</v>
      </c>
      <c r="S1276" t="s">
        <v>104</v>
      </c>
      <c r="T1276" t="s">
        <v>2458</v>
      </c>
      <c r="U1276" t="s">
        <v>54</v>
      </c>
      <c r="V1276">
        <v>11</v>
      </c>
      <c r="W1276">
        <v>76.81</v>
      </c>
      <c r="X1276">
        <v>0.33</v>
      </c>
      <c r="Y1276" t="s">
        <v>68</v>
      </c>
      <c r="Z1276">
        <v>61</v>
      </c>
      <c r="AA1276">
        <v>0.03</v>
      </c>
      <c r="AB1276">
        <v>2.33</v>
      </c>
      <c r="AC1276" t="s">
        <v>2702</v>
      </c>
      <c r="AE1276">
        <v>16651</v>
      </c>
      <c r="AF1276" t="b">
        <v>1</v>
      </c>
      <c r="AG1276">
        <v>1</v>
      </c>
      <c r="AM1276">
        <v>0</v>
      </c>
      <c r="AN1276" t="b">
        <v>0</v>
      </c>
      <c r="AO1276" t="b">
        <v>0</v>
      </c>
      <c r="AP1276" t="b">
        <v>0</v>
      </c>
      <c r="AQ1276" t="s">
        <v>70</v>
      </c>
      <c r="AR1276" t="s">
        <v>89</v>
      </c>
      <c r="AS1276" t="s">
        <v>192</v>
      </c>
      <c r="AV1276" t="s">
        <v>59</v>
      </c>
    </row>
    <row r="1277" spans="1:48" x14ac:dyDescent="0.35">
      <c r="A1277" t="s">
        <v>47</v>
      </c>
      <c r="B1277">
        <v>12</v>
      </c>
      <c r="C1277">
        <v>69</v>
      </c>
      <c r="D1277">
        <v>2021</v>
      </c>
      <c r="E1277">
        <v>5</v>
      </c>
      <c r="F1277">
        <v>4</v>
      </c>
      <c r="G1277">
        <v>0</v>
      </c>
      <c r="H1277">
        <v>9</v>
      </c>
      <c r="I1277" t="s">
        <v>2703</v>
      </c>
      <c r="J1277" t="s">
        <v>49</v>
      </c>
      <c r="K1277" t="s">
        <v>87</v>
      </c>
      <c r="L1277" t="b">
        <f t="shared" si="19"/>
        <v>0</v>
      </c>
      <c r="M1277">
        <v>546</v>
      </c>
      <c r="N1277">
        <v>25</v>
      </c>
      <c r="P1277">
        <v>185974</v>
      </c>
      <c r="Q1277">
        <v>242122</v>
      </c>
      <c r="R1277" t="s">
        <v>2689</v>
      </c>
      <c r="S1277" t="s">
        <v>104</v>
      </c>
      <c r="T1277" t="s">
        <v>2458</v>
      </c>
      <c r="U1277" t="s">
        <v>54</v>
      </c>
      <c r="V1277">
        <v>11</v>
      </c>
      <c r="W1277">
        <v>76.81</v>
      </c>
      <c r="X1277">
        <v>0.28999999999999998</v>
      </c>
      <c r="Y1277" t="s">
        <v>68</v>
      </c>
      <c r="Z1277">
        <v>139</v>
      </c>
      <c r="AA1277">
        <v>7.0000000000000007E-2</v>
      </c>
      <c r="AB1277">
        <v>2.33</v>
      </c>
      <c r="AC1277" t="s">
        <v>2704</v>
      </c>
      <c r="AE1277">
        <v>10809</v>
      </c>
      <c r="AF1277" t="b">
        <v>1</v>
      </c>
      <c r="AG1277">
        <v>1</v>
      </c>
      <c r="AM1277">
        <v>0</v>
      </c>
      <c r="AN1277" t="b">
        <v>0</v>
      </c>
      <c r="AO1277" t="b">
        <v>0</v>
      </c>
      <c r="AP1277" t="b">
        <v>0</v>
      </c>
      <c r="AV1277" t="s">
        <v>59</v>
      </c>
    </row>
    <row r="1278" spans="1:48" x14ac:dyDescent="0.35">
      <c r="A1278" t="s">
        <v>47</v>
      </c>
      <c r="B1278">
        <v>12</v>
      </c>
      <c r="C1278">
        <v>69</v>
      </c>
      <c r="D1278">
        <v>2021</v>
      </c>
      <c r="E1278">
        <v>5</v>
      </c>
      <c r="F1278">
        <v>4</v>
      </c>
      <c r="G1278">
        <v>0</v>
      </c>
      <c r="H1278">
        <v>10</v>
      </c>
      <c r="I1278" t="s">
        <v>2705</v>
      </c>
      <c r="J1278" t="s">
        <v>49</v>
      </c>
      <c r="K1278" t="s">
        <v>87</v>
      </c>
      <c r="L1278" t="b">
        <f t="shared" si="19"/>
        <v>0</v>
      </c>
      <c r="M1278">
        <v>407</v>
      </c>
      <c r="N1278">
        <v>38</v>
      </c>
      <c r="P1278">
        <v>185974</v>
      </c>
      <c r="Q1278">
        <v>242122</v>
      </c>
      <c r="R1278" t="s">
        <v>2689</v>
      </c>
      <c r="S1278" t="s">
        <v>104</v>
      </c>
      <c r="T1278" t="s">
        <v>2458</v>
      </c>
      <c r="U1278" t="s">
        <v>54</v>
      </c>
      <c r="V1278">
        <v>11</v>
      </c>
      <c r="W1278">
        <v>76.81</v>
      </c>
      <c r="X1278">
        <v>0.22</v>
      </c>
      <c r="Y1278" t="s">
        <v>68</v>
      </c>
      <c r="Z1278">
        <v>44</v>
      </c>
      <c r="AA1278">
        <v>0.02</v>
      </c>
      <c r="AB1278">
        <v>2.33</v>
      </c>
      <c r="AC1278" t="s">
        <v>2706</v>
      </c>
      <c r="AE1278">
        <v>10809</v>
      </c>
      <c r="AF1278" t="b">
        <v>1</v>
      </c>
      <c r="AG1278">
        <v>1</v>
      </c>
      <c r="AM1278">
        <v>0</v>
      </c>
      <c r="AN1278" t="b">
        <v>0</v>
      </c>
      <c r="AO1278" t="b">
        <v>0</v>
      </c>
      <c r="AP1278" t="b">
        <v>0</v>
      </c>
      <c r="AQ1278" t="s">
        <v>96</v>
      </c>
      <c r="AR1278" t="s">
        <v>75</v>
      </c>
      <c r="AV1278" t="s">
        <v>59</v>
      </c>
    </row>
    <row r="1279" spans="1:48" x14ac:dyDescent="0.35">
      <c r="A1279" t="s">
        <v>47</v>
      </c>
      <c r="B1279">
        <v>12</v>
      </c>
      <c r="C1279">
        <v>69</v>
      </c>
      <c r="D1279">
        <v>2021</v>
      </c>
      <c r="E1279">
        <v>5</v>
      </c>
      <c r="F1279">
        <v>4</v>
      </c>
      <c r="G1279">
        <v>0</v>
      </c>
      <c r="H1279">
        <v>11</v>
      </c>
      <c r="I1279" t="s">
        <v>2707</v>
      </c>
      <c r="J1279" t="s">
        <v>49</v>
      </c>
      <c r="K1279" t="s">
        <v>2678</v>
      </c>
      <c r="L1279" t="b">
        <f t="shared" si="19"/>
        <v>0</v>
      </c>
      <c r="M1279">
        <v>363</v>
      </c>
      <c r="N1279">
        <v>36</v>
      </c>
      <c r="P1279">
        <v>185974</v>
      </c>
      <c r="Q1279">
        <v>242122</v>
      </c>
      <c r="R1279" t="s">
        <v>2689</v>
      </c>
      <c r="S1279" t="s">
        <v>104</v>
      </c>
      <c r="T1279" t="s">
        <v>2458</v>
      </c>
      <c r="U1279" t="s">
        <v>54</v>
      </c>
      <c r="V1279">
        <v>11</v>
      </c>
      <c r="W1279">
        <v>76.81</v>
      </c>
      <c r="X1279">
        <v>0.2</v>
      </c>
      <c r="Y1279" t="s">
        <v>68</v>
      </c>
      <c r="Z1279">
        <v>224</v>
      </c>
      <c r="AA1279">
        <v>0.12</v>
      </c>
      <c r="AB1279">
        <v>2.33</v>
      </c>
      <c r="AC1279" t="s">
        <v>2708</v>
      </c>
      <c r="AE1279">
        <v>3064</v>
      </c>
      <c r="AF1279" t="b">
        <v>1</v>
      </c>
      <c r="AG1279">
        <v>1</v>
      </c>
      <c r="AM1279">
        <v>0</v>
      </c>
      <c r="AN1279" t="b">
        <v>0</v>
      </c>
      <c r="AO1279" t="b">
        <v>0</v>
      </c>
      <c r="AP1279" t="b">
        <v>0</v>
      </c>
      <c r="AQ1279" t="s">
        <v>57</v>
      </c>
      <c r="AR1279" t="s">
        <v>71</v>
      </c>
      <c r="AV1279" t="s">
        <v>59</v>
      </c>
    </row>
    <row r="1280" spans="1:48" x14ac:dyDescent="0.35">
      <c r="A1280" t="s">
        <v>47</v>
      </c>
      <c r="B1280">
        <v>12</v>
      </c>
      <c r="C1280">
        <v>69</v>
      </c>
      <c r="D1280">
        <v>2021</v>
      </c>
      <c r="E1280">
        <v>5</v>
      </c>
      <c r="F1280">
        <v>4</v>
      </c>
      <c r="G1280">
        <v>0</v>
      </c>
      <c r="H1280">
        <v>12</v>
      </c>
      <c r="I1280" t="s">
        <v>2709</v>
      </c>
      <c r="J1280" t="s">
        <v>49</v>
      </c>
      <c r="K1280" t="s">
        <v>87</v>
      </c>
      <c r="L1280" t="b">
        <f t="shared" si="19"/>
        <v>0</v>
      </c>
      <c r="M1280">
        <v>139</v>
      </c>
      <c r="N1280">
        <v>28</v>
      </c>
      <c r="P1280">
        <v>185974</v>
      </c>
      <c r="Q1280">
        <v>242122</v>
      </c>
      <c r="R1280" t="s">
        <v>2689</v>
      </c>
      <c r="S1280" t="s">
        <v>104</v>
      </c>
      <c r="T1280" t="s">
        <v>2458</v>
      </c>
      <c r="U1280" t="s">
        <v>54</v>
      </c>
      <c r="V1280">
        <v>11</v>
      </c>
      <c r="W1280">
        <v>76.81</v>
      </c>
      <c r="X1280">
        <v>7.0000000000000007E-2</v>
      </c>
      <c r="Y1280" t="s">
        <v>68</v>
      </c>
      <c r="Z1280">
        <v>0</v>
      </c>
      <c r="AA1280">
        <v>0</v>
      </c>
      <c r="AB1280">
        <v>2.33</v>
      </c>
      <c r="AC1280" t="s">
        <v>2710</v>
      </c>
      <c r="AE1280">
        <v>10809</v>
      </c>
      <c r="AF1280" t="b">
        <v>1</v>
      </c>
      <c r="AG1280">
        <v>1</v>
      </c>
      <c r="AM1280">
        <v>0</v>
      </c>
      <c r="AN1280" t="b">
        <v>0</v>
      </c>
      <c r="AO1280" t="b">
        <v>0</v>
      </c>
      <c r="AP1280" t="b">
        <v>0</v>
      </c>
      <c r="AQ1280" t="s">
        <v>111</v>
      </c>
      <c r="AR1280" t="s">
        <v>106</v>
      </c>
      <c r="AS1280" t="s">
        <v>107</v>
      </c>
      <c r="AV1280" t="s">
        <v>59</v>
      </c>
    </row>
    <row r="1281" spans="1:48" x14ac:dyDescent="0.35">
      <c r="A1281" t="s">
        <v>47</v>
      </c>
      <c r="B1281">
        <v>12</v>
      </c>
      <c r="C1281">
        <v>70</v>
      </c>
      <c r="D1281">
        <v>2021</v>
      </c>
      <c r="E1281">
        <v>5</v>
      </c>
      <c r="F1281">
        <v>4</v>
      </c>
      <c r="G1281">
        <v>0</v>
      </c>
      <c r="H1281">
        <v>1</v>
      </c>
      <c r="I1281" t="s">
        <v>2711</v>
      </c>
      <c r="J1281" t="s">
        <v>49</v>
      </c>
      <c r="K1281" t="s">
        <v>50</v>
      </c>
      <c r="L1281" t="str">
        <f t="shared" si="19"/>
        <v>DMKPlus</v>
      </c>
      <c r="M1281">
        <v>109625</v>
      </c>
      <c r="N1281">
        <v>65</v>
      </c>
      <c r="P1281">
        <v>206880</v>
      </c>
      <c r="Q1281">
        <v>264518</v>
      </c>
      <c r="R1281" t="s">
        <v>2712</v>
      </c>
      <c r="S1281" t="s">
        <v>52</v>
      </c>
      <c r="T1281" t="s">
        <v>2713</v>
      </c>
      <c r="U1281" t="s">
        <v>54</v>
      </c>
      <c r="V1281">
        <v>13</v>
      </c>
      <c r="W1281">
        <v>78.209999999999994</v>
      </c>
      <c r="X1281">
        <v>52.99</v>
      </c>
      <c r="Y1281" t="s">
        <v>55</v>
      </c>
      <c r="Z1281">
        <v>35803</v>
      </c>
      <c r="AA1281">
        <v>17.309999999999999</v>
      </c>
      <c r="AB1281">
        <v>2.44</v>
      </c>
      <c r="AC1281" t="s">
        <v>2714</v>
      </c>
      <c r="AE1281">
        <v>10192</v>
      </c>
      <c r="AF1281" t="b">
        <v>1</v>
      </c>
      <c r="AG1281">
        <v>2</v>
      </c>
      <c r="AH1281" t="s">
        <v>50</v>
      </c>
      <c r="AI1281">
        <v>10192</v>
      </c>
      <c r="AJ1281" t="s">
        <v>2712</v>
      </c>
      <c r="AK1281" t="b">
        <v>1</v>
      </c>
      <c r="AL1281" t="b">
        <v>1</v>
      </c>
      <c r="AM1281">
        <v>2</v>
      </c>
      <c r="AN1281" t="b">
        <v>0</v>
      </c>
      <c r="AO1281" t="b">
        <v>1</v>
      </c>
      <c r="AP1281" t="b">
        <v>1</v>
      </c>
      <c r="AQ1281" t="s">
        <v>70</v>
      </c>
      <c r="AR1281" t="s">
        <v>71</v>
      </c>
      <c r="AV1281" t="s">
        <v>59</v>
      </c>
    </row>
    <row r="1282" spans="1:48" x14ac:dyDescent="0.35">
      <c r="A1282" t="s">
        <v>47</v>
      </c>
      <c r="B1282">
        <v>12</v>
      </c>
      <c r="C1282">
        <v>70</v>
      </c>
      <c r="D1282">
        <v>2021</v>
      </c>
      <c r="E1282">
        <v>5</v>
      </c>
      <c r="F1282">
        <v>4</v>
      </c>
      <c r="G1282">
        <v>0</v>
      </c>
      <c r="H1282">
        <v>2</v>
      </c>
      <c r="I1282" t="s">
        <v>2715</v>
      </c>
      <c r="J1282" t="s">
        <v>49</v>
      </c>
      <c r="K1282" t="s">
        <v>61</v>
      </c>
      <c r="L1282" t="str">
        <f t="shared" si="19"/>
        <v>ADMKPlus</v>
      </c>
      <c r="M1282">
        <v>73822</v>
      </c>
      <c r="N1282">
        <v>65</v>
      </c>
      <c r="P1282">
        <v>206880</v>
      </c>
      <c r="Q1282">
        <v>264518</v>
      </c>
      <c r="R1282" t="s">
        <v>2712</v>
      </c>
      <c r="S1282" t="s">
        <v>52</v>
      </c>
      <c r="T1282" t="s">
        <v>2713</v>
      </c>
      <c r="U1282" t="s">
        <v>54</v>
      </c>
      <c r="V1282">
        <v>13</v>
      </c>
      <c r="W1282">
        <v>78.209999999999994</v>
      </c>
      <c r="X1282">
        <v>35.68</v>
      </c>
      <c r="Y1282" t="s">
        <v>55</v>
      </c>
      <c r="Z1282">
        <v>63902</v>
      </c>
      <c r="AA1282">
        <v>30.89</v>
      </c>
      <c r="AB1282">
        <v>2.44</v>
      </c>
      <c r="AC1282" t="s">
        <v>2716</v>
      </c>
      <c r="AE1282">
        <v>11891</v>
      </c>
      <c r="AF1282" t="b">
        <v>1</v>
      </c>
      <c r="AG1282">
        <v>1</v>
      </c>
      <c r="AM1282">
        <v>0</v>
      </c>
      <c r="AN1282" t="b">
        <v>0</v>
      </c>
      <c r="AO1282" t="b">
        <v>0</v>
      </c>
      <c r="AP1282" t="b">
        <v>0</v>
      </c>
      <c r="AQ1282" t="s">
        <v>117</v>
      </c>
      <c r="AR1282" t="s">
        <v>75</v>
      </c>
      <c r="AV1282" t="s">
        <v>59</v>
      </c>
    </row>
    <row r="1283" spans="1:48" x14ac:dyDescent="0.35">
      <c r="A1283" t="s">
        <v>47</v>
      </c>
      <c r="B1283">
        <v>12</v>
      </c>
      <c r="C1283">
        <v>70</v>
      </c>
      <c r="D1283">
        <v>2021</v>
      </c>
      <c r="E1283">
        <v>5</v>
      </c>
      <c r="F1283">
        <v>4</v>
      </c>
      <c r="G1283">
        <v>0</v>
      </c>
      <c r="H1283">
        <v>3</v>
      </c>
      <c r="I1283" t="s">
        <v>2717</v>
      </c>
      <c r="J1283" t="s">
        <v>49</v>
      </c>
      <c r="K1283" t="s">
        <v>67</v>
      </c>
      <c r="L1283" t="b">
        <f t="shared" ref="L1283:L1346" si="20">IF(OR(K1283="DMK", K1283="INC", K1283="VCK",K1283="CPI",K1283="IUML",K1283="CPM"), "DMKPlus", IF(OR(K1283="ADMK", K1283="BJP", K1283="AMMK",K1283="PMK"),"ADMKPlus"))</f>
        <v>0</v>
      </c>
      <c r="M1283">
        <v>9920</v>
      </c>
      <c r="N1283">
        <v>35</v>
      </c>
      <c r="P1283">
        <v>206880</v>
      </c>
      <c r="Q1283">
        <v>264518</v>
      </c>
      <c r="R1283" t="s">
        <v>2712</v>
      </c>
      <c r="S1283" t="s">
        <v>52</v>
      </c>
      <c r="T1283" t="s">
        <v>2713</v>
      </c>
      <c r="U1283" t="s">
        <v>54</v>
      </c>
      <c r="V1283">
        <v>13</v>
      </c>
      <c r="W1283">
        <v>78.209999999999994</v>
      </c>
      <c r="X1283">
        <v>4.8</v>
      </c>
      <c r="Y1283" t="s">
        <v>68</v>
      </c>
      <c r="Z1283">
        <v>5109</v>
      </c>
      <c r="AA1283">
        <v>2.4700000000000002</v>
      </c>
      <c r="AB1283">
        <v>2.44</v>
      </c>
      <c r="AC1283" t="s">
        <v>2718</v>
      </c>
      <c r="AE1283">
        <v>5533</v>
      </c>
      <c r="AF1283" t="b">
        <v>1</v>
      </c>
      <c r="AG1283">
        <v>1</v>
      </c>
      <c r="AM1283">
        <v>0</v>
      </c>
      <c r="AN1283" t="b">
        <v>0</v>
      </c>
      <c r="AO1283" t="b">
        <v>0</v>
      </c>
      <c r="AP1283" t="b">
        <v>0</v>
      </c>
      <c r="AQ1283" t="s">
        <v>96</v>
      </c>
      <c r="AR1283" t="s">
        <v>63</v>
      </c>
      <c r="AS1283" t="s">
        <v>458</v>
      </c>
      <c r="AV1283" t="s">
        <v>59</v>
      </c>
    </row>
    <row r="1284" spans="1:48" x14ac:dyDescent="0.35">
      <c r="A1284" t="s">
        <v>47</v>
      </c>
      <c r="B1284">
        <v>12</v>
      </c>
      <c r="C1284">
        <v>70</v>
      </c>
      <c r="D1284">
        <v>2021</v>
      </c>
      <c r="E1284">
        <v>5</v>
      </c>
      <c r="F1284">
        <v>4</v>
      </c>
      <c r="G1284">
        <v>0</v>
      </c>
      <c r="H1284">
        <v>4</v>
      </c>
      <c r="I1284" t="s">
        <v>2719</v>
      </c>
      <c r="J1284" t="s">
        <v>49</v>
      </c>
      <c r="K1284" t="s">
        <v>119</v>
      </c>
      <c r="L1284" t="str">
        <f t="shared" si="20"/>
        <v>ADMKPlus</v>
      </c>
      <c r="M1284">
        <v>4811</v>
      </c>
      <c r="N1284">
        <v>50</v>
      </c>
      <c r="P1284">
        <v>206880</v>
      </c>
      <c r="Q1284">
        <v>264518</v>
      </c>
      <c r="R1284" t="s">
        <v>2712</v>
      </c>
      <c r="S1284" t="s">
        <v>52</v>
      </c>
      <c r="T1284" t="s">
        <v>2713</v>
      </c>
      <c r="U1284" t="s">
        <v>54</v>
      </c>
      <c r="V1284">
        <v>13</v>
      </c>
      <c r="W1284">
        <v>78.209999999999994</v>
      </c>
      <c r="X1284">
        <v>2.33</v>
      </c>
      <c r="Y1284" t="s">
        <v>68</v>
      </c>
      <c r="Z1284">
        <v>2532</v>
      </c>
      <c r="AA1284">
        <v>1.22</v>
      </c>
      <c r="AB1284">
        <v>2.44</v>
      </c>
      <c r="AC1284" t="s">
        <v>2720</v>
      </c>
      <c r="AE1284">
        <v>24338</v>
      </c>
      <c r="AF1284" t="b">
        <v>1</v>
      </c>
      <c r="AG1284">
        <v>1</v>
      </c>
      <c r="AM1284">
        <v>0</v>
      </c>
      <c r="AN1284" t="b">
        <v>0</v>
      </c>
      <c r="AO1284" t="b">
        <v>0</v>
      </c>
      <c r="AP1284" t="b">
        <v>0</v>
      </c>
      <c r="AQ1284" t="s">
        <v>111</v>
      </c>
      <c r="AR1284" t="s">
        <v>58</v>
      </c>
      <c r="AV1284" t="s">
        <v>59</v>
      </c>
    </row>
    <row r="1285" spans="1:48" x14ac:dyDescent="0.35">
      <c r="A1285" t="s">
        <v>47</v>
      </c>
      <c r="B1285">
        <v>12</v>
      </c>
      <c r="C1285">
        <v>70</v>
      </c>
      <c r="D1285">
        <v>2021</v>
      </c>
      <c r="E1285">
        <v>5</v>
      </c>
      <c r="F1285">
        <v>4</v>
      </c>
      <c r="G1285">
        <v>0</v>
      </c>
      <c r="H1285">
        <v>5</v>
      </c>
      <c r="I1285" t="s">
        <v>76</v>
      </c>
      <c r="K1285" t="s">
        <v>77</v>
      </c>
      <c r="L1285" t="b">
        <f t="shared" si="20"/>
        <v>0</v>
      </c>
      <c r="M1285">
        <v>2279</v>
      </c>
      <c r="P1285">
        <v>206880</v>
      </c>
      <c r="Q1285">
        <v>264518</v>
      </c>
      <c r="R1285" t="s">
        <v>2712</v>
      </c>
      <c r="S1285" t="s">
        <v>52</v>
      </c>
      <c r="T1285" t="s">
        <v>2713</v>
      </c>
      <c r="U1285" t="s">
        <v>54</v>
      </c>
      <c r="V1285">
        <v>13</v>
      </c>
      <c r="W1285">
        <v>78.209999999999994</v>
      </c>
      <c r="X1285">
        <v>1.1000000000000001</v>
      </c>
      <c r="Z1285">
        <v>128</v>
      </c>
      <c r="AA1285">
        <v>0.06</v>
      </c>
      <c r="AB1285">
        <v>2.44</v>
      </c>
      <c r="AE1285">
        <v>5897</v>
      </c>
      <c r="AF1285" t="b">
        <v>1</v>
      </c>
      <c r="AV1285" t="s">
        <v>59</v>
      </c>
    </row>
    <row r="1286" spans="1:48" x14ac:dyDescent="0.35">
      <c r="A1286" t="s">
        <v>47</v>
      </c>
      <c r="B1286">
        <v>12</v>
      </c>
      <c r="C1286">
        <v>70</v>
      </c>
      <c r="D1286">
        <v>2021</v>
      </c>
      <c r="E1286">
        <v>5</v>
      </c>
      <c r="F1286">
        <v>4</v>
      </c>
      <c r="G1286">
        <v>0</v>
      </c>
      <c r="H1286">
        <v>6</v>
      </c>
      <c r="I1286" t="s">
        <v>2721</v>
      </c>
      <c r="J1286" t="s">
        <v>49</v>
      </c>
      <c r="K1286" t="s">
        <v>115</v>
      </c>
      <c r="L1286" t="b">
        <f t="shared" si="20"/>
        <v>0</v>
      </c>
      <c r="M1286">
        <v>2151</v>
      </c>
      <c r="N1286">
        <v>35</v>
      </c>
      <c r="P1286">
        <v>206880</v>
      </c>
      <c r="Q1286">
        <v>264518</v>
      </c>
      <c r="R1286" t="s">
        <v>2712</v>
      </c>
      <c r="S1286" t="s">
        <v>52</v>
      </c>
      <c r="T1286" t="s">
        <v>2713</v>
      </c>
      <c r="U1286" t="s">
        <v>54</v>
      </c>
      <c r="V1286">
        <v>13</v>
      </c>
      <c r="W1286">
        <v>78.209999999999994</v>
      </c>
      <c r="X1286">
        <v>1.04</v>
      </c>
      <c r="Y1286" t="s">
        <v>68</v>
      </c>
      <c r="Z1286">
        <v>237</v>
      </c>
      <c r="AA1286">
        <v>0.11</v>
      </c>
      <c r="AB1286">
        <v>2.44</v>
      </c>
      <c r="AC1286" t="s">
        <v>2722</v>
      </c>
      <c r="AE1286">
        <v>24404</v>
      </c>
      <c r="AF1286" t="b">
        <v>1</v>
      </c>
      <c r="AG1286">
        <v>1</v>
      </c>
      <c r="AM1286">
        <v>0</v>
      </c>
      <c r="AN1286" t="b">
        <v>0</v>
      </c>
      <c r="AO1286" t="b">
        <v>0</v>
      </c>
      <c r="AP1286" t="b">
        <v>0</v>
      </c>
      <c r="AQ1286" t="s">
        <v>111</v>
      </c>
      <c r="AR1286" t="s">
        <v>58</v>
      </c>
      <c r="AS1286" t="s">
        <v>2286</v>
      </c>
      <c r="AT1286" t="s">
        <v>106</v>
      </c>
      <c r="AU1286" t="s">
        <v>107</v>
      </c>
      <c r="AV1286" t="s">
        <v>59</v>
      </c>
    </row>
    <row r="1287" spans="1:48" x14ac:dyDescent="0.35">
      <c r="A1287" t="s">
        <v>47</v>
      </c>
      <c r="B1287">
        <v>12</v>
      </c>
      <c r="C1287">
        <v>70</v>
      </c>
      <c r="D1287">
        <v>2021</v>
      </c>
      <c r="E1287">
        <v>5</v>
      </c>
      <c r="F1287">
        <v>4</v>
      </c>
      <c r="G1287">
        <v>0</v>
      </c>
      <c r="H1287">
        <v>7</v>
      </c>
      <c r="I1287" t="s">
        <v>2723</v>
      </c>
      <c r="J1287" t="s">
        <v>49</v>
      </c>
      <c r="K1287" t="s">
        <v>87</v>
      </c>
      <c r="L1287" t="b">
        <f t="shared" si="20"/>
        <v>0</v>
      </c>
      <c r="M1287">
        <v>1914</v>
      </c>
      <c r="N1287">
        <v>41</v>
      </c>
      <c r="P1287">
        <v>206880</v>
      </c>
      <c r="Q1287">
        <v>264518</v>
      </c>
      <c r="R1287" t="s">
        <v>2712</v>
      </c>
      <c r="S1287" t="s">
        <v>52</v>
      </c>
      <c r="T1287" t="s">
        <v>2713</v>
      </c>
      <c r="U1287" t="s">
        <v>54</v>
      </c>
      <c r="V1287">
        <v>13</v>
      </c>
      <c r="W1287">
        <v>78.209999999999994</v>
      </c>
      <c r="X1287">
        <v>0.93</v>
      </c>
      <c r="Y1287" t="s">
        <v>68</v>
      </c>
      <c r="Z1287">
        <v>1277</v>
      </c>
      <c r="AA1287">
        <v>0.62</v>
      </c>
      <c r="AB1287">
        <v>2.44</v>
      </c>
      <c r="AC1287" t="s">
        <v>2724</v>
      </c>
      <c r="AE1287">
        <v>10809</v>
      </c>
      <c r="AF1287" t="b">
        <v>1</v>
      </c>
      <c r="AG1287">
        <v>2</v>
      </c>
      <c r="AH1287" t="s">
        <v>87</v>
      </c>
      <c r="AI1287">
        <v>10809</v>
      </c>
      <c r="AJ1287" t="s">
        <v>2712</v>
      </c>
      <c r="AK1287" t="b">
        <v>1</v>
      </c>
      <c r="AL1287" t="b">
        <v>1</v>
      </c>
      <c r="AM1287">
        <v>0</v>
      </c>
      <c r="AN1287" t="b">
        <v>0</v>
      </c>
      <c r="AO1287" t="b">
        <v>0</v>
      </c>
      <c r="AP1287" t="b">
        <v>1</v>
      </c>
      <c r="AQ1287" t="s">
        <v>117</v>
      </c>
      <c r="AR1287" t="s">
        <v>89</v>
      </c>
      <c r="AV1287" t="s">
        <v>59</v>
      </c>
    </row>
    <row r="1288" spans="1:48" x14ac:dyDescent="0.35">
      <c r="A1288" t="s">
        <v>47</v>
      </c>
      <c r="B1288">
        <v>12</v>
      </c>
      <c r="C1288">
        <v>70</v>
      </c>
      <c r="D1288">
        <v>2021</v>
      </c>
      <c r="E1288">
        <v>5</v>
      </c>
      <c r="F1288">
        <v>4</v>
      </c>
      <c r="G1288">
        <v>0</v>
      </c>
      <c r="H1288">
        <v>8</v>
      </c>
      <c r="I1288" t="s">
        <v>2725</v>
      </c>
      <c r="J1288" t="s">
        <v>49</v>
      </c>
      <c r="K1288" t="s">
        <v>79</v>
      </c>
      <c r="L1288" t="b">
        <f t="shared" si="20"/>
        <v>0</v>
      </c>
      <c r="M1288">
        <v>637</v>
      </c>
      <c r="N1288">
        <v>51</v>
      </c>
      <c r="P1288">
        <v>206880</v>
      </c>
      <c r="Q1288">
        <v>264518</v>
      </c>
      <c r="R1288" t="s">
        <v>2712</v>
      </c>
      <c r="S1288" t="s">
        <v>52</v>
      </c>
      <c r="T1288" t="s">
        <v>2713</v>
      </c>
      <c r="U1288" t="s">
        <v>54</v>
      </c>
      <c r="V1288">
        <v>13</v>
      </c>
      <c r="W1288">
        <v>78.209999999999994</v>
      </c>
      <c r="X1288">
        <v>0.31</v>
      </c>
      <c r="Y1288" t="s">
        <v>68</v>
      </c>
      <c r="Z1288">
        <v>78</v>
      </c>
      <c r="AA1288">
        <v>0.04</v>
      </c>
      <c r="AB1288">
        <v>2.44</v>
      </c>
      <c r="AC1288" t="s">
        <v>2726</v>
      </c>
      <c r="AE1288">
        <v>16651</v>
      </c>
      <c r="AF1288" t="b">
        <v>1</v>
      </c>
      <c r="AG1288">
        <v>1</v>
      </c>
      <c r="AM1288">
        <v>0</v>
      </c>
      <c r="AN1288" t="b">
        <v>0</v>
      </c>
      <c r="AO1288" t="b">
        <v>0</v>
      </c>
      <c r="AP1288" t="b">
        <v>0</v>
      </c>
      <c r="AQ1288" t="s">
        <v>85</v>
      </c>
      <c r="AR1288" t="s">
        <v>840</v>
      </c>
      <c r="AV1288" t="s">
        <v>59</v>
      </c>
    </row>
    <row r="1289" spans="1:48" x14ac:dyDescent="0.35">
      <c r="A1289" t="s">
        <v>47</v>
      </c>
      <c r="B1289">
        <v>12</v>
      </c>
      <c r="C1289">
        <v>70</v>
      </c>
      <c r="D1289">
        <v>2021</v>
      </c>
      <c r="E1289">
        <v>5</v>
      </c>
      <c r="F1289">
        <v>4</v>
      </c>
      <c r="G1289">
        <v>0</v>
      </c>
      <c r="H1289">
        <v>9</v>
      </c>
      <c r="I1289" t="s">
        <v>2727</v>
      </c>
      <c r="J1289" t="s">
        <v>49</v>
      </c>
      <c r="K1289" t="s">
        <v>87</v>
      </c>
      <c r="L1289" t="b">
        <f t="shared" si="20"/>
        <v>0</v>
      </c>
      <c r="M1289">
        <v>559</v>
      </c>
      <c r="N1289">
        <v>53</v>
      </c>
      <c r="P1289">
        <v>206880</v>
      </c>
      <c r="Q1289">
        <v>264518</v>
      </c>
      <c r="R1289" t="s">
        <v>2712</v>
      </c>
      <c r="S1289" t="s">
        <v>52</v>
      </c>
      <c r="T1289" t="s">
        <v>2713</v>
      </c>
      <c r="U1289" t="s">
        <v>54</v>
      </c>
      <c r="V1289">
        <v>13</v>
      </c>
      <c r="W1289">
        <v>78.209999999999994</v>
      </c>
      <c r="X1289">
        <v>0.27</v>
      </c>
      <c r="Y1289" t="s">
        <v>68</v>
      </c>
      <c r="Z1289">
        <v>149</v>
      </c>
      <c r="AA1289">
        <v>7.0000000000000007E-2</v>
      </c>
      <c r="AB1289">
        <v>2.44</v>
      </c>
      <c r="AC1289" t="s">
        <v>2728</v>
      </c>
      <c r="AE1289">
        <v>10809</v>
      </c>
      <c r="AF1289" t="b">
        <v>1</v>
      </c>
      <c r="AG1289">
        <v>1</v>
      </c>
      <c r="AM1289">
        <v>0</v>
      </c>
      <c r="AN1289" t="b">
        <v>0</v>
      </c>
      <c r="AO1289" t="b">
        <v>0</v>
      </c>
      <c r="AP1289" t="b">
        <v>0</v>
      </c>
      <c r="AV1289" t="s">
        <v>59</v>
      </c>
    </row>
    <row r="1290" spans="1:48" x14ac:dyDescent="0.35">
      <c r="A1290" t="s">
        <v>47</v>
      </c>
      <c r="B1290">
        <v>12</v>
      </c>
      <c r="C1290">
        <v>70</v>
      </c>
      <c r="D1290">
        <v>2021</v>
      </c>
      <c r="E1290">
        <v>5</v>
      </c>
      <c r="F1290">
        <v>4</v>
      </c>
      <c r="G1290">
        <v>0</v>
      </c>
      <c r="H1290">
        <v>10</v>
      </c>
      <c r="I1290" t="s">
        <v>2729</v>
      </c>
      <c r="J1290" t="s">
        <v>49</v>
      </c>
      <c r="K1290" t="s">
        <v>2591</v>
      </c>
      <c r="L1290" t="b">
        <f t="shared" si="20"/>
        <v>0</v>
      </c>
      <c r="M1290">
        <v>410</v>
      </c>
      <c r="N1290">
        <v>49</v>
      </c>
      <c r="P1290">
        <v>206880</v>
      </c>
      <c r="Q1290">
        <v>264518</v>
      </c>
      <c r="R1290" t="s">
        <v>2712</v>
      </c>
      <c r="S1290" t="s">
        <v>52</v>
      </c>
      <c r="T1290" t="s">
        <v>2713</v>
      </c>
      <c r="U1290" t="s">
        <v>54</v>
      </c>
      <c r="V1290">
        <v>13</v>
      </c>
      <c r="W1290">
        <v>78.209999999999994</v>
      </c>
      <c r="X1290">
        <v>0.2</v>
      </c>
      <c r="Y1290" t="s">
        <v>68</v>
      </c>
      <c r="Z1290">
        <v>164</v>
      </c>
      <c r="AA1290">
        <v>0.08</v>
      </c>
      <c r="AB1290">
        <v>2.44</v>
      </c>
      <c r="AC1290" t="s">
        <v>2730</v>
      </c>
      <c r="AE1290">
        <v>24314</v>
      </c>
      <c r="AF1290" t="b">
        <v>1</v>
      </c>
      <c r="AG1290">
        <v>1</v>
      </c>
      <c r="AM1290">
        <v>0</v>
      </c>
      <c r="AN1290" t="b">
        <v>0</v>
      </c>
      <c r="AO1290" t="b">
        <v>0</v>
      </c>
      <c r="AP1290" t="b">
        <v>0</v>
      </c>
      <c r="AV1290" t="s">
        <v>59</v>
      </c>
    </row>
    <row r="1291" spans="1:48" x14ac:dyDescent="0.35">
      <c r="A1291" t="s">
        <v>47</v>
      </c>
      <c r="B1291">
        <v>12</v>
      </c>
      <c r="C1291">
        <v>70</v>
      </c>
      <c r="D1291">
        <v>2021</v>
      </c>
      <c r="E1291">
        <v>5</v>
      </c>
      <c r="F1291">
        <v>4</v>
      </c>
      <c r="G1291">
        <v>0</v>
      </c>
      <c r="H1291">
        <v>11</v>
      </c>
      <c r="I1291" t="s">
        <v>2731</v>
      </c>
      <c r="J1291" t="s">
        <v>49</v>
      </c>
      <c r="K1291" t="s">
        <v>87</v>
      </c>
      <c r="L1291" t="b">
        <f t="shared" si="20"/>
        <v>0</v>
      </c>
      <c r="M1291">
        <v>246</v>
      </c>
      <c r="N1291">
        <v>62</v>
      </c>
      <c r="P1291">
        <v>206880</v>
      </c>
      <c r="Q1291">
        <v>264518</v>
      </c>
      <c r="R1291" t="s">
        <v>2712</v>
      </c>
      <c r="S1291" t="s">
        <v>52</v>
      </c>
      <c r="T1291" t="s">
        <v>2713</v>
      </c>
      <c r="U1291" t="s">
        <v>54</v>
      </c>
      <c r="V1291">
        <v>13</v>
      </c>
      <c r="W1291">
        <v>78.209999999999994</v>
      </c>
      <c r="X1291">
        <v>0.12</v>
      </c>
      <c r="Y1291" t="s">
        <v>68</v>
      </c>
      <c r="Z1291">
        <v>65</v>
      </c>
      <c r="AA1291">
        <v>0.03</v>
      </c>
      <c r="AB1291">
        <v>2.44</v>
      </c>
      <c r="AC1291" t="s">
        <v>2732</v>
      </c>
      <c r="AE1291">
        <v>10809</v>
      </c>
      <c r="AF1291" t="b">
        <v>1</v>
      </c>
      <c r="AG1291">
        <v>1</v>
      </c>
      <c r="AM1291">
        <v>0</v>
      </c>
      <c r="AN1291" t="b">
        <v>0</v>
      </c>
      <c r="AO1291" t="b">
        <v>0</v>
      </c>
      <c r="AP1291" t="b">
        <v>0</v>
      </c>
      <c r="AQ1291" t="s">
        <v>171</v>
      </c>
      <c r="AR1291" t="s">
        <v>71</v>
      </c>
      <c r="AV1291" t="s">
        <v>59</v>
      </c>
    </row>
    <row r="1292" spans="1:48" x14ac:dyDescent="0.35">
      <c r="A1292" t="s">
        <v>47</v>
      </c>
      <c r="B1292">
        <v>12</v>
      </c>
      <c r="C1292">
        <v>70</v>
      </c>
      <c r="D1292">
        <v>2021</v>
      </c>
      <c r="E1292">
        <v>5</v>
      </c>
      <c r="F1292">
        <v>4</v>
      </c>
      <c r="G1292">
        <v>0</v>
      </c>
      <c r="H1292">
        <v>12</v>
      </c>
      <c r="I1292" t="s">
        <v>2733</v>
      </c>
      <c r="J1292" t="s">
        <v>49</v>
      </c>
      <c r="K1292" t="s">
        <v>87</v>
      </c>
      <c r="L1292" t="b">
        <f t="shared" si="20"/>
        <v>0</v>
      </c>
      <c r="M1292">
        <v>181</v>
      </c>
      <c r="N1292">
        <v>32</v>
      </c>
      <c r="P1292">
        <v>206880</v>
      </c>
      <c r="Q1292">
        <v>264518</v>
      </c>
      <c r="R1292" t="s">
        <v>2712</v>
      </c>
      <c r="S1292" t="s">
        <v>52</v>
      </c>
      <c r="T1292" t="s">
        <v>2713</v>
      </c>
      <c r="U1292" t="s">
        <v>54</v>
      </c>
      <c r="V1292">
        <v>13</v>
      </c>
      <c r="W1292">
        <v>78.209999999999994</v>
      </c>
      <c r="X1292">
        <v>0.09</v>
      </c>
      <c r="Y1292" t="s">
        <v>68</v>
      </c>
      <c r="Z1292">
        <v>13</v>
      </c>
      <c r="AA1292">
        <v>0.01</v>
      </c>
      <c r="AB1292">
        <v>2.44</v>
      </c>
      <c r="AC1292" t="s">
        <v>2734</v>
      </c>
      <c r="AE1292">
        <v>10809</v>
      </c>
      <c r="AF1292" t="b">
        <v>1</v>
      </c>
      <c r="AG1292">
        <v>1</v>
      </c>
      <c r="AM1292">
        <v>0</v>
      </c>
      <c r="AN1292" t="b">
        <v>0</v>
      </c>
      <c r="AO1292" t="b">
        <v>0</v>
      </c>
      <c r="AP1292" t="b">
        <v>0</v>
      </c>
      <c r="AQ1292" t="s">
        <v>70</v>
      </c>
      <c r="AR1292" t="s">
        <v>89</v>
      </c>
      <c r="AV1292" t="s">
        <v>59</v>
      </c>
    </row>
    <row r="1293" spans="1:48" x14ac:dyDescent="0.35">
      <c r="A1293" t="s">
        <v>47</v>
      </c>
      <c r="B1293">
        <v>12</v>
      </c>
      <c r="C1293">
        <v>70</v>
      </c>
      <c r="D1293">
        <v>2021</v>
      </c>
      <c r="E1293">
        <v>5</v>
      </c>
      <c r="F1293">
        <v>4</v>
      </c>
      <c r="G1293">
        <v>0</v>
      </c>
      <c r="H1293">
        <v>13</v>
      </c>
      <c r="I1293" t="s">
        <v>2735</v>
      </c>
      <c r="J1293" t="s">
        <v>66</v>
      </c>
      <c r="K1293" t="s">
        <v>87</v>
      </c>
      <c r="L1293" t="b">
        <f t="shared" si="20"/>
        <v>0</v>
      </c>
      <c r="M1293">
        <v>168</v>
      </c>
      <c r="N1293">
        <v>54</v>
      </c>
      <c r="P1293">
        <v>206880</v>
      </c>
      <c r="Q1293">
        <v>264518</v>
      </c>
      <c r="R1293" t="s">
        <v>2712</v>
      </c>
      <c r="S1293" t="s">
        <v>52</v>
      </c>
      <c r="T1293" t="s">
        <v>2713</v>
      </c>
      <c r="U1293" t="s">
        <v>54</v>
      </c>
      <c r="V1293">
        <v>13</v>
      </c>
      <c r="W1293">
        <v>78.209999999999994</v>
      </c>
      <c r="X1293">
        <v>0.08</v>
      </c>
      <c r="Y1293" t="s">
        <v>68</v>
      </c>
      <c r="Z1293">
        <v>11</v>
      </c>
      <c r="AA1293">
        <v>0.01</v>
      </c>
      <c r="AB1293">
        <v>2.44</v>
      </c>
      <c r="AC1293" t="s">
        <v>2736</v>
      </c>
      <c r="AE1293">
        <v>10809</v>
      </c>
      <c r="AF1293" t="b">
        <v>1</v>
      </c>
      <c r="AG1293">
        <v>1</v>
      </c>
      <c r="AM1293">
        <v>0</v>
      </c>
      <c r="AN1293" t="b">
        <v>0</v>
      </c>
      <c r="AO1293" t="b">
        <v>0</v>
      </c>
      <c r="AP1293" t="b">
        <v>0</v>
      </c>
      <c r="AQ1293" t="s">
        <v>96</v>
      </c>
      <c r="AR1293" t="s">
        <v>127</v>
      </c>
      <c r="AV1293" t="s">
        <v>59</v>
      </c>
    </row>
    <row r="1294" spans="1:48" x14ac:dyDescent="0.35">
      <c r="A1294" t="s">
        <v>47</v>
      </c>
      <c r="B1294">
        <v>12</v>
      </c>
      <c r="C1294">
        <v>70</v>
      </c>
      <c r="D1294">
        <v>2021</v>
      </c>
      <c r="E1294">
        <v>5</v>
      </c>
      <c r="F1294">
        <v>4</v>
      </c>
      <c r="G1294">
        <v>0</v>
      </c>
      <c r="H1294">
        <v>14</v>
      </c>
      <c r="I1294" t="s">
        <v>2737</v>
      </c>
      <c r="J1294" t="s">
        <v>49</v>
      </c>
      <c r="K1294" t="s">
        <v>87</v>
      </c>
      <c r="L1294" t="b">
        <f t="shared" si="20"/>
        <v>0</v>
      </c>
      <c r="M1294">
        <v>157</v>
      </c>
      <c r="N1294">
        <v>45</v>
      </c>
      <c r="P1294">
        <v>206880</v>
      </c>
      <c r="Q1294">
        <v>264518</v>
      </c>
      <c r="R1294" t="s">
        <v>2712</v>
      </c>
      <c r="S1294" t="s">
        <v>52</v>
      </c>
      <c r="T1294" t="s">
        <v>2713</v>
      </c>
      <c r="U1294" t="s">
        <v>54</v>
      </c>
      <c r="V1294">
        <v>13</v>
      </c>
      <c r="W1294">
        <v>78.209999999999994</v>
      </c>
      <c r="X1294">
        <v>0.08</v>
      </c>
      <c r="Y1294" t="s">
        <v>68</v>
      </c>
      <c r="Z1294">
        <v>0</v>
      </c>
      <c r="AA1294">
        <v>0</v>
      </c>
      <c r="AB1294">
        <v>2.44</v>
      </c>
      <c r="AC1294" t="s">
        <v>2738</v>
      </c>
      <c r="AE1294">
        <v>10809</v>
      </c>
      <c r="AF1294" t="b">
        <v>1</v>
      </c>
      <c r="AG1294">
        <v>1</v>
      </c>
      <c r="AM1294">
        <v>0</v>
      </c>
      <c r="AN1294" t="b">
        <v>0</v>
      </c>
      <c r="AO1294" t="b">
        <v>0</v>
      </c>
      <c r="AP1294" t="b">
        <v>0</v>
      </c>
      <c r="AQ1294" t="s">
        <v>117</v>
      </c>
      <c r="AR1294" t="s">
        <v>89</v>
      </c>
      <c r="AV1294" t="s">
        <v>59</v>
      </c>
    </row>
    <row r="1295" spans="1:48" x14ac:dyDescent="0.35">
      <c r="A1295" t="s">
        <v>47</v>
      </c>
      <c r="B1295">
        <v>12</v>
      </c>
      <c r="C1295">
        <v>71</v>
      </c>
      <c r="D1295">
        <v>2021</v>
      </c>
      <c r="E1295">
        <v>5</v>
      </c>
      <c r="F1295">
        <v>4</v>
      </c>
      <c r="G1295">
        <v>0</v>
      </c>
      <c r="H1295">
        <v>1</v>
      </c>
      <c r="I1295" t="s">
        <v>2739</v>
      </c>
      <c r="J1295" t="s">
        <v>49</v>
      </c>
      <c r="K1295" t="s">
        <v>61</v>
      </c>
      <c r="L1295" t="str">
        <f t="shared" si="20"/>
        <v>ADMKPlus</v>
      </c>
      <c r="M1295">
        <v>81044</v>
      </c>
      <c r="N1295">
        <v>47</v>
      </c>
      <c r="P1295">
        <v>176989</v>
      </c>
      <c r="Q1295">
        <v>222627</v>
      </c>
      <c r="R1295" t="s">
        <v>2740</v>
      </c>
      <c r="S1295" t="s">
        <v>52</v>
      </c>
      <c r="T1295" t="s">
        <v>2713</v>
      </c>
      <c r="U1295" t="s">
        <v>54</v>
      </c>
      <c r="V1295">
        <v>14</v>
      </c>
      <c r="W1295">
        <v>79.5</v>
      </c>
      <c r="X1295">
        <v>45.79</v>
      </c>
      <c r="Y1295" t="s">
        <v>55</v>
      </c>
      <c r="Z1295">
        <v>2230</v>
      </c>
      <c r="AA1295">
        <v>1.26</v>
      </c>
      <c r="AB1295">
        <v>2.44</v>
      </c>
      <c r="AC1295" t="s">
        <v>2741</v>
      </c>
      <c r="AE1295">
        <v>11891</v>
      </c>
      <c r="AF1295" t="b">
        <v>1</v>
      </c>
      <c r="AG1295">
        <v>1</v>
      </c>
      <c r="AM1295">
        <v>1</v>
      </c>
      <c r="AN1295" t="b">
        <v>0</v>
      </c>
      <c r="AO1295" t="b">
        <v>0</v>
      </c>
      <c r="AP1295" t="b">
        <v>0</v>
      </c>
      <c r="AQ1295" t="s">
        <v>70</v>
      </c>
      <c r="AR1295" t="s">
        <v>71</v>
      </c>
      <c r="AV1295" t="s">
        <v>59</v>
      </c>
    </row>
    <row r="1296" spans="1:48" x14ac:dyDescent="0.35">
      <c r="A1296" t="s">
        <v>47</v>
      </c>
      <c r="B1296">
        <v>12</v>
      </c>
      <c r="C1296">
        <v>71</v>
      </c>
      <c r="D1296">
        <v>2021</v>
      </c>
      <c r="E1296">
        <v>5</v>
      </c>
      <c r="F1296">
        <v>4</v>
      </c>
      <c r="G1296">
        <v>0</v>
      </c>
      <c r="H1296">
        <v>2</v>
      </c>
      <c r="I1296" t="s">
        <v>2742</v>
      </c>
      <c r="J1296" t="s">
        <v>49</v>
      </c>
      <c r="K1296" t="s">
        <v>50</v>
      </c>
      <c r="L1296" t="str">
        <f t="shared" si="20"/>
        <v>DMKPlus</v>
      </c>
      <c r="M1296">
        <v>78814</v>
      </c>
      <c r="N1296">
        <v>70</v>
      </c>
      <c r="P1296">
        <v>176989</v>
      </c>
      <c r="Q1296">
        <v>222627</v>
      </c>
      <c r="R1296" t="s">
        <v>2740</v>
      </c>
      <c r="S1296" t="s">
        <v>52</v>
      </c>
      <c r="T1296" t="s">
        <v>2713</v>
      </c>
      <c r="U1296" t="s">
        <v>54</v>
      </c>
      <c r="V1296">
        <v>14</v>
      </c>
      <c r="W1296">
        <v>79.5</v>
      </c>
      <c r="X1296">
        <v>44.53</v>
      </c>
      <c r="Y1296" t="s">
        <v>55</v>
      </c>
      <c r="Z1296">
        <v>70474</v>
      </c>
      <c r="AA1296">
        <v>39.82</v>
      </c>
      <c r="AB1296">
        <v>2.44</v>
      </c>
      <c r="AC1296" t="s">
        <v>2743</v>
      </c>
      <c r="AE1296">
        <v>10192</v>
      </c>
      <c r="AF1296" t="b">
        <v>1</v>
      </c>
      <c r="AG1296">
        <v>7</v>
      </c>
      <c r="AH1296" t="s">
        <v>50</v>
      </c>
      <c r="AI1296">
        <v>10192</v>
      </c>
      <c r="AJ1296" t="s">
        <v>2740</v>
      </c>
      <c r="AK1296" t="b">
        <v>1</v>
      </c>
      <c r="AL1296" t="b">
        <v>1</v>
      </c>
      <c r="AM1296">
        <v>2</v>
      </c>
      <c r="AN1296" t="b">
        <v>0</v>
      </c>
      <c r="AO1296" t="b">
        <v>1</v>
      </c>
      <c r="AP1296" t="b">
        <v>1</v>
      </c>
      <c r="AQ1296" t="s">
        <v>81</v>
      </c>
      <c r="AR1296" t="s">
        <v>106</v>
      </c>
      <c r="AS1296" t="s">
        <v>474</v>
      </c>
      <c r="AV1296" t="s">
        <v>59</v>
      </c>
    </row>
    <row r="1297" spans="1:48" x14ac:dyDescent="0.35">
      <c r="A1297" t="s">
        <v>47</v>
      </c>
      <c r="B1297">
        <v>12</v>
      </c>
      <c r="C1297">
        <v>71</v>
      </c>
      <c r="D1297">
        <v>2021</v>
      </c>
      <c r="E1297">
        <v>5</v>
      </c>
      <c r="F1297">
        <v>4</v>
      </c>
      <c r="G1297">
        <v>0</v>
      </c>
      <c r="H1297">
        <v>3</v>
      </c>
      <c r="I1297" t="s">
        <v>2744</v>
      </c>
      <c r="J1297" t="s">
        <v>66</v>
      </c>
      <c r="K1297" t="s">
        <v>67</v>
      </c>
      <c r="L1297" t="b">
        <f t="shared" si="20"/>
        <v>0</v>
      </c>
      <c r="M1297">
        <v>8340</v>
      </c>
      <c r="N1297">
        <v>27</v>
      </c>
      <c r="P1297">
        <v>176989</v>
      </c>
      <c r="Q1297">
        <v>222627</v>
      </c>
      <c r="R1297" t="s">
        <v>2740</v>
      </c>
      <c r="S1297" t="s">
        <v>52</v>
      </c>
      <c r="T1297" t="s">
        <v>2713</v>
      </c>
      <c r="U1297" t="s">
        <v>54</v>
      </c>
      <c r="V1297">
        <v>14</v>
      </c>
      <c r="W1297">
        <v>79.5</v>
      </c>
      <c r="X1297">
        <v>4.71</v>
      </c>
      <c r="Y1297" t="s">
        <v>68</v>
      </c>
      <c r="Z1297">
        <v>4419</v>
      </c>
      <c r="AA1297">
        <v>2.5</v>
      </c>
      <c r="AB1297">
        <v>2.44</v>
      </c>
      <c r="AC1297" t="s">
        <v>2745</v>
      </c>
      <c r="AE1297">
        <v>5533</v>
      </c>
      <c r="AF1297" t="b">
        <v>1</v>
      </c>
      <c r="AG1297">
        <v>1</v>
      </c>
      <c r="AM1297">
        <v>0</v>
      </c>
      <c r="AN1297" t="b">
        <v>0</v>
      </c>
      <c r="AO1297" t="b">
        <v>0</v>
      </c>
      <c r="AP1297" t="b">
        <v>0</v>
      </c>
      <c r="AQ1297" t="s">
        <v>96</v>
      </c>
      <c r="AR1297" t="s">
        <v>63</v>
      </c>
      <c r="AS1297" t="s">
        <v>458</v>
      </c>
      <c r="AV1297" t="s">
        <v>59</v>
      </c>
    </row>
    <row r="1298" spans="1:48" x14ac:dyDescent="0.35">
      <c r="A1298" t="s">
        <v>47</v>
      </c>
      <c r="B1298">
        <v>12</v>
      </c>
      <c r="C1298">
        <v>71</v>
      </c>
      <c r="D1298">
        <v>2021</v>
      </c>
      <c r="E1298">
        <v>5</v>
      </c>
      <c r="F1298">
        <v>4</v>
      </c>
      <c r="G1298">
        <v>0</v>
      </c>
      <c r="H1298">
        <v>4</v>
      </c>
      <c r="I1298" t="s">
        <v>2746</v>
      </c>
      <c r="J1298" t="s">
        <v>49</v>
      </c>
      <c r="K1298" t="s">
        <v>73</v>
      </c>
      <c r="L1298" t="b">
        <f t="shared" si="20"/>
        <v>0</v>
      </c>
      <c r="M1298">
        <v>3921</v>
      </c>
      <c r="N1298">
        <v>40</v>
      </c>
      <c r="P1298">
        <v>176989</v>
      </c>
      <c r="Q1298">
        <v>222627</v>
      </c>
      <c r="R1298" t="s">
        <v>2740</v>
      </c>
      <c r="S1298" t="s">
        <v>52</v>
      </c>
      <c r="T1298" t="s">
        <v>2713</v>
      </c>
      <c r="U1298" t="s">
        <v>54</v>
      </c>
      <c r="V1298">
        <v>14</v>
      </c>
      <c r="W1298">
        <v>79.5</v>
      </c>
      <c r="X1298">
        <v>2.2200000000000002</v>
      </c>
      <c r="Y1298" t="s">
        <v>68</v>
      </c>
      <c r="Z1298">
        <v>3037</v>
      </c>
      <c r="AA1298">
        <v>1.72</v>
      </c>
      <c r="AB1298">
        <v>2.44</v>
      </c>
      <c r="AC1298" t="s">
        <v>2747</v>
      </c>
      <c r="AE1298">
        <v>2956</v>
      </c>
      <c r="AF1298" t="b">
        <v>1</v>
      </c>
      <c r="AG1298">
        <v>1</v>
      </c>
      <c r="AM1298">
        <v>0</v>
      </c>
      <c r="AN1298" t="b">
        <v>0</v>
      </c>
      <c r="AO1298" t="b">
        <v>0</v>
      </c>
      <c r="AP1298" t="b">
        <v>0</v>
      </c>
      <c r="AQ1298" t="s">
        <v>96</v>
      </c>
      <c r="AR1298" t="s">
        <v>58</v>
      </c>
      <c r="AS1298" t="s">
        <v>422</v>
      </c>
      <c r="AV1298" t="s">
        <v>59</v>
      </c>
    </row>
    <row r="1299" spans="1:48" x14ac:dyDescent="0.35">
      <c r="A1299" t="s">
        <v>47</v>
      </c>
      <c r="B1299">
        <v>12</v>
      </c>
      <c r="C1299">
        <v>71</v>
      </c>
      <c r="D1299">
        <v>2021</v>
      </c>
      <c r="E1299">
        <v>5</v>
      </c>
      <c r="F1299">
        <v>4</v>
      </c>
      <c r="G1299">
        <v>0</v>
      </c>
      <c r="H1299">
        <v>5</v>
      </c>
      <c r="I1299" t="s">
        <v>76</v>
      </c>
      <c r="K1299" t="s">
        <v>77</v>
      </c>
      <c r="L1299" t="b">
        <f t="shared" si="20"/>
        <v>0</v>
      </c>
      <c r="M1299">
        <v>884</v>
      </c>
      <c r="P1299">
        <v>176989</v>
      </c>
      <c r="Q1299">
        <v>222627</v>
      </c>
      <c r="R1299" t="s">
        <v>2740</v>
      </c>
      <c r="S1299" t="s">
        <v>52</v>
      </c>
      <c r="T1299" t="s">
        <v>2713</v>
      </c>
      <c r="U1299" t="s">
        <v>54</v>
      </c>
      <c r="V1299">
        <v>14</v>
      </c>
      <c r="W1299">
        <v>79.5</v>
      </c>
      <c r="X1299">
        <v>0.5</v>
      </c>
      <c r="Z1299">
        <v>77</v>
      </c>
      <c r="AA1299">
        <v>0.04</v>
      </c>
      <c r="AB1299">
        <v>2.44</v>
      </c>
      <c r="AE1299">
        <v>5897</v>
      </c>
      <c r="AF1299" t="b">
        <v>1</v>
      </c>
      <c r="AV1299" t="s">
        <v>59</v>
      </c>
    </row>
    <row r="1300" spans="1:48" x14ac:dyDescent="0.35">
      <c r="A1300" t="s">
        <v>47</v>
      </c>
      <c r="B1300">
        <v>12</v>
      </c>
      <c r="C1300">
        <v>71</v>
      </c>
      <c r="D1300">
        <v>2021</v>
      </c>
      <c r="E1300">
        <v>5</v>
      </c>
      <c r="F1300">
        <v>4</v>
      </c>
      <c r="G1300">
        <v>0</v>
      </c>
      <c r="H1300">
        <v>6</v>
      </c>
      <c r="I1300" t="s">
        <v>2748</v>
      </c>
      <c r="J1300" t="s">
        <v>49</v>
      </c>
      <c r="K1300" t="s">
        <v>87</v>
      </c>
      <c r="L1300" t="b">
        <f t="shared" si="20"/>
        <v>0</v>
      </c>
      <c r="M1300">
        <v>807</v>
      </c>
      <c r="N1300">
        <v>58</v>
      </c>
      <c r="P1300">
        <v>176989</v>
      </c>
      <c r="Q1300">
        <v>222627</v>
      </c>
      <c r="R1300" t="s">
        <v>2740</v>
      </c>
      <c r="S1300" t="s">
        <v>52</v>
      </c>
      <c r="T1300" t="s">
        <v>2713</v>
      </c>
      <c r="U1300" t="s">
        <v>54</v>
      </c>
      <c r="V1300">
        <v>14</v>
      </c>
      <c r="W1300">
        <v>79.5</v>
      </c>
      <c r="X1300">
        <v>0.46</v>
      </c>
      <c r="Y1300" t="s">
        <v>68</v>
      </c>
      <c r="Z1300">
        <v>159</v>
      </c>
      <c r="AA1300">
        <v>0.09</v>
      </c>
      <c r="AB1300">
        <v>2.44</v>
      </c>
      <c r="AC1300" t="s">
        <v>2749</v>
      </c>
      <c r="AE1300">
        <v>10809</v>
      </c>
      <c r="AF1300" t="b">
        <v>1</v>
      </c>
      <c r="AG1300">
        <v>1</v>
      </c>
      <c r="AM1300">
        <v>0</v>
      </c>
      <c r="AN1300" t="b">
        <v>0</v>
      </c>
      <c r="AO1300" t="b">
        <v>0</v>
      </c>
      <c r="AP1300" t="b">
        <v>0</v>
      </c>
      <c r="AQ1300" t="s">
        <v>171</v>
      </c>
      <c r="AR1300" t="s">
        <v>89</v>
      </c>
      <c r="AV1300" t="s">
        <v>59</v>
      </c>
    </row>
    <row r="1301" spans="1:48" x14ac:dyDescent="0.35">
      <c r="A1301" t="s">
        <v>47</v>
      </c>
      <c r="B1301">
        <v>12</v>
      </c>
      <c r="C1301">
        <v>71</v>
      </c>
      <c r="D1301">
        <v>2021</v>
      </c>
      <c r="E1301">
        <v>5</v>
      </c>
      <c r="F1301">
        <v>4</v>
      </c>
      <c r="G1301">
        <v>0</v>
      </c>
      <c r="H1301">
        <v>7</v>
      </c>
      <c r="I1301" t="s">
        <v>2750</v>
      </c>
      <c r="J1301" t="s">
        <v>49</v>
      </c>
      <c r="K1301" t="s">
        <v>79</v>
      </c>
      <c r="L1301" t="b">
        <f t="shared" si="20"/>
        <v>0</v>
      </c>
      <c r="M1301">
        <v>648</v>
      </c>
      <c r="N1301">
        <v>37</v>
      </c>
      <c r="P1301">
        <v>176989</v>
      </c>
      <c r="Q1301">
        <v>222627</v>
      </c>
      <c r="R1301" t="s">
        <v>2740</v>
      </c>
      <c r="S1301" t="s">
        <v>52</v>
      </c>
      <c r="T1301" t="s">
        <v>2713</v>
      </c>
      <c r="U1301" t="s">
        <v>54</v>
      </c>
      <c r="V1301">
        <v>14</v>
      </c>
      <c r="W1301">
        <v>79.5</v>
      </c>
      <c r="X1301">
        <v>0.37</v>
      </c>
      <c r="Y1301" t="s">
        <v>68</v>
      </c>
      <c r="Z1301">
        <v>1</v>
      </c>
      <c r="AA1301">
        <v>0</v>
      </c>
      <c r="AB1301">
        <v>2.44</v>
      </c>
      <c r="AC1301" t="s">
        <v>2751</v>
      </c>
      <c r="AE1301">
        <v>16651</v>
      </c>
      <c r="AF1301" t="b">
        <v>1</v>
      </c>
      <c r="AG1301">
        <v>1</v>
      </c>
      <c r="AM1301">
        <v>0</v>
      </c>
      <c r="AN1301" t="b">
        <v>0</v>
      </c>
      <c r="AO1301" t="b">
        <v>0</v>
      </c>
      <c r="AP1301" t="b">
        <v>0</v>
      </c>
      <c r="AQ1301" t="s">
        <v>85</v>
      </c>
      <c r="AR1301" t="s">
        <v>840</v>
      </c>
      <c r="AV1301" t="s">
        <v>59</v>
      </c>
    </row>
    <row r="1302" spans="1:48" x14ac:dyDescent="0.35">
      <c r="A1302" t="s">
        <v>47</v>
      </c>
      <c r="B1302">
        <v>12</v>
      </c>
      <c r="C1302">
        <v>71</v>
      </c>
      <c r="D1302">
        <v>2021</v>
      </c>
      <c r="E1302">
        <v>5</v>
      </c>
      <c r="F1302">
        <v>4</v>
      </c>
      <c r="G1302">
        <v>0</v>
      </c>
      <c r="H1302">
        <v>8</v>
      </c>
      <c r="I1302" t="s">
        <v>2752</v>
      </c>
      <c r="J1302" t="s">
        <v>49</v>
      </c>
      <c r="K1302" t="s">
        <v>87</v>
      </c>
      <c r="L1302" t="b">
        <f t="shared" si="20"/>
        <v>0</v>
      </c>
      <c r="M1302">
        <v>647</v>
      </c>
      <c r="N1302">
        <v>26</v>
      </c>
      <c r="P1302">
        <v>176989</v>
      </c>
      <c r="Q1302">
        <v>222627</v>
      </c>
      <c r="R1302" t="s">
        <v>2740</v>
      </c>
      <c r="S1302" t="s">
        <v>52</v>
      </c>
      <c r="T1302" t="s">
        <v>2713</v>
      </c>
      <c r="U1302" t="s">
        <v>54</v>
      </c>
      <c r="V1302">
        <v>14</v>
      </c>
      <c r="W1302">
        <v>79.5</v>
      </c>
      <c r="X1302">
        <v>0.37</v>
      </c>
      <c r="Y1302" t="s">
        <v>68</v>
      </c>
      <c r="Z1302">
        <v>123</v>
      </c>
      <c r="AA1302">
        <v>7.0000000000000007E-2</v>
      </c>
      <c r="AB1302">
        <v>2.44</v>
      </c>
      <c r="AC1302" t="s">
        <v>2753</v>
      </c>
      <c r="AE1302">
        <v>10809</v>
      </c>
      <c r="AF1302" t="b">
        <v>1</v>
      </c>
      <c r="AG1302">
        <v>1</v>
      </c>
      <c r="AM1302">
        <v>0</v>
      </c>
      <c r="AN1302" t="b">
        <v>0</v>
      </c>
      <c r="AO1302" t="b">
        <v>0</v>
      </c>
      <c r="AP1302" t="b">
        <v>0</v>
      </c>
      <c r="AQ1302" t="s">
        <v>111</v>
      </c>
      <c r="AR1302" t="s">
        <v>71</v>
      </c>
      <c r="AV1302" t="s">
        <v>59</v>
      </c>
    </row>
    <row r="1303" spans="1:48" x14ac:dyDescent="0.35">
      <c r="A1303" t="s">
        <v>47</v>
      </c>
      <c r="B1303">
        <v>12</v>
      </c>
      <c r="C1303">
        <v>71</v>
      </c>
      <c r="D1303">
        <v>2021</v>
      </c>
      <c r="E1303">
        <v>5</v>
      </c>
      <c r="F1303">
        <v>4</v>
      </c>
      <c r="G1303">
        <v>0</v>
      </c>
      <c r="H1303">
        <v>9</v>
      </c>
      <c r="I1303" t="s">
        <v>2748</v>
      </c>
      <c r="J1303" t="s">
        <v>49</v>
      </c>
      <c r="K1303" t="s">
        <v>87</v>
      </c>
      <c r="L1303" t="b">
        <f t="shared" si="20"/>
        <v>0</v>
      </c>
      <c r="M1303">
        <v>524</v>
      </c>
      <c r="N1303">
        <v>56</v>
      </c>
      <c r="P1303">
        <v>176989</v>
      </c>
      <c r="Q1303">
        <v>222627</v>
      </c>
      <c r="R1303" t="s">
        <v>2740</v>
      </c>
      <c r="S1303" t="s">
        <v>52</v>
      </c>
      <c r="T1303" t="s">
        <v>2713</v>
      </c>
      <c r="U1303" t="s">
        <v>54</v>
      </c>
      <c r="V1303">
        <v>14</v>
      </c>
      <c r="W1303">
        <v>79.5</v>
      </c>
      <c r="X1303">
        <v>0.3</v>
      </c>
      <c r="Y1303" t="s">
        <v>68</v>
      </c>
      <c r="Z1303">
        <v>147</v>
      </c>
      <c r="AA1303">
        <v>0.08</v>
      </c>
      <c r="AB1303">
        <v>2.44</v>
      </c>
      <c r="AC1303" t="s">
        <v>2749</v>
      </c>
      <c r="AE1303">
        <v>10809</v>
      </c>
      <c r="AF1303" t="b">
        <v>1</v>
      </c>
      <c r="AG1303">
        <v>1</v>
      </c>
      <c r="AM1303">
        <v>0</v>
      </c>
      <c r="AN1303" t="b">
        <v>0</v>
      </c>
      <c r="AO1303" t="b">
        <v>0</v>
      </c>
      <c r="AP1303" t="b">
        <v>0</v>
      </c>
      <c r="AQ1303" t="s">
        <v>171</v>
      </c>
      <c r="AR1303" t="s">
        <v>89</v>
      </c>
      <c r="AV1303" t="s">
        <v>59</v>
      </c>
    </row>
    <row r="1304" spans="1:48" x14ac:dyDescent="0.35">
      <c r="A1304" t="s">
        <v>47</v>
      </c>
      <c r="B1304">
        <v>12</v>
      </c>
      <c r="C1304">
        <v>71</v>
      </c>
      <c r="D1304">
        <v>2021</v>
      </c>
      <c r="E1304">
        <v>5</v>
      </c>
      <c r="F1304">
        <v>4</v>
      </c>
      <c r="G1304">
        <v>0</v>
      </c>
      <c r="H1304">
        <v>10</v>
      </c>
      <c r="I1304" t="s">
        <v>2754</v>
      </c>
      <c r="J1304" t="s">
        <v>49</v>
      </c>
      <c r="K1304" t="s">
        <v>132</v>
      </c>
      <c r="L1304" t="b">
        <f t="shared" si="20"/>
        <v>0</v>
      </c>
      <c r="M1304">
        <v>377</v>
      </c>
      <c r="N1304">
        <v>35</v>
      </c>
      <c r="P1304">
        <v>176989</v>
      </c>
      <c r="Q1304">
        <v>222627</v>
      </c>
      <c r="R1304" t="s">
        <v>2740</v>
      </c>
      <c r="S1304" t="s">
        <v>52</v>
      </c>
      <c r="T1304" t="s">
        <v>2713</v>
      </c>
      <c r="U1304" t="s">
        <v>54</v>
      </c>
      <c r="V1304">
        <v>14</v>
      </c>
      <c r="W1304">
        <v>79.5</v>
      </c>
      <c r="X1304">
        <v>0.21</v>
      </c>
      <c r="Y1304" t="s">
        <v>68</v>
      </c>
      <c r="Z1304">
        <v>33</v>
      </c>
      <c r="AA1304">
        <v>0.02</v>
      </c>
      <c r="AB1304">
        <v>2.44</v>
      </c>
      <c r="AC1304" t="s">
        <v>2755</v>
      </c>
      <c r="AE1304">
        <v>24294</v>
      </c>
      <c r="AF1304" t="b">
        <v>1</v>
      </c>
      <c r="AG1304">
        <v>1</v>
      </c>
      <c r="AM1304">
        <v>0</v>
      </c>
      <c r="AN1304" t="b">
        <v>0</v>
      </c>
      <c r="AO1304" t="b">
        <v>0</v>
      </c>
      <c r="AP1304" t="b">
        <v>0</v>
      </c>
      <c r="AQ1304" t="s">
        <v>117</v>
      </c>
      <c r="AR1304" t="s">
        <v>58</v>
      </c>
      <c r="AS1304" t="s">
        <v>422</v>
      </c>
      <c r="AV1304" t="s">
        <v>59</v>
      </c>
    </row>
    <row r="1305" spans="1:48" x14ac:dyDescent="0.35">
      <c r="A1305" t="s">
        <v>47</v>
      </c>
      <c r="B1305">
        <v>12</v>
      </c>
      <c r="C1305">
        <v>71</v>
      </c>
      <c r="D1305">
        <v>2021</v>
      </c>
      <c r="E1305">
        <v>5</v>
      </c>
      <c r="F1305">
        <v>4</v>
      </c>
      <c r="G1305">
        <v>0</v>
      </c>
      <c r="H1305">
        <v>11</v>
      </c>
      <c r="I1305" t="s">
        <v>2756</v>
      </c>
      <c r="J1305" t="s">
        <v>49</v>
      </c>
      <c r="K1305" t="s">
        <v>87</v>
      </c>
      <c r="L1305" t="b">
        <f t="shared" si="20"/>
        <v>0</v>
      </c>
      <c r="M1305">
        <v>344</v>
      </c>
      <c r="N1305">
        <v>30</v>
      </c>
      <c r="P1305">
        <v>176989</v>
      </c>
      <c r="Q1305">
        <v>222627</v>
      </c>
      <c r="R1305" t="s">
        <v>2740</v>
      </c>
      <c r="S1305" t="s">
        <v>52</v>
      </c>
      <c r="T1305" t="s">
        <v>2713</v>
      </c>
      <c r="U1305" t="s">
        <v>54</v>
      </c>
      <c r="V1305">
        <v>14</v>
      </c>
      <c r="W1305">
        <v>79.5</v>
      </c>
      <c r="X1305">
        <v>0.19</v>
      </c>
      <c r="Y1305" t="s">
        <v>68</v>
      </c>
      <c r="Z1305">
        <v>95</v>
      </c>
      <c r="AA1305">
        <v>0.05</v>
      </c>
      <c r="AB1305">
        <v>2.44</v>
      </c>
      <c r="AC1305" t="s">
        <v>2757</v>
      </c>
      <c r="AE1305">
        <v>10809</v>
      </c>
      <c r="AF1305" t="b">
        <v>1</v>
      </c>
      <c r="AG1305">
        <v>1</v>
      </c>
      <c r="AM1305">
        <v>0</v>
      </c>
      <c r="AN1305" t="b">
        <v>0</v>
      </c>
      <c r="AO1305" t="b">
        <v>0</v>
      </c>
      <c r="AP1305" t="b">
        <v>0</v>
      </c>
      <c r="AQ1305" t="s">
        <v>117</v>
      </c>
      <c r="AR1305" t="s">
        <v>58</v>
      </c>
      <c r="AV1305" t="s">
        <v>59</v>
      </c>
    </row>
    <row r="1306" spans="1:48" x14ac:dyDescent="0.35">
      <c r="A1306" t="s">
        <v>47</v>
      </c>
      <c r="B1306">
        <v>12</v>
      </c>
      <c r="C1306">
        <v>71</v>
      </c>
      <c r="D1306">
        <v>2021</v>
      </c>
      <c r="E1306">
        <v>5</v>
      </c>
      <c r="F1306">
        <v>4</v>
      </c>
      <c r="G1306">
        <v>0</v>
      </c>
      <c r="H1306">
        <v>12</v>
      </c>
      <c r="I1306" t="s">
        <v>2758</v>
      </c>
      <c r="J1306" t="s">
        <v>49</v>
      </c>
      <c r="K1306" t="s">
        <v>87</v>
      </c>
      <c r="L1306" t="b">
        <f t="shared" si="20"/>
        <v>0</v>
      </c>
      <c r="M1306">
        <v>249</v>
      </c>
      <c r="N1306">
        <v>26</v>
      </c>
      <c r="P1306">
        <v>176989</v>
      </c>
      <c r="Q1306">
        <v>222627</v>
      </c>
      <c r="R1306" t="s">
        <v>2740</v>
      </c>
      <c r="S1306" t="s">
        <v>52</v>
      </c>
      <c r="T1306" t="s">
        <v>2713</v>
      </c>
      <c r="U1306" t="s">
        <v>54</v>
      </c>
      <c r="V1306">
        <v>14</v>
      </c>
      <c r="W1306">
        <v>79.5</v>
      </c>
      <c r="X1306">
        <v>0.14000000000000001</v>
      </c>
      <c r="Y1306" t="s">
        <v>68</v>
      </c>
      <c r="Z1306">
        <v>105</v>
      </c>
      <c r="AA1306">
        <v>0.06</v>
      </c>
      <c r="AB1306">
        <v>2.44</v>
      </c>
      <c r="AC1306" t="s">
        <v>2759</v>
      </c>
      <c r="AE1306">
        <v>10809</v>
      </c>
      <c r="AF1306" t="b">
        <v>1</v>
      </c>
      <c r="AG1306">
        <v>1</v>
      </c>
      <c r="AM1306">
        <v>0</v>
      </c>
      <c r="AN1306" t="b">
        <v>0</v>
      </c>
      <c r="AO1306" t="b">
        <v>0</v>
      </c>
      <c r="AP1306" t="b">
        <v>0</v>
      </c>
      <c r="AQ1306" t="s">
        <v>117</v>
      </c>
      <c r="AR1306" t="s">
        <v>89</v>
      </c>
      <c r="AS1306" t="s">
        <v>157</v>
      </c>
      <c r="AV1306" t="s">
        <v>59</v>
      </c>
    </row>
    <row r="1307" spans="1:48" x14ac:dyDescent="0.35">
      <c r="A1307" t="s">
        <v>47</v>
      </c>
      <c r="B1307">
        <v>12</v>
      </c>
      <c r="C1307">
        <v>71</v>
      </c>
      <c r="D1307">
        <v>2021</v>
      </c>
      <c r="E1307">
        <v>5</v>
      </c>
      <c r="F1307">
        <v>4</v>
      </c>
      <c r="G1307">
        <v>0</v>
      </c>
      <c r="H1307">
        <v>13</v>
      </c>
      <c r="I1307" t="s">
        <v>2760</v>
      </c>
      <c r="J1307" t="s">
        <v>49</v>
      </c>
      <c r="K1307" t="s">
        <v>87</v>
      </c>
      <c r="L1307" t="b">
        <f t="shared" si="20"/>
        <v>0</v>
      </c>
      <c r="M1307">
        <v>144</v>
      </c>
      <c r="N1307">
        <v>31</v>
      </c>
      <c r="P1307">
        <v>176989</v>
      </c>
      <c r="Q1307">
        <v>222627</v>
      </c>
      <c r="R1307" t="s">
        <v>2740</v>
      </c>
      <c r="S1307" t="s">
        <v>52</v>
      </c>
      <c r="T1307" t="s">
        <v>2713</v>
      </c>
      <c r="U1307" t="s">
        <v>54</v>
      </c>
      <c r="V1307">
        <v>14</v>
      </c>
      <c r="W1307">
        <v>79.5</v>
      </c>
      <c r="X1307">
        <v>0.08</v>
      </c>
      <c r="Y1307" t="s">
        <v>68</v>
      </c>
      <c r="Z1307">
        <v>7</v>
      </c>
      <c r="AA1307">
        <v>0</v>
      </c>
      <c r="AB1307">
        <v>2.44</v>
      </c>
      <c r="AC1307" t="s">
        <v>2761</v>
      </c>
      <c r="AE1307">
        <v>10809</v>
      </c>
      <c r="AF1307" t="b">
        <v>1</v>
      </c>
      <c r="AG1307">
        <v>1</v>
      </c>
      <c r="AM1307">
        <v>0</v>
      </c>
      <c r="AN1307" t="b">
        <v>0</v>
      </c>
      <c r="AO1307" t="b">
        <v>0</v>
      </c>
      <c r="AP1307" t="b">
        <v>0</v>
      </c>
      <c r="AQ1307" t="s">
        <v>70</v>
      </c>
      <c r="AR1307" t="s">
        <v>71</v>
      </c>
      <c r="AV1307" t="s">
        <v>59</v>
      </c>
    </row>
    <row r="1308" spans="1:48" x14ac:dyDescent="0.35">
      <c r="A1308" t="s">
        <v>47</v>
      </c>
      <c r="B1308">
        <v>12</v>
      </c>
      <c r="C1308">
        <v>71</v>
      </c>
      <c r="D1308">
        <v>2021</v>
      </c>
      <c r="E1308">
        <v>5</v>
      </c>
      <c r="F1308">
        <v>4</v>
      </c>
      <c r="G1308">
        <v>0</v>
      </c>
      <c r="H1308">
        <v>14</v>
      </c>
      <c r="I1308" t="s">
        <v>2762</v>
      </c>
      <c r="J1308" t="s">
        <v>49</v>
      </c>
      <c r="K1308" t="s">
        <v>87</v>
      </c>
      <c r="L1308" t="b">
        <f t="shared" si="20"/>
        <v>0</v>
      </c>
      <c r="M1308">
        <v>137</v>
      </c>
      <c r="N1308">
        <v>59</v>
      </c>
      <c r="P1308">
        <v>176989</v>
      </c>
      <c r="Q1308">
        <v>222627</v>
      </c>
      <c r="R1308" t="s">
        <v>2740</v>
      </c>
      <c r="S1308" t="s">
        <v>52</v>
      </c>
      <c r="T1308" t="s">
        <v>2713</v>
      </c>
      <c r="U1308" t="s">
        <v>54</v>
      </c>
      <c r="V1308">
        <v>14</v>
      </c>
      <c r="W1308">
        <v>79.5</v>
      </c>
      <c r="X1308">
        <v>0.08</v>
      </c>
      <c r="Y1308" t="s">
        <v>68</v>
      </c>
      <c r="Z1308">
        <v>28</v>
      </c>
      <c r="AA1308">
        <v>0.02</v>
      </c>
      <c r="AB1308">
        <v>2.44</v>
      </c>
      <c r="AC1308" t="s">
        <v>2763</v>
      </c>
      <c r="AE1308">
        <v>10809</v>
      </c>
      <c r="AF1308" t="b">
        <v>1</v>
      </c>
      <c r="AG1308">
        <v>1</v>
      </c>
      <c r="AM1308">
        <v>0</v>
      </c>
      <c r="AN1308" t="b">
        <v>0</v>
      </c>
      <c r="AO1308" t="b">
        <v>0</v>
      </c>
      <c r="AP1308" t="b">
        <v>0</v>
      </c>
      <c r="AQ1308" t="s">
        <v>96</v>
      </c>
      <c r="AR1308" t="s">
        <v>71</v>
      </c>
      <c r="AV1308" t="s">
        <v>59</v>
      </c>
    </row>
    <row r="1309" spans="1:48" x14ac:dyDescent="0.35">
      <c r="A1309" t="s">
        <v>47</v>
      </c>
      <c r="B1309">
        <v>12</v>
      </c>
      <c r="C1309">
        <v>71</v>
      </c>
      <c r="D1309">
        <v>2021</v>
      </c>
      <c r="E1309">
        <v>5</v>
      </c>
      <c r="F1309">
        <v>4</v>
      </c>
      <c r="G1309">
        <v>0</v>
      </c>
      <c r="H1309">
        <v>15</v>
      </c>
      <c r="I1309" t="s">
        <v>2764</v>
      </c>
      <c r="J1309" t="s">
        <v>49</v>
      </c>
      <c r="K1309" t="s">
        <v>87</v>
      </c>
      <c r="L1309" t="b">
        <f t="shared" si="20"/>
        <v>0</v>
      </c>
      <c r="M1309">
        <v>109</v>
      </c>
      <c r="N1309">
        <v>49</v>
      </c>
      <c r="P1309">
        <v>176989</v>
      </c>
      <c r="Q1309">
        <v>222627</v>
      </c>
      <c r="R1309" t="s">
        <v>2740</v>
      </c>
      <c r="S1309" t="s">
        <v>52</v>
      </c>
      <c r="T1309" t="s">
        <v>2713</v>
      </c>
      <c r="U1309" t="s">
        <v>54</v>
      </c>
      <c r="V1309">
        <v>14</v>
      </c>
      <c r="W1309">
        <v>79.5</v>
      </c>
      <c r="X1309">
        <v>0.06</v>
      </c>
      <c r="Y1309" t="s">
        <v>68</v>
      </c>
      <c r="Z1309">
        <v>0</v>
      </c>
      <c r="AA1309">
        <v>0</v>
      </c>
      <c r="AB1309">
        <v>2.44</v>
      </c>
      <c r="AC1309" t="s">
        <v>2765</v>
      </c>
      <c r="AE1309">
        <v>10809</v>
      </c>
      <c r="AF1309" t="b">
        <v>1</v>
      </c>
      <c r="AG1309">
        <v>1</v>
      </c>
      <c r="AM1309">
        <v>0</v>
      </c>
      <c r="AN1309" t="b">
        <v>0</v>
      </c>
      <c r="AO1309" t="b">
        <v>0</v>
      </c>
      <c r="AP1309" t="b">
        <v>0</v>
      </c>
      <c r="AQ1309" t="s">
        <v>70</v>
      </c>
      <c r="AR1309" t="s">
        <v>71</v>
      </c>
      <c r="AV1309" t="s">
        <v>59</v>
      </c>
    </row>
    <row r="1310" spans="1:48" x14ac:dyDescent="0.35">
      <c r="A1310" t="s">
        <v>47</v>
      </c>
      <c r="B1310">
        <v>12</v>
      </c>
      <c r="C1310">
        <v>72</v>
      </c>
      <c r="D1310">
        <v>2021</v>
      </c>
      <c r="E1310">
        <v>5</v>
      </c>
      <c r="F1310">
        <v>4</v>
      </c>
      <c r="G1310">
        <v>0</v>
      </c>
      <c r="H1310">
        <v>1</v>
      </c>
      <c r="I1310" t="s">
        <v>2766</v>
      </c>
      <c r="J1310" t="s">
        <v>49</v>
      </c>
      <c r="K1310" t="s">
        <v>109</v>
      </c>
      <c r="L1310" t="str">
        <f t="shared" si="20"/>
        <v>ADMKPlus</v>
      </c>
      <c r="M1310">
        <v>87152</v>
      </c>
      <c r="N1310">
        <v>51</v>
      </c>
      <c r="P1310">
        <v>182538</v>
      </c>
      <c r="Q1310">
        <v>232740</v>
      </c>
      <c r="R1310" t="s">
        <v>2767</v>
      </c>
      <c r="S1310" t="s">
        <v>104</v>
      </c>
      <c r="T1310" t="s">
        <v>2713</v>
      </c>
      <c r="U1310" t="s">
        <v>54</v>
      </c>
      <c r="V1310">
        <v>15</v>
      </c>
      <c r="W1310">
        <v>78.430000000000007</v>
      </c>
      <c r="X1310">
        <v>47.74</v>
      </c>
      <c r="Y1310" t="s">
        <v>55</v>
      </c>
      <c r="Z1310">
        <v>9753</v>
      </c>
      <c r="AA1310">
        <v>5.34</v>
      </c>
      <c r="AB1310">
        <v>2.44</v>
      </c>
      <c r="AC1310" t="s">
        <v>2768</v>
      </c>
      <c r="AE1310">
        <v>930</v>
      </c>
      <c r="AF1310" t="b">
        <v>1</v>
      </c>
      <c r="AG1310">
        <v>1</v>
      </c>
      <c r="AM1310">
        <v>1</v>
      </c>
      <c r="AN1310" t="b">
        <v>0</v>
      </c>
      <c r="AO1310" t="b">
        <v>0</v>
      </c>
      <c r="AP1310" t="b">
        <v>0</v>
      </c>
      <c r="AQ1310" t="s">
        <v>57</v>
      </c>
      <c r="AR1310" t="s">
        <v>71</v>
      </c>
      <c r="AV1310" t="s">
        <v>59</v>
      </c>
    </row>
    <row r="1311" spans="1:48" x14ac:dyDescent="0.35">
      <c r="A1311" t="s">
        <v>47</v>
      </c>
      <c r="B1311">
        <v>12</v>
      </c>
      <c r="C1311">
        <v>72</v>
      </c>
      <c r="D1311">
        <v>2021</v>
      </c>
      <c r="E1311">
        <v>5</v>
      </c>
      <c r="F1311">
        <v>4</v>
      </c>
      <c r="G1311">
        <v>0</v>
      </c>
      <c r="H1311">
        <v>2</v>
      </c>
      <c r="I1311" t="s">
        <v>2769</v>
      </c>
      <c r="J1311" t="s">
        <v>66</v>
      </c>
      <c r="K1311" t="s">
        <v>50</v>
      </c>
      <c r="L1311" t="str">
        <f t="shared" si="20"/>
        <v>DMKPlus</v>
      </c>
      <c r="M1311">
        <v>77399</v>
      </c>
      <c r="N1311">
        <v>70</v>
      </c>
      <c r="P1311">
        <v>182538</v>
      </c>
      <c r="Q1311">
        <v>232740</v>
      </c>
      <c r="R1311" t="s">
        <v>2767</v>
      </c>
      <c r="S1311" t="s">
        <v>104</v>
      </c>
      <c r="T1311" t="s">
        <v>2713</v>
      </c>
      <c r="U1311" t="s">
        <v>54</v>
      </c>
      <c r="V1311">
        <v>15</v>
      </c>
      <c r="W1311">
        <v>78.430000000000007</v>
      </c>
      <c r="X1311">
        <v>42.4</v>
      </c>
      <c r="Y1311" t="s">
        <v>55</v>
      </c>
      <c r="Z1311">
        <v>68196</v>
      </c>
      <c r="AA1311">
        <v>37.36</v>
      </c>
      <c r="AB1311">
        <v>2.44</v>
      </c>
      <c r="AC1311" t="s">
        <v>2770</v>
      </c>
      <c r="AE1311">
        <v>10192</v>
      </c>
      <c r="AF1311" t="b">
        <v>1</v>
      </c>
      <c r="AG1311">
        <v>2</v>
      </c>
      <c r="AH1311" t="s">
        <v>50</v>
      </c>
      <c r="AI1311">
        <v>10192</v>
      </c>
      <c r="AJ1311" t="s">
        <v>2767</v>
      </c>
      <c r="AK1311" t="b">
        <v>1</v>
      </c>
      <c r="AL1311" t="b">
        <v>1</v>
      </c>
      <c r="AM1311">
        <v>1</v>
      </c>
      <c r="AN1311" t="b">
        <v>0</v>
      </c>
      <c r="AO1311" t="b">
        <v>1</v>
      </c>
      <c r="AP1311" t="b">
        <v>1</v>
      </c>
      <c r="AQ1311" t="s">
        <v>111</v>
      </c>
      <c r="AR1311" t="s">
        <v>496</v>
      </c>
      <c r="AS1311" t="s">
        <v>2771</v>
      </c>
      <c r="AT1311" t="s">
        <v>71</v>
      </c>
      <c r="AV1311" t="s">
        <v>59</v>
      </c>
    </row>
    <row r="1312" spans="1:48" x14ac:dyDescent="0.35">
      <c r="A1312" t="s">
        <v>47</v>
      </c>
      <c r="B1312">
        <v>12</v>
      </c>
      <c r="C1312">
        <v>72</v>
      </c>
      <c r="D1312">
        <v>2021</v>
      </c>
      <c r="E1312">
        <v>5</v>
      </c>
      <c r="F1312">
        <v>4</v>
      </c>
      <c r="G1312">
        <v>0</v>
      </c>
      <c r="H1312">
        <v>3</v>
      </c>
      <c r="I1312" t="s">
        <v>2772</v>
      </c>
      <c r="J1312" t="s">
        <v>49</v>
      </c>
      <c r="K1312" t="s">
        <v>67</v>
      </c>
      <c r="L1312" t="b">
        <f t="shared" si="20"/>
        <v>0</v>
      </c>
      <c r="M1312">
        <v>9203</v>
      </c>
      <c r="N1312">
        <v>29</v>
      </c>
      <c r="P1312">
        <v>182538</v>
      </c>
      <c r="Q1312">
        <v>232740</v>
      </c>
      <c r="R1312" t="s">
        <v>2767</v>
      </c>
      <c r="S1312" t="s">
        <v>104</v>
      </c>
      <c r="T1312" t="s">
        <v>2713</v>
      </c>
      <c r="U1312" t="s">
        <v>54</v>
      </c>
      <c r="V1312">
        <v>15</v>
      </c>
      <c r="W1312">
        <v>78.430000000000007</v>
      </c>
      <c r="X1312">
        <v>5.04</v>
      </c>
      <c r="Y1312" t="s">
        <v>68</v>
      </c>
      <c r="Z1312">
        <v>6502</v>
      </c>
      <c r="AA1312">
        <v>3.56</v>
      </c>
      <c r="AB1312">
        <v>2.44</v>
      </c>
      <c r="AC1312" t="s">
        <v>2773</v>
      </c>
      <c r="AE1312">
        <v>5533</v>
      </c>
      <c r="AF1312" t="b">
        <v>1</v>
      </c>
      <c r="AG1312">
        <v>1</v>
      </c>
      <c r="AM1312">
        <v>0</v>
      </c>
      <c r="AN1312" t="b">
        <v>0</v>
      </c>
      <c r="AO1312" t="b">
        <v>0</v>
      </c>
      <c r="AP1312" t="b">
        <v>0</v>
      </c>
      <c r="AV1312" t="s">
        <v>59</v>
      </c>
    </row>
    <row r="1313" spans="1:48" x14ac:dyDescent="0.35">
      <c r="A1313" t="s">
        <v>47</v>
      </c>
      <c r="B1313">
        <v>12</v>
      </c>
      <c r="C1313">
        <v>72</v>
      </c>
      <c r="D1313">
        <v>2021</v>
      </c>
      <c r="E1313">
        <v>5</v>
      </c>
      <c r="F1313">
        <v>4</v>
      </c>
      <c r="G1313">
        <v>0</v>
      </c>
      <c r="H1313">
        <v>4</v>
      </c>
      <c r="I1313" t="s">
        <v>2774</v>
      </c>
      <c r="J1313" t="s">
        <v>66</v>
      </c>
      <c r="K1313" t="s">
        <v>73</v>
      </c>
      <c r="L1313" t="b">
        <f t="shared" si="20"/>
        <v>0</v>
      </c>
      <c r="M1313">
        <v>2701</v>
      </c>
      <c r="N1313">
        <v>39</v>
      </c>
      <c r="P1313">
        <v>182538</v>
      </c>
      <c r="Q1313">
        <v>232740</v>
      </c>
      <c r="R1313" t="s">
        <v>2767</v>
      </c>
      <c r="S1313" t="s">
        <v>104</v>
      </c>
      <c r="T1313" t="s">
        <v>2713</v>
      </c>
      <c r="U1313" t="s">
        <v>54</v>
      </c>
      <c r="V1313">
        <v>15</v>
      </c>
      <c r="W1313">
        <v>78.430000000000007</v>
      </c>
      <c r="X1313">
        <v>1.48</v>
      </c>
      <c r="Y1313" t="s">
        <v>68</v>
      </c>
      <c r="Z1313">
        <v>622</v>
      </c>
      <c r="AA1313">
        <v>0.34</v>
      </c>
      <c r="AB1313">
        <v>2.44</v>
      </c>
      <c r="AC1313" t="s">
        <v>2775</v>
      </c>
      <c r="AE1313">
        <v>2956</v>
      </c>
      <c r="AF1313" t="b">
        <v>1</v>
      </c>
      <c r="AG1313">
        <v>1</v>
      </c>
      <c r="AM1313">
        <v>0</v>
      </c>
      <c r="AN1313" t="b">
        <v>0</v>
      </c>
      <c r="AO1313" t="b">
        <v>0</v>
      </c>
      <c r="AP1313" t="b">
        <v>0</v>
      </c>
      <c r="AQ1313" t="s">
        <v>111</v>
      </c>
      <c r="AR1313" t="s">
        <v>106</v>
      </c>
      <c r="AS1313" t="s">
        <v>2032</v>
      </c>
      <c r="AV1313" t="s">
        <v>59</v>
      </c>
    </row>
    <row r="1314" spans="1:48" x14ac:dyDescent="0.35">
      <c r="A1314" t="s">
        <v>47</v>
      </c>
      <c r="B1314">
        <v>12</v>
      </c>
      <c r="C1314">
        <v>72</v>
      </c>
      <c r="D1314">
        <v>2021</v>
      </c>
      <c r="E1314">
        <v>5</v>
      </c>
      <c r="F1314">
        <v>4</v>
      </c>
      <c r="G1314">
        <v>0</v>
      </c>
      <c r="H1314">
        <v>5</v>
      </c>
      <c r="I1314" t="s">
        <v>2776</v>
      </c>
      <c r="J1314" t="s">
        <v>49</v>
      </c>
      <c r="K1314" t="s">
        <v>115</v>
      </c>
      <c r="L1314" t="b">
        <f t="shared" si="20"/>
        <v>0</v>
      </c>
      <c r="M1314">
        <v>2079</v>
      </c>
      <c r="N1314">
        <v>50</v>
      </c>
      <c r="P1314">
        <v>182538</v>
      </c>
      <c r="Q1314">
        <v>232740</v>
      </c>
      <c r="R1314" t="s">
        <v>2767</v>
      </c>
      <c r="S1314" t="s">
        <v>104</v>
      </c>
      <c r="T1314" t="s">
        <v>2713</v>
      </c>
      <c r="U1314" t="s">
        <v>54</v>
      </c>
      <c r="V1314">
        <v>15</v>
      </c>
      <c r="W1314">
        <v>78.430000000000007</v>
      </c>
      <c r="X1314">
        <v>1.1399999999999999</v>
      </c>
      <c r="Y1314" t="s">
        <v>68</v>
      </c>
      <c r="Z1314">
        <v>556</v>
      </c>
      <c r="AA1314">
        <v>0.3</v>
      </c>
      <c r="AB1314">
        <v>2.44</v>
      </c>
      <c r="AC1314" t="s">
        <v>2777</v>
      </c>
      <c r="AE1314">
        <v>24404</v>
      </c>
      <c r="AF1314" t="b">
        <v>1</v>
      </c>
      <c r="AG1314">
        <v>1</v>
      </c>
      <c r="AM1314">
        <v>0</v>
      </c>
      <c r="AN1314" t="b">
        <v>0</v>
      </c>
      <c r="AO1314" t="b">
        <v>0</v>
      </c>
      <c r="AP1314" t="b">
        <v>0</v>
      </c>
      <c r="AQ1314" t="s">
        <v>81</v>
      </c>
      <c r="AR1314" t="s">
        <v>71</v>
      </c>
      <c r="AV1314" t="s">
        <v>59</v>
      </c>
    </row>
    <row r="1315" spans="1:48" x14ac:dyDescent="0.35">
      <c r="A1315" t="s">
        <v>47</v>
      </c>
      <c r="B1315">
        <v>12</v>
      </c>
      <c r="C1315">
        <v>72</v>
      </c>
      <c r="D1315">
        <v>2021</v>
      </c>
      <c r="E1315">
        <v>5</v>
      </c>
      <c r="F1315">
        <v>4</v>
      </c>
      <c r="G1315">
        <v>0</v>
      </c>
      <c r="H1315">
        <v>6</v>
      </c>
      <c r="I1315" t="s">
        <v>76</v>
      </c>
      <c r="K1315" t="s">
        <v>77</v>
      </c>
      <c r="L1315" t="b">
        <f t="shared" si="20"/>
        <v>0</v>
      </c>
      <c r="M1315">
        <v>1523</v>
      </c>
      <c r="P1315">
        <v>182538</v>
      </c>
      <c r="Q1315">
        <v>232740</v>
      </c>
      <c r="R1315" t="s">
        <v>2767</v>
      </c>
      <c r="S1315" t="s">
        <v>104</v>
      </c>
      <c r="T1315" t="s">
        <v>2713</v>
      </c>
      <c r="U1315" t="s">
        <v>54</v>
      </c>
      <c r="V1315">
        <v>15</v>
      </c>
      <c r="W1315">
        <v>78.430000000000007</v>
      </c>
      <c r="X1315">
        <v>0.83</v>
      </c>
      <c r="Z1315">
        <v>920</v>
      </c>
      <c r="AA1315">
        <v>0.5</v>
      </c>
      <c r="AB1315">
        <v>2.44</v>
      </c>
      <c r="AE1315">
        <v>5897</v>
      </c>
      <c r="AF1315" t="b">
        <v>1</v>
      </c>
      <c r="AV1315" t="s">
        <v>59</v>
      </c>
    </row>
    <row r="1316" spans="1:48" x14ac:dyDescent="0.35">
      <c r="A1316" t="s">
        <v>47</v>
      </c>
      <c r="B1316">
        <v>12</v>
      </c>
      <c r="C1316">
        <v>72</v>
      </c>
      <c r="D1316">
        <v>2021</v>
      </c>
      <c r="E1316">
        <v>5</v>
      </c>
      <c r="F1316">
        <v>4</v>
      </c>
      <c r="G1316">
        <v>0</v>
      </c>
      <c r="H1316">
        <v>7</v>
      </c>
      <c r="I1316" t="s">
        <v>2778</v>
      </c>
      <c r="J1316" t="s">
        <v>49</v>
      </c>
      <c r="K1316" t="s">
        <v>79</v>
      </c>
      <c r="L1316" t="b">
        <f t="shared" si="20"/>
        <v>0</v>
      </c>
      <c r="M1316">
        <v>603</v>
      </c>
      <c r="N1316">
        <v>51</v>
      </c>
      <c r="P1316">
        <v>182538</v>
      </c>
      <c r="Q1316">
        <v>232740</v>
      </c>
      <c r="R1316" t="s">
        <v>2767</v>
      </c>
      <c r="S1316" t="s">
        <v>104</v>
      </c>
      <c r="T1316" t="s">
        <v>2713</v>
      </c>
      <c r="U1316" t="s">
        <v>54</v>
      </c>
      <c r="V1316">
        <v>15</v>
      </c>
      <c r="W1316">
        <v>78.430000000000007</v>
      </c>
      <c r="X1316">
        <v>0.33</v>
      </c>
      <c r="Y1316" t="s">
        <v>68</v>
      </c>
      <c r="Z1316">
        <v>179</v>
      </c>
      <c r="AA1316">
        <v>0.1</v>
      </c>
      <c r="AB1316">
        <v>2.44</v>
      </c>
      <c r="AC1316" t="s">
        <v>2779</v>
      </c>
      <c r="AE1316">
        <v>16651</v>
      </c>
      <c r="AF1316" t="b">
        <v>1</v>
      </c>
      <c r="AG1316">
        <v>1</v>
      </c>
      <c r="AM1316">
        <v>0</v>
      </c>
      <c r="AN1316" t="b">
        <v>0</v>
      </c>
      <c r="AO1316" t="b">
        <v>0</v>
      </c>
      <c r="AP1316" t="b">
        <v>0</v>
      </c>
      <c r="AQ1316" t="s">
        <v>96</v>
      </c>
      <c r="AR1316" t="s">
        <v>134</v>
      </c>
      <c r="AS1316" t="s">
        <v>162</v>
      </c>
      <c r="AV1316" t="s">
        <v>59</v>
      </c>
    </row>
    <row r="1317" spans="1:48" x14ac:dyDescent="0.35">
      <c r="A1317" t="s">
        <v>47</v>
      </c>
      <c r="B1317">
        <v>12</v>
      </c>
      <c r="C1317">
        <v>72</v>
      </c>
      <c r="D1317">
        <v>2021</v>
      </c>
      <c r="E1317">
        <v>5</v>
      </c>
      <c r="F1317">
        <v>4</v>
      </c>
      <c r="G1317">
        <v>0</v>
      </c>
      <c r="H1317">
        <v>8</v>
      </c>
      <c r="I1317" t="s">
        <v>2780</v>
      </c>
      <c r="J1317" t="s">
        <v>49</v>
      </c>
      <c r="K1317" t="s">
        <v>2591</v>
      </c>
      <c r="L1317" t="b">
        <f t="shared" si="20"/>
        <v>0</v>
      </c>
      <c r="M1317">
        <v>424</v>
      </c>
      <c r="N1317">
        <v>31</v>
      </c>
      <c r="P1317">
        <v>182538</v>
      </c>
      <c r="Q1317">
        <v>232740</v>
      </c>
      <c r="R1317" t="s">
        <v>2767</v>
      </c>
      <c r="S1317" t="s">
        <v>104</v>
      </c>
      <c r="T1317" t="s">
        <v>2713</v>
      </c>
      <c r="U1317" t="s">
        <v>54</v>
      </c>
      <c r="V1317">
        <v>15</v>
      </c>
      <c r="W1317">
        <v>78.430000000000007</v>
      </c>
      <c r="X1317">
        <v>0.23</v>
      </c>
      <c r="Y1317" t="s">
        <v>68</v>
      </c>
      <c r="Z1317">
        <v>45</v>
      </c>
      <c r="AA1317">
        <v>0.02</v>
      </c>
      <c r="AB1317">
        <v>2.44</v>
      </c>
      <c r="AC1317" t="s">
        <v>2781</v>
      </c>
      <c r="AE1317">
        <v>24314</v>
      </c>
      <c r="AF1317" t="b">
        <v>1</v>
      </c>
      <c r="AG1317">
        <v>1</v>
      </c>
      <c r="AM1317">
        <v>0</v>
      </c>
      <c r="AN1317" t="b">
        <v>0</v>
      </c>
      <c r="AO1317" t="b">
        <v>0</v>
      </c>
      <c r="AP1317" t="b">
        <v>0</v>
      </c>
      <c r="AQ1317" t="s">
        <v>70</v>
      </c>
      <c r="AR1317" t="s">
        <v>89</v>
      </c>
      <c r="AS1317" t="s">
        <v>192</v>
      </c>
      <c r="AV1317" t="s">
        <v>59</v>
      </c>
    </row>
    <row r="1318" spans="1:48" x14ac:dyDescent="0.35">
      <c r="A1318" t="s">
        <v>47</v>
      </c>
      <c r="B1318">
        <v>12</v>
      </c>
      <c r="C1318">
        <v>72</v>
      </c>
      <c r="D1318">
        <v>2021</v>
      </c>
      <c r="E1318">
        <v>5</v>
      </c>
      <c r="F1318">
        <v>4</v>
      </c>
      <c r="G1318">
        <v>0</v>
      </c>
      <c r="H1318">
        <v>9</v>
      </c>
      <c r="I1318" t="s">
        <v>2782</v>
      </c>
      <c r="J1318" t="s">
        <v>49</v>
      </c>
      <c r="K1318" t="s">
        <v>87</v>
      </c>
      <c r="L1318" t="b">
        <f t="shared" si="20"/>
        <v>0</v>
      </c>
      <c r="M1318">
        <v>379</v>
      </c>
      <c r="N1318">
        <v>36</v>
      </c>
      <c r="P1318">
        <v>182538</v>
      </c>
      <c r="Q1318">
        <v>232740</v>
      </c>
      <c r="R1318" t="s">
        <v>2767</v>
      </c>
      <c r="S1318" t="s">
        <v>104</v>
      </c>
      <c r="T1318" t="s">
        <v>2713</v>
      </c>
      <c r="U1318" t="s">
        <v>54</v>
      </c>
      <c r="V1318">
        <v>15</v>
      </c>
      <c r="W1318">
        <v>78.430000000000007</v>
      </c>
      <c r="X1318">
        <v>0.21</v>
      </c>
      <c r="Y1318" t="s">
        <v>68</v>
      </c>
      <c r="Z1318">
        <v>132</v>
      </c>
      <c r="AA1318">
        <v>7.0000000000000007E-2</v>
      </c>
      <c r="AB1318">
        <v>2.44</v>
      </c>
      <c r="AC1318" t="s">
        <v>2783</v>
      </c>
      <c r="AE1318">
        <v>10809</v>
      </c>
      <c r="AF1318" t="b">
        <v>1</v>
      </c>
      <c r="AG1318">
        <v>1</v>
      </c>
      <c r="AM1318">
        <v>0</v>
      </c>
      <c r="AN1318" t="b">
        <v>0</v>
      </c>
      <c r="AO1318" t="b">
        <v>0</v>
      </c>
      <c r="AP1318" t="b">
        <v>0</v>
      </c>
      <c r="AV1318" t="s">
        <v>59</v>
      </c>
    </row>
    <row r="1319" spans="1:48" x14ac:dyDescent="0.35">
      <c r="A1319" t="s">
        <v>47</v>
      </c>
      <c r="B1319">
        <v>12</v>
      </c>
      <c r="C1319">
        <v>72</v>
      </c>
      <c r="D1319">
        <v>2021</v>
      </c>
      <c r="E1319">
        <v>5</v>
      </c>
      <c r="F1319">
        <v>4</v>
      </c>
      <c r="G1319">
        <v>0</v>
      </c>
      <c r="H1319">
        <v>10</v>
      </c>
      <c r="I1319" t="s">
        <v>2784</v>
      </c>
      <c r="J1319" t="s">
        <v>49</v>
      </c>
      <c r="K1319" t="s">
        <v>1637</v>
      </c>
      <c r="L1319" t="b">
        <f t="shared" si="20"/>
        <v>0</v>
      </c>
      <c r="M1319">
        <v>247</v>
      </c>
      <c r="N1319">
        <v>56</v>
      </c>
      <c r="P1319">
        <v>182538</v>
      </c>
      <c r="Q1319">
        <v>232740</v>
      </c>
      <c r="R1319" t="s">
        <v>2767</v>
      </c>
      <c r="S1319" t="s">
        <v>104</v>
      </c>
      <c r="T1319" t="s">
        <v>2713</v>
      </c>
      <c r="U1319" t="s">
        <v>54</v>
      </c>
      <c r="V1319">
        <v>15</v>
      </c>
      <c r="W1319">
        <v>78.430000000000007</v>
      </c>
      <c r="X1319">
        <v>0.14000000000000001</v>
      </c>
      <c r="Y1319" t="s">
        <v>68</v>
      </c>
      <c r="Z1319">
        <v>52</v>
      </c>
      <c r="AA1319">
        <v>0.03</v>
      </c>
      <c r="AB1319">
        <v>2.44</v>
      </c>
      <c r="AC1319" t="s">
        <v>2785</v>
      </c>
      <c r="AE1319">
        <v>24308</v>
      </c>
      <c r="AF1319" t="b">
        <v>1</v>
      </c>
      <c r="AG1319">
        <v>1</v>
      </c>
      <c r="AM1319">
        <v>0</v>
      </c>
      <c r="AN1319" t="b">
        <v>0</v>
      </c>
      <c r="AO1319" t="b">
        <v>0</v>
      </c>
      <c r="AP1319" t="b">
        <v>0</v>
      </c>
      <c r="AQ1319" t="s">
        <v>156</v>
      </c>
      <c r="AR1319" t="s">
        <v>71</v>
      </c>
      <c r="AV1319" t="s">
        <v>59</v>
      </c>
    </row>
    <row r="1320" spans="1:48" x14ac:dyDescent="0.35">
      <c r="A1320" t="s">
        <v>47</v>
      </c>
      <c r="B1320">
        <v>12</v>
      </c>
      <c r="C1320">
        <v>72</v>
      </c>
      <c r="D1320">
        <v>2021</v>
      </c>
      <c r="E1320">
        <v>5</v>
      </c>
      <c r="F1320">
        <v>4</v>
      </c>
      <c r="G1320">
        <v>0</v>
      </c>
      <c r="H1320">
        <v>11</v>
      </c>
      <c r="I1320" t="s">
        <v>2786</v>
      </c>
      <c r="J1320" t="s">
        <v>49</v>
      </c>
      <c r="K1320" t="s">
        <v>87</v>
      </c>
      <c r="L1320" t="b">
        <f t="shared" si="20"/>
        <v>0</v>
      </c>
      <c r="M1320">
        <v>195</v>
      </c>
      <c r="N1320">
        <v>27</v>
      </c>
      <c r="P1320">
        <v>182538</v>
      </c>
      <c r="Q1320">
        <v>232740</v>
      </c>
      <c r="R1320" t="s">
        <v>2767</v>
      </c>
      <c r="S1320" t="s">
        <v>104</v>
      </c>
      <c r="T1320" t="s">
        <v>2713</v>
      </c>
      <c r="U1320" t="s">
        <v>54</v>
      </c>
      <c r="V1320">
        <v>15</v>
      </c>
      <c r="W1320">
        <v>78.430000000000007</v>
      </c>
      <c r="X1320">
        <v>0.11</v>
      </c>
      <c r="Y1320" t="s">
        <v>68</v>
      </c>
      <c r="Z1320">
        <v>47</v>
      </c>
      <c r="AA1320">
        <v>0.03</v>
      </c>
      <c r="AB1320">
        <v>2.44</v>
      </c>
      <c r="AC1320" t="s">
        <v>2787</v>
      </c>
      <c r="AE1320">
        <v>10809</v>
      </c>
      <c r="AF1320" t="b">
        <v>1</v>
      </c>
      <c r="AG1320">
        <v>1</v>
      </c>
      <c r="AM1320">
        <v>0</v>
      </c>
      <c r="AN1320" t="b">
        <v>0</v>
      </c>
      <c r="AO1320" t="b">
        <v>0</v>
      </c>
      <c r="AP1320" t="b">
        <v>0</v>
      </c>
      <c r="AQ1320" t="s">
        <v>117</v>
      </c>
      <c r="AR1320" t="s">
        <v>89</v>
      </c>
      <c r="AS1320" t="s">
        <v>187</v>
      </c>
      <c r="AV1320" t="s">
        <v>59</v>
      </c>
    </row>
    <row r="1321" spans="1:48" x14ac:dyDescent="0.35">
      <c r="A1321" t="s">
        <v>47</v>
      </c>
      <c r="B1321">
        <v>12</v>
      </c>
      <c r="C1321">
        <v>72</v>
      </c>
      <c r="D1321">
        <v>2021</v>
      </c>
      <c r="E1321">
        <v>5</v>
      </c>
      <c r="F1321">
        <v>4</v>
      </c>
      <c r="G1321">
        <v>0</v>
      </c>
      <c r="H1321">
        <v>12</v>
      </c>
      <c r="I1321" t="s">
        <v>2788</v>
      </c>
      <c r="J1321" t="s">
        <v>49</v>
      </c>
      <c r="K1321" t="s">
        <v>2789</v>
      </c>
      <c r="L1321" t="b">
        <f t="shared" si="20"/>
        <v>0</v>
      </c>
      <c r="M1321">
        <v>148</v>
      </c>
      <c r="N1321">
        <v>44</v>
      </c>
      <c r="P1321">
        <v>182538</v>
      </c>
      <c r="Q1321">
        <v>232740</v>
      </c>
      <c r="R1321" t="s">
        <v>2767</v>
      </c>
      <c r="S1321" t="s">
        <v>104</v>
      </c>
      <c r="T1321" t="s">
        <v>2713</v>
      </c>
      <c r="U1321" t="s">
        <v>54</v>
      </c>
      <c r="V1321">
        <v>15</v>
      </c>
      <c r="W1321">
        <v>78.430000000000007</v>
      </c>
      <c r="X1321">
        <v>0.08</v>
      </c>
      <c r="Y1321" t="s">
        <v>68</v>
      </c>
      <c r="Z1321">
        <v>7</v>
      </c>
      <c r="AA1321">
        <v>0</v>
      </c>
      <c r="AB1321">
        <v>2.44</v>
      </c>
      <c r="AC1321" t="s">
        <v>2790</v>
      </c>
      <c r="AE1321">
        <v>740</v>
      </c>
      <c r="AF1321" t="b">
        <v>1</v>
      </c>
      <c r="AG1321">
        <v>2</v>
      </c>
      <c r="AH1321" t="s">
        <v>2791</v>
      </c>
      <c r="AI1321">
        <v>740</v>
      </c>
      <c r="AJ1321" t="s">
        <v>2767</v>
      </c>
      <c r="AK1321" t="b">
        <v>1</v>
      </c>
      <c r="AL1321" t="b">
        <v>1</v>
      </c>
      <c r="AM1321">
        <v>0</v>
      </c>
      <c r="AN1321" t="b">
        <v>0</v>
      </c>
      <c r="AO1321" t="b">
        <v>0</v>
      </c>
      <c r="AP1321" t="b">
        <v>1</v>
      </c>
      <c r="AQ1321" t="s">
        <v>156</v>
      </c>
      <c r="AR1321" t="s">
        <v>71</v>
      </c>
      <c r="AV1321" t="s">
        <v>59</v>
      </c>
    </row>
    <row r="1322" spans="1:48" x14ac:dyDescent="0.35">
      <c r="A1322" t="s">
        <v>47</v>
      </c>
      <c r="B1322">
        <v>12</v>
      </c>
      <c r="C1322">
        <v>72</v>
      </c>
      <c r="D1322">
        <v>2021</v>
      </c>
      <c r="E1322">
        <v>5</v>
      </c>
      <c r="F1322">
        <v>4</v>
      </c>
      <c r="G1322">
        <v>0</v>
      </c>
      <c r="H1322">
        <v>13</v>
      </c>
      <c r="I1322" t="s">
        <v>2792</v>
      </c>
      <c r="J1322" t="s">
        <v>49</v>
      </c>
      <c r="K1322" t="s">
        <v>87</v>
      </c>
      <c r="L1322" t="b">
        <f t="shared" si="20"/>
        <v>0</v>
      </c>
      <c r="M1322">
        <v>141</v>
      </c>
      <c r="N1322">
        <v>29</v>
      </c>
      <c r="P1322">
        <v>182538</v>
      </c>
      <c r="Q1322">
        <v>232740</v>
      </c>
      <c r="R1322" t="s">
        <v>2767</v>
      </c>
      <c r="S1322" t="s">
        <v>104</v>
      </c>
      <c r="T1322" t="s">
        <v>2713</v>
      </c>
      <c r="U1322" t="s">
        <v>54</v>
      </c>
      <c r="V1322">
        <v>15</v>
      </c>
      <c r="W1322">
        <v>78.430000000000007</v>
      </c>
      <c r="X1322">
        <v>0.08</v>
      </c>
      <c r="Y1322" t="s">
        <v>68</v>
      </c>
      <c r="Z1322">
        <v>19</v>
      </c>
      <c r="AA1322">
        <v>0.01</v>
      </c>
      <c r="AB1322">
        <v>2.44</v>
      </c>
      <c r="AC1322" t="s">
        <v>2793</v>
      </c>
      <c r="AE1322">
        <v>10809</v>
      </c>
      <c r="AF1322" t="b">
        <v>1</v>
      </c>
      <c r="AG1322">
        <v>1</v>
      </c>
      <c r="AM1322">
        <v>0</v>
      </c>
      <c r="AN1322" t="b">
        <v>0</v>
      </c>
      <c r="AO1322" t="b">
        <v>0</v>
      </c>
      <c r="AP1322" t="b">
        <v>0</v>
      </c>
      <c r="AV1322" t="s">
        <v>59</v>
      </c>
    </row>
    <row r="1323" spans="1:48" x14ac:dyDescent="0.35">
      <c r="A1323" t="s">
        <v>47</v>
      </c>
      <c r="B1323">
        <v>12</v>
      </c>
      <c r="C1323">
        <v>72</v>
      </c>
      <c r="D1323">
        <v>2021</v>
      </c>
      <c r="E1323">
        <v>5</v>
      </c>
      <c r="F1323">
        <v>4</v>
      </c>
      <c r="G1323">
        <v>0</v>
      </c>
      <c r="H1323">
        <v>14</v>
      </c>
      <c r="I1323" t="s">
        <v>2794</v>
      </c>
      <c r="J1323" t="s">
        <v>49</v>
      </c>
      <c r="K1323" t="s">
        <v>87</v>
      </c>
      <c r="L1323" t="b">
        <f t="shared" si="20"/>
        <v>0</v>
      </c>
      <c r="M1323">
        <v>122</v>
      </c>
      <c r="N1323">
        <v>46</v>
      </c>
      <c r="P1323">
        <v>182538</v>
      </c>
      <c r="Q1323">
        <v>232740</v>
      </c>
      <c r="R1323" t="s">
        <v>2767</v>
      </c>
      <c r="S1323" t="s">
        <v>104</v>
      </c>
      <c r="T1323" t="s">
        <v>2713</v>
      </c>
      <c r="U1323" t="s">
        <v>54</v>
      </c>
      <c r="V1323">
        <v>15</v>
      </c>
      <c r="W1323">
        <v>78.430000000000007</v>
      </c>
      <c r="X1323">
        <v>7.0000000000000007E-2</v>
      </c>
      <c r="Y1323" t="s">
        <v>68</v>
      </c>
      <c r="Z1323">
        <v>10</v>
      </c>
      <c r="AA1323">
        <v>0.01</v>
      </c>
      <c r="AB1323">
        <v>2.44</v>
      </c>
      <c r="AC1323" t="s">
        <v>2795</v>
      </c>
      <c r="AE1323">
        <v>10809</v>
      </c>
      <c r="AF1323" t="b">
        <v>1</v>
      </c>
      <c r="AG1323">
        <v>1</v>
      </c>
      <c r="AM1323">
        <v>0</v>
      </c>
      <c r="AN1323" t="b">
        <v>0</v>
      </c>
      <c r="AO1323" t="b">
        <v>0</v>
      </c>
      <c r="AP1323" t="b">
        <v>0</v>
      </c>
      <c r="AQ1323" t="s">
        <v>111</v>
      </c>
      <c r="AR1323" t="s">
        <v>134</v>
      </c>
      <c r="AS1323" t="s">
        <v>144</v>
      </c>
      <c r="AV1323" t="s">
        <v>59</v>
      </c>
    </row>
    <row r="1324" spans="1:48" x14ac:dyDescent="0.35">
      <c r="A1324" t="s">
        <v>47</v>
      </c>
      <c r="B1324">
        <v>12</v>
      </c>
      <c r="C1324">
        <v>72</v>
      </c>
      <c r="D1324">
        <v>2021</v>
      </c>
      <c r="E1324">
        <v>5</v>
      </c>
      <c r="F1324">
        <v>4</v>
      </c>
      <c r="G1324">
        <v>0</v>
      </c>
      <c r="H1324">
        <v>15</v>
      </c>
      <c r="I1324" t="s">
        <v>2796</v>
      </c>
      <c r="J1324" t="s">
        <v>49</v>
      </c>
      <c r="K1324" t="s">
        <v>2797</v>
      </c>
      <c r="L1324" t="b">
        <f t="shared" si="20"/>
        <v>0</v>
      </c>
      <c r="M1324">
        <v>112</v>
      </c>
      <c r="N1324">
        <v>39</v>
      </c>
      <c r="P1324">
        <v>182538</v>
      </c>
      <c r="Q1324">
        <v>232740</v>
      </c>
      <c r="R1324" t="s">
        <v>2767</v>
      </c>
      <c r="S1324" t="s">
        <v>104</v>
      </c>
      <c r="T1324" t="s">
        <v>2713</v>
      </c>
      <c r="U1324" t="s">
        <v>54</v>
      </c>
      <c r="V1324">
        <v>15</v>
      </c>
      <c r="W1324">
        <v>78.430000000000007</v>
      </c>
      <c r="X1324">
        <v>0.06</v>
      </c>
      <c r="Y1324" t="s">
        <v>68</v>
      </c>
      <c r="Z1324">
        <v>2</v>
      </c>
      <c r="AA1324">
        <v>0</v>
      </c>
      <c r="AB1324">
        <v>2.44</v>
      </c>
      <c r="AC1324" t="s">
        <v>2798</v>
      </c>
      <c r="AE1324">
        <v>5296</v>
      </c>
      <c r="AF1324" t="b">
        <v>1</v>
      </c>
      <c r="AG1324">
        <v>1</v>
      </c>
      <c r="AM1324">
        <v>0</v>
      </c>
      <c r="AN1324" t="b">
        <v>0</v>
      </c>
      <c r="AO1324" t="b">
        <v>0</v>
      </c>
      <c r="AP1324" t="b">
        <v>0</v>
      </c>
      <c r="AV1324" t="s">
        <v>59</v>
      </c>
    </row>
    <row r="1325" spans="1:48" x14ac:dyDescent="0.35">
      <c r="A1325" t="s">
        <v>47</v>
      </c>
      <c r="B1325">
        <v>12</v>
      </c>
      <c r="C1325">
        <v>72</v>
      </c>
      <c r="D1325">
        <v>2021</v>
      </c>
      <c r="E1325">
        <v>5</v>
      </c>
      <c r="F1325">
        <v>4</v>
      </c>
      <c r="G1325">
        <v>0</v>
      </c>
      <c r="H1325">
        <v>16</v>
      </c>
      <c r="I1325" t="s">
        <v>2799</v>
      </c>
      <c r="J1325" t="s">
        <v>49</v>
      </c>
      <c r="K1325" t="s">
        <v>87</v>
      </c>
      <c r="L1325" t="b">
        <f t="shared" si="20"/>
        <v>0</v>
      </c>
      <c r="M1325">
        <v>110</v>
      </c>
      <c r="N1325">
        <v>26</v>
      </c>
      <c r="P1325">
        <v>182538</v>
      </c>
      <c r="Q1325">
        <v>232740</v>
      </c>
      <c r="R1325" t="s">
        <v>2767</v>
      </c>
      <c r="S1325" t="s">
        <v>104</v>
      </c>
      <c r="T1325" t="s">
        <v>2713</v>
      </c>
      <c r="U1325" t="s">
        <v>54</v>
      </c>
      <c r="V1325">
        <v>15</v>
      </c>
      <c r="W1325">
        <v>78.430000000000007</v>
      </c>
      <c r="X1325">
        <v>0.06</v>
      </c>
      <c r="Y1325" t="s">
        <v>68</v>
      </c>
      <c r="Z1325">
        <v>0</v>
      </c>
      <c r="AA1325">
        <v>0</v>
      </c>
      <c r="AB1325">
        <v>2.44</v>
      </c>
      <c r="AC1325" t="s">
        <v>2800</v>
      </c>
      <c r="AE1325">
        <v>10809</v>
      </c>
      <c r="AF1325" t="b">
        <v>1</v>
      </c>
      <c r="AG1325">
        <v>1</v>
      </c>
      <c r="AM1325">
        <v>0</v>
      </c>
      <c r="AN1325" t="b">
        <v>0</v>
      </c>
      <c r="AO1325" t="b">
        <v>0</v>
      </c>
      <c r="AP1325" t="b">
        <v>0</v>
      </c>
      <c r="AV1325" t="s">
        <v>59</v>
      </c>
    </row>
    <row r="1326" spans="1:48" x14ac:dyDescent="0.35">
      <c r="A1326" t="s">
        <v>47</v>
      </c>
      <c r="B1326">
        <v>12</v>
      </c>
      <c r="C1326">
        <v>73</v>
      </c>
      <c r="D1326">
        <v>2021</v>
      </c>
      <c r="E1326">
        <v>5</v>
      </c>
      <c r="F1326">
        <v>4</v>
      </c>
      <c r="G1326">
        <v>0</v>
      </c>
      <c r="H1326">
        <v>1</v>
      </c>
      <c r="I1326" t="s">
        <v>2801</v>
      </c>
      <c r="J1326" t="s">
        <v>49</v>
      </c>
      <c r="K1326" t="s">
        <v>109</v>
      </c>
      <c r="L1326" t="str">
        <f t="shared" si="20"/>
        <v>ADMKPlus</v>
      </c>
      <c r="M1326">
        <v>92219</v>
      </c>
      <c r="N1326">
        <v>66</v>
      </c>
      <c r="P1326">
        <v>182208</v>
      </c>
      <c r="Q1326">
        <v>228359</v>
      </c>
      <c r="R1326" t="s">
        <v>2802</v>
      </c>
      <c r="S1326" t="s">
        <v>104</v>
      </c>
      <c r="T1326" t="s">
        <v>2713</v>
      </c>
      <c r="U1326" t="s">
        <v>54</v>
      </c>
      <c r="V1326">
        <v>7</v>
      </c>
      <c r="W1326">
        <v>79.790000000000006</v>
      </c>
      <c r="X1326">
        <v>50.61</v>
      </c>
      <c r="Y1326" t="s">
        <v>55</v>
      </c>
      <c r="Z1326">
        <v>21727</v>
      </c>
      <c r="AA1326">
        <v>11.92</v>
      </c>
      <c r="AB1326">
        <v>2.44</v>
      </c>
      <c r="AC1326" t="s">
        <v>2803</v>
      </c>
      <c r="AE1326">
        <v>930</v>
      </c>
      <c r="AF1326" t="b">
        <v>1</v>
      </c>
      <c r="AG1326">
        <v>3</v>
      </c>
      <c r="AH1326" t="s">
        <v>109</v>
      </c>
      <c r="AI1326">
        <v>930</v>
      </c>
      <c r="AJ1326" t="s">
        <v>2802</v>
      </c>
      <c r="AK1326" t="b">
        <v>1</v>
      </c>
      <c r="AL1326" t="b">
        <v>1</v>
      </c>
      <c r="AM1326">
        <v>2</v>
      </c>
      <c r="AN1326" t="b">
        <v>0</v>
      </c>
      <c r="AO1326" t="b">
        <v>1</v>
      </c>
      <c r="AP1326" t="b">
        <v>1</v>
      </c>
      <c r="AQ1326" t="s">
        <v>96</v>
      </c>
      <c r="AR1326" t="s">
        <v>282</v>
      </c>
      <c r="AS1326" t="s">
        <v>1217</v>
      </c>
      <c r="AV1326" t="s">
        <v>59</v>
      </c>
    </row>
    <row r="1327" spans="1:48" x14ac:dyDescent="0.35">
      <c r="A1327" t="s">
        <v>47</v>
      </c>
      <c r="B1327">
        <v>12</v>
      </c>
      <c r="C1327">
        <v>73</v>
      </c>
      <c r="D1327">
        <v>2021</v>
      </c>
      <c r="E1327">
        <v>5</v>
      </c>
      <c r="F1327">
        <v>4</v>
      </c>
      <c r="G1327">
        <v>0</v>
      </c>
      <c r="H1327">
        <v>2</v>
      </c>
      <c r="I1327" t="s">
        <v>2804</v>
      </c>
      <c r="J1327" t="s">
        <v>49</v>
      </c>
      <c r="K1327" t="s">
        <v>1577</v>
      </c>
      <c r="L1327" t="str">
        <f t="shared" si="20"/>
        <v>DMKPlus</v>
      </c>
      <c r="M1327">
        <v>70492</v>
      </c>
      <c r="N1327">
        <v>50</v>
      </c>
      <c r="P1327">
        <v>182208</v>
      </c>
      <c r="Q1327">
        <v>228359</v>
      </c>
      <c r="R1327" t="s">
        <v>2802</v>
      </c>
      <c r="S1327" t="s">
        <v>104</v>
      </c>
      <c r="T1327" t="s">
        <v>2713</v>
      </c>
      <c r="U1327" t="s">
        <v>54</v>
      </c>
      <c r="V1327">
        <v>7</v>
      </c>
      <c r="W1327">
        <v>79.790000000000006</v>
      </c>
      <c r="X1327">
        <v>38.69</v>
      </c>
      <c r="Y1327" t="s">
        <v>55</v>
      </c>
      <c r="Z1327">
        <v>61905</v>
      </c>
      <c r="AA1327">
        <v>33.97</v>
      </c>
      <c r="AB1327">
        <v>2.44</v>
      </c>
      <c r="AC1327" t="s">
        <v>2805</v>
      </c>
      <c r="AE1327">
        <v>8488</v>
      </c>
      <c r="AF1327" t="b">
        <v>1</v>
      </c>
      <c r="AG1327">
        <v>1</v>
      </c>
      <c r="AM1327">
        <v>0</v>
      </c>
      <c r="AN1327" t="b">
        <v>0</v>
      </c>
      <c r="AO1327" t="b">
        <v>0</v>
      </c>
      <c r="AP1327" t="b">
        <v>0</v>
      </c>
      <c r="AV1327" t="s">
        <v>59</v>
      </c>
    </row>
    <row r="1328" spans="1:48" x14ac:dyDescent="0.35">
      <c r="A1328" t="s">
        <v>47</v>
      </c>
      <c r="B1328">
        <v>12</v>
      </c>
      <c r="C1328">
        <v>73</v>
      </c>
      <c r="D1328">
        <v>2021</v>
      </c>
      <c r="E1328">
        <v>5</v>
      </c>
      <c r="F1328">
        <v>4</v>
      </c>
      <c r="G1328">
        <v>0</v>
      </c>
      <c r="H1328">
        <v>3</v>
      </c>
      <c r="I1328" t="s">
        <v>2806</v>
      </c>
      <c r="J1328" t="s">
        <v>66</v>
      </c>
      <c r="K1328" t="s">
        <v>67</v>
      </c>
      <c r="L1328" t="b">
        <f t="shared" si="20"/>
        <v>0</v>
      </c>
      <c r="M1328">
        <v>8587</v>
      </c>
      <c r="N1328">
        <v>39</v>
      </c>
      <c r="P1328">
        <v>182208</v>
      </c>
      <c r="Q1328">
        <v>228359</v>
      </c>
      <c r="R1328" t="s">
        <v>2802</v>
      </c>
      <c r="S1328" t="s">
        <v>104</v>
      </c>
      <c r="T1328" t="s">
        <v>2713</v>
      </c>
      <c r="U1328" t="s">
        <v>54</v>
      </c>
      <c r="V1328">
        <v>7</v>
      </c>
      <c r="W1328">
        <v>79.790000000000006</v>
      </c>
      <c r="X1328">
        <v>4.71</v>
      </c>
      <c r="Y1328" t="s">
        <v>68</v>
      </c>
      <c r="Z1328">
        <v>3127</v>
      </c>
      <c r="AA1328">
        <v>1.72</v>
      </c>
      <c r="AB1328">
        <v>2.44</v>
      </c>
      <c r="AC1328" t="s">
        <v>2807</v>
      </c>
      <c r="AE1328">
        <v>5533</v>
      </c>
      <c r="AF1328" t="b">
        <v>1</v>
      </c>
      <c r="AG1328">
        <v>2</v>
      </c>
      <c r="AH1328" t="s">
        <v>67</v>
      </c>
      <c r="AI1328">
        <v>5533</v>
      </c>
      <c r="AJ1328" t="s">
        <v>2802</v>
      </c>
      <c r="AK1328" t="b">
        <v>1</v>
      </c>
      <c r="AL1328" t="b">
        <v>1</v>
      </c>
      <c r="AM1328">
        <v>0</v>
      </c>
      <c r="AN1328" t="b">
        <v>0</v>
      </c>
      <c r="AO1328" t="b">
        <v>0</v>
      </c>
      <c r="AP1328" t="b">
        <v>1</v>
      </c>
      <c r="AQ1328" t="s">
        <v>117</v>
      </c>
      <c r="AR1328" t="s">
        <v>134</v>
      </c>
      <c r="AS1328" t="s">
        <v>162</v>
      </c>
      <c r="AV1328" t="s">
        <v>59</v>
      </c>
    </row>
    <row r="1329" spans="1:48" x14ac:dyDescent="0.35">
      <c r="A1329" t="s">
        <v>47</v>
      </c>
      <c r="B1329">
        <v>12</v>
      </c>
      <c r="C1329">
        <v>73</v>
      </c>
      <c r="D1329">
        <v>2021</v>
      </c>
      <c r="E1329">
        <v>5</v>
      </c>
      <c r="F1329">
        <v>4</v>
      </c>
      <c r="G1329">
        <v>0</v>
      </c>
      <c r="H1329">
        <v>4</v>
      </c>
      <c r="I1329" t="s">
        <v>2808</v>
      </c>
      <c r="J1329" t="s">
        <v>49</v>
      </c>
      <c r="K1329" t="s">
        <v>73</v>
      </c>
      <c r="L1329" t="b">
        <f t="shared" si="20"/>
        <v>0</v>
      </c>
      <c r="M1329">
        <v>5460</v>
      </c>
      <c r="N1329">
        <v>60</v>
      </c>
      <c r="P1329">
        <v>182208</v>
      </c>
      <c r="Q1329">
        <v>228359</v>
      </c>
      <c r="R1329" t="s">
        <v>2802</v>
      </c>
      <c r="S1329" t="s">
        <v>104</v>
      </c>
      <c r="T1329" t="s">
        <v>2713</v>
      </c>
      <c r="U1329" t="s">
        <v>54</v>
      </c>
      <c r="V1329">
        <v>7</v>
      </c>
      <c r="W1329">
        <v>79.790000000000006</v>
      </c>
      <c r="X1329">
        <v>3</v>
      </c>
      <c r="Y1329" t="s">
        <v>68</v>
      </c>
      <c r="Z1329">
        <v>2960</v>
      </c>
      <c r="AA1329">
        <v>1.62</v>
      </c>
      <c r="AB1329">
        <v>2.44</v>
      </c>
      <c r="AC1329" t="s">
        <v>2809</v>
      </c>
      <c r="AE1329">
        <v>2956</v>
      </c>
      <c r="AF1329" t="b">
        <v>1</v>
      </c>
      <c r="AG1329">
        <v>1</v>
      </c>
      <c r="AM1329">
        <v>0</v>
      </c>
      <c r="AN1329" t="b">
        <v>0</v>
      </c>
      <c r="AO1329" t="b">
        <v>0</v>
      </c>
      <c r="AP1329" t="b">
        <v>0</v>
      </c>
      <c r="AQ1329" t="s">
        <v>156</v>
      </c>
      <c r="AR1329" t="s">
        <v>71</v>
      </c>
      <c r="AV1329" t="s">
        <v>59</v>
      </c>
    </row>
    <row r="1330" spans="1:48" x14ac:dyDescent="0.35">
      <c r="A1330" t="s">
        <v>47</v>
      </c>
      <c r="B1330">
        <v>12</v>
      </c>
      <c r="C1330">
        <v>73</v>
      </c>
      <c r="D1330">
        <v>2021</v>
      </c>
      <c r="E1330">
        <v>5</v>
      </c>
      <c r="F1330">
        <v>4</v>
      </c>
      <c r="G1330">
        <v>0</v>
      </c>
      <c r="H1330">
        <v>5</v>
      </c>
      <c r="I1330" t="s">
        <v>2810</v>
      </c>
      <c r="J1330" t="s">
        <v>49</v>
      </c>
      <c r="K1330" t="s">
        <v>115</v>
      </c>
      <c r="L1330" t="b">
        <f t="shared" si="20"/>
        <v>0</v>
      </c>
      <c r="M1330">
        <v>2500</v>
      </c>
      <c r="N1330">
        <v>43</v>
      </c>
      <c r="P1330">
        <v>182208</v>
      </c>
      <c r="Q1330">
        <v>228359</v>
      </c>
      <c r="R1330" t="s">
        <v>2802</v>
      </c>
      <c r="S1330" t="s">
        <v>104</v>
      </c>
      <c r="T1330" t="s">
        <v>2713</v>
      </c>
      <c r="U1330" t="s">
        <v>54</v>
      </c>
      <c r="V1330">
        <v>7</v>
      </c>
      <c r="W1330">
        <v>79.790000000000006</v>
      </c>
      <c r="X1330">
        <v>1.37</v>
      </c>
      <c r="Y1330" t="s">
        <v>68</v>
      </c>
      <c r="Z1330">
        <v>1137</v>
      </c>
      <c r="AA1330">
        <v>0.62</v>
      </c>
      <c r="AB1330">
        <v>2.44</v>
      </c>
      <c r="AC1330" t="s">
        <v>2811</v>
      </c>
      <c r="AE1330">
        <v>24404</v>
      </c>
      <c r="AF1330" t="b">
        <v>1</v>
      </c>
      <c r="AG1330">
        <v>1</v>
      </c>
      <c r="AM1330">
        <v>0</v>
      </c>
      <c r="AN1330" t="b">
        <v>0</v>
      </c>
      <c r="AO1330" t="b">
        <v>0</v>
      </c>
      <c r="AP1330" t="b">
        <v>0</v>
      </c>
      <c r="AQ1330" t="s">
        <v>117</v>
      </c>
      <c r="AR1330" t="s">
        <v>58</v>
      </c>
      <c r="AV1330" t="s">
        <v>59</v>
      </c>
    </row>
    <row r="1331" spans="1:48" x14ac:dyDescent="0.35">
      <c r="A1331" t="s">
        <v>47</v>
      </c>
      <c r="B1331">
        <v>12</v>
      </c>
      <c r="C1331">
        <v>73</v>
      </c>
      <c r="D1331">
        <v>2021</v>
      </c>
      <c r="E1331">
        <v>5</v>
      </c>
      <c r="F1331">
        <v>4</v>
      </c>
      <c r="G1331">
        <v>0</v>
      </c>
      <c r="H1331">
        <v>6</v>
      </c>
      <c r="I1331" t="s">
        <v>76</v>
      </c>
      <c r="K1331" t="s">
        <v>77</v>
      </c>
      <c r="L1331" t="b">
        <f t="shared" si="20"/>
        <v>0</v>
      </c>
      <c r="M1331">
        <v>1363</v>
      </c>
      <c r="P1331">
        <v>182208</v>
      </c>
      <c r="Q1331">
        <v>228359</v>
      </c>
      <c r="R1331" t="s">
        <v>2802</v>
      </c>
      <c r="S1331" t="s">
        <v>104</v>
      </c>
      <c r="T1331" t="s">
        <v>2713</v>
      </c>
      <c r="U1331" t="s">
        <v>54</v>
      </c>
      <c r="V1331">
        <v>7</v>
      </c>
      <c r="W1331">
        <v>79.790000000000006</v>
      </c>
      <c r="X1331">
        <v>0.75</v>
      </c>
      <c r="Z1331">
        <v>550</v>
      </c>
      <c r="AA1331">
        <v>0.3</v>
      </c>
      <c r="AB1331">
        <v>2.44</v>
      </c>
      <c r="AE1331">
        <v>5897</v>
      </c>
      <c r="AF1331" t="b">
        <v>1</v>
      </c>
      <c r="AV1331" t="s">
        <v>59</v>
      </c>
    </row>
    <row r="1332" spans="1:48" x14ac:dyDescent="0.35">
      <c r="A1332" t="s">
        <v>47</v>
      </c>
      <c r="B1332">
        <v>12</v>
      </c>
      <c r="C1332">
        <v>73</v>
      </c>
      <c r="D1332">
        <v>2021</v>
      </c>
      <c r="E1332">
        <v>5</v>
      </c>
      <c r="F1332">
        <v>4</v>
      </c>
      <c r="G1332">
        <v>0</v>
      </c>
      <c r="H1332">
        <v>7</v>
      </c>
      <c r="I1332" t="s">
        <v>2812</v>
      </c>
      <c r="J1332" t="s">
        <v>49</v>
      </c>
      <c r="K1332" t="s">
        <v>87</v>
      </c>
      <c r="L1332" t="b">
        <f t="shared" si="20"/>
        <v>0</v>
      </c>
      <c r="M1332">
        <v>813</v>
      </c>
      <c r="N1332">
        <v>37</v>
      </c>
      <c r="P1332">
        <v>182208</v>
      </c>
      <c r="Q1332">
        <v>228359</v>
      </c>
      <c r="R1332" t="s">
        <v>2802</v>
      </c>
      <c r="S1332" t="s">
        <v>104</v>
      </c>
      <c r="T1332" t="s">
        <v>2713</v>
      </c>
      <c r="U1332" t="s">
        <v>54</v>
      </c>
      <c r="V1332">
        <v>7</v>
      </c>
      <c r="W1332">
        <v>79.790000000000006</v>
      </c>
      <c r="X1332">
        <v>0.45</v>
      </c>
      <c r="Y1332" t="s">
        <v>68</v>
      </c>
      <c r="Z1332">
        <v>39</v>
      </c>
      <c r="AA1332">
        <v>0.02</v>
      </c>
      <c r="AB1332">
        <v>2.44</v>
      </c>
      <c r="AC1332" t="s">
        <v>2813</v>
      </c>
      <c r="AE1332">
        <v>10809</v>
      </c>
      <c r="AF1332" t="b">
        <v>1</v>
      </c>
      <c r="AG1332">
        <v>1</v>
      </c>
      <c r="AM1332">
        <v>0</v>
      </c>
      <c r="AN1332" t="b">
        <v>0</v>
      </c>
      <c r="AO1332" t="b">
        <v>0</v>
      </c>
      <c r="AP1332" t="b">
        <v>0</v>
      </c>
      <c r="AQ1332" t="s">
        <v>117</v>
      </c>
      <c r="AR1332" t="s">
        <v>840</v>
      </c>
      <c r="AV1332" t="s">
        <v>59</v>
      </c>
    </row>
    <row r="1333" spans="1:48" x14ac:dyDescent="0.35">
      <c r="A1333" t="s">
        <v>47</v>
      </c>
      <c r="B1333">
        <v>12</v>
      </c>
      <c r="C1333">
        <v>73</v>
      </c>
      <c r="D1333">
        <v>2021</v>
      </c>
      <c r="E1333">
        <v>5</v>
      </c>
      <c r="F1333">
        <v>4</v>
      </c>
      <c r="G1333">
        <v>0</v>
      </c>
      <c r="H1333">
        <v>8</v>
      </c>
      <c r="I1333" t="s">
        <v>2814</v>
      </c>
      <c r="J1333" t="s">
        <v>49</v>
      </c>
      <c r="K1333" t="s">
        <v>79</v>
      </c>
      <c r="L1333" t="b">
        <f t="shared" si="20"/>
        <v>0</v>
      </c>
      <c r="M1333">
        <v>774</v>
      </c>
      <c r="N1333">
        <v>34</v>
      </c>
      <c r="P1333">
        <v>182208</v>
      </c>
      <c r="Q1333">
        <v>228359</v>
      </c>
      <c r="R1333" t="s">
        <v>2802</v>
      </c>
      <c r="S1333" t="s">
        <v>104</v>
      </c>
      <c r="T1333" t="s">
        <v>2713</v>
      </c>
      <c r="U1333" t="s">
        <v>54</v>
      </c>
      <c r="V1333">
        <v>7</v>
      </c>
      <c r="W1333">
        <v>79.790000000000006</v>
      </c>
      <c r="X1333">
        <v>0.42</v>
      </c>
      <c r="Y1333" t="s">
        <v>68</v>
      </c>
      <c r="Z1333">
        <v>0</v>
      </c>
      <c r="AA1333">
        <v>0</v>
      </c>
      <c r="AB1333">
        <v>2.44</v>
      </c>
      <c r="AC1333" t="s">
        <v>2815</v>
      </c>
      <c r="AE1333">
        <v>16651</v>
      </c>
      <c r="AF1333" t="b">
        <v>1</v>
      </c>
      <c r="AG1333">
        <v>1</v>
      </c>
      <c r="AM1333">
        <v>0</v>
      </c>
      <c r="AN1333" t="b">
        <v>0</v>
      </c>
      <c r="AO1333" t="b">
        <v>0</v>
      </c>
      <c r="AP1333" t="b">
        <v>0</v>
      </c>
      <c r="AQ1333" t="s">
        <v>117</v>
      </c>
      <c r="AR1333" t="s">
        <v>75</v>
      </c>
      <c r="AV1333" t="s">
        <v>59</v>
      </c>
    </row>
    <row r="1334" spans="1:48" x14ac:dyDescent="0.35">
      <c r="A1334" t="s">
        <v>47</v>
      </c>
      <c r="B1334">
        <v>12</v>
      </c>
      <c r="C1334">
        <v>74</v>
      </c>
      <c r="D1334">
        <v>2021</v>
      </c>
      <c r="E1334">
        <v>5</v>
      </c>
      <c r="F1334">
        <v>4</v>
      </c>
      <c r="G1334">
        <v>0</v>
      </c>
      <c r="H1334">
        <v>1</v>
      </c>
      <c r="I1334" t="s">
        <v>2816</v>
      </c>
      <c r="J1334" t="s">
        <v>49</v>
      </c>
      <c r="K1334" t="s">
        <v>50</v>
      </c>
      <c r="L1334" t="str">
        <f t="shared" si="20"/>
        <v>DMKPlus</v>
      </c>
      <c r="M1334">
        <v>102271</v>
      </c>
      <c r="N1334">
        <v>49</v>
      </c>
      <c r="P1334">
        <v>204860</v>
      </c>
      <c r="Q1334">
        <v>266155</v>
      </c>
      <c r="R1334" t="s">
        <v>2713</v>
      </c>
      <c r="S1334" t="s">
        <v>52</v>
      </c>
      <c r="T1334" t="s">
        <v>2713</v>
      </c>
      <c r="U1334" t="s">
        <v>54</v>
      </c>
      <c r="V1334">
        <v>25</v>
      </c>
      <c r="W1334">
        <v>76.97</v>
      </c>
      <c r="X1334">
        <v>49.92</v>
      </c>
      <c r="Y1334" t="s">
        <v>55</v>
      </c>
      <c r="Z1334">
        <v>14868</v>
      </c>
      <c r="AA1334">
        <v>7.26</v>
      </c>
      <c r="AB1334">
        <v>2.33</v>
      </c>
      <c r="AC1334" t="s">
        <v>2817</v>
      </c>
      <c r="AE1334">
        <v>10192</v>
      </c>
      <c r="AF1334" t="b">
        <v>1</v>
      </c>
      <c r="AG1334">
        <v>1</v>
      </c>
      <c r="AM1334">
        <v>1</v>
      </c>
      <c r="AN1334" t="b">
        <v>0</v>
      </c>
      <c r="AO1334" t="b">
        <v>0</v>
      </c>
      <c r="AP1334" t="b">
        <v>0</v>
      </c>
      <c r="AQ1334" t="s">
        <v>81</v>
      </c>
      <c r="AR1334" t="s">
        <v>106</v>
      </c>
      <c r="AS1334" t="s">
        <v>474</v>
      </c>
      <c r="AT1334" t="s">
        <v>282</v>
      </c>
      <c r="AU1334" t="s">
        <v>1459</v>
      </c>
      <c r="AV1334" t="s">
        <v>59</v>
      </c>
    </row>
    <row r="1335" spans="1:48" x14ac:dyDescent="0.35">
      <c r="A1335" t="s">
        <v>47</v>
      </c>
      <c r="B1335">
        <v>12</v>
      </c>
      <c r="C1335">
        <v>74</v>
      </c>
      <c r="D1335">
        <v>2021</v>
      </c>
      <c r="E1335">
        <v>5</v>
      </c>
      <c r="F1335">
        <v>4</v>
      </c>
      <c r="G1335">
        <v>0</v>
      </c>
      <c r="H1335">
        <v>2</v>
      </c>
      <c r="I1335" t="s">
        <v>2818</v>
      </c>
      <c r="J1335" t="s">
        <v>49</v>
      </c>
      <c r="K1335" t="s">
        <v>109</v>
      </c>
      <c r="L1335" t="str">
        <f t="shared" si="20"/>
        <v>ADMKPlus</v>
      </c>
      <c r="M1335">
        <v>87403</v>
      </c>
      <c r="N1335">
        <v>56</v>
      </c>
      <c r="P1335">
        <v>204860</v>
      </c>
      <c r="Q1335">
        <v>266155</v>
      </c>
      <c r="R1335" t="s">
        <v>2713</v>
      </c>
      <c r="S1335" t="s">
        <v>52</v>
      </c>
      <c r="T1335" t="s">
        <v>2713</v>
      </c>
      <c r="U1335" t="s">
        <v>54</v>
      </c>
      <c r="V1335">
        <v>25</v>
      </c>
      <c r="W1335">
        <v>76.97</v>
      </c>
      <c r="X1335">
        <v>42.66</v>
      </c>
      <c r="Y1335" t="s">
        <v>55</v>
      </c>
      <c r="Z1335">
        <v>81028</v>
      </c>
      <c r="AA1335">
        <v>39.549999999999997</v>
      </c>
      <c r="AB1335">
        <v>2.33</v>
      </c>
      <c r="AC1335" t="s">
        <v>2819</v>
      </c>
      <c r="AE1335">
        <v>930</v>
      </c>
      <c r="AF1335" t="b">
        <v>1</v>
      </c>
      <c r="AG1335">
        <v>5</v>
      </c>
      <c r="AH1335" t="s">
        <v>109</v>
      </c>
      <c r="AI1335">
        <v>930</v>
      </c>
      <c r="AJ1335" t="s">
        <v>2713</v>
      </c>
      <c r="AK1335" t="b">
        <v>1</v>
      </c>
      <c r="AL1335" t="b">
        <v>1</v>
      </c>
      <c r="AM1335">
        <v>4</v>
      </c>
      <c r="AN1335" t="b">
        <v>0</v>
      </c>
      <c r="AO1335" t="b">
        <v>1</v>
      </c>
      <c r="AP1335" t="b">
        <v>1</v>
      </c>
      <c r="AQ1335" t="s">
        <v>81</v>
      </c>
      <c r="AR1335" t="s">
        <v>106</v>
      </c>
      <c r="AS1335" t="s">
        <v>107</v>
      </c>
      <c r="AV1335" t="s">
        <v>59</v>
      </c>
    </row>
    <row r="1336" spans="1:48" x14ac:dyDescent="0.35">
      <c r="A1336" t="s">
        <v>47</v>
      </c>
      <c r="B1336">
        <v>12</v>
      </c>
      <c r="C1336">
        <v>74</v>
      </c>
      <c r="D1336">
        <v>2021</v>
      </c>
      <c r="E1336">
        <v>5</v>
      </c>
      <c r="F1336">
        <v>4</v>
      </c>
      <c r="G1336">
        <v>0</v>
      </c>
      <c r="H1336">
        <v>3</v>
      </c>
      <c r="I1336" t="s">
        <v>2820</v>
      </c>
      <c r="J1336" t="s">
        <v>49</v>
      </c>
      <c r="K1336" t="s">
        <v>67</v>
      </c>
      <c r="L1336" t="b">
        <f t="shared" si="20"/>
        <v>0</v>
      </c>
      <c r="M1336">
        <v>6375</v>
      </c>
      <c r="N1336">
        <v>51</v>
      </c>
      <c r="P1336">
        <v>204860</v>
      </c>
      <c r="Q1336">
        <v>266155</v>
      </c>
      <c r="R1336" t="s">
        <v>2713</v>
      </c>
      <c r="S1336" t="s">
        <v>52</v>
      </c>
      <c r="T1336" t="s">
        <v>2713</v>
      </c>
      <c r="U1336" t="s">
        <v>54</v>
      </c>
      <c r="V1336">
        <v>25</v>
      </c>
      <c r="W1336">
        <v>76.97</v>
      </c>
      <c r="X1336">
        <v>3.11</v>
      </c>
      <c r="Y1336" t="s">
        <v>68</v>
      </c>
      <c r="Z1336">
        <v>3133</v>
      </c>
      <c r="AA1336">
        <v>1.53</v>
      </c>
      <c r="AB1336">
        <v>2.33</v>
      </c>
      <c r="AC1336" t="s">
        <v>2821</v>
      </c>
      <c r="AE1336">
        <v>5533</v>
      </c>
      <c r="AF1336" t="b">
        <v>1</v>
      </c>
      <c r="AG1336">
        <v>1</v>
      </c>
      <c r="AM1336">
        <v>0</v>
      </c>
      <c r="AN1336" t="b">
        <v>0</v>
      </c>
      <c r="AO1336" t="b">
        <v>0</v>
      </c>
      <c r="AP1336" t="b">
        <v>0</v>
      </c>
      <c r="AQ1336" t="s">
        <v>57</v>
      </c>
      <c r="AR1336" t="s">
        <v>75</v>
      </c>
      <c r="AV1336" t="s">
        <v>59</v>
      </c>
    </row>
    <row r="1337" spans="1:48" x14ac:dyDescent="0.35">
      <c r="A1337" t="s">
        <v>47</v>
      </c>
      <c r="B1337">
        <v>12</v>
      </c>
      <c r="C1337">
        <v>74</v>
      </c>
      <c r="D1337">
        <v>2021</v>
      </c>
      <c r="E1337">
        <v>5</v>
      </c>
      <c r="F1337">
        <v>4</v>
      </c>
      <c r="G1337">
        <v>0</v>
      </c>
      <c r="H1337">
        <v>4</v>
      </c>
      <c r="I1337" t="s">
        <v>2822</v>
      </c>
      <c r="J1337" t="s">
        <v>49</v>
      </c>
      <c r="K1337" t="s">
        <v>115</v>
      </c>
      <c r="L1337" t="b">
        <f t="shared" si="20"/>
        <v>0</v>
      </c>
      <c r="M1337">
        <v>3242</v>
      </c>
      <c r="N1337">
        <v>43</v>
      </c>
      <c r="P1337">
        <v>204860</v>
      </c>
      <c r="Q1337">
        <v>266155</v>
      </c>
      <c r="R1337" t="s">
        <v>2713</v>
      </c>
      <c r="S1337" t="s">
        <v>52</v>
      </c>
      <c r="T1337" t="s">
        <v>2713</v>
      </c>
      <c r="U1337" t="s">
        <v>54</v>
      </c>
      <c r="V1337">
        <v>25</v>
      </c>
      <c r="W1337">
        <v>76.97</v>
      </c>
      <c r="X1337">
        <v>1.58</v>
      </c>
      <c r="Y1337" t="s">
        <v>68</v>
      </c>
      <c r="Z1337">
        <v>1547</v>
      </c>
      <c r="AA1337">
        <v>0.76</v>
      </c>
      <c r="AB1337">
        <v>2.33</v>
      </c>
      <c r="AC1337" t="s">
        <v>2823</v>
      </c>
      <c r="AE1337">
        <v>24404</v>
      </c>
      <c r="AF1337" t="b">
        <v>1</v>
      </c>
      <c r="AG1337">
        <v>1</v>
      </c>
      <c r="AM1337">
        <v>0</v>
      </c>
      <c r="AN1337" t="b">
        <v>0</v>
      </c>
      <c r="AO1337" t="b">
        <v>0</v>
      </c>
      <c r="AP1337" t="b">
        <v>0</v>
      </c>
      <c r="AQ1337" t="s">
        <v>117</v>
      </c>
      <c r="AR1337" t="s">
        <v>75</v>
      </c>
      <c r="AV1337" t="s">
        <v>59</v>
      </c>
    </row>
    <row r="1338" spans="1:48" x14ac:dyDescent="0.35">
      <c r="A1338" t="s">
        <v>47</v>
      </c>
      <c r="B1338">
        <v>12</v>
      </c>
      <c r="C1338">
        <v>74</v>
      </c>
      <c r="D1338">
        <v>2021</v>
      </c>
      <c r="E1338">
        <v>5</v>
      </c>
      <c r="F1338">
        <v>4</v>
      </c>
      <c r="G1338">
        <v>0</v>
      </c>
      <c r="H1338">
        <v>5</v>
      </c>
      <c r="I1338" t="s">
        <v>2824</v>
      </c>
      <c r="J1338" t="s">
        <v>49</v>
      </c>
      <c r="K1338" t="s">
        <v>119</v>
      </c>
      <c r="L1338" t="str">
        <f t="shared" si="20"/>
        <v>ADMKPlus</v>
      </c>
      <c r="M1338">
        <v>1695</v>
      </c>
      <c r="N1338">
        <v>48</v>
      </c>
      <c r="P1338">
        <v>204860</v>
      </c>
      <c r="Q1338">
        <v>266155</v>
      </c>
      <c r="R1338" t="s">
        <v>2713</v>
      </c>
      <c r="S1338" t="s">
        <v>52</v>
      </c>
      <c r="T1338" t="s">
        <v>2713</v>
      </c>
      <c r="U1338" t="s">
        <v>54</v>
      </c>
      <c r="V1338">
        <v>25</v>
      </c>
      <c r="W1338">
        <v>76.97</v>
      </c>
      <c r="X1338">
        <v>0.83</v>
      </c>
      <c r="Y1338" t="s">
        <v>68</v>
      </c>
      <c r="Z1338">
        <v>725</v>
      </c>
      <c r="AA1338">
        <v>0.35</v>
      </c>
      <c r="AB1338">
        <v>2.33</v>
      </c>
      <c r="AC1338" t="s">
        <v>2825</v>
      </c>
      <c r="AE1338">
        <v>24338</v>
      </c>
      <c r="AF1338" t="b">
        <v>1</v>
      </c>
      <c r="AG1338">
        <v>1</v>
      </c>
      <c r="AM1338">
        <v>0</v>
      </c>
      <c r="AN1338" t="b">
        <v>0</v>
      </c>
      <c r="AO1338" t="b">
        <v>0</v>
      </c>
      <c r="AP1338" t="b">
        <v>0</v>
      </c>
      <c r="AQ1338" t="s">
        <v>96</v>
      </c>
      <c r="AR1338" t="s">
        <v>75</v>
      </c>
      <c r="AV1338" t="s">
        <v>59</v>
      </c>
    </row>
    <row r="1339" spans="1:48" x14ac:dyDescent="0.35">
      <c r="A1339" t="s">
        <v>47</v>
      </c>
      <c r="B1339">
        <v>12</v>
      </c>
      <c r="C1339">
        <v>74</v>
      </c>
      <c r="D1339">
        <v>2021</v>
      </c>
      <c r="E1339">
        <v>5</v>
      </c>
      <c r="F1339">
        <v>4</v>
      </c>
      <c r="G1339">
        <v>0</v>
      </c>
      <c r="H1339">
        <v>6</v>
      </c>
      <c r="I1339" t="s">
        <v>76</v>
      </c>
      <c r="K1339" t="s">
        <v>77</v>
      </c>
      <c r="L1339" t="b">
        <f t="shared" si="20"/>
        <v>0</v>
      </c>
      <c r="M1339">
        <v>970</v>
      </c>
      <c r="P1339">
        <v>204860</v>
      </c>
      <c r="Q1339">
        <v>266155</v>
      </c>
      <c r="R1339" t="s">
        <v>2713</v>
      </c>
      <c r="S1339" t="s">
        <v>52</v>
      </c>
      <c r="T1339" t="s">
        <v>2713</v>
      </c>
      <c r="U1339" t="s">
        <v>54</v>
      </c>
      <c r="V1339">
        <v>25</v>
      </c>
      <c r="W1339">
        <v>76.97</v>
      </c>
      <c r="X1339">
        <v>0.47</v>
      </c>
      <c r="Z1339">
        <v>479</v>
      </c>
      <c r="AA1339">
        <v>0.23</v>
      </c>
      <c r="AB1339">
        <v>2.33</v>
      </c>
      <c r="AE1339">
        <v>5897</v>
      </c>
      <c r="AF1339" t="b">
        <v>1</v>
      </c>
      <c r="AV1339" t="s">
        <v>59</v>
      </c>
    </row>
    <row r="1340" spans="1:48" x14ac:dyDescent="0.35">
      <c r="A1340" t="s">
        <v>47</v>
      </c>
      <c r="B1340">
        <v>12</v>
      </c>
      <c r="C1340">
        <v>74</v>
      </c>
      <c r="D1340">
        <v>2021</v>
      </c>
      <c r="E1340">
        <v>5</v>
      </c>
      <c r="F1340">
        <v>4</v>
      </c>
      <c r="G1340">
        <v>0</v>
      </c>
      <c r="H1340">
        <v>7</v>
      </c>
      <c r="I1340" t="s">
        <v>2826</v>
      </c>
      <c r="J1340" t="s">
        <v>49</v>
      </c>
      <c r="K1340" t="s">
        <v>87</v>
      </c>
      <c r="L1340" t="b">
        <f t="shared" si="20"/>
        <v>0</v>
      </c>
      <c r="M1340">
        <v>491</v>
      </c>
      <c r="N1340">
        <v>38</v>
      </c>
      <c r="P1340">
        <v>204860</v>
      </c>
      <c r="Q1340">
        <v>266155</v>
      </c>
      <c r="R1340" t="s">
        <v>2713</v>
      </c>
      <c r="S1340" t="s">
        <v>52</v>
      </c>
      <c r="T1340" t="s">
        <v>2713</v>
      </c>
      <c r="U1340" t="s">
        <v>54</v>
      </c>
      <c r="V1340">
        <v>25</v>
      </c>
      <c r="W1340">
        <v>76.97</v>
      </c>
      <c r="X1340">
        <v>0.24</v>
      </c>
      <c r="Y1340" t="s">
        <v>68</v>
      </c>
      <c r="Z1340">
        <v>76</v>
      </c>
      <c r="AA1340">
        <v>0.04</v>
      </c>
      <c r="AB1340">
        <v>2.33</v>
      </c>
      <c r="AC1340" t="s">
        <v>2827</v>
      </c>
      <c r="AE1340">
        <v>10809</v>
      </c>
      <c r="AF1340" t="b">
        <v>1</v>
      </c>
      <c r="AG1340">
        <v>1</v>
      </c>
      <c r="AM1340">
        <v>0</v>
      </c>
      <c r="AN1340" t="b">
        <v>0</v>
      </c>
      <c r="AO1340" t="b">
        <v>0</v>
      </c>
      <c r="AP1340" t="b">
        <v>0</v>
      </c>
      <c r="AQ1340" t="s">
        <v>57</v>
      </c>
      <c r="AR1340" t="s">
        <v>89</v>
      </c>
      <c r="AS1340" t="s">
        <v>187</v>
      </c>
      <c r="AV1340" t="s">
        <v>59</v>
      </c>
    </row>
    <row r="1341" spans="1:48" x14ac:dyDescent="0.35">
      <c r="A1341" t="s">
        <v>47</v>
      </c>
      <c r="B1341">
        <v>12</v>
      </c>
      <c r="C1341">
        <v>74</v>
      </c>
      <c r="D1341">
        <v>2021</v>
      </c>
      <c r="E1341">
        <v>5</v>
      </c>
      <c r="F1341">
        <v>4</v>
      </c>
      <c r="G1341">
        <v>0</v>
      </c>
      <c r="H1341">
        <v>8</v>
      </c>
      <c r="I1341" t="s">
        <v>2828</v>
      </c>
      <c r="J1341" t="s">
        <v>49</v>
      </c>
      <c r="K1341" t="s">
        <v>79</v>
      </c>
      <c r="L1341" t="b">
        <f t="shared" si="20"/>
        <v>0</v>
      </c>
      <c r="M1341">
        <v>415</v>
      </c>
      <c r="N1341">
        <v>60</v>
      </c>
      <c r="P1341">
        <v>204860</v>
      </c>
      <c r="Q1341">
        <v>266155</v>
      </c>
      <c r="R1341" t="s">
        <v>2713</v>
      </c>
      <c r="S1341" t="s">
        <v>52</v>
      </c>
      <c r="T1341" t="s">
        <v>2713</v>
      </c>
      <c r="U1341" t="s">
        <v>54</v>
      </c>
      <c r="V1341">
        <v>25</v>
      </c>
      <c r="W1341">
        <v>76.97</v>
      </c>
      <c r="X1341">
        <v>0.2</v>
      </c>
      <c r="Y1341" t="s">
        <v>68</v>
      </c>
      <c r="Z1341">
        <v>44</v>
      </c>
      <c r="AA1341">
        <v>0.02</v>
      </c>
      <c r="AB1341">
        <v>2.33</v>
      </c>
      <c r="AC1341" t="s">
        <v>2829</v>
      </c>
      <c r="AE1341">
        <v>16651</v>
      </c>
      <c r="AF1341" t="b">
        <v>1</v>
      </c>
      <c r="AG1341">
        <v>1</v>
      </c>
      <c r="AM1341">
        <v>0</v>
      </c>
      <c r="AN1341" t="b">
        <v>0</v>
      </c>
      <c r="AO1341" t="b">
        <v>0</v>
      </c>
      <c r="AP1341" t="b">
        <v>0</v>
      </c>
      <c r="AQ1341" t="s">
        <v>57</v>
      </c>
      <c r="AR1341" t="s">
        <v>75</v>
      </c>
      <c r="AV1341" t="s">
        <v>59</v>
      </c>
    </row>
    <row r="1342" spans="1:48" x14ac:dyDescent="0.35">
      <c r="A1342" t="s">
        <v>47</v>
      </c>
      <c r="B1342">
        <v>12</v>
      </c>
      <c r="C1342">
        <v>74</v>
      </c>
      <c r="D1342">
        <v>2021</v>
      </c>
      <c r="E1342">
        <v>5</v>
      </c>
      <c r="F1342">
        <v>4</v>
      </c>
      <c r="G1342">
        <v>0</v>
      </c>
      <c r="H1342">
        <v>9</v>
      </c>
      <c r="I1342" t="s">
        <v>2830</v>
      </c>
      <c r="J1342" t="s">
        <v>49</v>
      </c>
      <c r="K1342" t="s">
        <v>87</v>
      </c>
      <c r="L1342" t="b">
        <f t="shared" si="20"/>
        <v>0</v>
      </c>
      <c r="M1342">
        <v>371</v>
      </c>
      <c r="N1342">
        <v>74</v>
      </c>
      <c r="P1342">
        <v>204860</v>
      </c>
      <c r="Q1342">
        <v>266155</v>
      </c>
      <c r="R1342" t="s">
        <v>2713</v>
      </c>
      <c r="S1342" t="s">
        <v>52</v>
      </c>
      <c r="T1342" t="s">
        <v>2713</v>
      </c>
      <c r="U1342" t="s">
        <v>54</v>
      </c>
      <c r="V1342">
        <v>25</v>
      </c>
      <c r="W1342">
        <v>76.97</v>
      </c>
      <c r="X1342">
        <v>0.18</v>
      </c>
      <c r="Y1342" t="s">
        <v>68</v>
      </c>
      <c r="Z1342">
        <v>49</v>
      </c>
      <c r="AA1342">
        <v>0.02</v>
      </c>
      <c r="AB1342">
        <v>2.33</v>
      </c>
      <c r="AC1342" t="s">
        <v>2831</v>
      </c>
      <c r="AE1342">
        <v>10809</v>
      </c>
      <c r="AF1342" t="b">
        <v>1</v>
      </c>
      <c r="AG1342">
        <v>1</v>
      </c>
      <c r="AM1342">
        <v>0</v>
      </c>
      <c r="AN1342" t="b">
        <v>0</v>
      </c>
      <c r="AO1342" t="b">
        <v>0</v>
      </c>
      <c r="AP1342" t="b">
        <v>0</v>
      </c>
      <c r="AQ1342" t="s">
        <v>156</v>
      </c>
      <c r="AR1342" t="s">
        <v>71</v>
      </c>
      <c r="AV1342" t="s">
        <v>59</v>
      </c>
    </row>
    <row r="1343" spans="1:48" x14ac:dyDescent="0.35">
      <c r="A1343" t="s">
        <v>47</v>
      </c>
      <c r="B1343">
        <v>12</v>
      </c>
      <c r="C1343">
        <v>74</v>
      </c>
      <c r="D1343">
        <v>2021</v>
      </c>
      <c r="E1343">
        <v>5</v>
      </c>
      <c r="F1343">
        <v>4</v>
      </c>
      <c r="G1343">
        <v>0</v>
      </c>
      <c r="H1343">
        <v>10</v>
      </c>
      <c r="I1343" t="s">
        <v>2832</v>
      </c>
      <c r="J1343" t="s">
        <v>49</v>
      </c>
      <c r="K1343" t="s">
        <v>1642</v>
      </c>
      <c r="L1343" t="b">
        <f t="shared" si="20"/>
        <v>0</v>
      </c>
      <c r="M1343">
        <v>322</v>
      </c>
      <c r="N1343">
        <v>49</v>
      </c>
      <c r="P1343">
        <v>204860</v>
      </c>
      <c r="Q1343">
        <v>266155</v>
      </c>
      <c r="R1343" t="s">
        <v>2713</v>
      </c>
      <c r="S1343" t="s">
        <v>52</v>
      </c>
      <c r="T1343" t="s">
        <v>2713</v>
      </c>
      <c r="U1343" t="s">
        <v>54</v>
      </c>
      <c r="V1343">
        <v>25</v>
      </c>
      <c r="W1343">
        <v>76.97</v>
      </c>
      <c r="X1343">
        <v>0.16</v>
      </c>
      <c r="Y1343" t="s">
        <v>68</v>
      </c>
      <c r="Z1343">
        <v>1</v>
      </c>
      <c r="AA1343">
        <v>0</v>
      </c>
      <c r="AB1343">
        <v>2.33</v>
      </c>
      <c r="AC1343" t="s">
        <v>2833</v>
      </c>
      <c r="AE1343">
        <v>24309</v>
      </c>
      <c r="AF1343" t="b">
        <v>1</v>
      </c>
      <c r="AG1343">
        <v>1</v>
      </c>
      <c r="AM1343">
        <v>0</v>
      </c>
      <c r="AN1343" t="b">
        <v>0</v>
      </c>
      <c r="AO1343" t="b">
        <v>0</v>
      </c>
      <c r="AP1343" t="b">
        <v>0</v>
      </c>
      <c r="AQ1343" t="s">
        <v>111</v>
      </c>
      <c r="AR1343" t="s">
        <v>106</v>
      </c>
      <c r="AS1343" t="s">
        <v>107</v>
      </c>
      <c r="AT1343" t="s">
        <v>71</v>
      </c>
      <c r="AV1343" t="s">
        <v>59</v>
      </c>
    </row>
    <row r="1344" spans="1:48" x14ac:dyDescent="0.35">
      <c r="A1344" t="s">
        <v>47</v>
      </c>
      <c r="B1344">
        <v>12</v>
      </c>
      <c r="C1344">
        <v>74</v>
      </c>
      <c r="D1344">
        <v>2021</v>
      </c>
      <c r="E1344">
        <v>5</v>
      </c>
      <c r="F1344">
        <v>4</v>
      </c>
      <c r="G1344">
        <v>0</v>
      </c>
      <c r="H1344">
        <v>11</v>
      </c>
      <c r="I1344" t="s">
        <v>2834</v>
      </c>
      <c r="J1344" t="s">
        <v>49</v>
      </c>
      <c r="K1344" t="s">
        <v>87</v>
      </c>
      <c r="L1344" t="b">
        <f t="shared" si="20"/>
        <v>0</v>
      </c>
      <c r="M1344">
        <v>321</v>
      </c>
      <c r="N1344">
        <v>38</v>
      </c>
      <c r="P1344">
        <v>204860</v>
      </c>
      <c r="Q1344">
        <v>266155</v>
      </c>
      <c r="R1344" t="s">
        <v>2713</v>
      </c>
      <c r="S1344" t="s">
        <v>52</v>
      </c>
      <c r="T1344" t="s">
        <v>2713</v>
      </c>
      <c r="U1344" t="s">
        <v>54</v>
      </c>
      <c r="V1344">
        <v>25</v>
      </c>
      <c r="W1344">
        <v>76.97</v>
      </c>
      <c r="X1344">
        <v>0.16</v>
      </c>
      <c r="Y1344" t="s">
        <v>68</v>
      </c>
      <c r="Z1344">
        <v>88</v>
      </c>
      <c r="AA1344">
        <v>0.04</v>
      </c>
      <c r="AB1344">
        <v>2.33</v>
      </c>
      <c r="AC1344" t="s">
        <v>2835</v>
      </c>
      <c r="AE1344">
        <v>10809</v>
      </c>
      <c r="AF1344" t="b">
        <v>1</v>
      </c>
      <c r="AG1344">
        <v>1</v>
      </c>
      <c r="AM1344">
        <v>0</v>
      </c>
      <c r="AN1344" t="b">
        <v>0</v>
      </c>
      <c r="AO1344" t="b">
        <v>0</v>
      </c>
      <c r="AP1344" t="b">
        <v>0</v>
      </c>
      <c r="AQ1344" t="s">
        <v>70</v>
      </c>
      <c r="AR1344" t="s">
        <v>71</v>
      </c>
      <c r="AV1344" t="s">
        <v>59</v>
      </c>
    </row>
    <row r="1345" spans="1:48" x14ac:dyDescent="0.35">
      <c r="A1345" t="s">
        <v>47</v>
      </c>
      <c r="B1345">
        <v>12</v>
      </c>
      <c r="C1345">
        <v>74</v>
      </c>
      <c r="D1345">
        <v>2021</v>
      </c>
      <c r="E1345">
        <v>5</v>
      </c>
      <c r="F1345">
        <v>4</v>
      </c>
      <c r="G1345">
        <v>0</v>
      </c>
      <c r="H1345">
        <v>12</v>
      </c>
      <c r="I1345" t="s">
        <v>2836</v>
      </c>
      <c r="J1345" t="s">
        <v>49</v>
      </c>
      <c r="K1345" t="s">
        <v>87</v>
      </c>
      <c r="L1345" t="b">
        <f t="shared" si="20"/>
        <v>0</v>
      </c>
      <c r="M1345">
        <v>233</v>
      </c>
      <c r="N1345">
        <v>50</v>
      </c>
      <c r="P1345">
        <v>204860</v>
      </c>
      <c r="Q1345">
        <v>266155</v>
      </c>
      <c r="R1345" t="s">
        <v>2713</v>
      </c>
      <c r="S1345" t="s">
        <v>52</v>
      </c>
      <c r="T1345" t="s">
        <v>2713</v>
      </c>
      <c r="U1345" t="s">
        <v>54</v>
      </c>
      <c r="V1345">
        <v>25</v>
      </c>
      <c r="W1345">
        <v>76.97</v>
      </c>
      <c r="X1345">
        <v>0.11</v>
      </c>
      <c r="Y1345" t="s">
        <v>68</v>
      </c>
      <c r="Z1345">
        <v>115</v>
      </c>
      <c r="AA1345">
        <v>0.06</v>
      </c>
      <c r="AB1345">
        <v>2.33</v>
      </c>
      <c r="AC1345" t="s">
        <v>2837</v>
      </c>
      <c r="AE1345">
        <v>10809</v>
      </c>
      <c r="AF1345" t="b">
        <v>1</v>
      </c>
      <c r="AG1345">
        <v>1</v>
      </c>
      <c r="AM1345">
        <v>0</v>
      </c>
      <c r="AN1345" t="b">
        <v>0</v>
      </c>
      <c r="AO1345" t="b">
        <v>0</v>
      </c>
      <c r="AP1345" t="b">
        <v>0</v>
      </c>
      <c r="AQ1345" t="s">
        <v>117</v>
      </c>
      <c r="AR1345" t="s">
        <v>840</v>
      </c>
      <c r="AS1345" t="s">
        <v>187</v>
      </c>
      <c r="AV1345" t="s">
        <v>59</v>
      </c>
    </row>
    <row r="1346" spans="1:48" x14ac:dyDescent="0.35">
      <c r="A1346" t="s">
        <v>47</v>
      </c>
      <c r="B1346">
        <v>12</v>
      </c>
      <c r="C1346">
        <v>74</v>
      </c>
      <c r="D1346">
        <v>2021</v>
      </c>
      <c r="E1346">
        <v>5</v>
      </c>
      <c r="F1346">
        <v>4</v>
      </c>
      <c r="G1346">
        <v>0</v>
      </c>
      <c r="H1346">
        <v>13</v>
      </c>
      <c r="I1346" t="s">
        <v>2838</v>
      </c>
      <c r="J1346" t="s">
        <v>49</v>
      </c>
      <c r="K1346" t="s">
        <v>625</v>
      </c>
      <c r="L1346" t="b">
        <f t="shared" si="20"/>
        <v>0</v>
      </c>
      <c r="M1346">
        <v>118</v>
      </c>
      <c r="N1346">
        <v>40</v>
      </c>
      <c r="P1346">
        <v>204860</v>
      </c>
      <c r="Q1346">
        <v>266155</v>
      </c>
      <c r="R1346" t="s">
        <v>2713</v>
      </c>
      <c r="S1346" t="s">
        <v>52</v>
      </c>
      <c r="T1346" t="s">
        <v>2713</v>
      </c>
      <c r="U1346" t="s">
        <v>54</v>
      </c>
      <c r="V1346">
        <v>25</v>
      </c>
      <c r="W1346">
        <v>76.97</v>
      </c>
      <c r="X1346">
        <v>0.06</v>
      </c>
      <c r="Y1346" t="s">
        <v>68</v>
      </c>
      <c r="Z1346">
        <v>34</v>
      </c>
      <c r="AA1346">
        <v>0.02</v>
      </c>
      <c r="AB1346">
        <v>2.33</v>
      </c>
      <c r="AC1346" t="s">
        <v>2839</v>
      </c>
      <c r="AE1346">
        <v>24301</v>
      </c>
      <c r="AF1346" t="b">
        <v>1</v>
      </c>
      <c r="AG1346">
        <v>1</v>
      </c>
      <c r="AM1346">
        <v>0</v>
      </c>
      <c r="AN1346" t="b">
        <v>0</v>
      </c>
      <c r="AO1346" t="b">
        <v>0</v>
      </c>
      <c r="AP1346" t="b">
        <v>0</v>
      </c>
      <c r="AQ1346" t="s">
        <v>96</v>
      </c>
      <c r="AR1346" t="s">
        <v>134</v>
      </c>
      <c r="AV1346" t="s">
        <v>59</v>
      </c>
    </row>
    <row r="1347" spans="1:48" x14ac:dyDescent="0.35">
      <c r="A1347" t="s">
        <v>47</v>
      </c>
      <c r="B1347">
        <v>12</v>
      </c>
      <c r="C1347">
        <v>74</v>
      </c>
      <c r="D1347">
        <v>2021</v>
      </c>
      <c r="E1347">
        <v>5</v>
      </c>
      <c r="F1347">
        <v>4</v>
      </c>
      <c r="G1347">
        <v>0</v>
      </c>
      <c r="H1347">
        <v>14</v>
      </c>
      <c r="I1347" t="s">
        <v>2840</v>
      </c>
      <c r="J1347" t="s">
        <v>49</v>
      </c>
      <c r="K1347" t="s">
        <v>87</v>
      </c>
      <c r="L1347" t="b">
        <f t="shared" ref="L1347:L1410" si="21">IF(OR(K1347="DMK", K1347="INC", K1347="VCK",K1347="CPI",K1347="IUML",K1347="CPM"), "DMKPlus", IF(OR(K1347="ADMK", K1347="BJP", K1347="AMMK",K1347="PMK"),"ADMKPlus"))</f>
        <v>0</v>
      </c>
      <c r="M1347">
        <v>84</v>
      </c>
      <c r="N1347">
        <v>46</v>
      </c>
      <c r="P1347">
        <v>204860</v>
      </c>
      <c r="Q1347">
        <v>266155</v>
      </c>
      <c r="R1347" t="s">
        <v>2713</v>
      </c>
      <c r="S1347" t="s">
        <v>52</v>
      </c>
      <c r="T1347" t="s">
        <v>2713</v>
      </c>
      <c r="U1347" t="s">
        <v>54</v>
      </c>
      <c r="V1347">
        <v>25</v>
      </c>
      <c r="W1347">
        <v>76.97</v>
      </c>
      <c r="X1347">
        <v>0.04</v>
      </c>
      <c r="Y1347" t="s">
        <v>68</v>
      </c>
      <c r="Z1347">
        <v>6</v>
      </c>
      <c r="AA1347">
        <v>0</v>
      </c>
      <c r="AB1347">
        <v>2.33</v>
      </c>
      <c r="AC1347" t="s">
        <v>2841</v>
      </c>
      <c r="AE1347">
        <v>10809</v>
      </c>
      <c r="AF1347" t="b">
        <v>1</v>
      </c>
      <c r="AG1347">
        <v>1</v>
      </c>
      <c r="AM1347">
        <v>0</v>
      </c>
      <c r="AN1347" t="b">
        <v>0</v>
      </c>
      <c r="AO1347" t="b">
        <v>0</v>
      </c>
      <c r="AP1347" t="b">
        <v>0</v>
      </c>
      <c r="AQ1347" t="s">
        <v>117</v>
      </c>
      <c r="AR1347" t="s">
        <v>75</v>
      </c>
      <c r="AV1347" t="s">
        <v>59</v>
      </c>
    </row>
    <row r="1348" spans="1:48" x14ac:dyDescent="0.35">
      <c r="A1348" t="s">
        <v>47</v>
      </c>
      <c r="B1348">
        <v>12</v>
      </c>
      <c r="C1348">
        <v>74</v>
      </c>
      <c r="D1348">
        <v>2021</v>
      </c>
      <c r="E1348">
        <v>5</v>
      </c>
      <c r="F1348">
        <v>4</v>
      </c>
      <c r="G1348">
        <v>0</v>
      </c>
      <c r="H1348">
        <v>15</v>
      </c>
      <c r="I1348" t="s">
        <v>2842</v>
      </c>
      <c r="J1348" t="s">
        <v>49</v>
      </c>
      <c r="K1348" t="s">
        <v>1637</v>
      </c>
      <c r="L1348" t="b">
        <f t="shared" si="21"/>
        <v>0</v>
      </c>
      <c r="M1348">
        <v>78</v>
      </c>
      <c r="N1348">
        <v>46</v>
      </c>
      <c r="P1348">
        <v>204860</v>
      </c>
      <c r="Q1348">
        <v>266155</v>
      </c>
      <c r="R1348" t="s">
        <v>2713</v>
      </c>
      <c r="S1348" t="s">
        <v>52</v>
      </c>
      <c r="T1348" t="s">
        <v>2713</v>
      </c>
      <c r="U1348" t="s">
        <v>54</v>
      </c>
      <c r="V1348">
        <v>25</v>
      </c>
      <c r="W1348">
        <v>76.97</v>
      </c>
      <c r="X1348">
        <v>0.04</v>
      </c>
      <c r="Y1348" t="s">
        <v>68</v>
      </c>
      <c r="Z1348">
        <v>0</v>
      </c>
      <c r="AA1348">
        <v>0</v>
      </c>
      <c r="AB1348">
        <v>2.33</v>
      </c>
      <c r="AC1348" t="s">
        <v>2843</v>
      </c>
      <c r="AE1348">
        <v>24308</v>
      </c>
      <c r="AF1348" t="b">
        <v>1</v>
      </c>
      <c r="AG1348">
        <v>2</v>
      </c>
      <c r="AH1348" t="s">
        <v>87</v>
      </c>
      <c r="AI1348">
        <v>10809</v>
      </c>
      <c r="AJ1348" t="s">
        <v>2713</v>
      </c>
      <c r="AK1348" t="b">
        <v>1</v>
      </c>
      <c r="AL1348" t="b">
        <v>0</v>
      </c>
      <c r="AM1348">
        <v>0</v>
      </c>
      <c r="AN1348" t="b">
        <v>0</v>
      </c>
      <c r="AO1348" t="b">
        <v>0</v>
      </c>
      <c r="AP1348" t="b">
        <v>1</v>
      </c>
      <c r="AQ1348" t="s">
        <v>57</v>
      </c>
      <c r="AR1348" t="s">
        <v>2844</v>
      </c>
      <c r="AS1348" t="s">
        <v>2845</v>
      </c>
      <c r="AV1348" t="s">
        <v>59</v>
      </c>
    </row>
    <row r="1349" spans="1:48" x14ac:dyDescent="0.35">
      <c r="A1349" t="s">
        <v>47</v>
      </c>
      <c r="B1349">
        <v>12</v>
      </c>
      <c r="C1349">
        <v>74</v>
      </c>
      <c r="D1349">
        <v>2021</v>
      </c>
      <c r="E1349">
        <v>5</v>
      </c>
      <c r="F1349">
        <v>4</v>
      </c>
      <c r="G1349">
        <v>0</v>
      </c>
      <c r="H1349">
        <v>16</v>
      </c>
      <c r="I1349" t="s">
        <v>2846</v>
      </c>
      <c r="J1349" t="s">
        <v>49</v>
      </c>
      <c r="K1349" t="s">
        <v>87</v>
      </c>
      <c r="L1349" t="b">
        <f t="shared" si="21"/>
        <v>0</v>
      </c>
      <c r="M1349">
        <v>78</v>
      </c>
      <c r="N1349">
        <v>32</v>
      </c>
      <c r="P1349">
        <v>204860</v>
      </c>
      <c r="Q1349">
        <v>266155</v>
      </c>
      <c r="R1349" t="s">
        <v>2713</v>
      </c>
      <c r="S1349" t="s">
        <v>52</v>
      </c>
      <c r="T1349" t="s">
        <v>2713</v>
      </c>
      <c r="U1349" t="s">
        <v>54</v>
      </c>
      <c r="V1349">
        <v>25</v>
      </c>
      <c r="W1349">
        <v>76.97</v>
      </c>
      <c r="X1349">
        <v>0.04</v>
      </c>
      <c r="Y1349" t="s">
        <v>68</v>
      </c>
      <c r="Z1349">
        <v>11</v>
      </c>
      <c r="AA1349">
        <v>0.01</v>
      </c>
      <c r="AB1349">
        <v>2.33</v>
      </c>
      <c r="AC1349" t="s">
        <v>2847</v>
      </c>
      <c r="AE1349">
        <v>10809</v>
      </c>
      <c r="AF1349" t="b">
        <v>1</v>
      </c>
      <c r="AG1349">
        <v>1</v>
      </c>
      <c r="AM1349">
        <v>0</v>
      </c>
      <c r="AN1349" t="b">
        <v>0</v>
      </c>
      <c r="AO1349" t="b">
        <v>0</v>
      </c>
      <c r="AP1349" t="b">
        <v>0</v>
      </c>
      <c r="AQ1349" t="s">
        <v>156</v>
      </c>
      <c r="AR1349" t="s">
        <v>134</v>
      </c>
      <c r="AS1349" t="s">
        <v>1269</v>
      </c>
      <c r="AV1349" t="s">
        <v>59</v>
      </c>
    </row>
    <row r="1350" spans="1:48" x14ac:dyDescent="0.35">
      <c r="A1350" t="s">
        <v>47</v>
      </c>
      <c r="B1350">
        <v>12</v>
      </c>
      <c r="C1350">
        <v>74</v>
      </c>
      <c r="D1350">
        <v>2021</v>
      </c>
      <c r="E1350">
        <v>5</v>
      </c>
      <c r="F1350">
        <v>4</v>
      </c>
      <c r="G1350">
        <v>0</v>
      </c>
      <c r="H1350">
        <v>17</v>
      </c>
      <c r="I1350" t="s">
        <v>2848</v>
      </c>
      <c r="J1350" t="s">
        <v>49</v>
      </c>
      <c r="K1350" t="s">
        <v>87</v>
      </c>
      <c r="L1350" t="b">
        <f t="shared" si="21"/>
        <v>0</v>
      </c>
      <c r="M1350">
        <v>67</v>
      </c>
      <c r="N1350">
        <v>30</v>
      </c>
      <c r="P1350">
        <v>204860</v>
      </c>
      <c r="Q1350">
        <v>266155</v>
      </c>
      <c r="R1350" t="s">
        <v>2713</v>
      </c>
      <c r="S1350" t="s">
        <v>52</v>
      </c>
      <c r="T1350" t="s">
        <v>2713</v>
      </c>
      <c r="U1350" t="s">
        <v>54</v>
      </c>
      <c r="V1350">
        <v>25</v>
      </c>
      <c r="W1350">
        <v>76.97</v>
      </c>
      <c r="X1350">
        <v>0.03</v>
      </c>
      <c r="Y1350" t="s">
        <v>68</v>
      </c>
      <c r="Z1350">
        <v>1</v>
      </c>
      <c r="AA1350">
        <v>0</v>
      </c>
      <c r="AB1350">
        <v>2.33</v>
      </c>
      <c r="AC1350" t="s">
        <v>2849</v>
      </c>
      <c r="AE1350">
        <v>10809</v>
      </c>
      <c r="AF1350" t="b">
        <v>1</v>
      </c>
      <c r="AG1350">
        <v>1</v>
      </c>
      <c r="AM1350">
        <v>0</v>
      </c>
      <c r="AN1350" t="b">
        <v>0</v>
      </c>
      <c r="AO1350" t="b">
        <v>0</v>
      </c>
      <c r="AP1350" t="b">
        <v>0</v>
      </c>
      <c r="AQ1350" t="s">
        <v>117</v>
      </c>
      <c r="AR1350" t="s">
        <v>840</v>
      </c>
      <c r="AS1350" t="s">
        <v>187</v>
      </c>
      <c r="AV1350" t="s">
        <v>59</v>
      </c>
    </row>
    <row r="1351" spans="1:48" x14ac:dyDescent="0.35">
      <c r="A1351" t="s">
        <v>47</v>
      </c>
      <c r="B1351">
        <v>12</v>
      </c>
      <c r="C1351">
        <v>74</v>
      </c>
      <c r="D1351">
        <v>2021</v>
      </c>
      <c r="E1351">
        <v>5</v>
      </c>
      <c r="F1351">
        <v>4</v>
      </c>
      <c r="G1351">
        <v>0</v>
      </c>
      <c r="H1351">
        <v>18</v>
      </c>
      <c r="I1351" t="s">
        <v>2850</v>
      </c>
      <c r="J1351" t="s">
        <v>49</v>
      </c>
      <c r="K1351" t="s">
        <v>87</v>
      </c>
      <c r="L1351" t="b">
        <f t="shared" si="21"/>
        <v>0</v>
      </c>
      <c r="M1351">
        <v>66</v>
      </c>
      <c r="N1351">
        <v>30</v>
      </c>
      <c r="P1351">
        <v>204860</v>
      </c>
      <c r="Q1351">
        <v>266155</v>
      </c>
      <c r="R1351" t="s">
        <v>2713</v>
      </c>
      <c r="S1351" t="s">
        <v>52</v>
      </c>
      <c r="T1351" t="s">
        <v>2713</v>
      </c>
      <c r="U1351" t="s">
        <v>54</v>
      </c>
      <c r="V1351">
        <v>25</v>
      </c>
      <c r="W1351">
        <v>76.97</v>
      </c>
      <c r="X1351">
        <v>0.03</v>
      </c>
      <c r="Y1351" t="s">
        <v>68</v>
      </c>
      <c r="Z1351">
        <v>18</v>
      </c>
      <c r="AA1351">
        <v>0.01</v>
      </c>
      <c r="AB1351">
        <v>2.33</v>
      </c>
      <c r="AC1351" t="s">
        <v>2851</v>
      </c>
      <c r="AE1351">
        <v>10809</v>
      </c>
      <c r="AF1351" t="b">
        <v>1</v>
      </c>
      <c r="AG1351">
        <v>1</v>
      </c>
      <c r="AM1351">
        <v>0</v>
      </c>
      <c r="AN1351" t="b">
        <v>0</v>
      </c>
      <c r="AO1351" t="b">
        <v>0</v>
      </c>
      <c r="AP1351" t="b">
        <v>0</v>
      </c>
      <c r="AQ1351" t="s">
        <v>156</v>
      </c>
      <c r="AR1351" t="s">
        <v>840</v>
      </c>
      <c r="AS1351" t="s">
        <v>187</v>
      </c>
      <c r="AV1351" t="s">
        <v>59</v>
      </c>
    </row>
    <row r="1352" spans="1:48" x14ac:dyDescent="0.35">
      <c r="A1352" t="s">
        <v>47</v>
      </c>
      <c r="B1352">
        <v>12</v>
      </c>
      <c r="C1352">
        <v>74</v>
      </c>
      <c r="D1352">
        <v>2021</v>
      </c>
      <c r="E1352">
        <v>5</v>
      </c>
      <c r="F1352">
        <v>4</v>
      </c>
      <c r="G1352">
        <v>0</v>
      </c>
      <c r="H1352">
        <v>19</v>
      </c>
      <c r="I1352" t="s">
        <v>2852</v>
      </c>
      <c r="J1352" t="s">
        <v>49</v>
      </c>
      <c r="K1352" t="s">
        <v>87</v>
      </c>
      <c r="L1352" t="b">
        <f t="shared" si="21"/>
        <v>0</v>
      </c>
      <c r="M1352">
        <v>48</v>
      </c>
      <c r="N1352">
        <v>43</v>
      </c>
      <c r="P1352">
        <v>204860</v>
      </c>
      <c r="Q1352">
        <v>266155</v>
      </c>
      <c r="R1352" t="s">
        <v>2713</v>
      </c>
      <c r="S1352" t="s">
        <v>52</v>
      </c>
      <c r="T1352" t="s">
        <v>2713</v>
      </c>
      <c r="U1352" t="s">
        <v>54</v>
      </c>
      <c r="V1352">
        <v>25</v>
      </c>
      <c r="W1352">
        <v>76.97</v>
      </c>
      <c r="X1352">
        <v>0.02</v>
      </c>
      <c r="Y1352" t="s">
        <v>68</v>
      </c>
      <c r="Z1352">
        <v>6</v>
      </c>
      <c r="AA1352">
        <v>0</v>
      </c>
      <c r="AB1352">
        <v>2.33</v>
      </c>
      <c r="AC1352" t="s">
        <v>2853</v>
      </c>
      <c r="AE1352">
        <v>10809</v>
      </c>
      <c r="AF1352" t="b">
        <v>1</v>
      </c>
      <c r="AG1352">
        <v>1</v>
      </c>
      <c r="AM1352">
        <v>0</v>
      </c>
      <c r="AN1352" t="b">
        <v>0</v>
      </c>
      <c r="AO1352" t="b">
        <v>0</v>
      </c>
      <c r="AP1352" t="b">
        <v>0</v>
      </c>
      <c r="AQ1352" t="s">
        <v>117</v>
      </c>
      <c r="AR1352" t="s">
        <v>134</v>
      </c>
      <c r="AS1352" t="s">
        <v>162</v>
      </c>
      <c r="AV1352" t="s">
        <v>59</v>
      </c>
    </row>
    <row r="1353" spans="1:48" x14ac:dyDescent="0.35">
      <c r="A1353" t="s">
        <v>47</v>
      </c>
      <c r="B1353">
        <v>12</v>
      </c>
      <c r="C1353">
        <v>74</v>
      </c>
      <c r="D1353">
        <v>2021</v>
      </c>
      <c r="E1353">
        <v>5</v>
      </c>
      <c r="F1353">
        <v>4</v>
      </c>
      <c r="G1353">
        <v>0</v>
      </c>
      <c r="H1353">
        <v>20</v>
      </c>
      <c r="I1353" t="s">
        <v>2854</v>
      </c>
      <c r="J1353" t="s">
        <v>49</v>
      </c>
      <c r="K1353" t="s">
        <v>87</v>
      </c>
      <c r="L1353" t="b">
        <f t="shared" si="21"/>
        <v>0</v>
      </c>
      <c r="M1353">
        <v>42</v>
      </c>
      <c r="N1353">
        <v>53</v>
      </c>
      <c r="P1353">
        <v>204860</v>
      </c>
      <c r="Q1353">
        <v>266155</v>
      </c>
      <c r="R1353" t="s">
        <v>2713</v>
      </c>
      <c r="S1353" t="s">
        <v>52</v>
      </c>
      <c r="T1353" t="s">
        <v>2713</v>
      </c>
      <c r="U1353" t="s">
        <v>54</v>
      </c>
      <c r="V1353">
        <v>25</v>
      </c>
      <c r="W1353">
        <v>76.97</v>
      </c>
      <c r="X1353">
        <v>0.02</v>
      </c>
      <c r="Y1353" t="s">
        <v>68</v>
      </c>
      <c r="Z1353">
        <v>7</v>
      </c>
      <c r="AA1353">
        <v>0</v>
      </c>
      <c r="AB1353">
        <v>2.33</v>
      </c>
      <c r="AC1353" t="s">
        <v>2855</v>
      </c>
      <c r="AE1353">
        <v>10809</v>
      </c>
      <c r="AF1353" t="b">
        <v>1</v>
      </c>
      <c r="AG1353">
        <v>1</v>
      </c>
      <c r="AM1353">
        <v>0</v>
      </c>
      <c r="AN1353" t="b">
        <v>0</v>
      </c>
      <c r="AO1353" t="b">
        <v>0</v>
      </c>
      <c r="AP1353" t="b">
        <v>0</v>
      </c>
      <c r="AQ1353" t="s">
        <v>156</v>
      </c>
      <c r="AR1353" t="s">
        <v>89</v>
      </c>
      <c r="AV1353" t="s">
        <v>59</v>
      </c>
    </row>
    <row r="1354" spans="1:48" x14ac:dyDescent="0.35">
      <c r="A1354" t="s">
        <v>47</v>
      </c>
      <c r="B1354">
        <v>12</v>
      </c>
      <c r="C1354">
        <v>74</v>
      </c>
      <c r="D1354">
        <v>2021</v>
      </c>
      <c r="E1354">
        <v>5</v>
      </c>
      <c r="F1354">
        <v>4</v>
      </c>
      <c r="G1354">
        <v>0</v>
      </c>
      <c r="H1354">
        <v>21</v>
      </c>
      <c r="I1354" t="s">
        <v>2856</v>
      </c>
      <c r="J1354" t="s">
        <v>49</v>
      </c>
      <c r="K1354" t="s">
        <v>87</v>
      </c>
      <c r="L1354" t="b">
        <f t="shared" si="21"/>
        <v>0</v>
      </c>
      <c r="M1354">
        <v>35</v>
      </c>
      <c r="N1354">
        <v>29</v>
      </c>
      <c r="P1354">
        <v>204860</v>
      </c>
      <c r="Q1354">
        <v>266155</v>
      </c>
      <c r="R1354" t="s">
        <v>2713</v>
      </c>
      <c r="S1354" t="s">
        <v>52</v>
      </c>
      <c r="T1354" t="s">
        <v>2713</v>
      </c>
      <c r="U1354" t="s">
        <v>54</v>
      </c>
      <c r="V1354">
        <v>25</v>
      </c>
      <c r="W1354">
        <v>76.97</v>
      </c>
      <c r="X1354">
        <v>0.02</v>
      </c>
      <c r="Y1354" t="s">
        <v>68</v>
      </c>
      <c r="Z1354">
        <v>1</v>
      </c>
      <c r="AA1354">
        <v>0</v>
      </c>
      <c r="AB1354">
        <v>2.33</v>
      </c>
      <c r="AC1354" t="s">
        <v>2857</v>
      </c>
      <c r="AE1354">
        <v>10809</v>
      </c>
      <c r="AF1354" t="b">
        <v>1</v>
      </c>
      <c r="AG1354">
        <v>1</v>
      </c>
      <c r="AM1354">
        <v>0</v>
      </c>
      <c r="AN1354" t="b">
        <v>0</v>
      </c>
      <c r="AO1354" t="b">
        <v>0</v>
      </c>
      <c r="AP1354" t="b">
        <v>0</v>
      </c>
      <c r="AQ1354" t="s">
        <v>117</v>
      </c>
      <c r="AR1354" t="s">
        <v>71</v>
      </c>
      <c r="AV1354" t="s">
        <v>59</v>
      </c>
    </row>
    <row r="1355" spans="1:48" x14ac:dyDescent="0.35">
      <c r="A1355" t="s">
        <v>47</v>
      </c>
      <c r="B1355">
        <v>12</v>
      </c>
      <c r="C1355">
        <v>74</v>
      </c>
      <c r="D1355">
        <v>2021</v>
      </c>
      <c r="E1355">
        <v>5</v>
      </c>
      <c r="F1355">
        <v>4</v>
      </c>
      <c r="G1355">
        <v>0</v>
      </c>
      <c r="H1355">
        <v>22</v>
      </c>
      <c r="I1355" t="s">
        <v>2858</v>
      </c>
      <c r="J1355" t="s">
        <v>49</v>
      </c>
      <c r="K1355" t="s">
        <v>87</v>
      </c>
      <c r="L1355" t="b">
        <f t="shared" si="21"/>
        <v>0</v>
      </c>
      <c r="M1355">
        <v>34</v>
      </c>
      <c r="N1355">
        <v>55</v>
      </c>
      <c r="P1355">
        <v>204860</v>
      </c>
      <c r="Q1355">
        <v>266155</v>
      </c>
      <c r="R1355" t="s">
        <v>2713</v>
      </c>
      <c r="S1355" t="s">
        <v>52</v>
      </c>
      <c r="T1355" t="s">
        <v>2713</v>
      </c>
      <c r="U1355" t="s">
        <v>54</v>
      </c>
      <c r="V1355">
        <v>25</v>
      </c>
      <c r="W1355">
        <v>76.97</v>
      </c>
      <c r="X1355">
        <v>0.02</v>
      </c>
      <c r="Y1355" t="s">
        <v>68</v>
      </c>
      <c r="Z1355">
        <v>2</v>
      </c>
      <c r="AA1355">
        <v>0</v>
      </c>
      <c r="AB1355">
        <v>2.33</v>
      </c>
      <c r="AC1355" t="s">
        <v>2859</v>
      </c>
      <c r="AE1355">
        <v>10809</v>
      </c>
      <c r="AF1355" t="b">
        <v>1</v>
      </c>
      <c r="AG1355">
        <v>1</v>
      </c>
      <c r="AM1355">
        <v>0</v>
      </c>
      <c r="AN1355" t="b">
        <v>0</v>
      </c>
      <c r="AO1355" t="b">
        <v>0</v>
      </c>
      <c r="AP1355" t="b">
        <v>0</v>
      </c>
      <c r="AQ1355" t="s">
        <v>156</v>
      </c>
      <c r="AR1355" t="s">
        <v>840</v>
      </c>
      <c r="AS1355" t="s">
        <v>187</v>
      </c>
      <c r="AV1355" t="s">
        <v>59</v>
      </c>
    </row>
    <row r="1356" spans="1:48" x14ac:dyDescent="0.35">
      <c r="A1356" t="s">
        <v>47</v>
      </c>
      <c r="B1356">
        <v>12</v>
      </c>
      <c r="C1356">
        <v>74</v>
      </c>
      <c r="D1356">
        <v>2021</v>
      </c>
      <c r="E1356">
        <v>5</v>
      </c>
      <c r="F1356">
        <v>4</v>
      </c>
      <c r="G1356">
        <v>0</v>
      </c>
      <c r="H1356">
        <v>23</v>
      </c>
      <c r="I1356" t="s">
        <v>2860</v>
      </c>
      <c r="J1356" t="s">
        <v>49</v>
      </c>
      <c r="K1356" t="s">
        <v>2591</v>
      </c>
      <c r="L1356" t="b">
        <f t="shared" si="21"/>
        <v>0</v>
      </c>
      <c r="M1356">
        <v>32</v>
      </c>
      <c r="N1356">
        <v>29</v>
      </c>
      <c r="P1356">
        <v>204860</v>
      </c>
      <c r="Q1356">
        <v>266155</v>
      </c>
      <c r="R1356" t="s">
        <v>2713</v>
      </c>
      <c r="S1356" t="s">
        <v>52</v>
      </c>
      <c r="T1356" t="s">
        <v>2713</v>
      </c>
      <c r="U1356" t="s">
        <v>54</v>
      </c>
      <c r="V1356">
        <v>25</v>
      </c>
      <c r="W1356">
        <v>76.97</v>
      </c>
      <c r="X1356">
        <v>0.02</v>
      </c>
      <c r="Y1356" t="s">
        <v>68</v>
      </c>
      <c r="Z1356">
        <v>5</v>
      </c>
      <c r="AA1356">
        <v>0</v>
      </c>
      <c r="AB1356">
        <v>2.33</v>
      </c>
      <c r="AC1356" t="s">
        <v>2861</v>
      </c>
      <c r="AE1356">
        <v>24314</v>
      </c>
      <c r="AF1356" t="b">
        <v>1</v>
      </c>
      <c r="AG1356">
        <v>1</v>
      </c>
      <c r="AM1356">
        <v>0</v>
      </c>
      <c r="AN1356" t="b">
        <v>0</v>
      </c>
      <c r="AO1356" t="b">
        <v>0</v>
      </c>
      <c r="AP1356" t="b">
        <v>0</v>
      </c>
      <c r="AQ1356" t="s">
        <v>70</v>
      </c>
      <c r="AR1356" t="s">
        <v>58</v>
      </c>
      <c r="AV1356" t="s">
        <v>59</v>
      </c>
    </row>
    <row r="1357" spans="1:48" x14ac:dyDescent="0.35">
      <c r="A1357" t="s">
        <v>47</v>
      </c>
      <c r="B1357">
        <v>12</v>
      </c>
      <c r="C1357">
        <v>74</v>
      </c>
      <c r="D1357">
        <v>2021</v>
      </c>
      <c r="E1357">
        <v>5</v>
      </c>
      <c r="F1357">
        <v>4</v>
      </c>
      <c r="G1357">
        <v>0</v>
      </c>
      <c r="H1357">
        <v>24</v>
      </c>
      <c r="I1357" t="s">
        <v>2862</v>
      </c>
      <c r="J1357" t="s">
        <v>49</v>
      </c>
      <c r="K1357" t="s">
        <v>87</v>
      </c>
      <c r="L1357" t="b">
        <f t="shared" si="21"/>
        <v>0</v>
      </c>
      <c r="M1357">
        <v>27</v>
      </c>
      <c r="N1357">
        <v>43</v>
      </c>
      <c r="P1357">
        <v>204860</v>
      </c>
      <c r="Q1357">
        <v>266155</v>
      </c>
      <c r="R1357" t="s">
        <v>2713</v>
      </c>
      <c r="S1357" t="s">
        <v>52</v>
      </c>
      <c r="T1357" t="s">
        <v>2713</v>
      </c>
      <c r="U1357" t="s">
        <v>54</v>
      </c>
      <c r="V1357">
        <v>25</v>
      </c>
      <c r="W1357">
        <v>76.97</v>
      </c>
      <c r="X1357">
        <v>0.01</v>
      </c>
      <c r="Y1357" t="s">
        <v>68</v>
      </c>
      <c r="Z1357">
        <v>4</v>
      </c>
      <c r="AA1357">
        <v>0</v>
      </c>
      <c r="AB1357">
        <v>2.33</v>
      </c>
      <c r="AC1357" t="s">
        <v>2863</v>
      </c>
      <c r="AE1357">
        <v>10809</v>
      </c>
      <c r="AF1357" t="b">
        <v>1</v>
      </c>
      <c r="AG1357">
        <v>1</v>
      </c>
      <c r="AM1357">
        <v>0</v>
      </c>
      <c r="AN1357" t="b">
        <v>0</v>
      </c>
      <c r="AO1357" t="b">
        <v>0</v>
      </c>
      <c r="AP1357" t="b">
        <v>0</v>
      </c>
      <c r="AQ1357" t="s">
        <v>85</v>
      </c>
      <c r="AR1357" t="s">
        <v>89</v>
      </c>
      <c r="AS1357" t="s">
        <v>192</v>
      </c>
      <c r="AV1357" t="s">
        <v>59</v>
      </c>
    </row>
    <row r="1358" spans="1:48" x14ac:dyDescent="0.35">
      <c r="A1358" t="s">
        <v>47</v>
      </c>
      <c r="B1358">
        <v>12</v>
      </c>
      <c r="C1358">
        <v>74</v>
      </c>
      <c r="D1358">
        <v>2021</v>
      </c>
      <c r="E1358">
        <v>5</v>
      </c>
      <c r="F1358">
        <v>4</v>
      </c>
      <c r="G1358">
        <v>0</v>
      </c>
      <c r="H1358">
        <v>25</v>
      </c>
      <c r="I1358" t="s">
        <v>2864</v>
      </c>
      <c r="J1358" t="s">
        <v>49</v>
      </c>
      <c r="K1358" t="s">
        <v>87</v>
      </c>
      <c r="L1358" t="b">
        <f t="shared" si="21"/>
        <v>0</v>
      </c>
      <c r="M1358">
        <v>23</v>
      </c>
      <c r="N1358">
        <v>31</v>
      </c>
      <c r="P1358">
        <v>204860</v>
      </c>
      <c r="Q1358">
        <v>266155</v>
      </c>
      <c r="R1358" t="s">
        <v>2713</v>
      </c>
      <c r="S1358" t="s">
        <v>52</v>
      </c>
      <c r="T1358" t="s">
        <v>2713</v>
      </c>
      <c r="U1358" t="s">
        <v>54</v>
      </c>
      <c r="V1358">
        <v>25</v>
      </c>
      <c r="W1358">
        <v>76.97</v>
      </c>
      <c r="X1358">
        <v>0.01</v>
      </c>
      <c r="Y1358" t="s">
        <v>68</v>
      </c>
      <c r="Z1358">
        <v>4</v>
      </c>
      <c r="AA1358">
        <v>0</v>
      </c>
      <c r="AB1358">
        <v>2.33</v>
      </c>
      <c r="AC1358" t="s">
        <v>2865</v>
      </c>
      <c r="AE1358">
        <v>10809</v>
      </c>
      <c r="AF1358" t="b">
        <v>1</v>
      </c>
      <c r="AG1358">
        <v>1</v>
      </c>
      <c r="AM1358">
        <v>0</v>
      </c>
      <c r="AN1358" t="b">
        <v>0</v>
      </c>
      <c r="AO1358" t="b">
        <v>0</v>
      </c>
      <c r="AP1358" t="b">
        <v>0</v>
      </c>
      <c r="AQ1358" t="s">
        <v>96</v>
      </c>
      <c r="AR1358" t="s">
        <v>71</v>
      </c>
      <c r="AV1358" t="s">
        <v>59</v>
      </c>
    </row>
    <row r="1359" spans="1:48" x14ac:dyDescent="0.35">
      <c r="A1359" t="s">
        <v>47</v>
      </c>
      <c r="B1359">
        <v>12</v>
      </c>
      <c r="C1359">
        <v>74</v>
      </c>
      <c r="D1359">
        <v>2021</v>
      </c>
      <c r="E1359">
        <v>5</v>
      </c>
      <c r="F1359">
        <v>4</v>
      </c>
      <c r="G1359">
        <v>0</v>
      </c>
      <c r="H1359">
        <v>26</v>
      </c>
      <c r="I1359" t="s">
        <v>2866</v>
      </c>
      <c r="J1359" t="s">
        <v>49</v>
      </c>
      <c r="K1359" t="s">
        <v>87</v>
      </c>
      <c r="L1359" t="b">
        <f t="shared" si="21"/>
        <v>0</v>
      </c>
      <c r="M1359">
        <v>19</v>
      </c>
      <c r="N1359">
        <v>70</v>
      </c>
      <c r="P1359">
        <v>204860</v>
      </c>
      <c r="Q1359">
        <v>266155</v>
      </c>
      <c r="R1359" t="s">
        <v>2713</v>
      </c>
      <c r="S1359" t="s">
        <v>52</v>
      </c>
      <c r="T1359" t="s">
        <v>2713</v>
      </c>
      <c r="U1359" t="s">
        <v>54</v>
      </c>
      <c r="V1359">
        <v>25</v>
      </c>
      <c r="W1359">
        <v>76.97</v>
      </c>
      <c r="X1359">
        <v>0.01</v>
      </c>
      <c r="Y1359" t="s">
        <v>68</v>
      </c>
      <c r="Z1359">
        <v>0</v>
      </c>
      <c r="AA1359">
        <v>0</v>
      </c>
      <c r="AB1359">
        <v>2.33</v>
      </c>
      <c r="AC1359" t="s">
        <v>2867</v>
      </c>
      <c r="AE1359">
        <v>10809</v>
      </c>
      <c r="AF1359" t="b">
        <v>1</v>
      </c>
      <c r="AG1359">
        <v>3</v>
      </c>
      <c r="AH1359" t="s">
        <v>87</v>
      </c>
      <c r="AI1359">
        <v>10809</v>
      </c>
      <c r="AJ1359" t="s">
        <v>2713</v>
      </c>
      <c r="AK1359" t="b">
        <v>1</v>
      </c>
      <c r="AL1359" t="b">
        <v>1</v>
      </c>
      <c r="AM1359">
        <v>0</v>
      </c>
      <c r="AN1359" t="b">
        <v>0</v>
      </c>
      <c r="AO1359" t="b">
        <v>0</v>
      </c>
      <c r="AP1359" t="b">
        <v>1</v>
      </c>
      <c r="AV1359" t="s">
        <v>59</v>
      </c>
    </row>
    <row r="1360" spans="1:48" x14ac:dyDescent="0.35">
      <c r="A1360" t="s">
        <v>47</v>
      </c>
      <c r="B1360">
        <v>12</v>
      </c>
      <c r="C1360">
        <v>75</v>
      </c>
      <c r="D1360">
        <v>2021</v>
      </c>
      <c r="E1360">
        <v>5</v>
      </c>
      <c r="F1360">
        <v>4</v>
      </c>
      <c r="G1360">
        <v>0</v>
      </c>
      <c r="H1360">
        <v>1</v>
      </c>
      <c r="I1360" t="s">
        <v>2868</v>
      </c>
      <c r="J1360" t="s">
        <v>49</v>
      </c>
      <c r="K1360" t="s">
        <v>50</v>
      </c>
      <c r="L1360" t="str">
        <f t="shared" si="21"/>
        <v>DMKPlus</v>
      </c>
      <c r="M1360">
        <v>93730</v>
      </c>
      <c r="N1360">
        <v>66</v>
      </c>
      <c r="P1360">
        <v>193617</v>
      </c>
      <c r="Q1360">
        <v>237887</v>
      </c>
      <c r="R1360" t="s">
        <v>2869</v>
      </c>
      <c r="S1360" t="s">
        <v>52</v>
      </c>
      <c r="T1360" t="s">
        <v>2713</v>
      </c>
      <c r="U1360" t="s">
        <v>54</v>
      </c>
      <c r="V1360">
        <v>14</v>
      </c>
      <c r="W1360">
        <v>81.39</v>
      </c>
      <c r="X1360">
        <v>48.41</v>
      </c>
      <c r="Y1360" t="s">
        <v>55</v>
      </c>
      <c r="Z1360">
        <v>9573</v>
      </c>
      <c r="AA1360">
        <v>4.9400000000000004</v>
      </c>
      <c r="AB1360">
        <v>2.38</v>
      </c>
      <c r="AC1360" t="s">
        <v>2870</v>
      </c>
      <c r="AE1360">
        <v>10192</v>
      </c>
      <c r="AF1360" t="b">
        <v>1</v>
      </c>
      <c r="AG1360">
        <v>2</v>
      </c>
      <c r="AH1360" t="s">
        <v>50</v>
      </c>
      <c r="AI1360">
        <v>10192</v>
      </c>
      <c r="AJ1360" t="s">
        <v>2869</v>
      </c>
      <c r="AK1360" t="b">
        <v>1</v>
      </c>
      <c r="AL1360" t="b">
        <v>1</v>
      </c>
      <c r="AM1360">
        <v>1</v>
      </c>
      <c r="AN1360" t="b">
        <v>0</v>
      </c>
      <c r="AO1360" t="b">
        <v>0</v>
      </c>
      <c r="AP1360" t="b">
        <v>1</v>
      </c>
      <c r="AQ1360" t="s">
        <v>70</v>
      </c>
      <c r="AR1360" t="s">
        <v>71</v>
      </c>
      <c r="AV1360" t="s">
        <v>59</v>
      </c>
    </row>
    <row r="1361" spans="1:48" x14ac:dyDescent="0.35">
      <c r="A1361" t="s">
        <v>47</v>
      </c>
      <c r="B1361">
        <v>12</v>
      </c>
      <c r="C1361">
        <v>75</v>
      </c>
      <c r="D1361">
        <v>2021</v>
      </c>
      <c r="E1361">
        <v>5</v>
      </c>
      <c r="F1361">
        <v>4</v>
      </c>
      <c r="G1361">
        <v>0</v>
      </c>
      <c r="H1361">
        <v>2</v>
      </c>
      <c r="I1361" t="s">
        <v>2871</v>
      </c>
      <c r="J1361" t="s">
        <v>49</v>
      </c>
      <c r="K1361" t="s">
        <v>109</v>
      </c>
      <c r="L1361" t="str">
        <f t="shared" si="21"/>
        <v>ADMKPlus</v>
      </c>
      <c r="M1361">
        <v>84157</v>
      </c>
      <c r="N1361">
        <v>56</v>
      </c>
      <c r="P1361">
        <v>193617</v>
      </c>
      <c r="Q1361">
        <v>237887</v>
      </c>
      <c r="R1361" t="s">
        <v>2869</v>
      </c>
      <c r="S1361" t="s">
        <v>52</v>
      </c>
      <c r="T1361" t="s">
        <v>2713</v>
      </c>
      <c r="U1361" t="s">
        <v>54</v>
      </c>
      <c r="V1361">
        <v>14</v>
      </c>
      <c r="W1361">
        <v>81.39</v>
      </c>
      <c r="X1361">
        <v>43.47</v>
      </c>
      <c r="Y1361" t="s">
        <v>55</v>
      </c>
      <c r="Z1361">
        <v>75941</v>
      </c>
      <c r="AA1361">
        <v>39.22</v>
      </c>
      <c r="AB1361">
        <v>2.38</v>
      </c>
      <c r="AC1361" t="s">
        <v>2872</v>
      </c>
      <c r="AE1361">
        <v>930</v>
      </c>
      <c r="AF1361" t="b">
        <v>1</v>
      </c>
      <c r="AG1361">
        <v>2</v>
      </c>
      <c r="AH1361" t="s">
        <v>109</v>
      </c>
      <c r="AJ1361" t="s">
        <v>2869</v>
      </c>
      <c r="AK1361" t="b">
        <v>1</v>
      </c>
      <c r="AL1361" t="b">
        <v>1</v>
      </c>
      <c r="AM1361">
        <v>1</v>
      </c>
      <c r="AN1361" t="b">
        <v>0</v>
      </c>
      <c r="AO1361" t="b">
        <v>1</v>
      </c>
      <c r="AP1361" t="b">
        <v>1</v>
      </c>
      <c r="AQ1361" t="s">
        <v>57</v>
      </c>
      <c r="AR1361" t="s">
        <v>71</v>
      </c>
      <c r="AV1361" t="s">
        <v>59</v>
      </c>
    </row>
    <row r="1362" spans="1:48" x14ac:dyDescent="0.35">
      <c r="A1362" t="s">
        <v>47</v>
      </c>
      <c r="B1362">
        <v>12</v>
      </c>
      <c r="C1362">
        <v>75</v>
      </c>
      <c r="D1362">
        <v>2021</v>
      </c>
      <c r="E1362">
        <v>5</v>
      </c>
      <c r="F1362">
        <v>4</v>
      </c>
      <c r="G1362">
        <v>0</v>
      </c>
      <c r="H1362">
        <v>3</v>
      </c>
      <c r="I1362" t="s">
        <v>2873</v>
      </c>
      <c r="J1362" t="s">
        <v>66</v>
      </c>
      <c r="K1362" t="s">
        <v>67</v>
      </c>
      <c r="L1362" t="b">
        <f t="shared" si="21"/>
        <v>0</v>
      </c>
      <c r="M1362">
        <v>8216</v>
      </c>
      <c r="N1362">
        <v>39</v>
      </c>
      <c r="P1362">
        <v>193617</v>
      </c>
      <c r="Q1362">
        <v>237887</v>
      </c>
      <c r="R1362" t="s">
        <v>2869</v>
      </c>
      <c r="S1362" t="s">
        <v>52</v>
      </c>
      <c r="T1362" t="s">
        <v>2713</v>
      </c>
      <c r="U1362" t="s">
        <v>54</v>
      </c>
      <c r="V1362">
        <v>14</v>
      </c>
      <c r="W1362">
        <v>81.39</v>
      </c>
      <c r="X1362">
        <v>4.24</v>
      </c>
      <c r="Y1362" t="s">
        <v>68</v>
      </c>
      <c r="Z1362">
        <v>5163</v>
      </c>
      <c r="AA1362">
        <v>2.67</v>
      </c>
      <c r="AB1362">
        <v>2.38</v>
      </c>
      <c r="AC1362" t="s">
        <v>2874</v>
      </c>
      <c r="AE1362">
        <v>5533</v>
      </c>
      <c r="AF1362" t="b">
        <v>1</v>
      </c>
      <c r="AG1362">
        <v>1</v>
      </c>
      <c r="AM1362">
        <v>0</v>
      </c>
      <c r="AN1362" t="b">
        <v>0</v>
      </c>
      <c r="AO1362" t="b">
        <v>0</v>
      </c>
      <c r="AP1362" t="b">
        <v>0</v>
      </c>
      <c r="AQ1362" t="s">
        <v>96</v>
      </c>
      <c r="AR1362" t="s">
        <v>125</v>
      </c>
      <c r="AS1362" t="s">
        <v>126</v>
      </c>
      <c r="AV1362" t="s">
        <v>59</v>
      </c>
    </row>
    <row r="1363" spans="1:48" x14ac:dyDescent="0.35">
      <c r="A1363" t="s">
        <v>47</v>
      </c>
      <c r="B1363">
        <v>12</v>
      </c>
      <c r="C1363">
        <v>75</v>
      </c>
      <c r="D1363">
        <v>2021</v>
      </c>
      <c r="E1363">
        <v>5</v>
      </c>
      <c r="F1363">
        <v>4</v>
      </c>
      <c r="G1363">
        <v>0</v>
      </c>
      <c r="H1363">
        <v>4</v>
      </c>
      <c r="I1363" t="s">
        <v>2875</v>
      </c>
      <c r="J1363" t="s">
        <v>49</v>
      </c>
      <c r="K1363" t="s">
        <v>119</v>
      </c>
      <c r="L1363" t="str">
        <f t="shared" si="21"/>
        <v>ADMKPlus</v>
      </c>
      <c r="M1363">
        <v>3053</v>
      </c>
      <c r="N1363">
        <v>42</v>
      </c>
      <c r="P1363">
        <v>193617</v>
      </c>
      <c r="Q1363">
        <v>237887</v>
      </c>
      <c r="R1363" t="s">
        <v>2869</v>
      </c>
      <c r="S1363" t="s">
        <v>52</v>
      </c>
      <c r="T1363" t="s">
        <v>2713</v>
      </c>
      <c r="U1363" t="s">
        <v>54</v>
      </c>
      <c r="V1363">
        <v>14</v>
      </c>
      <c r="W1363">
        <v>81.39</v>
      </c>
      <c r="X1363">
        <v>1.58</v>
      </c>
      <c r="Y1363" t="s">
        <v>68</v>
      </c>
      <c r="Z1363">
        <v>1931</v>
      </c>
      <c r="AA1363">
        <v>1</v>
      </c>
      <c r="AB1363">
        <v>2.38</v>
      </c>
      <c r="AC1363" t="s">
        <v>2876</v>
      </c>
      <c r="AE1363">
        <v>24338</v>
      </c>
      <c r="AF1363" t="b">
        <v>1</v>
      </c>
      <c r="AG1363">
        <v>1</v>
      </c>
      <c r="AM1363">
        <v>0</v>
      </c>
      <c r="AN1363" t="b">
        <v>0</v>
      </c>
      <c r="AO1363" t="b">
        <v>0</v>
      </c>
      <c r="AP1363" t="b">
        <v>0</v>
      </c>
      <c r="AQ1363" t="s">
        <v>57</v>
      </c>
      <c r="AR1363" t="s">
        <v>58</v>
      </c>
      <c r="AV1363" t="s">
        <v>59</v>
      </c>
    </row>
    <row r="1364" spans="1:48" x14ac:dyDescent="0.35">
      <c r="A1364" t="s">
        <v>47</v>
      </c>
      <c r="B1364">
        <v>12</v>
      </c>
      <c r="C1364">
        <v>75</v>
      </c>
      <c r="D1364">
        <v>2021</v>
      </c>
      <c r="E1364">
        <v>5</v>
      </c>
      <c r="F1364">
        <v>4</v>
      </c>
      <c r="G1364">
        <v>0</v>
      </c>
      <c r="H1364">
        <v>5</v>
      </c>
      <c r="I1364" t="s">
        <v>76</v>
      </c>
      <c r="K1364" t="s">
        <v>77</v>
      </c>
      <c r="L1364" t="b">
        <f t="shared" si="21"/>
        <v>0</v>
      </c>
      <c r="M1364">
        <v>1122</v>
      </c>
      <c r="P1364">
        <v>193617</v>
      </c>
      <c r="Q1364">
        <v>237887</v>
      </c>
      <c r="R1364" t="s">
        <v>2869</v>
      </c>
      <c r="S1364" t="s">
        <v>52</v>
      </c>
      <c r="T1364" t="s">
        <v>2713</v>
      </c>
      <c r="U1364" t="s">
        <v>54</v>
      </c>
      <c r="V1364">
        <v>14</v>
      </c>
      <c r="W1364">
        <v>81.39</v>
      </c>
      <c r="X1364">
        <v>0.57999999999999996</v>
      </c>
      <c r="Z1364">
        <v>215</v>
      </c>
      <c r="AA1364">
        <v>0.11</v>
      </c>
      <c r="AB1364">
        <v>2.38</v>
      </c>
      <c r="AE1364">
        <v>5897</v>
      </c>
      <c r="AF1364" t="b">
        <v>1</v>
      </c>
      <c r="AV1364" t="s">
        <v>59</v>
      </c>
    </row>
    <row r="1365" spans="1:48" x14ac:dyDescent="0.35">
      <c r="A1365" t="s">
        <v>47</v>
      </c>
      <c r="B1365">
        <v>12</v>
      </c>
      <c r="C1365">
        <v>75</v>
      </c>
      <c r="D1365">
        <v>2021</v>
      </c>
      <c r="E1365">
        <v>5</v>
      </c>
      <c r="F1365">
        <v>4</v>
      </c>
      <c r="G1365">
        <v>0</v>
      </c>
      <c r="H1365">
        <v>6</v>
      </c>
      <c r="I1365" t="s">
        <v>2877</v>
      </c>
      <c r="J1365" t="s">
        <v>49</v>
      </c>
      <c r="K1365" t="s">
        <v>87</v>
      </c>
      <c r="L1365" t="b">
        <f t="shared" si="21"/>
        <v>0</v>
      </c>
      <c r="M1365">
        <v>907</v>
      </c>
      <c r="N1365">
        <v>24</v>
      </c>
      <c r="P1365">
        <v>193617</v>
      </c>
      <c r="Q1365">
        <v>237887</v>
      </c>
      <c r="R1365" t="s">
        <v>2869</v>
      </c>
      <c r="S1365" t="s">
        <v>52</v>
      </c>
      <c r="T1365" t="s">
        <v>2713</v>
      </c>
      <c r="U1365" t="s">
        <v>54</v>
      </c>
      <c r="V1365">
        <v>14</v>
      </c>
      <c r="W1365">
        <v>81.39</v>
      </c>
      <c r="X1365">
        <v>0.47</v>
      </c>
      <c r="Y1365" t="s">
        <v>68</v>
      </c>
      <c r="Z1365">
        <v>252</v>
      </c>
      <c r="AA1365">
        <v>0.13</v>
      </c>
      <c r="AB1365">
        <v>2.38</v>
      </c>
      <c r="AC1365" t="s">
        <v>2878</v>
      </c>
      <c r="AE1365">
        <v>10809</v>
      </c>
      <c r="AF1365" t="b">
        <v>1</v>
      </c>
      <c r="AG1365">
        <v>1</v>
      </c>
      <c r="AM1365">
        <v>0</v>
      </c>
      <c r="AN1365" t="b">
        <v>0</v>
      </c>
      <c r="AO1365" t="b">
        <v>0</v>
      </c>
      <c r="AP1365" t="b">
        <v>0</v>
      </c>
      <c r="AQ1365" t="s">
        <v>81</v>
      </c>
      <c r="AR1365" t="s">
        <v>89</v>
      </c>
      <c r="AV1365" t="s">
        <v>59</v>
      </c>
    </row>
    <row r="1366" spans="1:48" x14ac:dyDescent="0.35">
      <c r="A1366" t="s">
        <v>47</v>
      </c>
      <c r="B1366">
        <v>12</v>
      </c>
      <c r="C1366">
        <v>75</v>
      </c>
      <c r="D1366">
        <v>2021</v>
      </c>
      <c r="E1366">
        <v>5</v>
      </c>
      <c r="F1366">
        <v>4</v>
      </c>
      <c r="G1366">
        <v>0</v>
      </c>
      <c r="H1366">
        <v>7</v>
      </c>
      <c r="I1366" t="s">
        <v>2879</v>
      </c>
      <c r="J1366" t="s">
        <v>49</v>
      </c>
      <c r="K1366" t="s">
        <v>2010</v>
      </c>
      <c r="L1366" t="b">
        <f t="shared" si="21"/>
        <v>0</v>
      </c>
      <c r="M1366">
        <v>655</v>
      </c>
      <c r="N1366">
        <v>52</v>
      </c>
      <c r="P1366">
        <v>193617</v>
      </c>
      <c r="Q1366">
        <v>237887</v>
      </c>
      <c r="R1366" t="s">
        <v>2869</v>
      </c>
      <c r="S1366" t="s">
        <v>52</v>
      </c>
      <c r="T1366" t="s">
        <v>2713</v>
      </c>
      <c r="U1366" t="s">
        <v>54</v>
      </c>
      <c r="V1366">
        <v>14</v>
      </c>
      <c r="W1366">
        <v>81.39</v>
      </c>
      <c r="X1366">
        <v>0.34</v>
      </c>
      <c r="Y1366" t="s">
        <v>68</v>
      </c>
      <c r="Z1366">
        <v>135</v>
      </c>
      <c r="AA1366">
        <v>7.0000000000000007E-2</v>
      </c>
      <c r="AB1366">
        <v>2.38</v>
      </c>
      <c r="AC1366" t="s">
        <v>2880</v>
      </c>
      <c r="AE1366">
        <v>268</v>
      </c>
      <c r="AF1366" t="b">
        <v>1</v>
      </c>
      <c r="AG1366">
        <v>1</v>
      </c>
      <c r="AM1366">
        <v>0</v>
      </c>
      <c r="AN1366" t="b">
        <v>0</v>
      </c>
      <c r="AO1366" t="b">
        <v>0</v>
      </c>
      <c r="AP1366" t="b">
        <v>0</v>
      </c>
      <c r="AQ1366" t="s">
        <v>70</v>
      </c>
      <c r="AR1366" t="s">
        <v>89</v>
      </c>
      <c r="AV1366" t="s">
        <v>59</v>
      </c>
    </row>
    <row r="1367" spans="1:48" x14ac:dyDescent="0.35">
      <c r="A1367" t="s">
        <v>47</v>
      </c>
      <c r="B1367">
        <v>12</v>
      </c>
      <c r="C1367">
        <v>75</v>
      </c>
      <c r="D1367">
        <v>2021</v>
      </c>
      <c r="E1367">
        <v>5</v>
      </c>
      <c r="F1367">
        <v>4</v>
      </c>
      <c r="G1367">
        <v>0</v>
      </c>
      <c r="H1367">
        <v>8</v>
      </c>
      <c r="I1367" t="s">
        <v>2881</v>
      </c>
      <c r="J1367" t="s">
        <v>49</v>
      </c>
      <c r="K1367" t="s">
        <v>79</v>
      </c>
      <c r="L1367" t="b">
        <f t="shared" si="21"/>
        <v>0</v>
      </c>
      <c r="M1367">
        <v>520</v>
      </c>
      <c r="N1367">
        <v>60</v>
      </c>
      <c r="P1367">
        <v>193617</v>
      </c>
      <c r="Q1367">
        <v>237887</v>
      </c>
      <c r="R1367" t="s">
        <v>2869</v>
      </c>
      <c r="S1367" t="s">
        <v>52</v>
      </c>
      <c r="T1367" t="s">
        <v>2713</v>
      </c>
      <c r="U1367" t="s">
        <v>54</v>
      </c>
      <c r="V1367">
        <v>14</v>
      </c>
      <c r="W1367">
        <v>81.39</v>
      </c>
      <c r="X1367">
        <v>0.27</v>
      </c>
      <c r="Y1367" t="s">
        <v>68</v>
      </c>
      <c r="Z1367">
        <v>84</v>
      </c>
      <c r="AA1367">
        <v>0.04</v>
      </c>
      <c r="AB1367">
        <v>2.38</v>
      </c>
      <c r="AC1367" t="s">
        <v>2882</v>
      </c>
      <c r="AE1367">
        <v>16651</v>
      </c>
      <c r="AF1367" t="b">
        <v>1</v>
      </c>
      <c r="AG1367">
        <v>1</v>
      </c>
      <c r="AM1367">
        <v>0</v>
      </c>
      <c r="AN1367" t="b">
        <v>0</v>
      </c>
      <c r="AO1367" t="b">
        <v>0</v>
      </c>
      <c r="AP1367" t="b">
        <v>0</v>
      </c>
      <c r="AQ1367" t="s">
        <v>548</v>
      </c>
      <c r="AR1367" t="s">
        <v>134</v>
      </c>
      <c r="AS1367" t="s">
        <v>162</v>
      </c>
      <c r="AV1367" t="s">
        <v>59</v>
      </c>
    </row>
    <row r="1368" spans="1:48" x14ac:dyDescent="0.35">
      <c r="A1368" t="s">
        <v>47</v>
      </c>
      <c r="B1368">
        <v>12</v>
      </c>
      <c r="C1368">
        <v>75</v>
      </c>
      <c r="D1368">
        <v>2021</v>
      </c>
      <c r="E1368">
        <v>5</v>
      </c>
      <c r="F1368">
        <v>4</v>
      </c>
      <c r="G1368">
        <v>0</v>
      </c>
      <c r="H1368">
        <v>9</v>
      </c>
      <c r="I1368" t="s">
        <v>2883</v>
      </c>
      <c r="J1368" t="s">
        <v>49</v>
      </c>
      <c r="K1368" t="s">
        <v>87</v>
      </c>
      <c r="L1368" t="b">
        <f t="shared" si="21"/>
        <v>0</v>
      </c>
      <c r="M1368">
        <v>436</v>
      </c>
      <c r="N1368">
        <v>34</v>
      </c>
      <c r="P1368">
        <v>193617</v>
      </c>
      <c r="Q1368">
        <v>237887</v>
      </c>
      <c r="R1368" t="s">
        <v>2869</v>
      </c>
      <c r="S1368" t="s">
        <v>52</v>
      </c>
      <c r="T1368" t="s">
        <v>2713</v>
      </c>
      <c r="U1368" t="s">
        <v>54</v>
      </c>
      <c r="V1368">
        <v>14</v>
      </c>
      <c r="W1368">
        <v>81.39</v>
      </c>
      <c r="X1368">
        <v>0.23</v>
      </c>
      <c r="Y1368" t="s">
        <v>68</v>
      </c>
      <c r="Z1368">
        <v>131</v>
      </c>
      <c r="AA1368">
        <v>7.0000000000000007E-2</v>
      </c>
      <c r="AB1368">
        <v>2.38</v>
      </c>
      <c r="AC1368" t="s">
        <v>2884</v>
      </c>
      <c r="AE1368">
        <v>10809</v>
      </c>
      <c r="AF1368" t="b">
        <v>1</v>
      </c>
      <c r="AG1368">
        <v>2</v>
      </c>
      <c r="AH1368" t="s">
        <v>87</v>
      </c>
      <c r="AI1368">
        <v>10809</v>
      </c>
      <c r="AJ1368" t="s">
        <v>2869</v>
      </c>
      <c r="AK1368" t="b">
        <v>1</v>
      </c>
      <c r="AL1368" t="b">
        <v>1</v>
      </c>
      <c r="AM1368">
        <v>0</v>
      </c>
      <c r="AN1368" t="b">
        <v>0</v>
      </c>
      <c r="AO1368" t="b">
        <v>0</v>
      </c>
      <c r="AP1368" t="b">
        <v>1</v>
      </c>
      <c r="AQ1368" t="s">
        <v>81</v>
      </c>
      <c r="AR1368" t="s">
        <v>106</v>
      </c>
      <c r="AS1368" t="s">
        <v>107</v>
      </c>
      <c r="AV1368" t="s">
        <v>59</v>
      </c>
    </row>
    <row r="1369" spans="1:48" x14ac:dyDescent="0.35">
      <c r="A1369" t="s">
        <v>47</v>
      </c>
      <c r="B1369">
        <v>12</v>
      </c>
      <c r="C1369">
        <v>75</v>
      </c>
      <c r="D1369">
        <v>2021</v>
      </c>
      <c r="E1369">
        <v>5</v>
      </c>
      <c r="F1369">
        <v>4</v>
      </c>
      <c r="G1369">
        <v>0</v>
      </c>
      <c r="H1369">
        <v>10</v>
      </c>
      <c r="I1369" t="s">
        <v>2885</v>
      </c>
      <c r="J1369" t="s">
        <v>66</v>
      </c>
      <c r="K1369" t="s">
        <v>87</v>
      </c>
      <c r="L1369" t="b">
        <f t="shared" si="21"/>
        <v>0</v>
      </c>
      <c r="M1369">
        <v>305</v>
      </c>
      <c r="N1369">
        <v>32</v>
      </c>
      <c r="P1369">
        <v>193617</v>
      </c>
      <c r="Q1369">
        <v>237887</v>
      </c>
      <c r="R1369" t="s">
        <v>2869</v>
      </c>
      <c r="S1369" t="s">
        <v>52</v>
      </c>
      <c r="T1369" t="s">
        <v>2713</v>
      </c>
      <c r="U1369" t="s">
        <v>54</v>
      </c>
      <c r="V1369">
        <v>14</v>
      </c>
      <c r="W1369">
        <v>81.39</v>
      </c>
      <c r="X1369">
        <v>0.16</v>
      </c>
      <c r="Y1369" t="s">
        <v>68</v>
      </c>
      <c r="Z1369">
        <v>98</v>
      </c>
      <c r="AA1369">
        <v>0.05</v>
      </c>
      <c r="AB1369">
        <v>2.38</v>
      </c>
      <c r="AC1369" t="s">
        <v>2886</v>
      </c>
      <c r="AE1369">
        <v>10809</v>
      </c>
      <c r="AF1369" t="b">
        <v>1</v>
      </c>
      <c r="AG1369">
        <v>1</v>
      </c>
      <c r="AM1369">
        <v>0</v>
      </c>
      <c r="AN1369" t="b">
        <v>0</v>
      </c>
      <c r="AO1369" t="b">
        <v>0</v>
      </c>
      <c r="AP1369" t="b">
        <v>0</v>
      </c>
      <c r="AQ1369" t="s">
        <v>111</v>
      </c>
      <c r="AR1369" t="s">
        <v>75</v>
      </c>
      <c r="AV1369" t="s">
        <v>59</v>
      </c>
    </row>
    <row r="1370" spans="1:48" x14ac:dyDescent="0.35">
      <c r="A1370" t="s">
        <v>47</v>
      </c>
      <c r="B1370">
        <v>12</v>
      </c>
      <c r="C1370">
        <v>75</v>
      </c>
      <c r="D1370">
        <v>2021</v>
      </c>
      <c r="E1370">
        <v>5</v>
      </c>
      <c r="F1370">
        <v>4</v>
      </c>
      <c r="G1370">
        <v>0</v>
      </c>
      <c r="H1370">
        <v>11</v>
      </c>
      <c r="I1370" t="s">
        <v>2887</v>
      </c>
      <c r="J1370" t="s">
        <v>49</v>
      </c>
      <c r="K1370" t="s">
        <v>83</v>
      </c>
      <c r="L1370" t="b">
        <f t="shared" si="21"/>
        <v>0</v>
      </c>
      <c r="M1370">
        <v>207</v>
      </c>
      <c r="N1370">
        <v>42</v>
      </c>
      <c r="P1370">
        <v>193617</v>
      </c>
      <c r="Q1370">
        <v>237887</v>
      </c>
      <c r="R1370" t="s">
        <v>2869</v>
      </c>
      <c r="S1370" t="s">
        <v>52</v>
      </c>
      <c r="T1370" t="s">
        <v>2713</v>
      </c>
      <c r="U1370" t="s">
        <v>54</v>
      </c>
      <c r="V1370">
        <v>14</v>
      </c>
      <c r="W1370">
        <v>81.39</v>
      </c>
      <c r="X1370">
        <v>0.11</v>
      </c>
      <c r="Y1370" t="s">
        <v>68</v>
      </c>
      <c r="Z1370">
        <v>111</v>
      </c>
      <c r="AA1370">
        <v>0.06</v>
      </c>
      <c r="AB1370">
        <v>2.38</v>
      </c>
      <c r="AC1370" t="s">
        <v>2888</v>
      </c>
      <c r="AE1370">
        <v>3969</v>
      </c>
      <c r="AF1370" t="b">
        <v>1</v>
      </c>
      <c r="AG1370">
        <v>1</v>
      </c>
      <c r="AM1370">
        <v>0</v>
      </c>
      <c r="AN1370" t="b">
        <v>0</v>
      </c>
      <c r="AO1370" t="b">
        <v>0</v>
      </c>
      <c r="AP1370" t="b">
        <v>0</v>
      </c>
      <c r="AQ1370" t="s">
        <v>85</v>
      </c>
      <c r="AR1370" t="s">
        <v>71</v>
      </c>
      <c r="AV1370" t="s">
        <v>59</v>
      </c>
    </row>
    <row r="1371" spans="1:48" x14ac:dyDescent="0.35">
      <c r="A1371" t="s">
        <v>47</v>
      </c>
      <c r="B1371">
        <v>12</v>
      </c>
      <c r="C1371">
        <v>75</v>
      </c>
      <c r="D1371">
        <v>2021</v>
      </c>
      <c r="E1371">
        <v>5</v>
      </c>
      <c r="F1371">
        <v>4</v>
      </c>
      <c r="G1371">
        <v>0</v>
      </c>
      <c r="H1371">
        <v>12</v>
      </c>
      <c r="I1371" t="s">
        <v>2889</v>
      </c>
      <c r="J1371" t="s">
        <v>49</v>
      </c>
      <c r="K1371" t="s">
        <v>403</v>
      </c>
      <c r="L1371" t="b">
        <f t="shared" si="21"/>
        <v>0</v>
      </c>
      <c r="M1371">
        <v>96</v>
      </c>
      <c r="N1371">
        <v>33</v>
      </c>
      <c r="P1371">
        <v>193617</v>
      </c>
      <c r="Q1371">
        <v>237887</v>
      </c>
      <c r="R1371" t="s">
        <v>2869</v>
      </c>
      <c r="S1371" t="s">
        <v>52</v>
      </c>
      <c r="T1371" t="s">
        <v>2713</v>
      </c>
      <c r="U1371" t="s">
        <v>54</v>
      </c>
      <c r="V1371">
        <v>14</v>
      </c>
      <c r="W1371">
        <v>81.39</v>
      </c>
      <c r="X1371">
        <v>0.05</v>
      </c>
      <c r="Y1371" t="s">
        <v>68</v>
      </c>
      <c r="Z1371">
        <v>15</v>
      </c>
      <c r="AA1371">
        <v>0.01</v>
      </c>
      <c r="AB1371">
        <v>2.38</v>
      </c>
      <c r="AC1371" t="s">
        <v>2890</v>
      </c>
      <c r="AE1371">
        <v>24298</v>
      </c>
      <c r="AF1371" t="b">
        <v>1</v>
      </c>
      <c r="AG1371">
        <v>1</v>
      </c>
      <c r="AM1371">
        <v>0</v>
      </c>
      <c r="AN1371" t="b">
        <v>0</v>
      </c>
      <c r="AO1371" t="b">
        <v>0</v>
      </c>
      <c r="AP1371" t="b">
        <v>0</v>
      </c>
      <c r="AQ1371" t="s">
        <v>96</v>
      </c>
      <c r="AR1371" t="s">
        <v>71</v>
      </c>
      <c r="AV1371" t="s">
        <v>59</v>
      </c>
    </row>
    <row r="1372" spans="1:48" x14ac:dyDescent="0.35">
      <c r="A1372" t="s">
        <v>47</v>
      </c>
      <c r="B1372">
        <v>12</v>
      </c>
      <c r="C1372">
        <v>75</v>
      </c>
      <c r="D1372">
        <v>2021</v>
      </c>
      <c r="E1372">
        <v>5</v>
      </c>
      <c r="F1372">
        <v>4</v>
      </c>
      <c r="G1372">
        <v>0</v>
      </c>
      <c r="H1372">
        <v>13</v>
      </c>
      <c r="I1372" t="s">
        <v>2891</v>
      </c>
      <c r="J1372" t="s">
        <v>49</v>
      </c>
      <c r="K1372" t="s">
        <v>87</v>
      </c>
      <c r="L1372" t="b">
        <f t="shared" si="21"/>
        <v>0</v>
      </c>
      <c r="M1372">
        <v>81</v>
      </c>
      <c r="N1372">
        <v>38</v>
      </c>
      <c r="P1372">
        <v>193617</v>
      </c>
      <c r="Q1372">
        <v>237887</v>
      </c>
      <c r="R1372" t="s">
        <v>2869</v>
      </c>
      <c r="S1372" t="s">
        <v>52</v>
      </c>
      <c r="T1372" t="s">
        <v>2713</v>
      </c>
      <c r="U1372" t="s">
        <v>54</v>
      </c>
      <c r="V1372">
        <v>14</v>
      </c>
      <c r="W1372">
        <v>81.39</v>
      </c>
      <c r="X1372">
        <v>0.04</v>
      </c>
      <c r="Y1372" t="s">
        <v>68</v>
      </c>
      <c r="Z1372">
        <v>3</v>
      </c>
      <c r="AA1372">
        <v>0</v>
      </c>
      <c r="AB1372">
        <v>2.38</v>
      </c>
      <c r="AC1372" t="s">
        <v>2892</v>
      </c>
      <c r="AE1372">
        <v>10809</v>
      </c>
      <c r="AF1372" t="b">
        <v>1</v>
      </c>
      <c r="AG1372">
        <v>1</v>
      </c>
      <c r="AM1372">
        <v>0</v>
      </c>
      <c r="AN1372" t="b">
        <v>0</v>
      </c>
      <c r="AO1372" t="b">
        <v>0</v>
      </c>
      <c r="AP1372" t="b">
        <v>0</v>
      </c>
      <c r="AQ1372" t="s">
        <v>57</v>
      </c>
      <c r="AR1372" t="s">
        <v>58</v>
      </c>
      <c r="AV1372" t="s">
        <v>59</v>
      </c>
    </row>
    <row r="1373" spans="1:48" x14ac:dyDescent="0.35">
      <c r="A1373" t="s">
        <v>47</v>
      </c>
      <c r="B1373">
        <v>12</v>
      </c>
      <c r="C1373">
        <v>75</v>
      </c>
      <c r="D1373">
        <v>2021</v>
      </c>
      <c r="E1373">
        <v>5</v>
      </c>
      <c r="F1373">
        <v>4</v>
      </c>
      <c r="G1373">
        <v>0</v>
      </c>
      <c r="H1373">
        <v>14</v>
      </c>
      <c r="I1373" t="s">
        <v>2893</v>
      </c>
      <c r="J1373" t="s">
        <v>49</v>
      </c>
      <c r="K1373" t="s">
        <v>87</v>
      </c>
      <c r="L1373" t="b">
        <f t="shared" si="21"/>
        <v>0</v>
      </c>
      <c r="M1373">
        <v>78</v>
      </c>
      <c r="N1373">
        <v>28</v>
      </c>
      <c r="P1373">
        <v>193617</v>
      </c>
      <c r="Q1373">
        <v>237887</v>
      </c>
      <c r="R1373" t="s">
        <v>2869</v>
      </c>
      <c r="S1373" t="s">
        <v>52</v>
      </c>
      <c r="T1373" t="s">
        <v>2713</v>
      </c>
      <c r="U1373" t="s">
        <v>54</v>
      </c>
      <c r="V1373">
        <v>14</v>
      </c>
      <c r="W1373">
        <v>81.39</v>
      </c>
      <c r="X1373">
        <v>0.04</v>
      </c>
      <c r="Y1373" t="s">
        <v>68</v>
      </c>
      <c r="Z1373">
        <v>24</v>
      </c>
      <c r="AA1373">
        <v>0.01</v>
      </c>
      <c r="AB1373">
        <v>2.38</v>
      </c>
      <c r="AC1373" t="s">
        <v>2894</v>
      </c>
      <c r="AE1373">
        <v>10809</v>
      </c>
      <c r="AF1373" t="b">
        <v>1</v>
      </c>
      <c r="AG1373">
        <v>1</v>
      </c>
      <c r="AM1373">
        <v>0</v>
      </c>
      <c r="AN1373" t="b">
        <v>0</v>
      </c>
      <c r="AO1373" t="b">
        <v>0</v>
      </c>
      <c r="AP1373" t="b">
        <v>0</v>
      </c>
      <c r="AQ1373" t="s">
        <v>57</v>
      </c>
      <c r="AR1373" t="s">
        <v>89</v>
      </c>
      <c r="AV1373" t="s">
        <v>59</v>
      </c>
    </row>
    <row r="1374" spans="1:48" x14ac:dyDescent="0.35">
      <c r="A1374" t="s">
        <v>47</v>
      </c>
      <c r="B1374">
        <v>12</v>
      </c>
      <c r="C1374">
        <v>75</v>
      </c>
      <c r="D1374">
        <v>2021</v>
      </c>
      <c r="E1374">
        <v>5</v>
      </c>
      <c r="F1374">
        <v>4</v>
      </c>
      <c r="G1374">
        <v>0</v>
      </c>
      <c r="H1374">
        <v>15</v>
      </c>
      <c r="I1374" t="s">
        <v>2895</v>
      </c>
      <c r="J1374" t="s">
        <v>49</v>
      </c>
      <c r="K1374" t="s">
        <v>87</v>
      </c>
      <c r="L1374" t="b">
        <f t="shared" si="21"/>
        <v>0</v>
      </c>
      <c r="M1374">
        <v>54</v>
      </c>
      <c r="N1374">
        <v>30</v>
      </c>
      <c r="P1374">
        <v>193617</v>
      </c>
      <c r="Q1374">
        <v>237887</v>
      </c>
      <c r="R1374" t="s">
        <v>2869</v>
      </c>
      <c r="S1374" t="s">
        <v>52</v>
      </c>
      <c r="T1374" t="s">
        <v>2713</v>
      </c>
      <c r="U1374" t="s">
        <v>54</v>
      </c>
      <c r="V1374">
        <v>14</v>
      </c>
      <c r="W1374">
        <v>81.39</v>
      </c>
      <c r="X1374">
        <v>0.03</v>
      </c>
      <c r="Y1374" t="s">
        <v>68</v>
      </c>
      <c r="Z1374">
        <v>0</v>
      </c>
      <c r="AA1374">
        <v>0</v>
      </c>
      <c r="AB1374">
        <v>2.38</v>
      </c>
      <c r="AC1374" t="s">
        <v>2896</v>
      </c>
      <c r="AE1374">
        <v>10809</v>
      </c>
      <c r="AF1374" t="b">
        <v>1</v>
      </c>
      <c r="AG1374">
        <v>1</v>
      </c>
      <c r="AM1374">
        <v>0</v>
      </c>
      <c r="AN1374" t="b">
        <v>0</v>
      </c>
      <c r="AO1374" t="b">
        <v>0</v>
      </c>
      <c r="AP1374" t="b">
        <v>0</v>
      </c>
      <c r="AQ1374" t="s">
        <v>70</v>
      </c>
      <c r="AR1374" t="s">
        <v>840</v>
      </c>
      <c r="AV1374" t="s">
        <v>59</v>
      </c>
    </row>
    <row r="1375" spans="1:48" x14ac:dyDescent="0.35">
      <c r="A1375" t="s">
        <v>47</v>
      </c>
      <c r="B1375">
        <v>12</v>
      </c>
      <c r="C1375">
        <v>76</v>
      </c>
      <c r="D1375">
        <v>2021</v>
      </c>
      <c r="E1375">
        <v>5</v>
      </c>
      <c r="F1375">
        <v>4</v>
      </c>
      <c r="G1375">
        <v>0</v>
      </c>
      <c r="H1375">
        <v>1</v>
      </c>
      <c r="I1375" t="s">
        <v>2897</v>
      </c>
      <c r="J1375" t="s">
        <v>49</v>
      </c>
      <c r="K1375" t="s">
        <v>50</v>
      </c>
      <c r="L1375" t="str">
        <f t="shared" si="21"/>
        <v>DMKPlus</v>
      </c>
      <c r="M1375">
        <v>110980</v>
      </c>
      <c r="N1375">
        <v>70</v>
      </c>
      <c r="P1375">
        <v>196217</v>
      </c>
      <c r="Q1375">
        <v>257266</v>
      </c>
      <c r="R1375" t="s">
        <v>2898</v>
      </c>
      <c r="S1375" t="s">
        <v>52</v>
      </c>
      <c r="T1375" t="s">
        <v>2713</v>
      </c>
      <c r="U1375" t="s">
        <v>54</v>
      </c>
      <c r="V1375">
        <v>14</v>
      </c>
      <c r="W1375">
        <v>76.27</v>
      </c>
      <c r="X1375">
        <v>56.56</v>
      </c>
      <c r="Y1375" t="s">
        <v>55</v>
      </c>
      <c r="Z1375">
        <v>59680</v>
      </c>
      <c r="AA1375">
        <v>30.42</v>
      </c>
      <c r="AB1375">
        <v>2.5</v>
      </c>
      <c r="AC1375" t="s">
        <v>2899</v>
      </c>
      <c r="AE1375">
        <v>10192</v>
      </c>
      <c r="AF1375" t="b">
        <v>1</v>
      </c>
      <c r="AG1375">
        <v>5</v>
      </c>
      <c r="AH1375" t="s">
        <v>50</v>
      </c>
      <c r="AI1375">
        <v>10192</v>
      </c>
      <c r="AJ1375" t="s">
        <v>2898</v>
      </c>
      <c r="AK1375" t="b">
        <v>1</v>
      </c>
      <c r="AL1375" t="b">
        <v>1</v>
      </c>
      <c r="AM1375">
        <v>4</v>
      </c>
      <c r="AN1375" t="b">
        <v>0</v>
      </c>
      <c r="AO1375" t="b">
        <v>1</v>
      </c>
      <c r="AP1375" t="b">
        <v>1</v>
      </c>
      <c r="AQ1375" t="s">
        <v>272</v>
      </c>
      <c r="AR1375" t="s">
        <v>282</v>
      </c>
      <c r="AS1375" t="s">
        <v>283</v>
      </c>
      <c r="AV1375" t="s">
        <v>59</v>
      </c>
    </row>
    <row r="1376" spans="1:48" x14ac:dyDescent="0.35">
      <c r="A1376" t="s">
        <v>47</v>
      </c>
      <c r="B1376">
        <v>12</v>
      </c>
      <c r="C1376">
        <v>76</v>
      </c>
      <c r="D1376">
        <v>2021</v>
      </c>
      <c r="E1376">
        <v>5</v>
      </c>
      <c r="F1376">
        <v>4</v>
      </c>
      <c r="G1376">
        <v>0</v>
      </c>
      <c r="H1376">
        <v>2</v>
      </c>
      <c r="I1376" t="s">
        <v>2900</v>
      </c>
      <c r="J1376" t="s">
        <v>49</v>
      </c>
      <c r="K1376" t="s">
        <v>861</v>
      </c>
      <c r="L1376" t="str">
        <f t="shared" si="21"/>
        <v>ADMKPlus</v>
      </c>
      <c r="M1376">
        <v>51300</v>
      </c>
      <c r="N1376">
        <v>56</v>
      </c>
      <c r="P1376">
        <v>196217</v>
      </c>
      <c r="Q1376">
        <v>257266</v>
      </c>
      <c r="R1376" t="s">
        <v>2898</v>
      </c>
      <c r="S1376" t="s">
        <v>52</v>
      </c>
      <c r="T1376" t="s">
        <v>2713</v>
      </c>
      <c r="U1376" t="s">
        <v>54</v>
      </c>
      <c r="V1376">
        <v>14</v>
      </c>
      <c r="W1376">
        <v>76.27</v>
      </c>
      <c r="X1376">
        <v>26.14</v>
      </c>
      <c r="Y1376" t="s">
        <v>55</v>
      </c>
      <c r="Z1376">
        <v>37303</v>
      </c>
      <c r="AA1376">
        <v>19.010000000000002</v>
      </c>
      <c r="AB1376">
        <v>2.5</v>
      </c>
      <c r="AC1376" t="s">
        <v>2901</v>
      </c>
      <c r="AE1376">
        <v>1605</v>
      </c>
      <c r="AF1376" t="b">
        <v>1</v>
      </c>
      <c r="AG1376">
        <v>1</v>
      </c>
      <c r="AM1376">
        <v>0</v>
      </c>
      <c r="AN1376" t="b">
        <v>0</v>
      </c>
      <c r="AO1376" t="b">
        <v>0</v>
      </c>
      <c r="AP1376" t="b">
        <v>0</v>
      </c>
      <c r="AQ1376" t="s">
        <v>57</v>
      </c>
      <c r="AR1376" t="s">
        <v>71</v>
      </c>
      <c r="AV1376" t="s">
        <v>59</v>
      </c>
    </row>
    <row r="1377" spans="1:48" x14ac:dyDescent="0.35">
      <c r="A1377" t="s">
        <v>47</v>
      </c>
      <c r="B1377">
        <v>12</v>
      </c>
      <c r="C1377">
        <v>76</v>
      </c>
      <c r="D1377">
        <v>2021</v>
      </c>
      <c r="E1377">
        <v>5</v>
      </c>
      <c r="F1377">
        <v>4</v>
      </c>
      <c r="G1377">
        <v>0</v>
      </c>
      <c r="H1377">
        <v>3</v>
      </c>
      <c r="I1377" t="s">
        <v>2902</v>
      </c>
      <c r="J1377" t="s">
        <v>49</v>
      </c>
      <c r="K1377" t="s">
        <v>73</v>
      </c>
      <c r="L1377" t="b">
        <f t="shared" si="21"/>
        <v>0</v>
      </c>
      <c r="M1377">
        <v>13997</v>
      </c>
      <c r="N1377">
        <v>53</v>
      </c>
      <c r="P1377">
        <v>196217</v>
      </c>
      <c r="Q1377">
        <v>257266</v>
      </c>
      <c r="R1377" t="s">
        <v>2898</v>
      </c>
      <c r="S1377" t="s">
        <v>52</v>
      </c>
      <c r="T1377" t="s">
        <v>2713</v>
      </c>
      <c r="U1377" t="s">
        <v>54</v>
      </c>
      <c r="V1377">
        <v>14</v>
      </c>
      <c r="W1377">
        <v>76.27</v>
      </c>
      <c r="X1377">
        <v>7.13</v>
      </c>
      <c r="Y1377" t="s">
        <v>68</v>
      </c>
      <c r="Z1377">
        <v>2377</v>
      </c>
      <c r="AA1377">
        <v>1.21</v>
      </c>
      <c r="AB1377">
        <v>2.5</v>
      </c>
      <c r="AC1377" t="s">
        <v>2903</v>
      </c>
      <c r="AE1377">
        <v>2956</v>
      </c>
      <c r="AF1377" t="b">
        <v>1</v>
      </c>
      <c r="AG1377">
        <v>4</v>
      </c>
      <c r="AH1377" t="s">
        <v>73</v>
      </c>
      <c r="AI1377">
        <v>2956</v>
      </c>
      <c r="AJ1377" t="s">
        <v>2713</v>
      </c>
      <c r="AK1377" t="b">
        <v>0</v>
      </c>
      <c r="AL1377" t="b">
        <v>1</v>
      </c>
      <c r="AM1377">
        <v>1</v>
      </c>
      <c r="AN1377" t="b">
        <v>0</v>
      </c>
      <c r="AO1377" t="b">
        <v>0</v>
      </c>
      <c r="AP1377" t="b">
        <v>1</v>
      </c>
      <c r="AQ1377" t="s">
        <v>96</v>
      </c>
      <c r="AR1377" t="s">
        <v>58</v>
      </c>
      <c r="AT1377" t="s">
        <v>71</v>
      </c>
      <c r="AV1377" t="s">
        <v>59</v>
      </c>
    </row>
    <row r="1378" spans="1:48" x14ac:dyDescent="0.35">
      <c r="A1378" t="s">
        <v>47</v>
      </c>
      <c r="B1378">
        <v>12</v>
      </c>
      <c r="C1378">
        <v>76</v>
      </c>
      <c r="D1378">
        <v>2021</v>
      </c>
      <c r="E1378">
        <v>5</v>
      </c>
      <c r="F1378">
        <v>4</v>
      </c>
      <c r="G1378">
        <v>0</v>
      </c>
      <c r="H1378">
        <v>4</v>
      </c>
      <c r="I1378" t="s">
        <v>2904</v>
      </c>
      <c r="J1378" t="s">
        <v>49</v>
      </c>
      <c r="K1378" t="s">
        <v>67</v>
      </c>
      <c r="L1378" t="b">
        <f t="shared" si="21"/>
        <v>0</v>
      </c>
      <c r="M1378">
        <v>11620</v>
      </c>
      <c r="N1378">
        <v>36</v>
      </c>
      <c r="P1378">
        <v>196217</v>
      </c>
      <c r="Q1378">
        <v>257266</v>
      </c>
      <c r="R1378" t="s">
        <v>2898</v>
      </c>
      <c r="S1378" t="s">
        <v>52</v>
      </c>
      <c r="T1378" t="s">
        <v>2713</v>
      </c>
      <c r="U1378" t="s">
        <v>54</v>
      </c>
      <c r="V1378">
        <v>14</v>
      </c>
      <c r="W1378">
        <v>76.27</v>
      </c>
      <c r="X1378">
        <v>5.92</v>
      </c>
      <c r="Y1378" t="s">
        <v>68</v>
      </c>
      <c r="Z1378">
        <v>9581</v>
      </c>
      <c r="AA1378">
        <v>4.88</v>
      </c>
      <c r="AB1378">
        <v>2.5</v>
      </c>
      <c r="AC1378" t="s">
        <v>2905</v>
      </c>
      <c r="AE1378">
        <v>5533</v>
      </c>
      <c r="AF1378" t="b">
        <v>1</v>
      </c>
      <c r="AG1378">
        <v>1</v>
      </c>
      <c r="AM1378">
        <v>0</v>
      </c>
      <c r="AN1378" t="b">
        <v>0</v>
      </c>
      <c r="AO1378" t="b">
        <v>0</v>
      </c>
      <c r="AP1378" t="b">
        <v>0</v>
      </c>
      <c r="AQ1378" t="s">
        <v>85</v>
      </c>
      <c r="AR1378" t="s">
        <v>1256</v>
      </c>
      <c r="AS1378" t="s">
        <v>1928</v>
      </c>
      <c r="AV1378" t="s">
        <v>59</v>
      </c>
    </row>
    <row r="1379" spans="1:48" x14ac:dyDescent="0.35">
      <c r="A1379" t="s">
        <v>47</v>
      </c>
      <c r="B1379">
        <v>12</v>
      </c>
      <c r="C1379">
        <v>76</v>
      </c>
      <c r="D1379">
        <v>2021</v>
      </c>
      <c r="E1379">
        <v>5</v>
      </c>
      <c r="F1379">
        <v>4</v>
      </c>
      <c r="G1379">
        <v>0</v>
      </c>
      <c r="H1379">
        <v>5</v>
      </c>
      <c r="I1379" t="s">
        <v>76</v>
      </c>
      <c r="K1379" t="s">
        <v>77</v>
      </c>
      <c r="L1379" t="b">
        <f t="shared" si="21"/>
        <v>0</v>
      </c>
      <c r="M1379">
        <v>2039</v>
      </c>
      <c r="P1379">
        <v>196217</v>
      </c>
      <c r="Q1379">
        <v>257266</v>
      </c>
      <c r="R1379" t="s">
        <v>2898</v>
      </c>
      <c r="S1379" t="s">
        <v>52</v>
      </c>
      <c r="T1379" t="s">
        <v>2713</v>
      </c>
      <c r="U1379" t="s">
        <v>54</v>
      </c>
      <c r="V1379">
        <v>14</v>
      </c>
      <c r="W1379">
        <v>76.27</v>
      </c>
      <c r="X1379">
        <v>1.04</v>
      </c>
      <c r="Z1379">
        <v>557</v>
      </c>
      <c r="AA1379">
        <v>0.28000000000000003</v>
      </c>
      <c r="AB1379">
        <v>2.5</v>
      </c>
      <c r="AE1379">
        <v>5897</v>
      </c>
      <c r="AF1379" t="b">
        <v>1</v>
      </c>
      <c r="AV1379" t="s">
        <v>59</v>
      </c>
    </row>
    <row r="1380" spans="1:48" x14ac:dyDescent="0.35">
      <c r="A1380" t="s">
        <v>47</v>
      </c>
      <c r="B1380">
        <v>12</v>
      </c>
      <c r="C1380">
        <v>76</v>
      </c>
      <c r="D1380">
        <v>2021</v>
      </c>
      <c r="E1380">
        <v>5</v>
      </c>
      <c r="F1380">
        <v>4</v>
      </c>
      <c r="G1380">
        <v>0</v>
      </c>
      <c r="H1380">
        <v>6</v>
      </c>
      <c r="I1380" t="s">
        <v>2906</v>
      </c>
      <c r="J1380" t="s">
        <v>49</v>
      </c>
      <c r="K1380" t="s">
        <v>87</v>
      </c>
      <c r="L1380" t="b">
        <f t="shared" si="21"/>
        <v>0</v>
      </c>
      <c r="M1380">
        <v>1482</v>
      </c>
      <c r="N1380">
        <v>26</v>
      </c>
      <c r="P1380">
        <v>196217</v>
      </c>
      <c r="Q1380">
        <v>257266</v>
      </c>
      <c r="R1380" t="s">
        <v>2898</v>
      </c>
      <c r="S1380" t="s">
        <v>52</v>
      </c>
      <c r="T1380" t="s">
        <v>2713</v>
      </c>
      <c r="U1380" t="s">
        <v>54</v>
      </c>
      <c r="V1380">
        <v>14</v>
      </c>
      <c r="W1380">
        <v>76.27</v>
      </c>
      <c r="X1380">
        <v>0.76</v>
      </c>
      <c r="Y1380" t="s">
        <v>68</v>
      </c>
      <c r="Z1380">
        <v>416</v>
      </c>
      <c r="AA1380">
        <v>0.21</v>
      </c>
      <c r="AB1380">
        <v>2.5</v>
      </c>
      <c r="AC1380" t="s">
        <v>2907</v>
      </c>
      <c r="AE1380">
        <v>10809</v>
      </c>
      <c r="AF1380" t="b">
        <v>1</v>
      </c>
      <c r="AG1380">
        <v>1</v>
      </c>
      <c r="AM1380">
        <v>0</v>
      </c>
      <c r="AN1380" t="b">
        <v>0</v>
      </c>
      <c r="AO1380" t="b">
        <v>0</v>
      </c>
      <c r="AP1380" t="b">
        <v>0</v>
      </c>
      <c r="AQ1380" t="s">
        <v>81</v>
      </c>
      <c r="AR1380" t="s">
        <v>75</v>
      </c>
      <c r="AV1380" t="s">
        <v>59</v>
      </c>
    </row>
    <row r="1381" spans="1:48" x14ac:dyDescent="0.35">
      <c r="A1381" t="s">
        <v>47</v>
      </c>
      <c r="B1381">
        <v>12</v>
      </c>
      <c r="C1381">
        <v>76</v>
      </c>
      <c r="D1381">
        <v>2021</v>
      </c>
      <c r="E1381">
        <v>5</v>
      </c>
      <c r="F1381">
        <v>4</v>
      </c>
      <c r="G1381">
        <v>0</v>
      </c>
      <c r="H1381">
        <v>7</v>
      </c>
      <c r="I1381" t="s">
        <v>2908</v>
      </c>
      <c r="J1381" t="s">
        <v>49</v>
      </c>
      <c r="K1381" t="s">
        <v>83</v>
      </c>
      <c r="L1381" t="b">
        <f t="shared" si="21"/>
        <v>0</v>
      </c>
      <c r="M1381">
        <v>1066</v>
      </c>
      <c r="N1381">
        <v>41</v>
      </c>
      <c r="P1381">
        <v>196217</v>
      </c>
      <c r="Q1381">
        <v>257266</v>
      </c>
      <c r="R1381" t="s">
        <v>2898</v>
      </c>
      <c r="S1381" t="s">
        <v>52</v>
      </c>
      <c r="T1381" t="s">
        <v>2713</v>
      </c>
      <c r="U1381" t="s">
        <v>54</v>
      </c>
      <c r="V1381">
        <v>14</v>
      </c>
      <c r="W1381">
        <v>76.27</v>
      </c>
      <c r="X1381">
        <v>0.54</v>
      </c>
      <c r="Y1381" t="s">
        <v>68</v>
      </c>
      <c r="Z1381">
        <v>183</v>
      </c>
      <c r="AA1381">
        <v>0.09</v>
      </c>
      <c r="AB1381">
        <v>2.5</v>
      </c>
      <c r="AC1381" t="s">
        <v>2909</v>
      </c>
      <c r="AE1381">
        <v>3969</v>
      </c>
      <c r="AF1381" t="b">
        <v>1</v>
      </c>
      <c r="AG1381">
        <v>1</v>
      </c>
      <c r="AM1381">
        <v>0</v>
      </c>
      <c r="AN1381" t="b">
        <v>0</v>
      </c>
      <c r="AO1381" t="b">
        <v>0</v>
      </c>
      <c r="AP1381" t="b">
        <v>0</v>
      </c>
      <c r="AQ1381" t="s">
        <v>57</v>
      </c>
      <c r="AR1381" t="s">
        <v>58</v>
      </c>
      <c r="AV1381" t="s">
        <v>59</v>
      </c>
    </row>
    <row r="1382" spans="1:48" x14ac:dyDescent="0.35">
      <c r="A1382" t="s">
        <v>47</v>
      </c>
      <c r="B1382">
        <v>12</v>
      </c>
      <c r="C1382">
        <v>76</v>
      </c>
      <c r="D1382">
        <v>2021</v>
      </c>
      <c r="E1382">
        <v>5</v>
      </c>
      <c r="F1382">
        <v>4</v>
      </c>
      <c r="G1382">
        <v>0</v>
      </c>
      <c r="H1382">
        <v>8</v>
      </c>
      <c r="I1382" t="s">
        <v>2910</v>
      </c>
      <c r="J1382" t="s">
        <v>49</v>
      </c>
      <c r="K1382" t="s">
        <v>87</v>
      </c>
      <c r="L1382" t="b">
        <f t="shared" si="21"/>
        <v>0</v>
      </c>
      <c r="M1382">
        <v>883</v>
      </c>
      <c r="N1382">
        <v>36</v>
      </c>
      <c r="P1382">
        <v>196217</v>
      </c>
      <c r="Q1382">
        <v>257266</v>
      </c>
      <c r="R1382" t="s">
        <v>2898</v>
      </c>
      <c r="S1382" t="s">
        <v>52</v>
      </c>
      <c r="T1382" t="s">
        <v>2713</v>
      </c>
      <c r="U1382" t="s">
        <v>54</v>
      </c>
      <c r="V1382">
        <v>14</v>
      </c>
      <c r="W1382">
        <v>76.27</v>
      </c>
      <c r="X1382">
        <v>0.45</v>
      </c>
      <c r="Y1382" t="s">
        <v>68</v>
      </c>
      <c r="Z1382">
        <v>187</v>
      </c>
      <c r="AA1382">
        <v>0.1</v>
      </c>
      <c r="AB1382">
        <v>2.5</v>
      </c>
      <c r="AC1382" t="s">
        <v>2911</v>
      </c>
      <c r="AE1382">
        <v>10809</v>
      </c>
      <c r="AF1382" t="b">
        <v>1</v>
      </c>
      <c r="AG1382">
        <v>1</v>
      </c>
      <c r="AM1382">
        <v>0</v>
      </c>
      <c r="AN1382" t="b">
        <v>0</v>
      </c>
      <c r="AO1382" t="b">
        <v>0</v>
      </c>
      <c r="AP1382" t="b">
        <v>0</v>
      </c>
      <c r="AQ1382" t="s">
        <v>111</v>
      </c>
      <c r="AR1382" t="s">
        <v>89</v>
      </c>
      <c r="AV1382" t="s">
        <v>59</v>
      </c>
    </row>
    <row r="1383" spans="1:48" x14ac:dyDescent="0.35">
      <c r="A1383" t="s">
        <v>47</v>
      </c>
      <c r="B1383">
        <v>12</v>
      </c>
      <c r="C1383">
        <v>76</v>
      </c>
      <c r="D1383">
        <v>2021</v>
      </c>
      <c r="E1383">
        <v>5</v>
      </c>
      <c r="F1383">
        <v>4</v>
      </c>
      <c r="G1383">
        <v>0</v>
      </c>
      <c r="H1383">
        <v>9</v>
      </c>
      <c r="I1383" t="s">
        <v>2912</v>
      </c>
      <c r="J1383" t="s">
        <v>49</v>
      </c>
      <c r="K1383" t="s">
        <v>79</v>
      </c>
      <c r="L1383" t="b">
        <f t="shared" si="21"/>
        <v>0</v>
      </c>
      <c r="M1383">
        <v>696</v>
      </c>
      <c r="N1383">
        <v>40</v>
      </c>
      <c r="P1383">
        <v>196217</v>
      </c>
      <c r="Q1383">
        <v>257266</v>
      </c>
      <c r="R1383" t="s">
        <v>2898</v>
      </c>
      <c r="S1383" t="s">
        <v>52</v>
      </c>
      <c r="T1383" t="s">
        <v>2713</v>
      </c>
      <c r="U1383" t="s">
        <v>54</v>
      </c>
      <c r="V1383">
        <v>14</v>
      </c>
      <c r="W1383">
        <v>76.27</v>
      </c>
      <c r="X1383">
        <v>0.35</v>
      </c>
      <c r="Y1383" t="s">
        <v>68</v>
      </c>
      <c r="Z1383">
        <v>130</v>
      </c>
      <c r="AA1383">
        <v>7.0000000000000007E-2</v>
      </c>
      <c r="AB1383">
        <v>2.5</v>
      </c>
      <c r="AC1383" t="s">
        <v>2913</v>
      </c>
      <c r="AE1383">
        <v>16651</v>
      </c>
      <c r="AF1383" t="b">
        <v>1</v>
      </c>
      <c r="AG1383">
        <v>1</v>
      </c>
      <c r="AM1383">
        <v>0</v>
      </c>
      <c r="AN1383" t="b">
        <v>0</v>
      </c>
      <c r="AO1383" t="b">
        <v>0</v>
      </c>
      <c r="AP1383" t="b">
        <v>0</v>
      </c>
      <c r="AQ1383" t="s">
        <v>81</v>
      </c>
      <c r="AR1383" t="s">
        <v>106</v>
      </c>
      <c r="AS1383" t="s">
        <v>107</v>
      </c>
      <c r="AV1383" t="s">
        <v>59</v>
      </c>
    </row>
    <row r="1384" spans="1:48" x14ac:dyDescent="0.35">
      <c r="A1384" t="s">
        <v>47</v>
      </c>
      <c r="B1384">
        <v>12</v>
      </c>
      <c r="C1384">
        <v>76</v>
      </c>
      <c r="D1384">
        <v>2021</v>
      </c>
      <c r="E1384">
        <v>5</v>
      </c>
      <c r="F1384">
        <v>4</v>
      </c>
      <c r="G1384">
        <v>0</v>
      </c>
      <c r="H1384">
        <v>10</v>
      </c>
      <c r="I1384" t="s">
        <v>2914</v>
      </c>
      <c r="J1384" t="s">
        <v>49</v>
      </c>
      <c r="K1384" t="s">
        <v>625</v>
      </c>
      <c r="L1384" t="b">
        <f t="shared" si="21"/>
        <v>0</v>
      </c>
      <c r="M1384">
        <v>566</v>
      </c>
      <c r="N1384">
        <v>37</v>
      </c>
      <c r="P1384">
        <v>196217</v>
      </c>
      <c r="Q1384">
        <v>257266</v>
      </c>
      <c r="R1384" t="s">
        <v>2898</v>
      </c>
      <c r="S1384" t="s">
        <v>52</v>
      </c>
      <c r="T1384" t="s">
        <v>2713</v>
      </c>
      <c r="U1384" t="s">
        <v>54</v>
      </c>
      <c r="V1384">
        <v>14</v>
      </c>
      <c r="W1384">
        <v>76.27</v>
      </c>
      <c r="X1384">
        <v>0.28999999999999998</v>
      </c>
      <c r="Y1384" t="s">
        <v>68</v>
      </c>
      <c r="Z1384">
        <v>86</v>
      </c>
      <c r="AA1384">
        <v>0.04</v>
      </c>
      <c r="AB1384">
        <v>2.5</v>
      </c>
      <c r="AC1384" t="s">
        <v>2915</v>
      </c>
      <c r="AE1384">
        <v>24301</v>
      </c>
      <c r="AF1384" t="b">
        <v>1</v>
      </c>
      <c r="AG1384">
        <v>1</v>
      </c>
      <c r="AM1384">
        <v>0</v>
      </c>
      <c r="AN1384" t="b">
        <v>0</v>
      </c>
      <c r="AO1384" t="b">
        <v>0</v>
      </c>
      <c r="AP1384" t="b">
        <v>0</v>
      </c>
      <c r="AQ1384" t="s">
        <v>70</v>
      </c>
      <c r="AR1384" t="s">
        <v>75</v>
      </c>
      <c r="AV1384" t="s">
        <v>59</v>
      </c>
    </row>
    <row r="1385" spans="1:48" x14ac:dyDescent="0.35">
      <c r="A1385" t="s">
        <v>47</v>
      </c>
      <c r="B1385">
        <v>12</v>
      </c>
      <c r="C1385">
        <v>76</v>
      </c>
      <c r="D1385">
        <v>2021</v>
      </c>
      <c r="E1385">
        <v>5</v>
      </c>
      <c r="F1385">
        <v>4</v>
      </c>
      <c r="G1385">
        <v>0</v>
      </c>
      <c r="H1385">
        <v>11</v>
      </c>
      <c r="I1385" t="s">
        <v>2916</v>
      </c>
      <c r="J1385" t="s">
        <v>49</v>
      </c>
      <c r="K1385" t="s">
        <v>87</v>
      </c>
      <c r="L1385" t="b">
        <f t="shared" si="21"/>
        <v>0</v>
      </c>
      <c r="M1385">
        <v>480</v>
      </c>
      <c r="N1385">
        <v>28</v>
      </c>
      <c r="P1385">
        <v>196217</v>
      </c>
      <c r="Q1385">
        <v>257266</v>
      </c>
      <c r="R1385" t="s">
        <v>2898</v>
      </c>
      <c r="S1385" t="s">
        <v>52</v>
      </c>
      <c r="T1385" t="s">
        <v>2713</v>
      </c>
      <c r="U1385" t="s">
        <v>54</v>
      </c>
      <c r="V1385">
        <v>14</v>
      </c>
      <c r="W1385">
        <v>76.27</v>
      </c>
      <c r="X1385">
        <v>0.24</v>
      </c>
      <c r="Y1385" t="s">
        <v>68</v>
      </c>
      <c r="Z1385">
        <v>68</v>
      </c>
      <c r="AA1385">
        <v>0.03</v>
      </c>
      <c r="AB1385">
        <v>2.5</v>
      </c>
      <c r="AC1385" t="s">
        <v>2917</v>
      </c>
      <c r="AE1385">
        <v>10809</v>
      </c>
      <c r="AF1385" t="b">
        <v>1</v>
      </c>
      <c r="AG1385">
        <v>1</v>
      </c>
      <c r="AM1385">
        <v>0</v>
      </c>
      <c r="AN1385" t="b">
        <v>0</v>
      </c>
      <c r="AO1385" t="b">
        <v>0</v>
      </c>
      <c r="AP1385" t="b">
        <v>0</v>
      </c>
      <c r="AQ1385" t="s">
        <v>81</v>
      </c>
      <c r="AR1385" t="s">
        <v>75</v>
      </c>
      <c r="AV1385" t="s">
        <v>59</v>
      </c>
    </row>
    <row r="1386" spans="1:48" x14ac:dyDescent="0.35">
      <c r="A1386" t="s">
        <v>47</v>
      </c>
      <c r="B1386">
        <v>12</v>
      </c>
      <c r="C1386">
        <v>76</v>
      </c>
      <c r="D1386">
        <v>2021</v>
      </c>
      <c r="E1386">
        <v>5</v>
      </c>
      <c r="F1386">
        <v>4</v>
      </c>
      <c r="G1386">
        <v>0</v>
      </c>
      <c r="H1386">
        <v>12</v>
      </c>
      <c r="I1386" t="s">
        <v>2918</v>
      </c>
      <c r="J1386" t="s">
        <v>49</v>
      </c>
      <c r="K1386" t="s">
        <v>87</v>
      </c>
      <c r="L1386" t="b">
        <f t="shared" si="21"/>
        <v>0</v>
      </c>
      <c r="M1386">
        <v>412</v>
      </c>
      <c r="N1386">
        <v>28</v>
      </c>
      <c r="P1386">
        <v>196217</v>
      </c>
      <c r="Q1386">
        <v>257266</v>
      </c>
      <c r="R1386" t="s">
        <v>2898</v>
      </c>
      <c r="S1386" t="s">
        <v>52</v>
      </c>
      <c r="T1386" t="s">
        <v>2713</v>
      </c>
      <c r="U1386" t="s">
        <v>54</v>
      </c>
      <c r="V1386">
        <v>14</v>
      </c>
      <c r="W1386">
        <v>76.27</v>
      </c>
      <c r="X1386">
        <v>0.21</v>
      </c>
      <c r="Y1386" t="s">
        <v>68</v>
      </c>
      <c r="Z1386">
        <v>136</v>
      </c>
      <c r="AA1386">
        <v>7.0000000000000007E-2</v>
      </c>
      <c r="AB1386">
        <v>2.5</v>
      </c>
      <c r="AC1386" t="s">
        <v>2919</v>
      </c>
      <c r="AE1386">
        <v>10809</v>
      </c>
      <c r="AF1386" t="b">
        <v>1</v>
      </c>
      <c r="AG1386">
        <v>1</v>
      </c>
      <c r="AM1386">
        <v>0</v>
      </c>
      <c r="AN1386" t="b">
        <v>0</v>
      </c>
      <c r="AO1386" t="b">
        <v>0</v>
      </c>
      <c r="AP1386" t="b">
        <v>0</v>
      </c>
      <c r="AQ1386" t="s">
        <v>117</v>
      </c>
      <c r="AR1386" t="s">
        <v>89</v>
      </c>
      <c r="AS1386" t="s">
        <v>192</v>
      </c>
      <c r="AV1386" t="s">
        <v>59</v>
      </c>
    </row>
    <row r="1387" spans="1:48" x14ac:dyDescent="0.35">
      <c r="A1387" t="s">
        <v>47</v>
      </c>
      <c r="B1387">
        <v>12</v>
      </c>
      <c r="C1387">
        <v>76</v>
      </c>
      <c r="D1387">
        <v>2021</v>
      </c>
      <c r="E1387">
        <v>5</v>
      </c>
      <c r="F1387">
        <v>4</v>
      </c>
      <c r="G1387">
        <v>0</v>
      </c>
      <c r="H1387">
        <v>13</v>
      </c>
      <c r="I1387" t="s">
        <v>2920</v>
      </c>
      <c r="J1387" t="s">
        <v>49</v>
      </c>
      <c r="K1387" t="s">
        <v>87</v>
      </c>
      <c r="L1387" t="b">
        <f t="shared" si="21"/>
        <v>0</v>
      </c>
      <c r="M1387">
        <v>276</v>
      </c>
      <c r="N1387">
        <v>34</v>
      </c>
      <c r="P1387">
        <v>196217</v>
      </c>
      <c r="Q1387">
        <v>257266</v>
      </c>
      <c r="R1387" t="s">
        <v>2898</v>
      </c>
      <c r="S1387" t="s">
        <v>52</v>
      </c>
      <c r="T1387" t="s">
        <v>2713</v>
      </c>
      <c r="U1387" t="s">
        <v>54</v>
      </c>
      <c r="V1387">
        <v>14</v>
      </c>
      <c r="W1387">
        <v>76.27</v>
      </c>
      <c r="X1387">
        <v>0.14000000000000001</v>
      </c>
      <c r="Y1387" t="s">
        <v>68</v>
      </c>
      <c r="Z1387">
        <v>45</v>
      </c>
      <c r="AA1387">
        <v>0.02</v>
      </c>
      <c r="AB1387">
        <v>2.5</v>
      </c>
      <c r="AC1387" t="s">
        <v>2921</v>
      </c>
      <c r="AE1387">
        <v>10809</v>
      </c>
      <c r="AF1387" t="b">
        <v>1</v>
      </c>
      <c r="AG1387">
        <v>1</v>
      </c>
      <c r="AM1387">
        <v>0</v>
      </c>
      <c r="AN1387" t="b">
        <v>0</v>
      </c>
      <c r="AO1387" t="b">
        <v>0</v>
      </c>
      <c r="AP1387" t="b">
        <v>0</v>
      </c>
      <c r="AQ1387" t="s">
        <v>57</v>
      </c>
      <c r="AR1387" t="s">
        <v>89</v>
      </c>
      <c r="AV1387" t="s">
        <v>59</v>
      </c>
    </row>
    <row r="1388" spans="1:48" x14ac:dyDescent="0.35">
      <c r="A1388" t="s">
        <v>47</v>
      </c>
      <c r="B1388">
        <v>12</v>
      </c>
      <c r="C1388">
        <v>76</v>
      </c>
      <c r="D1388">
        <v>2021</v>
      </c>
      <c r="E1388">
        <v>5</v>
      </c>
      <c r="F1388">
        <v>4</v>
      </c>
      <c r="G1388">
        <v>0</v>
      </c>
      <c r="H1388">
        <v>14</v>
      </c>
      <c r="I1388" t="s">
        <v>2922</v>
      </c>
      <c r="J1388" t="s">
        <v>49</v>
      </c>
      <c r="K1388" t="s">
        <v>403</v>
      </c>
      <c r="L1388" t="b">
        <f t="shared" si="21"/>
        <v>0</v>
      </c>
      <c r="M1388">
        <v>231</v>
      </c>
      <c r="N1388">
        <v>44</v>
      </c>
      <c r="P1388">
        <v>196217</v>
      </c>
      <c r="Q1388">
        <v>257266</v>
      </c>
      <c r="R1388" t="s">
        <v>2898</v>
      </c>
      <c r="S1388" t="s">
        <v>52</v>
      </c>
      <c r="T1388" t="s">
        <v>2713</v>
      </c>
      <c r="U1388" t="s">
        <v>54</v>
      </c>
      <c r="V1388">
        <v>14</v>
      </c>
      <c r="W1388">
        <v>76.27</v>
      </c>
      <c r="X1388">
        <v>0.12</v>
      </c>
      <c r="Y1388" t="s">
        <v>68</v>
      </c>
      <c r="Z1388">
        <v>42</v>
      </c>
      <c r="AA1388">
        <v>0.02</v>
      </c>
      <c r="AB1388">
        <v>2.5</v>
      </c>
      <c r="AC1388" t="s">
        <v>2923</v>
      </c>
      <c r="AE1388">
        <v>24298</v>
      </c>
      <c r="AF1388" t="b">
        <v>1</v>
      </c>
      <c r="AG1388">
        <v>1</v>
      </c>
      <c r="AM1388">
        <v>0</v>
      </c>
      <c r="AN1388" t="b">
        <v>0</v>
      </c>
      <c r="AO1388" t="b">
        <v>0</v>
      </c>
      <c r="AP1388" t="b">
        <v>0</v>
      </c>
      <c r="AQ1388" t="s">
        <v>117</v>
      </c>
      <c r="AR1388" t="s">
        <v>840</v>
      </c>
      <c r="AV1388" t="s">
        <v>59</v>
      </c>
    </row>
    <row r="1389" spans="1:48" x14ac:dyDescent="0.35">
      <c r="A1389" t="s">
        <v>47</v>
      </c>
      <c r="B1389">
        <v>12</v>
      </c>
      <c r="C1389">
        <v>76</v>
      </c>
      <c r="D1389">
        <v>2021</v>
      </c>
      <c r="E1389">
        <v>5</v>
      </c>
      <c r="F1389">
        <v>4</v>
      </c>
      <c r="G1389">
        <v>0</v>
      </c>
      <c r="H1389">
        <v>15</v>
      </c>
      <c r="I1389" t="s">
        <v>2924</v>
      </c>
      <c r="J1389" t="s">
        <v>49</v>
      </c>
      <c r="K1389" t="s">
        <v>87</v>
      </c>
      <c r="L1389" t="b">
        <f t="shared" si="21"/>
        <v>0</v>
      </c>
      <c r="M1389">
        <v>189</v>
      </c>
      <c r="N1389">
        <v>32</v>
      </c>
      <c r="P1389">
        <v>196217</v>
      </c>
      <c r="Q1389">
        <v>257266</v>
      </c>
      <c r="R1389" t="s">
        <v>2898</v>
      </c>
      <c r="S1389" t="s">
        <v>52</v>
      </c>
      <c r="T1389" t="s">
        <v>2713</v>
      </c>
      <c r="U1389" t="s">
        <v>54</v>
      </c>
      <c r="V1389">
        <v>14</v>
      </c>
      <c r="W1389">
        <v>76.27</v>
      </c>
      <c r="X1389">
        <v>0.1</v>
      </c>
      <c r="Y1389" t="s">
        <v>68</v>
      </c>
      <c r="Z1389">
        <v>0</v>
      </c>
      <c r="AA1389">
        <v>0</v>
      </c>
      <c r="AB1389">
        <v>2.5</v>
      </c>
      <c r="AC1389" t="s">
        <v>2925</v>
      </c>
      <c r="AE1389">
        <v>10809</v>
      </c>
      <c r="AF1389" t="b">
        <v>1</v>
      </c>
      <c r="AG1389">
        <v>1</v>
      </c>
      <c r="AM1389">
        <v>0</v>
      </c>
      <c r="AN1389" t="b">
        <v>0</v>
      </c>
      <c r="AO1389" t="b">
        <v>0</v>
      </c>
      <c r="AP1389" t="b">
        <v>0</v>
      </c>
      <c r="AQ1389" t="s">
        <v>117</v>
      </c>
      <c r="AR1389" t="s">
        <v>71</v>
      </c>
      <c r="AV1389" t="s">
        <v>59</v>
      </c>
    </row>
    <row r="1390" spans="1:48" x14ac:dyDescent="0.35">
      <c r="A1390" t="s">
        <v>47</v>
      </c>
      <c r="B1390">
        <v>12</v>
      </c>
      <c r="C1390">
        <v>77</v>
      </c>
      <c r="D1390">
        <v>2021</v>
      </c>
      <c r="E1390">
        <v>5</v>
      </c>
      <c r="F1390">
        <v>4</v>
      </c>
      <c r="G1390">
        <v>0</v>
      </c>
      <c r="H1390">
        <v>1</v>
      </c>
      <c r="I1390" t="s">
        <v>2926</v>
      </c>
      <c r="J1390" t="s">
        <v>49</v>
      </c>
      <c r="K1390" t="s">
        <v>50</v>
      </c>
      <c r="L1390" t="str">
        <f t="shared" si="21"/>
        <v>DMKPlus</v>
      </c>
      <c r="M1390">
        <v>115451</v>
      </c>
      <c r="N1390">
        <v>57</v>
      </c>
      <c r="P1390">
        <v>244853</v>
      </c>
      <c r="Q1390">
        <v>296360</v>
      </c>
      <c r="R1390" t="s">
        <v>2927</v>
      </c>
      <c r="S1390" t="s">
        <v>52</v>
      </c>
      <c r="T1390" t="s">
        <v>2713</v>
      </c>
      <c r="U1390" t="s">
        <v>54</v>
      </c>
      <c r="V1390">
        <v>15</v>
      </c>
      <c r="W1390">
        <v>82.62</v>
      </c>
      <c r="X1390">
        <v>47.15</v>
      </c>
      <c r="Y1390" t="s">
        <v>55</v>
      </c>
      <c r="Z1390">
        <v>5256</v>
      </c>
      <c r="AA1390">
        <v>2.15</v>
      </c>
      <c r="AB1390">
        <v>2.38</v>
      </c>
      <c r="AC1390" t="s">
        <v>2928</v>
      </c>
      <c r="AE1390">
        <v>10192</v>
      </c>
      <c r="AF1390" t="b">
        <v>1</v>
      </c>
      <c r="AG1390">
        <v>3</v>
      </c>
      <c r="AH1390" t="s">
        <v>50</v>
      </c>
      <c r="AI1390">
        <v>10192</v>
      </c>
      <c r="AJ1390" t="s">
        <v>2929</v>
      </c>
      <c r="AK1390" t="b">
        <v>0</v>
      </c>
      <c r="AL1390" t="b">
        <v>1</v>
      </c>
      <c r="AM1390">
        <v>2</v>
      </c>
      <c r="AN1390" t="b">
        <v>0</v>
      </c>
      <c r="AO1390" t="b">
        <v>0</v>
      </c>
      <c r="AP1390" t="b">
        <v>0</v>
      </c>
      <c r="AQ1390" t="s">
        <v>57</v>
      </c>
      <c r="AR1390" t="s">
        <v>58</v>
      </c>
      <c r="AS1390" t="s">
        <v>1005</v>
      </c>
      <c r="AV1390" t="s">
        <v>59</v>
      </c>
    </row>
    <row r="1391" spans="1:48" x14ac:dyDescent="0.35">
      <c r="A1391" t="s">
        <v>47</v>
      </c>
      <c r="B1391">
        <v>12</v>
      </c>
      <c r="C1391">
        <v>77</v>
      </c>
      <c r="D1391">
        <v>2021</v>
      </c>
      <c r="E1391">
        <v>5</v>
      </c>
      <c r="F1391">
        <v>4</v>
      </c>
      <c r="G1391">
        <v>0</v>
      </c>
      <c r="H1391">
        <v>2</v>
      </c>
      <c r="I1391" t="s">
        <v>2930</v>
      </c>
      <c r="J1391" t="s">
        <v>49</v>
      </c>
      <c r="K1391" t="s">
        <v>109</v>
      </c>
      <c r="L1391" t="str">
        <f t="shared" si="21"/>
        <v>ADMKPlus</v>
      </c>
      <c r="M1391">
        <v>110195</v>
      </c>
      <c r="N1391">
        <v>60</v>
      </c>
      <c r="P1391">
        <v>244853</v>
      </c>
      <c r="Q1391">
        <v>296360</v>
      </c>
      <c r="R1391" t="s">
        <v>2927</v>
      </c>
      <c r="S1391" t="s">
        <v>52</v>
      </c>
      <c r="T1391" t="s">
        <v>2713</v>
      </c>
      <c r="U1391" t="s">
        <v>54</v>
      </c>
      <c r="V1391">
        <v>15</v>
      </c>
      <c r="W1391">
        <v>82.62</v>
      </c>
      <c r="X1391">
        <v>45</v>
      </c>
      <c r="Y1391" t="s">
        <v>55</v>
      </c>
      <c r="Z1391">
        <v>101195</v>
      </c>
      <c r="AA1391">
        <v>41.33</v>
      </c>
      <c r="AB1391">
        <v>2.38</v>
      </c>
      <c r="AC1391" t="s">
        <v>2931</v>
      </c>
      <c r="AE1391">
        <v>930</v>
      </c>
      <c r="AF1391" t="b">
        <v>1</v>
      </c>
      <c r="AG1391">
        <v>4</v>
      </c>
      <c r="AH1391" t="s">
        <v>109</v>
      </c>
      <c r="AI1391">
        <v>930</v>
      </c>
      <c r="AJ1391" t="s">
        <v>2932</v>
      </c>
      <c r="AK1391" t="b">
        <v>1</v>
      </c>
      <c r="AL1391" t="b">
        <v>1</v>
      </c>
      <c r="AM1391">
        <v>3</v>
      </c>
      <c r="AN1391" t="b">
        <v>0</v>
      </c>
      <c r="AO1391" t="b">
        <v>1</v>
      </c>
      <c r="AP1391" t="b">
        <v>1</v>
      </c>
      <c r="AQ1391" t="s">
        <v>57</v>
      </c>
      <c r="AR1391" t="s">
        <v>282</v>
      </c>
      <c r="AS1391" t="s">
        <v>1217</v>
      </c>
      <c r="AV1391" t="s">
        <v>59</v>
      </c>
    </row>
    <row r="1392" spans="1:48" x14ac:dyDescent="0.35">
      <c r="A1392" t="s">
        <v>47</v>
      </c>
      <c r="B1392">
        <v>12</v>
      </c>
      <c r="C1392">
        <v>77</v>
      </c>
      <c r="D1392">
        <v>2021</v>
      </c>
      <c r="E1392">
        <v>5</v>
      </c>
      <c r="F1392">
        <v>4</v>
      </c>
      <c r="G1392">
        <v>0</v>
      </c>
      <c r="H1392">
        <v>3</v>
      </c>
      <c r="I1392" t="s">
        <v>2933</v>
      </c>
      <c r="J1392" t="s">
        <v>66</v>
      </c>
      <c r="K1392" t="s">
        <v>67</v>
      </c>
      <c r="L1392" t="b">
        <f t="shared" si="21"/>
        <v>0</v>
      </c>
      <c r="M1392">
        <v>9000</v>
      </c>
      <c r="N1392">
        <v>36</v>
      </c>
      <c r="P1392">
        <v>244853</v>
      </c>
      <c r="Q1392">
        <v>296360</v>
      </c>
      <c r="R1392" t="s">
        <v>2927</v>
      </c>
      <c r="S1392" t="s">
        <v>52</v>
      </c>
      <c r="T1392" t="s">
        <v>2713</v>
      </c>
      <c r="U1392" t="s">
        <v>54</v>
      </c>
      <c r="V1392">
        <v>15</v>
      </c>
      <c r="W1392">
        <v>82.62</v>
      </c>
      <c r="X1392">
        <v>3.68</v>
      </c>
      <c r="Y1392" t="s">
        <v>68</v>
      </c>
      <c r="Z1392">
        <v>6152</v>
      </c>
      <c r="AA1392">
        <v>2.5099999999999998</v>
      </c>
      <c r="AB1392">
        <v>2.38</v>
      </c>
      <c r="AC1392" t="s">
        <v>2934</v>
      </c>
      <c r="AE1392">
        <v>5533</v>
      </c>
      <c r="AF1392" t="b">
        <v>1</v>
      </c>
      <c r="AG1392">
        <v>1</v>
      </c>
      <c r="AM1392">
        <v>0</v>
      </c>
      <c r="AN1392" t="b">
        <v>0</v>
      </c>
      <c r="AO1392" t="b">
        <v>0</v>
      </c>
      <c r="AP1392" t="b">
        <v>0</v>
      </c>
      <c r="AQ1392" t="s">
        <v>156</v>
      </c>
      <c r="AR1392" t="s">
        <v>840</v>
      </c>
      <c r="AV1392" t="s">
        <v>59</v>
      </c>
    </row>
    <row r="1393" spans="1:48" x14ac:dyDescent="0.35">
      <c r="A1393" t="s">
        <v>47</v>
      </c>
      <c r="B1393">
        <v>12</v>
      </c>
      <c r="C1393">
        <v>77</v>
      </c>
      <c r="D1393">
        <v>2021</v>
      </c>
      <c r="E1393">
        <v>5</v>
      </c>
      <c r="F1393">
        <v>4</v>
      </c>
      <c r="G1393">
        <v>0</v>
      </c>
      <c r="H1393">
        <v>4</v>
      </c>
      <c r="I1393" t="s">
        <v>2935</v>
      </c>
      <c r="J1393" t="s">
        <v>49</v>
      </c>
      <c r="K1393" t="s">
        <v>119</v>
      </c>
      <c r="L1393" t="str">
        <f t="shared" si="21"/>
        <v>ADMKPlus</v>
      </c>
      <c r="M1393">
        <v>2848</v>
      </c>
      <c r="N1393">
        <v>48</v>
      </c>
      <c r="P1393">
        <v>244853</v>
      </c>
      <c r="Q1393">
        <v>296360</v>
      </c>
      <c r="R1393" t="s">
        <v>2927</v>
      </c>
      <c r="S1393" t="s">
        <v>52</v>
      </c>
      <c r="T1393" t="s">
        <v>2713</v>
      </c>
      <c r="U1393" t="s">
        <v>54</v>
      </c>
      <c r="V1393">
        <v>15</v>
      </c>
      <c r="W1393">
        <v>82.62</v>
      </c>
      <c r="X1393">
        <v>1.1599999999999999</v>
      </c>
      <c r="Y1393" t="s">
        <v>68</v>
      </c>
      <c r="Z1393">
        <v>568</v>
      </c>
      <c r="AA1393">
        <v>0.23</v>
      </c>
      <c r="AB1393">
        <v>2.38</v>
      </c>
      <c r="AC1393" t="s">
        <v>2936</v>
      </c>
      <c r="AE1393">
        <v>24338</v>
      </c>
      <c r="AF1393" t="b">
        <v>1</v>
      </c>
      <c r="AG1393">
        <v>1</v>
      </c>
      <c r="AM1393">
        <v>0</v>
      </c>
      <c r="AN1393" t="b">
        <v>0</v>
      </c>
      <c r="AO1393" t="b">
        <v>0</v>
      </c>
      <c r="AP1393" t="b">
        <v>0</v>
      </c>
      <c r="AQ1393" t="s">
        <v>96</v>
      </c>
      <c r="AR1393" t="s">
        <v>71</v>
      </c>
      <c r="AV1393" t="s">
        <v>59</v>
      </c>
    </row>
    <row r="1394" spans="1:48" x14ac:dyDescent="0.35">
      <c r="A1394" t="s">
        <v>47</v>
      </c>
      <c r="B1394">
        <v>12</v>
      </c>
      <c r="C1394">
        <v>77</v>
      </c>
      <c r="D1394">
        <v>2021</v>
      </c>
      <c r="E1394">
        <v>5</v>
      </c>
      <c r="F1394">
        <v>4</v>
      </c>
      <c r="G1394">
        <v>0</v>
      </c>
      <c r="H1394">
        <v>5</v>
      </c>
      <c r="I1394" t="s">
        <v>76</v>
      </c>
      <c r="K1394" t="s">
        <v>77</v>
      </c>
      <c r="L1394" t="b">
        <f t="shared" si="21"/>
        <v>0</v>
      </c>
      <c r="M1394">
        <v>2280</v>
      </c>
      <c r="P1394">
        <v>244853</v>
      </c>
      <c r="Q1394">
        <v>296360</v>
      </c>
      <c r="R1394" t="s">
        <v>2927</v>
      </c>
      <c r="S1394" t="s">
        <v>52</v>
      </c>
      <c r="T1394" t="s">
        <v>2713</v>
      </c>
      <c r="U1394" t="s">
        <v>54</v>
      </c>
      <c r="V1394">
        <v>15</v>
      </c>
      <c r="W1394">
        <v>82.62</v>
      </c>
      <c r="X1394">
        <v>0.93</v>
      </c>
      <c r="Z1394">
        <v>173</v>
      </c>
      <c r="AA1394">
        <v>7.0000000000000007E-2</v>
      </c>
      <c r="AB1394">
        <v>2.38</v>
      </c>
      <c r="AE1394">
        <v>5897</v>
      </c>
      <c r="AF1394" t="b">
        <v>1</v>
      </c>
      <c r="AV1394" t="s">
        <v>59</v>
      </c>
    </row>
    <row r="1395" spans="1:48" x14ac:dyDescent="0.35">
      <c r="A1395" t="s">
        <v>47</v>
      </c>
      <c r="B1395">
        <v>12</v>
      </c>
      <c r="C1395">
        <v>77</v>
      </c>
      <c r="D1395">
        <v>2021</v>
      </c>
      <c r="E1395">
        <v>5</v>
      </c>
      <c r="F1395">
        <v>4</v>
      </c>
      <c r="G1395">
        <v>0</v>
      </c>
      <c r="H1395">
        <v>6</v>
      </c>
      <c r="I1395" t="s">
        <v>2937</v>
      </c>
      <c r="J1395" t="s">
        <v>49</v>
      </c>
      <c r="K1395" t="s">
        <v>87</v>
      </c>
      <c r="L1395" t="b">
        <f t="shared" si="21"/>
        <v>0</v>
      </c>
      <c r="M1395">
        <v>2107</v>
      </c>
      <c r="N1395">
        <v>64</v>
      </c>
      <c r="P1395">
        <v>244853</v>
      </c>
      <c r="Q1395">
        <v>296360</v>
      </c>
      <c r="R1395" t="s">
        <v>2927</v>
      </c>
      <c r="S1395" t="s">
        <v>52</v>
      </c>
      <c r="T1395" t="s">
        <v>2713</v>
      </c>
      <c r="U1395" t="s">
        <v>54</v>
      </c>
      <c r="V1395">
        <v>15</v>
      </c>
      <c r="W1395">
        <v>82.62</v>
      </c>
      <c r="X1395">
        <v>0.86</v>
      </c>
      <c r="Y1395" t="s">
        <v>68</v>
      </c>
      <c r="Z1395">
        <v>1282</v>
      </c>
      <c r="AA1395">
        <v>0.52</v>
      </c>
      <c r="AB1395">
        <v>2.38</v>
      </c>
      <c r="AC1395" t="s">
        <v>2938</v>
      </c>
      <c r="AE1395">
        <v>10809</v>
      </c>
      <c r="AF1395" t="b">
        <v>1</v>
      </c>
      <c r="AG1395">
        <v>1</v>
      </c>
      <c r="AM1395">
        <v>0</v>
      </c>
      <c r="AN1395" t="b">
        <v>0</v>
      </c>
      <c r="AO1395" t="b">
        <v>0</v>
      </c>
      <c r="AP1395" t="b">
        <v>0</v>
      </c>
      <c r="AQ1395" t="s">
        <v>156</v>
      </c>
      <c r="AR1395" t="s">
        <v>71</v>
      </c>
      <c r="AV1395" t="s">
        <v>59</v>
      </c>
    </row>
    <row r="1396" spans="1:48" x14ac:dyDescent="0.35">
      <c r="A1396" t="s">
        <v>47</v>
      </c>
      <c r="B1396">
        <v>12</v>
      </c>
      <c r="C1396">
        <v>77</v>
      </c>
      <c r="D1396">
        <v>2021</v>
      </c>
      <c r="E1396">
        <v>5</v>
      </c>
      <c r="F1396">
        <v>4</v>
      </c>
      <c r="G1396">
        <v>0</v>
      </c>
      <c r="H1396">
        <v>7</v>
      </c>
      <c r="I1396" t="s">
        <v>2939</v>
      </c>
      <c r="J1396" t="s">
        <v>49</v>
      </c>
      <c r="K1396" t="s">
        <v>79</v>
      </c>
      <c r="L1396" t="b">
        <f t="shared" si="21"/>
        <v>0</v>
      </c>
      <c r="M1396">
        <v>825</v>
      </c>
      <c r="N1396">
        <v>37</v>
      </c>
      <c r="P1396">
        <v>244853</v>
      </c>
      <c r="Q1396">
        <v>296360</v>
      </c>
      <c r="R1396" t="s">
        <v>2927</v>
      </c>
      <c r="S1396" t="s">
        <v>52</v>
      </c>
      <c r="T1396" t="s">
        <v>2713</v>
      </c>
      <c r="U1396" t="s">
        <v>54</v>
      </c>
      <c r="V1396">
        <v>15</v>
      </c>
      <c r="W1396">
        <v>82.62</v>
      </c>
      <c r="X1396">
        <v>0.34</v>
      </c>
      <c r="Y1396" t="s">
        <v>68</v>
      </c>
      <c r="Z1396">
        <v>148</v>
      </c>
      <c r="AA1396">
        <v>0.06</v>
      </c>
      <c r="AB1396">
        <v>2.38</v>
      </c>
      <c r="AC1396" t="s">
        <v>2940</v>
      </c>
      <c r="AE1396">
        <v>16651</v>
      </c>
      <c r="AF1396" t="b">
        <v>1</v>
      </c>
      <c r="AG1396">
        <v>1</v>
      </c>
      <c r="AM1396">
        <v>0</v>
      </c>
      <c r="AN1396" t="b">
        <v>0</v>
      </c>
      <c r="AO1396" t="b">
        <v>0</v>
      </c>
      <c r="AP1396" t="b">
        <v>0</v>
      </c>
      <c r="AQ1396" t="s">
        <v>96</v>
      </c>
      <c r="AR1396" t="s">
        <v>71</v>
      </c>
      <c r="AV1396" t="s">
        <v>59</v>
      </c>
    </row>
    <row r="1397" spans="1:48" x14ac:dyDescent="0.35">
      <c r="A1397" t="s">
        <v>47</v>
      </c>
      <c r="B1397">
        <v>12</v>
      </c>
      <c r="C1397">
        <v>77</v>
      </c>
      <c r="D1397">
        <v>2021</v>
      </c>
      <c r="E1397">
        <v>5</v>
      </c>
      <c r="F1397">
        <v>4</v>
      </c>
      <c r="G1397">
        <v>0</v>
      </c>
      <c r="H1397">
        <v>8</v>
      </c>
      <c r="I1397" t="s">
        <v>2941</v>
      </c>
      <c r="J1397" t="s">
        <v>49</v>
      </c>
      <c r="K1397" t="s">
        <v>115</v>
      </c>
      <c r="L1397" t="b">
        <f t="shared" si="21"/>
        <v>0</v>
      </c>
      <c r="M1397">
        <v>677</v>
      </c>
      <c r="N1397">
        <v>45</v>
      </c>
      <c r="P1397">
        <v>244853</v>
      </c>
      <c r="Q1397">
        <v>296360</v>
      </c>
      <c r="R1397" t="s">
        <v>2927</v>
      </c>
      <c r="S1397" t="s">
        <v>52</v>
      </c>
      <c r="T1397" t="s">
        <v>2713</v>
      </c>
      <c r="U1397" t="s">
        <v>54</v>
      </c>
      <c r="V1397">
        <v>15</v>
      </c>
      <c r="W1397">
        <v>82.62</v>
      </c>
      <c r="X1397">
        <v>0.28000000000000003</v>
      </c>
      <c r="Y1397" t="s">
        <v>68</v>
      </c>
      <c r="Z1397">
        <v>325</v>
      </c>
      <c r="AA1397">
        <v>0.13</v>
      </c>
      <c r="AB1397">
        <v>2.38</v>
      </c>
      <c r="AC1397" t="s">
        <v>2942</v>
      </c>
      <c r="AE1397">
        <v>24404</v>
      </c>
      <c r="AF1397" t="b">
        <v>1</v>
      </c>
      <c r="AG1397">
        <v>1</v>
      </c>
      <c r="AM1397">
        <v>0</v>
      </c>
      <c r="AN1397" t="b">
        <v>0</v>
      </c>
      <c r="AO1397" t="b">
        <v>0</v>
      </c>
      <c r="AP1397" t="b">
        <v>0</v>
      </c>
      <c r="AQ1397" t="s">
        <v>156</v>
      </c>
      <c r="AR1397" t="s">
        <v>89</v>
      </c>
      <c r="AV1397" t="s">
        <v>59</v>
      </c>
    </row>
    <row r="1398" spans="1:48" x14ac:dyDescent="0.35">
      <c r="A1398" t="s">
        <v>47</v>
      </c>
      <c r="B1398">
        <v>12</v>
      </c>
      <c r="C1398">
        <v>77</v>
      </c>
      <c r="D1398">
        <v>2021</v>
      </c>
      <c r="E1398">
        <v>5</v>
      </c>
      <c r="F1398">
        <v>4</v>
      </c>
      <c r="G1398">
        <v>0</v>
      </c>
      <c r="H1398">
        <v>9</v>
      </c>
      <c r="I1398" t="s">
        <v>2943</v>
      </c>
      <c r="J1398" t="s">
        <v>49</v>
      </c>
      <c r="K1398" t="s">
        <v>87</v>
      </c>
      <c r="L1398" t="b">
        <f t="shared" si="21"/>
        <v>0</v>
      </c>
      <c r="M1398">
        <v>352</v>
      </c>
      <c r="N1398">
        <v>36</v>
      </c>
      <c r="P1398">
        <v>244853</v>
      </c>
      <c r="Q1398">
        <v>296360</v>
      </c>
      <c r="R1398" t="s">
        <v>2927</v>
      </c>
      <c r="S1398" t="s">
        <v>52</v>
      </c>
      <c r="T1398" t="s">
        <v>2713</v>
      </c>
      <c r="U1398" t="s">
        <v>54</v>
      </c>
      <c r="V1398">
        <v>15</v>
      </c>
      <c r="W1398">
        <v>82.62</v>
      </c>
      <c r="X1398">
        <v>0.14000000000000001</v>
      </c>
      <c r="Y1398" t="s">
        <v>68</v>
      </c>
      <c r="Z1398">
        <v>53</v>
      </c>
      <c r="AA1398">
        <v>0.02</v>
      </c>
      <c r="AB1398">
        <v>2.38</v>
      </c>
      <c r="AC1398" t="s">
        <v>2944</v>
      </c>
      <c r="AE1398">
        <v>10809</v>
      </c>
      <c r="AF1398" t="b">
        <v>1</v>
      </c>
      <c r="AG1398">
        <v>1</v>
      </c>
      <c r="AM1398">
        <v>0</v>
      </c>
      <c r="AN1398" t="b">
        <v>0</v>
      </c>
      <c r="AO1398" t="b">
        <v>0</v>
      </c>
      <c r="AP1398" t="b">
        <v>0</v>
      </c>
      <c r="AQ1398" t="s">
        <v>96</v>
      </c>
      <c r="AR1398" t="s">
        <v>58</v>
      </c>
      <c r="AS1398" t="s">
        <v>269</v>
      </c>
      <c r="AT1398" t="s">
        <v>63</v>
      </c>
      <c r="AV1398" t="s">
        <v>59</v>
      </c>
    </row>
    <row r="1399" spans="1:48" x14ac:dyDescent="0.35">
      <c r="A1399" t="s">
        <v>47</v>
      </c>
      <c r="B1399">
        <v>12</v>
      </c>
      <c r="C1399">
        <v>77</v>
      </c>
      <c r="D1399">
        <v>2021</v>
      </c>
      <c r="E1399">
        <v>5</v>
      </c>
      <c r="F1399">
        <v>4</v>
      </c>
      <c r="G1399">
        <v>0</v>
      </c>
      <c r="H1399">
        <v>10</v>
      </c>
      <c r="I1399" t="s">
        <v>2945</v>
      </c>
      <c r="J1399" t="s">
        <v>49</v>
      </c>
      <c r="K1399" t="s">
        <v>625</v>
      </c>
      <c r="L1399" t="b">
        <f t="shared" si="21"/>
        <v>0</v>
      </c>
      <c r="M1399">
        <v>299</v>
      </c>
      <c r="N1399">
        <v>60</v>
      </c>
      <c r="P1399">
        <v>244853</v>
      </c>
      <c r="Q1399">
        <v>296360</v>
      </c>
      <c r="R1399" t="s">
        <v>2927</v>
      </c>
      <c r="S1399" t="s">
        <v>52</v>
      </c>
      <c r="T1399" t="s">
        <v>2713</v>
      </c>
      <c r="U1399" t="s">
        <v>54</v>
      </c>
      <c r="V1399">
        <v>15</v>
      </c>
      <c r="W1399">
        <v>82.62</v>
      </c>
      <c r="X1399">
        <v>0.12</v>
      </c>
      <c r="Y1399" t="s">
        <v>68</v>
      </c>
      <c r="Z1399">
        <v>36</v>
      </c>
      <c r="AA1399">
        <v>0.01</v>
      </c>
      <c r="AB1399">
        <v>2.38</v>
      </c>
      <c r="AC1399" t="s">
        <v>2946</v>
      </c>
      <c r="AE1399">
        <v>24301</v>
      </c>
      <c r="AF1399" t="b">
        <v>1</v>
      </c>
      <c r="AG1399">
        <v>1</v>
      </c>
      <c r="AM1399">
        <v>0</v>
      </c>
      <c r="AN1399" t="b">
        <v>0</v>
      </c>
      <c r="AO1399" t="b">
        <v>0</v>
      </c>
      <c r="AP1399" t="b">
        <v>0</v>
      </c>
      <c r="AQ1399" t="s">
        <v>57</v>
      </c>
      <c r="AR1399" t="s">
        <v>134</v>
      </c>
      <c r="AS1399" t="s">
        <v>144</v>
      </c>
      <c r="AV1399" t="s">
        <v>59</v>
      </c>
    </row>
    <row r="1400" spans="1:48" x14ac:dyDescent="0.35">
      <c r="A1400" t="s">
        <v>47</v>
      </c>
      <c r="B1400">
        <v>12</v>
      </c>
      <c r="C1400">
        <v>77</v>
      </c>
      <c r="D1400">
        <v>2021</v>
      </c>
      <c r="E1400">
        <v>5</v>
      </c>
      <c r="F1400">
        <v>4</v>
      </c>
      <c r="G1400">
        <v>0</v>
      </c>
      <c r="H1400">
        <v>11</v>
      </c>
      <c r="I1400" t="s">
        <v>2947</v>
      </c>
      <c r="J1400" t="s">
        <v>66</v>
      </c>
      <c r="K1400" t="s">
        <v>219</v>
      </c>
      <c r="L1400" t="b">
        <f t="shared" si="21"/>
        <v>0</v>
      </c>
      <c r="M1400">
        <v>263</v>
      </c>
      <c r="N1400">
        <v>30</v>
      </c>
      <c r="P1400">
        <v>244853</v>
      </c>
      <c r="Q1400">
        <v>296360</v>
      </c>
      <c r="R1400" t="s">
        <v>2927</v>
      </c>
      <c r="S1400" t="s">
        <v>52</v>
      </c>
      <c r="T1400" t="s">
        <v>2713</v>
      </c>
      <c r="U1400" t="s">
        <v>54</v>
      </c>
      <c r="V1400">
        <v>15</v>
      </c>
      <c r="W1400">
        <v>82.62</v>
      </c>
      <c r="X1400">
        <v>0.11</v>
      </c>
      <c r="Y1400" t="s">
        <v>68</v>
      </c>
      <c r="Z1400">
        <v>120</v>
      </c>
      <c r="AA1400">
        <v>0.05</v>
      </c>
      <c r="AB1400">
        <v>2.38</v>
      </c>
      <c r="AC1400" t="s">
        <v>2948</v>
      </c>
      <c r="AE1400">
        <v>24339</v>
      </c>
      <c r="AF1400" t="b">
        <v>1</v>
      </c>
      <c r="AG1400">
        <v>1</v>
      </c>
      <c r="AM1400">
        <v>0</v>
      </c>
      <c r="AN1400" t="b">
        <v>0</v>
      </c>
      <c r="AO1400" t="b">
        <v>0</v>
      </c>
      <c r="AP1400" t="b">
        <v>0</v>
      </c>
      <c r="AQ1400" t="s">
        <v>70</v>
      </c>
      <c r="AR1400" t="s">
        <v>75</v>
      </c>
      <c r="AS1400" t="s">
        <v>297</v>
      </c>
      <c r="AV1400" t="s">
        <v>59</v>
      </c>
    </row>
    <row r="1401" spans="1:48" x14ac:dyDescent="0.35">
      <c r="A1401" t="s">
        <v>47</v>
      </c>
      <c r="B1401">
        <v>12</v>
      </c>
      <c r="C1401">
        <v>77</v>
      </c>
      <c r="D1401">
        <v>2021</v>
      </c>
      <c r="E1401">
        <v>5</v>
      </c>
      <c r="F1401">
        <v>4</v>
      </c>
      <c r="G1401">
        <v>0</v>
      </c>
      <c r="H1401">
        <v>12</v>
      </c>
      <c r="I1401" t="s">
        <v>2949</v>
      </c>
      <c r="J1401" t="s">
        <v>49</v>
      </c>
      <c r="K1401" t="s">
        <v>1559</v>
      </c>
      <c r="L1401" t="b">
        <f t="shared" si="21"/>
        <v>0</v>
      </c>
      <c r="M1401">
        <v>143</v>
      </c>
      <c r="N1401">
        <v>49</v>
      </c>
      <c r="P1401">
        <v>244853</v>
      </c>
      <c r="Q1401">
        <v>296360</v>
      </c>
      <c r="R1401" t="s">
        <v>2927</v>
      </c>
      <c r="S1401" t="s">
        <v>52</v>
      </c>
      <c r="T1401" t="s">
        <v>2713</v>
      </c>
      <c r="U1401" t="s">
        <v>54</v>
      </c>
      <c r="V1401">
        <v>15</v>
      </c>
      <c r="W1401">
        <v>82.62</v>
      </c>
      <c r="X1401">
        <v>0.06</v>
      </c>
      <c r="Y1401" t="s">
        <v>68</v>
      </c>
      <c r="Z1401">
        <v>26</v>
      </c>
      <c r="AA1401">
        <v>0.01</v>
      </c>
      <c r="AB1401">
        <v>2.38</v>
      </c>
      <c r="AC1401" t="s">
        <v>2950</v>
      </c>
      <c r="AE1401">
        <v>2472</v>
      </c>
      <c r="AF1401" t="b">
        <v>1</v>
      </c>
      <c r="AG1401">
        <v>3</v>
      </c>
      <c r="AH1401" t="s">
        <v>1559</v>
      </c>
      <c r="AI1401">
        <v>2472</v>
      </c>
      <c r="AJ1401" t="s">
        <v>2932</v>
      </c>
      <c r="AK1401" t="b">
        <v>1</v>
      </c>
      <c r="AL1401" t="b">
        <v>1</v>
      </c>
      <c r="AM1401">
        <v>0</v>
      </c>
      <c r="AN1401" t="b">
        <v>0</v>
      </c>
      <c r="AO1401" t="b">
        <v>0</v>
      </c>
      <c r="AP1401" t="b">
        <v>1</v>
      </c>
      <c r="AQ1401" t="s">
        <v>96</v>
      </c>
      <c r="AR1401" t="s">
        <v>71</v>
      </c>
      <c r="AV1401" t="s">
        <v>59</v>
      </c>
    </row>
    <row r="1402" spans="1:48" x14ac:dyDescent="0.35">
      <c r="A1402" t="s">
        <v>47</v>
      </c>
      <c r="B1402">
        <v>12</v>
      </c>
      <c r="C1402">
        <v>77</v>
      </c>
      <c r="D1402">
        <v>2021</v>
      </c>
      <c r="E1402">
        <v>5</v>
      </c>
      <c r="F1402">
        <v>4</v>
      </c>
      <c r="G1402">
        <v>0</v>
      </c>
      <c r="H1402">
        <v>13</v>
      </c>
      <c r="I1402" t="s">
        <v>2951</v>
      </c>
      <c r="J1402" t="s">
        <v>49</v>
      </c>
      <c r="K1402" t="s">
        <v>87</v>
      </c>
      <c r="L1402" t="b">
        <f t="shared" si="21"/>
        <v>0</v>
      </c>
      <c r="M1402">
        <v>117</v>
      </c>
      <c r="N1402">
        <v>46</v>
      </c>
      <c r="P1402">
        <v>244853</v>
      </c>
      <c r="Q1402">
        <v>296360</v>
      </c>
      <c r="R1402" t="s">
        <v>2927</v>
      </c>
      <c r="S1402" t="s">
        <v>52</v>
      </c>
      <c r="T1402" t="s">
        <v>2713</v>
      </c>
      <c r="U1402" t="s">
        <v>54</v>
      </c>
      <c r="V1402">
        <v>15</v>
      </c>
      <c r="W1402">
        <v>82.62</v>
      </c>
      <c r="X1402">
        <v>0.05</v>
      </c>
      <c r="Y1402" t="s">
        <v>68</v>
      </c>
      <c r="Z1402">
        <v>7</v>
      </c>
      <c r="AA1402">
        <v>0</v>
      </c>
      <c r="AB1402">
        <v>2.38</v>
      </c>
      <c r="AC1402" t="s">
        <v>2952</v>
      </c>
      <c r="AE1402">
        <v>10809</v>
      </c>
      <c r="AF1402" t="b">
        <v>1</v>
      </c>
      <c r="AG1402">
        <v>1</v>
      </c>
      <c r="AM1402">
        <v>0</v>
      </c>
      <c r="AN1402" t="b">
        <v>0</v>
      </c>
      <c r="AO1402" t="b">
        <v>0</v>
      </c>
      <c r="AP1402" t="b">
        <v>0</v>
      </c>
      <c r="AQ1402" t="s">
        <v>57</v>
      </c>
      <c r="AR1402" t="s">
        <v>71</v>
      </c>
      <c r="AV1402" t="s">
        <v>59</v>
      </c>
    </row>
    <row r="1403" spans="1:48" x14ac:dyDescent="0.35">
      <c r="A1403" t="s">
        <v>47</v>
      </c>
      <c r="B1403">
        <v>12</v>
      </c>
      <c r="C1403">
        <v>77</v>
      </c>
      <c r="D1403">
        <v>2021</v>
      </c>
      <c r="E1403">
        <v>5</v>
      </c>
      <c r="F1403">
        <v>4</v>
      </c>
      <c r="G1403">
        <v>0</v>
      </c>
      <c r="H1403">
        <v>14</v>
      </c>
      <c r="I1403" t="s">
        <v>2953</v>
      </c>
      <c r="J1403" t="s">
        <v>49</v>
      </c>
      <c r="K1403" t="s">
        <v>2954</v>
      </c>
      <c r="L1403" t="b">
        <f t="shared" si="21"/>
        <v>0</v>
      </c>
      <c r="M1403">
        <v>110</v>
      </c>
      <c r="N1403">
        <v>44</v>
      </c>
      <c r="P1403">
        <v>244853</v>
      </c>
      <c r="Q1403">
        <v>296360</v>
      </c>
      <c r="R1403" t="s">
        <v>2927</v>
      </c>
      <c r="S1403" t="s">
        <v>52</v>
      </c>
      <c r="T1403" t="s">
        <v>2713</v>
      </c>
      <c r="U1403" t="s">
        <v>54</v>
      </c>
      <c r="V1403">
        <v>15</v>
      </c>
      <c r="W1403">
        <v>82.62</v>
      </c>
      <c r="X1403">
        <v>0.04</v>
      </c>
      <c r="Y1403" t="s">
        <v>68</v>
      </c>
      <c r="Z1403">
        <v>5</v>
      </c>
      <c r="AA1403">
        <v>0</v>
      </c>
      <c r="AB1403">
        <v>2.38</v>
      </c>
      <c r="AC1403" t="s">
        <v>2955</v>
      </c>
      <c r="AE1403">
        <v>24316</v>
      </c>
      <c r="AF1403" t="b">
        <v>1</v>
      </c>
      <c r="AG1403">
        <v>1</v>
      </c>
      <c r="AM1403">
        <v>0</v>
      </c>
      <c r="AN1403" t="b">
        <v>0</v>
      </c>
      <c r="AO1403" t="b">
        <v>0</v>
      </c>
      <c r="AP1403" t="b">
        <v>0</v>
      </c>
      <c r="AQ1403" t="s">
        <v>57</v>
      </c>
      <c r="AR1403" t="s">
        <v>89</v>
      </c>
      <c r="AV1403" t="s">
        <v>59</v>
      </c>
    </row>
    <row r="1404" spans="1:48" x14ac:dyDescent="0.35">
      <c r="A1404" t="s">
        <v>47</v>
      </c>
      <c r="B1404">
        <v>12</v>
      </c>
      <c r="C1404">
        <v>77</v>
      </c>
      <c r="D1404">
        <v>2021</v>
      </c>
      <c r="E1404">
        <v>5</v>
      </c>
      <c r="F1404">
        <v>4</v>
      </c>
      <c r="G1404">
        <v>0</v>
      </c>
      <c r="H1404">
        <v>15</v>
      </c>
      <c r="I1404" t="s">
        <v>2956</v>
      </c>
      <c r="J1404" t="s">
        <v>49</v>
      </c>
      <c r="K1404" t="s">
        <v>87</v>
      </c>
      <c r="L1404" t="b">
        <f t="shared" si="21"/>
        <v>0</v>
      </c>
      <c r="M1404">
        <v>105</v>
      </c>
      <c r="N1404">
        <v>51</v>
      </c>
      <c r="P1404">
        <v>244853</v>
      </c>
      <c r="Q1404">
        <v>296360</v>
      </c>
      <c r="R1404" t="s">
        <v>2927</v>
      </c>
      <c r="S1404" t="s">
        <v>52</v>
      </c>
      <c r="T1404" t="s">
        <v>2713</v>
      </c>
      <c r="U1404" t="s">
        <v>54</v>
      </c>
      <c r="V1404">
        <v>15</v>
      </c>
      <c r="W1404">
        <v>82.62</v>
      </c>
      <c r="X1404">
        <v>0.04</v>
      </c>
      <c r="Y1404" t="s">
        <v>68</v>
      </c>
      <c r="Z1404">
        <v>24</v>
      </c>
      <c r="AA1404">
        <v>0.01</v>
      </c>
      <c r="AB1404">
        <v>2.38</v>
      </c>
      <c r="AC1404" t="s">
        <v>2957</v>
      </c>
      <c r="AE1404">
        <v>10809</v>
      </c>
      <c r="AF1404" t="b">
        <v>1</v>
      </c>
      <c r="AG1404">
        <v>1</v>
      </c>
      <c r="AM1404">
        <v>0</v>
      </c>
      <c r="AN1404" t="b">
        <v>0</v>
      </c>
      <c r="AO1404" t="b">
        <v>0</v>
      </c>
      <c r="AP1404" t="b">
        <v>0</v>
      </c>
      <c r="AQ1404" t="s">
        <v>156</v>
      </c>
      <c r="AR1404" t="s">
        <v>71</v>
      </c>
      <c r="AV1404" t="s">
        <v>59</v>
      </c>
    </row>
    <row r="1405" spans="1:48" x14ac:dyDescent="0.35">
      <c r="A1405" t="s">
        <v>47</v>
      </c>
      <c r="B1405">
        <v>12</v>
      </c>
      <c r="C1405">
        <v>77</v>
      </c>
      <c r="D1405">
        <v>2021</v>
      </c>
      <c r="E1405">
        <v>5</v>
      </c>
      <c r="F1405">
        <v>4</v>
      </c>
      <c r="G1405">
        <v>0</v>
      </c>
      <c r="H1405">
        <v>16</v>
      </c>
      <c r="I1405" t="s">
        <v>2958</v>
      </c>
      <c r="J1405" t="s">
        <v>49</v>
      </c>
      <c r="K1405" t="s">
        <v>783</v>
      </c>
      <c r="L1405" t="b">
        <f t="shared" si="21"/>
        <v>0</v>
      </c>
      <c r="M1405">
        <v>81</v>
      </c>
      <c r="N1405">
        <v>48</v>
      </c>
      <c r="P1405">
        <v>244853</v>
      </c>
      <c r="Q1405">
        <v>296360</v>
      </c>
      <c r="R1405" t="s">
        <v>2927</v>
      </c>
      <c r="S1405" t="s">
        <v>52</v>
      </c>
      <c r="T1405" t="s">
        <v>2713</v>
      </c>
      <c r="U1405" t="s">
        <v>54</v>
      </c>
      <c r="V1405">
        <v>15</v>
      </c>
      <c r="W1405">
        <v>82.62</v>
      </c>
      <c r="X1405">
        <v>0.03</v>
      </c>
      <c r="Y1405" t="s">
        <v>68</v>
      </c>
      <c r="Z1405">
        <v>0</v>
      </c>
      <c r="AA1405">
        <v>0</v>
      </c>
      <c r="AB1405">
        <v>2.38</v>
      </c>
      <c r="AC1405" t="s">
        <v>2959</v>
      </c>
      <c r="AE1405">
        <v>5029</v>
      </c>
      <c r="AF1405" t="b">
        <v>1</v>
      </c>
      <c r="AG1405">
        <v>1</v>
      </c>
      <c r="AM1405">
        <v>0</v>
      </c>
      <c r="AN1405" t="b">
        <v>0</v>
      </c>
      <c r="AO1405" t="b">
        <v>0</v>
      </c>
      <c r="AP1405" t="b">
        <v>0</v>
      </c>
      <c r="AQ1405" t="s">
        <v>70</v>
      </c>
      <c r="AR1405" t="s">
        <v>71</v>
      </c>
      <c r="AV1405" t="s">
        <v>59</v>
      </c>
    </row>
    <row r="1406" spans="1:48" x14ac:dyDescent="0.35">
      <c r="A1406" t="s">
        <v>47</v>
      </c>
      <c r="B1406">
        <v>12</v>
      </c>
      <c r="C1406">
        <v>78</v>
      </c>
      <c r="D1406">
        <v>2021</v>
      </c>
      <c r="E1406">
        <v>5</v>
      </c>
      <c r="F1406">
        <v>4</v>
      </c>
      <c r="G1406">
        <v>0</v>
      </c>
      <c r="H1406">
        <v>1</v>
      </c>
      <c r="I1406" t="s">
        <v>2960</v>
      </c>
      <c r="J1406" t="s">
        <v>49</v>
      </c>
      <c r="K1406" t="s">
        <v>50</v>
      </c>
      <c r="L1406" t="str">
        <f t="shared" si="21"/>
        <v>DMKPlus</v>
      </c>
      <c r="M1406">
        <v>113912</v>
      </c>
      <c r="N1406">
        <v>43</v>
      </c>
      <c r="P1406">
        <v>215106</v>
      </c>
      <c r="Q1406">
        <v>268278</v>
      </c>
      <c r="R1406" t="s">
        <v>2961</v>
      </c>
      <c r="S1406" t="s">
        <v>52</v>
      </c>
      <c r="T1406" t="s">
        <v>2713</v>
      </c>
      <c r="U1406" t="s">
        <v>54</v>
      </c>
      <c r="V1406">
        <v>15</v>
      </c>
      <c r="W1406">
        <v>80.180000000000007</v>
      </c>
      <c r="X1406">
        <v>52.96</v>
      </c>
      <c r="Y1406" t="s">
        <v>55</v>
      </c>
      <c r="Z1406">
        <v>41728</v>
      </c>
      <c r="AA1406">
        <v>19.399999999999999</v>
      </c>
      <c r="AB1406">
        <v>2.56</v>
      </c>
      <c r="AC1406" t="s">
        <v>2962</v>
      </c>
      <c r="AE1406">
        <v>10192</v>
      </c>
      <c r="AF1406" t="b">
        <v>1</v>
      </c>
      <c r="AG1406">
        <v>2</v>
      </c>
      <c r="AH1406" t="s">
        <v>50</v>
      </c>
      <c r="AI1406">
        <v>10192</v>
      </c>
      <c r="AJ1406" t="s">
        <v>2963</v>
      </c>
      <c r="AK1406" t="b">
        <v>1</v>
      </c>
      <c r="AL1406" t="b">
        <v>1</v>
      </c>
      <c r="AM1406">
        <v>2</v>
      </c>
      <c r="AN1406" t="b">
        <v>0</v>
      </c>
      <c r="AO1406" t="b">
        <v>1</v>
      </c>
      <c r="AP1406" t="b">
        <v>1</v>
      </c>
      <c r="AQ1406" t="s">
        <v>81</v>
      </c>
      <c r="AR1406" t="s">
        <v>58</v>
      </c>
      <c r="AV1406" t="s">
        <v>59</v>
      </c>
    </row>
    <row r="1407" spans="1:48" x14ac:dyDescent="0.35">
      <c r="A1407" t="s">
        <v>47</v>
      </c>
      <c r="B1407">
        <v>12</v>
      </c>
      <c r="C1407">
        <v>78</v>
      </c>
      <c r="D1407">
        <v>2021</v>
      </c>
      <c r="E1407">
        <v>5</v>
      </c>
      <c r="F1407">
        <v>4</v>
      </c>
      <c r="G1407">
        <v>0</v>
      </c>
      <c r="H1407">
        <v>2</v>
      </c>
      <c r="I1407" t="s">
        <v>2964</v>
      </c>
      <c r="J1407" t="s">
        <v>49</v>
      </c>
      <c r="K1407" t="s">
        <v>109</v>
      </c>
      <c r="L1407" t="str">
        <f t="shared" si="21"/>
        <v>ADMKPlus</v>
      </c>
      <c r="M1407">
        <v>72184</v>
      </c>
      <c r="N1407">
        <v>30</v>
      </c>
      <c r="P1407">
        <v>215106</v>
      </c>
      <c r="Q1407">
        <v>268278</v>
      </c>
      <c r="R1407" t="s">
        <v>2961</v>
      </c>
      <c r="S1407" t="s">
        <v>52</v>
      </c>
      <c r="T1407" t="s">
        <v>2713</v>
      </c>
      <c r="U1407" t="s">
        <v>54</v>
      </c>
      <c r="V1407">
        <v>15</v>
      </c>
      <c r="W1407">
        <v>80.180000000000007</v>
      </c>
      <c r="X1407">
        <v>33.56</v>
      </c>
      <c r="Y1407" t="s">
        <v>55</v>
      </c>
      <c r="Z1407">
        <v>60118</v>
      </c>
      <c r="AA1407">
        <v>27.95</v>
      </c>
      <c r="AB1407">
        <v>2.56</v>
      </c>
      <c r="AC1407" t="s">
        <v>2965</v>
      </c>
      <c r="AE1407">
        <v>930</v>
      </c>
      <c r="AF1407" t="b">
        <v>1</v>
      </c>
      <c r="AG1407">
        <v>1</v>
      </c>
      <c r="AM1407">
        <v>0</v>
      </c>
      <c r="AN1407" t="b">
        <v>0</v>
      </c>
      <c r="AO1407" t="b">
        <v>0</v>
      </c>
      <c r="AP1407" t="b">
        <v>0</v>
      </c>
      <c r="AQ1407" t="s">
        <v>81</v>
      </c>
      <c r="AR1407" t="s">
        <v>58</v>
      </c>
      <c r="AT1407" t="s">
        <v>63</v>
      </c>
      <c r="AV1407" t="s">
        <v>59</v>
      </c>
    </row>
    <row r="1408" spans="1:48" x14ac:dyDescent="0.35">
      <c r="A1408" t="s">
        <v>47</v>
      </c>
      <c r="B1408">
        <v>12</v>
      </c>
      <c r="C1408">
        <v>78</v>
      </c>
      <c r="D1408">
        <v>2021</v>
      </c>
      <c r="E1408">
        <v>5</v>
      </c>
      <c r="F1408">
        <v>4</v>
      </c>
      <c r="G1408">
        <v>0</v>
      </c>
      <c r="H1408">
        <v>3</v>
      </c>
      <c r="I1408" t="s">
        <v>2966</v>
      </c>
      <c r="J1408" t="s">
        <v>49</v>
      </c>
      <c r="K1408" t="s">
        <v>67</v>
      </c>
      <c r="L1408" t="b">
        <f t="shared" si="21"/>
        <v>0</v>
      </c>
      <c r="M1408">
        <v>12066</v>
      </c>
      <c r="N1408">
        <v>35</v>
      </c>
      <c r="P1408">
        <v>215106</v>
      </c>
      <c r="Q1408">
        <v>268278</v>
      </c>
      <c r="R1408" t="s">
        <v>2961</v>
      </c>
      <c r="S1408" t="s">
        <v>52</v>
      </c>
      <c r="T1408" t="s">
        <v>2713</v>
      </c>
      <c r="U1408" t="s">
        <v>54</v>
      </c>
      <c r="V1408">
        <v>15</v>
      </c>
      <c r="W1408">
        <v>80.180000000000007</v>
      </c>
      <c r="X1408">
        <v>5.61</v>
      </c>
      <c r="Y1408" t="s">
        <v>68</v>
      </c>
      <c r="Z1408">
        <v>1679</v>
      </c>
      <c r="AA1408">
        <v>0.78</v>
      </c>
      <c r="AB1408">
        <v>2.56</v>
      </c>
      <c r="AC1408" t="s">
        <v>2967</v>
      </c>
      <c r="AE1408">
        <v>5533</v>
      </c>
      <c r="AF1408" t="b">
        <v>1</v>
      </c>
      <c r="AG1408">
        <v>1</v>
      </c>
      <c r="AM1408">
        <v>0</v>
      </c>
      <c r="AN1408" t="b">
        <v>0</v>
      </c>
      <c r="AO1408" t="b">
        <v>0</v>
      </c>
      <c r="AP1408" t="b">
        <v>0</v>
      </c>
      <c r="AQ1408" t="s">
        <v>81</v>
      </c>
      <c r="AR1408" t="s">
        <v>75</v>
      </c>
      <c r="AV1408" t="s">
        <v>59</v>
      </c>
    </row>
    <row r="1409" spans="1:48" x14ac:dyDescent="0.35">
      <c r="A1409" t="s">
        <v>47</v>
      </c>
      <c r="B1409">
        <v>12</v>
      </c>
      <c r="C1409">
        <v>78</v>
      </c>
      <c r="D1409">
        <v>2021</v>
      </c>
      <c r="E1409">
        <v>5</v>
      </c>
      <c r="F1409">
        <v>4</v>
      </c>
      <c r="G1409">
        <v>0</v>
      </c>
      <c r="H1409">
        <v>4</v>
      </c>
      <c r="I1409" t="s">
        <v>2968</v>
      </c>
      <c r="J1409" t="s">
        <v>49</v>
      </c>
      <c r="K1409" t="s">
        <v>119</v>
      </c>
      <c r="L1409" t="str">
        <f t="shared" si="21"/>
        <v>ADMKPlus</v>
      </c>
      <c r="M1409">
        <v>10387</v>
      </c>
      <c r="N1409">
        <v>41</v>
      </c>
      <c r="P1409">
        <v>215106</v>
      </c>
      <c r="Q1409">
        <v>268278</v>
      </c>
      <c r="R1409" t="s">
        <v>2961</v>
      </c>
      <c r="S1409" t="s">
        <v>52</v>
      </c>
      <c r="T1409" t="s">
        <v>2713</v>
      </c>
      <c r="U1409" t="s">
        <v>54</v>
      </c>
      <c r="V1409">
        <v>15</v>
      </c>
      <c r="W1409">
        <v>80.180000000000007</v>
      </c>
      <c r="X1409">
        <v>4.83</v>
      </c>
      <c r="Y1409" t="s">
        <v>68</v>
      </c>
      <c r="Z1409">
        <v>7967</v>
      </c>
      <c r="AA1409">
        <v>3.7</v>
      </c>
      <c r="AB1409">
        <v>2.56</v>
      </c>
      <c r="AC1409" t="s">
        <v>2969</v>
      </c>
      <c r="AE1409">
        <v>24338</v>
      </c>
      <c r="AF1409" t="b">
        <v>1</v>
      </c>
      <c r="AG1409">
        <v>1</v>
      </c>
      <c r="AM1409">
        <v>0</v>
      </c>
      <c r="AN1409" t="b">
        <v>0</v>
      </c>
      <c r="AO1409" t="b">
        <v>0</v>
      </c>
      <c r="AP1409" t="b">
        <v>0</v>
      </c>
      <c r="AQ1409" t="s">
        <v>81</v>
      </c>
      <c r="AR1409" t="s">
        <v>58</v>
      </c>
      <c r="AV1409" t="s">
        <v>59</v>
      </c>
    </row>
    <row r="1410" spans="1:48" x14ac:dyDescent="0.35">
      <c r="A1410" t="s">
        <v>47</v>
      </c>
      <c r="B1410">
        <v>12</v>
      </c>
      <c r="C1410">
        <v>78</v>
      </c>
      <c r="D1410">
        <v>2021</v>
      </c>
      <c r="E1410">
        <v>5</v>
      </c>
      <c r="F1410">
        <v>4</v>
      </c>
      <c r="G1410">
        <v>0</v>
      </c>
      <c r="H1410">
        <v>5</v>
      </c>
      <c r="I1410" t="s">
        <v>76</v>
      </c>
      <c r="K1410" t="s">
        <v>77</v>
      </c>
      <c r="L1410" t="b">
        <f t="shared" si="21"/>
        <v>0</v>
      </c>
      <c r="M1410">
        <v>2420</v>
      </c>
      <c r="P1410">
        <v>215106</v>
      </c>
      <c r="Q1410">
        <v>268278</v>
      </c>
      <c r="R1410" t="s">
        <v>2961</v>
      </c>
      <c r="S1410" t="s">
        <v>52</v>
      </c>
      <c r="T1410" t="s">
        <v>2713</v>
      </c>
      <c r="U1410" t="s">
        <v>54</v>
      </c>
      <c r="V1410">
        <v>15</v>
      </c>
      <c r="W1410">
        <v>80.180000000000007</v>
      </c>
      <c r="X1410">
        <v>1.1299999999999999</v>
      </c>
      <c r="Z1410">
        <v>912</v>
      </c>
      <c r="AA1410">
        <v>0.42</v>
      </c>
      <c r="AB1410">
        <v>2.56</v>
      </c>
      <c r="AE1410">
        <v>5897</v>
      </c>
      <c r="AF1410" t="b">
        <v>1</v>
      </c>
      <c r="AV1410" t="s">
        <v>59</v>
      </c>
    </row>
    <row r="1411" spans="1:48" x14ac:dyDescent="0.35">
      <c r="A1411" t="s">
        <v>47</v>
      </c>
      <c r="B1411">
        <v>12</v>
      </c>
      <c r="C1411">
        <v>78</v>
      </c>
      <c r="D1411">
        <v>2021</v>
      </c>
      <c r="E1411">
        <v>5</v>
      </c>
      <c r="F1411">
        <v>4</v>
      </c>
      <c r="G1411">
        <v>0</v>
      </c>
      <c r="H1411">
        <v>6</v>
      </c>
      <c r="I1411" t="s">
        <v>2970</v>
      </c>
      <c r="J1411" t="s">
        <v>49</v>
      </c>
      <c r="K1411" t="s">
        <v>87</v>
      </c>
      <c r="L1411" t="b">
        <f t="shared" ref="L1411:L1474" si="22">IF(OR(K1411="DMK", K1411="INC", K1411="VCK",K1411="CPI",K1411="IUML",K1411="CPM"), "DMKPlus", IF(OR(K1411="ADMK", K1411="BJP", K1411="AMMK",K1411="PMK"),"ADMKPlus"))</f>
        <v>0</v>
      </c>
      <c r="M1411">
        <v>1508</v>
      </c>
      <c r="N1411">
        <v>43</v>
      </c>
      <c r="P1411">
        <v>215106</v>
      </c>
      <c r="Q1411">
        <v>268278</v>
      </c>
      <c r="R1411" t="s">
        <v>2961</v>
      </c>
      <c r="S1411" t="s">
        <v>52</v>
      </c>
      <c r="T1411" t="s">
        <v>2713</v>
      </c>
      <c r="U1411" t="s">
        <v>54</v>
      </c>
      <c r="V1411">
        <v>15</v>
      </c>
      <c r="W1411">
        <v>80.180000000000007</v>
      </c>
      <c r="X1411">
        <v>0.7</v>
      </c>
      <c r="Y1411" t="s">
        <v>68</v>
      </c>
      <c r="Z1411">
        <v>868</v>
      </c>
      <c r="AA1411">
        <v>0.4</v>
      </c>
      <c r="AB1411">
        <v>2.56</v>
      </c>
      <c r="AC1411" t="s">
        <v>2971</v>
      </c>
      <c r="AE1411">
        <v>10809</v>
      </c>
      <c r="AF1411" t="b">
        <v>1</v>
      </c>
      <c r="AG1411">
        <v>1</v>
      </c>
      <c r="AM1411">
        <v>0</v>
      </c>
      <c r="AN1411" t="b">
        <v>0</v>
      </c>
      <c r="AO1411" t="b">
        <v>0</v>
      </c>
      <c r="AP1411" t="b">
        <v>0</v>
      </c>
      <c r="AQ1411" t="s">
        <v>81</v>
      </c>
      <c r="AR1411" t="s">
        <v>840</v>
      </c>
      <c r="AV1411" t="s">
        <v>59</v>
      </c>
    </row>
    <row r="1412" spans="1:48" x14ac:dyDescent="0.35">
      <c r="A1412" t="s">
        <v>47</v>
      </c>
      <c r="B1412">
        <v>12</v>
      </c>
      <c r="C1412">
        <v>78</v>
      </c>
      <c r="D1412">
        <v>2021</v>
      </c>
      <c r="E1412">
        <v>5</v>
      </c>
      <c r="F1412">
        <v>4</v>
      </c>
      <c r="G1412">
        <v>0</v>
      </c>
      <c r="H1412">
        <v>7</v>
      </c>
      <c r="I1412" t="s">
        <v>2972</v>
      </c>
      <c r="J1412" t="s">
        <v>49</v>
      </c>
      <c r="K1412" t="s">
        <v>115</v>
      </c>
      <c r="L1412" t="b">
        <f t="shared" si="22"/>
        <v>0</v>
      </c>
      <c r="M1412">
        <v>640</v>
      </c>
      <c r="N1412">
        <v>43</v>
      </c>
      <c r="P1412">
        <v>215106</v>
      </c>
      <c r="Q1412">
        <v>268278</v>
      </c>
      <c r="R1412" t="s">
        <v>2961</v>
      </c>
      <c r="S1412" t="s">
        <v>52</v>
      </c>
      <c r="T1412" t="s">
        <v>2713</v>
      </c>
      <c r="U1412" t="s">
        <v>54</v>
      </c>
      <c r="V1412">
        <v>15</v>
      </c>
      <c r="W1412">
        <v>80.180000000000007</v>
      </c>
      <c r="X1412">
        <v>0.3</v>
      </c>
      <c r="Y1412" t="s">
        <v>68</v>
      </c>
      <c r="Z1412">
        <v>214</v>
      </c>
      <c r="AA1412">
        <v>0.1</v>
      </c>
      <c r="AB1412">
        <v>2.56</v>
      </c>
      <c r="AC1412" t="s">
        <v>2973</v>
      </c>
      <c r="AE1412">
        <v>24404</v>
      </c>
      <c r="AF1412" t="b">
        <v>1</v>
      </c>
      <c r="AG1412">
        <v>1</v>
      </c>
      <c r="AM1412">
        <v>0</v>
      </c>
      <c r="AN1412" t="b">
        <v>0</v>
      </c>
      <c r="AO1412" t="b">
        <v>0</v>
      </c>
      <c r="AP1412" t="b">
        <v>0</v>
      </c>
      <c r="AQ1412" t="s">
        <v>156</v>
      </c>
      <c r="AR1412" t="s">
        <v>89</v>
      </c>
      <c r="AS1412" t="s">
        <v>192</v>
      </c>
      <c r="AV1412" t="s">
        <v>59</v>
      </c>
    </row>
    <row r="1413" spans="1:48" x14ac:dyDescent="0.35">
      <c r="A1413" t="s">
        <v>47</v>
      </c>
      <c r="B1413">
        <v>12</v>
      </c>
      <c r="C1413">
        <v>78</v>
      </c>
      <c r="D1413">
        <v>2021</v>
      </c>
      <c r="E1413">
        <v>5</v>
      </c>
      <c r="F1413">
        <v>4</v>
      </c>
      <c r="G1413">
        <v>0</v>
      </c>
      <c r="H1413">
        <v>8</v>
      </c>
      <c r="I1413" t="s">
        <v>2974</v>
      </c>
      <c r="J1413" t="s">
        <v>49</v>
      </c>
      <c r="K1413" t="s">
        <v>79</v>
      </c>
      <c r="L1413" t="b">
        <f t="shared" si="22"/>
        <v>0</v>
      </c>
      <c r="M1413">
        <v>426</v>
      </c>
      <c r="N1413">
        <v>47</v>
      </c>
      <c r="P1413">
        <v>215106</v>
      </c>
      <c r="Q1413">
        <v>268278</v>
      </c>
      <c r="R1413" t="s">
        <v>2961</v>
      </c>
      <c r="S1413" t="s">
        <v>52</v>
      </c>
      <c r="T1413" t="s">
        <v>2713</v>
      </c>
      <c r="U1413" t="s">
        <v>54</v>
      </c>
      <c r="V1413">
        <v>15</v>
      </c>
      <c r="W1413">
        <v>80.180000000000007</v>
      </c>
      <c r="X1413">
        <v>0.2</v>
      </c>
      <c r="Y1413" t="s">
        <v>68</v>
      </c>
      <c r="Z1413">
        <v>118</v>
      </c>
      <c r="AA1413">
        <v>0.05</v>
      </c>
      <c r="AB1413">
        <v>2.56</v>
      </c>
      <c r="AC1413" t="s">
        <v>2975</v>
      </c>
      <c r="AE1413">
        <v>16651</v>
      </c>
      <c r="AF1413" t="b">
        <v>1</v>
      </c>
      <c r="AG1413">
        <v>1</v>
      </c>
      <c r="AM1413">
        <v>0</v>
      </c>
      <c r="AN1413" t="b">
        <v>0</v>
      </c>
      <c r="AO1413" t="b">
        <v>0</v>
      </c>
      <c r="AP1413" t="b">
        <v>0</v>
      </c>
      <c r="AQ1413" t="s">
        <v>156</v>
      </c>
      <c r="AR1413" t="s">
        <v>840</v>
      </c>
      <c r="AV1413" t="s">
        <v>59</v>
      </c>
    </row>
    <row r="1414" spans="1:48" x14ac:dyDescent="0.35">
      <c r="A1414" t="s">
        <v>47</v>
      </c>
      <c r="B1414">
        <v>12</v>
      </c>
      <c r="C1414">
        <v>78</v>
      </c>
      <c r="D1414">
        <v>2021</v>
      </c>
      <c r="E1414">
        <v>5</v>
      </c>
      <c r="F1414">
        <v>4</v>
      </c>
      <c r="G1414">
        <v>0</v>
      </c>
      <c r="H1414">
        <v>9</v>
      </c>
      <c r="I1414" t="s">
        <v>2976</v>
      </c>
      <c r="J1414" t="s">
        <v>49</v>
      </c>
      <c r="K1414" t="s">
        <v>87</v>
      </c>
      <c r="L1414" t="b">
        <f t="shared" si="22"/>
        <v>0</v>
      </c>
      <c r="M1414">
        <v>308</v>
      </c>
      <c r="N1414">
        <v>37</v>
      </c>
      <c r="P1414">
        <v>215106</v>
      </c>
      <c r="Q1414">
        <v>268278</v>
      </c>
      <c r="R1414" t="s">
        <v>2961</v>
      </c>
      <c r="S1414" t="s">
        <v>52</v>
      </c>
      <c r="T1414" t="s">
        <v>2713</v>
      </c>
      <c r="U1414" t="s">
        <v>54</v>
      </c>
      <c r="V1414">
        <v>15</v>
      </c>
      <c r="W1414">
        <v>80.180000000000007</v>
      </c>
      <c r="X1414">
        <v>0.14000000000000001</v>
      </c>
      <c r="Y1414" t="s">
        <v>68</v>
      </c>
      <c r="Z1414">
        <v>21</v>
      </c>
      <c r="AA1414">
        <v>0.01</v>
      </c>
      <c r="AB1414">
        <v>2.56</v>
      </c>
      <c r="AC1414" t="s">
        <v>2977</v>
      </c>
      <c r="AE1414">
        <v>10809</v>
      </c>
      <c r="AF1414" t="b">
        <v>1</v>
      </c>
      <c r="AG1414">
        <v>1</v>
      </c>
      <c r="AM1414">
        <v>0</v>
      </c>
      <c r="AN1414" t="b">
        <v>0</v>
      </c>
      <c r="AO1414" t="b">
        <v>0</v>
      </c>
      <c r="AP1414" t="b">
        <v>0</v>
      </c>
      <c r="AQ1414" t="s">
        <v>57</v>
      </c>
      <c r="AR1414" t="s">
        <v>58</v>
      </c>
      <c r="AV1414" t="s">
        <v>59</v>
      </c>
    </row>
    <row r="1415" spans="1:48" x14ac:dyDescent="0.35">
      <c r="A1415" t="s">
        <v>47</v>
      </c>
      <c r="B1415">
        <v>12</v>
      </c>
      <c r="C1415">
        <v>78</v>
      </c>
      <c r="D1415">
        <v>2021</v>
      </c>
      <c r="E1415">
        <v>5</v>
      </c>
      <c r="F1415">
        <v>4</v>
      </c>
      <c r="G1415">
        <v>0</v>
      </c>
      <c r="H1415">
        <v>10</v>
      </c>
      <c r="I1415" t="s">
        <v>2978</v>
      </c>
      <c r="J1415" t="s">
        <v>49</v>
      </c>
      <c r="K1415" t="s">
        <v>87</v>
      </c>
      <c r="L1415" t="b">
        <f t="shared" si="22"/>
        <v>0</v>
      </c>
      <c r="M1415">
        <v>287</v>
      </c>
      <c r="N1415">
        <v>51</v>
      </c>
      <c r="P1415">
        <v>215106</v>
      </c>
      <c r="Q1415">
        <v>268278</v>
      </c>
      <c r="R1415" t="s">
        <v>2961</v>
      </c>
      <c r="S1415" t="s">
        <v>52</v>
      </c>
      <c r="T1415" t="s">
        <v>2713</v>
      </c>
      <c r="U1415" t="s">
        <v>54</v>
      </c>
      <c r="V1415">
        <v>15</v>
      </c>
      <c r="W1415">
        <v>80.180000000000007</v>
      </c>
      <c r="X1415">
        <v>0.13</v>
      </c>
      <c r="Y1415" t="s">
        <v>68</v>
      </c>
      <c r="Z1415">
        <v>19</v>
      </c>
      <c r="AA1415">
        <v>0.01</v>
      </c>
      <c r="AB1415">
        <v>2.56</v>
      </c>
      <c r="AC1415" t="s">
        <v>2979</v>
      </c>
      <c r="AE1415">
        <v>10809</v>
      </c>
      <c r="AF1415" t="b">
        <v>1</v>
      </c>
      <c r="AG1415">
        <v>2</v>
      </c>
      <c r="AH1415" t="s">
        <v>87</v>
      </c>
      <c r="AI1415">
        <v>10809</v>
      </c>
      <c r="AJ1415" t="s">
        <v>2963</v>
      </c>
      <c r="AK1415" t="b">
        <v>1</v>
      </c>
      <c r="AL1415" t="b">
        <v>1</v>
      </c>
      <c r="AM1415">
        <v>0</v>
      </c>
      <c r="AN1415" t="b">
        <v>0</v>
      </c>
      <c r="AO1415" t="b">
        <v>0</v>
      </c>
      <c r="AP1415" t="b">
        <v>1</v>
      </c>
      <c r="AV1415" t="s">
        <v>59</v>
      </c>
    </row>
    <row r="1416" spans="1:48" x14ac:dyDescent="0.35">
      <c r="A1416" t="s">
        <v>47</v>
      </c>
      <c r="B1416">
        <v>12</v>
      </c>
      <c r="C1416">
        <v>78</v>
      </c>
      <c r="D1416">
        <v>2021</v>
      </c>
      <c r="E1416">
        <v>5</v>
      </c>
      <c r="F1416">
        <v>4</v>
      </c>
      <c r="G1416">
        <v>0</v>
      </c>
      <c r="H1416">
        <v>11</v>
      </c>
      <c r="I1416" t="s">
        <v>2980</v>
      </c>
      <c r="J1416" t="s">
        <v>49</v>
      </c>
      <c r="K1416" t="s">
        <v>87</v>
      </c>
      <c r="L1416" t="b">
        <f t="shared" si="22"/>
        <v>0</v>
      </c>
      <c r="M1416">
        <v>268</v>
      </c>
      <c r="N1416">
        <v>56</v>
      </c>
      <c r="P1416">
        <v>215106</v>
      </c>
      <c r="Q1416">
        <v>268278</v>
      </c>
      <c r="R1416" t="s">
        <v>2961</v>
      </c>
      <c r="S1416" t="s">
        <v>52</v>
      </c>
      <c r="T1416" t="s">
        <v>2713</v>
      </c>
      <c r="U1416" t="s">
        <v>54</v>
      </c>
      <c r="V1416">
        <v>15</v>
      </c>
      <c r="W1416">
        <v>80.180000000000007</v>
      </c>
      <c r="X1416">
        <v>0.12</v>
      </c>
      <c r="Y1416" t="s">
        <v>68</v>
      </c>
      <c r="Z1416">
        <v>117</v>
      </c>
      <c r="AA1416">
        <v>0.05</v>
      </c>
      <c r="AB1416">
        <v>2.56</v>
      </c>
      <c r="AC1416" t="s">
        <v>2981</v>
      </c>
      <c r="AE1416">
        <v>10809</v>
      </c>
      <c r="AF1416" t="b">
        <v>1</v>
      </c>
      <c r="AG1416">
        <v>1</v>
      </c>
      <c r="AM1416">
        <v>0</v>
      </c>
      <c r="AN1416" t="b">
        <v>0</v>
      </c>
      <c r="AO1416" t="b">
        <v>0</v>
      </c>
      <c r="AP1416" t="b">
        <v>0</v>
      </c>
      <c r="AQ1416" t="s">
        <v>156</v>
      </c>
      <c r="AR1416" t="s">
        <v>58</v>
      </c>
      <c r="AV1416" t="s">
        <v>59</v>
      </c>
    </row>
    <row r="1417" spans="1:48" x14ac:dyDescent="0.35">
      <c r="A1417" t="s">
        <v>47</v>
      </c>
      <c r="B1417">
        <v>12</v>
      </c>
      <c r="C1417">
        <v>78</v>
      </c>
      <c r="D1417">
        <v>2021</v>
      </c>
      <c r="E1417">
        <v>5</v>
      </c>
      <c r="F1417">
        <v>4</v>
      </c>
      <c r="G1417">
        <v>0</v>
      </c>
      <c r="H1417">
        <v>12</v>
      </c>
      <c r="I1417" t="s">
        <v>2982</v>
      </c>
      <c r="J1417" t="s">
        <v>49</v>
      </c>
      <c r="K1417" t="s">
        <v>219</v>
      </c>
      <c r="L1417" t="b">
        <f t="shared" si="22"/>
        <v>0</v>
      </c>
      <c r="M1417">
        <v>151</v>
      </c>
      <c r="N1417">
        <v>30</v>
      </c>
      <c r="P1417">
        <v>215106</v>
      </c>
      <c r="Q1417">
        <v>268278</v>
      </c>
      <c r="R1417" t="s">
        <v>2961</v>
      </c>
      <c r="S1417" t="s">
        <v>52</v>
      </c>
      <c r="T1417" t="s">
        <v>2713</v>
      </c>
      <c r="U1417" t="s">
        <v>54</v>
      </c>
      <c r="V1417">
        <v>15</v>
      </c>
      <c r="W1417">
        <v>80.180000000000007</v>
      </c>
      <c r="X1417">
        <v>7.0000000000000007E-2</v>
      </c>
      <c r="Y1417" t="s">
        <v>68</v>
      </c>
      <c r="Z1417">
        <v>2</v>
      </c>
      <c r="AA1417">
        <v>0</v>
      </c>
      <c r="AB1417">
        <v>2.56</v>
      </c>
      <c r="AC1417" t="s">
        <v>2983</v>
      </c>
      <c r="AE1417">
        <v>24339</v>
      </c>
      <c r="AF1417" t="b">
        <v>1</v>
      </c>
      <c r="AG1417">
        <v>1</v>
      </c>
      <c r="AM1417">
        <v>0</v>
      </c>
      <c r="AN1417" t="b">
        <v>0</v>
      </c>
      <c r="AO1417" t="b">
        <v>0</v>
      </c>
      <c r="AP1417" t="b">
        <v>0</v>
      </c>
      <c r="AQ1417" t="s">
        <v>96</v>
      </c>
      <c r="AR1417" t="s">
        <v>71</v>
      </c>
      <c r="AV1417" t="s">
        <v>59</v>
      </c>
    </row>
    <row r="1418" spans="1:48" x14ac:dyDescent="0.35">
      <c r="A1418" t="s">
        <v>47</v>
      </c>
      <c r="B1418">
        <v>12</v>
      </c>
      <c r="C1418">
        <v>78</v>
      </c>
      <c r="D1418">
        <v>2021</v>
      </c>
      <c r="E1418">
        <v>5</v>
      </c>
      <c r="F1418">
        <v>4</v>
      </c>
      <c r="G1418">
        <v>0</v>
      </c>
      <c r="H1418">
        <v>13</v>
      </c>
      <c r="I1418" t="s">
        <v>2984</v>
      </c>
      <c r="J1418" t="s">
        <v>49</v>
      </c>
      <c r="K1418" t="s">
        <v>403</v>
      </c>
      <c r="L1418" t="b">
        <f t="shared" si="22"/>
        <v>0</v>
      </c>
      <c r="M1418">
        <v>149</v>
      </c>
      <c r="N1418">
        <v>35</v>
      </c>
      <c r="P1418">
        <v>215106</v>
      </c>
      <c r="Q1418">
        <v>268278</v>
      </c>
      <c r="R1418" t="s">
        <v>2961</v>
      </c>
      <c r="S1418" t="s">
        <v>52</v>
      </c>
      <c r="T1418" t="s">
        <v>2713</v>
      </c>
      <c r="U1418" t="s">
        <v>54</v>
      </c>
      <c r="V1418">
        <v>15</v>
      </c>
      <c r="W1418">
        <v>80.180000000000007</v>
      </c>
      <c r="X1418">
        <v>7.0000000000000007E-2</v>
      </c>
      <c r="Y1418" t="s">
        <v>68</v>
      </c>
      <c r="Z1418">
        <v>7</v>
      </c>
      <c r="AA1418">
        <v>0</v>
      </c>
      <c r="AB1418">
        <v>2.56</v>
      </c>
      <c r="AC1418" t="s">
        <v>2985</v>
      </c>
      <c r="AE1418">
        <v>24298</v>
      </c>
      <c r="AF1418" t="b">
        <v>1</v>
      </c>
      <c r="AG1418">
        <v>1</v>
      </c>
      <c r="AM1418">
        <v>0</v>
      </c>
      <c r="AN1418" t="b">
        <v>0</v>
      </c>
      <c r="AO1418" t="b">
        <v>0</v>
      </c>
      <c r="AP1418" t="b">
        <v>0</v>
      </c>
      <c r="AQ1418" t="s">
        <v>111</v>
      </c>
      <c r="AR1418" t="s">
        <v>75</v>
      </c>
      <c r="AV1418" t="s">
        <v>59</v>
      </c>
    </row>
    <row r="1419" spans="1:48" x14ac:dyDescent="0.35">
      <c r="A1419" t="s">
        <v>47</v>
      </c>
      <c r="B1419">
        <v>12</v>
      </c>
      <c r="C1419">
        <v>78</v>
      </c>
      <c r="D1419">
        <v>2021</v>
      </c>
      <c r="E1419">
        <v>5</v>
      </c>
      <c r="F1419">
        <v>4</v>
      </c>
      <c r="G1419">
        <v>0</v>
      </c>
      <c r="H1419">
        <v>14</v>
      </c>
      <c r="I1419" t="s">
        <v>2986</v>
      </c>
      <c r="J1419" t="s">
        <v>49</v>
      </c>
      <c r="K1419" t="s">
        <v>132</v>
      </c>
      <c r="L1419" t="b">
        <f t="shared" si="22"/>
        <v>0</v>
      </c>
      <c r="M1419">
        <v>142</v>
      </c>
      <c r="N1419">
        <v>30</v>
      </c>
      <c r="P1419">
        <v>215106</v>
      </c>
      <c r="Q1419">
        <v>268278</v>
      </c>
      <c r="R1419" t="s">
        <v>2961</v>
      </c>
      <c r="S1419" t="s">
        <v>52</v>
      </c>
      <c r="T1419" t="s">
        <v>2713</v>
      </c>
      <c r="U1419" t="s">
        <v>54</v>
      </c>
      <c r="V1419">
        <v>15</v>
      </c>
      <c r="W1419">
        <v>80.180000000000007</v>
      </c>
      <c r="X1419">
        <v>7.0000000000000007E-2</v>
      </c>
      <c r="Y1419" t="s">
        <v>68</v>
      </c>
      <c r="Z1419">
        <v>13</v>
      </c>
      <c r="AA1419">
        <v>0.01</v>
      </c>
      <c r="AB1419">
        <v>2.56</v>
      </c>
      <c r="AC1419" t="s">
        <v>2987</v>
      </c>
      <c r="AE1419">
        <v>24294</v>
      </c>
      <c r="AF1419" t="b">
        <v>1</v>
      </c>
      <c r="AG1419">
        <v>1</v>
      </c>
      <c r="AM1419">
        <v>0</v>
      </c>
      <c r="AN1419" t="b">
        <v>0</v>
      </c>
      <c r="AO1419" t="b">
        <v>0</v>
      </c>
      <c r="AP1419" t="b">
        <v>0</v>
      </c>
      <c r="AQ1419" t="s">
        <v>96</v>
      </c>
      <c r="AR1419" t="s">
        <v>75</v>
      </c>
      <c r="AV1419" t="s">
        <v>59</v>
      </c>
    </row>
    <row r="1420" spans="1:48" x14ac:dyDescent="0.35">
      <c r="A1420" t="s">
        <v>47</v>
      </c>
      <c r="B1420">
        <v>12</v>
      </c>
      <c r="C1420">
        <v>78</v>
      </c>
      <c r="D1420">
        <v>2021</v>
      </c>
      <c r="E1420">
        <v>5</v>
      </c>
      <c r="F1420">
        <v>4</v>
      </c>
      <c r="G1420">
        <v>0</v>
      </c>
      <c r="H1420">
        <v>15</v>
      </c>
      <c r="I1420" t="s">
        <v>2988</v>
      </c>
      <c r="J1420" t="s">
        <v>49</v>
      </c>
      <c r="K1420" t="s">
        <v>1642</v>
      </c>
      <c r="L1420" t="b">
        <f t="shared" si="22"/>
        <v>0</v>
      </c>
      <c r="M1420">
        <v>129</v>
      </c>
      <c r="N1420">
        <v>30</v>
      </c>
      <c r="P1420">
        <v>215106</v>
      </c>
      <c r="Q1420">
        <v>268278</v>
      </c>
      <c r="R1420" t="s">
        <v>2961</v>
      </c>
      <c r="S1420" t="s">
        <v>52</v>
      </c>
      <c r="T1420" t="s">
        <v>2713</v>
      </c>
      <c r="U1420" t="s">
        <v>54</v>
      </c>
      <c r="V1420">
        <v>15</v>
      </c>
      <c r="W1420">
        <v>80.180000000000007</v>
      </c>
      <c r="X1420">
        <v>0.06</v>
      </c>
      <c r="Y1420" t="s">
        <v>68</v>
      </c>
      <c r="Z1420">
        <v>0</v>
      </c>
      <c r="AA1420">
        <v>0</v>
      </c>
      <c r="AB1420">
        <v>2.56</v>
      </c>
      <c r="AC1420" t="s">
        <v>2989</v>
      </c>
      <c r="AE1420">
        <v>24309</v>
      </c>
      <c r="AF1420" t="b">
        <v>1</v>
      </c>
      <c r="AG1420">
        <v>1</v>
      </c>
      <c r="AM1420">
        <v>0</v>
      </c>
      <c r="AN1420" t="b">
        <v>0</v>
      </c>
      <c r="AO1420" t="b">
        <v>0</v>
      </c>
      <c r="AP1420" t="b">
        <v>0</v>
      </c>
      <c r="AQ1420" t="s">
        <v>70</v>
      </c>
      <c r="AR1420" t="s">
        <v>71</v>
      </c>
      <c r="AV1420" t="s">
        <v>59</v>
      </c>
    </row>
    <row r="1421" spans="1:48" x14ac:dyDescent="0.35">
      <c r="A1421" t="s">
        <v>47</v>
      </c>
      <c r="B1421">
        <v>12</v>
      </c>
      <c r="C1421">
        <v>78</v>
      </c>
      <c r="D1421">
        <v>2021</v>
      </c>
      <c r="E1421">
        <v>5</v>
      </c>
      <c r="F1421">
        <v>4</v>
      </c>
      <c r="G1421">
        <v>0</v>
      </c>
      <c r="H1421">
        <v>16</v>
      </c>
      <c r="I1421" t="s">
        <v>2990</v>
      </c>
      <c r="J1421" t="s">
        <v>49</v>
      </c>
      <c r="K1421" t="s">
        <v>87</v>
      </c>
      <c r="L1421" t="b">
        <f t="shared" si="22"/>
        <v>0</v>
      </c>
      <c r="M1421">
        <v>129</v>
      </c>
      <c r="N1421">
        <v>31</v>
      </c>
      <c r="P1421">
        <v>215106</v>
      </c>
      <c r="Q1421">
        <v>268278</v>
      </c>
      <c r="R1421" t="s">
        <v>2961</v>
      </c>
      <c r="S1421" t="s">
        <v>52</v>
      </c>
      <c r="T1421" t="s">
        <v>2713</v>
      </c>
      <c r="U1421" t="s">
        <v>54</v>
      </c>
      <c r="V1421">
        <v>15</v>
      </c>
      <c r="W1421">
        <v>80.180000000000007</v>
      </c>
      <c r="X1421">
        <v>0.06</v>
      </c>
      <c r="Y1421" t="s">
        <v>68</v>
      </c>
      <c r="Z1421">
        <v>0</v>
      </c>
      <c r="AA1421">
        <v>0</v>
      </c>
      <c r="AB1421">
        <v>2.56</v>
      </c>
      <c r="AC1421" t="s">
        <v>2991</v>
      </c>
      <c r="AE1421">
        <v>10809</v>
      </c>
      <c r="AF1421" t="b">
        <v>1</v>
      </c>
      <c r="AG1421">
        <v>1</v>
      </c>
      <c r="AM1421">
        <v>0</v>
      </c>
      <c r="AN1421" t="b">
        <v>0</v>
      </c>
      <c r="AO1421" t="b">
        <v>0</v>
      </c>
      <c r="AP1421" t="b">
        <v>0</v>
      </c>
      <c r="AQ1421" t="s">
        <v>111</v>
      </c>
      <c r="AR1421" t="s">
        <v>71</v>
      </c>
      <c r="AV1421" t="s">
        <v>59</v>
      </c>
    </row>
    <row r="1422" spans="1:48" x14ac:dyDescent="0.35">
      <c r="A1422" t="s">
        <v>47</v>
      </c>
      <c r="B1422">
        <v>12</v>
      </c>
      <c r="C1422">
        <v>79</v>
      </c>
      <c r="D1422">
        <v>2021</v>
      </c>
      <c r="E1422">
        <v>5</v>
      </c>
      <c r="F1422">
        <v>4</v>
      </c>
      <c r="G1422">
        <v>0</v>
      </c>
      <c r="H1422">
        <v>1</v>
      </c>
      <c r="I1422" t="s">
        <v>2992</v>
      </c>
      <c r="J1422" t="s">
        <v>49</v>
      </c>
      <c r="K1422" t="s">
        <v>50</v>
      </c>
      <c r="L1422" t="str">
        <f t="shared" si="22"/>
        <v>DMKPlus</v>
      </c>
      <c r="M1422">
        <v>121186</v>
      </c>
      <c r="N1422">
        <v>57</v>
      </c>
      <c r="P1422">
        <v>215802</v>
      </c>
      <c r="Q1422">
        <v>271176</v>
      </c>
      <c r="R1422" t="s">
        <v>2993</v>
      </c>
      <c r="S1422" t="s">
        <v>52</v>
      </c>
      <c r="T1422" t="s">
        <v>2713</v>
      </c>
      <c r="U1422" t="s">
        <v>54</v>
      </c>
      <c r="V1422">
        <v>19</v>
      </c>
      <c r="W1422">
        <v>79.58</v>
      </c>
      <c r="X1422">
        <v>56.16</v>
      </c>
      <c r="Y1422" t="s">
        <v>55</v>
      </c>
      <c r="Z1422">
        <v>45963</v>
      </c>
      <c r="AA1422">
        <v>21.3</v>
      </c>
      <c r="AB1422">
        <v>2.27</v>
      </c>
      <c r="AC1422" t="s">
        <v>2994</v>
      </c>
      <c r="AE1422">
        <v>10192</v>
      </c>
      <c r="AF1422" t="b">
        <v>1</v>
      </c>
      <c r="AG1422">
        <v>6</v>
      </c>
      <c r="AH1422" t="s">
        <v>50</v>
      </c>
      <c r="AI1422">
        <v>10192</v>
      </c>
      <c r="AJ1422" t="s">
        <v>2993</v>
      </c>
      <c r="AK1422" t="b">
        <v>1</v>
      </c>
      <c r="AL1422" t="b">
        <v>1</v>
      </c>
      <c r="AM1422">
        <v>4</v>
      </c>
      <c r="AN1422" t="b">
        <v>0</v>
      </c>
      <c r="AO1422" t="b">
        <v>1</v>
      </c>
      <c r="AP1422" t="b">
        <v>1</v>
      </c>
      <c r="AQ1422" t="s">
        <v>96</v>
      </c>
      <c r="AR1422" t="s">
        <v>71</v>
      </c>
      <c r="AV1422" t="s">
        <v>59</v>
      </c>
    </row>
    <row r="1423" spans="1:48" x14ac:dyDescent="0.35">
      <c r="A1423" t="s">
        <v>47</v>
      </c>
      <c r="B1423">
        <v>12</v>
      </c>
      <c r="C1423">
        <v>79</v>
      </c>
      <c r="D1423">
        <v>2021</v>
      </c>
      <c r="E1423">
        <v>5</v>
      </c>
      <c r="F1423">
        <v>4</v>
      </c>
      <c r="G1423">
        <v>0</v>
      </c>
      <c r="H1423">
        <v>2</v>
      </c>
      <c r="I1423" t="s">
        <v>2995</v>
      </c>
      <c r="J1423" t="s">
        <v>49</v>
      </c>
      <c r="K1423" t="s">
        <v>61</v>
      </c>
      <c r="L1423" t="str">
        <f t="shared" si="22"/>
        <v>ADMKPlus</v>
      </c>
      <c r="M1423">
        <v>75223</v>
      </c>
      <c r="N1423">
        <v>34</v>
      </c>
      <c r="P1423">
        <v>215802</v>
      </c>
      <c r="Q1423">
        <v>271176</v>
      </c>
      <c r="R1423" t="s">
        <v>2993</v>
      </c>
      <c r="S1423" t="s">
        <v>52</v>
      </c>
      <c r="T1423" t="s">
        <v>2713</v>
      </c>
      <c r="U1423" t="s">
        <v>54</v>
      </c>
      <c r="V1423">
        <v>19</v>
      </c>
      <c r="W1423">
        <v>79.58</v>
      </c>
      <c r="X1423">
        <v>34.86</v>
      </c>
      <c r="Y1423" t="s">
        <v>55</v>
      </c>
      <c r="Z1423">
        <v>65350</v>
      </c>
      <c r="AA1423">
        <v>30.28</v>
      </c>
      <c r="AB1423">
        <v>2.27</v>
      </c>
      <c r="AC1423" t="s">
        <v>2996</v>
      </c>
      <c r="AE1423">
        <v>11891</v>
      </c>
      <c r="AF1423" t="b">
        <v>1</v>
      </c>
      <c r="AG1423">
        <v>1</v>
      </c>
      <c r="AM1423">
        <v>0</v>
      </c>
      <c r="AN1423" t="b">
        <v>0</v>
      </c>
      <c r="AO1423" t="b">
        <v>0</v>
      </c>
      <c r="AP1423" t="b">
        <v>0</v>
      </c>
      <c r="AQ1423" t="s">
        <v>111</v>
      </c>
      <c r="AR1423" t="s">
        <v>106</v>
      </c>
      <c r="AS1423" t="s">
        <v>474</v>
      </c>
      <c r="AV1423" t="s">
        <v>59</v>
      </c>
    </row>
    <row r="1424" spans="1:48" x14ac:dyDescent="0.35">
      <c r="A1424" t="s">
        <v>47</v>
      </c>
      <c r="B1424">
        <v>12</v>
      </c>
      <c r="C1424">
        <v>79</v>
      </c>
      <c r="D1424">
        <v>2021</v>
      </c>
      <c r="E1424">
        <v>5</v>
      </c>
      <c r="F1424">
        <v>4</v>
      </c>
      <c r="G1424">
        <v>0</v>
      </c>
      <c r="H1424">
        <v>3</v>
      </c>
      <c r="I1424" t="s">
        <v>2997</v>
      </c>
      <c r="J1424" t="s">
        <v>66</v>
      </c>
      <c r="K1424" t="s">
        <v>67</v>
      </c>
      <c r="L1424" t="b">
        <f t="shared" si="22"/>
        <v>0</v>
      </c>
      <c r="M1424">
        <v>9873</v>
      </c>
      <c r="N1424">
        <v>49</v>
      </c>
      <c r="P1424">
        <v>215802</v>
      </c>
      <c r="Q1424">
        <v>271176</v>
      </c>
      <c r="R1424" t="s">
        <v>2993</v>
      </c>
      <c r="S1424" t="s">
        <v>52</v>
      </c>
      <c r="T1424" t="s">
        <v>2713</v>
      </c>
      <c r="U1424" t="s">
        <v>54</v>
      </c>
      <c r="V1424">
        <v>19</v>
      </c>
      <c r="W1424">
        <v>79.58</v>
      </c>
      <c r="X1424">
        <v>4.58</v>
      </c>
      <c r="Y1424" t="s">
        <v>68</v>
      </c>
      <c r="Z1424">
        <v>7753</v>
      </c>
      <c r="AA1424">
        <v>3.59</v>
      </c>
      <c r="AB1424">
        <v>2.27</v>
      </c>
      <c r="AC1424" t="s">
        <v>2998</v>
      </c>
      <c r="AE1424">
        <v>5533</v>
      </c>
      <c r="AF1424" t="b">
        <v>1</v>
      </c>
      <c r="AG1424">
        <v>1</v>
      </c>
      <c r="AM1424">
        <v>0</v>
      </c>
      <c r="AN1424" t="b">
        <v>0</v>
      </c>
      <c r="AO1424" t="b">
        <v>0</v>
      </c>
      <c r="AP1424" t="b">
        <v>0</v>
      </c>
      <c r="AQ1424" t="s">
        <v>171</v>
      </c>
      <c r="AR1424" t="s">
        <v>75</v>
      </c>
      <c r="AS1424" t="s">
        <v>297</v>
      </c>
      <c r="AV1424" t="s">
        <v>59</v>
      </c>
    </row>
    <row r="1425" spans="1:48" x14ac:dyDescent="0.35">
      <c r="A1425" t="s">
        <v>47</v>
      </c>
      <c r="B1425">
        <v>12</v>
      </c>
      <c r="C1425">
        <v>79</v>
      </c>
      <c r="D1425">
        <v>2021</v>
      </c>
      <c r="E1425">
        <v>5</v>
      </c>
      <c r="F1425">
        <v>4</v>
      </c>
      <c r="G1425">
        <v>0</v>
      </c>
      <c r="H1425">
        <v>4</v>
      </c>
      <c r="I1425" t="s">
        <v>2999</v>
      </c>
      <c r="J1425" t="s">
        <v>49</v>
      </c>
      <c r="K1425" t="s">
        <v>87</v>
      </c>
      <c r="L1425" t="b">
        <f t="shared" si="22"/>
        <v>0</v>
      </c>
      <c r="M1425">
        <v>2120</v>
      </c>
      <c r="N1425">
        <v>35</v>
      </c>
      <c r="P1425">
        <v>215802</v>
      </c>
      <c r="Q1425">
        <v>271176</v>
      </c>
      <c r="R1425" t="s">
        <v>2993</v>
      </c>
      <c r="S1425" t="s">
        <v>52</v>
      </c>
      <c r="T1425" t="s">
        <v>2713</v>
      </c>
      <c r="U1425" t="s">
        <v>54</v>
      </c>
      <c r="V1425">
        <v>19</v>
      </c>
      <c r="W1425">
        <v>79.58</v>
      </c>
      <c r="X1425">
        <v>0.98</v>
      </c>
      <c r="Y1425" t="s">
        <v>68</v>
      </c>
      <c r="Z1425">
        <v>964</v>
      </c>
      <c r="AA1425">
        <v>0.45</v>
      </c>
      <c r="AB1425">
        <v>2.27</v>
      </c>
      <c r="AC1425" t="s">
        <v>3000</v>
      </c>
      <c r="AE1425">
        <v>10809</v>
      </c>
      <c r="AF1425" t="b">
        <v>1</v>
      </c>
      <c r="AG1425">
        <v>1</v>
      </c>
      <c r="AM1425">
        <v>0</v>
      </c>
      <c r="AN1425" t="b">
        <v>0</v>
      </c>
      <c r="AO1425" t="b">
        <v>0</v>
      </c>
      <c r="AP1425" t="b">
        <v>0</v>
      </c>
      <c r="AQ1425" t="s">
        <v>81</v>
      </c>
      <c r="AR1425" t="s">
        <v>58</v>
      </c>
      <c r="AS1425" t="s">
        <v>147</v>
      </c>
      <c r="AV1425" t="s">
        <v>59</v>
      </c>
    </row>
    <row r="1426" spans="1:48" x14ac:dyDescent="0.35">
      <c r="A1426" t="s">
        <v>47</v>
      </c>
      <c r="B1426">
        <v>12</v>
      </c>
      <c r="C1426">
        <v>79</v>
      </c>
      <c r="D1426">
        <v>2021</v>
      </c>
      <c r="E1426">
        <v>5</v>
      </c>
      <c r="F1426">
        <v>4</v>
      </c>
      <c r="G1426">
        <v>0</v>
      </c>
      <c r="H1426">
        <v>5</v>
      </c>
      <c r="I1426" t="s">
        <v>3001</v>
      </c>
      <c r="J1426" t="s">
        <v>49</v>
      </c>
      <c r="K1426" t="s">
        <v>87</v>
      </c>
      <c r="L1426" t="b">
        <f t="shared" si="22"/>
        <v>0</v>
      </c>
      <c r="M1426">
        <v>1156</v>
      </c>
      <c r="N1426">
        <v>60</v>
      </c>
      <c r="P1426">
        <v>215802</v>
      </c>
      <c r="Q1426">
        <v>271176</v>
      </c>
      <c r="R1426" t="s">
        <v>2993</v>
      </c>
      <c r="S1426" t="s">
        <v>52</v>
      </c>
      <c r="T1426" t="s">
        <v>2713</v>
      </c>
      <c r="U1426" t="s">
        <v>54</v>
      </c>
      <c r="V1426">
        <v>19</v>
      </c>
      <c r="W1426">
        <v>79.58</v>
      </c>
      <c r="X1426">
        <v>0.54</v>
      </c>
      <c r="Y1426" t="s">
        <v>68</v>
      </c>
      <c r="Z1426">
        <v>203</v>
      </c>
      <c r="AA1426">
        <v>0.09</v>
      </c>
      <c r="AB1426">
        <v>2.27</v>
      </c>
      <c r="AC1426" t="s">
        <v>3002</v>
      </c>
      <c r="AE1426">
        <v>10809</v>
      </c>
      <c r="AF1426" t="b">
        <v>1</v>
      </c>
      <c r="AG1426">
        <v>2</v>
      </c>
      <c r="AH1426" t="s">
        <v>79</v>
      </c>
      <c r="AI1426">
        <v>16651</v>
      </c>
      <c r="AJ1426" t="s">
        <v>2993</v>
      </c>
      <c r="AK1426" t="b">
        <v>1</v>
      </c>
      <c r="AL1426" t="b">
        <v>0</v>
      </c>
      <c r="AM1426">
        <v>0</v>
      </c>
      <c r="AN1426" t="b">
        <v>0</v>
      </c>
      <c r="AO1426" t="b">
        <v>0</v>
      </c>
      <c r="AP1426" t="b">
        <v>1</v>
      </c>
      <c r="AQ1426" t="s">
        <v>111</v>
      </c>
      <c r="AR1426" t="s">
        <v>75</v>
      </c>
      <c r="AV1426" t="s">
        <v>59</v>
      </c>
    </row>
    <row r="1427" spans="1:48" x14ac:dyDescent="0.35">
      <c r="A1427" t="s">
        <v>47</v>
      </c>
      <c r="B1427">
        <v>12</v>
      </c>
      <c r="C1427">
        <v>79</v>
      </c>
      <c r="D1427">
        <v>2021</v>
      </c>
      <c r="E1427">
        <v>5</v>
      </c>
      <c r="F1427">
        <v>4</v>
      </c>
      <c r="G1427">
        <v>0</v>
      </c>
      <c r="H1427">
        <v>6</v>
      </c>
      <c r="I1427" t="s">
        <v>76</v>
      </c>
      <c r="K1427" t="s">
        <v>77</v>
      </c>
      <c r="L1427" t="b">
        <f t="shared" si="22"/>
        <v>0</v>
      </c>
      <c r="M1427">
        <v>953</v>
      </c>
      <c r="P1427">
        <v>215802</v>
      </c>
      <c r="Q1427">
        <v>271176</v>
      </c>
      <c r="R1427" t="s">
        <v>2993</v>
      </c>
      <c r="S1427" t="s">
        <v>52</v>
      </c>
      <c r="T1427" t="s">
        <v>2713</v>
      </c>
      <c r="U1427" t="s">
        <v>54</v>
      </c>
      <c r="V1427">
        <v>19</v>
      </c>
      <c r="W1427">
        <v>79.58</v>
      </c>
      <c r="X1427">
        <v>0.44</v>
      </c>
      <c r="Z1427">
        <v>109</v>
      </c>
      <c r="AA1427">
        <v>0.05</v>
      </c>
      <c r="AB1427">
        <v>2.27</v>
      </c>
      <c r="AE1427">
        <v>5897</v>
      </c>
      <c r="AF1427" t="b">
        <v>1</v>
      </c>
      <c r="AV1427" t="s">
        <v>59</v>
      </c>
    </row>
    <row r="1428" spans="1:48" x14ac:dyDescent="0.35">
      <c r="A1428" t="s">
        <v>47</v>
      </c>
      <c r="B1428">
        <v>12</v>
      </c>
      <c r="C1428">
        <v>79</v>
      </c>
      <c r="D1428">
        <v>2021</v>
      </c>
      <c r="E1428">
        <v>5</v>
      </c>
      <c r="F1428">
        <v>4</v>
      </c>
      <c r="G1428">
        <v>0</v>
      </c>
      <c r="H1428">
        <v>7</v>
      </c>
      <c r="I1428" t="s">
        <v>3003</v>
      </c>
      <c r="J1428" t="s">
        <v>49</v>
      </c>
      <c r="K1428" t="s">
        <v>87</v>
      </c>
      <c r="L1428" t="b">
        <f t="shared" si="22"/>
        <v>0</v>
      </c>
      <c r="M1428">
        <v>844</v>
      </c>
      <c r="N1428">
        <v>45</v>
      </c>
      <c r="P1428">
        <v>215802</v>
      </c>
      <c r="Q1428">
        <v>271176</v>
      </c>
      <c r="R1428" t="s">
        <v>2993</v>
      </c>
      <c r="S1428" t="s">
        <v>52</v>
      </c>
      <c r="T1428" t="s">
        <v>2713</v>
      </c>
      <c r="U1428" t="s">
        <v>54</v>
      </c>
      <c r="V1428">
        <v>19</v>
      </c>
      <c r="W1428">
        <v>79.58</v>
      </c>
      <c r="X1428">
        <v>0.39</v>
      </c>
      <c r="Y1428" t="s">
        <v>68</v>
      </c>
      <c r="Z1428">
        <v>34</v>
      </c>
      <c r="AA1428">
        <v>0.02</v>
      </c>
      <c r="AB1428">
        <v>2.27</v>
      </c>
      <c r="AC1428" t="s">
        <v>3004</v>
      </c>
      <c r="AE1428">
        <v>10809</v>
      </c>
      <c r="AF1428" t="b">
        <v>1</v>
      </c>
      <c r="AG1428">
        <v>1</v>
      </c>
      <c r="AM1428">
        <v>0</v>
      </c>
      <c r="AN1428" t="b">
        <v>0</v>
      </c>
      <c r="AO1428" t="b">
        <v>0</v>
      </c>
      <c r="AP1428" t="b">
        <v>0</v>
      </c>
      <c r="AV1428" t="s">
        <v>59</v>
      </c>
    </row>
    <row r="1429" spans="1:48" x14ac:dyDescent="0.35">
      <c r="A1429" t="s">
        <v>47</v>
      </c>
      <c r="B1429">
        <v>12</v>
      </c>
      <c r="C1429">
        <v>79</v>
      </c>
      <c r="D1429">
        <v>2021</v>
      </c>
      <c r="E1429">
        <v>5</v>
      </c>
      <c r="F1429">
        <v>4</v>
      </c>
      <c r="G1429">
        <v>0</v>
      </c>
      <c r="H1429">
        <v>8</v>
      </c>
      <c r="I1429" t="s">
        <v>3005</v>
      </c>
      <c r="J1429" t="s">
        <v>49</v>
      </c>
      <c r="K1429" t="s">
        <v>79</v>
      </c>
      <c r="L1429" t="b">
        <f t="shared" si="22"/>
        <v>0</v>
      </c>
      <c r="M1429">
        <v>810</v>
      </c>
      <c r="N1429">
        <v>57</v>
      </c>
      <c r="P1429">
        <v>215802</v>
      </c>
      <c r="Q1429">
        <v>271176</v>
      </c>
      <c r="R1429" t="s">
        <v>2993</v>
      </c>
      <c r="S1429" t="s">
        <v>52</v>
      </c>
      <c r="T1429" t="s">
        <v>2713</v>
      </c>
      <c r="U1429" t="s">
        <v>54</v>
      </c>
      <c r="V1429">
        <v>19</v>
      </c>
      <c r="W1429">
        <v>79.58</v>
      </c>
      <c r="X1429">
        <v>0.38</v>
      </c>
      <c r="Y1429" t="s">
        <v>68</v>
      </c>
      <c r="Z1429">
        <v>201</v>
      </c>
      <c r="AA1429">
        <v>0.09</v>
      </c>
      <c r="AB1429">
        <v>2.27</v>
      </c>
      <c r="AC1429" t="s">
        <v>3006</v>
      </c>
      <c r="AE1429">
        <v>16651</v>
      </c>
      <c r="AF1429" t="b">
        <v>1</v>
      </c>
      <c r="AG1429">
        <v>1</v>
      </c>
      <c r="AM1429">
        <v>0</v>
      </c>
      <c r="AN1429" t="b">
        <v>0</v>
      </c>
      <c r="AO1429" t="b">
        <v>0</v>
      </c>
      <c r="AP1429" t="b">
        <v>0</v>
      </c>
      <c r="AQ1429" t="s">
        <v>85</v>
      </c>
      <c r="AR1429" t="s">
        <v>58</v>
      </c>
      <c r="AV1429" t="s">
        <v>59</v>
      </c>
    </row>
    <row r="1430" spans="1:48" x14ac:dyDescent="0.35">
      <c r="A1430" t="s">
        <v>47</v>
      </c>
      <c r="B1430">
        <v>12</v>
      </c>
      <c r="C1430">
        <v>79</v>
      </c>
      <c r="D1430">
        <v>2021</v>
      </c>
      <c r="E1430">
        <v>5</v>
      </c>
      <c r="F1430">
        <v>4</v>
      </c>
      <c r="G1430">
        <v>0</v>
      </c>
      <c r="H1430">
        <v>9</v>
      </c>
      <c r="I1430" t="s">
        <v>3007</v>
      </c>
      <c r="J1430" t="s">
        <v>66</v>
      </c>
      <c r="K1430" t="s">
        <v>132</v>
      </c>
      <c r="L1430" t="b">
        <f t="shared" si="22"/>
        <v>0</v>
      </c>
      <c r="M1430">
        <v>609</v>
      </c>
      <c r="N1430">
        <v>46</v>
      </c>
      <c r="P1430">
        <v>215802</v>
      </c>
      <c r="Q1430">
        <v>271176</v>
      </c>
      <c r="R1430" t="s">
        <v>2993</v>
      </c>
      <c r="S1430" t="s">
        <v>52</v>
      </c>
      <c r="T1430" t="s">
        <v>2713</v>
      </c>
      <c r="U1430" t="s">
        <v>54</v>
      </c>
      <c r="V1430">
        <v>19</v>
      </c>
      <c r="W1430">
        <v>79.58</v>
      </c>
      <c r="X1430">
        <v>0.28000000000000003</v>
      </c>
      <c r="Y1430" t="s">
        <v>68</v>
      </c>
      <c r="Z1430">
        <v>149</v>
      </c>
      <c r="AA1430">
        <v>7.0000000000000007E-2</v>
      </c>
      <c r="AB1430">
        <v>2.27</v>
      </c>
      <c r="AC1430" t="s">
        <v>3008</v>
      </c>
      <c r="AE1430">
        <v>24294</v>
      </c>
      <c r="AF1430" t="b">
        <v>1</v>
      </c>
      <c r="AG1430">
        <v>1</v>
      </c>
      <c r="AM1430">
        <v>0</v>
      </c>
      <c r="AN1430" t="b">
        <v>0</v>
      </c>
      <c r="AO1430" t="b">
        <v>0</v>
      </c>
      <c r="AP1430" t="b">
        <v>0</v>
      </c>
      <c r="AQ1430" t="s">
        <v>57</v>
      </c>
      <c r="AR1430" t="s">
        <v>71</v>
      </c>
      <c r="AV1430" t="s">
        <v>59</v>
      </c>
    </row>
    <row r="1431" spans="1:48" x14ac:dyDescent="0.35">
      <c r="A1431" t="s">
        <v>47</v>
      </c>
      <c r="B1431">
        <v>12</v>
      </c>
      <c r="C1431">
        <v>79</v>
      </c>
      <c r="D1431">
        <v>2021</v>
      </c>
      <c r="E1431">
        <v>5</v>
      </c>
      <c r="F1431">
        <v>4</v>
      </c>
      <c r="G1431">
        <v>0</v>
      </c>
      <c r="H1431">
        <v>10</v>
      </c>
      <c r="I1431" t="s">
        <v>3009</v>
      </c>
      <c r="J1431" t="s">
        <v>49</v>
      </c>
      <c r="K1431" t="s">
        <v>83</v>
      </c>
      <c r="L1431" t="b">
        <f t="shared" si="22"/>
        <v>0</v>
      </c>
      <c r="M1431">
        <v>460</v>
      </c>
      <c r="N1431">
        <v>38</v>
      </c>
      <c r="P1431">
        <v>215802</v>
      </c>
      <c r="Q1431">
        <v>271176</v>
      </c>
      <c r="R1431" t="s">
        <v>2993</v>
      </c>
      <c r="S1431" t="s">
        <v>52</v>
      </c>
      <c r="T1431" t="s">
        <v>2713</v>
      </c>
      <c r="U1431" t="s">
        <v>54</v>
      </c>
      <c r="V1431">
        <v>19</v>
      </c>
      <c r="W1431">
        <v>79.58</v>
      </c>
      <c r="X1431">
        <v>0.21</v>
      </c>
      <c r="Y1431" t="s">
        <v>68</v>
      </c>
      <c r="Z1431">
        <v>32</v>
      </c>
      <c r="AA1431">
        <v>0.01</v>
      </c>
      <c r="AB1431">
        <v>2.27</v>
      </c>
      <c r="AC1431" t="s">
        <v>3010</v>
      </c>
      <c r="AE1431">
        <v>3969</v>
      </c>
      <c r="AF1431" t="b">
        <v>1</v>
      </c>
      <c r="AG1431">
        <v>1</v>
      </c>
      <c r="AM1431">
        <v>0</v>
      </c>
      <c r="AN1431" t="b">
        <v>0</v>
      </c>
      <c r="AO1431" t="b">
        <v>0</v>
      </c>
      <c r="AP1431" t="b">
        <v>0</v>
      </c>
      <c r="AQ1431" t="s">
        <v>96</v>
      </c>
      <c r="AR1431" t="s">
        <v>71</v>
      </c>
      <c r="AV1431" t="s">
        <v>59</v>
      </c>
    </row>
    <row r="1432" spans="1:48" x14ac:dyDescent="0.35">
      <c r="A1432" t="s">
        <v>47</v>
      </c>
      <c r="B1432">
        <v>12</v>
      </c>
      <c r="C1432">
        <v>79</v>
      </c>
      <c r="D1432">
        <v>2021</v>
      </c>
      <c r="E1432">
        <v>5</v>
      </c>
      <c r="F1432">
        <v>4</v>
      </c>
      <c r="G1432">
        <v>0</v>
      </c>
      <c r="H1432">
        <v>11</v>
      </c>
      <c r="I1432" t="s">
        <v>3011</v>
      </c>
      <c r="J1432" t="s">
        <v>49</v>
      </c>
      <c r="K1432" t="s">
        <v>87</v>
      </c>
      <c r="L1432" t="b">
        <f t="shared" si="22"/>
        <v>0</v>
      </c>
      <c r="M1432">
        <v>428</v>
      </c>
      <c r="N1432">
        <v>35</v>
      </c>
      <c r="P1432">
        <v>215802</v>
      </c>
      <c r="Q1432">
        <v>271176</v>
      </c>
      <c r="R1432" t="s">
        <v>2993</v>
      </c>
      <c r="S1432" t="s">
        <v>52</v>
      </c>
      <c r="T1432" t="s">
        <v>2713</v>
      </c>
      <c r="U1432" t="s">
        <v>54</v>
      </c>
      <c r="V1432">
        <v>19</v>
      </c>
      <c r="W1432">
        <v>79.58</v>
      </c>
      <c r="X1432">
        <v>0.2</v>
      </c>
      <c r="Y1432" t="s">
        <v>68</v>
      </c>
      <c r="Z1432">
        <v>49</v>
      </c>
      <c r="AA1432">
        <v>0.02</v>
      </c>
      <c r="AB1432">
        <v>2.27</v>
      </c>
      <c r="AC1432" t="s">
        <v>3012</v>
      </c>
      <c r="AE1432">
        <v>10809</v>
      </c>
      <c r="AF1432" t="b">
        <v>1</v>
      </c>
      <c r="AG1432">
        <v>1</v>
      </c>
      <c r="AM1432">
        <v>0</v>
      </c>
      <c r="AN1432" t="b">
        <v>0</v>
      </c>
      <c r="AO1432" t="b">
        <v>0</v>
      </c>
      <c r="AP1432" t="b">
        <v>0</v>
      </c>
      <c r="AQ1432" t="s">
        <v>117</v>
      </c>
      <c r="AR1432" t="s">
        <v>75</v>
      </c>
      <c r="AV1432" t="s">
        <v>59</v>
      </c>
    </row>
    <row r="1433" spans="1:48" x14ac:dyDescent="0.35">
      <c r="A1433" t="s">
        <v>47</v>
      </c>
      <c r="B1433">
        <v>12</v>
      </c>
      <c r="C1433">
        <v>79</v>
      </c>
      <c r="D1433">
        <v>2021</v>
      </c>
      <c r="E1433">
        <v>5</v>
      </c>
      <c r="F1433">
        <v>4</v>
      </c>
      <c r="G1433">
        <v>0</v>
      </c>
      <c r="H1433">
        <v>12</v>
      </c>
      <c r="I1433" t="s">
        <v>3013</v>
      </c>
      <c r="J1433" t="s">
        <v>49</v>
      </c>
      <c r="K1433" t="s">
        <v>2000</v>
      </c>
      <c r="L1433" t="b">
        <f t="shared" si="22"/>
        <v>0</v>
      </c>
      <c r="M1433">
        <v>379</v>
      </c>
      <c r="N1433">
        <v>50</v>
      </c>
      <c r="P1433">
        <v>215802</v>
      </c>
      <c r="Q1433">
        <v>271176</v>
      </c>
      <c r="R1433" t="s">
        <v>2993</v>
      </c>
      <c r="S1433" t="s">
        <v>52</v>
      </c>
      <c r="T1433" t="s">
        <v>2713</v>
      </c>
      <c r="U1433" t="s">
        <v>54</v>
      </c>
      <c r="V1433">
        <v>19</v>
      </c>
      <c r="W1433">
        <v>79.58</v>
      </c>
      <c r="X1433">
        <v>0.18</v>
      </c>
      <c r="Y1433" t="s">
        <v>68</v>
      </c>
      <c r="Z1433">
        <v>31</v>
      </c>
      <c r="AA1433">
        <v>0.01</v>
      </c>
      <c r="AB1433">
        <v>2.27</v>
      </c>
      <c r="AC1433" t="s">
        <v>3014</v>
      </c>
      <c r="AE1433">
        <v>706</v>
      </c>
      <c r="AF1433" t="b">
        <v>1</v>
      </c>
      <c r="AG1433">
        <v>1</v>
      </c>
      <c r="AM1433">
        <v>0</v>
      </c>
      <c r="AN1433" t="b">
        <v>0</v>
      </c>
      <c r="AO1433" t="b">
        <v>0</v>
      </c>
      <c r="AP1433" t="b">
        <v>0</v>
      </c>
      <c r="AQ1433" t="s">
        <v>57</v>
      </c>
      <c r="AR1433" t="s">
        <v>71</v>
      </c>
      <c r="AV1433" t="s">
        <v>59</v>
      </c>
    </row>
    <row r="1434" spans="1:48" x14ac:dyDescent="0.35">
      <c r="A1434" t="s">
        <v>47</v>
      </c>
      <c r="B1434">
        <v>12</v>
      </c>
      <c r="C1434">
        <v>79</v>
      </c>
      <c r="D1434">
        <v>2021</v>
      </c>
      <c r="E1434">
        <v>5</v>
      </c>
      <c r="F1434">
        <v>4</v>
      </c>
      <c r="G1434">
        <v>0</v>
      </c>
      <c r="H1434">
        <v>13</v>
      </c>
      <c r="I1434" t="s">
        <v>3015</v>
      </c>
      <c r="J1434" t="s">
        <v>66</v>
      </c>
      <c r="K1434" t="s">
        <v>87</v>
      </c>
      <c r="L1434" t="b">
        <f t="shared" si="22"/>
        <v>0</v>
      </c>
      <c r="M1434">
        <v>348</v>
      </c>
      <c r="N1434">
        <v>46</v>
      </c>
      <c r="P1434">
        <v>215802</v>
      </c>
      <c r="Q1434">
        <v>271176</v>
      </c>
      <c r="R1434" t="s">
        <v>2993</v>
      </c>
      <c r="S1434" t="s">
        <v>52</v>
      </c>
      <c r="T1434" t="s">
        <v>2713</v>
      </c>
      <c r="U1434" t="s">
        <v>54</v>
      </c>
      <c r="V1434">
        <v>19</v>
      </c>
      <c r="W1434">
        <v>79.58</v>
      </c>
      <c r="X1434">
        <v>0.16</v>
      </c>
      <c r="Y1434" t="s">
        <v>68</v>
      </c>
      <c r="Z1434">
        <v>55</v>
      </c>
      <c r="AA1434">
        <v>0.03</v>
      </c>
      <c r="AB1434">
        <v>2.27</v>
      </c>
      <c r="AC1434" t="s">
        <v>3016</v>
      </c>
      <c r="AE1434">
        <v>10809</v>
      </c>
      <c r="AF1434" t="b">
        <v>1</v>
      </c>
      <c r="AG1434">
        <v>2</v>
      </c>
      <c r="AH1434" t="s">
        <v>3017</v>
      </c>
      <c r="AI1434">
        <v>6911</v>
      </c>
      <c r="AJ1434" t="s">
        <v>2993</v>
      </c>
      <c r="AK1434" t="b">
        <v>1</v>
      </c>
      <c r="AL1434" t="b">
        <v>0</v>
      </c>
      <c r="AM1434">
        <v>0</v>
      </c>
      <c r="AN1434" t="b">
        <v>0</v>
      </c>
      <c r="AO1434" t="b">
        <v>0</v>
      </c>
      <c r="AP1434" t="b">
        <v>1</v>
      </c>
      <c r="AQ1434" t="s">
        <v>171</v>
      </c>
      <c r="AR1434" t="s">
        <v>75</v>
      </c>
      <c r="AV1434" t="s">
        <v>59</v>
      </c>
    </row>
    <row r="1435" spans="1:48" x14ac:dyDescent="0.35">
      <c r="A1435" t="s">
        <v>47</v>
      </c>
      <c r="B1435">
        <v>12</v>
      </c>
      <c r="C1435">
        <v>79</v>
      </c>
      <c r="D1435">
        <v>2021</v>
      </c>
      <c r="E1435">
        <v>5</v>
      </c>
      <c r="F1435">
        <v>4</v>
      </c>
      <c r="G1435">
        <v>0</v>
      </c>
      <c r="H1435">
        <v>14</v>
      </c>
      <c r="I1435" t="s">
        <v>3018</v>
      </c>
      <c r="J1435" t="s">
        <v>49</v>
      </c>
      <c r="K1435" t="s">
        <v>87</v>
      </c>
      <c r="L1435" t="b">
        <f t="shared" si="22"/>
        <v>0</v>
      </c>
      <c r="M1435">
        <v>293</v>
      </c>
      <c r="N1435">
        <v>28</v>
      </c>
      <c r="P1435">
        <v>215802</v>
      </c>
      <c r="Q1435">
        <v>271176</v>
      </c>
      <c r="R1435" t="s">
        <v>2993</v>
      </c>
      <c r="S1435" t="s">
        <v>52</v>
      </c>
      <c r="T1435" t="s">
        <v>2713</v>
      </c>
      <c r="U1435" t="s">
        <v>54</v>
      </c>
      <c r="V1435">
        <v>19</v>
      </c>
      <c r="W1435">
        <v>79.58</v>
      </c>
      <c r="X1435">
        <v>0.14000000000000001</v>
      </c>
      <c r="Y1435" t="s">
        <v>68</v>
      </c>
      <c r="Z1435">
        <v>21</v>
      </c>
      <c r="AA1435">
        <v>0.01</v>
      </c>
      <c r="AB1435">
        <v>2.27</v>
      </c>
      <c r="AC1435" t="s">
        <v>3019</v>
      </c>
      <c r="AE1435">
        <v>10809</v>
      </c>
      <c r="AF1435" t="b">
        <v>1</v>
      </c>
      <c r="AG1435">
        <v>1</v>
      </c>
      <c r="AM1435">
        <v>0</v>
      </c>
      <c r="AN1435" t="b">
        <v>0</v>
      </c>
      <c r="AO1435" t="b">
        <v>0</v>
      </c>
      <c r="AP1435" t="b">
        <v>0</v>
      </c>
      <c r="AQ1435" t="s">
        <v>81</v>
      </c>
      <c r="AR1435" t="s">
        <v>106</v>
      </c>
      <c r="AS1435" t="s">
        <v>107</v>
      </c>
      <c r="AV1435" t="s">
        <v>59</v>
      </c>
    </row>
    <row r="1436" spans="1:48" x14ac:dyDescent="0.35">
      <c r="A1436" t="s">
        <v>47</v>
      </c>
      <c r="B1436">
        <v>12</v>
      </c>
      <c r="C1436">
        <v>79</v>
      </c>
      <c r="D1436">
        <v>2021</v>
      </c>
      <c r="E1436">
        <v>5</v>
      </c>
      <c r="F1436">
        <v>4</v>
      </c>
      <c r="G1436">
        <v>0</v>
      </c>
      <c r="H1436">
        <v>15</v>
      </c>
      <c r="I1436" t="s">
        <v>3020</v>
      </c>
      <c r="J1436" t="s">
        <v>49</v>
      </c>
      <c r="K1436" t="s">
        <v>87</v>
      </c>
      <c r="L1436" t="b">
        <f t="shared" si="22"/>
        <v>0</v>
      </c>
      <c r="M1436">
        <v>272</v>
      </c>
      <c r="N1436">
        <v>42</v>
      </c>
      <c r="P1436">
        <v>215802</v>
      </c>
      <c r="Q1436">
        <v>271176</v>
      </c>
      <c r="R1436" t="s">
        <v>2993</v>
      </c>
      <c r="S1436" t="s">
        <v>52</v>
      </c>
      <c r="T1436" t="s">
        <v>2713</v>
      </c>
      <c r="U1436" t="s">
        <v>54</v>
      </c>
      <c r="V1436">
        <v>19</v>
      </c>
      <c r="W1436">
        <v>79.58</v>
      </c>
      <c r="X1436">
        <v>0.13</v>
      </c>
      <c r="Y1436" t="s">
        <v>68</v>
      </c>
      <c r="Z1436">
        <v>15</v>
      </c>
      <c r="AA1436">
        <v>0.01</v>
      </c>
      <c r="AB1436">
        <v>2.27</v>
      </c>
      <c r="AC1436" t="s">
        <v>3021</v>
      </c>
      <c r="AE1436">
        <v>10809</v>
      </c>
      <c r="AF1436" t="b">
        <v>1</v>
      </c>
      <c r="AG1436">
        <v>1</v>
      </c>
      <c r="AM1436">
        <v>0</v>
      </c>
      <c r="AN1436" t="b">
        <v>0</v>
      </c>
      <c r="AO1436" t="b">
        <v>0</v>
      </c>
      <c r="AP1436" t="b">
        <v>0</v>
      </c>
      <c r="AQ1436" t="s">
        <v>70</v>
      </c>
      <c r="AR1436" t="s">
        <v>89</v>
      </c>
      <c r="AV1436" t="s">
        <v>59</v>
      </c>
    </row>
    <row r="1437" spans="1:48" x14ac:dyDescent="0.35">
      <c r="A1437" t="s">
        <v>47</v>
      </c>
      <c r="B1437">
        <v>12</v>
      </c>
      <c r="C1437">
        <v>79</v>
      </c>
      <c r="D1437">
        <v>2021</v>
      </c>
      <c r="E1437">
        <v>5</v>
      </c>
      <c r="F1437">
        <v>4</v>
      </c>
      <c r="G1437">
        <v>0</v>
      </c>
      <c r="H1437">
        <v>16</v>
      </c>
      <c r="I1437" t="s">
        <v>3022</v>
      </c>
      <c r="J1437" t="s">
        <v>49</v>
      </c>
      <c r="K1437" t="s">
        <v>783</v>
      </c>
      <c r="L1437" t="b">
        <f t="shared" si="22"/>
        <v>0</v>
      </c>
      <c r="M1437">
        <v>257</v>
      </c>
      <c r="N1437">
        <v>40</v>
      </c>
      <c r="P1437">
        <v>215802</v>
      </c>
      <c r="Q1437">
        <v>271176</v>
      </c>
      <c r="R1437" t="s">
        <v>2993</v>
      </c>
      <c r="S1437" t="s">
        <v>52</v>
      </c>
      <c r="T1437" t="s">
        <v>2713</v>
      </c>
      <c r="U1437" t="s">
        <v>54</v>
      </c>
      <c r="V1437">
        <v>19</v>
      </c>
      <c r="W1437">
        <v>79.58</v>
      </c>
      <c r="X1437">
        <v>0.12</v>
      </c>
      <c r="Y1437" t="s">
        <v>68</v>
      </c>
      <c r="Z1437">
        <v>54</v>
      </c>
      <c r="AA1437">
        <v>0.03</v>
      </c>
      <c r="AB1437">
        <v>2.27</v>
      </c>
      <c r="AC1437" t="s">
        <v>3023</v>
      </c>
      <c r="AE1437">
        <v>5029</v>
      </c>
      <c r="AF1437" t="b">
        <v>1</v>
      </c>
      <c r="AG1437">
        <v>2</v>
      </c>
      <c r="AH1437" t="s">
        <v>783</v>
      </c>
      <c r="AI1437">
        <v>5029</v>
      </c>
      <c r="AJ1437" t="s">
        <v>2993</v>
      </c>
      <c r="AK1437" t="b">
        <v>1</v>
      </c>
      <c r="AL1437" t="b">
        <v>1</v>
      </c>
      <c r="AM1437">
        <v>0</v>
      </c>
      <c r="AN1437" t="b">
        <v>0</v>
      </c>
      <c r="AO1437" t="b">
        <v>0</v>
      </c>
      <c r="AP1437" t="b">
        <v>1</v>
      </c>
      <c r="AQ1437" t="s">
        <v>85</v>
      </c>
      <c r="AR1437" t="s">
        <v>134</v>
      </c>
      <c r="AS1437" t="s">
        <v>162</v>
      </c>
      <c r="AV1437" t="s">
        <v>59</v>
      </c>
    </row>
    <row r="1438" spans="1:48" x14ac:dyDescent="0.35">
      <c r="A1438" t="s">
        <v>47</v>
      </c>
      <c r="B1438">
        <v>12</v>
      </c>
      <c r="C1438">
        <v>79</v>
      </c>
      <c r="D1438">
        <v>2021</v>
      </c>
      <c r="E1438">
        <v>5</v>
      </c>
      <c r="F1438">
        <v>4</v>
      </c>
      <c r="G1438">
        <v>0</v>
      </c>
      <c r="H1438">
        <v>17</v>
      </c>
      <c r="I1438" t="s">
        <v>3024</v>
      </c>
      <c r="J1438" t="s">
        <v>49</v>
      </c>
      <c r="K1438" t="s">
        <v>2789</v>
      </c>
      <c r="L1438" t="b">
        <f t="shared" si="22"/>
        <v>0</v>
      </c>
      <c r="M1438">
        <v>203</v>
      </c>
      <c r="N1438">
        <v>56</v>
      </c>
      <c r="P1438">
        <v>215802</v>
      </c>
      <c r="Q1438">
        <v>271176</v>
      </c>
      <c r="R1438" t="s">
        <v>2993</v>
      </c>
      <c r="S1438" t="s">
        <v>52</v>
      </c>
      <c r="T1438" t="s">
        <v>2713</v>
      </c>
      <c r="U1438" t="s">
        <v>54</v>
      </c>
      <c r="V1438">
        <v>19</v>
      </c>
      <c r="W1438">
        <v>79.58</v>
      </c>
      <c r="X1438">
        <v>0.09</v>
      </c>
      <c r="Y1438" t="s">
        <v>68</v>
      </c>
      <c r="Z1438">
        <v>37</v>
      </c>
      <c r="AA1438">
        <v>0.02</v>
      </c>
      <c r="AB1438">
        <v>2.27</v>
      </c>
      <c r="AC1438" t="s">
        <v>3025</v>
      </c>
      <c r="AE1438">
        <v>740</v>
      </c>
      <c r="AF1438" t="b">
        <v>1</v>
      </c>
      <c r="AG1438">
        <v>1</v>
      </c>
      <c r="AM1438">
        <v>0</v>
      </c>
      <c r="AN1438" t="b">
        <v>0</v>
      </c>
      <c r="AO1438" t="b">
        <v>0</v>
      </c>
      <c r="AP1438" t="b">
        <v>0</v>
      </c>
      <c r="AQ1438" t="s">
        <v>57</v>
      </c>
      <c r="AR1438" t="s">
        <v>71</v>
      </c>
      <c r="AV1438" t="s">
        <v>59</v>
      </c>
    </row>
    <row r="1439" spans="1:48" x14ac:dyDescent="0.35">
      <c r="A1439" t="s">
        <v>47</v>
      </c>
      <c r="B1439">
        <v>12</v>
      </c>
      <c r="C1439">
        <v>79</v>
      </c>
      <c r="D1439">
        <v>2021</v>
      </c>
      <c r="E1439">
        <v>5</v>
      </c>
      <c r="F1439">
        <v>4</v>
      </c>
      <c r="G1439">
        <v>0</v>
      </c>
      <c r="H1439">
        <v>18</v>
      </c>
      <c r="I1439" t="s">
        <v>3026</v>
      </c>
      <c r="J1439" t="s">
        <v>49</v>
      </c>
      <c r="K1439" t="s">
        <v>87</v>
      </c>
      <c r="L1439" t="b">
        <f t="shared" si="22"/>
        <v>0</v>
      </c>
      <c r="M1439">
        <v>166</v>
      </c>
      <c r="N1439">
        <v>43</v>
      </c>
      <c r="P1439">
        <v>215802</v>
      </c>
      <c r="Q1439">
        <v>271176</v>
      </c>
      <c r="R1439" t="s">
        <v>2993</v>
      </c>
      <c r="S1439" t="s">
        <v>52</v>
      </c>
      <c r="T1439" t="s">
        <v>2713</v>
      </c>
      <c r="U1439" t="s">
        <v>54</v>
      </c>
      <c r="V1439">
        <v>19</v>
      </c>
      <c r="W1439">
        <v>79.58</v>
      </c>
      <c r="X1439">
        <v>0.08</v>
      </c>
      <c r="Y1439" t="s">
        <v>68</v>
      </c>
      <c r="Z1439">
        <v>32</v>
      </c>
      <c r="AA1439">
        <v>0.01</v>
      </c>
      <c r="AB1439">
        <v>2.27</v>
      </c>
      <c r="AC1439" t="s">
        <v>3027</v>
      </c>
      <c r="AE1439">
        <v>10809</v>
      </c>
      <c r="AF1439" t="b">
        <v>1</v>
      </c>
      <c r="AG1439">
        <v>1</v>
      </c>
      <c r="AM1439">
        <v>0</v>
      </c>
      <c r="AN1439" t="b">
        <v>0</v>
      </c>
      <c r="AO1439" t="b">
        <v>0</v>
      </c>
      <c r="AP1439" t="b">
        <v>0</v>
      </c>
      <c r="AQ1439" t="s">
        <v>81</v>
      </c>
      <c r="AR1439" t="s">
        <v>106</v>
      </c>
      <c r="AS1439" t="s">
        <v>107</v>
      </c>
      <c r="AV1439" t="s">
        <v>59</v>
      </c>
    </row>
    <row r="1440" spans="1:48" x14ac:dyDescent="0.35">
      <c r="A1440" t="s">
        <v>47</v>
      </c>
      <c r="B1440">
        <v>12</v>
      </c>
      <c r="C1440">
        <v>79</v>
      </c>
      <c r="D1440">
        <v>2021</v>
      </c>
      <c r="E1440">
        <v>5</v>
      </c>
      <c r="F1440">
        <v>4</v>
      </c>
      <c r="G1440">
        <v>0</v>
      </c>
      <c r="H1440">
        <v>19</v>
      </c>
      <c r="I1440" t="s">
        <v>3028</v>
      </c>
      <c r="J1440" t="s">
        <v>49</v>
      </c>
      <c r="K1440" t="s">
        <v>87</v>
      </c>
      <c r="L1440" t="b">
        <f t="shared" si="22"/>
        <v>0</v>
      </c>
      <c r="M1440">
        <v>134</v>
      </c>
      <c r="N1440">
        <v>41</v>
      </c>
      <c r="P1440">
        <v>215802</v>
      </c>
      <c r="Q1440">
        <v>271176</v>
      </c>
      <c r="R1440" t="s">
        <v>2993</v>
      </c>
      <c r="S1440" t="s">
        <v>52</v>
      </c>
      <c r="T1440" t="s">
        <v>2713</v>
      </c>
      <c r="U1440" t="s">
        <v>54</v>
      </c>
      <c r="V1440">
        <v>19</v>
      </c>
      <c r="W1440">
        <v>79.58</v>
      </c>
      <c r="X1440">
        <v>0.06</v>
      </c>
      <c r="Y1440" t="s">
        <v>68</v>
      </c>
      <c r="Z1440">
        <v>46</v>
      </c>
      <c r="AA1440">
        <v>0.02</v>
      </c>
      <c r="AB1440">
        <v>2.27</v>
      </c>
      <c r="AC1440" t="s">
        <v>3029</v>
      </c>
      <c r="AE1440">
        <v>10809</v>
      </c>
      <c r="AF1440" t="b">
        <v>1</v>
      </c>
      <c r="AG1440">
        <v>2</v>
      </c>
      <c r="AH1440" t="s">
        <v>87</v>
      </c>
      <c r="AI1440">
        <v>10809</v>
      </c>
      <c r="AJ1440" t="s">
        <v>2993</v>
      </c>
      <c r="AK1440" t="b">
        <v>1</v>
      </c>
      <c r="AL1440" t="b">
        <v>1</v>
      </c>
      <c r="AM1440">
        <v>0</v>
      </c>
      <c r="AN1440" t="b">
        <v>0</v>
      </c>
      <c r="AO1440" t="b">
        <v>0</v>
      </c>
      <c r="AP1440" t="b">
        <v>1</v>
      </c>
      <c r="AQ1440" t="s">
        <v>96</v>
      </c>
      <c r="AR1440" t="s">
        <v>75</v>
      </c>
      <c r="AV1440" t="s">
        <v>59</v>
      </c>
    </row>
    <row r="1441" spans="1:48" x14ac:dyDescent="0.35">
      <c r="A1441" t="s">
        <v>47</v>
      </c>
      <c r="B1441">
        <v>12</v>
      </c>
      <c r="C1441">
        <v>79</v>
      </c>
      <c r="D1441">
        <v>2021</v>
      </c>
      <c r="E1441">
        <v>5</v>
      </c>
      <c r="F1441">
        <v>4</v>
      </c>
      <c r="G1441">
        <v>0</v>
      </c>
      <c r="H1441">
        <v>20</v>
      </c>
      <c r="I1441" t="s">
        <v>3030</v>
      </c>
      <c r="J1441" t="s">
        <v>49</v>
      </c>
      <c r="K1441" t="s">
        <v>87</v>
      </c>
      <c r="L1441" t="b">
        <f t="shared" si="22"/>
        <v>0</v>
      </c>
      <c r="M1441">
        <v>88</v>
      </c>
      <c r="N1441">
        <v>26</v>
      </c>
      <c r="P1441">
        <v>215802</v>
      </c>
      <c r="Q1441">
        <v>271176</v>
      </c>
      <c r="R1441" t="s">
        <v>2993</v>
      </c>
      <c r="S1441" t="s">
        <v>52</v>
      </c>
      <c r="T1441" t="s">
        <v>2713</v>
      </c>
      <c r="U1441" t="s">
        <v>54</v>
      </c>
      <c r="V1441">
        <v>19</v>
      </c>
      <c r="W1441">
        <v>79.58</v>
      </c>
      <c r="X1441">
        <v>0.04</v>
      </c>
      <c r="Y1441" t="s">
        <v>68</v>
      </c>
      <c r="Z1441">
        <v>0</v>
      </c>
      <c r="AA1441">
        <v>0</v>
      </c>
      <c r="AB1441">
        <v>2.27</v>
      </c>
      <c r="AC1441" t="s">
        <v>3031</v>
      </c>
      <c r="AE1441">
        <v>10809</v>
      </c>
      <c r="AF1441" t="b">
        <v>1</v>
      </c>
      <c r="AG1441">
        <v>1</v>
      </c>
      <c r="AM1441">
        <v>0</v>
      </c>
      <c r="AN1441" t="b">
        <v>0</v>
      </c>
      <c r="AO1441" t="b">
        <v>0</v>
      </c>
      <c r="AP1441" t="b">
        <v>0</v>
      </c>
      <c r="AQ1441" t="s">
        <v>117</v>
      </c>
      <c r="AR1441" t="s">
        <v>71</v>
      </c>
      <c r="AV1441" t="s">
        <v>59</v>
      </c>
    </row>
    <row r="1442" spans="1:48" x14ac:dyDescent="0.35">
      <c r="A1442" t="s">
        <v>47</v>
      </c>
      <c r="B1442">
        <v>12</v>
      </c>
      <c r="C1442">
        <v>80</v>
      </c>
      <c r="D1442">
        <v>2021</v>
      </c>
      <c r="E1442">
        <v>5</v>
      </c>
      <c r="F1442">
        <v>4</v>
      </c>
      <c r="G1442">
        <v>0</v>
      </c>
      <c r="H1442">
        <v>1</v>
      </c>
      <c r="I1442" t="s">
        <v>3032</v>
      </c>
      <c r="J1442" t="s">
        <v>49</v>
      </c>
      <c r="K1442" t="s">
        <v>109</v>
      </c>
      <c r="L1442" t="str">
        <f t="shared" si="22"/>
        <v>ADMKPlus</v>
      </c>
      <c r="M1442">
        <v>110643</v>
      </c>
      <c r="N1442">
        <v>43</v>
      </c>
      <c r="P1442">
        <v>225858</v>
      </c>
      <c r="Q1442">
        <v>288968</v>
      </c>
      <c r="R1442" t="s">
        <v>3033</v>
      </c>
      <c r="S1442" t="s">
        <v>104</v>
      </c>
      <c r="T1442" t="s">
        <v>2713</v>
      </c>
      <c r="U1442" t="s">
        <v>54</v>
      </c>
      <c r="V1442">
        <v>17</v>
      </c>
      <c r="W1442">
        <v>78.16</v>
      </c>
      <c r="X1442">
        <v>48.99</v>
      </c>
      <c r="Y1442" t="s">
        <v>55</v>
      </c>
      <c r="Z1442">
        <v>25891</v>
      </c>
      <c r="AA1442">
        <v>11.46</v>
      </c>
      <c r="AB1442">
        <v>2.56</v>
      </c>
      <c r="AC1442" t="s">
        <v>3034</v>
      </c>
      <c r="AE1442">
        <v>930</v>
      </c>
      <c r="AF1442" t="b">
        <v>1</v>
      </c>
      <c r="AG1442">
        <v>2</v>
      </c>
      <c r="AH1442" t="s">
        <v>87</v>
      </c>
      <c r="AI1442">
        <v>10809</v>
      </c>
      <c r="AJ1442" t="s">
        <v>3033</v>
      </c>
      <c r="AK1442" t="b">
        <v>1</v>
      </c>
      <c r="AL1442" t="b">
        <v>0</v>
      </c>
      <c r="AM1442">
        <v>1</v>
      </c>
      <c r="AN1442" t="b">
        <v>0</v>
      </c>
      <c r="AO1442" t="b">
        <v>0</v>
      </c>
      <c r="AP1442" t="b">
        <v>0</v>
      </c>
      <c r="AQ1442" t="s">
        <v>117</v>
      </c>
      <c r="AR1442" t="s">
        <v>58</v>
      </c>
      <c r="AV1442" t="s">
        <v>59</v>
      </c>
    </row>
    <row r="1443" spans="1:48" x14ac:dyDescent="0.35">
      <c r="A1443" t="s">
        <v>47</v>
      </c>
      <c r="B1443">
        <v>12</v>
      </c>
      <c r="C1443">
        <v>80</v>
      </c>
      <c r="D1443">
        <v>2021</v>
      </c>
      <c r="E1443">
        <v>5</v>
      </c>
      <c r="F1443">
        <v>4</v>
      </c>
      <c r="G1443">
        <v>0</v>
      </c>
      <c r="H1443">
        <v>2</v>
      </c>
      <c r="I1443" t="s">
        <v>3035</v>
      </c>
      <c r="J1443" t="s">
        <v>49</v>
      </c>
      <c r="K1443" t="s">
        <v>102</v>
      </c>
      <c r="L1443" t="str">
        <f t="shared" si="22"/>
        <v>DMKPlus</v>
      </c>
      <c r="M1443">
        <v>84752</v>
      </c>
      <c r="N1443">
        <v>62</v>
      </c>
      <c r="P1443">
        <v>225858</v>
      </c>
      <c r="Q1443">
        <v>288968</v>
      </c>
      <c r="R1443" t="s">
        <v>3033</v>
      </c>
      <c r="S1443" t="s">
        <v>104</v>
      </c>
      <c r="T1443" t="s">
        <v>2713</v>
      </c>
      <c r="U1443" t="s">
        <v>54</v>
      </c>
      <c r="V1443">
        <v>17</v>
      </c>
      <c r="W1443">
        <v>78.16</v>
      </c>
      <c r="X1443">
        <v>37.520000000000003</v>
      </c>
      <c r="Y1443" t="s">
        <v>55</v>
      </c>
      <c r="Z1443">
        <v>68278</v>
      </c>
      <c r="AA1443">
        <v>30.23</v>
      </c>
      <c r="AB1443">
        <v>2.56</v>
      </c>
      <c r="AC1443" t="s">
        <v>3036</v>
      </c>
      <c r="AE1443">
        <v>3482</v>
      </c>
      <c r="AF1443" t="b">
        <v>1</v>
      </c>
      <c r="AG1443">
        <v>2</v>
      </c>
      <c r="AH1443" t="s">
        <v>102</v>
      </c>
      <c r="AI1443">
        <v>3482</v>
      </c>
      <c r="AJ1443" t="s">
        <v>3037</v>
      </c>
      <c r="AK1443" t="b">
        <v>0</v>
      </c>
      <c r="AL1443" t="b">
        <v>1</v>
      </c>
      <c r="AM1443">
        <v>0</v>
      </c>
      <c r="AN1443" t="b">
        <v>0</v>
      </c>
      <c r="AO1443" t="b">
        <v>0</v>
      </c>
      <c r="AP1443" t="b">
        <v>1</v>
      </c>
      <c r="AQ1443" t="s">
        <v>272</v>
      </c>
      <c r="AR1443" t="s">
        <v>58</v>
      </c>
      <c r="AT1443" t="s">
        <v>127</v>
      </c>
      <c r="AV1443" t="s">
        <v>59</v>
      </c>
    </row>
    <row r="1444" spans="1:48" x14ac:dyDescent="0.35">
      <c r="A1444" t="s">
        <v>47</v>
      </c>
      <c r="B1444">
        <v>12</v>
      </c>
      <c r="C1444">
        <v>80</v>
      </c>
      <c r="D1444">
        <v>2021</v>
      </c>
      <c r="E1444">
        <v>5</v>
      </c>
      <c r="F1444">
        <v>4</v>
      </c>
      <c r="G1444">
        <v>0</v>
      </c>
      <c r="H1444">
        <v>3</v>
      </c>
      <c r="I1444" t="s">
        <v>3038</v>
      </c>
      <c r="J1444" t="s">
        <v>66</v>
      </c>
      <c r="K1444" t="s">
        <v>67</v>
      </c>
      <c r="L1444" t="b">
        <f t="shared" si="22"/>
        <v>0</v>
      </c>
      <c r="M1444">
        <v>16474</v>
      </c>
      <c r="N1444">
        <v>37</v>
      </c>
      <c r="P1444">
        <v>225858</v>
      </c>
      <c r="Q1444">
        <v>288968</v>
      </c>
      <c r="R1444" t="s">
        <v>3033</v>
      </c>
      <c r="S1444" t="s">
        <v>104</v>
      </c>
      <c r="T1444" t="s">
        <v>2713</v>
      </c>
      <c r="U1444" t="s">
        <v>54</v>
      </c>
      <c r="V1444">
        <v>17</v>
      </c>
      <c r="W1444">
        <v>78.16</v>
      </c>
      <c r="X1444">
        <v>7.29</v>
      </c>
      <c r="Y1444" t="s">
        <v>68</v>
      </c>
      <c r="Z1444">
        <v>9903</v>
      </c>
      <c r="AA1444">
        <v>4.38</v>
      </c>
      <c r="AB1444">
        <v>2.56</v>
      </c>
      <c r="AC1444" t="s">
        <v>3039</v>
      </c>
      <c r="AE1444">
        <v>5533</v>
      </c>
      <c r="AF1444" t="b">
        <v>1</v>
      </c>
      <c r="AG1444">
        <v>1</v>
      </c>
      <c r="AM1444">
        <v>0</v>
      </c>
      <c r="AN1444" t="b">
        <v>0</v>
      </c>
      <c r="AO1444" t="b">
        <v>0</v>
      </c>
      <c r="AP1444" t="b">
        <v>0</v>
      </c>
      <c r="AQ1444" t="s">
        <v>111</v>
      </c>
      <c r="AR1444" t="s">
        <v>75</v>
      </c>
      <c r="AS1444" t="s">
        <v>297</v>
      </c>
      <c r="AV1444" t="s">
        <v>59</v>
      </c>
    </row>
    <row r="1445" spans="1:48" x14ac:dyDescent="0.35">
      <c r="A1445" t="s">
        <v>47</v>
      </c>
      <c r="B1445">
        <v>12</v>
      </c>
      <c r="C1445">
        <v>80</v>
      </c>
      <c r="D1445">
        <v>2021</v>
      </c>
      <c r="E1445">
        <v>5</v>
      </c>
      <c r="F1445">
        <v>4</v>
      </c>
      <c r="G1445">
        <v>0</v>
      </c>
      <c r="H1445">
        <v>4</v>
      </c>
      <c r="I1445" t="s">
        <v>3040</v>
      </c>
      <c r="J1445" t="s">
        <v>49</v>
      </c>
      <c r="K1445" t="s">
        <v>73</v>
      </c>
      <c r="L1445" t="b">
        <f t="shared" si="22"/>
        <v>0</v>
      </c>
      <c r="M1445">
        <v>6571</v>
      </c>
      <c r="N1445">
        <v>38</v>
      </c>
      <c r="P1445">
        <v>225858</v>
      </c>
      <c r="Q1445">
        <v>288968</v>
      </c>
      <c r="R1445" t="s">
        <v>3033</v>
      </c>
      <c r="S1445" t="s">
        <v>104</v>
      </c>
      <c r="T1445" t="s">
        <v>2713</v>
      </c>
      <c r="U1445" t="s">
        <v>54</v>
      </c>
      <c r="V1445">
        <v>17</v>
      </c>
      <c r="W1445">
        <v>78.16</v>
      </c>
      <c r="X1445">
        <v>2.91</v>
      </c>
      <c r="Y1445" t="s">
        <v>68</v>
      </c>
      <c r="Z1445">
        <v>5314</v>
      </c>
      <c r="AA1445">
        <v>2.35</v>
      </c>
      <c r="AB1445">
        <v>2.56</v>
      </c>
      <c r="AC1445" t="s">
        <v>3041</v>
      </c>
      <c r="AE1445">
        <v>2956</v>
      </c>
      <c r="AF1445" t="b">
        <v>1</v>
      </c>
      <c r="AG1445">
        <v>1</v>
      </c>
      <c r="AM1445">
        <v>0</v>
      </c>
      <c r="AN1445" t="b">
        <v>0</v>
      </c>
      <c r="AO1445" t="b">
        <v>0</v>
      </c>
      <c r="AP1445" t="b">
        <v>0</v>
      </c>
      <c r="AQ1445" t="s">
        <v>81</v>
      </c>
      <c r="AR1445" t="s">
        <v>71</v>
      </c>
      <c r="AV1445" t="s">
        <v>59</v>
      </c>
    </row>
    <row r="1446" spans="1:48" x14ac:dyDescent="0.35">
      <c r="A1446" t="s">
        <v>47</v>
      </c>
      <c r="B1446">
        <v>12</v>
      </c>
      <c r="C1446">
        <v>80</v>
      </c>
      <c r="D1446">
        <v>2021</v>
      </c>
      <c r="E1446">
        <v>5</v>
      </c>
      <c r="F1446">
        <v>4</v>
      </c>
      <c r="G1446">
        <v>0</v>
      </c>
      <c r="H1446">
        <v>5</v>
      </c>
      <c r="I1446" t="s">
        <v>76</v>
      </c>
      <c r="K1446" t="s">
        <v>77</v>
      </c>
      <c r="L1446" t="b">
        <f t="shared" si="22"/>
        <v>0</v>
      </c>
      <c r="M1446">
        <v>1257</v>
      </c>
      <c r="P1446">
        <v>225858</v>
      </c>
      <c r="Q1446">
        <v>288968</v>
      </c>
      <c r="R1446" t="s">
        <v>3033</v>
      </c>
      <c r="S1446" t="s">
        <v>104</v>
      </c>
      <c r="T1446" t="s">
        <v>2713</v>
      </c>
      <c r="U1446" t="s">
        <v>54</v>
      </c>
      <c r="V1446">
        <v>17</v>
      </c>
      <c r="W1446">
        <v>78.16</v>
      </c>
      <c r="X1446">
        <v>0.56000000000000005</v>
      </c>
      <c r="Z1446">
        <v>60</v>
      </c>
      <c r="AA1446">
        <v>0.03</v>
      </c>
      <c r="AB1446">
        <v>2.56</v>
      </c>
      <c r="AE1446">
        <v>5897</v>
      </c>
      <c r="AF1446" t="b">
        <v>1</v>
      </c>
      <c r="AV1446" t="s">
        <v>59</v>
      </c>
    </row>
    <row r="1447" spans="1:48" x14ac:dyDescent="0.35">
      <c r="A1447" t="s">
        <v>47</v>
      </c>
      <c r="B1447">
        <v>12</v>
      </c>
      <c r="C1447">
        <v>80</v>
      </c>
      <c r="D1447">
        <v>2021</v>
      </c>
      <c r="E1447">
        <v>5</v>
      </c>
      <c r="F1447">
        <v>4</v>
      </c>
      <c r="G1447">
        <v>0</v>
      </c>
      <c r="H1447">
        <v>6</v>
      </c>
      <c r="I1447" t="s">
        <v>3042</v>
      </c>
      <c r="J1447" t="s">
        <v>66</v>
      </c>
      <c r="K1447" t="s">
        <v>87</v>
      </c>
      <c r="L1447" t="b">
        <f t="shared" si="22"/>
        <v>0</v>
      </c>
      <c r="M1447">
        <v>1197</v>
      </c>
      <c r="N1447">
        <v>40</v>
      </c>
      <c r="P1447">
        <v>225858</v>
      </c>
      <c r="Q1447">
        <v>288968</v>
      </c>
      <c r="R1447" t="s">
        <v>3033</v>
      </c>
      <c r="S1447" t="s">
        <v>104</v>
      </c>
      <c r="T1447" t="s">
        <v>2713</v>
      </c>
      <c r="U1447" t="s">
        <v>54</v>
      </c>
      <c r="V1447">
        <v>17</v>
      </c>
      <c r="W1447">
        <v>78.16</v>
      </c>
      <c r="X1447">
        <v>0.53</v>
      </c>
      <c r="Y1447" t="s">
        <v>68</v>
      </c>
      <c r="Z1447">
        <v>100</v>
      </c>
      <c r="AA1447">
        <v>0.04</v>
      </c>
      <c r="AB1447">
        <v>2.56</v>
      </c>
      <c r="AC1447" t="s">
        <v>3043</v>
      </c>
      <c r="AE1447">
        <v>10809</v>
      </c>
      <c r="AF1447" t="b">
        <v>1</v>
      </c>
      <c r="AG1447">
        <v>1</v>
      </c>
      <c r="AM1447">
        <v>0</v>
      </c>
      <c r="AN1447" t="b">
        <v>0</v>
      </c>
      <c r="AO1447" t="b">
        <v>0</v>
      </c>
      <c r="AP1447" t="b">
        <v>0</v>
      </c>
      <c r="AQ1447" t="s">
        <v>272</v>
      </c>
      <c r="AR1447" t="s">
        <v>75</v>
      </c>
      <c r="AS1447" t="s">
        <v>297</v>
      </c>
      <c r="AV1447" t="s">
        <v>59</v>
      </c>
    </row>
    <row r="1448" spans="1:48" x14ac:dyDescent="0.35">
      <c r="A1448" t="s">
        <v>47</v>
      </c>
      <c r="B1448">
        <v>12</v>
      </c>
      <c r="C1448">
        <v>80</v>
      </c>
      <c r="D1448">
        <v>2021</v>
      </c>
      <c r="E1448">
        <v>5</v>
      </c>
      <c r="F1448">
        <v>4</v>
      </c>
      <c r="G1448">
        <v>0</v>
      </c>
      <c r="H1448">
        <v>7</v>
      </c>
      <c r="I1448" t="s">
        <v>3044</v>
      </c>
      <c r="J1448" t="s">
        <v>49</v>
      </c>
      <c r="K1448" t="s">
        <v>79</v>
      </c>
      <c r="L1448" t="b">
        <f t="shared" si="22"/>
        <v>0</v>
      </c>
      <c r="M1448">
        <v>1097</v>
      </c>
      <c r="N1448">
        <v>50</v>
      </c>
      <c r="P1448">
        <v>225858</v>
      </c>
      <c r="Q1448">
        <v>288968</v>
      </c>
      <c r="R1448" t="s">
        <v>3033</v>
      </c>
      <c r="S1448" t="s">
        <v>104</v>
      </c>
      <c r="T1448" t="s">
        <v>2713</v>
      </c>
      <c r="U1448" t="s">
        <v>54</v>
      </c>
      <c r="V1448">
        <v>17</v>
      </c>
      <c r="W1448">
        <v>78.16</v>
      </c>
      <c r="X1448">
        <v>0.49</v>
      </c>
      <c r="Y1448" t="s">
        <v>68</v>
      </c>
      <c r="Z1448">
        <v>160</v>
      </c>
      <c r="AA1448">
        <v>7.0000000000000007E-2</v>
      </c>
      <c r="AB1448">
        <v>2.56</v>
      </c>
      <c r="AC1448" t="s">
        <v>3045</v>
      </c>
      <c r="AE1448">
        <v>16651</v>
      </c>
      <c r="AF1448" t="b">
        <v>1</v>
      </c>
      <c r="AG1448">
        <v>1</v>
      </c>
      <c r="AM1448">
        <v>0</v>
      </c>
      <c r="AN1448" t="b">
        <v>0</v>
      </c>
      <c r="AO1448" t="b">
        <v>0</v>
      </c>
      <c r="AP1448" t="b">
        <v>0</v>
      </c>
      <c r="AQ1448" t="s">
        <v>57</v>
      </c>
      <c r="AR1448" t="s">
        <v>840</v>
      </c>
      <c r="AV1448" t="s">
        <v>59</v>
      </c>
    </row>
    <row r="1449" spans="1:48" x14ac:dyDescent="0.35">
      <c r="A1449" t="s">
        <v>47</v>
      </c>
      <c r="B1449">
        <v>12</v>
      </c>
      <c r="C1449">
        <v>80</v>
      </c>
      <c r="D1449">
        <v>2021</v>
      </c>
      <c r="E1449">
        <v>5</v>
      </c>
      <c r="F1449">
        <v>4</v>
      </c>
      <c r="G1449">
        <v>0</v>
      </c>
      <c r="H1449">
        <v>8</v>
      </c>
      <c r="I1449" t="s">
        <v>3046</v>
      </c>
      <c r="J1449" t="s">
        <v>49</v>
      </c>
      <c r="K1449" t="s">
        <v>87</v>
      </c>
      <c r="L1449" t="b">
        <f t="shared" si="22"/>
        <v>0</v>
      </c>
      <c r="M1449">
        <v>937</v>
      </c>
      <c r="N1449">
        <v>38</v>
      </c>
      <c r="P1449">
        <v>225858</v>
      </c>
      <c r="Q1449">
        <v>288968</v>
      </c>
      <c r="R1449" t="s">
        <v>3033</v>
      </c>
      <c r="S1449" t="s">
        <v>104</v>
      </c>
      <c r="T1449" t="s">
        <v>2713</v>
      </c>
      <c r="U1449" t="s">
        <v>54</v>
      </c>
      <c r="V1449">
        <v>17</v>
      </c>
      <c r="W1449">
        <v>78.16</v>
      </c>
      <c r="X1449">
        <v>0.41</v>
      </c>
      <c r="Y1449" t="s">
        <v>68</v>
      </c>
      <c r="Z1449">
        <v>66</v>
      </c>
      <c r="AA1449">
        <v>0.03</v>
      </c>
      <c r="AB1449">
        <v>2.56</v>
      </c>
      <c r="AC1449" t="s">
        <v>3047</v>
      </c>
      <c r="AE1449">
        <v>10809</v>
      </c>
      <c r="AF1449" t="b">
        <v>1</v>
      </c>
      <c r="AG1449">
        <v>1</v>
      </c>
      <c r="AM1449">
        <v>0</v>
      </c>
      <c r="AN1449" t="b">
        <v>0</v>
      </c>
      <c r="AO1449" t="b">
        <v>0</v>
      </c>
      <c r="AP1449" t="b">
        <v>0</v>
      </c>
      <c r="AQ1449" t="s">
        <v>111</v>
      </c>
      <c r="AR1449" t="s">
        <v>71</v>
      </c>
      <c r="AV1449" t="s">
        <v>59</v>
      </c>
    </row>
    <row r="1450" spans="1:48" x14ac:dyDescent="0.35">
      <c r="A1450" t="s">
        <v>47</v>
      </c>
      <c r="B1450">
        <v>12</v>
      </c>
      <c r="C1450">
        <v>80</v>
      </c>
      <c r="D1450">
        <v>2021</v>
      </c>
      <c r="E1450">
        <v>5</v>
      </c>
      <c r="F1450">
        <v>4</v>
      </c>
      <c r="G1450">
        <v>0</v>
      </c>
      <c r="H1450">
        <v>9</v>
      </c>
      <c r="I1450" t="s">
        <v>3048</v>
      </c>
      <c r="J1450" t="s">
        <v>49</v>
      </c>
      <c r="K1450" t="s">
        <v>83</v>
      </c>
      <c r="L1450" t="b">
        <f t="shared" si="22"/>
        <v>0</v>
      </c>
      <c r="M1450">
        <v>871</v>
      </c>
      <c r="N1450">
        <v>40</v>
      </c>
      <c r="P1450">
        <v>225858</v>
      </c>
      <c r="Q1450">
        <v>288968</v>
      </c>
      <c r="R1450" t="s">
        <v>3033</v>
      </c>
      <c r="S1450" t="s">
        <v>104</v>
      </c>
      <c r="T1450" t="s">
        <v>2713</v>
      </c>
      <c r="U1450" t="s">
        <v>54</v>
      </c>
      <c r="V1450">
        <v>17</v>
      </c>
      <c r="W1450">
        <v>78.16</v>
      </c>
      <c r="X1450">
        <v>0.39</v>
      </c>
      <c r="Y1450" t="s">
        <v>68</v>
      </c>
      <c r="Z1450">
        <v>212</v>
      </c>
      <c r="AA1450">
        <v>0.09</v>
      </c>
      <c r="AB1450">
        <v>2.56</v>
      </c>
      <c r="AC1450" t="s">
        <v>3049</v>
      </c>
      <c r="AE1450">
        <v>3969</v>
      </c>
      <c r="AF1450" t="b">
        <v>1</v>
      </c>
      <c r="AG1450">
        <v>1</v>
      </c>
      <c r="AM1450">
        <v>0</v>
      </c>
      <c r="AN1450" t="b">
        <v>0</v>
      </c>
      <c r="AO1450" t="b">
        <v>0</v>
      </c>
      <c r="AP1450" t="b">
        <v>0</v>
      </c>
      <c r="AQ1450" t="s">
        <v>70</v>
      </c>
      <c r="AR1450" t="s">
        <v>71</v>
      </c>
      <c r="AV1450" t="s">
        <v>59</v>
      </c>
    </row>
    <row r="1451" spans="1:48" x14ac:dyDescent="0.35">
      <c r="A1451" t="s">
        <v>47</v>
      </c>
      <c r="B1451">
        <v>12</v>
      </c>
      <c r="C1451">
        <v>80</v>
      </c>
      <c r="D1451">
        <v>2021</v>
      </c>
      <c r="E1451">
        <v>5</v>
      </c>
      <c r="F1451">
        <v>4</v>
      </c>
      <c r="G1451">
        <v>0</v>
      </c>
      <c r="H1451">
        <v>10</v>
      </c>
      <c r="I1451" t="s">
        <v>3050</v>
      </c>
      <c r="J1451" t="s">
        <v>49</v>
      </c>
      <c r="K1451" t="s">
        <v>87</v>
      </c>
      <c r="L1451" t="b">
        <f t="shared" si="22"/>
        <v>0</v>
      </c>
      <c r="M1451">
        <v>659</v>
      </c>
      <c r="N1451">
        <v>25</v>
      </c>
      <c r="P1451">
        <v>225858</v>
      </c>
      <c r="Q1451">
        <v>288968</v>
      </c>
      <c r="R1451" t="s">
        <v>3033</v>
      </c>
      <c r="S1451" t="s">
        <v>104</v>
      </c>
      <c r="T1451" t="s">
        <v>2713</v>
      </c>
      <c r="U1451" t="s">
        <v>54</v>
      </c>
      <c r="V1451">
        <v>17</v>
      </c>
      <c r="W1451">
        <v>78.16</v>
      </c>
      <c r="X1451">
        <v>0.28999999999999998</v>
      </c>
      <c r="Y1451" t="s">
        <v>68</v>
      </c>
      <c r="Z1451">
        <v>393</v>
      </c>
      <c r="AA1451">
        <v>0.17</v>
      </c>
      <c r="AB1451">
        <v>2.56</v>
      </c>
      <c r="AC1451" t="s">
        <v>3051</v>
      </c>
      <c r="AE1451">
        <v>10809</v>
      </c>
      <c r="AF1451" t="b">
        <v>1</v>
      </c>
      <c r="AG1451">
        <v>1</v>
      </c>
      <c r="AM1451">
        <v>0</v>
      </c>
      <c r="AN1451" t="b">
        <v>0</v>
      </c>
      <c r="AO1451" t="b">
        <v>0</v>
      </c>
      <c r="AP1451" t="b">
        <v>0</v>
      </c>
      <c r="AV1451" t="s">
        <v>59</v>
      </c>
    </row>
    <row r="1452" spans="1:48" x14ac:dyDescent="0.35">
      <c r="A1452" t="s">
        <v>47</v>
      </c>
      <c r="B1452">
        <v>12</v>
      </c>
      <c r="C1452">
        <v>80</v>
      </c>
      <c r="D1452">
        <v>2021</v>
      </c>
      <c r="E1452">
        <v>5</v>
      </c>
      <c r="F1452">
        <v>4</v>
      </c>
      <c r="G1452">
        <v>0</v>
      </c>
      <c r="H1452">
        <v>11</v>
      </c>
      <c r="I1452" t="s">
        <v>3052</v>
      </c>
      <c r="J1452" t="s">
        <v>49</v>
      </c>
      <c r="K1452" t="s">
        <v>87</v>
      </c>
      <c r="L1452" t="b">
        <f t="shared" si="22"/>
        <v>0</v>
      </c>
      <c r="M1452">
        <v>266</v>
      </c>
      <c r="N1452">
        <v>52</v>
      </c>
      <c r="P1452">
        <v>225858</v>
      </c>
      <c r="Q1452">
        <v>288968</v>
      </c>
      <c r="R1452" t="s">
        <v>3033</v>
      </c>
      <c r="S1452" t="s">
        <v>104</v>
      </c>
      <c r="T1452" t="s">
        <v>2713</v>
      </c>
      <c r="U1452" t="s">
        <v>54</v>
      </c>
      <c r="V1452">
        <v>17</v>
      </c>
      <c r="W1452">
        <v>78.16</v>
      </c>
      <c r="X1452">
        <v>0.12</v>
      </c>
      <c r="Y1452" t="s">
        <v>68</v>
      </c>
      <c r="Z1452">
        <v>16</v>
      </c>
      <c r="AA1452">
        <v>0.01</v>
      </c>
      <c r="AB1452">
        <v>2.56</v>
      </c>
      <c r="AC1452" t="s">
        <v>3053</v>
      </c>
      <c r="AE1452">
        <v>10809</v>
      </c>
      <c r="AF1452" t="b">
        <v>1</v>
      </c>
      <c r="AG1452">
        <v>1</v>
      </c>
      <c r="AM1452">
        <v>0</v>
      </c>
      <c r="AN1452" t="b">
        <v>0</v>
      </c>
      <c r="AO1452" t="b">
        <v>0</v>
      </c>
      <c r="AP1452" t="b">
        <v>0</v>
      </c>
      <c r="AQ1452" t="s">
        <v>85</v>
      </c>
      <c r="AR1452" t="s">
        <v>71</v>
      </c>
      <c r="AV1452" t="s">
        <v>59</v>
      </c>
    </row>
    <row r="1453" spans="1:48" x14ac:dyDescent="0.35">
      <c r="A1453" t="s">
        <v>47</v>
      </c>
      <c r="B1453">
        <v>12</v>
      </c>
      <c r="C1453">
        <v>80</v>
      </c>
      <c r="D1453">
        <v>2021</v>
      </c>
      <c r="E1453">
        <v>5</v>
      </c>
      <c r="F1453">
        <v>4</v>
      </c>
      <c r="G1453">
        <v>0</v>
      </c>
      <c r="H1453">
        <v>12</v>
      </c>
      <c r="I1453" t="s">
        <v>3054</v>
      </c>
      <c r="J1453" t="s">
        <v>49</v>
      </c>
      <c r="K1453" t="s">
        <v>87</v>
      </c>
      <c r="L1453" t="b">
        <f t="shared" si="22"/>
        <v>0</v>
      </c>
      <c r="M1453">
        <v>250</v>
      </c>
      <c r="N1453">
        <v>38</v>
      </c>
      <c r="P1453">
        <v>225858</v>
      </c>
      <c r="Q1453">
        <v>288968</v>
      </c>
      <c r="R1453" t="s">
        <v>3033</v>
      </c>
      <c r="S1453" t="s">
        <v>104</v>
      </c>
      <c r="T1453" t="s">
        <v>2713</v>
      </c>
      <c r="U1453" t="s">
        <v>54</v>
      </c>
      <c r="V1453">
        <v>17</v>
      </c>
      <c r="W1453">
        <v>78.16</v>
      </c>
      <c r="X1453">
        <v>0.11</v>
      </c>
      <c r="Y1453" t="s">
        <v>68</v>
      </c>
      <c r="Z1453">
        <v>52</v>
      </c>
      <c r="AA1453">
        <v>0.02</v>
      </c>
      <c r="AB1453">
        <v>2.56</v>
      </c>
      <c r="AC1453" t="s">
        <v>3055</v>
      </c>
      <c r="AE1453">
        <v>10809</v>
      </c>
      <c r="AF1453" t="b">
        <v>1</v>
      </c>
      <c r="AG1453">
        <v>1</v>
      </c>
      <c r="AM1453">
        <v>0</v>
      </c>
      <c r="AN1453" t="b">
        <v>0</v>
      </c>
      <c r="AO1453" t="b">
        <v>0</v>
      </c>
      <c r="AP1453" t="b">
        <v>0</v>
      </c>
      <c r="AQ1453" t="s">
        <v>70</v>
      </c>
      <c r="AR1453" t="s">
        <v>71</v>
      </c>
      <c r="AV1453" t="s">
        <v>59</v>
      </c>
    </row>
    <row r="1454" spans="1:48" x14ac:dyDescent="0.35">
      <c r="A1454" t="s">
        <v>47</v>
      </c>
      <c r="B1454">
        <v>12</v>
      </c>
      <c r="C1454">
        <v>80</v>
      </c>
      <c r="D1454">
        <v>2021</v>
      </c>
      <c r="E1454">
        <v>5</v>
      </c>
      <c r="F1454">
        <v>4</v>
      </c>
      <c r="G1454">
        <v>0</v>
      </c>
      <c r="H1454">
        <v>13</v>
      </c>
      <c r="I1454" t="s">
        <v>3056</v>
      </c>
      <c r="J1454" t="s">
        <v>49</v>
      </c>
      <c r="K1454" t="s">
        <v>219</v>
      </c>
      <c r="L1454" t="b">
        <f t="shared" si="22"/>
        <v>0</v>
      </c>
      <c r="M1454">
        <v>198</v>
      </c>
      <c r="N1454">
        <v>44</v>
      </c>
      <c r="P1454">
        <v>225858</v>
      </c>
      <c r="Q1454">
        <v>288968</v>
      </c>
      <c r="R1454" t="s">
        <v>3033</v>
      </c>
      <c r="S1454" t="s">
        <v>104</v>
      </c>
      <c r="T1454" t="s">
        <v>2713</v>
      </c>
      <c r="U1454" t="s">
        <v>54</v>
      </c>
      <c r="V1454">
        <v>17</v>
      </c>
      <c r="W1454">
        <v>78.16</v>
      </c>
      <c r="X1454">
        <v>0.09</v>
      </c>
      <c r="Y1454" t="s">
        <v>68</v>
      </c>
      <c r="Z1454">
        <v>13</v>
      </c>
      <c r="AA1454">
        <v>0.01</v>
      </c>
      <c r="AB1454">
        <v>2.56</v>
      </c>
      <c r="AC1454" t="s">
        <v>3057</v>
      </c>
      <c r="AE1454">
        <v>24339</v>
      </c>
      <c r="AF1454" t="b">
        <v>1</v>
      </c>
      <c r="AG1454">
        <v>1</v>
      </c>
      <c r="AM1454">
        <v>0</v>
      </c>
      <c r="AN1454" t="b">
        <v>0</v>
      </c>
      <c r="AO1454" t="b">
        <v>0</v>
      </c>
      <c r="AP1454" t="b">
        <v>0</v>
      </c>
      <c r="AQ1454" t="s">
        <v>85</v>
      </c>
      <c r="AR1454" t="s">
        <v>71</v>
      </c>
      <c r="AV1454" t="s">
        <v>59</v>
      </c>
    </row>
    <row r="1455" spans="1:48" x14ac:dyDescent="0.35">
      <c r="A1455" t="s">
        <v>47</v>
      </c>
      <c r="B1455">
        <v>12</v>
      </c>
      <c r="C1455">
        <v>80</v>
      </c>
      <c r="D1455">
        <v>2021</v>
      </c>
      <c r="E1455">
        <v>5</v>
      </c>
      <c r="F1455">
        <v>4</v>
      </c>
      <c r="G1455">
        <v>0</v>
      </c>
      <c r="H1455">
        <v>14</v>
      </c>
      <c r="I1455" t="s">
        <v>3058</v>
      </c>
      <c r="J1455" t="s">
        <v>49</v>
      </c>
      <c r="K1455" t="s">
        <v>87</v>
      </c>
      <c r="L1455" t="b">
        <f t="shared" si="22"/>
        <v>0</v>
      </c>
      <c r="M1455">
        <v>185</v>
      </c>
      <c r="N1455">
        <v>45</v>
      </c>
      <c r="P1455">
        <v>225858</v>
      </c>
      <c r="Q1455">
        <v>288968</v>
      </c>
      <c r="R1455" t="s">
        <v>3033</v>
      </c>
      <c r="S1455" t="s">
        <v>104</v>
      </c>
      <c r="T1455" t="s">
        <v>2713</v>
      </c>
      <c r="U1455" t="s">
        <v>54</v>
      </c>
      <c r="V1455">
        <v>17</v>
      </c>
      <c r="W1455">
        <v>78.16</v>
      </c>
      <c r="X1455">
        <v>0.08</v>
      </c>
      <c r="Y1455" t="s">
        <v>68</v>
      </c>
      <c r="Z1455">
        <v>14</v>
      </c>
      <c r="AA1455">
        <v>0.01</v>
      </c>
      <c r="AB1455">
        <v>2.56</v>
      </c>
      <c r="AC1455" t="s">
        <v>3059</v>
      </c>
      <c r="AE1455">
        <v>10809</v>
      </c>
      <c r="AF1455" t="b">
        <v>1</v>
      </c>
      <c r="AG1455">
        <v>2</v>
      </c>
      <c r="AH1455" t="s">
        <v>83</v>
      </c>
      <c r="AI1455">
        <v>3969</v>
      </c>
      <c r="AJ1455" t="s">
        <v>3033</v>
      </c>
      <c r="AK1455" t="b">
        <v>1</v>
      </c>
      <c r="AL1455" t="b">
        <v>0</v>
      </c>
      <c r="AM1455">
        <v>0</v>
      </c>
      <c r="AN1455" t="b">
        <v>0</v>
      </c>
      <c r="AO1455" t="b">
        <v>0</v>
      </c>
      <c r="AP1455" t="b">
        <v>1</v>
      </c>
      <c r="AQ1455" t="s">
        <v>57</v>
      </c>
      <c r="AR1455" t="s">
        <v>71</v>
      </c>
      <c r="AV1455" t="s">
        <v>59</v>
      </c>
    </row>
    <row r="1456" spans="1:48" x14ac:dyDescent="0.35">
      <c r="A1456" t="s">
        <v>47</v>
      </c>
      <c r="B1456">
        <v>12</v>
      </c>
      <c r="C1456">
        <v>80</v>
      </c>
      <c r="D1456">
        <v>2021</v>
      </c>
      <c r="E1456">
        <v>5</v>
      </c>
      <c r="F1456">
        <v>4</v>
      </c>
      <c r="G1456">
        <v>0</v>
      </c>
      <c r="H1456">
        <v>15</v>
      </c>
      <c r="I1456" t="s">
        <v>3060</v>
      </c>
      <c r="J1456" t="s">
        <v>49</v>
      </c>
      <c r="K1456" t="s">
        <v>132</v>
      </c>
      <c r="L1456" t="b">
        <f t="shared" si="22"/>
        <v>0</v>
      </c>
      <c r="M1456">
        <v>171</v>
      </c>
      <c r="N1456">
        <v>45</v>
      </c>
      <c r="P1456">
        <v>225858</v>
      </c>
      <c r="Q1456">
        <v>288968</v>
      </c>
      <c r="R1456" t="s">
        <v>3033</v>
      </c>
      <c r="S1456" t="s">
        <v>104</v>
      </c>
      <c r="T1456" t="s">
        <v>2713</v>
      </c>
      <c r="U1456" t="s">
        <v>54</v>
      </c>
      <c r="V1456">
        <v>17</v>
      </c>
      <c r="W1456">
        <v>78.16</v>
      </c>
      <c r="X1456">
        <v>0.08</v>
      </c>
      <c r="Y1456" t="s">
        <v>68</v>
      </c>
      <c r="Z1456">
        <v>46</v>
      </c>
      <c r="AA1456">
        <v>0.02</v>
      </c>
      <c r="AB1456">
        <v>2.56</v>
      </c>
      <c r="AC1456" t="s">
        <v>3061</v>
      </c>
      <c r="AE1456">
        <v>24294</v>
      </c>
      <c r="AF1456" t="b">
        <v>1</v>
      </c>
      <c r="AG1456">
        <v>1</v>
      </c>
      <c r="AM1456">
        <v>0</v>
      </c>
      <c r="AN1456" t="b">
        <v>0</v>
      </c>
      <c r="AO1456" t="b">
        <v>0</v>
      </c>
      <c r="AP1456" t="b">
        <v>0</v>
      </c>
      <c r="AQ1456" t="s">
        <v>156</v>
      </c>
      <c r="AR1456" t="s">
        <v>71</v>
      </c>
      <c r="AV1456" t="s">
        <v>59</v>
      </c>
    </row>
    <row r="1457" spans="1:48" x14ac:dyDescent="0.35">
      <c r="A1457" t="s">
        <v>47</v>
      </c>
      <c r="B1457">
        <v>12</v>
      </c>
      <c r="C1457">
        <v>80</v>
      </c>
      <c r="D1457">
        <v>2021</v>
      </c>
      <c r="E1457">
        <v>5</v>
      </c>
      <c r="F1457">
        <v>4</v>
      </c>
      <c r="G1457">
        <v>0</v>
      </c>
      <c r="H1457">
        <v>16</v>
      </c>
      <c r="I1457" t="s">
        <v>3062</v>
      </c>
      <c r="J1457" t="s">
        <v>49</v>
      </c>
      <c r="K1457" t="s">
        <v>87</v>
      </c>
      <c r="L1457" t="b">
        <f t="shared" si="22"/>
        <v>0</v>
      </c>
      <c r="M1457">
        <v>125</v>
      </c>
      <c r="N1457">
        <v>37</v>
      </c>
      <c r="P1457">
        <v>225858</v>
      </c>
      <c r="Q1457">
        <v>288968</v>
      </c>
      <c r="R1457" t="s">
        <v>3033</v>
      </c>
      <c r="S1457" t="s">
        <v>104</v>
      </c>
      <c r="T1457" t="s">
        <v>2713</v>
      </c>
      <c r="U1457" t="s">
        <v>54</v>
      </c>
      <c r="V1457">
        <v>17</v>
      </c>
      <c r="W1457">
        <v>78.16</v>
      </c>
      <c r="X1457">
        <v>0.06</v>
      </c>
      <c r="Y1457" t="s">
        <v>68</v>
      </c>
      <c r="Z1457">
        <v>22</v>
      </c>
      <c r="AA1457">
        <v>0.01</v>
      </c>
      <c r="AB1457">
        <v>2.56</v>
      </c>
      <c r="AC1457" t="s">
        <v>3063</v>
      </c>
      <c r="AE1457">
        <v>10809</v>
      </c>
      <c r="AF1457" t="b">
        <v>1</v>
      </c>
      <c r="AG1457">
        <v>1</v>
      </c>
      <c r="AM1457">
        <v>0</v>
      </c>
      <c r="AN1457" t="b">
        <v>0</v>
      </c>
      <c r="AO1457" t="b">
        <v>0</v>
      </c>
      <c r="AP1457" t="b">
        <v>0</v>
      </c>
      <c r="AQ1457" t="s">
        <v>85</v>
      </c>
      <c r="AR1457" t="s">
        <v>75</v>
      </c>
      <c r="AV1457" t="s">
        <v>59</v>
      </c>
    </row>
    <row r="1458" spans="1:48" x14ac:dyDescent="0.35">
      <c r="A1458" t="s">
        <v>47</v>
      </c>
      <c r="B1458">
        <v>12</v>
      </c>
      <c r="C1458">
        <v>80</v>
      </c>
      <c r="D1458">
        <v>2021</v>
      </c>
      <c r="E1458">
        <v>5</v>
      </c>
      <c r="F1458">
        <v>4</v>
      </c>
      <c r="G1458">
        <v>0</v>
      </c>
      <c r="H1458">
        <v>17</v>
      </c>
      <c r="I1458" t="s">
        <v>3064</v>
      </c>
      <c r="J1458" t="s">
        <v>49</v>
      </c>
      <c r="K1458" t="s">
        <v>87</v>
      </c>
      <c r="L1458" t="b">
        <f t="shared" si="22"/>
        <v>0</v>
      </c>
      <c r="M1458">
        <v>103</v>
      </c>
      <c r="N1458">
        <v>42</v>
      </c>
      <c r="P1458">
        <v>225858</v>
      </c>
      <c r="Q1458">
        <v>288968</v>
      </c>
      <c r="R1458" t="s">
        <v>3033</v>
      </c>
      <c r="S1458" t="s">
        <v>104</v>
      </c>
      <c r="T1458" t="s">
        <v>2713</v>
      </c>
      <c r="U1458" t="s">
        <v>54</v>
      </c>
      <c r="V1458">
        <v>17</v>
      </c>
      <c r="W1458">
        <v>78.16</v>
      </c>
      <c r="X1458">
        <v>0.05</v>
      </c>
      <c r="Y1458" t="s">
        <v>68</v>
      </c>
      <c r="Z1458">
        <v>1</v>
      </c>
      <c r="AA1458">
        <v>0</v>
      </c>
      <c r="AB1458">
        <v>2.56</v>
      </c>
      <c r="AC1458" t="s">
        <v>3065</v>
      </c>
      <c r="AE1458">
        <v>10809</v>
      </c>
      <c r="AF1458" t="b">
        <v>1</v>
      </c>
      <c r="AG1458">
        <v>2</v>
      </c>
      <c r="AH1458" t="s">
        <v>87</v>
      </c>
      <c r="AI1458">
        <v>10809</v>
      </c>
      <c r="AJ1458" t="s">
        <v>3033</v>
      </c>
      <c r="AK1458" t="b">
        <v>1</v>
      </c>
      <c r="AL1458" t="b">
        <v>1</v>
      </c>
      <c r="AM1458">
        <v>0</v>
      </c>
      <c r="AN1458" t="b">
        <v>0</v>
      </c>
      <c r="AO1458" t="b">
        <v>0</v>
      </c>
      <c r="AP1458" t="b">
        <v>0</v>
      </c>
      <c r="AQ1458" t="s">
        <v>57</v>
      </c>
      <c r="AR1458" t="s">
        <v>71</v>
      </c>
      <c r="AV1458" t="s">
        <v>59</v>
      </c>
    </row>
    <row r="1459" spans="1:48" x14ac:dyDescent="0.35">
      <c r="A1459" t="s">
        <v>47</v>
      </c>
      <c r="B1459">
        <v>12</v>
      </c>
      <c r="C1459">
        <v>80</v>
      </c>
      <c r="D1459">
        <v>2021</v>
      </c>
      <c r="E1459">
        <v>5</v>
      </c>
      <c r="F1459">
        <v>4</v>
      </c>
      <c r="G1459">
        <v>0</v>
      </c>
      <c r="H1459">
        <v>18</v>
      </c>
      <c r="I1459" t="s">
        <v>3066</v>
      </c>
      <c r="J1459" t="s">
        <v>49</v>
      </c>
      <c r="K1459" t="s">
        <v>783</v>
      </c>
      <c r="L1459" t="b">
        <f t="shared" si="22"/>
        <v>0</v>
      </c>
      <c r="M1459">
        <v>102</v>
      </c>
      <c r="N1459">
        <v>40</v>
      </c>
      <c r="P1459">
        <v>225858</v>
      </c>
      <c r="Q1459">
        <v>288968</v>
      </c>
      <c r="R1459" t="s">
        <v>3033</v>
      </c>
      <c r="S1459" t="s">
        <v>104</v>
      </c>
      <c r="T1459" t="s">
        <v>2713</v>
      </c>
      <c r="U1459" t="s">
        <v>54</v>
      </c>
      <c r="V1459">
        <v>17</v>
      </c>
      <c r="W1459">
        <v>78.16</v>
      </c>
      <c r="X1459">
        <v>0.05</v>
      </c>
      <c r="Y1459" t="s">
        <v>68</v>
      </c>
      <c r="Z1459">
        <v>0</v>
      </c>
      <c r="AA1459">
        <v>0</v>
      </c>
      <c r="AB1459">
        <v>2.56</v>
      </c>
      <c r="AC1459" t="s">
        <v>3067</v>
      </c>
      <c r="AE1459">
        <v>5029</v>
      </c>
      <c r="AF1459" t="b">
        <v>1</v>
      </c>
      <c r="AG1459">
        <v>1</v>
      </c>
      <c r="AM1459">
        <v>0</v>
      </c>
      <c r="AN1459" t="b">
        <v>0</v>
      </c>
      <c r="AO1459" t="b">
        <v>0</v>
      </c>
      <c r="AP1459" t="b">
        <v>0</v>
      </c>
      <c r="AV1459" t="s">
        <v>59</v>
      </c>
    </row>
    <row r="1460" spans="1:48" x14ac:dyDescent="0.35">
      <c r="A1460" t="s">
        <v>47</v>
      </c>
      <c r="B1460">
        <v>12</v>
      </c>
      <c r="C1460">
        <v>81</v>
      </c>
      <c r="D1460">
        <v>2021</v>
      </c>
      <c r="E1460">
        <v>5</v>
      </c>
      <c r="F1460">
        <v>4</v>
      </c>
      <c r="G1460">
        <v>0</v>
      </c>
      <c r="H1460">
        <v>1</v>
      </c>
      <c r="I1460" t="s">
        <v>3068</v>
      </c>
      <c r="J1460" t="s">
        <v>49</v>
      </c>
      <c r="K1460" t="s">
        <v>109</v>
      </c>
      <c r="L1460" t="str">
        <f t="shared" si="22"/>
        <v>ADMKPlus</v>
      </c>
      <c r="M1460">
        <v>89568</v>
      </c>
      <c r="N1460">
        <v>56</v>
      </c>
      <c r="P1460">
        <v>186503</v>
      </c>
      <c r="Q1460">
        <v>241866</v>
      </c>
      <c r="R1460" t="s">
        <v>3069</v>
      </c>
      <c r="S1460" t="s">
        <v>104</v>
      </c>
      <c r="T1460" t="s">
        <v>3070</v>
      </c>
      <c r="U1460" t="s">
        <v>2118</v>
      </c>
      <c r="V1460">
        <v>11</v>
      </c>
      <c r="W1460">
        <v>77.11</v>
      </c>
      <c r="X1460">
        <v>48.02</v>
      </c>
      <c r="Y1460" t="s">
        <v>55</v>
      </c>
      <c r="Z1460">
        <v>7361</v>
      </c>
      <c r="AA1460">
        <v>3.95</v>
      </c>
      <c r="AB1460">
        <v>2.38</v>
      </c>
      <c r="AC1460" t="s">
        <v>3071</v>
      </c>
      <c r="AE1460">
        <v>930</v>
      </c>
      <c r="AF1460" t="b">
        <v>1</v>
      </c>
      <c r="AG1460">
        <v>1</v>
      </c>
      <c r="AM1460">
        <v>1</v>
      </c>
      <c r="AN1460" t="b">
        <v>0</v>
      </c>
      <c r="AO1460" t="b">
        <v>0</v>
      </c>
      <c r="AP1460" t="b">
        <v>0</v>
      </c>
      <c r="AQ1460" t="s">
        <v>156</v>
      </c>
      <c r="AR1460" t="s">
        <v>71</v>
      </c>
      <c r="AV1460" t="s">
        <v>59</v>
      </c>
    </row>
    <row r="1461" spans="1:48" x14ac:dyDescent="0.35">
      <c r="A1461" t="s">
        <v>47</v>
      </c>
      <c r="B1461">
        <v>12</v>
      </c>
      <c r="C1461">
        <v>81</v>
      </c>
      <c r="D1461">
        <v>2021</v>
      </c>
      <c r="E1461">
        <v>5</v>
      </c>
      <c r="F1461">
        <v>4</v>
      </c>
      <c r="G1461">
        <v>0</v>
      </c>
      <c r="H1461">
        <v>2</v>
      </c>
      <c r="I1461" t="s">
        <v>3072</v>
      </c>
      <c r="J1461" t="s">
        <v>66</v>
      </c>
      <c r="K1461" t="s">
        <v>50</v>
      </c>
      <c r="L1461" t="str">
        <f t="shared" si="22"/>
        <v>DMKPlus</v>
      </c>
      <c r="M1461">
        <v>82207</v>
      </c>
      <c r="N1461">
        <v>38</v>
      </c>
      <c r="P1461">
        <v>186503</v>
      </c>
      <c r="Q1461">
        <v>241866</v>
      </c>
      <c r="R1461" t="s">
        <v>3069</v>
      </c>
      <c r="S1461" t="s">
        <v>104</v>
      </c>
      <c r="T1461" t="s">
        <v>3070</v>
      </c>
      <c r="U1461" t="s">
        <v>2118</v>
      </c>
      <c r="V1461">
        <v>11</v>
      </c>
      <c r="W1461">
        <v>77.11</v>
      </c>
      <c r="X1461">
        <v>44.08</v>
      </c>
      <c r="Y1461" t="s">
        <v>55</v>
      </c>
      <c r="Z1461">
        <v>72884</v>
      </c>
      <c r="AA1461">
        <v>39.08</v>
      </c>
      <c r="AB1461">
        <v>2.38</v>
      </c>
      <c r="AC1461" t="s">
        <v>3073</v>
      </c>
      <c r="AE1461">
        <v>10192</v>
      </c>
      <c r="AF1461" t="b">
        <v>1</v>
      </c>
      <c r="AG1461">
        <v>2</v>
      </c>
      <c r="AH1461" t="s">
        <v>50</v>
      </c>
      <c r="AI1461">
        <v>10192</v>
      </c>
      <c r="AJ1461" t="s">
        <v>3069</v>
      </c>
      <c r="AK1461" t="b">
        <v>1</v>
      </c>
      <c r="AL1461" t="b">
        <v>1</v>
      </c>
      <c r="AM1461">
        <v>0</v>
      </c>
      <c r="AN1461" t="b">
        <v>0</v>
      </c>
      <c r="AO1461" t="b">
        <v>0</v>
      </c>
      <c r="AP1461" t="b">
        <v>1</v>
      </c>
      <c r="AQ1461" t="s">
        <v>111</v>
      </c>
      <c r="AR1461" t="s">
        <v>75</v>
      </c>
      <c r="AS1461" t="s">
        <v>297</v>
      </c>
      <c r="AV1461" t="s">
        <v>59</v>
      </c>
    </row>
    <row r="1462" spans="1:48" x14ac:dyDescent="0.35">
      <c r="A1462" t="s">
        <v>47</v>
      </c>
      <c r="B1462">
        <v>12</v>
      </c>
      <c r="C1462">
        <v>81</v>
      </c>
      <c r="D1462">
        <v>2021</v>
      </c>
      <c r="E1462">
        <v>5</v>
      </c>
      <c r="F1462">
        <v>4</v>
      </c>
      <c r="G1462">
        <v>0</v>
      </c>
      <c r="H1462">
        <v>3</v>
      </c>
      <c r="I1462" t="s">
        <v>3074</v>
      </c>
      <c r="J1462" t="s">
        <v>66</v>
      </c>
      <c r="K1462" t="s">
        <v>67</v>
      </c>
      <c r="L1462" t="b">
        <f t="shared" si="22"/>
        <v>0</v>
      </c>
      <c r="M1462">
        <v>9323</v>
      </c>
      <c r="N1462">
        <v>26</v>
      </c>
      <c r="P1462">
        <v>186503</v>
      </c>
      <c r="Q1462">
        <v>241866</v>
      </c>
      <c r="R1462" t="s">
        <v>3069</v>
      </c>
      <c r="S1462" t="s">
        <v>104</v>
      </c>
      <c r="T1462" t="s">
        <v>3070</v>
      </c>
      <c r="U1462" t="s">
        <v>2118</v>
      </c>
      <c r="V1462">
        <v>11</v>
      </c>
      <c r="W1462">
        <v>77.11</v>
      </c>
      <c r="X1462">
        <v>5</v>
      </c>
      <c r="Y1462" t="s">
        <v>68</v>
      </c>
      <c r="Z1462">
        <v>7804</v>
      </c>
      <c r="AA1462">
        <v>4.18</v>
      </c>
      <c r="AB1462">
        <v>2.38</v>
      </c>
      <c r="AC1462" t="s">
        <v>3075</v>
      </c>
      <c r="AE1462">
        <v>5533</v>
      </c>
      <c r="AF1462" t="b">
        <v>1</v>
      </c>
      <c r="AG1462">
        <v>1</v>
      </c>
      <c r="AM1462">
        <v>0</v>
      </c>
      <c r="AN1462" t="b">
        <v>0</v>
      </c>
      <c r="AO1462" t="b">
        <v>0</v>
      </c>
      <c r="AP1462" t="b">
        <v>0</v>
      </c>
      <c r="AQ1462" t="s">
        <v>111</v>
      </c>
      <c r="AR1462" t="s">
        <v>89</v>
      </c>
      <c r="AV1462" t="s">
        <v>59</v>
      </c>
    </row>
    <row r="1463" spans="1:48" x14ac:dyDescent="0.35">
      <c r="A1463" t="s">
        <v>47</v>
      </c>
      <c r="B1463">
        <v>12</v>
      </c>
      <c r="C1463">
        <v>81</v>
      </c>
      <c r="D1463">
        <v>2021</v>
      </c>
      <c r="E1463">
        <v>5</v>
      </c>
      <c r="F1463">
        <v>4</v>
      </c>
      <c r="G1463">
        <v>0</v>
      </c>
      <c r="H1463">
        <v>4</v>
      </c>
      <c r="I1463" t="s">
        <v>3076</v>
      </c>
      <c r="J1463" t="s">
        <v>49</v>
      </c>
      <c r="K1463" t="s">
        <v>119</v>
      </c>
      <c r="L1463" t="str">
        <f t="shared" si="22"/>
        <v>ADMKPlus</v>
      </c>
      <c r="M1463">
        <v>1519</v>
      </c>
      <c r="N1463">
        <v>58</v>
      </c>
      <c r="P1463">
        <v>186503</v>
      </c>
      <c r="Q1463">
        <v>241866</v>
      </c>
      <c r="R1463" t="s">
        <v>3069</v>
      </c>
      <c r="S1463" t="s">
        <v>104</v>
      </c>
      <c r="T1463" t="s">
        <v>3070</v>
      </c>
      <c r="U1463" t="s">
        <v>2118</v>
      </c>
      <c r="V1463">
        <v>11</v>
      </c>
      <c r="W1463">
        <v>77.11</v>
      </c>
      <c r="X1463">
        <v>0.81</v>
      </c>
      <c r="Y1463" t="s">
        <v>68</v>
      </c>
      <c r="Z1463">
        <v>268</v>
      </c>
      <c r="AA1463">
        <v>0.14000000000000001</v>
      </c>
      <c r="AB1463">
        <v>2.38</v>
      </c>
      <c r="AC1463" t="s">
        <v>3077</v>
      </c>
      <c r="AE1463">
        <v>24338</v>
      </c>
      <c r="AF1463" t="b">
        <v>1</v>
      </c>
      <c r="AG1463">
        <v>1</v>
      </c>
      <c r="AM1463">
        <v>0</v>
      </c>
      <c r="AN1463" t="b">
        <v>0</v>
      </c>
      <c r="AO1463" t="b">
        <v>0</v>
      </c>
      <c r="AP1463" t="b">
        <v>0</v>
      </c>
      <c r="AQ1463" t="s">
        <v>57</v>
      </c>
      <c r="AR1463" t="s">
        <v>89</v>
      </c>
      <c r="AV1463" t="s">
        <v>59</v>
      </c>
    </row>
    <row r="1464" spans="1:48" x14ac:dyDescent="0.35">
      <c r="A1464" t="s">
        <v>47</v>
      </c>
      <c r="B1464">
        <v>12</v>
      </c>
      <c r="C1464">
        <v>81</v>
      </c>
      <c r="D1464">
        <v>2021</v>
      </c>
      <c r="E1464">
        <v>5</v>
      </c>
      <c r="F1464">
        <v>4</v>
      </c>
      <c r="G1464">
        <v>0</v>
      </c>
      <c r="H1464">
        <v>5</v>
      </c>
      <c r="I1464" t="s">
        <v>76</v>
      </c>
      <c r="K1464" t="s">
        <v>77</v>
      </c>
      <c r="L1464" t="b">
        <f t="shared" si="22"/>
        <v>0</v>
      </c>
      <c r="M1464">
        <v>1251</v>
      </c>
      <c r="P1464">
        <v>186503</v>
      </c>
      <c r="Q1464">
        <v>241866</v>
      </c>
      <c r="R1464" t="s">
        <v>3069</v>
      </c>
      <c r="S1464" t="s">
        <v>104</v>
      </c>
      <c r="T1464" t="s">
        <v>3070</v>
      </c>
      <c r="U1464" t="s">
        <v>2118</v>
      </c>
      <c r="V1464">
        <v>11</v>
      </c>
      <c r="W1464">
        <v>77.11</v>
      </c>
      <c r="X1464">
        <v>0.67</v>
      </c>
      <c r="Z1464">
        <v>642</v>
      </c>
      <c r="AA1464">
        <v>0.34</v>
      </c>
      <c r="AB1464">
        <v>2.38</v>
      </c>
      <c r="AE1464">
        <v>5897</v>
      </c>
      <c r="AF1464" t="b">
        <v>1</v>
      </c>
      <c r="AV1464" t="s">
        <v>59</v>
      </c>
    </row>
    <row r="1465" spans="1:48" x14ac:dyDescent="0.35">
      <c r="A1465" t="s">
        <v>47</v>
      </c>
      <c r="B1465">
        <v>12</v>
      </c>
      <c r="C1465">
        <v>81</v>
      </c>
      <c r="D1465">
        <v>2021</v>
      </c>
      <c r="E1465">
        <v>5</v>
      </c>
      <c r="F1465">
        <v>4</v>
      </c>
      <c r="G1465">
        <v>0</v>
      </c>
      <c r="H1465">
        <v>6</v>
      </c>
      <c r="I1465" t="s">
        <v>3078</v>
      </c>
      <c r="J1465" t="s">
        <v>49</v>
      </c>
      <c r="K1465" t="s">
        <v>1480</v>
      </c>
      <c r="L1465" t="b">
        <f t="shared" si="22"/>
        <v>0</v>
      </c>
      <c r="M1465">
        <v>609</v>
      </c>
      <c r="N1465">
        <v>34</v>
      </c>
      <c r="P1465">
        <v>186503</v>
      </c>
      <c r="Q1465">
        <v>241866</v>
      </c>
      <c r="R1465" t="s">
        <v>3069</v>
      </c>
      <c r="S1465" t="s">
        <v>104</v>
      </c>
      <c r="T1465" t="s">
        <v>3070</v>
      </c>
      <c r="U1465" t="s">
        <v>2118</v>
      </c>
      <c r="V1465">
        <v>11</v>
      </c>
      <c r="W1465">
        <v>77.11</v>
      </c>
      <c r="X1465">
        <v>0.33</v>
      </c>
      <c r="Y1465" t="s">
        <v>68</v>
      </c>
      <c r="Z1465">
        <v>116</v>
      </c>
      <c r="AA1465">
        <v>0.06</v>
      </c>
      <c r="AB1465">
        <v>2.38</v>
      </c>
      <c r="AC1465" t="s">
        <v>3079</v>
      </c>
      <c r="AE1465">
        <v>12001</v>
      </c>
      <c r="AF1465" t="b">
        <v>1</v>
      </c>
      <c r="AG1465">
        <v>1</v>
      </c>
      <c r="AM1465">
        <v>0</v>
      </c>
      <c r="AN1465" t="b">
        <v>0</v>
      </c>
      <c r="AO1465" t="b">
        <v>0</v>
      </c>
      <c r="AP1465" t="b">
        <v>0</v>
      </c>
      <c r="AV1465" t="s">
        <v>59</v>
      </c>
    </row>
    <row r="1466" spans="1:48" x14ac:dyDescent="0.35">
      <c r="A1466" t="s">
        <v>47</v>
      </c>
      <c r="B1466">
        <v>12</v>
      </c>
      <c r="C1466">
        <v>81</v>
      </c>
      <c r="D1466">
        <v>2021</v>
      </c>
      <c r="E1466">
        <v>5</v>
      </c>
      <c r="F1466">
        <v>4</v>
      </c>
      <c r="G1466">
        <v>0</v>
      </c>
      <c r="H1466">
        <v>7</v>
      </c>
      <c r="I1466" t="s">
        <v>3080</v>
      </c>
      <c r="J1466" t="s">
        <v>49</v>
      </c>
      <c r="K1466" t="s">
        <v>83</v>
      </c>
      <c r="L1466" t="b">
        <f t="shared" si="22"/>
        <v>0</v>
      </c>
      <c r="M1466">
        <v>493</v>
      </c>
      <c r="N1466">
        <v>43</v>
      </c>
      <c r="P1466">
        <v>186503</v>
      </c>
      <c r="Q1466">
        <v>241866</v>
      </c>
      <c r="R1466" t="s">
        <v>3069</v>
      </c>
      <c r="S1466" t="s">
        <v>104</v>
      </c>
      <c r="T1466" t="s">
        <v>3070</v>
      </c>
      <c r="U1466" t="s">
        <v>2118</v>
      </c>
      <c r="V1466">
        <v>11</v>
      </c>
      <c r="W1466">
        <v>77.11</v>
      </c>
      <c r="X1466">
        <v>0.26</v>
      </c>
      <c r="Y1466" t="s">
        <v>68</v>
      </c>
      <c r="Z1466">
        <v>8</v>
      </c>
      <c r="AA1466">
        <v>0</v>
      </c>
      <c r="AB1466">
        <v>2.38</v>
      </c>
      <c r="AC1466" t="s">
        <v>3081</v>
      </c>
      <c r="AE1466">
        <v>3969</v>
      </c>
      <c r="AF1466" t="b">
        <v>1</v>
      </c>
      <c r="AG1466">
        <v>1</v>
      </c>
      <c r="AM1466">
        <v>0</v>
      </c>
      <c r="AN1466" t="b">
        <v>0</v>
      </c>
      <c r="AO1466" t="b">
        <v>0</v>
      </c>
      <c r="AP1466" t="b">
        <v>0</v>
      </c>
      <c r="AQ1466" t="s">
        <v>57</v>
      </c>
      <c r="AR1466" t="s">
        <v>58</v>
      </c>
      <c r="AS1466" t="s">
        <v>147</v>
      </c>
      <c r="AV1466" t="s">
        <v>59</v>
      </c>
    </row>
    <row r="1467" spans="1:48" x14ac:dyDescent="0.35">
      <c r="A1467" t="s">
        <v>47</v>
      </c>
      <c r="B1467">
        <v>12</v>
      </c>
      <c r="C1467">
        <v>81</v>
      </c>
      <c r="D1467">
        <v>2021</v>
      </c>
      <c r="E1467">
        <v>5</v>
      </c>
      <c r="F1467">
        <v>4</v>
      </c>
      <c r="G1467">
        <v>0</v>
      </c>
      <c r="H1467">
        <v>8</v>
      </c>
      <c r="I1467" t="s">
        <v>3082</v>
      </c>
      <c r="J1467" t="s">
        <v>66</v>
      </c>
      <c r="K1467" t="s">
        <v>79</v>
      </c>
      <c r="L1467" t="b">
        <f t="shared" si="22"/>
        <v>0</v>
      </c>
      <c r="M1467">
        <v>485</v>
      </c>
      <c r="N1467">
        <v>47</v>
      </c>
      <c r="P1467">
        <v>186503</v>
      </c>
      <c r="Q1467">
        <v>241866</v>
      </c>
      <c r="R1467" t="s">
        <v>3069</v>
      </c>
      <c r="S1467" t="s">
        <v>104</v>
      </c>
      <c r="T1467" t="s">
        <v>3070</v>
      </c>
      <c r="U1467" t="s">
        <v>2118</v>
      </c>
      <c r="V1467">
        <v>11</v>
      </c>
      <c r="W1467">
        <v>77.11</v>
      </c>
      <c r="X1467">
        <v>0.26</v>
      </c>
      <c r="Y1467" t="s">
        <v>68</v>
      </c>
      <c r="Z1467">
        <v>89</v>
      </c>
      <c r="AA1467">
        <v>0.05</v>
      </c>
      <c r="AB1467">
        <v>2.38</v>
      </c>
      <c r="AC1467" t="s">
        <v>3083</v>
      </c>
      <c r="AE1467">
        <v>16651</v>
      </c>
      <c r="AF1467" t="b">
        <v>1</v>
      </c>
      <c r="AG1467">
        <v>1</v>
      </c>
      <c r="AM1467">
        <v>0</v>
      </c>
      <c r="AN1467" t="b">
        <v>0</v>
      </c>
      <c r="AO1467" t="b">
        <v>0</v>
      </c>
      <c r="AP1467" t="b">
        <v>0</v>
      </c>
      <c r="AV1467" t="s">
        <v>59</v>
      </c>
    </row>
    <row r="1468" spans="1:48" x14ac:dyDescent="0.35">
      <c r="A1468" t="s">
        <v>47</v>
      </c>
      <c r="B1468">
        <v>12</v>
      </c>
      <c r="C1468">
        <v>81</v>
      </c>
      <c r="D1468">
        <v>2021</v>
      </c>
      <c r="E1468">
        <v>5</v>
      </c>
      <c r="F1468">
        <v>4</v>
      </c>
      <c r="G1468">
        <v>0</v>
      </c>
      <c r="H1468">
        <v>9</v>
      </c>
      <c r="I1468" t="s">
        <v>3084</v>
      </c>
      <c r="J1468" t="s">
        <v>49</v>
      </c>
      <c r="K1468" t="s">
        <v>87</v>
      </c>
      <c r="L1468" t="b">
        <f t="shared" si="22"/>
        <v>0</v>
      </c>
      <c r="M1468">
        <v>396</v>
      </c>
      <c r="N1468">
        <v>33</v>
      </c>
      <c r="P1468">
        <v>186503</v>
      </c>
      <c r="Q1468">
        <v>241866</v>
      </c>
      <c r="R1468" t="s">
        <v>3069</v>
      </c>
      <c r="S1468" t="s">
        <v>104</v>
      </c>
      <c r="T1468" t="s">
        <v>3070</v>
      </c>
      <c r="U1468" t="s">
        <v>2118</v>
      </c>
      <c r="V1468">
        <v>11</v>
      </c>
      <c r="W1468">
        <v>77.11</v>
      </c>
      <c r="X1468">
        <v>0.21</v>
      </c>
      <c r="Y1468" t="s">
        <v>68</v>
      </c>
      <c r="Z1468">
        <v>4</v>
      </c>
      <c r="AA1468">
        <v>0</v>
      </c>
      <c r="AB1468">
        <v>2.38</v>
      </c>
      <c r="AC1468" t="s">
        <v>3085</v>
      </c>
      <c r="AE1468">
        <v>10809</v>
      </c>
      <c r="AF1468" t="b">
        <v>1</v>
      </c>
      <c r="AG1468">
        <v>1</v>
      </c>
      <c r="AM1468">
        <v>0</v>
      </c>
      <c r="AN1468" t="b">
        <v>0</v>
      </c>
      <c r="AO1468" t="b">
        <v>0</v>
      </c>
      <c r="AP1468" t="b">
        <v>0</v>
      </c>
      <c r="AQ1468" t="s">
        <v>85</v>
      </c>
      <c r="AR1468" t="s">
        <v>71</v>
      </c>
      <c r="AV1468" t="s">
        <v>59</v>
      </c>
    </row>
    <row r="1469" spans="1:48" x14ac:dyDescent="0.35">
      <c r="A1469" t="s">
        <v>47</v>
      </c>
      <c r="B1469">
        <v>12</v>
      </c>
      <c r="C1469">
        <v>81</v>
      </c>
      <c r="D1469">
        <v>2021</v>
      </c>
      <c r="E1469">
        <v>5</v>
      </c>
      <c r="F1469">
        <v>4</v>
      </c>
      <c r="G1469">
        <v>0</v>
      </c>
      <c r="H1469">
        <v>10</v>
      </c>
      <c r="I1469" t="s">
        <v>3086</v>
      </c>
      <c r="J1469" t="s">
        <v>49</v>
      </c>
      <c r="K1469" t="s">
        <v>87</v>
      </c>
      <c r="L1469" t="b">
        <f t="shared" si="22"/>
        <v>0</v>
      </c>
      <c r="M1469">
        <v>392</v>
      </c>
      <c r="N1469">
        <v>43</v>
      </c>
      <c r="P1469">
        <v>186503</v>
      </c>
      <c r="Q1469">
        <v>241866</v>
      </c>
      <c r="R1469" t="s">
        <v>3069</v>
      </c>
      <c r="S1469" t="s">
        <v>104</v>
      </c>
      <c r="T1469" t="s">
        <v>3070</v>
      </c>
      <c r="U1469" t="s">
        <v>2118</v>
      </c>
      <c r="V1469">
        <v>11</v>
      </c>
      <c r="W1469">
        <v>77.11</v>
      </c>
      <c r="X1469">
        <v>0.21</v>
      </c>
      <c r="Y1469" t="s">
        <v>68</v>
      </c>
      <c r="Z1469">
        <v>237</v>
      </c>
      <c r="AA1469">
        <v>0.13</v>
      </c>
      <c r="AB1469">
        <v>2.38</v>
      </c>
      <c r="AC1469" t="s">
        <v>3087</v>
      </c>
      <c r="AE1469">
        <v>10809</v>
      </c>
      <c r="AF1469" t="b">
        <v>1</v>
      </c>
      <c r="AG1469">
        <v>1</v>
      </c>
      <c r="AM1469">
        <v>0</v>
      </c>
      <c r="AN1469" t="b">
        <v>0</v>
      </c>
      <c r="AO1469" t="b">
        <v>0</v>
      </c>
      <c r="AP1469" t="b">
        <v>0</v>
      </c>
      <c r="AV1469" t="s">
        <v>59</v>
      </c>
    </row>
    <row r="1470" spans="1:48" x14ac:dyDescent="0.35">
      <c r="A1470" t="s">
        <v>47</v>
      </c>
      <c r="B1470">
        <v>12</v>
      </c>
      <c r="C1470">
        <v>81</v>
      </c>
      <c r="D1470">
        <v>2021</v>
      </c>
      <c r="E1470">
        <v>5</v>
      </c>
      <c r="F1470">
        <v>4</v>
      </c>
      <c r="G1470">
        <v>0</v>
      </c>
      <c r="H1470">
        <v>11</v>
      </c>
      <c r="I1470" t="s">
        <v>3088</v>
      </c>
      <c r="J1470" t="s">
        <v>49</v>
      </c>
      <c r="K1470" t="s">
        <v>87</v>
      </c>
      <c r="L1470" t="b">
        <f t="shared" si="22"/>
        <v>0</v>
      </c>
      <c r="M1470">
        <v>155</v>
      </c>
      <c r="N1470">
        <v>47</v>
      </c>
      <c r="P1470">
        <v>186503</v>
      </c>
      <c r="Q1470">
        <v>241866</v>
      </c>
      <c r="R1470" t="s">
        <v>3069</v>
      </c>
      <c r="S1470" t="s">
        <v>104</v>
      </c>
      <c r="T1470" t="s">
        <v>3070</v>
      </c>
      <c r="U1470" t="s">
        <v>2118</v>
      </c>
      <c r="V1470">
        <v>11</v>
      </c>
      <c r="W1470">
        <v>77.11</v>
      </c>
      <c r="X1470">
        <v>0.08</v>
      </c>
      <c r="Y1470" t="s">
        <v>68</v>
      </c>
      <c r="Z1470">
        <v>50</v>
      </c>
      <c r="AA1470">
        <v>0.03</v>
      </c>
      <c r="AB1470">
        <v>2.38</v>
      </c>
      <c r="AC1470" t="s">
        <v>3089</v>
      </c>
      <c r="AE1470">
        <v>10809</v>
      </c>
      <c r="AF1470" t="b">
        <v>1</v>
      </c>
      <c r="AG1470">
        <v>1</v>
      </c>
      <c r="AM1470">
        <v>0</v>
      </c>
      <c r="AN1470" t="b">
        <v>0</v>
      </c>
      <c r="AO1470" t="b">
        <v>0</v>
      </c>
      <c r="AP1470" t="b">
        <v>0</v>
      </c>
      <c r="AQ1470" t="s">
        <v>57</v>
      </c>
      <c r="AR1470" t="s">
        <v>71</v>
      </c>
      <c r="AV1470" t="s">
        <v>59</v>
      </c>
    </row>
    <row r="1471" spans="1:48" x14ac:dyDescent="0.35">
      <c r="A1471" t="s">
        <v>47</v>
      </c>
      <c r="B1471">
        <v>12</v>
      </c>
      <c r="C1471">
        <v>81</v>
      </c>
      <c r="D1471">
        <v>2021</v>
      </c>
      <c r="E1471">
        <v>5</v>
      </c>
      <c r="F1471">
        <v>4</v>
      </c>
      <c r="G1471">
        <v>0</v>
      </c>
      <c r="H1471">
        <v>12</v>
      </c>
      <c r="I1471" t="s">
        <v>3090</v>
      </c>
      <c r="J1471" t="s">
        <v>49</v>
      </c>
      <c r="K1471" t="s">
        <v>87</v>
      </c>
      <c r="L1471" t="b">
        <f t="shared" si="22"/>
        <v>0</v>
      </c>
      <c r="M1471">
        <v>105</v>
      </c>
      <c r="N1471">
        <v>37</v>
      </c>
      <c r="P1471">
        <v>186503</v>
      </c>
      <c r="Q1471">
        <v>241866</v>
      </c>
      <c r="R1471" t="s">
        <v>3069</v>
      </c>
      <c r="S1471" t="s">
        <v>104</v>
      </c>
      <c r="T1471" t="s">
        <v>3070</v>
      </c>
      <c r="U1471" t="s">
        <v>2118</v>
      </c>
      <c r="V1471">
        <v>11</v>
      </c>
      <c r="W1471">
        <v>77.11</v>
      </c>
      <c r="X1471">
        <v>0.06</v>
      </c>
      <c r="Y1471" t="s">
        <v>68</v>
      </c>
      <c r="Z1471">
        <v>0</v>
      </c>
      <c r="AA1471">
        <v>0</v>
      </c>
      <c r="AB1471">
        <v>2.38</v>
      </c>
      <c r="AC1471" t="s">
        <v>3091</v>
      </c>
      <c r="AE1471">
        <v>10809</v>
      </c>
      <c r="AF1471" t="b">
        <v>1</v>
      </c>
      <c r="AG1471">
        <v>1</v>
      </c>
      <c r="AM1471">
        <v>0</v>
      </c>
      <c r="AN1471" t="b">
        <v>0</v>
      </c>
      <c r="AO1471" t="b">
        <v>0</v>
      </c>
      <c r="AP1471" t="b">
        <v>0</v>
      </c>
      <c r="AQ1471" t="s">
        <v>117</v>
      </c>
      <c r="AR1471" t="s">
        <v>840</v>
      </c>
      <c r="AV1471" t="s">
        <v>59</v>
      </c>
    </row>
    <row r="1472" spans="1:48" x14ac:dyDescent="0.35">
      <c r="A1472" t="s">
        <v>47</v>
      </c>
      <c r="B1472">
        <v>12</v>
      </c>
      <c r="C1472">
        <v>82</v>
      </c>
      <c r="D1472">
        <v>2021</v>
      </c>
      <c r="E1472">
        <v>5</v>
      </c>
      <c r="F1472">
        <v>4</v>
      </c>
      <c r="G1472">
        <v>0</v>
      </c>
      <c r="H1472">
        <v>1</v>
      </c>
      <c r="I1472" t="s">
        <v>3092</v>
      </c>
      <c r="J1472" t="s">
        <v>49</v>
      </c>
      <c r="K1472" t="s">
        <v>109</v>
      </c>
      <c r="L1472" t="str">
        <f t="shared" si="22"/>
        <v>ADMKPlus</v>
      </c>
      <c r="M1472">
        <v>95308</v>
      </c>
      <c r="N1472">
        <v>50</v>
      </c>
      <c r="P1472">
        <v>199743</v>
      </c>
      <c r="Q1472">
        <v>258533</v>
      </c>
      <c r="R1472" t="s">
        <v>3093</v>
      </c>
      <c r="S1472" t="s">
        <v>104</v>
      </c>
      <c r="T1472" t="s">
        <v>3070</v>
      </c>
      <c r="U1472" t="s">
        <v>2118</v>
      </c>
      <c r="V1472">
        <v>11</v>
      </c>
      <c r="W1472">
        <v>77.260000000000005</v>
      </c>
      <c r="X1472">
        <v>47.72</v>
      </c>
      <c r="Y1472" t="s">
        <v>55</v>
      </c>
      <c r="Z1472">
        <v>8257</v>
      </c>
      <c r="AA1472">
        <v>4.13</v>
      </c>
      <c r="AB1472">
        <v>2.38</v>
      </c>
      <c r="AC1472" t="s">
        <v>3094</v>
      </c>
      <c r="AE1472">
        <v>930</v>
      </c>
      <c r="AF1472" t="b">
        <v>1</v>
      </c>
      <c r="AG1472">
        <v>1</v>
      </c>
      <c r="AM1472">
        <v>1</v>
      </c>
      <c r="AN1472" t="b">
        <v>0</v>
      </c>
      <c r="AO1472" t="b">
        <v>0</v>
      </c>
      <c r="AP1472" t="b">
        <v>0</v>
      </c>
      <c r="AV1472" t="s">
        <v>59</v>
      </c>
    </row>
    <row r="1473" spans="1:48" x14ac:dyDescent="0.35">
      <c r="A1473" t="s">
        <v>47</v>
      </c>
      <c r="B1473">
        <v>12</v>
      </c>
      <c r="C1473">
        <v>82</v>
      </c>
      <c r="D1473">
        <v>2021</v>
      </c>
      <c r="E1473">
        <v>5</v>
      </c>
      <c r="F1473">
        <v>4</v>
      </c>
      <c r="G1473">
        <v>0</v>
      </c>
      <c r="H1473">
        <v>2</v>
      </c>
      <c r="I1473" t="s">
        <v>3095</v>
      </c>
      <c r="J1473" t="s">
        <v>49</v>
      </c>
      <c r="K1473" t="s">
        <v>50</v>
      </c>
      <c r="L1473" t="str">
        <f t="shared" si="22"/>
        <v>DMKPlus</v>
      </c>
      <c r="M1473">
        <v>87051</v>
      </c>
      <c r="N1473">
        <v>55</v>
      </c>
      <c r="P1473">
        <v>199743</v>
      </c>
      <c r="Q1473">
        <v>258533</v>
      </c>
      <c r="R1473" t="s">
        <v>3093</v>
      </c>
      <c r="S1473" t="s">
        <v>104</v>
      </c>
      <c r="T1473" t="s">
        <v>3070</v>
      </c>
      <c r="U1473" t="s">
        <v>2118</v>
      </c>
      <c r="V1473">
        <v>11</v>
      </c>
      <c r="W1473">
        <v>77.260000000000005</v>
      </c>
      <c r="X1473">
        <v>43.58</v>
      </c>
      <c r="Y1473" t="s">
        <v>55</v>
      </c>
      <c r="Z1473">
        <v>76818</v>
      </c>
      <c r="AA1473">
        <v>38.46</v>
      </c>
      <c r="AB1473">
        <v>2.38</v>
      </c>
      <c r="AC1473" t="s">
        <v>3096</v>
      </c>
      <c r="AE1473">
        <v>10192</v>
      </c>
      <c r="AF1473" t="b">
        <v>1</v>
      </c>
      <c r="AG1473">
        <v>3</v>
      </c>
      <c r="AH1473" t="s">
        <v>50</v>
      </c>
      <c r="AI1473">
        <v>10192</v>
      </c>
      <c r="AJ1473" t="s">
        <v>3069</v>
      </c>
      <c r="AK1473" t="b">
        <v>0</v>
      </c>
      <c r="AL1473" t="b">
        <v>1</v>
      </c>
      <c r="AM1473">
        <v>1</v>
      </c>
      <c r="AN1473" t="b">
        <v>0</v>
      </c>
      <c r="AO1473" t="b">
        <v>0</v>
      </c>
      <c r="AP1473" t="b">
        <v>0</v>
      </c>
      <c r="AQ1473" t="s">
        <v>81</v>
      </c>
      <c r="AR1473" t="s">
        <v>75</v>
      </c>
      <c r="AV1473" t="s">
        <v>59</v>
      </c>
    </row>
    <row r="1474" spans="1:48" x14ac:dyDescent="0.35">
      <c r="A1474" t="s">
        <v>47</v>
      </c>
      <c r="B1474">
        <v>12</v>
      </c>
      <c r="C1474">
        <v>82</v>
      </c>
      <c r="D1474">
        <v>2021</v>
      </c>
      <c r="E1474">
        <v>5</v>
      </c>
      <c r="F1474">
        <v>4</v>
      </c>
      <c r="G1474">
        <v>0</v>
      </c>
      <c r="H1474">
        <v>3</v>
      </c>
      <c r="I1474" t="s">
        <v>3097</v>
      </c>
      <c r="J1474" t="s">
        <v>66</v>
      </c>
      <c r="K1474" t="s">
        <v>67</v>
      </c>
      <c r="L1474" t="b">
        <f t="shared" si="22"/>
        <v>0</v>
      </c>
      <c r="M1474">
        <v>10233</v>
      </c>
      <c r="N1474">
        <v>28</v>
      </c>
      <c r="P1474">
        <v>199743</v>
      </c>
      <c r="Q1474">
        <v>258533</v>
      </c>
      <c r="R1474" t="s">
        <v>3093</v>
      </c>
      <c r="S1474" t="s">
        <v>104</v>
      </c>
      <c r="T1474" t="s">
        <v>3070</v>
      </c>
      <c r="U1474" t="s">
        <v>2118</v>
      </c>
      <c r="V1474">
        <v>11</v>
      </c>
      <c r="W1474">
        <v>77.260000000000005</v>
      </c>
      <c r="X1474">
        <v>5.12</v>
      </c>
      <c r="Y1474" t="s">
        <v>68</v>
      </c>
      <c r="Z1474">
        <v>8274</v>
      </c>
      <c r="AA1474">
        <v>4.1399999999999997</v>
      </c>
      <c r="AB1474">
        <v>2.38</v>
      </c>
      <c r="AC1474" t="s">
        <v>3098</v>
      </c>
      <c r="AE1474">
        <v>5533</v>
      </c>
      <c r="AF1474" t="b">
        <v>1</v>
      </c>
      <c r="AG1474">
        <v>1</v>
      </c>
      <c r="AM1474">
        <v>0</v>
      </c>
      <c r="AN1474" t="b">
        <v>0</v>
      </c>
      <c r="AO1474" t="b">
        <v>0</v>
      </c>
      <c r="AP1474" t="b">
        <v>0</v>
      </c>
      <c r="AQ1474" t="s">
        <v>111</v>
      </c>
      <c r="AR1474" t="s">
        <v>125</v>
      </c>
      <c r="AS1474" t="s">
        <v>126</v>
      </c>
      <c r="AV1474" t="s">
        <v>59</v>
      </c>
    </row>
    <row r="1475" spans="1:48" x14ac:dyDescent="0.35">
      <c r="A1475" t="s">
        <v>47</v>
      </c>
      <c r="B1475">
        <v>12</v>
      </c>
      <c r="C1475">
        <v>82</v>
      </c>
      <c r="D1475">
        <v>2021</v>
      </c>
      <c r="E1475">
        <v>5</v>
      </c>
      <c r="F1475">
        <v>4</v>
      </c>
      <c r="G1475">
        <v>0</v>
      </c>
      <c r="H1475">
        <v>4</v>
      </c>
      <c r="I1475" t="s">
        <v>3099</v>
      </c>
      <c r="J1475" t="s">
        <v>49</v>
      </c>
      <c r="K1475" t="s">
        <v>115</v>
      </c>
      <c r="L1475" t="b">
        <f t="shared" ref="L1475:L1538" si="23">IF(OR(K1475="DMK", K1475="INC", K1475="VCK",K1475="CPI",K1475="IUML",K1475="CPM"), "DMKPlus", IF(OR(K1475="ADMK", K1475="BJP", K1475="AMMK",K1475="PMK"),"ADMKPlus"))</f>
        <v>0</v>
      </c>
      <c r="M1475">
        <v>1959</v>
      </c>
      <c r="N1475">
        <v>43</v>
      </c>
      <c r="P1475">
        <v>199743</v>
      </c>
      <c r="Q1475">
        <v>258533</v>
      </c>
      <c r="R1475" t="s">
        <v>3093</v>
      </c>
      <c r="S1475" t="s">
        <v>104</v>
      </c>
      <c r="T1475" t="s">
        <v>3070</v>
      </c>
      <c r="U1475" t="s">
        <v>2118</v>
      </c>
      <c r="V1475">
        <v>11</v>
      </c>
      <c r="W1475">
        <v>77.260000000000005</v>
      </c>
      <c r="X1475">
        <v>0.98</v>
      </c>
      <c r="Y1475" t="s">
        <v>68</v>
      </c>
      <c r="Z1475">
        <v>125</v>
      </c>
      <c r="AA1475">
        <v>0.06</v>
      </c>
      <c r="AB1475">
        <v>2.38</v>
      </c>
      <c r="AC1475" t="s">
        <v>3100</v>
      </c>
      <c r="AE1475">
        <v>24404</v>
      </c>
      <c r="AF1475" t="b">
        <v>1</v>
      </c>
      <c r="AG1475">
        <v>1</v>
      </c>
      <c r="AM1475">
        <v>0</v>
      </c>
      <c r="AN1475" t="b">
        <v>0</v>
      </c>
      <c r="AO1475" t="b">
        <v>0</v>
      </c>
      <c r="AP1475" t="b">
        <v>0</v>
      </c>
      <c r="AQ1475" t="s">
        <v>156</v>
      </c>
      <c r="AR1475" t="s">
        <v>89</v>
      </c>
      <c r="AV1475" t="s">
        <v>59</v>
      </c>
    </row>
    <row r="1476" spans="1:48" x14ac:dyDescent="0.35">
      <c r="A1476" t="s">
        <v>47</v>
      </c>
      <c r="B1476">
        <v>12</v>
      </c>
      <c r="C1476">
        <v>82</v>
      </c>
      <c r="D1476">
        <v>2021</v>
      </c>
      <c r="E1476">
        <v>5</v>
      </c>
      <c r="F1476">
        <v>4</v>
      </c>
      <c r="G1476">
        <v>0</v>
      </c>
      <c r="H1476">
        <v>5</v>
      </c>
      <c r="I1476" t="s">
        <v>76</v>
      </c>
      <c r="K1476" t="s">
        <v>77</v>
      </c>
      <c r="L1476" t="b">
        <f t="shared" si="23"/>
        <v>0</v>
      </c>
      <c r="M1476">
        <v>1834</v>
      </c>
      <c r="P1476">
        <v>199743</v>
      </c>
      <c r="Q1476">
        <v>258533</v>
      </c>
      <c r="R1476" t="s">
        <v>3093</v>
      </c>
      <c r="S1476" t="s">
        <v>104</v>
      </c>
      <c r="T1476" t="s">
        <v>3070</v>
      </c>
      <c r="U1476" t="s">
        <v>2118</v>
      </c>
      <c r="V1476">
        <v>11</v>
      </c>
      <c r="W1476">
        <v>77.260000000000005</v>
      </c>
      <c r="X1476">
        <v>0.92</v>
      </c>
      <c r="Z1476">
        <v>135</v>
      </c>
      <c r="AA1476">
        <v>7.0000000000000007E-2</v>
      </c>
      <c r="AB1476">
        <v>2.38</v>
      </c>
      <c r="AE1476">
        <v>5897</v>
      </c>
      <c r="AF1476" t="b">
        <v>1</v>
      </c>
      <c r="AV1476" t="s">
        <v>59</v>
      </c>
    </row>
    <row r="1477" spans="1:48" x14ac:dyDescent="0.35">
      <c r="A1477" t="s">
        <v>47</v>
      </c>
      <c r="B1477">
        <v>12</v>
      </c>
      <c r="C1477">
        <v>82</v>
      </c>
      <c r="D1477">
        <v>2021</v>
      </c>
      <c r="E1477">
        <v>5</v>
      </c>
      <c r="F1477">
        <v>4</v>
      </c>
      <c r="G1477">
        <v>0</v>
      </c>
      <c r="H1477">
        <v>6</v>
      </c>
      <c r="I1477" t="s">
        <v>3101</v>
      </c>
      <c r="J1477" t="s">
        <v>49</v>
      </c>
      <c r="K1477" t="s">
        <v>119</v>
      </c>
      <c r="L1477" t="str">
        <f t="shared" si="23"/>
        <v>ADMKPlus</v>
      </c>
      <c r="M1477">
        <v>1699</v>
      </c>
      <c r="N1477">
        <v>53</v>
      </c>
      <c r="P1477">
        <v>199743</v>
      </c>
      <c r="Q1477">
        <v>258533</v>
      </c>
      <c r="R1477" t="s">
        <v>3093</v>
      </c>
      <c r="S1477" t="s">
        <v>104</v>
      </c>
      <c r="T1477" t="s">
        <v>3070</v>
      </c>
      <c r="U1477" t="s">
        <v>2118</v>
      </c>
      <c r="V1477">
        <v>11</v>
      </c>
      <c r="W1477">
        <v>77.260000000000005</v>
      </c>
      <c r="X1477">
        <v>0.85</v>
      </c>
      <c r="Y1477" t="s">
        <v>68</v>
      </c>
      <c r="Z1477">
        <v>1205</v>
      </c>
      <c r="AA1477">
        <v>0.6</v>
      </c>
      <c r="AB1477">
        <v>2.38</v>
      </c>
      <c r="AC1477" t="s">
        <v>3102</v>
      </c>
      <c r="AE1477">
        <v>24338</v>
      </c>
      <c r="AF1477" t="b">
        <v>1</v>
      </c>
      <c r="AG1477">
        <v>2</v>
      </c>
      <c r="AH1477" t="s">
        <v>109</v>
      </c>
      <c r="AI1477">
        <v>930</v>
      </c>
      <c r="AJ1477" t="s">
        <v>3093</v>
      </c>
      <c r="AK1477" t="b">
        <v>1</v>
      </c>
      <c r="AL1477" t="b">
        <v>0</v>
      </c>
      <c r="AM1477">
        <v>1</v>
      </c>
      <c r="AN1477" t="b">
        <v>1</v>
      </c>
      <c r="AO1477" t="b">
        <v>0</v>
      </c>
      <c r="AP1477" t="b">
        <v>0</v>
      </c>
      <c r="AQ1477" t="s">
        <v>96</v>
      </c>
      <c r="AR1477" t="s">
        <v>71</v>
      </c>
      <c r="AV1477" t="s">
        <v>59</v>
      </c>
    </row>
    <row r="1478" spans="1:48" x14ac:dyDescent="0.35">
      <c r="A1478" t="s">
        <v>47</v>
      </c>
      <c r="B1478">
        <v>12</v>
      </c>
      <c r="C1478">
        <v>82</v>
      </c>
      <c r="D1478">
        <v>2021</v>
      </c>
      <c r="E1478">
        <v>5</v>
      </c>
      <c r="F1478">
        <v>4</v>
      </c>
      <c r="G1478">
        <v>0</v>
      </c>
      <c r="H1478">
        <v>7</v>
      </c>
      <c r="I1478" t="s">
        <v>3103</v>
      </c>
      <c r="J1478" t="s">
        <v>49</v>
      </c>
      <c r="K1478" t="s">
        <v>79</v>
      </c>
      <c r="L1478" t="b">
        <f t="shared" si="23"/>
        <v>0</v>
      </c>
      <c r="M1478">
        <v>494</v>
      </c>
      <c r="N1478">
        <v>38</v>
      </c>
      <c r="P1478">
        <v>199743</v>
      </c>
      <c r="Q1478">
        <v>258533</v>
      </c>
      <c r="R1478" t="s">
        <v>3093</v>
      </c>
      <c r="S1478" t="s">
        <v>104</v>
      </c>
      <c r="T1478" t="s">
        <v>3070</v>
      </c>
      <c r="U1478" t="s">
        <v>2118</v>
      </c>
      <c r="V1478">
        <v>11</v>
      </c>
      <c r="W1478">
        <v>77.260000000000005</v>
      </c>
      <c r="X1478">
        <v>0.25</v>
      </c>
      <c r="Y1478" t="s">
        <v>68</v>
      </c>
      <c r="Z1478">
        <v>127</v>
      </c>
      <c r="AA1478">
        <v>0.06</v>
      </c>
      <c r="AB1478">
        <v>2.38</v>
      </c>
      <c r="AC1478" t="s">
        <v>3104</v>
      </c>
      <c r="AE1478">
        <v>16651</v>
      </c>
      <c r="AF1478" t="b">
        <v>1</v>
      </c>
      <c r="AG1478">
        <v>1</v>
      </c>
      <c r="AM1478">
        <v>0</v>
      </c>
      <c r="AN1478" t="b">
        <v>0</v>
      </c>
      <c r="AO1478" t="b">
        <v>0</v>
      </c>
      <c r="AP1478" t="b">
        <v>0</v>
      </c>
      <c r="AV1478" t="s">
        <v>59</v>
      </c>
    </row>
    <row r="1479" spans="1:48" x14ac:dyDescent="0.35">
      <c r="A1479" t="s">
        <v>47</v>
      </c>
      <c r="B1479">
        <v>12</v>
      </c>
      <c r="C1479">
        <v>82</v>
      </c>
      <c r="D1479">
        <v>2021</v>
      </c>
      <c r="E1479">
        <v>5</v>
      </c>
      <c r="F1479">
        <v>4</v>
      </c>
      <c r="G1479">
        <v>0</v>
      </c>
      <c r="H1479">
        <v>8</v>
      </c>
      <c r="I1479" t="s">
        <v>3105</v>
      </c>
      <c r="J1479" t="s">
        <v>49</v>
      </c>
      <c r="K1479" t="s">
        <v>87</v>
      </c>
      <c r="L1479" t="b">
        <f t="shared" si="23"/>
        <v>0</v>
      </c>
      <c r="M1479">
        <v>367</v>
      </c>
      <c r="N1479">
        <v>46</v>
      </c>
      <c r="P1479">
        <v>199743</v>
      </c>
      <c r="Q1479">
        <v>258533</v>
      </c>
      <c r="R1479" t="s">
        <v>3093</v>
      </c>
      <c r="S1479" t="s">
        <v>104</v>
      </c>
      <c r="T1479" t="s">
        <v>3070</v>
      </c>
      <c r="U1479" t="s">
        <v>2118</v>
      </c>
      <c r="V1479">
        <v>11</v>
      </c>
      <c r="W1479">
        <v>77.260000000000005</v>
      </c>
      <c r="X1479">
        <v>0.18</v>
      </c>
      <c r="Y1479" t="s">
        <v>68</v>
      </c>
      <c r="Z1479">
        <v>126</v>
      </c>
      <c r="AA1479">
        <v>0.06</v>
      </c>
      <c r="AB1479">
        <v>2.38</v>
      </c>
      <c r="AC1479" t="s">
        <v>3106</v>
      </c>
      <c r="AE1479">
        <v>10809</v>
      </c>
      <c r="AF1479" t="b">
        <v>1</v>
      </c>
      <c r="AG1479">
        <v>2</v>
      </c>
      <c r="AH1479" t="s">
        <v>87</v>
      </c>
      <c r="AI1479">
        <v>10809</v>
      </c>
      <c r="AJ1479" t="s">
        <v>3093</v>
      </c>
      <c r="AK1479" t="b">
        <v>1</v>
      </c>
      <c r="AL1479" t="b">
        <v>1</v>
      </c>
      <c r="AM1479">
        <v>0</v>
      </c>
      <c r="AN1479" t="b">
        <v>0</v>
      </c>
      <c r="AO1479" t="b">
        <v>0</v>
      </c>
      <c r="AP1479" t="b">
        <v>0</v>
      </c>
      <c r="AV1479" t="s">
        <v>59</v>
      </c>
    </row>
    <row r="1480" spans="1:48" x14ac:dyDescent="0.35">
      <c r="A1480" t="s">
        <v>47</v>
      </c>
      <c r="B1480">
        <v>12</v>
      </c>
      <c r="C1480">
        <v>82</v>
      </c>
      <c r="D1480">
        <v>2021</v>
      </c>
      <c r="E1480">
        <v>5</v>
      </c>
      <c r="F1480">
        <v>4</v>
      </c>
      <c r="G1480">
        <v>0</v>
      </c>
      <c r="H1480">
        <v>9</v>
      </c>
      <c r="I1480" t="s">
        <v>3107</v>
      </c>
      <c r="J1480" t="s">
        <v>49</v>
      </c>
      <c r="K1480" t="s">
        <v>3108</v>
      </c>
      <c r="L1480" t="b">
        <f t="shared" si="23"/>
        <v>0</v>
      </c>
      <c r="M1480">
        <v>241</v>
      </c>
      <c r="N1480">
        <v>25</v>
      </c>
      <c r="P1480">
        <v>199743</v>
      </c>
      <c r="Q1480">
        <v>258533</v>
      </c>
      <c r="R1480" t="s">
        <v>3093</v>
      </c>
      <c r="S1480" t="s">
        <v>104</v>
      </c>
      <c r="T1480" t="s">
        <v>3070</v>
      </c>
      <c r="U1480" t="s">
        <v>2118</v>
      </c>
      <c r="V1480">
        <v>11</v>
      </c>
      <c r="W1480">
        <v>77.260000000000005</v>
      </c>
      <c r="X1480">
        <v>0.12</v>
      </c>
      <c r="Y1480" t="s">
        <v>68</v>
      </c>
      <c r="Z1480">
        <v>19</v>
      </c>
      <c r="AA1480">
        <v>0.01</v>
      </c>
      <c r="AB1480">
        <v>2.38</v>
      </c>
      <c r="AC1480" t="s">
        <v>3109</v>
      </c>
      <c r="AE1480">
        <v>880</v>
      </c>
      <c r="AF1480" t="b">
        <v>1</v>
      </c>
      <c r="AG1480">
        <v>1</v>
      </c>
      <c r="AM1480">
        <v>0</v>
      </c>
      <c r="AN1480" t="b">
        <v>0</v>
      </c>
      <c r="AO1480" t="b">
        <v>0</v>
      </c>
      <c r="AP1480" t="b">
        <v>0</v>
      </c>
      <c r="AV1480" t="s">
        <v>59</v>
      </c>
    </row>
    <row r="1481" spans="1:48" x14ac:dyDescent="0.35">
      <c r="A1481" t="s">
        <v>47</v>
      </c>
      <c r="B1481">
        <v>12</v>
      </c>
      <c r="C1481">
        <v>82</v>
      </c>
      <c r="D1481">
        <v>2021</v>
      </c>
      <c r="E1481">
        <v>5</v>
      </c>
      <c r="F1481">
        <v>4</v>
      </c>
      <c r="G1481">
        <v>0</v>
      </c>
      <c r="H1481">
        <v>10</v>
      </c>
      <c r="I1481" t="s">
        <v>3110</v>
      </c>
      <c r="J1481" t="s">
        <v>49</v>
      </c>
      <c r="K1481" t="s">
        <v>87</v>
      </c>
      <c r="L1481" t="b">
        <f t="shared" si="23"/>
        <v>0</v>
      </c>
      <c r="M1481">
        <v>222</v>
      </c>
      <c r="N1481">
        <v>34</v>
      </c>
      <c r="P1481">
        <v>199743</v>
      </c>
      <c r="Q1481">
        <v>258533</v>
      </c>
      <c r="R1481" t="s">
        <v>3093</v>
      </c>
      <c r="S1481" t="s">
        <v>104</v>
      </c>
      <c r="T1481" t="s">
        <v>3070</v>
      </c>
      <c r="U1481" t="s">
        <v>2118</v>
      </c>
      <c r="V1481">
        <v>11</v>
      </c>
      <c r="W1481">
        <v>77.260000000000005</v>
      </c>
      <c r="X1481">
        <v>0.11</v>
      </c>
      <c r="Y1481" t="s">
        <v>68</v>
      </c>
      <c r="Z1481">
        <v>7</v>
      </c>
      <c r="AA1481">
        <v>0</v>
      </c>
      <c r="AB1481">
        <v>2.38</v>
      </c>
      <c r="AC1481" t="s">
        <v>3111</v>
      </c>
      <c r="AE1481">
        <v>10809</v>
      </c>
      <c r="AF1481" t="b">
        <v>1</v>
      </c>
      <c r="AG1481">
        <v>1</v>
      </c>
      <c r="AM1481">
        <v>0</v>
      </c>
      <c r="AN1481" t="b">
        <v>0</v>
      </c>
      <c r="AO1481" t="b">
        <v>0</v>
      </c>
      <c r="AP1481" t="b">
        <v>0</v>
      </c>
      <c r="AQ1481" t="s">
        <v>171</v>
      </c>
      <c r="AR1481" t="s">
        <v>75</v>
      </c>
      <c r="AV1481" t="s">
        <v>59</v>
      </c>
    </row>
    <row r="1482" spans="1:48" x14ac:dyDescent="0.35">
      <c r="A1482" t="s">
        <v>47</v>
      </c>
      <c r="B1482">
        <v>12</v>
      </c>
      <c r="C1482">
        <v>82</v>
      </c>
      <c r="D1482">
        <v>2021</v>
      </c>
      <c r="E1482">
        <v>5</v>
      </c>
      <c r="F1482">
        <v>4</v>
      </c>
      <c r="G1482">
        <v>0</v>
      </c>
      <c r="H1482">
        <v>11</v>
      </c>
      <c r="I1482" t="s">
        <v>3112</v>
      </c>
      <c r="J1482" t="s">
        <v>49</v>
      </c>
      <c r="K1482" t="s">
        <v>2388</v>
      </c>
      <c r="L1482" t="b">
        <f t="shared" si="23"/>
        <v>0</v>
      </c>
      <c r="M1482">
        <v>215</v>
      </c>
      <c r="N1482">
        <v>27</v>
      </c>
      <c r="P1482">
        <v>199743</v>
      </c>
      <c r="Q1482">
        <v>258533</v>
      </c>
      <c r="R1482" t="s">
        <v>3093</v>
      </c>
      <c r="S1482" t="s">
        <v>104</v>
      </c>
      <c r="T1482" t="s">
        <v>3070</v>
      </c>
      <c r="U1482" t="s">
        <v>2118</v>
      </c>
      <c r="V1482">
        <v>11</v>
      </c>
      <c r="W1482">
        <v>77.260000000000005</v>
      </c>
      <c r="X1482">
        <v>0.11</v>
      </c>
      <c r="Y1482" t="s">
        <v>68</v>
      </c>
      <c r="Z1482">
        <v>95</v>
      </c>
      <c r="AA1482">
        <v>0.05</v>
      </c>
      <c r="AB1482">
        <v>2.38</v>
      </c>
      <c r="AC1482" t="s">
        <v>3113</v>
      </c>
      <c r="AE1482">
        <v>24477</v>
      </c>
      <c r="AF1482" t="b">
        <v>1</v>
      </c>
      <c r="AG1482">
        <v>1</v>
      </c>
      <c r="AM1482">
        <v>0</v>
      </c>
      <c r="AN1482" t="b">
        <v>0</v>
      </c>
      <c r="AO1482" t="b">
        <v>0</v>
      </c>
      <c r="AP1482" t="b">
        <v>0</v>
      </c>
      <c r="AV1482" t="s">
        <v>59</v>
      </c>
    </row>
    <row r="1483" spans="1:48" x14ac:dyDescent="0.35">
      <c r="A1483" t="s">
        <v>47</v>
      </c>
      <c r="B1483">
        <v>12</v>
      </c>
      <c r="C1483">
        <v>82</v>
      </c>
      <c r="D1483">
        <v>2021</v>
      </c>
      <c r="E1483">
        <v>5</v>
      </c>
      <c r="F1483">
        <v>4</v>
      </c>
      <c r="G1483">
        <v>0</v>
      </c>
      <c r="H1483">
        <v>12</v>
      </c>
      <c r="I1483" t="s">
        <v>3114</v>
      </c>
      <c r="J1483" t="s">
        <v>66</v>
      </c>
      <c r="K1483" t="s">
        <v>2591</v>
      </c>
      <c r="L1483" t="b">
        <f t="shared" si="23"/>
        <v>0</v>
      </c>
      <c r="M1483">
        <v>120</v>
      </c>
      <c r="N1483">
        <v>52</v>
      </c>
      <c r="P1483">
        <v>199743</v>
      </c>
      <c r="Q1483">
        <v>258533</v>
      </c>
      <c r="R1483" t="s">
        <v>3093</v>
      </c>
      <c r="S1483" t="s">
        <v>104</v>
      </c>
      <c r="T1483" t="s">
        <v>3070</v>
      </c>
      <c r="U1483" t="s">
        <v>2118</v>
      </c>
      <c r="V1483">
        <v>11</v>
      </c>
      <c r="W1483">
        <v>77.260000000000005</v>
      </c>
      <c r="X1483">
        <v>0.06</v>
      </c>
      <c r="Y1483" t="s">
        <v>68</v>
      </c>
      <c r="Z1483">
        <v>0</v>
      </c>
      <c r="AA1483">
        <v>0</v>
      </c>
      <c r="AB1483">
        <v>2.38</v>
      </c>
      <c r="AC1483" t="s">
        <v>3115</v>
      </c>
      <c r="AE1483">
        <v>24314</v>
      </c>
      <c r="AF1483" t="b">
        <v>1</v>
      </c>
      <c r="AG1483">
        <v>1</v>
      </c>
      <c r="AM1483">
        <v>0</v>
      </c>
      <c r="AN1483" t="b">
        <v>0</v>
      </c>
      <c r="AO1483" t="b">
        <v>0</v>
      </c>
      <c r="AP1483" t="b">
        <v>0</v>
      </c>
      <c r="AQ1483" t="s">
        <v>111</v>
      </c>
      <c r="AR1483" t="s">
        <v>134</v>
      </c>
      <c r="AV1483" t="s">
        <v>59</v>
      </c>
    </row>
    <row r="1484" spans="1:48" x14ac:dyDescent="0.35">
      <c r="A1484" t="s">
        <v>47</v>
      </c>
      <c r="B1484">
        <v>12</v>
      </c>
      <c r="C1484">
        <v>83</v>
      </c>
      <c r="D1484">
        <v>2021</v>
      </c>
      <c r="E1484">
        <v>5</v>
      </c>
      <c r="F1484">
        <v>4</v>
      </c>
      <c r="G1484">
        <v>0</v>
      </c>
      <c r="H1484">
        <v>1</v>
      </c>
      <c r="I1484" t="s">
        <v>3116</v>
      </c>
      <c r="J1484" t="s">
        <v>66</v>
      </c>
      <c r="K1484" t="s">
        <v>109</v>
      </c>
      <c r="L1484" t="str">
        <f t="shared" si="23"/>
        <v>ADMKPlus</v>
      </c>
      <c r="M1484">
        <v>121561</v>
      </c>
      <c r="N1484">
        <v>40</v>
      </c>
      <c r="P1484">
        <v>238924</v>
      </c>
      <c r="Q1484">
        <v>287548</v>
      </c>
      <c r="R1484" t="s">
        <v>3117</v>
      </c>
      <c r="S1484" t="s">
        <v>3118</v>
      </c>
      <c r="T1484" t="s">
        <v>3070</v>
      </c>
      <c r="U1484" t="s">
        <v>2118</v>
      </c>
      <c r="V1484">
        <v>13</v>
      </c>
      <c r="W1484">
        <v>83.09</v>
      </c>
      <c r="X1484">
        <v>50.88</v>
      </c>
      <c r="Y1484" t="s">
        <v>55</v>
      </c>
      <c r="Z1484">
        <v>25955</v>
      </c>
      <c r="AA1484">
        <v>10.86</v>
      </c>
      <c r="AB1484">
        <v>2.38</v>
      </c>
      <c r="AC1484" t="s">
        <v>3119</v>
      </c>
      <c r="AE1484">
        <v>930</v>
      </c>
      <c r="AF1484" t="b">
        <v>1</v>
      </c>
      <c r="AG1484">
        <v>2</v>
      </c>
      <c r="AH1484" t="s">
        <v>109</v>
      </c>
      <c r="AI1484">
        <v>930</v>
      </c>
      <c r="AJ1484" t="s">
        <v>3117</v>
      </c>
      <c r="AK1484" t="b">
        <v>1</v>
      </c>
      <c r="AL1484" t="b">
        <v>1</v>
      </c>
      <c r="AM1484">
        <v>2</v>
      </c>
      <c r="AN1484" t="b">
        <v>0</v>
      </c>
      <c r="AO1484" t="b">
        <v>1</v>
      </c>
      <c r="AP1484" t="b">
        <v>1</v>
      </c>
      <c r="AQ1484" t="s">
        <v>156</v>
      </c>
      <c r="AR1484" t="s">
        <v>75</v>
      </c>
      <c r="AV1484" t="s">
        <v>59</v>
      </c>
    </row>
    <row r="1485" spans="1:48" x14ac:dyDescent="0.35">
      <c r="A1485" t="s">
        <v>47</v>
      </c>
      <c r="B1485">
        <v>12</v>
      </c>
      <c r="C1485">
        <v>83</v>
      </c>
      <c r="D1485">
        <v>2021</v>
      </c>
      <c r="E1485">
        <v>5</v>
      </c>
      <c r="F1485">
        <v>4</v>
      </c>
      <c r="G1485">
        <v>0</v>
      </c>
      <c r="H1485">
        <v>2</v>
      </c>
      <c r="I1485" t="s">
        <v>3120</v>
      </c>
      <c r="J1485" t="s">
        <v>49</v>
      </c>
      <c r="K1485" t="s">
        <v>50</v>
      </c>
      <c r="L1485" t="str">
        <f t="shared" si="23"/>
        <v>DMKPlus</v>
      </c>
      <c r="M1485">
        <v>95606</v>
      </c>
      <c r="N1485">
        <v>50</v>
      </c>
      <c r="P1485">
        <v>238924</v>
      </c>
      <c r="Q1485">
        <v>287548</v>
      </c>
      <c r="R1485" t="s">
        <v>3117</v>
      </c>
      <c r="S1485" t="s">
        <v>3118</v>
      </c>
      <c r="T1485" t="s">
        <v>3070</v>
      </c>
      <c r="U1485" t="s">
        <v>2118</v>
      </c>
      <c r="V1485">
        <v>13</v>
      </c>
      <c r="W1485">
        <v>83.09</v>
      </c>
      <c r="X1485">
        <v>40.020000000000003</v>
      </c>
      <c r="Y1485" t="s">
        <v>55</v>
      </c>
      <c r="Z1485">
        <v>82298</v>
      </c>
      <c r="AA1485">
        <v>34.450000000000003</v>
      </c>
      <c r="AB1485">
        <v>2.38</v>
      </c>
      <c r="AC1485" t="s">
        <v>3121</v>
      </c>
      <c r="AE1485">
        <v>10192</v>
      </c>
      <c r="AF1485" t="b">
        <v>1</v>
      </c>
      <c r="AG1485">
        <v>4</v>
      </c>
      <c r="AH1485" t="s">
        <v>50</v>
      </c>
      <c r="AI1485">
        <v>10192</v>
      </c>
      <c r="AJ1485" t="s">
        <v>3117</v>
      </c>
      <c r="AK1485" t="b">
        <v>1</v>
      </c>
      <c r="AL1485" t="b">
        <v>1</v>
      </c>
      <c r="AM1485">
        <v>1</v>
      </c>
      <c r="AN1485" t="b">
        <v>0</v>
      </c>
      <c r="AO1485" t="b">
        <v>0</v>
      </c>
      <c r="AP1485" t="b">
        <v>1</v>
      </c>
      <c r="AQ1485" t="s">
        <v>156</v>
      </c>
      <c r="AR1485" t="s">
        <v>71</v>
      </c>
      <c r="AV1485" t="s">
        <v>59</v>
      </c>
    </row>
    <row r="1486" spans="1:48" x14ac:dyDescent="0.35">
      <c r="A1486" t="s">
        <v>47</v>
      </c>
      <c r="B1486">
        <v>12</v>
      </c>
      <c r="C1486">
        <v>83</v>
      </c>
      <c r="D1486">
        <v>2021</v>
      </c>
      <c r="E1486">
        <v>5</v>
      </c>
      <c r="F1486">
        <v>4</v>
      </c>
      <c r="G1486">
        <v>0</v>
      </c>
      <c r="H1486">
        <v>3</v>
      </c>
      <c r="I1486" t="s">
        <v>3122</v>
      </c>
      <c r="J1486" t="s">
        <v>66</v>
      </c>
      <c r="K1486" t="s">
        <v>67</v>
      </c>
      <c r="L1486" t="b">
        <f t="shared" si="23"/>
        <v>0</v>
      </c>
      <c r="M1486">
        <v>13308</v>
      </c>
      <c r="N1486">
        <v>26</v>
      </c>
      <c r="P1486">
        <v>238924</v>
      </c>
      <c r="Q1486">
        <v>287548</v>
      </c>
      <c r="R1486" t="s">
        <v>3117</v>
      </c>
      <c r="S1486" t="s">
        <v>3118</v>
      </c>
      <c r="T1486" t="s">
        <v>3070</v>
      </c>
      <c r="U1486" t="s">
        <v>2118</v>
      </c>
      <c r="V1486">
        <v>13</v>
      </c>
      <c r="W1486">
        <v>83.09</v>
      </c>
      <c r="X1486">
        <v>5.57</v>
      </c>
      <c r="Y1486" t="s">
        <v>68</v>
      </c>
      <c r="Z1486">
        <v>10322</v>
      </c>
      <c r="AA1486">
        <v>4.32</v>
      </c>
      <c r="AB1486">
        <v>2.38</v>
      </c>
      <c r="AC1486" t="s">
        <v>3123</v>
      </c>
      <c r="AE1486">
        <v>5533</v>
      </c>
      <c r="AF1486" t="b">
        <v>1</v>
      </c>
      <c r="AG1486">
        <v>1</v>
      </c>
      <c r="AM1486">
        <v>0</v>
      </c>
      <c r="AN1486" t="b">
        <v>0</v>
      </c>
      <c r="AO1486" t="b">
        <v>0</v>
      </c>
      <c r="AP1486" t="b">
        <v>0</v>
      </c>
      <c r="AQ1486" t="s">
        <v>111</v>
      </c>
      <c r="AR1486" t="s">
        <v>71</v>
      </c>
      <c r="AV1486" t="s">
        <v>59</v>
      </c>
    </row>
    <row r="1487" spans="1:48" x14ac:dyDescent="0.35">
      <c r="A1487" t="s">
        <v>47</v>
      </c>
      <c r="B1487">
        <v>12</v>
      </c>
      <c r="C1487">
        <v>83</v>
      </c>
      <c r="D1487">
        <v>2021</v>
      </c>
      <c r="E1487">
        <v>5</v>
      </c>
      <c r="F1487">
        <v>4</v>
      </c>
      <c r="G1487">
        <v>0</v>
      </c>
      <c r="H1487">
        <v>4</v>
      </c>
      <c r="I1487" t="s">
        <v>3124</v>
      </c>
      <c r="J1487" t="s">
        <v>49</v>
      </c>
      <c r="K1487" t="s">
        <v>73</v>
      </c>
      <c r="L1487" t="b">
        <f t="shared" si="23"/>
        <v>0</v>
      </c>
      <c r="M1487">
        <v>2986</v>
      </c>
      <c r="N1487">
        <v>41</v>
      </c>
      <c r="P1487">
        <v>238924</v>
      </c>
      <c r="Q1487">
        <v>287548</v>
      </c>
      <c r="R1487" t="s">
        <v>3117</v>
      </c>
      <c r="S1487" t="s">
        <v>3118</v>
      </c>
      <c r="T1487" t="s">
        <v>3070</v>
      </c>
      <c r="U1487" t="s">
        <v>2118</v>
      </c>
      <c r="V1487">
        <v>13</v>
      </c>
      <c r="W1487">
        <v>83.09</v>
      </c>
      <c r="X1487">
        <v>1.25</v>
      </c>
      <c r="Y1487" t="s">
        <v>68</v>
      </c>
      <c r="Z1487">
        <v>1007</v>
      </c>
      <c r="AA1487">
        <v>0.42</v>
      </c>
      <c r="AB1487">
        <v>2.38</v>
      </c>
      <c r="AC1487" t="s">
        <v>3125</v>
      </c>
      <c r="AE1487">
        <v>2956</v>
      </c>
      <c r="AF1487" t="b">
        <v>1</v>
      </c>
      <c r="AG1487">
        <v>1</v>
      </c>
      <c r="AM1487">
        <v>0</v>
      </c>
      <c r="AN1487" t="b">
        <v>0</v>
      </c>
      <c r="AO1487" t="b">
        <v>0</v>
      </c>
      <c r="AP1487" t="b">
        <v>0</v>
      </c>
      <c r="AQ1487" t="s">
        <v>70</v>
      </c>
      <c r="AR1487" t="s">
        <v>75</v>
      </c>
      <c r="AV1487" t="s">
        <v>59</v>
      </c>
    </row>
    <row r="1488" spans="1:48" x14ac:dyDescent="0.35">
      <c r="A1488" t="s">
        <v>47</v>
      </c>
      <c r="B1488">
        <v>12</v>
      </c>
      <c r="C1488">
        <v>83</v>
      </c>
      <c r="D1488">
        <v>2021</v>
      </c>
      <c r="E1488">
        <v>5</v>
      </c>
      <c r="F1488">
        <v>4</v>
      </c>
      <c r="G1488">
        <v>0</v>
      </c>
      <c r="H1488">
        <v>5</v>
      </c>
      <c r="I1488" t="s">
        <v>76</v>
      </c>
      <c r="K1488" t="s">
        <v>77</v>
      </c>
      <c r="L1488" t="b">
        <f t="shared" si="23"/>
        <v>0</v>
      </c>
      <c r="M1488">
        <v>1979</v>
      </c>
      <c r="P1488">
        <v>238924</v>
      </c>
      <c r="Q1488">
        <v>287548</v>
      </c>
      <c r="R1488" t="s">
        <v>3117</v>
      </c>
      <c r="S1488" t="s">
        <v>3118</v>
      </c>
      <c r="T1488" t="s">
        <v>3070</v>
      </c>
      <c r="U1488" t="s">
        <v>2118</v>
      </c>
      <c r="V1488">
        <v>13</v>
      </c>
      <c r="W1488">
        <v>83.09</v>
      </c>
      <c r="X1488">
        <v>0.83</v>
      </c>
      <c r="Z1488">
        <v>1103</v>
      </c>
      <c r="AA1488">
        <v>0.46</v>
      </c>
      <c r="AB1488">
        <v>2.38</v>
      </c>
      <c r="AE1488">
        <v>5897</v>
      </c>
      <c r="AF1488" t="b">
        <v>1</v>
      </c>
      <c r="AV1488" t="s">
        <v>59</v>
      </c>
    </row>
    <row r="1489" spans="1:48" x14ac:dyDescent="0.35">
      <c r="A1489" t="s">
        <v>47</v>
      </c>
      <c r="B1489">
        <v>12</v>
      </c>
      <c r="C1489">
        <v>83</v>
      </c>
      <c r="D1489">
        <v>2021</v>
      </c>
      <c r="E1489">
        <v>5</v>
      </c>
      <c r="F1489">
        <v>4</v>
      </c>
      <c r="G1489">
        <v>0</v>
      </c>
      <c r="H1489">
        <v>6</v>
      </c>
      <c r="I1489" t="s">
        <v>3126</v>
      </c>
      <c r="J1489" t="s">
        <v>49</v>
      </c>
      <c r="K1489" t="s">
        <v>83</v>
      </c>
      <c r="L1489" t="b">
        <f t="shared" si="23"/>
        <v>0</v>
      </c>
      <c r="M1489">
        <v>876</v>
      </c>
      <c r="N1489">
        <v>62</v>
      </c>
      <c r="P1489">
        <v>238924</v>
      </c>
      <c r="Q1489">
        <v>287548</v>
      </c>
      <c r="R1489" t="s">
        <v>3117</v>
      </c>
      <c r="S1489" t="s">
        <v>3118</v>
      </c>
      <c r="T1489" t="s">
        <v>3070</v>
      </c>
      <c r="U1489" t="s">
        <v>2118</v>
      </c>
      <c r="V1489">
        <v>13</v>
      </c>
      <c r="W1489">
        <v>83.09</v>
      </c>
      <c r="X1489">
        <v>0.37</v>
      </c>
      <c r="Y1489" t="s">
        <v>68</v>
      </c>
      <c r="Z1489">
        <v>216</v>
      </c>
      <c r="AA1489">
        <v>0.09</v>
      </c>
      <c r="AB1489">
        <v>2.38</v>
      </c>
      <c r="AC1489" t="s">
        <v>3127</v>
      </c>
      <c r="AE1489">
        <v>3969</v>
      </c>
      <c r="AF1489" t="b">
        <v>1</v>
      </c>
      <c r="AG1489">
        <v>1</v>
      </c>
      <c r="AM1489">
        <v>0</v>
      </c>
      <c r="AN1489" t="b">
        <v>0</v>
      </c>
      <c r="AO1489" t="b">
        <v>0</v>
      </c>
      <c r="AP1489" t="b">
        <v>0</v>
      </c>
      <c r="AQ1489" t="s">
        <v>156</v>
      </c>
      <c r="AR1489" t="s">
        <v>71</v>
      </c>
      <c r="AV1489" t="s">
        <v>59</v>
      </c>
    </row>
    <row r="1490" spans="1:48" x14ac:dyDescent="0.35">
      <c r="A1490" t="s">
        <v>47</v>
      </c>
      <c r="B1490">
        <v>12</v>
      </c>
      <c r="C1490">
        <v>83</v>
      </c>
      <c r="D1490">
        <v>2021</v>
      </c>
      <c r="E1490">
        <v>5</v>
      </c>
      <c r="F1490">
        <v>4</v>
      </c>
      <c r="G1490">
        <v>0</v>
      </c>
      <c r="H1490">
        <v>7</v>
      </c>
      <c r="I1490" t="s">
        <v>3128</v>
      </c>
      <c r="J1490" t="s">
        <v>49</v>
      </c>
      <c r="K1490" t="s">
        <v>87</v>
      </c>
      <c r="L1490" t="b">
        <f t="shared" si="23"/>
        <v>0</v>
      </c>
      <c r="M1490">
        <v>660</v>
      </c>
      <c r="N1490">
        <v>36</v>
      </c>
      <c r="P1490">
        <v>238924</v>
      </c>
      <c r="Q1490">
        <v>287548</v>
      </c>
      <c r="R1490" t="s">
        <v>3117</v>
      </c>
      <c r="S1490" t="s">
        <v>3118</v>
      </c>
      <c r="T1490" t="s">
        <v>3070</v>
      </c>
      <c r="U1490" t="s">
        <v>2118</v>
      </c>
      <c r="V1490">
        <v>13</v>
      </c>
      <c r="W1490">
        <v>83.09</v>
      </c>
      <c r="X1490">
        <v>0.28000000000000003</v>
      </c>
      <c r="Y1490" t="s">
        <v>68</v>
      </c>
      <c r="Z1490">
        <v>81</v>
      </c>
      <c r="AA1490">
        <v>0.03</v>
      </c>
      <c r="AB1490">
        <v>2.38</v>
      </c>
      <c r="AC1490" t="s">
        <v>3129</v>
      </c>
      <c r="AE1490">
        <v>10809</v>
      </c>
      <c r="AF1490" t="b">
        <v>1</v>
      </c>
      <c r="AG1490">
        <v>1</v>
      </c>
      <c r="AM1490">
        <v>0</v>
      </c>
      <c r="AN1490" t="b">
        <v>0</v>
      </c>
      <c r="AO1490" t="b">
        <v>0</v>
      </c>
      <c r="AP1490" t="b">
        <v>0</v>
      </c>
      <c r="AQ1490" t="s">
        <v>85</v>
      </c>
      <c r="AR1490" t="s">
        <v>71</v>
      </c>
      <c r="AV1490" t="s">
        <v>59</v>
      </c>
    </row>
    <row r="1491" spans="1:48" x14ac:dyDescent="0.35">
      <c r="A1491" t="s">
        <v>47</v>
      </c>
      <c r="B1491">
        <v>12</v>
      </c>
      <c r="C1491">
        <v>83</v>
      </c>
      <c r="D1491">
        <v>2021</v>
      </c>
      <c r="E1491">
        <v>5</v>
      </c>
      <c r="F1491">
        <v>4</v>
      </c>
      <c r="G1491">
        <v>0</v>
      </c>
      <c r="H1491">
        <v>8</v>
      </c>
      <c r="I1491" t="s">
        <v>3130</v>
      </c>
      <c r="J1491" t="s">
        <v>49</v>
      </c>
      <c r="K1491" t="s">
        <v>79</v>
      </c>
      <c r="L1491" t="b">
        <f t="shared" si="23"/>
        <v>0</v>
      </c>
      <c r="M1491">
        <v>579</v>
      </c>
      <c r="N1491">
        <v>40</v>
      </c>
      <c r="P1491">
        <v>238924</v>
      </c>
      <c r="Q1491">
        <v>287548</v>
      </c>
      <c r="R1491" t="s">
        <v>3117</v>
      </c>
      <c r="S1491" t="s">
        <v>3118</v>
      </c>
      <c r="T1491" t="s">
        <v>3070</v>
      </c>
      <c r="U1491" t="s">
        <v>2118</v>
      </c>
      <c r="V1491">
        <v>13</v>
      </c>
      <c r="W1491">
        <v>83.09</v>
      </c>
      <c r="X1491">
        <v>0.24</v>
      </c>
      <c r="Y1491" t="s">
        <v>68</v>
      </c>
      <c r="Z1491">
        <v>89</v>
      </c>
      <c r="AA1491">
        <v>0.04</v>
      </c>
      <c r="AB1491">
        <v>2.38</v>
      </c>
      <c r="AC1491" t="s">
        <v>3131</v>
      </c>
      <c r="AE1491">
        <v>16651</v>
      </c>
      <c r="AF1491" t="b">
        <v>1</v>
      </c>
      <c r="AG1491">
        <v>1</v>
      </c>
      <c r="AM1491">
        <v>0</v>
      </c>
      <c r="AN1491" t="b">
        <v>0</v>
      </c>
      <c r="AO1491" t="b">
        <v>0</v>
      </c>
      <c r="AP1491" t="b">
        <v>0</v>
      </c>
      <c r="AQ1491" t="s">
        <v>70</v>
      </c>
      <c r="AR1491" t="s">
        <v>840</v>
      </c>
      <c r="AV1491" t="s">
        <v>59</v>
      </c>
    </row>
    <row r="1492" spans="1:48" x14ac:dyDescent="0.35">
      <c r="A1492" t="s">
        <v>47</v>
      </c>
      <c r="B1492">
        <v>12</v>
      </c>
      <c r="C1492">
        <v>83</v>
      </c>
      <c r="D1492">
        <v>2021</v>
      </c>
      <c r="E1492">
        <v>5</v>
      </c>
      <c r="F1492">
        <v>4</v>
      </c>
      <c r="G1492">
        <v>0</v>
      </c>
      <c r="H1492">
        <v>9</v>
      </c>
      <c r="I1492" t="s">
        <v>3132</v>
      </c>
      <c r="J1492" t="s">
        <v>49</v>
      </c>
      <c r="K1492" t="s">
        <v>87</v>
      </c>
      <c r="L1492" t="b">
        <f t="shared" si="23"/>
        <v>0</v>
      </c>
      <c r="M1492">
        <v>490</v>
      </c>
      <c r="N1492">
        <v>27</v>
      </c>
      <c r="P1492">
        <v>238924</v>
      </c>
      <c r="Q1492">
        <v>287548</v>
      </c>
      <c r="R1492" t="s">
        <v>3117</v>
      </c>
      <c r="S1492" t="s">
        <v>3118</v>
      </c>
      <c r="T1492" t="s">
        <v>3070</v>
      </c>
      <c r="U1492" t="s">
        <v>2118</v>
      </c>
      <c r="V1492">
        <v>13</v>
      </c>
      <c r="W1492">
        <v>83.09</v>
      </c>
      <c r="X1492">
        <v>0.21</v>
      </c>
      <c r="Y1492" t="s">
        <v>68</v>
      </c>
      <c r="Z1492">
        <v>201</v>
      </c>
      <c r="AA1492">
        <v>0.08</v>
      </c>
      <c r="AB1492">
        <v>2.38</v>
      </c>
      <c r="AC1492" t="s">
        <v>3133</v>
      </c>
      <c r="AE1492">
        <v>10809</v>
      </c>
      <c r="AF1492" t="b">
        <v>1</v>
      </c>
      <c r="AG1492">
        <v>1</v>
      </c>
      <c r="AM1492">
        <v>0</v>
      </c>
      <c r="AN1492" t="b">
        <v>0</v>
      </c>
      <c r="AO1492" t="b">
        <v>0</v>
      </c>
      <c r="AP1492" t="b">
        <v>0</v>
      </c>
      <c r="AQ1492" t="s">
        <v>81</v>
      </c>
      <c r="AR1492" t="s">
        <v>71</v>
      </c>
      <c r="AV1492" t="s">
        <v>59</v>
      </c>
    </row>
    <row r="1493" spans="1:48" x14ac:dyDescent="0.35">
      <c r="A1493" t="s">
        <v>47</v>
      </c>
      <c r="B1493">
        <v>12</v>
      </c>
      <c r="C1493">
        <v>83</v>
      </c>
      <c r="D1493">
        <v>2021</v>
      </c>
      <c r="E1493">
        <v>5</v>
      </c>
      <c r="F1493">
        <v>4</v>
      </c>
      <c r="G1493">
        <v>0</v>
      </c>
      <c r="H1493">
        <v>10</v>
      </c>
      <c r="I1493" t="s">
        <v>3134</v>
      </c>
      <c r="J1493" t="s">
        <v>66</v>
      </c>
      <c r="K1493" t="s">
        <v>87</v>
      </c>
      <c r="L1493" t="b">
        <f t="shared" si="23"/>
        <v>0</v>
      </c>
      <c r="M1493">
        <v>289</v>
      </c>
      <c r="N1493">
        <v>26</v>
      </c>
      <c r="P1493">
        <v>238924</v>
      </c>
      <c r="Q1493">
        <v>287548</v>
      </c>
      <c r="R1493" t="s">
        <v>3117</v>
      </c>
      <c r="S1493" t="s">
        <v>3118</v>
      </c>
      <c r="T1493" t="s">
        <v>3070</v>
      </c>
      <c r="U1493" t="s">
        <v>2118</v>
      </c>
      <c r="V1493">
        <v>13</v>
      </c>
      <c r="W1493">
        <v>83.09</v>
      </c>
      <c r="X1493">
        <v>0.12</v>
      </c>
      <c r="Y1493" t="s">
        <v>68</v>
      </c>
      <c r="Z1493">
        <v>122</v>
      </c>
      <c r="AA1493">
        <v>0.05</v>
      </c>
      <c r="AB1493">
        <v>2.38</v>
      </c>
      <c r="AC1493" t="s">
        <v>3135</v>
      </c>
      <c r="AE1493">
        <v>10809</v>
      </c>
      <c r="AF1493" t="b">
        <v>1</v>
      </c>
      <c r="AG1493">
        <v>1</v>
      </c>
      <c r="AM1493">
        <v>0</v>
      </c>
      <c r="AN1493" t="b">
        <v>0</v>
      </c>
      <c r="AO1493" t="b">
        <v>0</v>
      </c>
      <c r="AP1493" t="b">
        <v>0</v>
      </c>
      <c r="AQ1493" t="s">
        <v>81</v>
      </c>
      <c r="AR1493" t="s">
        <v>75</v>
      </c>
      <c r="AS1493" t="s">
        <v>297</v>
      </c>
      <c r="AV1493" t="s">
        <v>59</v>
      </c>
    </row>
    <row r="1494" spans="1:48" x14ac:dyDescent="0.35">
      <c r="A1494" t="s">
        <v>47</v>
      </c>
      <c r="B1494">
        <v>12</v>
      </c>
      <c r="C1494">
        <v>83</v>
      </c>
      <c r="D1494">
        <v>2021</v>
      </c>
      <c r="E1494">
        <v>5</v>
      </c>
      <c r="F1494">
        <v>4</v>
      </c>
      <c r="G1494">
        <v>0</v>
      </c>
      <c r="H1494">
        <v>11</v>
      </c>
      <c r="I1494" t="s">
        <v>3136</v>
      </c>
      <c r="J1494" t="s">
        <v>66</v>
      </c>
      <c r="K1494" t="s">
        <v>87</v>
      </c>
      <c r="L1494" t="b">
        <f t="shared" si="23"/>
        <v>0</v>
      </c>
      <c r="M1494">
        <v>167</v>
      </c>
      <c r="N1494">
        <v>31</v>
      </c>
      <c r="P1494">
        <v>238924</v>
      </c>
      <c r="Q1494">
        <v>287548</v>
      </c>
      <c r="R1494" t="s">
        <v>3117</v>
      </c>
      <c r="S1494" t="s">
        <v>3118</v>
      </c>
      <c r="T1494" t="s">
        <v>3070</v>
      </c>
      <c r="U1494" t="s">
        <v>2118</v>
      </c>
      <c r="V1494">
        <v>13</v>
      </c>
      <c r="W1494">
        <v>83.09</v>
      </c>
      <c r="X1494">
        <v>7.0000000000000007E-2</v>
      </c>
      <c r="Y1494" t="s">
        <v>68</v>
      </c>
      <c r="Z1494">
        <v>2</v>
      </c>
      <c r="AA1494">
        <v>0</v>
      </c>
      <c r="AB1494">
        <v>2.38</v>
      </c>
      <c r="AC1494" t="s">
        <v>3137</v>
      </c>
      <c r="AE1494">
        <v>10809</v>
      </c>
      <c r="AF1494" t="b">
        <v>1</v>
      </c>
      <c r="AG1494">
        <v>1</v>
      </c>
      <c r="AM1494">
        <v>0</v>
      </c>
      <c r="AN1494" t="b">
        <v>0</v>
      </c>
      <c r="AO1494" t="b">
        <v>0</v>
      </c>
      <c r="AP1494" t="b">
        <v>0</v>
      </c>
      <c r="AQ1494" t="s">
        <v>70</v>
      </c>
      <c r="AR1494" t="s">
        <v>75</v>
      </c>
      <c r="AS1494" t="s">
        <v>297</v>
      </c>
      <c r="AV1494" t="s">
        <v>59</v>
      </c>
    </row>
    <row r="1495" spans="1:48" x14ac:dyDescent="0.35">
      <c r="A1495" t="s">
        <v>47</v>
      </c>
      <c r="B1495">
        <v>12</v>
      </c>
      <c r="C1495">
        <v>83</v>
      </c>
      <c r="D1495">
        <v>2021</v>
      </c>
      <c r="E1495">
        <v>5</v>
      </c>
      <c r="F1495">
        <v>4</v>
      </c>
      <c r="G1495">
        <v>0</v>
      </c>
      <c r="H1495">
        <v>12</v>
      </c>
      <c r="I1495" t="s">
        <v>3138</v>
      </c>
      <c r="J1495" t="s">
        <v>49</v>
      </c>
      <c r="K1495" t="s">
        <v>87</v>
      </c>
      <c r="L1495" t="b">
        <f t="shared" si="23"/>
        <v>0</v>
      </c>
      <c r="M1495">
        <v>165</v>
      </c>
      <c r="N1495">
        <v>39</v>
      </c>
      <c r="P1495">
        <v>238924</v>
      </c>
      <c r="Q1495">
        <v>287548</v>
      </c>
      <c r="R1495" t="s">
        <v>3117</v>
      </c>
      <c r="S1495" t="s">
        <v>3118</v>
      </c>
      <c r="T1495" t="s">
        <v>3070</v>
      </c>
      <c r="U1495" t="s">
        <v>2118</v>
      </c>
      <c r="V1495">
        <v>13</v>
      </c>
      <c r="W1495">
        <v>83.09</v>
      </c>
      <c r="X1495">
        <v>7.0000000000000007E-2</v>
      </c>
      <c r="Y1495" t="s">
        <v>68</v>
      </c>
      <c r="Z1495">
        <v>17</v>
      </c>
      <c r="AA1495">
        <v>0.01</v>
      </c>
      <c r="AB1495">
        <v>2.38</v>
      </c>
      <c r="AC1495" t="s">
        <v>3139</v>
      </c>
      <c r="AE1495">
        <v>10809</v>
      </c>
      <c r="AF1495" t="b">
        <v>1</v>
      </c>
      <c r="AG1495">
        <v>1</v>
      </c>
      <c r="AM1495">
        <v>0</v>
      </c>
      <c r="AN1495" t="b">
        <v>0</v>
      </c>
      <c r="AO1495" t="b">
        <v>0</v>
      </c>
      <c r="AP1495" t="b">
        <v>0</v>
      </c>
      <c r="AQ1495" t="s">
        <v>117</v>
      </c>
      <c r="AR1495" t="s">
        <v>840</v>
      </c>
      <c r="AV1495" t="s">
        <v>59</v>
      </c>
    </row>
    <row r="1496" spans="1:48" x14ac:dyDescent="0.35">
      <c r="A1496" t="s">
        <v>47</v>
      </c>
      <c r="B1496">
        <v>12</v>
      </c>
      <c r="C1496">
        <v>83</v>
      </c>
      <c r="D1496">
        <v>2021</v>
      </c>
      <c r="E1496">
        <v>5</v>
      </c>
      <c r="F1496">
        <v>4</v>
      </c>
      <c r="G1496">
        <v>0</v>
      </c>
      <c r="H1496">
        <v>13</v>
      </c>
      <c r="I1496" t="s">
        <v>3140</v>
      </c>
      <c r="J1496" t="s">
        <v>49</v>
      </c>
      <c r="K1496" t="s">
        <v>87</v>
      </c>
      <c r="L1496" t="b">
        <f t="shared" si="23"/>
        <v>0</v>
      </c>
      <c r="M1496">
        <v>148</v>
      </c>
      <c r="N1496">
        <v>26</v>
      </c>
      <c r="P1496">
        <v>238924</v>
      </c>
      <c r="Q1496">
        <v>287548</v>
      </c>
      <c r="R1496" t="s">
        <v>3117</v>
      </c>
      <c r="S1496" t="s">
        <v>3118</v>
      </c>
      <c r="T1496" t="s">
        <v>3070</v>
      </c>
      <c r="U1496" t="s">
        <v>2118</v>
      </c>
      <c r="V1496">
        <v>13</v>
      </c>
      <c r="W1496">
        <v>83.09</v>
      </c>
      <c r="X1496">
        <v>0.06</v>
      </c>
      <c r="Y1496" t="s">
        <v>68</v>
      </c>
      <c r="Z1496">
        <v>38</v>
      </c>
      <c r="AA1496">
        <v>0.02</v>
      </c>
      <c r="AB1496">
        <v>2.38</v>
      </c>
      <c r="AC1496" t="s">
        <v>3141</v>
      </c>
      <c r="AE1496">
        <v>10809</v>
      </c>
      <c r="AF1496" t="b">
        <v>1</v>
      </c>
      <c r="AG1496">
        <v>1</v>
      </c>
      <c r="AM1496">
        <v>0</v>
      </c>
      <c r="AN1496" t="b">
        <v>0</v>
      </c>
      <c r="AO1496" t="b">
        <v>0</v>
      </c>
      <c r="AP1496" t="b">
        <v>0</v>
      </c>
      <c r="AQ1496" t="s">
        <v>96</v>
      </c>
      <c r="AR1496" t="s">
        <v>71</v>
      </c>
      <c r="AV1496" t="s">
        <v>59</v>
      </c>
    </row>
    <row r="1497" spans="1:48" x14ac:dyDescent="0.35">
      <c r="A1497" t="s">
        <v>47</v>
      </c>
      <c r="B1497">
        <v>12</v>
      </c>
      <c r="C1497">
        <v>83</v>
      </c>
      <c r="D1497">
        <v>2021</v>
      </c>
      <c r="E1497">
        <v>5</v>
      </c>
      <c r="F1497">
        <v>4</v>
      </c>
      <c r="G1497">
        <v>0</v>
      </c>
      <c r="H1497">
        <v>14</v>
      </c>
      <c r="I1497" t="s">
        <v>3142</v>
      </c>
      <c r="J1497" t="s">
        <v>66</v>
      </c>
      <c r="K1497" t="s">
        <v>87</v>
      </c>
      <c r="L1497" t="b">
        <f t="shared" si="23"/>
        <v>0</v>
      </c>
      <c r="M1497">
        <v>110</v>
      </c>
      <c r="N1497">
        <v>51</v>
      </c>
      <c r="P1497">
        <v>238924</v>
      </c>
      <c r="Q1497">
        <v>287548</v>
      </c>
      <c r="R1497" t="s">
        <v>3117</v>
      </c>
      <c r="S1497" t="s">
        <v>3118</v>
      </c>
      <c r="T1497" t="s">
        <v>3070</v>
      </c>
      <c r="U1497" t="s">
        <v>2118</v>
      </c>
      <c r="V1497">
        <v>13</v>
      </c>
      <c r="W1497">
        <v>83.09</v>
      </c>
      <c r="X1497">
        <v>0.05</v>
      </c>
      <c r="Y1497" t="s">
        <v>68</v>
      </c>
      <c r="Z1497">
        <v>0</v>
      </c>
      <c r="AA1497">
        <v>0</v>
      </c>
      <c r="AB1497">
        <v>2.38</v>
      </c>
      <c r="AC1497" t="s">
        <v>3143</v>
      </c>
      <c r="AE1497">
        <v>10809</v>
      </c>
      <c r="AF1497" t="b">
        <v>1</v>
      </c>
      <c r="AG1497">
        <v>1</v>
      </c>
      <c r="AM1497">
        <v>0</v>
      </c>
      <c r="AN1497" t="b">
        <v>0</v>
      </c>
      <c r="AO1497" t="b">
        <v>0</v>
      </c>
      <c r="AP1497" t="b">
        <v>0</v>
      </c>
      <c r="AQ1497" t="s">
        <v>171</v>
      </c>
      <c r="AR1497" t="s">
        <v>71</v>
      </c>
      <c r="AV1497" t="s">
        <v>59</v>
      </c>
    </row>
    <row r="1498" spans="1:48" x14ac:dyDescent="0.35">
      <c r="A1498" t="s">
        <v>47</v>
      </c>
      <c r="B1498">
        <v>12</v>
      </c>
      <c r="C1498">
        <v>84</v>
      </c>
      <c r="D1498">
        <v>2021</v>
      </c>
      <c r="E1498">
        <v>5</v>
      </c>
      <c r="F1498">
        <v>4</v>
      </c>
      <c r="G1498">
        <v>0</v>
      </c>
      <c r="H1498">
        <v>1</v>
      </c>
      <c r="I1498" t="s">
        <v>3144</v>
      </c>
      <c r="J1498" t="s">
        <v>49</v>
      </c>
      <c r="K1498" t="s">
        <v>109</v>
      </c>
      <c r="L1498" t="str">
        <f t="shared" si="23"/>
        <v>ADMKPlus</v>
      </c>
      <c r="M1498">
        <v>142488</v>
      </c>
      <c r="N1498">
        <v>43</v>
      </c>
      <c r="P1498">
        <v>249027</v>
      </c>
      <c r="Q1498">
        <v>299023</v>
      </c>
      <c r="R1498" t="s">
        <v>3145</v>
      </c>
      <c r="S1498" t="s">
        <v>52</v>
      </c>
      <c r="T1498" t="s">
        <v>3070</v>
      </c>
      <c r="U1498" t="s">
        <v>2118</v>
      </c>
      <c r="V1498">
        <v>15</v>
      </c>
      <c r="W1498">
        <v>83.28</v>
      </c>
      <c r="X1498">
        <v>57.22</v>
      </c>
      <c r="Y1498" t="s">
        <v>55</v>
      </c>
      <c r="Z1498">
        <v>55294</v>
      </c>
      <c r="AA1498">
        <v>22.2</v>
      </c>
      <c r="AB1498">
        <v>2.2200000000000002</v>
      </c>
      <c r="AC1498" t="s">
        <v>3146</v>
      </c>
      <c r="AE1498">
        <v>930</v>
      </c>
      <c r="AF1498" t="b">
        <v>1</v>
      </c>
      <c r="AG1498">
        <v>1</v>
      </c>
      <c r="AM1498">
        <v>1</v>
      </c>
      <c r="AN1498" t="b">
        <v>0</v>
      </c>
      <c r="AO1498" t="b">
        <v>0</v>
      </c>
      <c r="AP1498" t="b">
        <v>0</v>
      </c>
      <c r="AQ1498" t="s">
        <v>81</v>
      </c>
      <c r="AR1498" t="s">
        <v>71</v>
      </c>
      <c r="AV1498" t="s">
        <v>59</v>
      </c>
    </row>
    <row r="1499" spans="1:48" x14ac:dyDescent="0.35">
      <c r="A1499" t="s">
        <v>47</v>
      </c>
      <c r="B1499">
        <v>12</v>
      </c>
      <c r="C1499">
        <v>84</v>
      </c>
      <c r="D1499">
        <v>2021</v>
      </c>
      <c r="E1499">
        <v>5</v>
      </c>
      <c r="F1499">
        <v>4</v>
      </c>
      <c r="G1499">
        <v>0</v>
      </c>
      <c r="H1499">
        <v>2</v>
      </c>
      <c r="I1499" t="s">
        <v>3147</v>
      </c>
      <c r="J1499" t="s">
        <v>49</v>
      </c>
      <c r="K1499" t="s">
        <v>102</v>
      </c>
      <c r="L1499" t="str">
        <f t="shared" si="23"/>
        <v>DMKPlus</v>
      </c>
      <c r="M1499">
        <v>87194</v>
      </c>
      <c r="N1499">
        <v>42</v>
      </c>
      <c r="P1499">
        <v>249027</v>
      </c>
      <c r="Q1499">
        <v>299023</v>
      </c>
      <c r="R1499" t="s">
        <v>3145</v>
      </c>
      <c r="S1499" t="s">
        <v>52</v>
      </c>
      <c r="T1499" t="s">
        <v>3070</v>
      </c>
      <c r="U1499" t="s">
        <v>2118</v>
      </c>
      <c r="V1499">
        <v>15</v>
      </c>
      <c r="W1499">
        <v>83.28</v>
      </c>
      <c r="X1499">
        <v>35.01</v>
      </c>
      <c r="Y1499" t="s">
        <v>55</v>
      </c>
      <c r="Z1499">
        <v>77778</v>
      </c>
      <c r="AA1499">
        <v>31.23</v>
      </c>
      <c r="AB1499">
        <v>2.2200000000000002</v>
      </c>
      <c r="AC1499" t="s">
        <v>3148</v>
      </c>
      <c r="AE1499">
        <v>3482</v>
      </c>
      <c r="AF1499" t="b">
        <v>1</v>
      </c>
      <c r="AG1499">
        <v>1</v>
      </c>
      <c r="AM1499">
        <v>0</v>
      </c>
      <c r="AN1499" t="b">
        <v>0</v>
      </c>
      <c r="AO1499" t="b">
        <v>0</v>
      </c>
      <c r="AP1499" t="b">
        <v>0</v>
      </c>
      <c r="AQ1499" t="s">
        <v>111</v>
      </c>
      <c r="AR1499" t="s">
        <v>63</v>
      </c>
      <c r="AS1499" t="s">
        <v>1025</v>
      </c>
      <c r="AV1499" t="s">
        <v>59</v>
      </c>
    </row>
    <row r="1500" spans="1:48" x14ac:dyDescent="0.35">
      <c r="A1500" t="s">
        <v>47</v>
      </c>
      <c r="B1500">
        <v>12</v>
      </c>
      <c r="C1500">
        <v>84</v>
      </c>
      <c r="D1500">
        <v>2021</v>
      </c>
      <c r="E1500">
        <v>5</v>
      </c>
      <c r="F1500">
        <v>4</v>
      </c>
      <c r="G1500">
        <v>0</v>
      </c>
      <c r="H1500">
        <v>3</v>
      </c>
      <c r="I1500" t="s">
        <v>3149</v>
      </c>
      <c r="J1500" t="s">
        <v>49</v>
      </c>
      <c r="K1500" t="s">
        <v>67</v>
      </c>
      <c r="L1500" t="b">
        <f t="shared" si="23"/>
        <v>0</v>
      </c>
      <c r="M1500">
        <v>9416</v>
      </c>
      <c r="N1500">
        <v>59</v>
      </c>
      <c r="P1500">
        <v>249027</v>
      </c>
      <c r="Q1500">
        <v>299023</v>
      </c>
      <c r="R1500" t="s">
        <v>3145</v>
      </c>
      <c r="S1500" t="s">
        <v>52</v>
      </c>
      <c r="T1500" t="s">
        <v>3070</v>
      </c>
      <c r="U1500" t="s">
        <v>2118</v>
      </c>
      <c r="V1500">
        <v>15</v>
      </c>
      <c r="W1500">
        <v>83.28</v>
      </c>
      <c r="X1500">
        <v>3.78</v>
      </c>
      <c r="Y1500" t="s">
        <v>68</v>
      </c>
      <c r="Z1500">
        <v>6486</v>
      </c>
      <c r="AA1500">
        <v>2.6</v>
      </c>
      <c r="AB1500">
        <v>2.2200000000000002</v>
      </c>
      <c r="AC1500" t="s">
        <v>3150</v>
      </c>
      <c r="AE1500">
        <v>5533</v>
      </c>
      <c r="AF1500" t="b">
        <v>1</v>
      </c>
      <c r="AG1500">
        <v>1</v>
      </c>
      <c r="AM1500">
        <v>0</v>
      </c>
      <c r="AN1500" t="b">
        <v>0</v>
      </c>
      <c r="AO1500" t="b">
        <v>0</v>
      </c>
      <c r="AP1500" t="b">
        <v>0</v>
      </c>
      <c r="AQ1500" t="s">
        <v>117</v>
      </c>
      <c r="AR1500" t="s">
        <v>58</v>
      </c>
      <c r="AS1500" t="s">
        <v>147</v>
      </c>
      <c r="AT1500" t="s">
        <v>71</v>
      </c>
      <c r="AV1500" t="s">
        <v>59</v>
      </c>
    </row>
    <row r="1501" spans="1:48" x14ac:dyDescent="0.35">
      <c r="A1501" t="s">
        <v>47</v>
      </c>
      <c r="B1501">
        <v>12</v>
      </c>
      <c r="C1501">
        <v>84</v>
      </c>
      <c r="D1501">
        <v>2021</v>
      </c>
      <c r="E1501">
        <v>5</v>
      </c>
      <c r="F1501">
        <v>4</v>
      </c>
      <c r="G1501">
        <v>0</v>
      </c>
      <c r="H1501">
        <v>4</v>
      </c>
      <c r="I1501" t="s">
        <v>3151</v>
      </c>
      <c r="J1501" t="s">
        <v>49</v>
      </c>
      <c r="K1501" t="s">
        <v>115</v>
      </c>
      <c r="L1501" t="b">
        <f t="shared" si="23"/>
        <v>0</v>
      </c>
      <c r="M1501">
        <v>2930</v>
      </c>
      <c r="N1501">
        <v>37</v>
      </c>
      <c r="P1501">
        <v>249027</v>
      </c>
      <c r="Q1501">
        <v>299023</v>
      </c>
      <c r="R1501" t="s">
        <v>3145</v>
      </c>
      <c r="S1501" t="s">
        <v>52</v>
      </c>
      <c r="T1501" t="s">
        <v>3070</v>
      </c>
      <c r="U1501" t="s">
        <v>2118</v>
      </c>
      <c r="V1501">
        <v>15</v>
      </c>
      <c r="W1501">
        <v>83.28</v>
      </c>
      <c r="X1501">
        <v>1.18</v>
      </c>
      <c r="Y1501" t="s">
        <v>68</v>
      </c>
      <c r="Z1501">
        <v>1330</v>
      </c>
      <c r="AA1501">
        <v>0.53</v>
      </c>
      <c r="AB1501">
        <v>2.2200000000000002</v>
      </c>
      <c r="AC1501" t="s">
        <v>3152</v>
      </c>
      <c r="AE1501">
        <v>24404</v>
      </c>
      <c r="AF1501" t="b">
        <v>1</v>
      </c>
      <c r="AG1501">
        <v>1</v>
      </c>
      <c r="AM1501">
        <v>0</v>
      </c>
      <c r="AN1501" t="b">
        <v>0</v>
      </c>
      <c r="AO1501" t="b">
        <v>0</v>
      </c>
      <c r="AP1501" t="b">
        <v>0</v>
      </c>
      <c r="AQ1501" t="s">
        <v>111</v>
      </c>
      <c r="AR1501" t="s">
        <v>75</v>
      </c>
      <c r="AV1501" t="s">
        <v>59</v>
      </c>
    </row>
    <row r="1502" spans="1:48" x14ac:dyDescent="0.35">
      <c r="A1502" t="s">
        <v>47</v>
      </c>
      <c r="B1502">
        <v>12</v>
      </c>
      <c r="C1502">
        <v>84</v>
      </c>
      <c r="D1502">
        <v>2021</v>
      </c>
      <c r="E1502">
        <v>5</v>
      </c>
      <c r="F1502">
        <v>4</v>
      </c>
      <c r="G1502">
        <v>0</v>
      </c>
      <c r="H1502">
        <v>5</v>
      </c>
      <c r="I1502" t="s">
        <v>76</v>
      </c>
      <c r="K1502" t="s">
        <v>77</v>
      </c>
      <c r="L1502" t="b">
        <f t="shared" si="23"/>
        <v>0</v>
      </c>
      <c r="M1502">
        <v>1600</v>
      </c>
      <c r="P1502">
        <v>249027</v>
      </c>
      <c r="Q1502">
        <v>299023</v>
      </c>
      <c r="R1502" t="s">
        <v>3145</v>
      </c>
      <c r="S1502" t="s">
        <v>52</v>
      </c>
      <c r="T1502" t="s">
        <v>3070</v>
      </c>
      <c r="U1502" t="s">
        <v>2118</v>
      </c>
      <c r="V1502">
        <v>15</v>
      </c>
      <c r="W1502">
        <v>83.28</v>
      </c>
      <c r="X1502">
        <v>0.64</v>
      </c>
      <c r="Z1502">
        <v>372</v>
      </c>
      <c r="AA1502">
        <v>0.15</v>
      </c>
      <c r="AB1502">
        <v>2.2200000000000002</v>
      </c>
      <c r="AE1502">
        <v>5897</v>
      </c>
      <c r="AF1502" t="b">
        <v>1</v>
      </c>
      <c r="AV1502" t="s">
        <v>59</v>
      </c>
    </row>
    <row r="1503" spans="1:48" x14ac:dyDescent="0.35">
      <c r="A1503" t="s">
        <v>47</v>
      </c>
      <c r="B1503">
        <v>12</v>
      </c>
      <c r="C1503">
        <v>84</v>
      </c>
      <c r="D1503">
        <v>2021</v>
      </c>
      <c r="E1503">
        <v>5</v>
      </c>
      <c r="F1503">
        <v>4</v>
      </c>
      <c r="G1503">
        <v>0</v>
      </c>
      <c r="H1503">
        <v>6</v>
      </c>
      <c r="I1503" t="s">
        <v>3153</v>
      </c>
      <c r="J1503" t="s">
        <v>49</v>
      </c>
      <c r="K1503" t="s">
        <v>242</v>
      </c>
      <c r="L1503" t="b">
        <f t="shared" si="23"/>
        <v>0</v>
      </c>
      <c r="M1503">
        <v>1228</v>
      </c>
      <c r="N1503">
        <v>32</v>
      </c>
      <c r="P1503">
        <v>249027</v>
      </c>
      <c r="Q1503">
        <v>299023</v>
      </c>
      <c r="R1503" t="s">
        <v>3145</v>
      </c>
      <c r="S1503" t="s">
        <v>52</v>
      </c>
      <c r="T1503" t="s">
        <v>3070</v>
      </c>
      <c r="U1503" t="s">
        <v>2118</v>
      </c>
      <c r="V1503">
        <v>15</v>
      </c>
      <c r="W1503">
        <v>83.28</v>
      </c>
      <c r="X1503">
        <v>0.49</v>
      </c>
      <c r="Y1503" t="s">
        <v>68</v>
      </c>
      <c r="Z1503">
        <v>26</v>
      </c>
      <c r="AA1503">
        <v>0.01</v>
      </c>
      <c r="AB1503">
        <v>2.2200000000000002</v>
      </c>
      <c r="AC1503" t="s">
        <v>3154</v>
      </c>
      <c r="AE1503">
        <v>24405</v>
      </c>
      <c r="AF1503" t="b">
        <v>1</v>
      </c>
      <c r="AG1503">
        <v>1</v>
      </c>
      <c r="AM1503">
        <v>0</v>
      </c>
      <c r="AN1503" t="b">
        <v>0</v>
      </c>
      <c r="AO1503" t="b">
        <v>0</v>
      </c>
      <c r="AP1503" t="b">
        <v>0</v>
      </c>
      <c r="AQ1503" t="s">
        <v>111</v>
      </c>
      <c r="AR1503" t="s">
        <v>58</v>
      </c>
      <c r="AV1503" t="s">
        <v>59</v>
      </c>
    </row>
    <row r="1504" spans="1:48" x14ac:dyDescent="0.35">
      <c r="A1504" t="s">
        <v>47</v>
      </c>
      <c r="B1504">
        <v>12</v>
      </c>
      <c r="C1504">
        <v>84</v>
      </c>
      <c r="D1504">
        <v>2021</v>
      </c>
      <c r="E1504">
        <v>5</v>
      </c>
      <c r="F1504">
        <v>4</v>
      </c>
      <c r="G1504">
        <v>0</v>
      </c>
      <c r="H1504">
        <v>7</v>
      </c>
      <c r="I1504" t="s">
        <v>3155</v>
      </c>
      <c r="J1504" t="s">
        <v>49</v>
      </c>
      <c r="K1504" t="s">
        <v>119</v>
      </c>
      <c r="L1504" t="str">
        <f t="shared" si="23"/>
        <v>ADMKPlus</v>
      </c>
      <c r="M1504">
        <v>1202</v>
      </c>
      <c r="N1504">
        <v>62</v>
      </c>
      <c r="P1504">
        <v>249027</v>
      </c>
      <c r="Q1504">
        <v>299023</v>
      </c>
      <c r="R1504" t="s">
        <v>3145</v>
      </c>
      <c r="S1504" t="s">
        <v>52</v>
      </c>
      <c r="T1504" t="s">
        <v>3070</v>
      </c>
      <c r="U1504" t="s">
        <v>2118</v>
      </c>
      <c r="V1504">
        <v>15</v>
      </c>
      <c r="W1504">
        <v>83.28</v>
      </c>
      <c r="X1504">
        <v>0.48</v>
      </c>
      <c r="Y1504" t="s">
        <v>68</v>
      </c>
      <c r="Z1504">
        <v>390</v>
      </c>
      <c r="AA1504">
        <v>0.16</v>
      </c>
      <c r="AB1504">
        <v>2.2200000000000002</v>
      </c>
      <c r="AC1504" t="s">
        <v>3156</v>
      </c>
      <c r="AE1504">
        <v>24338</v>
      </c>
      <c r="AF1504" t="b">
        <v>1</v>
      </c>
      <c r="AG1504">
        <v>1</v>
      </c>
      <c r="AM1504">
        <v>0</v>
      </c>
      <c r="AN1504" t="b">
        <v>0</v>
      </c>
      <c r="AO1504" t="b">
        <v>0</v>
      </c>
      <c r="AP1504" t="b">
        <v>0</v>
      </c>
      <c r="AQ1504" t="s">
        <v>111</v>
      </c>
      <c r="AR1504" t="s">
        <v>75</v>
      </c>
      <c r="AV1504" t="s">
        <v>59</v>
      </c>
    </row>
    <row r="1505" spans="1:48" x14ac:dyDescent="0.35">
      <c r="A1505" t="s">
        <v>47</v>
      </c>
      <c r="B1505">
        <v>12</v>
      </c>
      <c r="C1505">
        <v>84</v>
      </c>
      <c r="D1505">
        <v>2021</v>
      </c>
      <c r="E1505">
        <v>5</v>
      </c>
      <c r="F1505">
        <v>4</v>
      </c>
      <c r="G1505">
        <v>0</v>
      </c>
      <c r="H1505">
        <v>8</v>
      </c>
      <c r="I1505" t="s">
        <v>3157</v>
      </c>
      <c r="J1505" t="s">
        <v>49</v>
      </c>
      <c r="K1505" t="s">
        <v>79</v>
      </c>
      <c r="L1505" t="b">
        <f t="shared" si="23"/>
        <v>0</v>
      </c>
      <c r="M1505">
        <v>812</v>
      </c>
      <c r="N1505">
        <v>49</v>
      </c>
      <c r="P1505">
        <v>249027</v>
      </c>
      <c r="Q1505">
        <v>299023</v>
      </c>
      <c r="R1505" t="s">
        <v>3145</v>
      </c>
      <c r="S1505" t="s">
        <v>52</v>
      </c>
      <c r="T1505" t="s">
        <v>3070</v>
      </c>
      <c r="U1505" t="s">
        <v>2118</v>
      </c>
      <c r="V1505">
        <v>15</v>
      </c>
      <c r="W1505">
        <v>83.28</v>
      </c>
      <c r="X1505">
        <v>0.33</v>
      </c>
      <c r="Y1505" t="s">
        <v>68</v>
      </c>
      <c r="Z1505">
        <v>136</v>
      </c>
      <c r="AA1505">
        <v>0.05</v>
      </c>
      <c r="AB1505">
        <v>2.2200000000000002</v>
      </c>
      <c r="AC1505" t="s">
        <v>3158</v>
      </c>
      <c r="AE1505">
        <v>16651</v>
      </c>
      <c r="AF1505" t="b">
        <v>1</v>
      </c>
      <c r="AG1505">
        <v>1</v>
      </c>
      <c r="AM1505">
        <v>0</v>
      </c>
      <c r="AN1505" t="b">
        <v>0</v>
      </c>
      <c r="AO1505" t="b">
        <v>0</v>
      </c>
      <c r="AP1505" t="b">
        <v>0</v>
      </c>
      <c r="AQ1505" t="s">
        <v>70</v>
      </c>
      <c r="AR1505" t="s">
        <v>58</v>
      </c>
      <c r="AV1505" t="s">
        <v>59</v>
      </c>
    </row>
    <row r="1506" spans="1:48" x14ac:dyDescent="0.35">
      <c r="A1506" t="s">
        <v>47</v>
      </c>
      <c r="B1506">
        <v>12</v>
      </c>
      <c r="C1506">
        <v>84</v>
      </c>
      <c r="D1506">
        <v>2021</v>
      </c>
      <c r="E1506">
        <v>5</v>
      </c>
      <c r="F1506">
        <v>4</v>
      </c>
      <c r="G1506">
        <v>0</v>
      </c>
      <c r="H1506">
        <v>9</v>
      </c>
      <c r="I1506" t="s">
        <v>1322</v>
      </c>
      <c r="J1506" t="s">
        <v>49</v>
      </c>
      <c r="K1506" t="s">
        <v>87</v>
      </c>
      <c r="L1506" t="b">
        <f t="shared" si="23"/>
        <v>0</v>
      </c>
      <c r="M1506">
        <v>676</v>
      </c>
      <c r="N1506">
        <v>59</v>
      </c>
      <c r="P1506">
        <v>249027</v>
      </c>
      <c r="Q1506">
        <v>299023</v>
      </c>
      <c r="R1506" t="s">
        <v>3145</v>
      </c>
      <c r="S1506" t="s">
        <v>52</v>
      </c>
      <c r="T1506" t="s">
        <v>3070</v>
      </c>
      <c r="U1506" t="s">
        <v>2118</v>
      </c>
      <c r="V1506">
        <v>15</v>
      </c>
      <c r="W1506">
        <v>83.28</v>
      </c>
      <c r="X1506">
        <v>0.27</v>
      </c>
      <c r="Y1506" t="s">
        <v>68</v>
      </c>
      <c r="Z1506">
        <v>242</v>
      </c>
      <c r="AA1506">
        <v>0.1</v>
      </c>
      <c r="AB1506">
        <v>2.2200000000000002</v>
      </c>
      <c r="AC1506" t="s">
        <v>3159</v>
      </c>
      <c r="AE1506">
        <v>10809</v>
      </c>
      <c r="AF1506" t="b">
        <v>1</v>
      </c>
      <c r="AG1506">
        <v>1</v>
      </c>
      <c r="AM1506">
        <v>0</v>
      </c>
      <c r="AN1506" t="b">
        <v>0</v>
      </c>
      <c r="AO1506" t="b">
        <v>0</v>
      </c>
      <c r="AP1506" t="b">
        <v>0</v>
      </c>
      <c r="AQ1506" t="s">
        <v>156</v>
      </c>
      <c r="AR1506" t="s">
        <v>75</v>
      </c>
      <c r="AV1506" t="s">
        <v>59</v>
      </c>
    </row>
    <row r="1507" spans="1:48" x14ac:dyDescent="0.35">
      <c r="A1507" t="s">
        <v>47</v>
      </c>
      <c r="B1507">
        <v>12</v>
      </c>
      <c r="C1507">
        <v>84</v>
      </c>
      <c r="D1507">
        <v>2021</v>
      </c>
      <c r="E1507">
        <v>5</v>
      </c>
      <c r="F1507">
        <v>4</v>
      </c>
      <c r="G1507">
        <v>0</v>
      </c>
      <c r="H1507">
        <v>10</v>
      </c>
      <c r="I1507" t="s">
        <v>3160</v>
      </c>
      <c r="J1507" t="s">
        <v>49</v>
      </c>
      <c r="K1507" t="s">
        <v>87</v>
      </c>
      <c r="L1507" t="b">
        <f t="shared" si="23"/>
        <v>0</v>
      </c>
      <c r="M1507">
        <v>434</v>
      </c>
      <c r="N1507">
        <v>44</v>
      </c>
      <c r="P1507">
        <v>249027</v>
      </c>
      <c r="Q1507">
        <v>299023</v>
      </c>
      <c r="R1507" t="s">
        <v>3145</v>
      </c>
      <c r="S1507" t="s">
        <v>52</v>
      </c>
      <c r="T1507" t="s">
        <v>3070</v>
      </c>
      <c r="U1507" t="s">
        <v>2118</v>
      </c>
      <c r="V1507">
        <v>15</v>
      </c>
      <c r="W1507">
        <v>83.28</v>
      </c>
      <c r="X1507">
        <v>0.17</v>
      </c>
      <c r="Y1507" t="s">
        <v>68</v>
      </c>
      <c r="Z1507">
        <v>150</v>
      </c>
      <c r="AA1507">
        <v>0.06</v>
      </c>
      <c r="AB1507">
        <v>2.2200000000000002</v>
      </c>
      <c r="AC1507" t="s">
        <v>3161</v>
      </c>
      <c r="AE1507">
        <v>10809</v>
      </c>
      <c r="AF1507" t="b">
        <v>1</v>
      </c>
      <c r="AG1507">
        <v>1</v>
      </c>
      <c r="AM1507">
        <v>0</v>
      </c>
      <c r="AN1507" t="b">
        <v>0</v>
      </c>
      <c r="AO1507" t="b">
        <v>0</v>
      </c>
      <c r="AP1507" t="b">
        <v>0</v>
      </c>
      <c r="AQ1507" t="s">
        <v>156</v>
      </c>
      <c r="AR1507" t="s">
        <v>58</v>
      </c>
      <c r="AV1507" t="s">
        <v>59</v>
      </c>
    </row>
    <row r="1508" spans="1:48" x14ac:dyDescent="0.35">
      <c r="A1508" t="s">
        <v>47</v>
      </c>
      <c r="B1508">
        <v>12</v>
      </c>
      <c r="C1508">
        <v>84</v>
      </c>
      <c r="D1508">
        <v>2021</v>
      </c>
      <c r="E1508">
        <v>5</v>
      </c>
      <c r="F1508">
        <v>4</v>
      </c>
      <c r="G1508">
        <v>0</v>
      </c>
      <c r="H1508">
        <v>11</v>
      </c>
      <c r="I1508" t="s">
        <v>3144</v>
      </c>
      <c r="J1508" t="s">
        <v>49</v>
      </c>
      <c r="K1508" t="s">
        <v>87</v>
      </c>
      <c r="L1508" t="b">
        <f t="shared" si="23"/>
        <v>0</v>
      </c>
      <c r="M1508">
        <v>284</v>
      </c>
      <c r="N1508">
        <v>56</v>
      </c>
      <c r="P1508">
        <v>249027</v>
      </c>
      <c r="Q1508">
        <v>299023</v>
      </c>
      <c r="R1508" t="s">
        <v>3145</v>
      </c>
      <c r="S1508" t="s">
        <v>52</v>
      </c>
      <c r="T1508" t="s">
        <v>3070</v>
      </c>
      <c r="U1508" t="s">
        <v>2118</v>
      </c>
      <c r="V1508">
        <v>15</v>
      </c>
      <c r="W1508">
        <v>83.28</v>
      </c>
      <c r="X1508">
        <v>0.11</v>
      </c>
      <c r="Y1508" t="s">
        <v>68</v>
      </c>
      <c r="Z1508">
        <v>3</v>
      </c>
      <c r="AA1508">
        <v>0</v>
      </c>
      <c r="AB1508">
        <v>2.2200000000000002</v>
      </c>
      <c r="AC1508" t="s">
        <v>3162</v>
      </c>
      <c r="AE1508">
        <v>10809</v>
      </c>
      <c r="AF1508" t="b">
        <v>1</v>
      </c>
      <c r="AG1508">
        <v>1</v>
      </c>
      <c r="AM1508">
        <v>0</v>
      </c>
      <c r="AN1508" t="b">
        <v>0</v>
      </c>
      <c r="AO1508" t="b">
        <v>0</v>
      </c>
      <c r="AP1508" t="b">
        <v>0</v>
      </c>
      <c r="AV1508" t="s">
        <v>59</v>
      </c>
    </row>
    <row r="1509" spans="1:48" x14ac:dyDescent="0.35">
      <c r="A1509" t="s">
        <v>47</v>
      </c>
      <c r="B1509">
        <v>12</v>
      </c>
      <c r="C1509">
        <v>84</v>
      </c>
      <c r="D1509">
        <v>2021</v>
      </c>
      <c r="E1509">
        <v>5</v>
      </c>
      <c r="F1509">
        <v>4</v>
      </c>
      <c r="G1509">
        <v>0</v>
      </c>
      <c r="H1509">
        <v>12</v>
      </c>
      <c r="I1509" t="s">
        <v>3163</v>
      </c>
      <c r="J1509" t="s">
        <v>66</v>
      </c>
      <c r="K1509" t="s">
        <v>2388</v>
      </c>
      <c r="L1509" t="b">
        <f t="shared" si="23"/>
        <v>0</v>
      </c>
      <c r="M1509">
        <v>281</v>
      </c>
      <c r="N1509">
        <v>27</v>
      </c>
      <c r="P1509">
        <v>249027</v>
      </c>
      <c r="Q1509">
        <v>299023</v>
      </c>
      <c r="R1509" t="s">
        <v>3145</v>
      </c>
      <c r="S1509" t="s">
        <v>52</v>
      </c>
      <c r="T1509" t="s">
        <v>3070</v>
      </c>
      <c r="U1509" t="s">
        <v>2118</v>
      </c>
      <c r="V1509">
        <v>15</v>
      </c>
      <c r="W1509">
        <v>83.28</v>
      </c>
      <c r="X1509">
        <v>0.11</v>
      </c>
      <c r="Y1509" t="s">
        <v>68</v>
      </c>
      <c r="Z1509">
        <v>132</v>
      </c>
      <c r="AA1509">
        <v>0.05</v>
      </c>
      <c r="AB1509">
        <v>2.2200000000000002</v>
      </c>
      <c r="AC1509" t="s">
        <v>3164</v>
      </c>
      <c r="AE1509">
        <v>24477</v>
      </c>
      <c r="AF1509" t="b">
        <v>1</v>
      </c>
      <c r="AG1509">
        <v>1</v>
      </c>
      <c r="AM1509">
        <v>0</v>
      </c>
      <c r="AN1509" t="b">
        <v>0</v>
      </c>
      <c r="AO1509" t="b">
        <v>0</v>
      </c>
      <c r="AP1509" t="b">
        <v>0</v>
      </c>
      <c r="AQ1509" t="s">
        <v>81</v>
      </c>
      <c r="AR1509" t="s">
        <v>75</v>
      </c>
      <c r="AV1509" t="s">
        <v>59</v>
      </c>
    </row>
    <row r="1510" spans="1:48" x14ac:dyDescent="0.35">
      <c r="A1510" t="s">
        <v>47</v>
      </c>
      <c r="B1510">
        <v>12</v>
      </c>
      <c r="C1510">
        <v>84</v>
      </c>
      <c r="D1510">
        <v>2021</v>
      </c>
      <c r="E1510">
        <v>5</v>
      </c>
      <c r="F1510">
        <v>4</v>
      </c>
      <c r="G1510">
        <v>0</v>
      </c>
      <c r="H1510">
        <v>13</v>
      </c>
      <c r="I1510" t="s">
        <v>3165</v>
      </c>
      <c r="J1510" t="s">
        <v>49</v>
      </c>
      <c r="K1510" t="s">
        <v>87</v>
      </c>
      <c r="L1510" t="b">
        <f t="shared" si="23"/>
        <v>0</v>
      </c>
      <c r="M1510">
        <v>149</v>
      </c>
      <c r="N1510">
        <v>53</v>
      </c>
      <c r="P1510">
        <v>249027</v>
      </c>
      <c r="Q1510">
        <v>299023</v>
      </c>
      <c r="R1510" t="s">
        <v>3145</v>
      </c>
      <c r="S1510" t="s">
        <v>52</v>
      </c>
      <c r="T1510" t="s">
        <v>3070</v>
      </c>
      <c r="U1510" t="s">
        <v>2118</v>
      </c>
      <c r="V1510">
        <v>15</v>
      </c>
      <c r="W1510">
        <v>83.28</v>
      </c>
      <c r="X1510">
        <v>0.06</v>
      </c>
      <c r="Y1510" t="s">
        <v>68</v>
      </c>
      <c r="Z1510">
        <v>31</v>
      </c>
      <c r="AA1510">
        <v>0.01</v>
      </c>
      <c r="AB1510">
        <v>2.2200000000000002</v>
      </c>
      <c r="AC1510" t="s">
        <v>3166</v>
      </c>
      <c r="AE1510">
        <v>10809</v>
      </c>
      <c r="AF1510" t="b">
        <v>1</v>
      </c>
      <c r="AG1510">
        <v>1</v>
      </c>
      <c r="AM1510">
        <v>0</v>
      </c>
      <c r="AN1510" t="b">
        <v>0</v>
      </c>
      <c r="AO1510" t="b">
        <v>0</v>
      </c>
      <c r="AP1510" t="b">
        <v>0</v>
      </c>
      <c r="AQ1510" t="s">
        <v>57</v>
      </c>
      <c r="AR1510" t="s">
        <v>58</v>
      </c>
      <c r="AS1510" t="s">
        <v>1909</v>
      </c>
      <c r="AV1510" t="s">
        <v>59</v>
      </c>
    </row>
    <row r="1511" spans="1:48" x14ac:dyDescent="0.35">
      <c r="A1511" t="s">
        <v>47</v>
      </c>
      <c r="B1511">
        <v>12</v>
      </c>
      <c r="C1511">
        <v>84</v>
      </c>
      <c r="D1511">
        <v>2021</v>
      </c>
      <c r="E1511">
        <v>5</v>
      </c>
      <c r="F1511">
        <v>4</v>
      </c>
      <c r="G1511">
        <v>0</v>
      </c>
      <c r="H1511">
        <v>14</v>
      </c>
      <c r="I1511" t="s">
        <v>3167</v>
      </c>
      <c r="J1511" t="s">
        <v>49</v>
      </c>
      <c r="K1511" t="s">
        <v>87</v>
      </c>
      <c r="L1511" t="b">
        <f t="shared" si="23"/>
        <v>0</v>
      </c>
      <c r="M1511">
        <v>118</v>
      </c>
      <c r="N1511">
        <v>44</v>
      </c>
      <c r="P1511">
        <v>249027</v>
      </c>
      <c r="Q1511">
        <v>299023</v>
      </c>
      <c r="R1511" t="s">
        <v>3145</v>
      </c>
      <c r="S1511" t="s">
        <v>52</v>
      </c>
      <c r="T1511" t="s">
        <v>3070</v>
      </c>
      <c r="U1511" t="s">
        <v>2118</v>
      </c>
      <c r="V1511">
        <v>15</v>
      </c>
      <c r="W1511">
        <v>83.28</v>
      </c>
      <c r="X1511">
        <v>0.05</v>
      </c>
      <c r="Y1511" t="s">
        <v>68</v>
      </c>
      <c r="Z1511">
        <v>7</v>
      </c>
      <c r="AA1511">
        <v>0</v>
      </c>
      <c r="AB1511">
        <v>2.2200000000000002</v>
      </c>
      <c r="AC1511" t="s">
        <v>3168</v>
      </c>
      <c r="AE1511">
        <v>10809</v>
      </c>
      <c r="AF1511" t="b">
        <v>1</v>
      </c>
      <c r="AG1511">
        <v>1</v>
      </c>
      <c r="AM1511">
        <v>0</v>
      </c>
      <c r="AN1511" t="b">
        <v>0</v>
      </c>
      <c r="AO1511" t="b">
        <v>0</v>
      </c>
      <c r="AP1511" t="b">
        <v>0</v>
      </c>
      <c r="AQ1511" t="s">
        <v>57</v>
      </c>
      <c r="AR1511" t="s">
        <v>71</v>
      </c>
      <c r="AV1511" t="s">
        <v>59</v>
      </c>
    </row>
    <row r="1512" spans="1:48" x14ac:dyDescent="0.35">
      <c r="A1512" t="s">
        <v>47</v>
      </c>
      <c r="B1512">
        <v>12</v>
      </c>
      <c r="C1512">
        <v>84</v>
      </c>
      <c r="D1512">
        <v>2021</v>
      </c>
      <c r="E1512">
        <v>5</v>
      </c>
      <c r="F1512">
        <v>4</v>
      </c>
      <c r="G1512">
        <v>0</v>
      </c>
      <c r="H1512">
        <v>15</v>
      </c>
      <c r="I1512" t="s">
        <v>3169</v>
      </c>
      <c r="J1512" t="s">
        <v>49</v>
      </c>
      <c r="K1512" t="s">
        <v>87</v>
      </c>
      <c r="L1512" t="b">
        <f t="shared" si="23"/>
        <v>0</v>
      </c>
      <c r="M1512">
        <v>111</v>
      </c>
      <c r="N1512">
        <v>47</v>
      </c>
      <c r="P1512">
        <v>249027</v>
      </c>
      <c r="Q1512">
        <v>299023</v>
      </c>
      <c r="R1512" t="s">
        <v>3145</v>
      </c>
      <c r="S1512" t="s">
        <v>52</v>
      </c>
      <c r="T1512" t="s">
        <v>3070</v>
      </c>
      <c r="U1512" t="s">
        <v>2118</v>
      </c>
      <c r="V1512">
        <v>15</v>
      </c>
      <c r="W1512">
        <v>83.28</v>
      </c>
      <c r="X1512">
        <v>0.04</v>
      </c>
      <c r="Y1512" t="s">
        <v>68</v>
      </c>
      <c r="Z1512">
        <v>7</v>
      </c>
      <c r="AA1512">
        <v>0</v>
      </c>
      <c r="AB1512">
        <v>2.2200000000000002</v>
      </c>
      <c r="AC1512" t="s">
        <v>3170</v>
      </c>
      <c r="AE1512">
        <v>10809</v>
      </c>
      <c r="AF1512" t="b">
        <v>1</v>
      </c>
      <c r="AG1512">
        <v>1</v>
      </c>
      <c r="AM1512">
        <v>0</v>
      </c>
      <c r="AN1512" t="b">
        <v>0</v>
      </c>
      <c r="AO1512" t="b">
        <v>0</v>
      </c>
      <c r="AP1512" t="b">
        <v>0</v>
      </c>
      <c r="AQ1512" t="s">
        <v>57</v>
      </c>
      <c r="AR1512" t="s">
        <v>89</v>
      </c>
      <c r="AS1512" t="s">
        <v>187</v>
      </c>
      <c r="AV1512" t="s">
        <v>59</v>
      </c>
    </row>
    <row r="1513" spans="1:48" x14ac:dyDescent="0.35">
      <c r="A1513" t="s">
        <v>47</v>
      </c>
      <c r="B1513">
        <v>12</v>
      </c>
      <c r="C1513">
        <v>84</v>
      </c>
      <c r="D1513">
        <v>2021</v>
      </c>
      <c r="E1513">
        <v>5</v>
      </c>
      <c r="F1513">
        <v>4</v>
      </c>
      <c r="G1513">
        <v>0</v>
      </c>
      <c r="H1513">
        <v>16</v>
      </c>
      <c r="I1513" t="s">
        <v>3171</v>
      </c>
      <c r="J1513" t="s">
        <v>49</v>
      </c>
      <c r="K1513" t="s">
        <v>87</v>
      </c>
      <c r="L1513" t="b">
        <f t="shared" si="23"/>
        <v>0</v>
      </c>
      <c r="M1513">
        <v>104</v>
      </c>
      <c r="N1513">
        <v>39</v>
      </c>
      <c r="P1513">
        <v>249027</v>
      </c>
      <c r="Q1513">
        <v>299023</v>
      </c>
      <c r="R1513" t="s">
        <v>3145</v>
      </c>
      <c r="S1513" t="s">
        <v>52</v>
      </c>
      <c r="T1513" t="s">
        <v>3070</v>
      </c>
      <c r="U1513" t="s">
        <v>2118</v>
      </c>
      <c r="V1513">
        <v>15</v>
      </c>
      <c r="W1513">
        <v>83.28</v>
      </c>
      <c r="X1513">
        <v>0.04</v>
      </c>
      <c r="Y1513" t="s">
        <v>68</v>
      </c>
      <c r="Z1513">
        <v>0</v>
      </c>
      <c r="AA1513">
        <v>0</v>
      </c>
      <c r="AB1513">
        <v>2.2200000000000002</v>
      </c>
      <c r="AC1513" t="s">
        <v>3172</v>
      </c>
      <c r="AE1513">
        <v>10809</v>
      </c>
      <c r="AF1513" t="b">
        <v>1</v>
      </c>
      <c r="AG1513">
        <v>1</v>
      </c>
      <c r="AM1513">
        <v>0</v>
      </c>
      <c r="AN1513" t="b">
        <v>0</v>
      </c>
      <c r="AO1513" t="b">
        <v>0</v>
      </c>
      <c r="AP1513" t="b">
        <v>0</v>
      </c>
      <c r="AQ1513" t="s">
        <v>81</v>
      </c>
      <c r="AR1513" t="s">
        <v>106</v>
      </c>
      <c r="AS1513" t="s">
        <v>107</v>
      </c>
      <c r="AV1513" t="s">
        <v>59</v>
      </c>
    </row>
    <row r="1514" spans="1:48" x14ac:dyDescent="0.35">
      <c r="A1514" t="s">
        <v>47</v>
      </c>
      <c r="B1514">
        <v>12</v>
      </c>
      <c r="C1514">
        <v>85</v>
      </c>
      <c r="D1514">
        <v>2021</v>
      </c>
      <c r="E1514">
        <v>5</v>
      </c>
      <c r="F1514">
        <v>4</v>
      </c>
      <c r="G1514">
        <v>0</v>
      </c>
      <c r="H1514">
        <v>1</v>
      </c>
      <c r="I1514" t="s">
        <v>3173</v>
      </c>
      <c r="J1514" t="s">
        <v>49</v>
      </c>
      <c r="K1514" t="s">
        <v>61</v>
      </c>
      <c r="L1514" t="str">
        <f t="shared" si="23"/>
        <v>ADMKPlus</v>
      </c>
      <c r="M1514">
        <v>97055</v>
      </c>
      <c r="N1514">
        <v>54</v>
      </c>
      <c r="P1514">
        <v>218442</v>
      </c>
      <c r="Q1514">
        <v>291217</v>
      </c>
      <c r="R1514" t="s">
        <v>2328</v>
      </c>
      <c r="S1514" t="s">
        <v>52</v>
      </c>
      <c r="T1514" t="s">
        <v>3070</v>
      </c>
      <c r="U1514" t="s">
        <v>2118</v>
      </c>
      <c r="V1514">
        <v>14</v>
      </c>
      <c r="W1514">
        <v>75.010000000000005</v>
      </c>
      <c r="X1514">
        <v>44.43</v>
      </c>
      <c r="Y1514" t="s">
        <v>55</v>
      </c>
      <c r="Z1514">
        <v>656</v>
      </c>
      <c r="AA1514">
        <v>0.3</v>
      </c>
      <c r="AB1514">
        <v>2.56</v>
      </c>
      <c r="AC1514" t="s">
        <v>3174</v>
      </c>
      <c r="AE1514">
        <v>11891</v>
      </c>
      <c r="AF1514" t="b">
        <v>1</v>
      </c>
      <c r="AG1514">
        <v>1</v>
      </c>
      <c r="AM1514">
        <v>1</v>
      </c>
      <c r="AN1514" t="b">
        <v>0</v>
      </c>
      <c r="AO1514" t="b">
        <v>0</v>
      </c>
      <c r="AP1514" t="b">
        <v>0</v>
      </c>
      <c r="AQ1514" t="s">
        <v>111</v>
      </c>
      <c r="AR1514" t="s">
        <v>134</v>
      </c>
      <c r="AS1514" t="s">
        <v>162</v>
      </c>
      <c r="AV1514" t="s">
        <v>59</v>
      </c>
    </row>
    <row r="1515" spans="1:48" x14ac:dyDescent="0.35">
      <c r="A1515" t="s">
        <v>47</v>
      </c>
      <c r="B1515">
        <v>12</v>
      </c>
      <c r="C1515">
        <v>85</v>
      </c>
      <c r="D1515">
        <v>2021</v>
      </c>
      <c r="E1515">
        <v>5</v>
      </c>
      <c r="F1515">
        <v>4</v>
      </c>
      <c r="G1515">
        <v>0</v>
      </c>
      <c r="H1515">
        <v>2</v>
      </c>
      <c r="I1515" t="s">
        <v>3175</v>
      </c>
      <c r="J1515" t="s">
        <v>49</v>
      </c>
      <c r="K1515" t="s">
        <v>50</v>
      </c>
      <c r="L1515" t="str">
        <f t="shared" si="23"/>
        <v>DMKPlus</v>
      </c>
      <c r="M1515">
        <v>96399</v>
      </c>
      <c r="N1515">
        <v>46</v>
      </c>
      <c r="P1515">
        <v>218442</v>
      </c>
      <c r="Q1515">
        <v>291217</v>
      </c>
      <c r="R1515" t="s">
        <v>2328</v>
      </c>
      <c r="S1515" t="s">
        <v>52</v>
      </c>
      <c r="T1515" t="s">
        <v>3070</v>
      </c>
      <c r="U1515" t="s">
        <v>2118</v>
      </c>
      <c r="V1515">
        <v>14</v>
      </c>
      <c r="W1515">
        <v>75.010000000000005</v>
      </c>
      <c r="X1515">
        <v>44.13</v>
      </c>
      <c r="Y1515" t="s">
        <v>55</v>
      </c>
      <c r="Z1515">
        <v>87290</v>
      </c>
      <c r="AA1515">
        <v>39.96</v>
      </c>
      <c r="AB1515">
        <v>2.56</v>
      </c>
      <c r="AC1515" t="s">
        <v>3176</v>
      </c>
      <c r="AE1515">
        <v>10192</v>
      </c>
      <c r="AF1515" t="b">
        <v>1</v>
      </c>
      <c r="AG1515">
        <v>1</v>
      </c>
      <c r="AM1515">
        <v>0</v>
      </c>
      <c r="AN1515" t="b">
        <v>0</v>
      </c>
      <c r="AO1515" t="b">
        <v>0</v>
      </c>
      <c r="AP1515" t="b">
        <v>0</v>
      </c>
      <c r="AQ1515" t="s">
        <v>117</v>
      </c>
      <c r="AR1515" t="s">
        <v>58</v>
      </c>
      <c r="AS1515" t="s">
        <v>147</v>
      </c>
      <c r="AT1515" t="s">
        <v>71</v>
      </c>
      <c r="AV1515" t="s">
        <v>59</v>
      </c>
    </row>
    <row r="1516" spans="1:48" x14ac:dyDescent="0.35">
      <c r="A1516" t="s">
        <v>47</v>
      </c>
      <c r="B1516">
        <v>12</v>
      </c>
      <c r="C1516">
        <v>85</v>
      </c>
      <c r="D1516">
        <v>2021</v>
      </c>
      <c r="E1516">
        <v>5</v>
      </c>
      <c r="F1516">
        <v>4</v>
      </c>
      <c r="G1516">
        <v>0</v>
      </c>
      <c r="H1516">
        <v>3</v>
      </c>
      <c r="I1516" t="s">
        <v>3177</v>
      </c>
      <c r="J1516" t="s">
        <v>49</v>
      </c>
      <c r="K1516" t="s">
        <v>67</v>
      </c>
      <c r="L1516" t="b">
        <f t="shared" si="23"/>
        <v>0</v>
      </c>
      <c r="M1516">
        <v>9109</v>
      </c>
      <c r="N1516">
        <v>29</v>
      </c>
      <c r="P1516">
        <v>218442</v>
      </c>
      <c r="Q1516">
        <v>291217</v>
      </c>
      <c r="R1516" t="s">
        <v>2328</v>
      </c>
      <c r="S1516" t="s">
        <v>52</v>
      </c>
      <c r="T1516" t="s">
        <v>3070</v>
      </c>
      <c r="U1516" t="s">
        <v>2118</v>
      </c>
      <c r="V1516">
        <v>14</v>
      </c>
      <c r="W1516">
        <v>75.010000000000005</v>
      </c>
      <c r="X1516">
        <v>4.17</v>
      </c>
      <c r="Y1516" t="s">
        <v>68</v>
      </c>
      <c r="Z1516">
        <v>4504</v>
      </c>
      <c r="AA1516">
        <v>2.06</v>
      </c>
      <c r="AB1516">
        <v>2.56</v>
      </c>
      <c r="AC1516" t="s">
        <v>3178</v>
      </c>
      <c r="AE1516">
        <v>5533</v>
      </c>
      <c r="AF1516" t="b">
        <v>1</v>
      </c>
      <c r="AG1516">
        <v>1</v>
      </c>
      <c r="AM1516">
        <v>0</v>
      </c>
      <c r="AN1516" t="b">
        <v>0</v>
      </c>
      <c r="AO1516" t="b">
        <v>0</v>
      </c>
      <c r="AP1516" t="b">
        <v>0</v>
      </c>
      <c r="AQ1516" t="s">
        <v>57</v>
      </c>
      <c r="AR1516" t="s">
        <v>71</v>
      </c>
      <c r="AV1516" t="s">
        <v>59</v>
      </c>
    </row>
    <row r="1517" spans="1:48" x14ac:dyDescent="0.35">
      <c r="A1517" t="s">
        <v>47</v>
      </c>
      <c r="B1517">
        <v>12</v>
      </c>
      <c r="C1517">
        <v>85</v>
      </c>
      <c r="D1517">
        <v>2021</v>
      </c>
      <c r="E1517">
        <v>5</v>
      </c>
      <c r="F1517">
        <v>4</v>
      </c>
      <c r="G1517">
        <v>0</v>
      </c>
      <c r="H1517">
        <v>4</v>
      </c>
      <c r="I1517" t="s">
        <v>3179</v>
      </c>
      <c r="J1517" t="s">
        <v>66</v>
      </c>
      <c r="K1517" t="s">
        <v>115</v>
      </c>
      <c r="L1517" t="b">
        <f t="shared" si="23"/>
        <v>0</v>
      </c>
      <c r="M1517">
        <v>4605</v>
      </c>
      <c r="N1517">
        <v>25</v>
      </c>
      <c r="P1517">
        <v>218442</v>
      </c>
      <c r="Q1517">
        <v>291217</v>
      </c>
      <c r="R1517" t="s">
        <v>2328</v>
      </c>
      <c r="S1517" t="s">
        <v>52</v>
      </c>
      <c r="T1517" t="s">
        <v>3070</v>
      </c>
      <c r="U1517" t="s">
        <v>2118</v>
      </c>
      <c r="V1517">
        <v>14</v>
      </c>
      <c r="W1517">
        <v>75.010000000000005</v>
      </c>
      <c r="X1517">
        <v>2.11</v>
      </c>
      <c r="Y1517" t="s">
        <v>68</v>
      </c>
      <c r="Z1517">
        <v>1782</v>
      </c>
      <c r="AA1517">
        <v>0.82</v>
      </c>
      <c r="AB1517">
        <v>2.56</v>
      </c>
      <c r="AC1517" t="s">
        <v>3180</v>
      </c>
      <c r="AE1517">
        <v>24404</v>
      </c>
      <c r="AF1517" t="b">
        <v>1</v>
      </c>
      <c r="AG1517">
        <v>1</v>
      </c>
      <c r="AM1517">
        <v>0</v>
      </c>
      <c r="AN1517" t="b">
        <v>0</v>
      </c>
      <c r="AO1517" t="b">
        <v>0</v>
      </c>
      <c r="AP1517" t="b">
        <v>0</v>
      </c>
      <c r="AQ1517" t="s">
        <v>85</v>
      </c>
      <c r="AR1517" t="s">
        <v>63</v>
      </c>
      <c r="AS1517" t="s">
        <v>1025</v>
      </c>
      <c r="AV1517" t="s">
        <v>59</v>
      </c>
    </row>
    <row r="1518" spans="1:48" x14ac:dyDescent="0.35">
      <c r="A1518" t="s">
        <v>47</v>
      </c>
      <c r="B1518">
        <v>12</v>
      </c>
      <c r="C1518">
        <v>85</v>
      </c>
      <c r="D1518">
        <v>2021</v>
      </c>
      <c r="E1518">
        <v>5</v>
      </c>
      <c r="F1518">
        <v>4</v>
      </c>
      <c r="G1518">
        <v>0</v>
      </c>
      <c r="H1518">
        <v>5</v>
      </c>
      <c r="I1518" t="s">
        <v>3181</v>
      </c>
      <c r="J1518" t="s">
        <v>49</v>
      </c>
      <c r="K1518" t="s">
        <v>87</v>
      </c>
      <c r="L1518" t="b">
        <f t="shared" si="23"/>
        <v>0</v>
      </c>
      <c r="M1518">
        <v>2823</v>
      </c>
      <c r="N1518">
        <v>37</v>
      </c>
      <c r="P1518">
        <v>218442</v>
      </c>
      <c r="Q1518">
        <v>291217</v>
      </c>
      <c r="R1518" t="s">
        <v>2328</v>
      </c>
      <c r="S1518" t="s">
        <v>52</v>
      </c>
      <c r="T1518" t="s">
        <v>3070</v>
      </c>
      <c r="U1518" t="s">
        <v>2118</v>
      </c>
      <c r="V1518">
        <v>14</v>
      </c>
      <c r="W1518">
        <v>75.010000000000005</v>
      </c>
      <c r="X1518">
        <v>1.29</v>
      </c>
      <c r="Y1518" t="s">
        <v>68</v>
      </c>
      <c r="Z1518">
        <v>576</v>
      </c>
      <c r="AA1518">
        <v>0.26</v>
      </c>
      <c r="AB1518">
        <v>2.56</v>
      </c>
      <c r="AC1518" t="s">
        <v>3182</v>
      </c>
      <c r="AE1518">
        <v>10809</v>
      </c>
      <c r="AF1518" t="b">
        <v>1</v>
      </c>
      <c r="AG1518">
        <v>1</v>
      </c>
      <c r="AM1518">
        <v>0</v>
      </c>
      <c r="AN1518" t="b">
        <v>0</v>
      </c>
      <c r="AO1518" t="b">
        <v>0</v>
      </c>
      <c r="AP1518" t="b">
        <v>0</v>
      </c>
      <c r="AQ1518" t="s">
        <v>156</v>
      </c>
      <c r="AR1518" t="s">
        <v>89</v>
      </c>
      <c r="AS1518" t="s">
        <v>187</v>
      </c>
      <c r="AV1518" t="s">
        <v>59</v>
      </c>
    </row>
    <row r="1519" spans="1:48" x14ac:dyDescent="0.35">
      <c r="A1519" t="s">
        <v>47</v>
      </c>
      <c r="B1519">
        <v>12</v>
      </c>
      <c r="C1519">
        <v>85</v>
      </c>
      <c r="D1519">
        <v>2021</v>
      </c>
      <c r="E1519">
        <v>5</v>
      </c>
      <c r="F1519">
        <v>4</v>
      </c>
      <c r="G1519">
        <v>0</v>
      </c>
      <c r="H1519">
        <v>6</v>
      </c>
      <c r="I1519" t="s">
        <v>76</v>
      </c>
      <c r="K1519" t="s">
        <v>77</v>
      </c>
      <c r="L1519" t="b">
        <f t="shared" si="23"/>
        <v>0</v>
      </c>
      <c r="M1519">
        <v>2247</v>
      </c>
      <c r="P1519">
        <v>218442</v>
      </c>
      <c r="Q1519">
        <v>291217</v>
      </c>
      <c r="R1519" t="s">
        <v>2328</v>
      </c>
      <c r="S1519" t="s">
        <v>52</v>
      </c>
      <c r="T1519" t="s">
        <v>3070</v>
      </c>
      <c r="U1519" t="s">
        <v>2118</v>
      </c>
      <c r="V1519">
        <v>14</v>
      </c>
      <c r="W1519">
        <v>75.010000000000005</v>
      </c>
      <c r="X1519">
        <v>1.03</v>
      </c>
      <c r="Z1519">
        <v>373</v>
      </c>
      <c r="AA1519">
        <v>0.17</v>
      </c>
      <c r="AB1519">
        <v>2.56</v>
      </c>
      <c r="AE1519">
        <v>5897</v>
      </c>
      <c r="AF1519" t="b">
        <v>1</v>
      </c>
      <c r="AV1519" t="s">
        <v>59</v>
      </c>
    </row>
    <row r="1520" spans="1:48" x14ac:dyDescent="0.35">
      <c r="A1520" t="s">
        <v>47</v>
      </c>
      <c r="B1520">
        <v>12</v>
      </c>
      <c r="C1520">
        <v>85</v>
      </c>
      <c r="D1520">
        <v>2021</v>
      </c>
      <c r="E1520">
        <v>5</v>
      </c>
      <c r="F1520">
        <v>4</v>
      </c>
      <c r="G1520">
        <v>0</v>
      </c>
      <c r="H1520">
        <v>7</v>
      </c>
      <c r="I1520" t="s">
        <v>3183</v>
      </c>
      <c r="J1520" t="s">
        <v>49</v>
      </c>
      <c r="K1520" t="s">
        <v>73</v>
      </c>
      <c r="L1520" t="b">
        <f t="shared" si="23"/>
        <v>0</v>
      </c>
      <c r="M1520">
        <v>1874</v>
      </c>
      <c r="N1520">
        <v>42</v>
      </c>
      <c r="P1520">
        <v>218442</v>
      </c>
      <c r="Q1520">
        <v>291217</v>
      </c>
      <c r="R1520" t="s">
        <v>2328</v>
      </c>
      <c r="S1520" t="s">
        <v>52</v>
      </c>
      <c r="T1520" t="s">
        <v>3070</v>
      </c>
      <c r="U1520" t="s">
        <v>2118</v>
      </c>
      <c r="V1520">
        <v>14</v>
      </c>
      <c r="W1520">
        <v>75.010000000000005</v>
      </c>
      <c r="X1520">
        <v>0.86</v>
      </c>
      <c r="Y1520" t="s">
        <v>68</v>
      </c>
      <c r="Z1520">
        <v>91</v>
      </c>
      <c r="AA1520">
        <v>0.04</v>
      </c>
      <c r="AB1520">
        <v>2.56</v>
      </c>
      <c r="AC1520" t="s">
        <v>3184</v>
      </c>
      <c r="AE1520">
        <v>2956</v>
      </c>
      <c r="AF1520" t="b">
        <v>1</v>
      </c>
      <c r="AG1520">
        <v>1</v>
      </c>
      <c r="AM1520">
        <v>0</v>
      </c>
      <c r="AN1520" t="b">
        <v>0</v>
      </c>
      <c r="AO1520" t="b">
        <v>0</v>
      </c>
      <c r="AP1520" t="b">
        <v>0</v>
      </c>
      <c r="AQ1520" t="s">
        <v>57</v>
      </c>
      <c r="AR1520" t="s">
        <v>282</v>
      </c>
      <c r="AV1520" t="s">
        <v>59</v>
      </c>
    </row>
    <row r="1521" spans="1:48" x14ac:dyDescent="0.35">
      <c r="A1521" t="s">
        <v>47</v>
      </c>
      <c r="B1521">
        <v>12</v>
      </c>
      <c r="C1521">
        <v>85</v>
      </c>
      <c r="D1521">
        <v>2021</v>
      </c>
      <c r="E1521">
        <v>5</v>
      </c>
      <c r="F1521">
        <v>4</v>
      </c>
      <c r="G1521">
        <v>0</v>
      </c>
      <c r="H1521">
        <v>8</v>
      </c>
      <c r="I1521" t="s">
        <v>3185</v>
      </c>
      <c r="J1521" t="s">
        <v>49</v>
      </c>
      <c r="K1521" t="s">
        <v>2388</v>
      </c>
      <c r="L1521" t="b">
        <f t="shared" si="23"/>
        <v>0</v>
      </c>
      <c r="M1521">
        <v>1783</v>
      </c>
      <c r="N1521">
        <v>37</v>
      </c>
      <c r="P1521">
        <v>218442</v>
      </c>
      <c r="Q1521">
        <v>291217</v>
      </c>
      <c r="R1521" t="s">
        <v>2328</v>
      </c>
      <c r="S1521" t="s">
        <v>52</v>
      </c>
      <c r="T1521" t="s">
        <v>3070</v>
      </c>
      <c r="U1521" t="s">
        <v>2118</v>
      </c>
      <c r="V1521">
        <v>14</v>
      </c>
      <c r="W1521">
        <v>75.010000000000005</v>
      </c>
      <c r="X1521">
        <v>0.82</v>
      </c>
      <c r="Y1521" t="s">
        <v>68</v>
      </c>
      <c r="Z1521">
        <v>1045</v>
      </c>
      <c r="AA1521">
        <v>0.48</v>
      </c>
      <c r="AB1521">
        <v>2.56</v>
      </c>
      <c r="AC1521" t="s">
        <v>3186</v>
      </c>
      <c r="AE1521">
        <v>24477</v>
      </c>
      <c r="AF1521" t="b">
        <v>1</v>
      </c>
      <c r="AG1521">
        <v>1</v>
      </c>
      <c r="AM1521">
        <v>0</v>
      </c>
      <c r="AN1521" t="b">
        <v>0</v>
      </c>
      <c r="AO1521" t="b">
        <v>0</v>
      </c>
      <c r="AP1521" t="b">
        <v>0</v>
      </c>
      <c r="AQ1521" t="s">
        <v>171</v>
      </c>
      <c r="AR1521" t="s">
        <v>89</v>
      </c>
      <c r="AS1521" t="s">
        <v>187</v>
      </c>
      <c r="AV1521" t="s">
        <v>59</v>
      </c>
    </row>
    <row r="1522" spans="1:48" x14ac:dyDescent="0.35">
      <c r="A1522" t="s">
        <v>47</v>
      </c>
      <c r="B1522">
        <v>12</v>
      </c>
      <c r="C1522">
        <v>85</v>
      </c>
      <c r="D1522">
        <v>2021</v>
      </c>
      <c r="E1522">
        <v>5</v>
      </c>
      <c r="F1522">
        <v>4</v>
      </c>
      <c r="G1522">
        <v>0</v>
      </c>
      <c r="H1522">
        <v>9</v>
      </c>
      <c r="I1522" t="s">
        <v>3187</v>
      </c>
      <c r="J1522" t="s">
        <v>66</v>
      </c>
      <c r="K1522" t="s">
        <v>87</v>
      </c>
      <c r="L1522" t="b">
        <f t="shared" si="23"/>
        <v>0</v>
      </c>
      <c r="M1522">
        <v>738</v>
      </c>
      <c r="N1522">
        <v>30</v>
      </c>
      <c r="P1522">
        <v>218442</v>
      </c>
      <c r="Q1522">
        <v>291217</v>
      </c>
      <c r="R1522" t="s">
        <v>2328</v>
      </c>
      <c r="S1522" t="s">
        <v>52</v>
      </c>
      <c r="T1522" t="s">
        <v>3070</v>
      </c>
      <c r="U1522" t="s">
        <v>2118</v>
      </c>
      <c r="V1522">
        <v>14</v>
      </c>
      <c r="W1522">
        <v>75.010000000000005</v>
      </c>
      <c r="X1522">
        <v>0.34</v>
      </c>
      <c r="Y1522" t="s">
        <v>68</v>
      </c>
      <c r="Z1522">
        <v>303</v>
      </c>
      <c r="AA1522">
        <v>0.14000000000000001</v>
      </c>
      <c r="AB1522">
        <v>2.56</v>
      </c>
      <c r="AC1522" t="s">
        <v>3188</v>
      </c>
      <c r="AE1522">
        <v>10809</v>
      </c>
      <c r="AF1522" t="b">
        <v>1</v>
      </c>
      <c r="AG1522">
        <v>1</v>
      </c>
      <c r="AM1522">
        <v>0</v>
      </c>
      <c r="AN1522" t="b">
        <v>0</v>
      </c>
      <c r="AO1522" t="b">
        <v>0</v>
      </c>
      <c r="AP1522" t="b">
        <v>0</v>
      </c>
      <c r="AQ1522" t="s">
        <v>57</v>
      </c>
      <c r="AR1522" t="s">
        <v>89</v>
      </c>
      <c r="AV1522" t="s">
        <v>59</v>
      </c>
    </row>
    <row r="1523" spans="1:48" x14ac:dyDescent="0.35">
      <c r="A1523" t="s">
        <v>47</v>
      </c>
      <c r="B1523">
        <v>12</v>
      </c>
      <c r="C1523">
        <v>85</v>
      </c>
      <c r="D1523">
        <v>2021</v>
      </c>
      <c r="E1523">
        <v>5</v>
      </c>
      <c r="F1523">
        <v>4</v>
      </c>
      <c r="G1523">
        <v>0</v>
      </c>
      <c r="H1523">
        <v>10</v>
      </c>
      <c r="I1523" t="s">
        <v>3189</v>
      </c>
      <c r="J1523" t="s">
        <v>66</v>
      </c>
      <c r="K1523" t="s">
        <v>2678</v>
      </c>
      <c r="L1523" t="b">
        <f t="shared" si="23"/>
        <v>0</v>
      </c>
      <c r="M1523">
        <v>435</v>
      </c>
      <c r="N1523">
        <v>25</v>
      </c>
      <c r="P1523">
        <v>218442</v>
      </c>
      <c r="Q1523">
        <v>291217</v>
      </c>
      <c r="R1523" t="s">
        <v>2328</v>
      </c>
      <c r="S1523" t="s">
        <v>52</v>
      </c>
      <c r="T1523" t="s">
        <v>3070</v>
      </c>
      <c r="U1523" t="s">
        <v>2118</v>
      </c>
      <c r="V1523">
        <v>14</v>
      </c>
      <c r="W1523">
        <v>75.010000000000005</v>
      </c>
      <c r="X1523">
        <v>0.2</v>
      </c>
      <c r="Y1523" t="s">
        <v>68</v>
      </c>
      <c r="Z1523">
        <v>49</v>
      </c>
      <c r="AA1523">
        <v>0.02</v>
      </c>
      <c r="AB1523">
        <v>2.56</v>
      </c>
      <c r="AC1523" t="s">
        <v>3190</v>
      </c>
      <c r="AE1523">
        <v>3064</v>
      </c>
      <c r="AF1523" t="b">
        <v>1</v>
      </c>
      <c r="AG1523">
        <v>1</v>
      </c>
      <c r="AM1523">
        <v>0</v>
      </c>
      <c r="AN1523" t="b">
        <v>0</v>
      </c>
      <c r="AO1523" t="b">
        <v>0</v>
      </c>
      <c r="AP1523" t="b">
        <v>0</v>
      </c>
      <c r="AQ1523" t="s">
        <v>96</v>
      </c>
      <c r="AR1523" t="s">
        <v>75</v>
      </c>
      <c r="AV1523" t="s">
        <v>59</v>
      </c>
    </row>
    <row r="1524" spans="1:48" x14ac:dyDescent="0.35">
      <c r="A1524" t="s">
        <v>47</v>
      </c>
      <c r="B1524">
        <v>12</v>
      </c>
      <c r="C1524">
        <v>85</v>
      </c>
      <c r="D1524">
        <v>2021</v>
      </c>
      <c r="E1524">
        <v>5</v>
      </c>
      <c r="F1524">
        <v>4</v>
      </c>
      <c r="G1524">
        <v>0</v>
      </c>
      <c r="H1524">
        <v>11</v>
      </c>
      <c r="I1524" t="s">
        <v>3191</v>
      </c>
      <c r="J1524" t="s">
        <v>49</v>
      </c>
      <c r="K1524" t="s">
        <v>87</v>
      </c>
      <c r="L1524" t="b">
        <f t="shared" si="23"/>
        <v>0</v>
      </c>
      <c r="M1524">
        <v>386</v>
      </c>
      <c r="N1524">
        <v>32</v>
      </c>
      <c r="P1524">
        <v>218442</v>
      </c>
      <c r="Q1524">
        <v>291217</v>
      </c>
      <c r="R1524" t="s">
        <v>2328</v>
      </c>
      <c r="S1524" t="s">
        <v>52</v>
      </c>
      <c r="T1524" t="s">
        <v>3070</v>
      </c>
      <c r="U1524" t="s">
        <v>2118</v>
      </c>
      <c r="V1524">
        <v>14</v>
      </c>
      <c r="W1524">
        <v>75.010000000000005</v>
      </c>
      <c r="X1524">
        <v>0.18</v>
      </c>
      <c r="Y1524" t="s">
        <v>68</v>
      </c>
      <c r="Z1524">
        <v>61</v>
      </c>
      <c r="AA1524">
        <v>0.03</v>
      </c>
      <c r="AB1524">
        <v>2.56</v>
      </c>
      <c r="AC1524" t="s">
        <v>3192</v>
      </c>
      <c r="AE1524">
        <v>10809</v>
      </c>
      <c r="AF1524" t="b">
        <v>1</v>
      </c>
      <c r="AG1524">
        <v>1</v>
      </c>
      <c r="AM1524">
        <v>0</v>
      </c>
      <c r="AN1524" t="b">
        <v>0</v>
      </c>
      <c r="AO1524" t="b">
        <v>0</v>
      </c>
      <c r="AP1524" t="b">
        <v>0</v>
      </c>
      <c r="AQ1524" t="s">
        <v>85</v>
      </c>
      <c r="AR1524" t="s">
        <v>58</v>
      </c>
      <c r="AV1524" t="s">
        <v>59</v>
      </c>
    </row>
    <row r="1525" spans="1:48" x14ac:dyDescent="0.35">
      <c r="A1525" t="s">
        <v>47</v>
      </c>
      <c r="B1525">
        <v>12</v>
      </c>
      <c r="C1525">
        <v>85</v>
      </c>
      <c r="D1525">
        <v>2021</v>
      </c>
      <c r="E1525">
        <v>5</v>
      </c>
      <c r="F1525">
        <v>4</v>
      </c>
      <c r="G1525">
        <v>0</v>
      </c>
      <c r="H1525">
        <v>12</v>
      </c>
      <c r="I1525" t="s">
        <v>3193</v>
      </c>
      <c r="J1525" t="s">
        <v>49</v>
      </c>
      <c r="K1525" t="s">
        <v>87</v>
      </c>
      <c r="L1525" t="b">
        <f t="shared" si="23"/>
        <v>0</v>
      </c>
      <c r="M1525">
        <v>325</v>
      </c>
      <c r="N1525">
        <v>60</v>
      </c>
      <c r="P1525">
        <v>218442</v>
      </c>
      <c r="Q1525">
        <v>291217</v>
      </c>
      <c r="R1525" t="s">
        <v>2328</v>
      </c>
      <c r="S1525" t="s">
        <v>52</v>
      </c>
      <c r="T1525" t="s">
        <v>3070</v>
      </c>
      <c r="U1525" t="s">
        <v>2118</v>
      </c>
      <c r="V1525">
        <v>14</v>
      </c>
      <c r="W1525">
        <v>75.010000000000005</v>
      </c>
      <c r="X1525">
        <v>0.15</v>
      </c>
      <c r="Y1525" t="s">
        <v>68</v>
      </c>
      <c r="Z1525">
        <v>56</v>
      </c>
      <c r="AA1525">
        <v>0.03</v>
      </c>
      <c r="AB1525">
        <v>2.56</v>
      </c>
      <c r="AC1525" t="s">
        <v>3194</v>
      </c>
      <c r="AE1525">
        <v>10809</v>
      </c>
      <c r="AF1525" t="b">
        <v>1</v>
      </c>
      <c r="AG1525">
        <v>1</v>
      </c>
      <c r="AM1525">
        <v>0</v>
      </c>
      <c r="AN1525" t="b">
        <v>0</v>
      </c>
      <c r="AO1525" t="b">
        <v>0</v>
      </c>
      <c r="AP1525" t="b">
        <v>0</v>
      </c>
      <c r="AQ1525" t="s">
        <v>111</v>
      </c>
      <c r="AR1525" t="s">
        <v>89</v>
      </c>
      <c r="AV1525" t="s">
        <v>59</v>
      </c>
    </row>
    <row r="1526" spans="1:48" x14ac:dyDescent="0.35">
      <c r="A1526" t="s">
        <v>47</v>
      </c>
      <c r="B1526">
        <v>12</v>
      </c>
      <c r="C1526">
        <v>85</v>
      </c>
      <c r="D1526">
        <v>2021</v>
      </c>
      <c r="E1526">
        <v>5</v>
      </c>
      <c r="F1526">
        <v>4</v>
      </c>
      <c r="G1526">
        <v>0</v>
      </c>
      <c r="H1526">
        <v>13</v>
      </c>
      <c r="I1526" t="s">
        <v>3195</v>
      </c>
      <c r="J1526" t="s">
        <v>49</v>
      </c>
      <c r="K1526" t="s">
        <v>87</v>
      </c>
      <c r="L1526" t="b">
        <f t="shared" si="23"/>
        <v>0</v>
      </c>
      <c r="M1526">
        <v>269</v>
      </c>
      <c r="N1526">
        <v>54</v>
      </c>
      <c r="P1526">
        <v>218442</v>
      </c>
      <c r="Q1526">
        <v>291217</v>
      </c>
      <c r="R1526" t="s">
        <v>2328</v>
      </c>
      <c r="S1526" t="s">
        <v>52</v>
      </c>
      <c r="T1526" t="s">
        <v>3070</v>
      </c>
      <c r="U1526" t="s">
        <v>2118</v>
      </c>
      <c r="V1526">
        <v>14</v>
      </c>
      <c r="W1526">
        <v>75.010000000000005</v>
      </c>
      <c r="X1526">
        <v>0.12</v>
      </c>
      <c r="Y1526" t="s">
        <v>68</v>
      </c>
      <c r="Z1526">
        <v>43</v>
      </c>
      <c r="AA1526">
        <v>0.02</v>
      </c>
      <c r="AB1526">
        <v>2.56</v>
      </c>
      <c r="AC1526" t="s">
        <v>3196</v>
      </c>
      <c r="AE1526">
        <v>10809</v>
      </c>
      <c r="AF1526" t="b">
        <v>1</v>
      </c>
      <c r="AG1526">
        <v>1</v>
      </c>
      <c r="AM1526">
        <v>0</v>
      </c>
      <c r="AN1526" t="b">
        <v>0</v>
      </c>
      <c r="AO1526" t="b">
        <v>0</v>
      </c>
      <c r="AP1526" t="b">
        <v>0</v>
      </c>
      <c r="AQ1526" t="s">
        <v>70</v>
      </c>
      <c r="AR1526" t="s">
        <v>134</v>
      </c>
      <c r="AS1526" t="s">
        <v>1269</v>
      </c>
      <c r="AV1526" t="s">
        <v>59</v>
      </c>
    </row>
    <row r="1527" spans="1:48" x14ac:dyDescent="0.35">
      <c r="A1527" t="s">
        <v>47</v>
      </c>
      <c r="B1527">
        <v>12</v>
      </c>
      <c r="C1527">
        <v>85</v>
      </c>
      <c r="D1527">
        <v>2021</v>
      </c>
      <c r="E1527">
        <v>5</v>
      </c>
      <c r="F1527">
        <v>4</v>
      </c>
      <c r="G1527">
        <v>0</v>
      </c>
      <c r="H1527">
        <v>14</v>
      </c>
      <c r="I1527" t="s">
        <v>3197</v>
      </c>
      <c r="J1527" t="s">
        <v>49</v>
      </c>
      <c r="K1527" t="s">
        <v>219</v>
      </c>
      <c r="L1527" t="b">
        <f t="shared" si="23"/>
        <v>0</v>
      </c>
      <c r="M1527">
        <v>226</v>
      </c>
      <c r="N1527">
        <v>57</v>
      </c>
      <c r="P1527">
        <v>218442</v>
      </c>
      <c r="Q1527">
        <v>291217</v>
      </c>
      <c r="R1527" t="s">
        <v>2328</v>
      </c>
      <c r="S1527" t="s">
        <v>52</v>
      </c>
      <c r="T1527" t="s">
        <v>3070</v>
      </c>
      <c r="U1527" t="s">
        <v>2118</v>
      </c>
      <c r="V1527">
        <v>14</v>
      </c>
      <c r="W1527">
        <v>75.010000000000005</v>
      </c>
      <c r="X1527">
        <v>0.1</v>
      </c>
      <c r="Y1527" t="s">
        <v>68</v>
      </c>
      <c r="Z1527">
        <v>58</v>
      </c>
      <c r="AA1527">
        <v>0.03</v>
      </c>
      <c r="AB1527">
        <v>2.56</v>
      </c>
      <c r="AC1527" t="s">
        <v>3198</v>
      </c>
      <c r="AE1527">
        <v>24339</v>
      </c>
      <c r="AF1527" t="b">
        <v>1</v>
      </c>
      <c r="AG1527">
        <v>1</v>
      </c>
      <c r="AM1527">
        <v>0</v>
      </c>
      <c r="AN1527" t="b">
        <v>0</v>
      </c>
      <c r="AO1527" t="b">
        <v>0</v>
      </c>
      <c r="AP1527" t="b">
        <v>0</v>
      </c>
      <c r="AQ1527" t="s">
        <v>70</v>
      </c>
      <c r="AR1527" t="s">
        <v>71</v>
      </c>
      <c r="AV1527" t="s">
        <v>59</v>
      </c>
    </row>
    <row r="1528" spans="1:48" x14ac:dyDescent="0.35">
      <c r="A1528" t="s">
        <v>47</v>
      </c>
      <c r="B1528">
        <v>12</v>
      </c>
      <c r="C1528">
        <v>85</v>
      </c>
      <c r="D1528">
        <v>2021</v>
      </c>
      <c r="E1528">
        <v>5</v>
      </c>
      <c r="F1528">
        <v>4</v>
      </c>
      <c r="G1528">
        <v>0</v>
      </c>
      <c r="H1528">
        <v>15</v>
      </c>
      <c r="I1528" t="s">
        <v>3199</v>
      </c>
      <c r="J1528" t="s">
        <v>49</v>
      </c>
      <c r="K1528" t="s">
        <v>87</v>
      </c>
      <c r="L1528" t="b">
        <f t="shared" si="23"/>
        <v>0</v>
      </c>
      <c r="M1528">
        <v>168</v>
      </c>
      <c r="N1528">
        <v>51</v>
      </c>
      <c r="P1528">
        <v>218442</v>
      </c>
      <c r="Q1528">
        <v>291217</v>
      </c>
      <c r="R1528" t="s">
        <v>2328</v>
      </c>
      <c r="S1528" t="s">
        <v>52</v>
      </c>
      <c r="T1528" t="s">
        <v>3070</v>
      </c>
      <c r="U1528" t="s">
        <v>2118</v>
      </c>
      <c r="V1528">
        <v>14</v>
      </c>
      <c r="W1528">
        <v>75.010000000000005</v>
      </c>
      <c r="X1528">
        <v>0.08</v>
      </c>
      <c r="Y1528" t="s">
        <v>68</v>
      </c>
      <c r="Z1528">
        <v>0</v>
      </c>
      <c r="AA1528">
        <v>0</v>
      </c>
      <c r="AB1528">
        <v>2.56</v>
      </c>
      <c r="AC1528" t="s">
        <v>3200</v>
      </c>
      <c r="AE1528">
        <v>10809</v>
      </c>
      <c r="AF1528" t="b">
        <v>1</v>
      </c>
      <c r="AG1528">
        <v>1</v>
      </c>
      <c r="AM1528">
        <v>0</v>
      </c>
      <c r="AN1528" t="b">
        <v>0</v>
      </c>
      <c r="AO1528" t="b">
        <v>0</v>
      </c>
      <c r="AP1528" t="b">
        <v>0</v>
      </c>
      <c r="AQ1528" t="s">
        <v>81</v>
      </c>
      <c r="AR1528" t="s">
        <v>58</v>
      </c>
      <c r="AS1528" t="s">
        <v>213</v>
      </c>
      <c r="AV1528" t="s">
        <v>59</v>
      </c>
    </row>
    <row r="1529" spans="1:48" x14ac:dyDescent="0.35">
      <c r="A1529" t="s">
        <v>47</v>
      </c>
      <c r="B1529">
        <v>12</v>
      </c>
      <c r="C1529">
        <v>86</v>
      </c>
      <c r="D1529">
        <v>2021</v>
      </c>
      <c r="E1529">
        <v>5</v>
      </c>
      <c r="F1529">
        <v>4</v>
      </c>
      <c r="G1529">
        <v>0</v>
      </c>
      <c r="H1529">
        <v>1</v>
      </c>
      <c r="I1529" t="s">
        <v>3201</v>
      </c>
      <c r="J1529" t="s">
        <v>49</v>
      </c>
      <c r="K1529" t="s">
        <v>109</v>
      </c>
      <c r="L1529" t="str">
        <f t="shared" si="23"/>
        <v>ADMKPlus</v>
      </c>
      <c r="M1529">
        <v>163154</v>
      </c>
      <c r="N1529">
        <v>67</v>
      </c>
      <c r="P1529">
        <v>247301</v>
      </c>
      <c r="Q1529">
        <v>288768</v>
      </c>
      <c r="R1529" t="s">
        <v>3202</v>
      </c>
      <c r="S1529" t="s">
        <v>52</v>
      </c>
      <c r="T1529" t="s">
        <v>3070</v>
      </c>
      <c r="U1529" t="s">
        <v>2118</v>
      </c>
      <c r="V1529">
        <v>28</v>
      </c>
      <c r="W1529">
        <v>85.64</v>
      </c>
      <c r="X1529">
        <v>65.97</v>
      </c>
      <c r="Y1529" t="s">
        <v>55</v>
      </c>
      <c r="Z1529">
        <v>93802</v>
      </c>
      <c r="AA1529">
        <v>37.93</v>
      </c>
      <c r="AB1529">
        <v>1.92</v>
      </c>
      <c r="AC1529" t="s">
        <v>3203</v>
      </c>
      <c r="AE1529">
        <v>930</v>
      </c>
      <c r="AF1529" t="b">
        <v>1</v>
      </c>
      <c r="AG1529">
        <v>1</v>
      </c>
      <c r="AM1529">
        <v>1</v>
      </c>
      <c r="AN1529" t="b">
        <v>0</v>
      </c>
      <c r="AO1529" t="b">
        <v>0</v>
      </c>
      <c r="AP1529" t="b">
        <v>0</v>
      </c>
      <c r="AQ1529" t="s">
        <v>96</v>
      </c>
      <c r="AR1529" t="s">
        <v>71</v>
      </c>
      <c r="AV1529" t="s">
        <v>59</v>
      </c>
    </row>
    <row r="1530" spans="1:48" x14ac:dyDescent="0.35">
      <c r="A1530" t="s">
        <v>47</v>
      </c>
      <c r="B1530">
        <v>12</v>
      </c>
      <c r="C1530">
        <v>86</v>
      </c>
      <c r="D1530">
        <v>2021</v>
      </c>
      <c r="E1530">
        <v>5</v>
      </c>
      <c r="F1530">
        <v>4</v>
      </c>
      <c r="G1530">
        <v>0</v>
      </c>
      <c r="H1530">
        <v>2</v>
      </c>
      <c r="I1530" t="s">
        <v>3204</v>
      </c>
      <c r="J1530" t="s">
        <v>49</v>
      </c>
      <c r="K1530" t="s">
        <v>50</v>
      </c>
      <c r="L1530" t="str">
        <f t="shared" si="23"/>
        <v>DMKPlus</v>
      </c>
      <c r="M1530">
        <v>69352</v>
      </c>
      <c r="N1530">
        <v>36</v>
      </c>
      <c r="P1530">
        <v>247301</v>
      </c>
      <c r="Q1530">
        <v>288768</v>
      </c>
      <c r="R1530" t="s">
        <v>3202</v>
      </c>
      <c r="S1530" t="s">
        <v>52</v>
      </c>
      <c r="T1530" t="s">
        <v>3070</v>
      </c>
      <c r="U1530" t="s">
        <v>2118</v>
      </c>
      <c r="V1530">
        <v>28</v>
      </c>
      <c r="W1530">
        <v>85.64</v>
      </c>
      <c r="X1530">
        <v>28.04</v>
      </c>
      <c r="Y1530" t="s">
        <v>55</v>
      </c>
      <c r="Z1530">
        <v>62726</v>
      </c>
      <c r="AA1530">
        <v>25.36</v>
      </c>
      <c r="AB1530">
        <v>1.92</v>
      </c>
      <c r="AC1530" t="s">
        <v>3205</v>
      </c>
      <c r="AE1530">
        <v>10192</v>
      </c>
      <c r="AF1530" t="b">
        <v>1</v>
      </c>
      <c r="AG1530">
        <v>1</v>
      </c>
      <c r="AM1530">
        <v>0</v>
      </c>
      <c r="AN1530" t="b">
        <v>0</v>
      </c>
      <c r="AO1530" t="b">
        <v>0</v>
      </c>
      <c r="AP1530" t="b">
        <v>0</v>
      </c>
      <c r="AQ1530" t="s">
        <v>111</v>
      </c>
      <c r="AR1530" t="s">
        <v>134</v>
      </c>
      <c r="AS1530" t="s">
        <v>162</v>
      </c>
      <c r="AV1530" t="s">
        <v>59</v>
      </c>
    </row>
    <row r="1531" spans="1:48" x14ac:dyDescent="0.35">
      <c r="A1531" t="s">
        <v>47</v>
      </c>
      <c r="B1531">
        <v>12</v>
      </c>
      <c r="C1531">
        <v>86</v>
      </c>
      <c r="D1531">
        <v>2021</v>
      </c>
      <c r="E1531">
        <v>5</v>
      </c>
      <c r="F1531">
        <v>4</v>
      </c>
      <c r="G1531">
        <v>0</v>
      </c>
      <c r="H1531">
        <v>3</v>
      </c>
      <c r="I1531" t="s">
        <v>3206</v>
      </c>
      <c r="J1531" t="s">
        <v>66</v>
      </c>
      <c r="K1531" t="s">
        <v>67</v>
      </c>
      <c r="L1531" t="b">
        <f t="shared" si="23"/>
        <v>0</v>
      </c>
      <c r="M1531">
        <v>6626</v>
      </c>
      <c r="N1531">
        <v>33</v>
      </c>
      <c r="P1531">
        <v>247301</v>
      </c>
      <c r="Q1531">
        <v>288768</v>
      </c>
      <c r="R1531" t="s">
        <v>3202</v>
      </c>
      <c r="S1531" t="s">
        <v>52</v>
      </c>
      <c r="T1531" t="s">
        <v>3070</v>
      </c>
      <c r="U1531" t="s">
        <v>2118</v>
      </c>
      <c r="V1531">
        <v>28</v>
      </c>
      <c r="W1531">
        <v>85.64</v>
      </c>
      <c r="X1531">
        <v>2.68</v>
      </c>
      <c r="Y1531" t="s">
        <v>68</v>
      </c>
      <c r="Z1531">
        <v>5079</v>
      </c>
      <c r="AA1531">
        <v>2.0499999999999998</v>
      </c>
      <c r="AB1531">
        <v>1.92</v>
      </c>
      <c r="AC1531" t="s">
        <v>3207</v>
      </c>
      <c r="AE1531">
        <v>5533</v>
      </c>
      <c r="AF1531" t="b">
        <v>1</v>
      </c>
      <c r="AG1531">
        <v>1</v>
      </c>
      <c r="AM1531">
        <v>0</v>
      </c>
      <c r="AN1531" t="b">
        <v>0</v>
      </c>
      <c r="AO1531" t="b">
        <v>0</v>
      </c>
      <c r="AP1531" t="b">
        <v>0</v>
      </c>
      <c r="AQ1531" t="s">
        <v>111</v>
      </c>
      <c r="AR1531" t="s">
        <v>89</v>
      </c>
      <c r="AV1531" t="s">
        <v>59</v>
      </c>
    </row>
    <row r="1532" spans="1:48" x14ac:dyDescent="0.35">
      <c r="A1532" t="s">
        <v>47</v>
      </c>
      <c r="B1532">
        <v>12</v>
      </c>
      <c r="C1532">
        <v>86</v>
      </c>
      <c r="D1532">
        <v>2021</v>
      </c>
      <c r="E1532">
        <v>5</v>
      </c>
      <c r="F1532">
        <v>4</v>
      </c>
      <c r="G1532">
        <v>0</v>
      </c>
      <c r="H1532">
        <v>4</v>
      </c>
      <c r="I1532" t="s">
        <v>3208</v>
      </c>
      <c r="J1532" t="s">
        <v>49</v>
      </c>
      <c r="K1532" t="s">
        <v>115</v>
      </c>
      <c r="L1532" t="b">
        <f t="shared" si="23"/>
        <v>0</v>
      </c>
      <c r="M1532">
        <v>1547</v>
      </c>
      <c r="N1532">
        <v>61</v>
      </c>
      <c r="P1532">
        <v>247301</v>
      </c>
      <c r="Q1532">
        <v>288768</v>
      </c>
      <c r="R1532" t="s">
        <v>3202</v>
      </c>
      <c r="S1532" t="s">
        <v>52</v>
      </c>
      <c r="T1532" t="s">
        <v>3070</v>
      </c>
      <c r="U1532" t="s">
        <v>2118</v>
      </c>
      <c r="V1532">
        <v>28</v>
      </c>
      <c r="W1532">
        <v>85.64</v>
      </c>
      <c r="X1532">
        <v>0.63</v>
      </c>
      <c r="Y1532" t="s">
        <v>68</v>
      </c>
      <c r="Z1532">
        <v>438</v>
      </c>
      <c r="AA1532">
        <v>0.18</v>
      </c>
      <c r="AB1532">
        <v>1.92</v>
      </c>
      <c r="AC1532" t="s">
        <v>3209</v>
      </c>
      <c r="AE1532">
        <v>24404</v>
      </c>
      <c r="AF1532" t="b">
        <v>1</v>
      </c>
      <c r="AG1532">
        <v>1</v>
      </c>
      <c r="AM1532">
        <v>0</v>
      </c>
      <c r="AN1532" t="b">
        <v>0</v>
      </c>
      <c r="AO1532" t="b">
        <v>0</v>
      </c>
      <c r="AP1532" t="b">
        <v>0</v>
      </c>
      <c r="AQ1532" t="s">
        <v>57</v>
      </c>
      <c r="AR1532" t="s">
        <v>58</v>
      </c>
      <c r="AV1532" t="s">
        <v>59</v>
      </c>
    </row>
    <row r="1533" spans="1:48" x14ac:dyDescent="0.35">
      <c r="A1533" t="s">
        <v>47</v>
      </c>
      <c r="B1533">
        <v>12</v>
      </c>
      <c r="C1533">
        <v>86</v>
      </c>
      <c r="D1533">
        <v>2021</v>
      </c>
      <c r="E1533">
        <v>5</v>
      </c>
      <c r="F1533">
        <v>4</v>
      </c>
      <c r="G1533">
        <v>0</v>
      </c>
      <c r="H1533">
        <v>5</v>
      </c>
      <c r="I1533" t="s">
        <v>76</v>
      </c>
      <c r="K1533" t="s">
        <v>77</v>
      </c>
      <c r="L1533" t="b">
        <f t="shared" si="23"/>
        <v>0</v>
      </c>
      <c r="M1533">
        <v>1109</v>
      </c>
      <c r="P1533">
        <v>247301</v>
      </c>
      <c r="Q1533">
        <v>288768</v>
      </c>
      <c r="R1533" t="s">
        <v>3202</v>
      </c>
      <c r="S1533" t="s">
        <v>52</v>
      </c>
      <c r="T1533" t="s">
        <v>3070</v>
      </c>
      <c r="U1533" t="s">
        <v>2118</v>
      </c>
      <c r="V1533">
        <v>28</v>
      </c>
      <c r="W1533">
        <v>85.64</v>
      </c>
      <c r="X1533">
        <v>0.45</v>
      </c>
      <c r="Z1533">
        <v>294</v>
      </c>
      <c r="AA1533">
        <v>0.12</v>
      </c>
      <c r="AB1533">
        <v>1.92</v>
      </c>
      <c r="AE1533">
        <v>5897</v>
      </c>
      <c r="AF1533" t="b">
        <v>1</v>
      </c>
      <c r="AV1533" t="s">
        <v>59</v>
      </c>
    </row>
    <row r="1534" spans="1:48" x14ac:dyDescent="0.35">
      <c r="A1534" t="s">
        <v>47</v>
      </c>
      <c r="B1534">
        <v>12</v>
      </c>
      <c r="C1534">
        <v>86</v>
      </c>
      <c r="D1534">
        <v>2021</v>
      </c>
      <c r="E1534">
        <v>5</v>
      </c>
      <c r="F1534">
        <v>4</v>
      </c>
      <c r="G1534">
        <v>0</v>
      </c>
      <c r="H1534">
        <v>6</v>
      </c>
      <c r="I1534" t="s">
        <v>3210</v>
      </c>
      <c r="J1534" t="s">
        <v>66</v>
      </c>
      <c r="K1534" t="s">
        <v>79</v>
      </c>
      <c r="L1534" t="b">
        <f t="shared" si="23"/>
        <v>0</v>
      </c>
      <c r="M1534">
        <v>815</v>
      </c>
      <c r="N1534">
        <v>25</v>
      </c>
      <c r="P1534">
        <v>247301</v>
      </c>
      <c r="Q1534">
        <v>288768</v>
      </c>
      <c r="R1534" t="s">
        <v>3202</v>
      </c>
      <c r="S1534" t="s">
        <v>52</v>
      </c>
      <c r="T1534" t="s">
        <v>3070</v>
      </c>
      <c r="U1534" t="s">
        <v>2118</v>
      </c>
      <c r="V1534">
        <v>28</v>
      </c>
      <c r="W1534">
        <v>85.64</v>
      </c>
      <c r="X1534">
        <v>0.33</v>
      </c>
      <c r="Y1534" t="s">
        <v>68</v>
      </c>
      <c r="Z1534">
        <v>41</v>
      </c>
      <c r="AA1534">
        <v>0.02</v>
      </c>
      <c r="AB1534">
        <v>1.92</v>
      </c>
      <c r="AC1534" t="s">
        <v>3211</v>
      </c>
      <c r="AE1534">
        <v>16651</v>
      </c>
      <c r="AF1534" t="b">
        <v>1</v>
      </c>
      <c r="AG1534">
        <v>1</v>
      </c>
      <c r="AM1534">
        <v>0</v>
      </c>
      <c r="AN1534" t="b">
        <v>0</v>
      </c>
      <c r="AO1534" t="b">
        <v>0</v>
      </c>
      <c r="AP1534" t="b">
        <v>0</v>
      </c>
      <c r="AQ1534" t="s">
        <v>96</v>
      </c>
      <c r="AR1534" t="s">
        <v>134</v>
      </c>
      <c r="AS1534" t="s">
        <v>162</v>
      </c>
      <c r="AV1534" t="s">
        <v>59</v>
      </c>
    </row>
    <row r="1535" spans="1:48" x14ac:dyDescent="0.35">
      <c r="A1535" t="s">
        <v>47</v>
      </c>
      <c r="B1535">
        <v>12</v>
      </c>
      <c r="C1535">
        <v>86</v>
      </c>
      <c r="D1535">
        <v>2021</v>
      </c>
      <c r="E1535">
        <v>5</v>
      </c>
      <c r="F1535">
        <v>4</v>
      </c>
      <c r="G1535">
        <v>0</v>
      </c>
      <c r="H1535">
        <v>7</v>
      </c>
      <c r="I1535" t="s">
        <v>3212</v>
      </c>
      <c r="J1535" t="s">
        <v>49</v>
      </c>
      <c r="K1535" t="s">
        <v>119</v>
      </c>
      <c r="L1535" t="str">
        <f t="shared" si="23"/>
        <v>ADMKPlus</v>
      </c>
      <c r="M1535">
        <v>774</v>
      </c>
      <c r="N1535">
        <v>54</v>
      </c>
      <c r="P1535">
        <v>247301</v>
      </c>
      <c r="Q1535">
        <v>288768</v>
      </c>
      <c r="R1535" t="s">
        <v>3202</v>
      </c>
      <c r="S1535" t="s">
        <v>52</v>
      </c>
      <c r="T1535" t="s">
        <v>3070</v>
      </c>
      <c r="U1535" t="s">
        <v>2118</v>
      </c>
      <c r="V1535">
        <v>28</v>
      </c>
      <c r="W1535">
        <v>85.64</v>
      </c>
      <c r="X1535">
        <v>0.31</v>
      </c>
      <c r="Y1535" t="s">
        <v>68</v>
      </c>
      <c r="Z1535">
        <v>219</v>
      </c>
      <c r="AA1535">
        <v>0.09</v>
      </c>
      <c r="AB1535">
        <v>1.92</v>
      </c>
      <c r="AC1535" t="s">
        <v>3213</v>
      </c>
      <c r="AE1535">
        <v>24338</v>
      </c>
      <c r="AF1535" t="b">
        <v>1</v>
      </c>
      <c r="AG1535">
        <v>1</v>
      </c>
      <c r="AM1535">
        <v>0</v>
      </c>
      <c r="AN1535" t="b">
        <v>0</v>
      </c>
      <c r="AO1535" t="b">
        <v>0</v>
      </c>
      <c r="AP1535" t="b">
        <v>0</v>
      </c>
      <c r="AQ1535" t="s">
        <v>57</v>
      </c>
      <c r="AR1535" t="s">
        <v>71</v>
      </c>
      <c r="AV1535" t="s">
        <v>59</v>
      </c>
    </row>
    <row r="1536" spans="1:48" x14ac:dyDescent="0.35">
      <c r="A1536" t="s">
        <v>47</v>
      </c>
      <c r="B1536">
        <v>12</v>
      </c>
      <c r="C1536">
        <v>86</v>
      </c>
      <c r="D1536">
        <v>2021</v>
      </c>
      <c r="E1536">
        <v>5</v>
      </c>
      <c r="F1536">
        <v>4</v>
      </c>
      <c r="G1536">
        <v>0</v>
      </c>
      <c r="H1536">
        <v>8</v>
      </c>
      <c r="I1536" t="s">
        <v>3214</v>
      </c>
      <c r="J1536" t="s">
        <v>49</v>
      </c>
      <c r="K1536" t="s">
        <v>87</v>
      </c>
      <c r="L1536" t="b">
        <f t="shared" si="23"/>
        <v>0</v>
      </c>
      <c r="M1536">
        <v>555</v>
      </c>
      <c r="N1536">
        <v>47</v>
      </c>
      <c r="P1536">
        <v>247301</v>
      </c>
      <c r="Q1536">
        <v>288768</v>
      </c>
      <c r="R1536" t="s">
        <v>3202</v>
      </c>
      <c r="S1536" t="s">
        <v>52</v>
      </c>
      <c r="T1536" t="s">
        <v>3070</v>
      </c>
      <c r="U1536" t="s">
        <v>2118</v>
      </c>
      <c r="V1536">
        <v>28</v>
      </c>
      <c r="W1536">
        <v>85.64</v>
      </c>
      <c r="X1536">
        <v>0.22</v>
      </c>
      <c r="Y1536" t="s">
        <v>68</v>
      </c>
      <c r="Z1536">
        <v>72</v>
      </c>
      <c r="AA1536">
        <v>0.03</v>
      </c>
      <c r="AB1536">
        <v>1.92</v>
      </c>
      <c r="AC1536" t="s">
        <v>3215</v>
      </c>
      <c r="AE1536">
        <v>10809</v>
      </c>
      <c r="AF1536" t="b">
        <v>1</v>
      </c>
      <c r="AG1536">
        <v>1</v>
      </c>
      <c r="AM1536">
        <v>0</v>
      </c>
      <c r="AN1536" t="b">
        <v>0</v>
      </c>
      <c r="AO1536" t="b">
        <v>0</v>
      </c>
      <c r="AP1536" t="b">
        <v>0</v>
      </c>
      <c r="AQ1536" t="s">
        <v>111</v>
      </c>
      <c r="AR1536" t="s">
        <v>106</v>
      </c>
      <c r="AS1536" t="s">
        <v>107</v>
      </c>
      <c r="AV1536" t="s">
        <v>59</v>
      </c>
    </row>
    <row r="1537" spans="1:48" x14ac:dyDescent="0.35">
      <c r="A1537" t="s">
        <v>47</v>
      </c>
      <c r="B1537">
        <v>12</v>
      </c>
      <c r="C1537">
        <v>86</v>
      </c>
      <c r="D1537">
        <v>2021</v>
      </c>
      <c r="E1537">
        <v>5</v>
      </c>
      <c r="F1537">
        <v>4</v>
      </c>
      <c r="G1537">
        <v>0</v>
      </c>
      <c r="H1537">
        <v>9</v>
      </c>
      <c r="I1537" t="s">
        <v>3216</v>
      </c>
      <c r="J1537" t="s">
        <v>49</v>
      </c>
      <c r="K1537" t="s">
        <v>87</v>
      </c>
      <c r="L1537" t="b">
        <f t="shared" si="23"/>
        <v>0</v>
      </c>
      <c r="M1537">
        <v>483</v>
      </c>
      <c r="N1537">
        <v>37</v>
      </c>
      <c r="P1537">
        <v>247301</v>
      </c>
      <c r="Q1537">
        <v>288768</v>
      </c>
      <c r="R1537" t="s">
        <v>3202</v>
      </c>
      <c r="S1537" t="s">
        <v>52</v>
      </c>
      <c r="T1537" t="s">
        <v>3070</v>
      </c>
      <c r="U1537" t="s">
        <v>2118</v>
      </c>
      <c r="V1537">
        <v>28</v>
      </c>
      <c r="W1537">
        <v>85.64</v>
      </c>
      <c r="X1537">
        <v>0.2</v>
      </c>
      <c r="Y1537" t="s">
        <v>68</v>
      </c>
      <c r="Z1537">
        <v>9</v>
      </c>
      <c r="AA1537">
        <v>0</v>
      </c>
      <c r="AB1537">
        <v>1.92</v>
      </c>
      <c r="AC1537" t="s">
        <v>3217</v>
      </c>
      <c r="AE1537">
        <v>10809</v>
      </c>
      <c r="AF1537" t="b">
        <v>1</v>
      </c>
      <c r="AG1537">
        <v>1</v>
      </c>
      <c r="AM1537">
        <v>0</v>
      </c>
      <c r="AN1537" t="b">
        <v>0</v>
      </c>
      <c r="AO1537" t="b">
        <v>0</v>
      </c>
      <c r="AP1537" t="b">
        <v>0</v>
      </c>
      <c r="AQ1537" t="s">
        <v>81</v>
      </c>
      <c r="AR1537" t="s">
        <v>58</v>
      </c>
      <c r="AV1537" t="s">
        <v>59</v>
      </c>
    </row>
    <row r="1538" spans="1:48" x14ac:dyDescent="0.35">
      <c r="A1538" t="s">
        <v>47</v>
      </c>
      <c r="B1538">
        <v>12</v>
      </c>
      <c r="C1538">
        <v>86</v>
      </c>
      <c r="D1538">
        <v>2021</v>
      </c>
      <c r="E1538">
        <v>5</v>
      </c>
      <c r="F1538">
        <v>4</v>
      </c>
      <c r="G1538">
        <v>0</v>
      </c>
      <c r="H1538">
        <v>10</v>
      </c>
      <c r="I1538" t="s">
        <v>3218</v>
      </c>
      <c r="J1538" t="s">
        <v>49</v>
      </c>
      <c r="K1538" t="s">
        <v>87</v>
      </c>
      <c r="L1538" t="b">
        <f t="shared" si="23"/>
        <v>0</v>
      </c>
      <c r="M1538">
        <v>474</v>
      </c>
      <c r="N1538">
        <v>22</v>
      </c>
      <c r="P1538">
        <v>247301</v>
      </c>
      <c r="Q1538">
        <v>288768</v>
      </c>
      <c r="R1538" t="s">
        <v>3202</v>
      </c>
      <c r="S1538" t="s">
        <v>52</v>
      </c>
      <c r="T1538" t="s">
        <v>3070</v>
      </c>
      <c r="U1538" t="s">
        <v>2118</v>
      </c>
      <c r="V1538">
        <v>28</v>
      </c>
      <c r="W1538">
        <v>85.64</v>
      </c>
      <c r="X1538">
        <v>0.19</v>
      </c>
      <c r="Y1538" t="s">
        <v>68</v>
      </c>
      <c r="Z1538">
        <v>67</v>
      </c>
      <c r="AA1538">
        <v>0.03</v>
      </c>
      <c r="AB1538">
        <v>1.92</v>
      </c>
      <c r="AC1538" t="s">
        <v>3219</v>
      </c>
      <c r="AE1538">
        <v>10809</v>
      </c>
      <c r="AF1538" t="b">
        <v>1</v>
      </c>
      <c r="AG1538">
        <v>1</v>
      </c>
      <c r="AM1538">
        <v>0</v>
      </c>
      <c r="AN1538" t="b">
        <v>0</v>
      </c>
      <c r="AO1538" t="b">
        <v>0</v>
      </c>
      <c r="AP1538" t="b">
        <v>0</v>
      </c>
      <c r="AQ1538" t="s">
        <v>85</v>
      </c>
      <c r="AR1538" t="s">
        <v>89</v>
      </c>
      <c r="AS1538" t="s">
        <v>192</v>
      </c>
      <c r="AV1538" t="s">
        <v>59</v>
      </c>
    </row>
    <row r="1539" spans="1:48" x14ac:dyDescent="0.35">
      <c r="A1539" t="s">
        <v>47</v>
      </c>
      <c r="B1539">
        <v>12</v>
      </c>
      <c r="C1539">
        <v>86</v>
      </c>
      <c r="D1539">
        <v>2021</v>
      </c>
      <c r="E1539">
        <v>5</v>
      </c>
      <c r="F1539">
        <v>4</v>
      </c>
      <c r="G1539">
        <v>0</v>
      </c>
      <c r="H1539">
        <v>11</v>
      </c>
      <c r="I1539" t="s">
        <v>3220</v>
      </c>
      <c r="J1539" t="s">
        <v>49</v>
      </c>
      <c r="K1539" t="s">
        <v>87</v>
      </c>
      <c r="L1539" t="b">
        <f t="shared" ref="L1539:L1602" si="24">IF(OR(K1539="DMK", K1539="INC", K1539="VCK",K1539="CPI",K1539="IUML",K1539="CPM"), "DMKPlus", IF(OR(K1539="ADMK", K1539="BJP", K1539="AMMK",K1539="PMK"),"ADMKPlus"))</f>
        <v>0</v>
      </c>
      <c r="M1539">
        <v>407</v>
      </c>
      <c r="N1539">
        <v>48</v>
      </c>
      <c r="P1539">
        <v>247301</v>
      </c>
      <c r="Q1539">
        <v>288768</v>
      </c>
      <c r="R1539" t="s">
        <v>3202</v>
      </c>
      <c r="S1539" t="s">
        <v>52</v>
      </c>
      <c r="T1539" t="s">
        <v>3070</v>
      </c>
      <c r="U1539" t="s">
        <v>2118</v>
      </c>
      <c r="V1539">
        <v>28</v>
      </c>
      <c r="W1539">
        <v>85.64</v>
      </c>
      <c r="X1539">
        <v>0.16</v>
      </c>
      <c r="Y1539" t="s">
        <v>68</v>
      </c>
      <c r="Z1539">
        <v>146</v>
      </c>
      <c r="AA1539">
        <v>0.06</v>
      </c>
      <c r="AB1539">
        <v>1.92</v>
      </c>
      <c r="AC1539" t="s">
        <v>3221</v>
      </c>
      <c r="AE1539">
        <v>10809</v>
      </c>
      <c r="AF1539" t="b">
        <v>1</v>
      </c>
      <c r="AG1539">
        <v>1</v>
      </c>
      <c r="AM1539">
        <v>0</v>
      </c>
      <c r="AN1539" t="b">
        <v>0</v>
      </c>
      <c r="AO1539" t="b">
        <v>0</v>
      </c>
      <c r="AP1539" t="b">
        <v>0</v>
      </c>
      <c r="AQ1539" t="s">
        <v>111</v>
      </c>
      <c r="AR1539" t="s">
        <v>134</v>
      </c>
      <c r="AS1539" t="s">
        <v>144</v>
      </c>
      <c r="AV1539" t="s">
        <v>59</v>
      </c>
    </row>
    <row r="1540" spans="1:48" x14ac:dyDescent="0.35">
      <c r="A1540" t="s">
        <v>47</v>
      </c>
      <c r="B1540">
        <v>12</v>
      </c>
      <c r="C1540">
        <v>86</v>
      </c>
      <c r="D1540">
        <v>2021</v>
      </c>
      <c r="E1540">
        <v>5</v>
      </c>
      <c r="F1540">
        <v>4</v>
      </c>
      <c r="G1540">
        <v>0</v>
      </c>
      <c r="H1540">
        <v>12</v>
      </c>
      <c r="I1540" t="s">
        <v>3222</v>
      </c>
      <c r="J1540" t="s">
        <v>49</v>
      </c>
      <c r="K1540" t="s">
        <v>87</v>
      </c>
      <c r="L1540" t="b">
        <f t="shared" si="24"/>
        <v>0</v>
      </c>
      <c r="M1540">
        <v>261</v>
      </c>
      <c r="N1540">
        <v>40</v>
      </c>
      <c r="P1540">
        <v>247301</v>
      </c>
      <c r="Q1540">
        <v>288768</v>
      </c>
      <c r="R1540" t="s">
        <v>3202</v>
      </c>
      <c r="S1540" t="s">
        <v>52</v>
      </c>
      <c r="T1540" t="s">
        <v>3070</v>
      </c>
      <c r="U1540" t="s">
        <v>2118</v>
      </c>
      <c r="V1540">
        <v>28</v>
      </c>
      <c r="W1540">
        <v>85.64</v>
      </c>
      <c r="X1540">
        <v>0.11</v>
      </c>
      <c r="Y1540" t="s">
        <v>68</v>
      </c>
      <c r="Z1540">
        <v>53</v>
      </c>
      <c r="AA1540">
        <v>0.02</v>
      </c>
      <c r="AB1540">
        <v>1.92</v>
      </c>
      <c r="AC1540" t="s">
        <v>3223</v>
      </c>
      <c r="AE1540">
        <v>10809</v>
      </c>
      <c r="AF1540" t="b">
        <v>1</v>
      </c>
      <c r="AG1540">
        <v>1</v>
      </c>
      <c r="AM1540">
        <v>0</v>
      </c>
      <c r="AN1540" t="b">
        <v>0</v>
      </c>
      <c r="AO1540" t="b">
        <v>0</v>
      </c>
      <c r="AP1540" t="b">
        <v>0</v>
      </c>
      <c r="AQ1540" t="s">
        <v>57</v>
      </c>
      <c r="AR1540" t="s">
        <v>71</v>
      </c>
      <c r="AV1540" t="s">
        <v>59</v>
      </c>
    </row>
    <row r="1541" spans="1:48" x14ac:dyDescent="0.35">
      <c r="A1541" t="s">
        <v>47</v>
      </c>
      <c r="B1541">
        <v>12</v>
      </c>
      <c r="C1541">
        <v>86</v>
      </c>
      <c r="D1541">
        <v>2021</v>
      </c>
      <c r="E1541">
        <v>5</v>
      </c>
      <c r="F1541">
        <v>4</v>
      </c>
      <c r="G1541">
        <v>0</v>
      </c>
      <c r="H1541">
        <v>13</v>
      </c>
      <c r="I1541" t="s">
        <v>3224</v>
      </c>
      <c r="J1541" t="s">
        <v>49</v>
      </c>
      <c r="K1541" t="s">
        <v>87</v>
      </c>
      <c r="L1541" t="b">
        <f t="shared" si="24"/>
        <v>0</v>
      </c>
      <c r="M1541">
        <v>208</v>
      </c>
      <c r="N1541">
        <v>61</v>
      </c>
      <c r="P1541">
        <v>247301</v>
      </c>
      <c r="Q1541">
        <v>288768</v>
      </c>
      <c r="R1541" t="s">
        <v>3202</v>
      </c>
      <c r="S1541" t="s">
        <v>52</v>
      </c>
      <c r="T1541" t="s">
        <v>3070</v>
      </c>
      <c r="U1541" t="s">
        <v>2118</v>
      </c>
      <c r="V1541">
        <v>28</v>
      </c>
      <c r="W1541">
        <v>85.64</v>
      </c>
      <c r="X1541">
        <v>0.08</v>
      </c>
      <c r="Y1541" t="s">
        <v>68</v>
      </c>
      <c r="Z1541">
        <v>6</v>
      </c>
      <c r="AA1541">
        <v>0</v>
      </c>
      <c r="AB1541">
        <v>1.92</v>
      </c>
      <c r="AC1541" t="s">
        <v>3225</v>
      </c>
      <c r="AE1541">
        <v>10809</v>
      </c>
      <c r="AF1541" t="b">
        <v>1</v>
      </c>
      <c r="AG1541">
        <v>1</v>
      </c>
      <c r="AM1541">
        <v>0</v>
      </c>
      <c r="AN1541" t="b">
        <v>0</v>
      </c>
      <c r="AO1541" t="b">
        <v>0</v>
      </c>
      <c r="AP1541" t="b">
        <v>0</v>
      </c>
      <c r="AQ1541" t="s">
        <v>548</v>
      </c>
      <c r="AR1541" t="s">
        <v>75</v>
      </c>
      <c r="AV1541" t="s">
        <v>59</v>
      </c>
    </row>
    <row r="1542" spans="1:48" x14ac:dyDescent="0.35">
      <c r="A1542" t="s">
        <v>47</v>
      </c>
      <c r="B1542">
        <v>12</v>
      </c>
      <c r="C1542">
        <v>86</v>
      </c>
      <c r="D1542">
        <v>2021</v>
      </c>
      <c r="E1542">
        <v>5</v>
      </c>
      <c r="F1542">
        <v>4</v>
      </c>
      <c r="G1542">
        <v>0</v>
      </c>
      <c r="H1542">
        <v>14</v>
      </c>
      <c r="I1542" t="s">
        <v>3226</v>
      </c>
      <c r="J1542" t="s">
        <v>49</v>
      </c>
      <c r="K1542" t="s">
        <v>87</v>
      </c>
      <c r="L1542" t="b">
        <f t="shared" si="24"/>
        <v>0</v>
      </c>
      <c r="M1542">
        <v>202</v>
      </c>
      <c r="N1542">
        <v>53</v>
      </c>
      <c r="P1542">
        <v>247301</v>
      </c>
      <c r="Q1542">
        <v>288768</v>
      </c>
      <c r="R1542" t="s">
        <v>3202</v>
      </c>
      <c r="S1542" t="s">
        <v>52</v>
      </c>
      <c r="T1542" t="s">
        <v>3070</v>
      </c>
      <c r="U1542" t="s">
        <v>2118</v>
      </c>
      <c r="V1542">
        <v>28</v>
      </c>
      <c r="W1542">
        <v>85.64</v>
      </c>
      <c r="X1542">
        <v>0.08</v>
      </c>
      <c r="Y1542" t="s">
        <v>68</v>
      </c>
      <c r="Z1542">
        <v>3</v>
      </c>
      <c r="AA1542">
        <v>0</v>
      </c>
      <c r="AB1542">
        <v>1.92</v>
      </c>
      <c r="AC1542" t="s">
        <v>3227</v>
      </c>
      <c r="AE1542">
        <v>10809</v>
      </c>
      <c r="AF1542" t="b">
        <v>1</v>
      </c>
      <c r="AG1542">
        <v>1</v>
      </c>
      <c r="AM1542">
        <v>0</v>
      </c>
      <c r="AN1542" t="b">
        <v>0</v>
      </c>
      <c r="AO1542" t="b">
        <v>0</v>
      </c>
      <c r="AP1542" t="b">
        <v>0</v>
      </c>
      <c r="AQ1542" t="s">
        <v>156</v>
      </c>
      <c r="AR1542" t="s">
        <v>840</v>
      </c>
      <c r="AV1542" t="s">
        <v>59</v>
      </c>
    </row>
    <row r="1543" spans="1:48" x14ac:dyDescent="0.35">
      <c r="A1543" t="s">
        <v>47</v>
      </c>
      <c r="B1543">
        <v>12</v>
      </c>
      <c r="C1543">
        <v>86</v>
      </c>
      <c r="D1543">
        <v>2021</v>
      </c>
      <c r="E1543">
        <v>5</v>
      </c>
      <c r="F1543">
        <v>4</v>
      </c>
      <c r="G1543">
        <v>0</v>
      </c>
      <c r="H1543">
        <v>15</v>
      </c>
      <c r="I1543" t="s">
        <v>3228</v>
      </c>
      <c r="J1543" t="s">
        <v>66</v>
      </c>
      <c r="K1543" t="s">
        <v>87</v>
      </c>
      <c r="L1543" t="b">
        <f t="shared" si="24"/>
        <v>0</v>
      </c>
      <c r="M1543">
        <v>199</v>
      </c>
      <c r="N1543">
        <v>51</v>
      </c>
      <c r="P1543">
        <v>247301</v>
      </c>
      <c r="Q1543">
        <v>288768</v>
      </c>
      <c r="R1543" t="s">
        <v>3202</v>
      </c>
      <c r="S1543" t="s">
        <v>52</v>
      </c>
      <c r="T1543" t="s">
        <v>3070</v>
      </c>
      <c r="U1543" t="s">
        <v>2118</v>
      </c>
      <c r="V1543">
        <v>28</v>
      </c>
      <c r="W1543">
        <v>85.64</v>
      </c>
      <c r="X1543">
        <v>0.08</v>
      </c>
      <c r="Y1543" t="s">
        <v>68</v>
      </c>
      <c r="Z1543">
        <v>33</v>
      </c>
      <c r="AA1543">
        <v>0.01</v>
      </c>
      <c r="AB1543">
        <v>1.92</v>
      </c>
      <c r="AC1543" t="s">
        <v>3229</v>
      </c>
      <c r="AE1543">
        <v>10809</v>
      </c>
      <c r="AF1543" t="b">
        <v>1</v>
      </c>
      <c r="AG1543">
        <v>1</v>
      </c>
      <c r="AM1543">
        <v>0</v>
      </c>
      <c r="AN1543" t="b">
        <v>0</v>
      </c>
      <c r="AO1543" t="b">
        <v>0</v>
      </c>
      <c r="AP1543" t="b">
        <v>0</v>
      </c>
      <c r="AQ1543" t="s">
        <v>171</v>
      </c>
      <c r="AR1543" t="s">
        <v>89</v>
      </c>
      <c r="AV1543" t="s">
        <v>59</v>
      </c>
    </row>
    <row r="1544" spans="1:48" x14ac:dyDescent="0.35">
      <c r="A1544" t="s">
        <v>47</v>
      </c>
      <c r="B1544">
        <v>12</v>
      </c>
      <c r="C1544">
        <v>86</v>
      </c>
      <c r="D1544">
        <v>2021</v>
      </c>
      <c r="E1544">
        <v>5</v>
      </c>
      <c r="F1544">
        <v>4</v>
      </c>
      <c r="G1544">
        <v>0</v>
      </c>
      <c r="H1544">
        <v>16</v>
      </c>
      <c r="I1544" t="s">
        <v>3230</v>
      </c>
      <c r="J1544" t="s">
        <v>49</v>
      </c>
      <c r="K1544" t="s">
        <v>87</v>
      </c>
      <c r="L1544" t="b">
        <f t="shared" si="24"/>
        <v>0</v>
      </c>
      <c r="M1544">
        <v>166</v>
      </c>
      <c r="N1544">
        <v>50</v>
      </c>
      <c r="P1544">
        <v>247301</v>
      </c>
      <c r="Q1544">
        <v>288768</v>
      </c>
      <c r="R1544" t="s">
        <v>3202</v>
      </c>
      <c r="S1544" t="s">
        <v>52</v>
      </c>
      <c r="T1544" t="s">
        <v>3070</v>
      </c>
      <c r="U1544" t="s">
        <v>2118</v>
      </c>
      <c r="V1544">
        <v>28</v>
      </c>
      <c r="W1544">
        <v>85.64</v>
      </c>
      <c r="X1544">
        <v>7.0000000000000007E-2</v>
      </c>
      <c r="Y1544" t="s">
        <v>68</v>
      </c>
      <c r="Z1544">
        <v>13</v>
      </c>
      <c r="AA1544">
        <v>0.01</v>
      </c>
      <c r="AB1544">
        <v>1.92</v>
      </c>
      <c r="AC1544" t="s">
        <v>3231</v>
      </c>
      <c r="AE1544">
        <v>10809</v>
      </c>
      <c r="AF1544" t="b">
        <v>1</v>
      </c>
      <c r="AG1544">
        <v>1</v>
      </c>
      <c r="AM1544">
        <v>0</v>
      </c>
      <c r="AN1544" t="b">
        <v>0</v>
      </c>
      <c r="AO1544" t="b">
        <v>0</v>
      </c>
      <c r="AP1544" t="b">
        <v>0</v>
      </c>
      <c r="AQ1544" t="s">
        <v>117</v>
      </c>
      <c r="AR1544" t="s">
        <v>58</v>
      </c>
      <c r="AV1544" t="s">
        <v>59</v>
      </c>
    </row>
    <row r="1545" spans="1:48" x14ac:dyDescent="0.35">
      <c r="A1545" t="s">
        <v>47</v>
      </c>
      <c r="B1545">
        <v>12</v>
      </c>
      <c r="C1545">
        <v>86</v>
      </c>
      <c r="D1545">
        <v>2021</v>
      </c>
      <c r="E1545">
        <v>5</v>
      </c>
      <c r="F1545">
        <v>4</v>
      </c>
      <c r="G1545">
        <v>0</v>
      </c>
      <c r="H1545">
        <v>17</v>
      </c>
      <c r="I1545" t="s">
        <v>3232</v>
      </c>
      <c r="J1545" t="s">
        <v>49</v>
      </c>
      <c r="K1545" t="s">
        <v>242</v>
      </c>
      <c r="L1545" t="b">
        <f t="shared" si="24"/>
        <v>0</v>
      </c>
      <c r="M1545">
        <v>153</v>
      </c>
      <c r="N1545">
        <v>27</v>
      </c>
      <c r="P1545">
        <v>247301</v>
      </c>
      <c r="Q1545">
        <v>288768</v>
      </c>
      <c r="R1545" t="s">
        <v>3202</v>
      </c>
      <c r="S1545" t="s">
        <v>52</v>
      </c>
      <c r="T1545" t="s">
        <v>3070</v>
      </c>
      <c r="U1545" t="s">
        <v>2118</v>
      </c>
      <c r="V1545">
        <v>28</v>
      </c>
      <c r="W1545">
        <v>85.64</v>
      </c>
      <c r="X1545">
        <v>0.06</v>
      </c>
      <c r="Y1545" t="s">
        <v>68</v>
      </c>
      <c r="Z1545">
        <v>18</v>
      </c>
      <c r="AA1545">
        <v>0.01</v>
      </c>
      <c r="AB1545">
        <v>1.92</v>
      </c>
      <c r="AC1545" t="s">
        <v>3233</v>
      </c>
      <c r="AE1545">
        <v>24405</v>
      </c>
      <c r="AF1545" t="b">
        <v>1</v>
      </c>
      <c r="AG1545">
        <v>1</v>
      </c>
      <c r="AM1545">
        <v>0</v>
      </c>
      <c r="AN1545" t="b">
        <v>0</v>
      </c>
      <c r="AO1545" t="b">
        <v>0</v>
      </c>
      <c r="AP1545" t="b">
        <v>0</v>
      </c>
      <c r="AQ1545" t="s">
        <v>81</v>
      </c>
      <c r="AR1545" t="s">
        <v>58</v>
      </c>
      <c r="AV1545" t="s">
        <v>59</v>
      </c>
    </row>
    <row r="1546" spans="1:48" x14ac:dyDescent="0.35">
      <c r="A1546" t="s">
        <v>47</v>
      </c>
      <c r="B1546">
        <v>12</v>
      </c>
      <c r="C1546">
        <v>86</v>
      </c>
      <c r="D1546">
        <v>2021</v>
      </c>
      <c r="E1546">
        <v>5</v>
      </c>
      <c r="F1546">
        <v>4</v>
      </c>
      <c r="G1546">
        <v>0</v>
      </c>
      <c r="H1546">
        <v>18</v>
      </c>
      <c r="I1546" t="s">
        <v>3234</v>
      </c>
      <c r="J1546" t="s">
        <v>66</v>
      </c>
      <c r="K1546" t="s">
        <v>3108</v>
      </c>
      <c r="L1546" t="b">
        <f t="shared" si="24"/>
        <v>0</v>
      </c>
      <c r="M1546">
        <v>135</v>
      </c>
      <c r="N1546">
        <v>53</v>
      </c>
      <c r="P1546">
        <v>247301</v>
      </c>
      <c r="Q1546">
        <v>288768</v>
      </c>
      <c r="R1546" t="s">
        <v>3202</v>
      </c>
      <c r="S1546" t="s">
        <v>52</v>
      </c>
      <c r="T1546" t="s">
        <v>3070</v>
      </c>
      <c r="U1546" t="s">
        <v>2118</v>
      </c>
      <c r="V1546">
        <v>28</v>
      </c>
      <c r="W1546">
        <v>85.64</v>
      </c>
      <c r="X1546">
        <v>0.05</v>
      </c>
      <c r="Y1546" t="s">
        <v>68</v>
      </c>
      <c r="Z1546">
        <v>17</v>
      </c>
      <c r="AA1546">
        <v>0.01</v>
      </c>
      <c r="AB1546">
        <v>1.92</v>
      </c>
      <c r="AC1546" t="s">
        <v>3235</v>
      </c>
      <c r="AE1546">
        <v>880</v>
      </c>
      <c r="AF1546" t="b">
        <v>1</v>
      </c>
      <c r="AG1546">
        <v>1</v>
      </c>
      <c r="AM1546">
        <v>0</v>
      </c>
      <c r="AN1546" t="b">
        <v>0</v>
      </c>
      <c r="AO1546" t="b">
        <v>0</v>
      </c>
      <c r="AP1546" t="b">
        <v>0</v>
      </c>
      <c r="AQ1546" t="s">
        <v>70</v>
      </c>
      <c r="AR1546" t="s">
        <v>89</v>
      </c>
      <c r="AV1546" t="s">
        <v>59</v>
      </c>
    </row>
    <row r="1547" spans="1:48" x14ac:dyDescent="0.35">
      <c r="A1547" t="s">
        <v>47</v>
      </c>
      <c r="B1547">
        <v>12</v>
      </c>
      <c r="C1547">
        <v>86</v>
      </c>
      <c r="D1547">
        <v>2021</v>
      </c>
      <c r="E1547">
        <v>5</v>
      </c>
      <c r="F1547">
        <v>4</v>
      </c>
      <c r="G1547">
        <v>0</v>
      </c>
      <c r="H1547">
        <v>19</v>
      </c>
      <c r="I1547" t="s">
        <v>3236</v>
      </c>
      <c r="J1547" t="s">
        <v>49</v>
      </c>
      <c r="K1547" t="s">
        <v>219</v>
      </c>
      <c r="L1547" t="b">
        <f t="shared" si="24"/>
        <v>0</v>
      </c>
      <c r="M1547">
        <v>118</v>
      </c>
      <c r="N1547">
        <v>62</v>
      </c>
      <c r="P1547">
        <v>247301</v>
      </c>
      <c r="Q1547">
        <v>288768</v>
      </c>
      <c r="R1547" t="s">
        <v>3202</v>
      </c>
      <c r="S1547" t="s">
        <v>52</v>
      </c>
      <c r="T1547" t="s">
        <v>3070</v>
      </c>
      <c r="U1547" t="s">
        <v>2118</v>
      </c>
      <c r="V1547">
        <v>28</v>
      </c>
      <c r="W1547">
        <v>85.64</v>
      </c>
      <c r="X1547">
        <v>0.05</v>
      </c>
      <c r="Y1547" t="s">
        <v>68</v>
      </c>
      <c r="Z1547">
        <v>27</v>
      </c>
      <c r="AA1547">
        <v>0.01</v>
      </c>
      <c r="AB1547">
        <v>1.92</v>
      </c>
      <c r="AC1547" t="s">
        <v>3237</v>
      </c>
      <c r="AE1547">
        <v>24339</v>
      </c>
      <c r="AF1547" t="b">
        <v>1</v>
      </c>
      <c r="AG1547">
        <v>1</v>
      </c>
      <c r="AM1547">
        <v>0</v>
      </c>
      <c r="AN1547" t="b">
        <v>0</v>
      </c>
      <c r="AO1547" t="b">
        <v>0</v>
      </c>
      <c r="AP1547" t="b">
        <v>0</v>
      </c>
      <c r="AQ1547" t="s">
        <v>85</v>
      </c>
      <c r="AR1547" t="s">
        <v>58</v>
      </c>
      <c r="AV1547" t="s">
        <v>59</v>
      </c>
    </row>
    <row r="1548" spans="1:48" x14ac:dyDescent="0.35">
      <c r="A1548" t="s">
        <v>47</v>
      </c>
      <c r="B1548">
        <v>12</v>
      </c>
      <c r="C1548">
        <v>86</v>
      </c>
      <c r="D1548">
        <v>2021</v>
      </c>
      <c r="E1548">
        <v>5</v>
      </c>
      <c r="F1548">
        <v>4</v>
      </c>
      <c r="G1548">
        <v>0</v>
      </c>
      <c r="H1548">
        <v>20</v>
      </c>
      <c r="I1548" t="s">
        <v>3238</v>
      </c>
      <c r="J1548" t="s">
        <v>49</v>
      </c>
      <c r="K1548" t="s">
        <v>87</v>
      </c>
      <c r="L1548" t="b">
        <f t="shared" si="24"/>
        <v>0</v>
      </c>
      <c r="M1548">
        <v>91</v>
      </c>
      <c r="N1548">
        <v>32</v>
      </c>
      <c r="P1548">
        <v>247301</v>
      </c>
      <c r="Q1548">
        <v>288768</v>
      </c>
      <c r="R1548" t="s">
        <v>3202</v>
      </c>
      <c r="S1548" t="s">
        <v>52</v>
      </c>
      <c r="T1548" t="s">
        <v>3070</v>
      </c>
      <c r="U1548" t="s">
        <v>2118</v>
      </c>
      <c r="V1548">
        <v>28</v>
      </c>
      <c r="W1548">
        <v>85.64</v>
      </c>
      <c r="X1548">
        <v>0.04</v>
      </c>
      <c r="Y1548" t="s">
        <v>68</v>
      </c>
      <c r="Z1548">
        <v>2</v>
      </c>
      <c r="AA1548">
        <v>0</v>
      </c>
      <c r="AB1548">
        <v>1.92</v>
      </c>
      <c r="AC1548" t="s">
        <v>3239</v>
      </c>
      <c r="AE1548">
        <v>10809</v>
      </c>
      <c r="AF1548" t="b">
        <v>1</v>
      </c>
      <c r="AG1548">
        <v>1</v>
      </c>
      <c r="AM1548">
        <v>0</v>
      </c>
      <c r="AN1548" t="b">
        <v>0</v>
      </c>
      <c r="AO1548" t="b">
        <v>0</v>
      </c>
      <c r="AP1548" t="b">
        <v>0</v>
      </c>
      <c r="AQ1548" t="s">
        <v>96</v>
      </c>
      <c r="AR1548" t="s">
        <v>134</v>
      </c>
      <c r="AV1548" t="s">
        <v>59</v>
      </c>
    </row>
    <row r="1549" spans="1:48" x14ac:dyDescent="0.35">
      <c r="A1549" t="s">
        <v>47</v>
      </c>
      <c r="B1549">
        <v>12</v>
      </c>
      <c r="C1549">
        <v>86</v>
      </c>
      <c r="D1549">
        <v>2021</v>
      </c>
      <c r="E1549">
        <v>5</v>
      </c>
      <c r="F1549">
        <v>4</v>
      </c>
      <c r="G1549">
        <v>0</v>
      </c>
      <c r="H1549">
        <v>21</v>
      </c>
      <c r="I1549" t="s">
        <v>3240</v>
      </c>
      <c r="J1549" t="s">
        <v>49</v>
      </c>
      <c r="K1549" t="s">
        <v>87</v>
      </c>
      <c r="L1549" t="b">
        <f t="shared" si="24"/>
        <v>0</v>
      </c>
      <c r="M1549">
        <v>89</v>
      </c>
      <c r="N1549">
        <v>45</v>
      </c>
      <c r="P1549">
        <v>247301</v>
      </c>
      <c r="Q1549">
        <v>288768</v>
      </c>
      <c r="R1549" t="s">
        <v>3202</v>
      </c>
      <c r="S1549" t="s">
        <v>52</v>
      </c>
      <c r="T1549" t="s">
        <v>3070</v>
      </c>
      <c r="U1549" t="s">
        <v>2118</v>
      </c>
      <c r="V1549">
        <v>28</v>
      </c>
      <c r="W1549">
        <v>85.64</v>
      </c>
      <c r="X1549">
        <v>0.04</v>
      </c>
      <c r="Y1549" t="s">
        <v>68</v>
      </c>
      <c r="Z1549">
        <v>23</v>
      </c>
      <c r="AA1549">
        <v>0.01</v>
      </c>
      <c r="AB1549">
        <v>1.92</v>
      </c>
      <c r="AC1549" t="s">
        <v>3241</v>
      </c>
      <c r="AE1549">
        <v>10809</v>
      </c>
      <c r="AF1549" t="b">
        <v>1</v>
      </c>
      <c r="AG1549">
        <v>2</v>
      </c>
      <c r="AH1549" t="s">
        <v>87</v>
      </c>
      <c r="AI1549">
        <v>10809</v>
      </c>
      <c r="AJ1549" t="s">
        <v>3242</v>
      </c>
      <c r="AK1549" t="b">
        <v>1</v>
      </c>
      <c r="AL1549" t="b">
        <v>1</v>
      </c>
      <c r="AM1549">
        <v>0</v>
      </c>
      <c r="AN1549" t="b">
        <v>0</v>
      </c>
      <c r="AO1549" t="b">
        <v>0</v>
      </c>
      <c r="AP1549" t="b">
        <v>1</v>
      </c>
      <c r="AQ1549" t="s">
        <v>117</v>
      </c>
      <c r="AR1549" t="s">
        <v>71</v>
      </c>
      <c r="AV1549" t="s">
        <v>59</v>
      </c>
    </row>
    <row r="1550" spans="1:48" x14ac:dyDescent="0.35">
      <c r="A1550" t="s">
        <v>47</v>
      </c>
      <c r="B1550">
        <v>12</v>
      </c>
      <c r="C1550">
        <v>86</v>
      </c>
      <c r="D1550">
        <v>2021</v>
      </c>
      <c r="E1550">
        <v>5</v>
      </c>
      <c r="F1550">
        <v>4</v>
      </c>
      <c r="G1550">
        <v>0</v>
      </c>
      <c r="H1550">
        <v>22</v>
      </c>
      <c r="I1550" t="s">
        <v>3243</v>
      </c>
      <c r="J1550" t="s">
        <v>49</v>
      </c>
      <c r="K1550" t="s">
        <v>87</v>
      </c>
      <c r="L1550" t="b">
        <f t="shared" si="24"/>
        <v>0</v>
      </c>
      <c r="M1550">
        <v>66</v>
      </c>
      <c r="N1550">
        <v>51</v>
      </c>
      <c r="P1550">
        <v>247301</v>
      </c>
      <c r="Q1550">
        <v>288768</v>
      </c>
      <c r="R1550" t="s">
        <v>3202</v>
      </c>
      <c r="S1550" t="s">
        <v>52</v>
      </c>
      <c r="T1550" t="s">
        <v>3070</v>
      </c>
      <c r="U1550" t="s">
        <v>2118</v>
      </c>
      <c r="V1550">
        <v>28</v>
      </c>
      <c r="W1550">
        <v>85.64</v>
      </c>
      <c r="X1550">
        <v>0.03</v>
      </c>
      <c r="Y1550" t="s">
        <v>68</v>
      </c>
      <c r="Z1550">
        <v>2</v>
      </c>
      <c r="AA1550">
        <v>0</v>
      </c>
      <c r="AB1550">
        <v>1.92</v>
      </c>
      <c r="AC1550" t="s">
        <v>3244</v>
      </c>
      <c r="AE1550">
        <v>10809</v>
      </c>
      <c r="AF1550" t="b">
        <v>1</v>
      </c>
      <c r="AG1550">
        <v>1</v>
      </c>
      <c r="AM1550">
        <v>0</v>
      </c>
      <c r="AN1550" t="b">
        <v>0</v>
      </c>
      <c r="AO1550" t="b">
        <v>0</v>
      </c>
      <c r="AP1550" t="b">
        <v>0</v>
      </c>
      <c r="AQ1550" t="s">
        <v>57</v>
      </c>
      <c r="AR1550" t="s">
        <v>89</v>
      </c>
      <c r="AS1550" t="s">
        <v>1269</v>
      </c>
      <c r="AV1550" t="s">
        <v>59</v>
      </c>
    </row>
    <row r="1551" spans="1:48" x14ac:dyDescent="0.35">
      <c r="A1551" t="s">
        <v>47</v>
      </c>
      <c r="B1551">
        <v>12</v>
      </c>
      <c r="C1551">
        <v>86</v>
      </c>
      <c r="D1551">
        <v>2021</v>
      </c>
      <c r="E1551">
        <v>5</v>
      </c>
      <c r="F1551">
        <v>4</v>
      </c>
      <c r="G1551">
        <v>0</v>
      </c>
      <c r="H1551">
        <v>23</v>
      </c>
      <c r="I1551" t="s">
        <v>3245</v>
      </c>
      <c r="J1551" t="s">
        <v>49</v>
      </c>
      <c r="K1551" t="s">
        <v>265</v>
      </c>
      <c r="L1551" t="b">
        <f t="shared" si="24"/>
        <v>0</v>
      </c>
      <c r="M1551">
        <v>64</v>
      </c>
      <c r="N1551">
        <v>28</v>
      </c>
      <c r="P1551">
        <v>247301</v>
      </c>
      <c r="Q1551">
        <v>288768</v>
      </c>
      <c r="R1551" t="s">
        <v>3202</v>
      </c>
      <c r="S1551" t="s">
        <v>52</v>
      </c>
      <c r="T1551" t="s">
        <v>3070</v>
      </c>
      <c r="U1551" t="s">
        <v>2118</v>
      </c>
      <c r="V1551">
        <v>28</v>
      </c>
      <c r="W1551">
        <v>85.64</v>
      </c>
      <c r="X1551">
        <v>0.03</v>
      </c>
      <c r="Y1551" t="s">
        <v>68</v>
      </c>
      <c r="Z1551">
        <v>3</v>
      </c>
      <c r="AA1551">
        <v>0</v>
      </c>
      <c r="AB1551">
        <v>1.92</v>
      </c>
      <c r="AC1551" t="s">
        <v>3246</v>
      </c>
      <c r="AE1551">
        <v>24297</v>
      </c>
      <c r="AF1551" t="b">
        <v>1</v>
      </c>
      <c r="AG1551">
        <v>1</v>
      </c>
      <c r="AM1551">
        <v>0</v>
      </c>
      <c r="AN1551" t="b">
        <v>0</v>
      </c>
      <c r="AO1551" t="b">
        <v>0</v>
      </c>
      <c r="AP1551" t="b">
        <v>0</v>
      </c>
      <c r="AQ1551" t="s">
        <v>57</v>
      </c>
      <c r="AR1551" t="s">
        <v>840</v>
      </c>
      <c r="AV1551" t="s">
        <v>59</v>
      </c>
    </row>
    <row r="1552" spans="1:48" x14ac:dyDescent="0.35">
      <c r="A1552" t="s">
        <v>47</v>
      </c>
      <c r="B1552">
        <v>12</v>
      </c>
      <c r="C1552">
        <v>86</v>
      </c>
      <c r="D1552">
        <v>2021</v>
      </c>
      <c r="E1552">
        <v>5</v>
      </c>
      <c r="F1552">
        <v>4</v>
      </c>
      <c r="G1552">
        <v>0</v>
      </c>
      <c r="H1552">
        <v>24</v>
      </c>
      <c r="I1552" t="s">
        <v>3247</v>
      </c>
      <c r="J1552" t="s">
        <v>49</v>
      </c>
      <c r="K1552" t="s">
        <v>87</v>
      </c>
      <c r="L1552" t="b">
        <f t="shared" si="24"/>
        <v>0</v>
      </c>
      <c r="M1552">
        <v>61</v>
      </c>
      <c r="N1552">
        <v>49</v>
      </c>
      <c r="P1552">
        <v>247301</v>
      </c>
      <c r="Q1552">
        <v>288768</v>
      </c>
      <c r="R1552" t="s">
        <v>3202</v>
      </c>
      <c r="S1552" t="s">
        <v>52</v>
      </c>
      <c r="T1552" t="s">
        <v>3070</v>
      </c>
      <c r="U1552" t="s">
        <v>2118</v>
      </c>
      <c r="V1552">
        <v>28</v>
      </c>
      <c r="W1552">
        <v>85.64</v>
      </c>
      <c r="X1552">
        <v>0.02</v>
      </c>
      <c r="Y1552" t="s">
        <v>68</v>
      </c>
      <c r="Z1552">
        <v>14</v>
      </c>
      <c r="AA1552">
        <v>0.01</v>
      </c>
      <c r="AB1552">
        <v>1.92</v>
      </c>
      <c r="AC1552" t="s">
        <v>3248</v>
      </c>
      <c r="AE1552">
        <v>10809</v>
      </c>
      <c r="AF1552" t="b">
        <v>1</v>
      </c>
      <c r="AG1552">
        <v>1</v>
      </c>
      <c r="AM1552">
        <v>0</v>
      </c>
      <c r="AN1552" t="b">
        <v>0</v>
      </c>
      <c r="AO1552" t="b">
        <v>0</v>
      </c>
      <c r="AP1552" t="b">
        <v>0</v>
      </c>
      <c r="AQ1552" t="s">
        <v>57</v>
      </c>
      <c r="AR1552" t="s">
        <v>75</v>
      </c>
      <c r="AV1552" t="s">
        <v>59</v>
      </c>
    </row>
    <row r="1553" spans="1:48" x14ac:dyDescent="0.35">
      <c r="A1553" t="s">
        <v>47</v>
      </c>
      <c r="B1553">
        <v>12</v>
      </c>
      <c r="C1553">
        <v>86</v>
      </c>
      <c r="D1553">
        <v>2021</v>
      </c>
      <c r="E1553">
        <v>5</v>
      </c>
      <c r="F1553">
        <v>4</v>
      </c>
      <c r="G1553">
        <v>0</v>
      </c>
      <c r="H1553">
        <v>25</v>
      </c>
      <c r="I1553" t="s">
        <v>3249</v>
      </c>
      <c r="J1553" t="s">
        <v>49</v>
      </c>
      <c r="K1553" t="s">
        <v>2388</v>
      </c>
      <c r="L1553" t="b">
        <f t="shared" si="24"/>
        <v>0</v>
      </c>
      <c r="M1553">
        <v>47</v>
      </c>
      <c r="N1553">
        <v>59</v>
      </c>
      <c r="P1553">
        <v>247301</v>
      </c>
      <c r="Q1553">
        <v>288768</v>
      </c>
      <c r="R1553" t="s">
        <v>3202</v>
      </c>
      <c r="S1553" t="s">
        <v>52</v>
      </c>
      <c r="T1553" t="s">
        <v>3070</v>
      </c>
      <c r="U1553" t="s">
        <v>2118</v>
      </c>
      <c r="V1553">
        <v>28</v>
      </c>
      <c r="W1553">
        <v>85.64</v>
      </c>
      <c r="X1553">
        <v>0.02</v>
      </c>
      <c r="Y1553" t="s">
        <v>68</v>
      </c>
      <c r="Z1553">
        <v>3</v>
      </c>
      <c r="AA1553">
        <v>0</v>
      </c>
      <c r="AB1553">
        <v>1.92</v>
      </c>
      <c r="AC1553" t="s">
        <v>3250</v>
      </c>
      <c r="AE1553">
        <v>24477</v>
      </c>
      <c r="AF1553" t="b">
        <v>1</v>
      </c>
      <c r="AG1553">
        <v>1</v>
      </c>
      <c r="AM1553">
        <v>0</v>
      </c>
      <c r="AN1553" t="b">
        <v>0</v>
      </c>
      <c r="AO1553" t="b">
        <v>0</v>
      </c>
      <c r="AP1553" t="b">
        <v>0</v>
      </c>
      <c r="AQ1553" t="s">
        <v>111</v>
      </c>
      <c r="AR1553" t="s">
        <v>127</v>
      </c>
      <c r="AV1553" t="s">
        <v>59</v>
      </c>
    </row>
    <row r="1554" spans="1:48" x14ac:dyDescent="0.35">
      <c r="A1554" t="s">
        <v>47</v>
      </c>
      <c r="B1554">
        <v>12</v>
      </c>
      <c r="C1554">
        <v>86</v>
      </c>
      <c r="D1554">
        <v>2021</v>
      </c>
      <c r="E1554">
        <v>5</v>
      </c>
      <c r="F1554">
        <v>4</v>
      </c>
      <c r="G1554">
        <v>0</v>
      </c>
      <c r="H1554">
        <v>26</v>
      </c>
      <c r="I1554" t="s">
        <v>3251</v>
      </c>
      <c r="J1554" t="s">
        <v>49</v>
      </c>
      <c r="K1554" t="s">
        <v>87</v>
      </c>
      <c r="L1554" t="b">
        <f t="shared" si="24"/>
        <v>0</v>
      </c>
      <c r="M1554">
        <v>44</v>
      </c>
      <c r="N1554">
        <v>30</v>
      </c>
      <c r="P1554">
        <v>247301</v>
      </c>
      <c r="Q1554">
        <v>288768</v>
      </c>
      <c r="R1554" t="s">
        <v>3202</v>
      </c>
      <c r="S1554" t="s">
        <v>52</v>
      </c>
      <c r="T1554" t="s">
        <v>3070</v>
      </c>
      <c r="U1554" t="s">
        <v>2118</v>
      </c>
      <c r="V1554">
        <v>28</v>
      </c>
      <c r="W1554">
        <v>85.64</v>
      </c>
      <c r="X1554">
        <v>0.02</v>
      </c>
      <c r="Y1554" t="s">
        <v>68</v>
      </c>
      <c r="Z1554">
        <v>5</v>
      </c>
      <c r="AA1554">
        <v>0</v>
      </c>
      <c r="AB1554">
        <v>1.92</v>
      </c>
      <c r="AC1554" t="s">
        <v>3252</v>
      </c>
      <c r="AE1554">
        <v>10809</v>
      </c>
      <c r="AF1554" t="b">
        <v>1</v>
      </c>
      <c r="AG1554">
        <v>1</v>
      </c>
      <c r="AM1554">
        <v>0</v>
      </c>
      <c r="AN1554" t="b">
        <v>0</v>
      </c>
      <c r="AO1554" t="b">
        <v>0</v>
      </c>
      <c r="AP1554" t="b">
        <v>0</v>
      </c>
      <c r="AQ1554" t="s">
        <v>85</v>
      </c>
      <c r="AR1554" t="s">
        <v>89</v>
      </c>
      <c r="AV1554" t="s">
        <v>59</v>
      </c>
    </row>
    <row r="1555" spans="1:48" x14ac:dyDescent="0.35">
      <c r="A1555" t="s">
        <v>47</v>
      </c>
      <c r="B1555">
        <v>12</v>
      </c>
      <c r="C1555">
        <v>86</v>
      </c>
      <c r="D1555">
        <v>2021</v>
      </c>
      <c r="E1555">
        <v>5</v>
      </c>
      <c r="F1555">
        <v>4</v>
      </c>
      <c r="G1555">
        <v>0</v>
      </c>
      <c r="H1555">
        <v>27</v>
      </c>
      <c r="I1555" t="s">
        <v>3253</v>
      </c>
      <c r="J1555" t="s">
        <v>49</v>
      </c>
      <c r="K1555" t="s">
        <v>87</v>
      </c>
      <c r="L1555" t="b">
        <f t="shared" si="24"/>
        <v>0</v>
      </c>
      <c r="M1555">
        <v>39</v>
      </c>
      <c r="N1555">
        <v>34</v>
      </c>
      <c r="P1555">
        <v>247301</v>
      </c>
      <c r="Q1555">
        <v>288768</v>
      </c>
      <c r="R1555" t="s">
        <v>3202</v>
      </c>
      <c r="S1555" t="s">
        <v>52</v>
      </c>
      <c r="T1555" t="s">
        <v>3070</v>
      </c>
      <c r="U1555" t="s">
        <v>2118</v>
      </c>
      <c r="V1555">
        <v>28</v>
      </c>
      <c r="W1555">
        <v>85.64</v>
      </c>
      <c r="X1555">
        <v>0.02</v>
      </c>
      <c r="Y1555" t="s">
        <v>68</v>
      </c>
      <c r="Z1555">
        <v>3</v>
      </c>
      <c r="AA1555">
        <v>0</v>
      </c>
      <c r="AB1555">
        <v>1.92</v>
      </c>
      <c r="AC1555" t="s">
        <v>3254</v>
      </c>
      <c r="AE1555">
        <v>10809</v>
      </c>
      <c r="AF1555" t="b">
        <v>1</v>
      </c>
      <c r="AG1555">
        <v>1</v>
      </c>
      <c r="AM1555">
        <v>0</v>
      </c>
      <c r="AN1555" t="b">
        <v>0</v>
      </c>
      <c r="AO1555" t="b">
        <v>0</v>
      </c>
      <c r="AP1555" t="b">
        <v>0</v>
      </c>
      <c r="AQ1555" t="s">
        <v>96</v>
      </c>
      <c r="AR1555" t="s">
        <v>134</v>
      </c>
      <c r="AS1555" t="s">
        <v>144</v>
      </c>
      <c r="AV1555" t="s">
        <v>59</v>
      </c>
    </row>
    <row r="1556" spans="1:48" x14ac:dyDescent="0.35">
      <c r="A1556" t="s">
        <v>47</v>
      </c>
      <c r="B1556">
        <v>12</v>
      </c>
      <c r="C1556">
        <v>86</v>
      </c>
      <c r="D1556">
        <v>2021</v>
      </c>
      <c r="E1556">
        <v>5</v>
      </c>
      <c r="F1556">
        <v>4</v>
      </c>
      <c r="G1556">
        <v>0</v>
      </c>
      <c r="H1556">
        <v>28</v>
      </c>
      <c r="I1556" t="s">
        <v>3255</v>
      </c>
      <c r="J1556" t="s">
        <v>49</v>
      </c>
      <c r="K1556" t="s">
        <v>87</v>
      </c>
      <c r="L1556" t="b">
        <f t="shared" si="24"/>
        <v>0</v>
      </c>
      <c r="M1556">
        <v>36</v>
      </c>
      <c r="N1556">
        <v>60</v>
      </c>
      <c r="P1556">
        <v>247301</v>
      </c>
      <c r="Q1556">
        <v>288768</v>
      </c>
      <c r="R1556" t="s">
        <v>3202</v>
      </c>
      <c r="S1556" t="s">
        <v>52</v>
      </c>
      <c r="T1556" t="s">
        <v>3070</v>
      </c>
      <c r="U1556" t="s">
        <v>2118</v>
      </c>
      <c r="V1556">
        <v>28</v>
      </c>
      <c r="W1556">
        <v>85.64</v>
      </c>
      <c r="X1556">
        <v>0.01</v>
      </c>
      <c r="Y1556" t="s">
        <v>68</v>
      </c>
      <c r="Z1556">
        <v>10</v>
      </c>
      <c r="AA1556">
        <v>0</v>
      </c>
      <c r="AB1556">
        <v>1.92</v>
      </c>
      <c r="AC1556" t="s">
        <v>3256</v>
      </c>
      <c r="AE1556">
        <v>10809</v>
      </c>
      <c r="AF1556" t="b">
        <v>1</v>
      </c>
      <c r="AG1556">
        <v>1</v>
      </c>
      <c r="AM1556">
        <v>0</v>
      </c>
      <c r="AN1556" t="b">
        <v>0</v>
      </c>
      <c r="AO1556" t="b">
        <v>0</v>
      </c>
      <c r="AP1556" t="b">
        <v>0</v>
      </c>
      <c r="AQ1556" t="s">
        <v>111</v>
      </c>
      <c r="AR1556" t="s">
        <v>89</v>
      </c>
      <c r="AV1556" t="s">
        <v>59</v>
      </c>
    </row>
    <row r="1557" spans="1:48" x14ac:dyDescent="0.35">
      <c r="A1557" t="s">
        <v>47</v>
      </c>
      <c r="B1557">
        <v>12</v>
      </c>
      <c r="C1557">
        <v>86</v>
      </c>
      <c r="D1557">
        <v>2021</v>
      </c>
      <c r="E1557">
        <v>5</v>
      </c>
      <c r="F1557">
        <v>4</v>
      </c>
      <c r="G1557">
        <v>0</v>
      </c>
      <c r="H1557">
        <v>29</v>
      </c>
      <c r="I1557" t="s">
        <v>3257</v>
      </c>
      <c r="J1557" t="s">
        <v>49</v>
      </c>
      <c r="K1557" t="s">
        <v>87</v>
      </c>
      <c r="L1557" t="b">
        <f t="shared" si="24"/>
        <v>0</v>
      </c>
      <c r="M1557">
        <v>26</v>
      </c>
      <c r="N1557">
        <v>56</v>
      </c>
      <c r="P1557">
        <v>247301</v>
      </c>
      <c r="Q1557">
        <v>288768</v>
      </c>
      <c r="R1557" t="s">
        <v>3202</v>
      </c>
      <c r="S1557" t="s">
        <v>52</v>
      </c>
      <c r="T1557" t="s">
        <v>3070</v>
      </c>
      <c r="U1557" t="s">
        <v>2118</v>
      </c>
      <c r="V1557">
        <v>28</v>
      </c>
      <c r="W1557">
        <v>85.64</v>
      </c>
      <c r="X1557">
        <v>0.01</v>
      </c>
      <c r="Y1557" t="s">
        <v>68</v>
      </c>
      <c r="Z1557">
        <v>0</v>
      </c>
      <c r="AA1557">
        <v>0</v>
      </c>
      <c r="AB1557">
        <v>1.92</v>
      </c>
      <c r="AC1557" t="s">
        <v>3258</v>
      </c>
      <c r="AE1557">
        <v>10809</v>
      </c>
      <c r="AF1557" t="b">
        <v>1</v>
      </c>
      <c r="AG1557">
        <v>1</v>
      </c>
      <c r="AM1557">
        <v>0</v>
      </c>
      <c r="AN1557" t="b">
        <v>0</v>
      </c>
      <c r="AO1557" t="b">
        <v>0</v>
      </c>
      <c r="AP1557" t="b">
        <v>0</v>
      </c>
      <c r="AQ1557" t="s">
        <v>57</v>
      </c>
      <c r="AR1557" t="s">
        <v>89</v>
      </c>
      <c r="AV1557" t="s">
        <v>59</v>
      </c>
    </row>
    <row r="1558" spans="1:48" x14ac:dyDescent="0.35">
      <c r="A1558" t="s">
        <v>47</v>
      </c>
      <c r="B1558">
        <v>12</v>
      </c>
      <c r="C1558">
        <v>87</v>
      </c>
      <c r="D1558">
        <v>2021</v>
      </c>
      <c r="E1558">
        <v>5</v>
      </c>
      <c r="F1558">
        <v>4</v>
      </c>
      <c r="G1558">
        <v>0</v>
      </c>
      <c r="H1558">
        <v>1</v>
      </c>
      <c r="I1558" t="s">
        <v>3259</v>
      </c>
      <c r="J1558" t="s">
        <v>49</v>
      </c>
      <c r="K1558" t="s">
        <v>109</v>
      </c>
      <c r="L1558" t="str">
        <f t="shared" si="24"/>
        <v>ADMKPlus</v>
      </c>
      <c r="M1558">
        <v>115472</v>
      </c>
      <c r="N1558">
        <v>49</v>
      </c>
      <c r="P1558">
        <v>232247</v>
      </c>
      <c r="Q1558">
        <v>277442</v>
      </c>
      <c r="R1558" t="s">
        <v>3260</v>
      </c>
      <c r="S1558" t="s">
        <v>52</v>
      </c>
      <c r="T1558" t="s">
        <v>3070</v>
      </c>
      <c r="U1558" t="s">
        <v>2118</v>
      </c>
      <c r="V1558">
        <v>23</v>
      </c>
      <c r="W1558">
        <v>83.71</v>
      </c>
      <c r="X1558">
        <v>49.72</v>
      </c>
      <c r="Y1558" t="s">
        <v>55</v>
      </c>
      <c r="Z1558">
        <v>20045</v>
      </c>
      <c r="AA1558">
        <v>8.6300000000000008</v>
      </c>
      <c r="AB1558">
        <v>2.38</v>
      </c>
      <c r="AC1558" t="s">
        <v>3261</v>
      </c>
      <c r="AE1558">
        <v>930</v>
      </c>
      <c r="AF1558" t="b">
        <v>1</v>
      </c>
      <c r="AG1558">
        <v>1</v>
      </c>
      <c r="AM1558">
        <v>1</v>
      </c>
      <c r="AN1558" t="b">
        <v>0</v>
      </c>
      <c r="AO1558" t="b">
        <v>0</v>
      </c>
      <c r="AP1558" t="b">
        <v>0</v>
      </c>
      <c r="AQ1558" t="s">
        <v>96</v>
      </c>
      <c r="AR1558" t="s">
        <v>58</v>
      </c>
      <c r="AT1558" t="s">
        <v>71</v>
      </c>
      <c r="AV1558" t="s">
        <v>59</v>
      </c>
    </row>
    <row r="1559" spans="1:48" x14ac:dyDescent="0.35">
      <c r="A1559" t="s">
        <v>47</v>
      </c>
      <c r="B1559">
        <v>12</v>
      </c>
      <c r="C1559">
        <v>87</v>
      </c>
      <c r="D1559">
        <v>2021</v>
      </c>
      <c r="E1559">
        <v>5</v>
      </c>
      <c r="F1559">
        <v>4</v>
      </c>
      <c r="G1559">
        <v>0</v>
      </c>
      <c r="H1559">
        <v>2</v>
      </c>
      <c r="I1559" t="s">
        <v>3262</v>
      </c>
      <c r="J1559" t="s">
        <v>49</v>
      </c>
      <c r="K1559" t="s">
        <v>50</v>
      </c>
      <c r="L1559" t="str">
        <f t="shared" si="24"/>
        <v>DMKPlus</v>
      </c>
      <c r="M1559">
        <v>95427</v>
      </c>
      <c r="N1559">
        <v>41</v>
      </c>
      <c r="P1559">
        <v>232247</v>
      </c>
      <c r="Q1559">
        <v>277442</v>
      </c>
      <c r="R1559" t="s">
        <v>3260</v>
      </c>
      <c r="S1559" t="s">
        <v>52</v>
      </c>
      <c r="T1559" t="s">
        <v>3070</v>
      </c>
      <c r="U1559" t="s">
        <v>2118</v>
      </c>
      <c r="V1559">
        <v>23</v>
      </c>
      <c r="W1559">
        <v>83.71</v>
      </c>
      <c r="X1559">
        <v>41.09</v>
      </c>
      <c r="Y1559" t="s">
        <v>55</v>
      </c>
      <c r="Z1559">
        <v>84565</v>
      </c>
      <c r="AA1559">
        <v>36.409999999999997</v>
      </c>
      <c r="AB1559">
        <v>2.38</v>
      </c>
      <c r="AC1559" t="s">
        <v>3263</v>
      </c>
      <c r="AE1559">
        <v>10192</v>
      </c>
      <c r="AF1559" t="b">
        <v>1</v>
      </c>
      <c r="AG1559">
        <v>1</v>
      </c>
      <c r="AM1559">
        <v>0</v>
      </c>
      <c r="AN1559" t="b">
        <v>0</v>
      </c>
      <c r="AO1559" t="b">
        <v>0</v>
      </c>
      <c r="AP1559" t="b">
        <v>0</v>
      </c>
      <c r="AV1559" t="s">
        <v>59</v>
      </c>
    </row>
    <row r="1560" spans="1:48" x14ac:dyDescent="0.35">
      <c r="A1560" t="s">
        <v>47</v>
      </c>
      <c r="B1560">
        <v>12</v>
      </c>
      <c r="C1560">
        <v>87</v>
      </c>
      <c r="D1560">
        <v>2021</v>
      </c>
      <c r="E1560">
        <v>5</v>
      </c>
      <c r="F1560">
        <v>4</v>
      </c>
      <c r="G1560">
        <v>0</v>
      </c>
      <c r="H1560">
        <v>3</v>
      </c>
      <c r="I1560" t="s">
        <v>3264</v>
      </c>
      <c r="J1560" t="s">
        <v>66</v>
      </c>
      <c r="K1560" t="s">
        <v>67</v>
      </c>
      <c r="L1560" t="b">
        <f t="shared" si="24"/>
        <v>0</v>
      </c>
      <c r="M1560">
        <v>10862</v>
      </c>
      <c r="N1560">
        <v>28</v>
      </c>
      <c r="P1560">
        <v>232247</v>
      </c>
      <c r="Q1560">
        <v>277442</v>
      </c>
      <c r="R1560" t="s">
        <v>3260</v>
      </c>
      <c r="S1560" t="s">
        <v>52</v>
      </c>
      <c r="T1560" t="s">
        <v>3070</v>
      </c>
      <c r="U1560" t="s">
        <v>2118</v>
      </c>
      <c r="V1560">
        <v>23</v>
      </c>
      <c r="W1560">
        <v>83.71</v>
      </c>
      <c r="X1560">
        <v>4.68</v>
      </c>
      <c r="Y1560" t="s">
        <v>68</v>
      </c>
      <c r="Z1560">
        <v>7687</v>
      </c>
      <c r="AA1560">
        <v>3.31</v>
      </c>
      <c r="AB1560">
        <v>2.38</v>
      </c>
      <c r="AC1560" t="s">
        <v>3265</v>
      </c>
      <c r="AE1560">
        <v>5533</v>
      </c>
      <c r="AF1560" t="b">
        <v>1</v>
      </c>
      <c r="AG1560">
        <v>1</v>
      </c>
      <c r="AM1560">
        <v>0</v>
      </c>
      <c r="AN1560" t="b">
        <v>0</v>
      </c>
      <c r="AO1560" t="b">
        <v>0</v>
      </c>
      <c r="AP1560" t="b">
        <v>0</v>
      </c>
      <c r="AQ1560" t="s">
        <v>96</v>
      </c>
      <c r="AR1560" t="s">
        <v>71</v>
      </c>
      <c r="AV1560" t="s">
        <v>59</v>
      </c>
    </row>
    <row r="1561" spans="1:48" x14ac:dyDescent="0.35">
      <c r="A1561" t="s">
        <v>47</v>
      </c>
      <c r="B1561">
        <v>12</v>
      </c>
      <c r="C1561">
        <v>87</v>
      </c>
      <c r="D1561">
        <v>2021</v>
      </c>
      <c r="E1561">
        <v>5</v>
      </c>
      <c r="F1561">
        <v>4</v>
      </c>
      <c r="G1561">
        <v>0</v>
      </c>
      <c r="H1561">
        <v>4</v>
      </c>
      <c r="I1561" t="s">
        <v>3266</v>
      </c>
      <c r="J1561" t="s">
        <v>49</v>
      </c>
      <c r="K1561" t="s">
        <v>115</v>
      </c>
      <c r="L1561" t="b">
        <f t="shared" si="24"/>
        <v>0</v>
      </c>
      <c r="M1561">
        <v>3175</v>
      </c>
      <c r="N1561">
        <v>51</v>
      </c>
      <c r="P1561">
        <v>232247</v>
      </c>
      <c r="Q1561">
        <v>277442</v>
      </c>
      <c r="R1561" t="s">
        <v>3260</v>
      </c>
      <c r="S1561" t="s">
        <v>52</v>
      </c>
      <c r="T1561" t="s">
        <v>3070</v>
      </c>
      <c r="U1561" t="s">
        <v>2118</v>
      </c>
      <c r="V1561">
        <v>23</v>
      </c>
      <c r="W1561">
        <v>83.71</v>
      </c>
      <c r="X1561">
        <v>1.37</v>
      </c>
      <c r="Y1561" t="s">
        <v>68</v>
      </c>
      <c r="Z1561">
        <v>1704</v>
      </c>
      <c r="AA1561">
        <v>0.73</v>
      </c>
      <c r="AB1561">
        <v>2.38</v>
      </c>
      <c r="AC1561" t="s">
        <v>3267</v>
      </c>
      <c r="AE1561">
        <v>24404</v>
      </c>
      <c r="AF1561" t="b">
        <v>1</v>
      </c>
      <c r="AG1561">
        <v>1</v>
      </c>
      <c r="AM1561">
        <v>0</v>
      </c>
      <c r="AN1561" t="b">
        <v>0</v>
      </c>
      <c r="AO1561" t="b">
        <v>0</v>
      </c>
      <c r="AP1561" t="b">
        <v>0</v>
      </c>
      <c r="AQ1561" t="s">
        <v>57</v>
      </c>
      <c r="AR1561" t="s">
        <v>58</v>
      </c>
      <c r="AS1561" t="s">
        <v>147</v>
      </c>
      <c r="AV1561" t="s">
        <v>59</v>
      </c>
    </row>
    <row r="1562" spans="1:48" x14ac:dyDescent="0.35">
      <c r="A1562" t="s">
        <v>47</v>
      </c>
      <c r="B1562">
        <v>12</v>
      </c>
      <c r="C1562">
        <v>87</v>
      </c>
      <c r="D1562">
        <v>2021</v>
      </c>
      <c r="E1562">
        <v>5</v>
      </c>
      <c r="F1562">
        <v>4</v>
      </c>
      <c r="G1562">
        <v>0</v>
      </c>
      <c r="H1562">
        <v>5</v>
      </c>
      <c r="I1562" t="s">
        <v>3268</v>
      </c>
      <c r="J1562" t="s">
        <v>49</v>
      </c>
      <c r="K1562" t="s">
        <v>119</v>
      </c>
      <c r="L1562" t="str">
        <f t="shared" si="24"/>
        <v>ADMKPlus</v>
      </c>
      <c r="M1562">
        <v>1471</v>
      </c>
      <c r="N1562">
        <v>55</v>
      </c>
      <c r="P1562">
        <v>232247</v>
      </c>
      <c r="Q1562">
        <v>277442</v>
      </c>
      <c r="R1562" t="s">
        <v>3260</v>
      </c>
      <c r="S1562" t="s">
        <v>52</v>
      </c>
      <c r="T1562" t="s">
        <v>3070</v>
      </c>
      <c r="U1562" t="s">
        <v>2118</v>
      </c>
      <c r="V1562">
        <v>23</v>
      </c>
      <c r="W1562">
        <v>83.71</v>
      </c>
      <c r="X1562">
        <v>0.63</v>
      </c>
      <c r="Y1562" t="s">
        <v>68</v>
      </c>
      <c r="Z1562">
        <v>2</v>
      </c>
      <c r="AA1562">
        <v>0</v>
      </c>
      <c r="AB1562">
        <v>2.38</v>
      </c>
      <c r="AC1562" t="s">
        <v>3269</v>
      </c>
      <c r="AE1562">
        <v>24338</v>
      </c>
      <c r="AF1562" t="b">
        <v>1</v>
      </c>
      <c r="AG1562">
        <v>1</v>
      </c>
      <c r="AM1562">
        <v>0</v>
      </c>
      <c r="AN1562" t="b">
        <v>0</v>
      </c>
      <c r="AO1562" t="b">
        <v>0</v>
      </c>
      <c r="AP1562" t="b">
        <v>0</v>
      </c>
      <c r="AQ1562" t="s">
        <v>70</v>
      </c>
      <c r="AR1562" t="s">
        <v>89</v>
      </c>
      <c r="AS1562" t="s">
        <v>3270</v>
      </c>
      <c r="AV1562" t="s">
        <v>59</v>
      </c>
    </row>
    <row r="1563" spans="1:48" x14ac:dyDescent="0.35">
      <c r="A1563" t="s">
        <v>47</v>
      </c>
      <c r="B1563">
        <v>12</v>
      </c>
      <c r="C1563">
        <v>87</v>
      </c>
      <c r="D1563">
        <v>2021</v>
      </c>
      <c r="E1563">
        <v>5</v>
      </c>
      <c r="F1563">
        <v>4</v>
      </c>
      <c r="G1563">
        <v>0</v>
      </c>
      <c r="H1563">
        <v>6</v>
      </c>
      <c r="I1563" t="s">
        <v>76</v>
      </c>
      <c r="K1563" t="s">
        <v>77</v>
      </c>
      <c r="L1563" t="b">
        <f t="shared" si="24"/>
        <v>0</v>
      </c>
      <c r="M1563">
        <v>1469</v>
      </c>
      <c r="P1563">
        <v>232247</v>
      </c>
      <c r="Q1563">
        <v>277442</v>
      </c>
      <c r="R1563" t="s">
        <v>3260</v>
      </c>
      <c r="S1563" t="s">
        <v>52</v>
      </c>
      <c r="T1563" t="s">
        <v>3070</v>
      </c>
      <c r="U1563" t="s">
        <v>2118</v>
      </c>
      <c r="V1563">
        <v>23</v>
      </c>
      <c r="W1563">
        <v>83.71</v>
      </c>
      <c r="X1563">
        <v>0.63</v>
      </c>
      <c r="Z1563">
        <v>622</v>
      </c>
      <c r="AA1563">
        <v>0.27</v>
      </c>
      <c r="AB1563">
        <v>2.38</v>
      </c>
      <c r="AE1563">
        <v>5897</v>
      </c>
      <c r="AF1563" t="b">
        <v>1</v>
      </c>
      <c r="AV1563" t="s">
        <v>59</v>
      </c>
    </row>
    <row r="1564" spans="1:48" x14ac:dyDescent="0.35">
      <c r="A1564" t="s">
        <v>47</v>
      </c>
      <c r="B1564">
        <v>12</v>
      </c>
      <c r="C1564">
        <v>87</v>
      </c>
      <c r="D1564">
        <v>2021</v>
      </c>
      <c r="E1564">
        <v>5</v>
      </c>
      <c r="F1564">
        <v>4</v>
      </c>
      <c r="G1564">
        <v>0</v>
      </c>
      <c r="H1564">
        <v>7</v>
      </c>
      <c r="I1564" t="s">
        <v>3271</v>
      </c>
      <c r="J1564" t="s">
        <v>66</v>
      </c>
      <c r="K1564" t="s">
        <v>87</v>
      </c>
      <c r="L1564" t="b">
        <f t="shared" si="24"/>
        <v>0</v>
      </c>
      <c r="M1564">
        <v>847</v>
      </c>
      <c r="N1564">
        <v>47</v>
      </c>
      <c r="P1564">
        <v>232247</v>
      </c>
      <c r="Q1564">
        <v>277442</v>
      </c>
      <c r="R1564" t="s">
        <v>3260</v>
      </c>
      <c r="S1564" t="s">
        <v>52</v>
      </c>
      <c r="T1564" t="s">
        <v>3070</v>
      </c>
      <c r="U1564" t="s">
        <v>2118</v>
      </c>
      <c r="V1564">
        <v>23</v>
      </c>
      <c r="W1564">
        <v>83.71</v>
      </c>
      <c r="X1564">
        <v>0.36</v>
      </c>
      <c r="Y1564" t="s">
        <v>68</v>
      </c>
      <c r="Z1564">
        <v>33</v>
      </c>
      <c r="AA1564">
        <v>0.01</v>
      </c>
      <c r="AB1564">
        <v>2.38</v>
      </c>
      <c r="AC1564" t="s">
        <v>3272</v>
      </c>
      <c r="AE1564">
        <v>10809</v>
      </c>
      <c r="AF1564" t="b">
        <v>1</v>
      </c>
      <c r="AG1564">
        <v>1</v>
      </c>
      <c r="AM1564">
        <v>0</v>
      </c>
      <c r="AN1564" t="b">
        <v>0</v>
      </c>
      <c r="AO1564" t="b">
        <v>0</v>
      </c>
      <c r="AP1564" t="b">
        <v>0</v>
      </c>
      <c r="AQ1564" t="s">
        <v>111</v>
      </c>
      <c r="AR1564" t="s">
        <v>134</v>
      </c>
      <c r="AV1564" t="s">
        <v>59</v>
      </c>
    </row>
    <row r="1565" spans="1:48" x14ac:dyDescent="0.35">
      <c r="A1565" t="s">
        <v>47</v>
      </c>
      <c r="B1565">
        <v>12</v>
      </c>
      <c r="C1565">
        <v>87</v>
      </c>
      <c r="D1565">
        <v>2021</v>
      </c>
      <c r="E1565">
        <v>5</v>
      </c>
      <c r="F1565">
        <v>4</v>
      </c>
      <c r="G1565">
        <v>0</v>
      </c>
      <c r="H1565">
        <v>8</v>
      </c>
      <c r="I1565" t="s">
        <v>3273</v>
      </c>
      <c r="J1565" t="s">
        <v>49</v>
      </c>
      <c r="K1565" t="s">
        <v>3274</v>
      </c>
      <c r="L1565" t="b">
        <f t="shared" si="24"/>
        <v>0</v>
      </c>
      <c r="M1565">
        <v>814</v>
      </c>
      <c r="N1565">
        <v>41</v>
      </c>
      <c r="P1565">
        <v>232247</v>
      </c>
      <c r="Q1565">
        <v>277442</v>
      </c>
      <c r="R1565" t="s">
        <v>3260</v>
      </c>
      <c r="S1565" t="s">
        <v>52</v>
      </c>
      <c r="T1565" t="s">
        <v>3070</v>
      </c>
      <c r="U1565" t="s">
        <v>2118</v>
      </c>
      <c r="V1565">
        <v>23</v>
      </c>
      <c r="W1565">
        <v>83.71</v>
      </c>
      <c r="X1565">
        <v>0.35</v>
      </c>
      <c r="Y1565" t="s">
        <v>68</v>
      </c>
      <c r="Z1565">
        <v>289</v>
      </c>
      <c r="AA1565">
        <v>0.12</v>
      </c>
      <c r="AB1565">
        <v>2.38</v>
      </c>
      <c r="AC1565" t="s">
        <v>3275</v>
      </c>
      <c r="AE1565">
        <v>24317</v>
      </c>
      <c r="AF1565" t="b">
        <v>1</v>
      </c>
      <c r="AG1565">
        <v>1</v>
      </c>
      <c r="AM1565">
        <v>0</v>
      </c>
      <c r="AN1565" t="b">
        <v>0</v>
      </c>
      <c r="AO1565" t="b">
        <v>0</v>
      </c>
      <c r="AP1565" t="b">
        <v>0</v>
      </c>
      <c r="AQ1565" t="s">
        <v>111</v>
      </c>
      <c r="AR1565" t="s">
        <v>58</v>
      </c>
      <c r="AV1565" t="s">
        <v>59</v>
      </c>
    </row>
    <row r="1566" spans="1:48" x14ac:dyDescent="0.35">
      <c r="A1566" t="s">
        <v>47</v>
      </c>
      <c r="B1566">
        <v>12</v>
      </c>
      <c r="C1566">
        <v>87</v>
      </c>
      <c r="D1566">
        <v>2021</v>
      </c>
      <c r="E1566">
        <v>5</v>
      </c>
      <c r="F1566">
        <v>4</v>
      </c>
      <c r="G1566">
        <v>0</v>
      </c>
      <c r="H1566">
        <v>9</v>
      </c>
      <c r="I1566" t="s">
        <v>3276</v>
      </c>
      <c r="J1566" t="s">
        <v>49</v>
      </c>
      <c r="K1566" t="s">
        <v>87</v>
      </c>
      <c r="L1566" t="b">
        <f t="shared" si="24"/>
        <v>0</v>
      </c>
      <c r="M1566">
        <v>525</v>
      </c>
      <c r="N1566">
        <v>55</v>
      </c>
      <c r="P1566">
        <v>232247</v>
      </c>
      <c r="Q1566">
        <v>277442</v>
      </c>
      <c r="R1566" t="s">
        <v>3260</v>
      </c>
      <c r="S1566" t="s">
        <v>52</v>
      </c>
      <c r="T1566" t="s">
        <v>3070</v>
      </c>
      <c r="U1566" t="s">
        <v>2118</v>
      </c>
      <c r="V1566">
        <v>23</v>
      </c>
      <c r="W1566">
        <v>83.71</v>
      </c>
      <c r="X1566">
        <v>0.23</v>
      </c>
      <c r="Y1566" t="s">
        <v>68</v>
      </c>
      <c r="Z1566">
        <v>44</v>
      </c>
      <c r="AA1566">
        <v>0.02</v>
      </c>
      <c r="AB1566">
        <v>2.38</v>
      </c>
      <c r="AC1566" t="s">
        <v>3277</v>
      </c>
      <c r="AE1566">
        <v>10809</v>
      </c>
      <c r="AF1566" t="b">
        <v>1</v>
      </c>
      <c r="AG1566">
        <v>1</v>
      </c>
      <c r="AM1566">
        <v>0</v>
      </c>
      <c r="AN1566" t="b">
        <v>0</v>
      </c>
      <c r="AO1566" t="b">
        <v>0</v>
      </c>
      <c r="AP1566" t="b">
        <v>0</v>
      </c>
      <c r="AQ1566" t="s">
        <v>85</v>
      </c>
      <c r="AR1566" t="s">
        <v>63</v>
      </c>
      <c r="AS1566" t="s">
        <v>458</v>
      </c>
      <c r="AV1566" t="s">
        <v>59</v>
      </c>
    </row>
    <row r="1567" spans="1:48" x14ac:dyDescent="0.35">
      <c r="A1567" t="s">
        <v>47</v>
      </c>
      <c r="B1567">
        <v>12</v>
      </c>
      <c r="C1567">
        <v>87</v>
      </c>
      <c r="D1567">
        <v>2021</v>
      </c>
      <c r="E1567">
        <v>5</v>
      </c>
      <c r="F1567">
        <v>4</v>
      </c>
      <c r="G1567">
        <v>0</v>
      </c>
      <c r="H1567">
        <v>10</v>
      </c>
      <c r="I1567" t="s">
        <v>3278</v>
      </c>
      <c r="J1567" t="s">
        <v>49</v>
      </c>
      <c r="K1567" t="s">
        <v>87</v>
      </c>
      <c r="L1567" t="b">
        <f t="shared" si="24"/>
        <v>0</v>
      </c>
      <c r="M1567">
        <v>481</v>
      </c>
      <c r="N1567">
        <v>40</v>
      </c>
      <c r="P1567">
        <v>232247</v>
      </c>
      <c r="Q1567">
        <v>277442</v>
      </c>
      <c r="R1567" t="s">
        <v>3260</v>
      </c>
      <c r="S1567" t="s">
        <v>52</v>
      </c>
      <c r="T1567" t="s">
        <v>3070</v>
      </c>
      <c r="U1567" t="s">
        <v>2118</v>
      </c>
      <c r="V1567">
        <v>23</v>
      </c>
      <c r="W1567">
        <v>83.71</v>
      </c>
      <c r="X1567">
        <v>0.21</v>
      </c>
      <c r="Y1567" t="s">
        <v>68</v>
      </c>
      <c r="Z1567">
        <v>203</v>
      </c>
      <c r="AA1567">
        <v>0.09</v>
      </c>
      <c r="AB1567">
        <v>2.38</v>
      </c>
      <c r="AC1567" t="s">
        <v>3279</v>
      </c>
      <c r="AE1567">
        <v>10809</v>
      </c>
      <c r="AF1567" t="b">
        <v>1</v>
      </c>
      <c r="AG1567">
        <v>1</v>
      </c>
      <c r="AM1567">
        <v>0</v>
      </c>
      <c r="AN1567" t="b">
        <v>0</v>
      </c>
      <c r="AO1567" t="b">
        <v>0</v>
      </c>
      <c r="AP1567" t="b">
        <v>0</v>
      </c>
      <c r="AQ1567" t="s">
        <v>156</v>
      </c>
      <c r="AR1567" t="s">
        <v>134</v>
      </c>
      <c r="AV1567" t="s">
        <v>59</v>
      </c>
    </row>
    <row r="1568" spans="1:48" x14ac:dyDescent="0.35">
      <c r="A1568" t="s">
        <v>47</v>
      </c>
      <c r="B1568">
        <v>12</v>
      </c>
      <c r="C1568">
        <v>87</v>
      </c>
      <c r="D1568">
        <v>2021</v>
      </c>
      <c r="E1568">
        <v>5</v>
      </c>
      <c r="F1568">
        <v>4</v>
      </c>
      <c r="G1568">
        <v>0</v>
      </c>
      <c r="H1568">
        <v>11</v>
      </c>
      <c r="I1568" t="s">
        <v>3280</v>
      </c>
      <c r="J1568" t="s">
        <v>49</v>
      </c>
      <c r="K1568" t="s">
        <v>87</v>
      </c>
      <c r="L1568" t="b">
        <f t="shared" si="24"/>
        <v>0</v>
      </c>
      <c r="M1568">
        <v>278</v>
      </c>
      <c r="N1568">
        <v>37</v>
      </c>
      <c r="P1568">
        <v>232247</v>
      </c>
      <c r="Q1568">
        <v>277442</v>
      </c>
      <c r="R1568" t="s">
        <v>3260</v>
      </c>
      <c r="S1568" t="s">
        <v>52</v>
      </c>
      <c r="T1568" t="s">
        <v>3070</v>
      </c>
      <c r="U1568" t="s">
        <v>2118</v>
      </c>
      <c r="V1568">
        <v>23</v>
      </c>
      <c r="W1568">
        <v>83.71</v>
      </c>
      <c r="X1568">
        <v>0.12</v>
      </c>
      <c r="Y1568" t="s">
        <v>68</v>
      </c>
      <c r="Z1568">
        <v>67</v>
      </c>
      <c r="AA1568">
        <v>0.03</v>
      </c>
      <c r="AB1568">
        <v>2.38</v>
      </c>
      <c r="AC1568" t="s">
        <v>3281</v>
      </c>
      <c r="AE1568">
        <v>10809</v>
      </c>
      <c r="AF1568" t="b">
        <v>1</v>
      </c>
      <c r="AG1568">
        <v>1</v>
      </c>
      <c r="AM1568">
        <v>0</v>
      </c>
      <c r="AN1568" t="b">
        <v>0</v>
      </c>
      <c r="AO1568" t="b">
        <v>0</v>
      </c>
      <c r="AP1568" t="b">
        <v>0</v>
      </c>
      <c r="AQ1568" t="s">
        <v>111</v>
      </c>
      <c r="AR1568" t="s">
        <v>58</v>
      </c>
      <c r="AV1568" t="s">
        <v>59</v>
      </c>
    </row>
    <row r="1569" spans="1:48" x14ac:dyDescent="0.35">
      <c r="A1569" t="s">
        <v>47</v>
      </c>
      <c r="B1569">
        <v>12</v>
      </c>
      <c r="C1569">
        <v>87</v>
      </c>
      <c r="D1569">
        <v>2021</v>
      </c>
      <c r="E1569">
        <v>5</v>
      </c>
      <c r="F1569">
        <v>4</v>
      </c>
      <c r="G1569">
        <v>0</v>
      </c>
      <c r="H1569">
        <v>12</v>
      </c>
      <c r="I1569" t="s">
        <v>3282</v>
      </c>
      <c r="J1569" t="s">
        <v>49</v>
      </c>
      <c r="K1569" t="s">
        <v>87</v>
      </c>
      <c r="L1569" t="b">
        <f t="shared" si="24"/>
        <v>0</v>
      </c>
      <c r="M1569">
        <v>211</v>
      </c>
      <c r="N1569">
        <v>64</v>
      </c>
      <c r="P1569">
        <v>232247</v>
      </c>
      <c r="Q1569">
        <v>277442</v>
      </c>
      <c r="R1569" t="s">
        <v>3260</v>
      </c>
      <c r="S1569" t="s">
        <v>52</v>
      </c>
      <c r="T1569" t="s">
        <v>3070</v>
      </c>
      <c r="U1569" t="s">
        <v>2118</v>
      </c>
      <c r="V1569">
        <v>23</v>
      </c>
      <c r="W1569">
        <v>83.71</v>
      </c>
      <c r="X1569">
        <v>0.09</v>
      </c>
      <c r="Y1569" t="s">
        <v>68</v>
      </c>
      <c r="Z1569">
        <v>11</v>
      </c>
      <c r="AA1569">
        <v>0</v>
      </c>
      <c r="AB1569">
        <v>2.38</v>
      </c>
      <c r="AC1569" t="s">
        <v>3283</v>
      </c>
      <c r="AE1569">
        <v>10809</v>
      </c>
      <c r="AF1569" t="b">
        <v>1</v>
      </c>
      <c r="AG1569">
        <v>1</v>
      </c>
      <c r="AM1569">
        <v>0</v>
      </c>
      <c r="AN1569" t="b">
        <v>0</v>
      </c>
      <c r="AO1569" t="b">
        <v>0</v>
      </c>
      <c r="AP1569" t="b">
        <v>0</v>
      </c>
      <c r="AQ1569" t="s">
        <v>57</v>
      </c>
      <c r="AR1569" t="s">
        <v>75</v>
      </c>
      <c r="AV1569" t="s">
        <v>59</v>
      </c>
    </row>
    <row r="1570" spans="1:48" x14ac:dyDescent="0.35">
      <c r="A1570" t="s">
        <v>47</v>
      </c>
      <c r="B1570">
        <v>12</v>
      </c>
      <c r="C1570">
        <v>87</v>
      </c>
      <c r="D1570">
        <v>2021</v>
      </c>
      <c r="E1570">
        <v>5</v>
      </c>
      <c r="F1570">
        <v>4</v>
      </c>
      <c r="G1570">
        <v>0</v>
      </c>
      <c r="H1570">
        <v>13</v>
      </c>
      <c r="I1570" t="s">
        <v>3284</v>
      </c>
      <c r="J1570" t="s">
        <v>49</v>
      </c>
      <c r="K1570" t="s">
        <v>2678</v>
      </c>
      <c r="L1570" t="b">
        <f t="shared" si="24"/>
        <v>0</v>
      </c>
      <c r="M1570">
        <v>200</v>
      </c>
      <c r="N1570">
        <v>41</v>
      </c>
      <c r="P1570">
        <v>232247</v>
      </c>
      <c r="Q1570">
        <v>277442</v>
      </c>
      <c r="R1570" t="s">
        <v>3260</v>
      </c>
      <c r="S1570" t="s">
        <v>52</v>
      </c>
      <c r="T1570" t="s">
        <v>3070</v>
      </c>
      <c r="U1570" t="s">
        <v>2118</v>
      </c>
      <c r="V1570">
        <v>23</v>
      </c>
      <c r="W1570">
        <v>83.71</v>
      </c>
      <c r="X1570">
        <v>0.09</v>
      </c>
      <c r="Y1570" t="s">
        <v>68</v>
      </c>
      <c r="Z1570">
        <v>34</v>
      </c>
      <c r="AA1570">
        <v>0.01</v>
      </c>
      <c r="AB1570">
        <v>2.38</v>
      </c>
      <c r="AC1570" t="s">
        <v>3285</v>
      </c>
      <c r="AE1570">
        <v>3064</v>
      </c>
      <c r="AF1570" t="b">
        <v>1</v>
      </c>
      <c r="AG1570">
        <v>1</v>
      </c>
      <c r="AM1570">
        <v>0</v>
      </c>
      <c r="AN1570" t="b">
        <v>0</v>
      </c>
      <c r="AO1570" t="b">
        <v>0</v>
      </c>
      <c r="AP1570" t="b">
        <v>0</v>
      </c>
      <c r="AQ1570" t="s">
        <v>117</v>
      </c>
      <c r="AR1570" t="s">
        <v>134</v>
      </c>
      <c r="AV1570" t="s">
        <v>59</v>
      </c>
    </row>
    <row r="1571" spans="1:48" x14ac:dyDescent="0.35">
      <c r="A1571" t="s">
        <v>47</v>
      </c>
      <c r="B1571">
        <v>12</v>
      </c>
      <c r="C1571">
        <v>87</v>
      </c>
      <c r="D1571">
        <v>2021</v>
      </c>
      <c r="E1571">
        <v>5</v>
      </c>
      <c r="F1571">
        <v>4</v>
      </c>
      <c r="G1571">
        <v>0</v>
      </c>
      <c r="H1571">
        <v>14</v>
      </c>
      <c r="I1571" t="s">
        <v>3286</v>
      </c>
      <c r="J1571" t="s">
        <v>49</v>
      </c>
      <c r="K1571" t="s">
        <v>87</v>
      </c>
      <c r="L1571" t="b">
        <f t="shared" si="24"/>
        <v>0</v>
      </c>
      <c r="M1571">
        <v>166</v>
      </c>
      <c r="N1571">
        <v>28</v>
      </c>
      <c r="P1571">
        <v>232247</v>
      </c>
      <c r="Q1571">
        <v>277442</v>
      </c>
      <c r="R1571" t="s">
        <v>3260</v>
      </c>
      <c r="S1571" t="s">
        <v>52</v>
      </c>
      <c r="T1571" t="s">
        <v>3070</v>
      </c>
      <c r="U1571" t="s">
        <v>2118</v>
      </c>
      <c r="V1571">
        <v>23</v>
      </c>
      <c r="W1571">
        <v>83.71</v>
      </c>
      <c r="X1571">
        <v>7.0000000000000007E-2</v>
      </c>
      <c r="Y1571" t="s">
        <v>68</v>
      </c>
      <c r="Z1571">
        <v>31</v>
      </c>
      <c r="AA1571">
        <v>0.01</v>
      </c>
      <c r="AB1571">
        <v>2.38</v>
      </c>
      <c r="AC1571" t="s">
        <v>3287</v>
      </c>
      <c r="AE1571">
        <v>10809</v>
      </c>
      <c r="AF1571" t="b">
        <v>1</v>
      </c>
      <c r="AG1571">
        <v>1</v>
      </c>
      <c r="AM1571">
        <v>0</v>
      </c>
      <c r="AN1571" t="b">
        <v>0</v>
      </c>
      <c r="AO1571" t="b">
        <v>0</v>
      </c>
      <c r="AP1571" t="b">
        <v>0</v>
      </c>
      <c r="AQ1571" t="s">
        <v>70</v>
      </c>
      <c r="AR1571" t="s">
        <v>89</v>
      </c>
      <c r="AV1571" t="s">
        <v>59</v>
      </c>
    </row>
    <row r="1572" spans="1:48" x14ac:dyDescent="0.35">
      <c r="A1572" t="s">
        <v>47</v>
      </c>
      <c r="B1572">
        <v>12</v>
      </c>
      <c r="C1572">
        <v>87</v>
      </c>
      <c r="D1572">
        <v>2021</v>
      </c>
      <c r="E1572">
        <v>5</v>
      </c>
      <c r="F1572">
        <v>4</v>
      </c>
      <c r="G1572">
        <v>0</v>
      </c>
      <c r="H1572">
        <v>15</v>
      </c>
      <c r="I1572" t="s">
        <v>3288</v>
      </c>
      <c r="J1572" t="s">
        <v>49</v>
      </c>
      <c r="K1572" t="s">
        <v>87</v>
      </c>
      <c r="L1572" t="b">
        <f t="shared" si="24"/>
        <v>0</v>
      </c>
      <c r="M1572">
        <v>135</v>
      </c>
      <c r="N1572">
        <v>58</v>
      </c>
      <c r="P1572">
        <v>232247</v>
      </c>
      <c r="Q1572">
        <v>277442</v>
      </c>
      <c r="R1572" t="s">
        <v>3260</v>
      </c>
      <c r="S1572" t="s">
        <v>52</v>
      </c>
      <c r="T1572" t="s">
        <v>3070</v>
      </c>
      <c r="U1572" t="s">
        <v>2118</v>
      </c>
      <c r="V1572">
        <v>23</v>
      </c>
      <c r="W1572">
        <v>83.71</v>
      </c>
      <c r="X1572">
        <v>0.06</v>
      </c>
      <c r="Y1572" t="s">
        <v>68</v>
      </c>
      <c r="Z1572">
        <v>16</v>
      </c>
      <c r="AA1572">
        <v>0.01</v>
      </c>
      <c r="AB1572">
        <v>2.38</v>
      </c>
      <c r="AC1572" t="s">
        <v>3289</v>
      </c>
      <c r="AE1572">
        <v>10809</v>
      </c>
      <c r="AF1572" t="b">
        <v>1</v>
      </c>
      <c r="AG1572">
        <v>1</v>
      </c>
      <c r="AM1572">
        <v>0</v>
      </c>
      <c r="AN1572" t="b">
        <v>0</v>
      </c>
      <c r="AO1572" t="b">
        <v>0</v>
      </c>
      <c r="AP1572" t="b">
        <v>0</v>
      </c>
      <c r="AQ1572" t="s">
        <v>96</v>
      </c>
      <c r="AR1572" t="s">
        <v>58</v>
      </c>
      <c r="AV1572" t="s">
        <v>59</v>
      </c>
    </row>
    <row r="1573" spans="1:48" x14ac:dyDescent="0.35">
      <c r="A1573" t="s">
        <v>47</v>
      </c>
      <c r="B1573">
        <v>12</v>
      </c>
      <c r="C1573">
        <v>87</v>
      </c>
      <c r="D1573">
        <v>2021</v>
      </c>
      <c r="E1573">
        <v>5</v>
      </c>
      <c r="F1573">
        <v>4</v>
      </c>
      <c r="G1573">
        <v>0</v>
      </c>
      <c r="H1573">
        <v>16</v>
      </c>
      <c r="I1573" t="s">
        <v>3290</v>
      </c>
      <c r="J1573" t="s">
        <v>49</v>
      </c>
      <c r="K1573" t="s">
        <v>87</v>
      </c>
      <c r="L1573" t="b">
        <f t="shared" si="24"/>
        <v>0</v>
      </c>
      <c r="M1573">
        <v>119</v>
      </c>
      <c r="N1573">
        <v>35</v>
      </c>
      <c r="P1573">
        <v>232247</v>
      </c>
      <c r="Q1573">
        <v>277442</v>
      </c>
      <c r="R1573" t="s">
        <v>3260</v>
      </c>
      <c r="S1573" t="s">
        <v>52</v>
      </c>
      <c r="T1573" t="s">
        <v>3070</v>
      </c>
      <c r="U1573" t="s">
        <v>2118</v>
      </c>
      <c r="V1573">
        <v>23</v>
      </c>
      <c r="W1573">
        <v>83.71</v>
      </c>
      <c r="X1573">
        <v>0.05</v>
      </c>
      <c r="Y1573" t="s">
        <v>68</v>
      </c>
      <c r="Z1573">
        <v>20</v>
      </c>
      <c r="AA1573">
        <v>0.01</v>
      </c>
      <c r="AB1573">
        <v>2.38</v>
      </c>
      <c r="AC1573" t="s">
        <v>3291</v>
      </c>
      <c r="AE1573">
        <v>10809</v>
      </c>
      <c r="AF1573" t="b">
        <v>1</v>
      </c>
      <c r="AG1573">
        <v>1</v>
      </c>
      <c r="AM1573">
        <v>0</v>
      </c>
      <c r="AN1573" t="b">
        <v>0</v>
      </c>
      <c r="AO1573" t="b">
        <v>0</v>
      </c>
      <c r="AP1573" t="b">
        <v>0</v>
      </c>
      <c r="AQ1573" t="s">
        <v>70</v>
      </c>
      <c r="AR1573" t="s">
        <v>89</v>
      </c>
      <c r="AS1573" t="s">
        <v>192</v>
      </c>
      <c r="AV1573" t="s">
        <v>59</v>
      </c>
    </row>
    <row r="1574" spans="1:48" x14ac:dyDescent="0.35">
      <c r="A1574" t="s">
        <v>47</v>
      </c>
      <c r="B1574">
        <v>12</v>
      </c>
      <c r="C1574">
        <v>87</v>
      </c>
      <c r="D1574">
        <v>2021</v>
      </c>
      <c r="E1574">
        <v>5</v>
      </c>
      <c r="F1574">
        <v>4</v>
      </c>
      <c r="G1574">
        <v>0</v>
      </c>
      <c r="H1574">
        <v>17</v>
      </c>
      <c r="I1574" t="s">
        <v>3292</v>
      </c>
      <c r="J1574" t="s">
        <v>49</v>
      </c>
      <c r="K1574" t="s">
        <v>87</v>
      </c>
      <c r="L1574" t="b">
        <f t="shared" si="24"/>
        <v>0</v>
      </c>
      <c r="M1574">
        <v>99</v>
      </c>
      <c r="N1574">
        <v>29</v>
      </c>
      <c r="P1574">
        <v>232247</v>
      </c>
      <c r="Q1574">
        <v>277442</v>
      </c>
      <c r="R1574" t="s">
        <v>3260</v>
      </c>
      <c r="S1574" t="s">
        <v>52</v>
      </c>
      <c r="T1574" t="s">
        <v>3070</v>
      </c>
      <c r="U1574" t="s">
        <v>2118</v>
      </c>
      <c r="V1574">
        <v>23</v>
      </c>
      <c r="W1574">
        <v>83.71</v>
      </c>
      <c r="X1574">
        <v>0.04</v>
      </c>
      <c r="Y1574" t="s">
        <v>68</v>
      </c>
      <c r="Z1574">
        <v>2</v>
      </c>
      <c r="AA1574">
        <v>0</v>
      </c>
      <c r="AB1574">
        <v>2.38</v>
      </c>
      <c r="AC1574" t="s">
        <v>3293</v>
      </c>
      <c r="AE1574">
        <v>10809</v>
      </c>
      <c r="AF1574" t="b">
        <v>1</v>
      </c>
      <c r="AG1574">
        <v>1</v>
      </c>
      <c r="AM1574">
        <v>0</v>
      </c>
      <c r="AN1574" t="b">
        <v>0</v>
      </c>
      <c r="AO1574" t="b">
        <v>0</v>
      </c>
      <c r="AP1574" t="b">
        <v>0</v>
      </c>
      <c r="AQ1574" t="s">
        <v>81</v>
      </c>
      <c r="AR1574" t="s">
        <v>58</v>
      </c>
      <c r="AV1574" t="s">
        <v>59</v>
      </c>
    </row>
    <row r="1575" spans="1:48" x14ac:dyDescent="0.35">
      <c r="A1575" t="s">
        <v>47</v>
      </c>
      <c r="B1575">
        <v>12</v>
      </c>
      <c r="C1575">
        <v>87</v>
      </c>
      <c r="D1575">
        <v>2021</v>
      </c>
      <c r="E1575">
        <v>5</v>
      </c>
      <c r="F1575">
        <v>4</v>
      </c>
      <c r="G1575">
        <v>0</v>
      </c>
      <c r="H1575">
        <v>18</v>
      </c>
      <c r="I1575" t="s">
        <v>3294</v>
      </c>
      <c r="J1575" t="s">
        <v>49</v>
      </c>
      <c r="K1575" t="s">
        <v>87</v>
      </c>
      <c r="L1575" t="b">
        <f t="shared" si="24"/>
        <v>0</v>
      </c>
      <c r="M1575">
        <v>97</v>
      </c>
      <c r="N1575">
        <v>32</v>
      </c>
      <c r="P1575">
        <v>232247</v>
      </c>
      <c r="Q1575">
        <v>277442</v>
      </c>
      <c r="R1575" t="s">
        <v>3260</v>
      </c>
      <c r="S1575" t="s">
        <v>52</v>
      </c>
      <c r="T1575" t="s">
        <v>3070</v>
      </c>
      <c r="U1575" t="s">
        <v>2118</v>
      </c>
      <c r="V1575">
        <v>23</v>
      </c>
      <c r="W1575">
        <v>83.71</v>
      </c>
      <c r="X1575">
        <v>0.04</v>
      </c>
      <c r="Y1575" t="s">
        <v>68</v>
      </c>
      <c r="Z1575">
        <v>1</v>
      </c>
      <c r="AA1575">
        <v>0</v>
      </c>
      <c r="AB1575">
        <v>2.38</v>
      </c>
      <c r="AC1575" t="s">
        <v>3295</v>
      </c>
      <c r="AE1575">
        <v>10809</v>
      </c>
      <c r="AF1575" t="b">
        <v>1</v>
      </c>
      <c r="AG1575">
        <v>1</v>
      </c>
      <c r="AM1575">
        <v>0</v>
      </c>
      <c r="AN1575" t="b">
        <v>0</v>
      </c>
      <c r="AO1575" t="b">
        <v>0</v>
      </c>
      <c r="AP1575" t="b">
        <v>0</v>
      </c>
      <c r="AQ1575" t="s">
        <v>156</v>
      </c>
      <c r="AR1575" t="s">
        <v>75</v>
      </c>
      <c r="AV1575" t="s">
        <v>59</v>
      </c>
    </row>
    <row r="1576" spans="1:48" x14ac:dyDescent="0.35">
      <c r="A1576" t="s">
        <v>47</v>
      </c>
      <c r="B1576">
        <v>12</v>
      </c>
      <c r="C1576">
        <v>87</v>
      </c>
      <c r="D1576">
        <v>2021</v>
      </c>
      <c r="E1576">
        <v>5</v>
      </c>
      <c r="F1576">
        <v>4</v>
      </c>
      <c r="G1576">
        <v>0</v>
      </c>
      <c r="H1576">
        <v>19</v>
      </c>
      <c r="I1576" t="s">
        <v>3296</v>
      </c>
      <c r="J1576" t="s">
        <v>49</v>
      </c>
      <c r="K1576" t="s">
        <v>219</v>
      </c>
      <c r="L1576" t="b">
        <f t="shared" si="24"/>
        <v>0</v>
      </c>
      <c r="M1576">
        <v>96</v>
      </c>
      <c r="N1576">
        <v>51</v>
      </c>
      <c r="P1576">
        <v>232247</v>
      </c>
      <c r="Q1576">
        <v>277442</v>
      </c>
      <c r="R1576" t="s">
        <v>3260</v>
      </c>
      <c r="S1576" t="s">
        <v>52</v>
      </c>
      <c r="T1576" t="s">
        <v>3070</v>
      </c>
      <c r="U1576" t="s">
        <v>2118</v>
      </c>
      <c r="V1576">
        <v>23</v>
      </c>
      <c r="W1576">
        <v>83.71</v>
      </c>
      <c r="X1576">
        <v>0.04</v>
      </c>
      <c r="Y1576" t="s">
        <v>68</v>
      </c>
      <c r="Z1576">
        <v>1</v>
      </c>
      <c r="AA1576">
        <v>0</v>
      </c>
      <c r="AB1576">
        <v>2.38</v>
      </c>
      <c r="AC1576" t="s">
        <v>3297</v>
      </c>
      <c r="AE1576">
        <v>24339</v>
      </c>
      <c r="AF1576" t="b">
        <v>1</v>
      </c>
      <c r="AG1576">
        <v>1</v>
      </c>
      <c r="AM1576">
        <v>0</v>
      </c>
      <c r="AN1576" t="b">
        <v>0</v>
      </c>
      <c r="AO1576" t="b">
        <v>0</v>
      </c>
      <c r="AP1576" t="b">
        <v>0</v>
      </c>
      <c r="AQ1576" t="s">
        <v>548</v>
      </c>
      <c r="AR1576" t="s">
        <v>75</v>
      </c>
      <c r="AV1576" t="s">
        <v>59</v>
      </c>
    </row>
    <row r="1577" spans="1:48" x14ac:dyDescent="0.35">
      <c r="A1577" t="s">
        <v>47</v>
      </c>
      <c r="B1577">
        <v>12</v>
      </c>
      <c r="C1577">
        <v>87</v>
      </c>
      <c r="D1577">
        <v>2021</v>
      </c>
      <c r="E1577">
        <v>5</v>
      </c>
      <c r="F1577">
        <v>4</v>
      </c>
      <c r="G1577">
        <v>0</v>
      </c>
      <c r="H1577">
        <v>20</v>
      </c>
      <c r="I1577" t="s">
        <v>3298</v>
      </c>
      <c r="J1577" t="s">
        <v>49</v>
      </c>
      <c r="K1577" t="s">
        <v>87</v>
      </c>
      <c r="L1577" t="b">
        <f t="shared" si="24"/>
        <v>0</v>
      </c>
      <c r="M1577">
        <v>95</v>
      </c>
      <c r="N1577">
        <v>48</v>
      </c>
      <c r="P1577">
        <v>232247</v>
      </c>
      <c r="Q1577">
        <v>277442</v>
      </c>
      <c r="R1577" t="s">
        <v>3260</v>
      </c>
      <c r="S1577" t="s">
        <v>52</v>
      </c>
      <c r="T1577" t="s">
        <v>3070</v>
      </c>
      <c r="U1577" t="s">
        <v>2118</v>
      </c>
      <c r="V1577">
        <v>23</v>
      </c>
      <c r="W1577">
        <v>83.71</v>
      </c>
      <c r="X1577">
        <v>0.04</v>
      </c>
      <c r="Y1577" t="s">
        <v>68</v>
      </c>
      <c r="Z1577">
        <v>6</v>
      </c>
      <c r="AA1577">
        <v>0</v>
      </c>
      <c r="AB1577">
        <v>2.38</v>
      </c>
      <c r="AC1577" t="s">
        <v>3299</v>
      </c>
      <c r="AE1577">
        <v>10809</v>
      </c>
      <c r="AF1577" t="b">
        <v>1</v>
      </c>
      <c r="AG1577">
        <v>1</v>
      </c>
      <c r="AM1577">
        <v>0</v>
      </c>
      <c r="AN1577" t="b">
        <v>0</v>
      </c>
      <c r="AO1577" t="b">
        <v>0</v>
      </c>
      <c r="AP1577" t="b">
        <v>0</v>
      </c>
      <c r="AQ1577" t="s">
        <v>57</v>
      </c>
      <c r="AR1577" t="s">
        <v>89</v>
      </c>
      <c r="AV1577" t="s">
        <v>59</v>
      </c>
    </row>
    <row r="1578" spans="1:48" x14ac:dyDescent="0.35">
      <c r="A1578" t="s">
        <v>47</v>
      </c>
      <c r="B1578">
        <v>12</v>
      </c>
      <c r="C1578">
        <v>87</v>
      </c>
      <c r="D1578">
        <v>2021</v>
      </c>
      <c r="E1578">
        <v>5</v>
      </c>
      <c r="F1578">
        <v>4</v>
      </c>
      <c r="G1578">
        <v>0</v>
      </c>
      <c r="H1578">
        <v>21</v>
      </c>
      <c r="I1578" t="s">
        <v>3300</v>
      </c>
      <c r="J1578" t="s">
        <v>49</v>
      </c>
      <c r="K1578" t="s">
        <v>87</v>
      </c>
      <c r="L1578" t="b">
        <f t="shared" si="24"/>
        <v>0</v>
      </c>
      <c r="M1578">
        <v>89</v>
      </c>
      <c r="N1578">
        <v>35</v>
      </c>
      <c r="P1578">
        <v>232247</v>
      </c>
      <c r="Q1578">
        <v>277442</v>
      </c>
      <c r="R1578" t="s">
        <v>3260</v>
      </c>
      <c r="S1578" t="s">
        <v>52</v>
      </c>
      <c r="T1578" t="s">
        <v>3070</v>
      </c>
      <c r="U1578" t="s">
        <v>2118</v>
      </c>
      <c r="V1578">
        <v>23</v>
      </c>
      <c r="W1578">
        <v>83.71</v>
      </c>
      <c r="X1578">
        <v>0.04</v>
      </c>
      <c r="Y1578" t="s">
        <v>68</v>
      </c>
      <c r="Z1578">
        <v>34</v>
      </c>
      <c r="AA1578">
        <v>0.01</v>
      </c>
      <c r="AB1578">
        <v>2.38</v>
      </c>
      <c r="AC1578" t="s">
        <v>3301</v>
      </c>
      <c r="AE1578">
        <v>10809</v>
      </c>
      <c r="AF1578" t="b">
        <v>1</v>
      </c>
      <c r="AG1578">
        <v>1</v>
      </c>
      <c r="AM1578">
        <v>0</v>
      </c>
      <c r="AN1578" t="b">
        <v>0</v>
      </c>
      <c r="AO1578" t="b">
        <v>0</v>
      </c>
      <c r="AP1578" t="b">
        <v>0</v>
      </c>
      <c r="AQ1578" t="s">
        <v>70</v>
      </c>
      <c r="AR1578" t="s">
        <v>89</v>
      </c>
      <c r="AV1578" t="s">
        <v>59</v>
      </c>
    </row>
    <row r="1579" spans="1:48" x14ac:dyDescent="0.35">
      <c r="A1579" t="s">
        <v>47</v>
      </c>
      <c r="B1579">
        <v>12</v>
      </c>
      <c r="C1579">
        <v>87</v>
      </c>
      <c r="D1579">
        <v>2021</v>
      </c>
      <c r="E1579">
        <v>5</v>
      </c>
      <c r="F1579">
        <v>4</v>
      </c>
      <c r="G1579">
        <v>0</v>
      </c>
      <c r="H1579">
        <v>22</v>
      </c>
      <c r="I1579" t="s">
        <v>3302</v>
      </c>
      <c r="J1579" t="s">
        <v>49</v>
      </c>
      <c r="K1579" t="s">
        <v>87</v>
      </c>
      <c r="L1579" t="b">
        <f t="shared" si="24"/>
        <v>0</v>
      </c>
      <c r="M1579">
        <v>55</v>
      </c>
      <c r="N1579">
        <v>31</v>
      </c>
      <c r="P1579">
        <v>232247</v>
      </c>
      <c r="Q1579">
        <v>277442</v>
      </c>
      <c r="R1579" t="s">
        <v>3260</v>
      </c>
      <c r="S1579" t="s">
        <v>52</v>
      </c>
      <c r="T1579" t="s">
        <v>3070</v>
      </c>
      <c r="U1579" t="s">
        <v>2118</v>
      </c>
      <c r="V1579">
        <v>23</v>
      </c>
      <c r="W1579">
        <v>83.71</v>
      </c>
      <c r="X1579">
        <v>0.02</v>
      </c>
      <c r="Y1579" t="s">
        <v>68</v>
      </c>
      <c r="Z1579">
        <v>22</v>
      </c>
      <c r="AA1579">
        <v>0.01</v>
      </c>
      <c r="AB1579">
        <v>2.38</v>
      </c>
      <c r="AC1579" t="s">
        <v>3303</v>
      </c>
      <c r="AE1579">
        <v>10809</v>
      </c>
      <c r="AF1579" t="b">
        <v>1</v>
      </c>
      <c r="AG1579">
        <v>1</v>
      </c>
      <c r="AM1579">
        <v>0</v>
      </c>
      <c r="AN1579" t="b">
        <v>0</v>
      </c>
      <c r="AO1579" t="b">
        <v>0</v>
      </c>
      <c r="AP1579" t="b">
        <v>0</v>
      </c>
      <c r="AQ1579" t="s">
        <v>85</v>
      </c>
      <c r="AR1579" t="s">
        <v>75</v>
      </c>
      <c r="AV1579" t="s">
        <v>59</v>
      </c>
    </row>
    <row r="1580" spans="1:48" x14ac:dyDescent="0.35">
      <c r="A1580" t="s">
        <v>47</v>
      </c>
      <c r="B1580">
        <v>12</v>
      </c>
      <c r="C1580">
        <v>87</v>
      </c>
      <c r="D1580">
        <v>2021</v>
      </c>
      <c r="E1580">
        <v>5</v>
      </c>
      <c r="F1580">
        <v>4</v>
      </c>
      <c r="G1580">
        <v>0</v>
      </c>
      <c r="H1580">
        <v>23</v>
      </c>
      <c r="I1580" t="s">
        <v>3304</v>
      </c>
      <c r="J1580" t="s">
        <v>49</v>
      </c>
      <c r="K1580" t="s">
        <v>87</v>
      </c>
      <c r="L1580" t="b">
        <f t="shared" si="24"/>
        <v>0</v>
      </c>
      <c r="M1580">
        <v>33</v>
      </c>
      <c r="N1580">
        <v>37</v>
      </c>
      <c r="P1580">
        <v>232247</v>
      </c>
      <c r="Q1580">
        <v>277442</v>
      </c>
      <c r="R1580" t="s">
        <v>3260</v>
      </c>
      <c r="S1580" t="s">
        <v>52</v>
      </c>
      <c r="T1580" t="s">
        <v>3070</v>
      </c>
      <c r="U1580" t="s">
        <v>2118</v>
      </c>
      <c r="V1580">
        <v>23</v>
      </c>
      <c r="W1580">
        <v>83.71</v>
      </c>
      <c r="X1580">
        <v>0.01</v>
      </c>
      <c r="Y1580" t="s">
        <v>68</v>
      </c>
      <c r="Z1580">
        <v>2</v>
      </c>
      <c r="AA1580">
        <v>0</v>
      </c>
      <c r="AB1580">
        <v>2.38</v>
      </c>
      <c r="AC1580" t="s">
        <v>3305</v>
      </c>
      <c r="AE1580">
        <v>10809</v>
      </c>
      <c r="AF1580" t="b">
        <v>1</v>
      </c>
      <c r="AG1580">
        <v>1</v>
      </c>
      <c r="AM1580">
        <v>0</v>
      </c>
      <c r="AN1580" t="b">
        <v>0</v>
      </c>
      <c r="AO1580" t="b">
        <v>0</v>
      </c>
      <c r="AP1580" t="b">
        <v>0</v>
      </c>
      <c r="AQ1580" t="s">
        <v>85</v>
      </c>
      <c r="AR1580" t="s">
        <v>75</v>
      </c>
      <c r="AV1580" t="s">
        <v>59</v>
      </c>
    </row>
    <row r="1581" spans="1:48" x14ac:dyDescent="0.35">
      <c r="A1581" t="s">
        <v>47</v>
      </c>
      <c r="B1581">
        <v>12</v>
      </c>
      <c r="C1581">
        <v>87</v>
      </c>
      <c r="D1581">
        <v>2021</v>
      </c>
      <c r="E1581">
        <v>5</v>
      </c>
      <c r="F1581">
        <v>4</v>
      </c>
      <c r="G1581">
        <v>0</v>
      </c>
      <c r="H1581">
        <v>24</v>
      </c>
      <c r="I1581" t="s">
        <v>3306</v>
      </c>
      <c r="J1581" t="s">
        <v>49</v>
      </c>
      <c r="K1581" t="s">
        <v>87</v>
      </c>
      <c r="L1581" t="b">
        <f t="shared" si="24"/>
        <v>0</v>
      </c>
      <c r="M1581">
        <v>31</v>
      </c>
      <c r="N1581">
        <v>32</v>
      </c>
      <c r="P1581">
        <v>232247</v>
      </c>
      <c r="Q1581">
        <v>277442</v>
      </c>
      <c r="R1581" t="s">
        <v>3260</v>
      </c>
      <c r="S1581" t="s">
        <v>52</v>
      </c>
      <c r="T1581" t="s">
        <v>3070</v>
      </c>
      <c r="U1581" t="s">
        <v>2118</v>
      </c>
      <c r="V1581">
        <v>23</v>
      </c>
      <c r="W1581">
        <v>83.71</v>
      </c>
      <c r="X1581">
        <v>0.01</v>
      </c>
      <c r="Y1581" t="s">
        <v>68</v>
      </c>
      <c r="Z1581">
        <v>0</v>
      </c>
      <c r="AA1581">
        <v>0</v>
      </c>
      <c r="AB1581">
        <v>2.38</v>
      </c>
      <c r="AC1581" t="s">
        <v>3307</v>
      </c>
      <c r="AE1581">
        <v>10809</v>
      </c>
      <c r="AF1581" t="b">
        <v>1</v>
      </c>
      <c r="AG1581">
        <v>1</v>
      </c>
      <c r="AM1581">
        <v>0</v>
      </c>
      <c r="AN1581" t="b">
        <v>0</v>
      </c>
      <c r="AO1581" t="b">
        <v>0</v>
      </c>
      <c r="AP1581" t="b">
        <v>0</v>
      </c>
      <c r="AQ1581" t="s">
        <v>57</v>
      </c>
      <c r="AR1581" t="s">
        <v>89</v>
      </c>
      <c r="AS1581" t="s">
        <v>192</v>
      </c>
      <c r="AV1581" t="s">
        <v>59</v>
      </c>
    </row>
    <row r="1582" spans="1:48" x14ac:dyDescent="0.35">
      <c r="A1582" t="s">
        <v>47</v>
      </c>
      <c r="B1582">
        <v>12</v>
      </c>
      <c r="C1582">
        <v>88</v>
      </c>
      <c r="D1582">
        <v>2021</v>
      </c>
      <c r="E1582">
        <v>5</v>
      </c>
      <c r="F1582">
        <v>4</v>
      </c>
      <c r="G1582">
        <v>0</v>
      </c>
      <c r="H1582">
        <v>1</v>
      </c>
      <c r="I1582" t="s">
        <v>3308</v>
      </c>
      <c r="J1582" t="s">
        <v>49</v>
      </c>
      <c r="K1582" t="s">
        <v>61</v>
      </c>
      <c r="L1582" t="str">
        <f t="shared" si="24"/>
        <v>ADMKPlus</v>
      </c>
      <c r="M1582">
        <v>105483</v>
      </c>
      <c r="N1582">
        <v>49</v>
      </c>
      <c r="P1582">
        <v>216628</v>
      </c>
      <c r="Q1582">
        <v>301668</v>
      </c>
      <c r="R1582" t="s">
        <v>3309</v>
      </c>
      <c r="S1582" t="s">
        <v>52</v>
      </c>
      <c r="T1582" t="s">
        <v>3070</v>
      </c>
      <c r="U1582" t="s">
        <v>2118</v>
      </c>
      <c r="V1582">
        <v>28</v>
      </c>
      <c r="W1582">
        <v>71.81</v>
      </c>
      <c r="X1582">
        <v>48.69</v>
      </c>
      <c r="Y1582" t="s">
        <v>55</v>
      </c>
      <c r="Z1582">
        <v>21499</v>
      </c>
      <c r="AA1582">
        <v>9.92</v>
      </c>
      <c r="AB1582">
        <v>2.56</v>
      </c>
      <c r="AC1582" t="s">
        <v>3310</v>
      </c>
      <c r="AE1582">
        <v>11891</v>
      </c>
      <c r="AF1582" t="b">
        <v>1</v>
      </c>
      <c r="AG1582">
        <v>1</v>
      </c>
      <c r="AM1582">
        <v>1</v>
      </c>
      <c r="AN1582" t="b">
        <v>0</v>
      </c>
      <c r="AO1582" t="b">
        <v>0</v>
      </c>
      <c r="AP1582" t="b">
        <v>0</v>
      </c>
      <c r="AV1582" t="s">
        <v>59</v>
      </c>
    </row>
    <row r="1583" spans="1:48" x14ac:dyDescent="0.35">
      <c r="A1583" t="s">
        <v>47</v>
      </c>
      <c r="B1583">
        <v>12</v>
      </c>
      <c r="C1583">
        <v>88</v>
      </c>
      <c r="D1583">
        <v>2021</v>
      </c>
      <c r="E1583">
        <v>5</v>
      </c>
      <c r="F1583">
        <v>4</v>
      </c>
      <c r="G1583">
        <v>0</v>
      </c>
      <c r="H1583">
        <v>2</v>
      </c>
      <c r="I1583" t="s">
        <v>3311</v>
      </c>
      <c r="J1583" t="s">
        <v>49</v>
      </c>
      <c r="K1583" t="s">
        <v>50</v>
      </c>
      <c r="L1583" t="str">
        <f t="shared" si="24"/>
        <v>DMKPlus</v>
      </c>
      <c r="M1583">
        <v>83984</v>
      </c>
      <c r="N1583">
        <v>54</v>
      </c>
      <c r="P1583">
        <v>216628</v>
      </c>
      <c r="Q1583">
        <v>301668</v>
      </c>
      <c r="R1583" t="s">
        <v>3309</v>
      </c>
      <c r="S1583" t="s">
        <v>52</v>
      </c>
      <c r="T1583" t="s">
        <v>3070</v>
      </c>
      <c r="U1583" t="s">
        <v>2118</v>
      </c>
      <c r="V1583">
        <v>28</v>
      </c>
      <c r="W1583">
        <v>71.81</v>
      </c>
      <c r="X1583">
        <v>38.770000000000003</v>
      </c>
      <c r="Y1583" t="s">
        <v>55</v>
      </c>
      <c r="Z1583">
        <v>73316</v>
      </c>
      <c r="AA1583">
        <v>33.840000000000003</v>
      </c>
      <c r="AB1583">
        <v>2.56</v>
      </c>
      <c r="AC1583" t="s">
        <v>3312</v>
      </c>
      <c r="AE1583">
        <v>10192</v>
      </c>
      <c r="AF1583" t="b">
        <v>1</v>
      </c>
      <c r="AG1583">
        <v>1</v>
      </c>
      <c r="AM1583">
        <v>0</v>
      </c>
      <c r="AN1583" t="b">
        <v>0</v>
      </c>
      <c r="AO1583" t="b">
        <v>0</v>
      </c>
      <c r="AP1583" t="b">
        <v>0</v>
      </c>
      <c r="AQ1583" t="s">
        <v>70</v>
      </c>
      <c r="AR1583" t="s">
        <v>75</v>
      </c>
      <c r="AV1583" t="s">
        <v>59</v>
      </c>
    </row>
    <row r="1584" spans="1:48" x14ac:dyDescent="0.35">
      <c r="A1584" t="s">
        <v>47</v>
      </c>
      <c r="B1584">
        <v>12</v>
      </c>
      <c r="C1584">
        <v>88</v>
      </c>
      <c r="D1584">
        <v>2021</v>
      </c>
      <c r="E1584">
        <v>5</v>
      </c>
      <c r="F1584">
        <v>4</v>
      </c>
      <c r="G1584">
        <v>0</v>
      </c>
      <c r="H1584">
        <v>3</v>
      </c>
      <c r="I1584" t="s">
        <v>3313</v>
      </c>
      <c r="J1584" t="s">
        <v>66</v>
      </c>
      <c r="K1584" t="s">
        <v>67</v>
      </c>
      <c r="L1584" t="b">
        <f t="shared" si="24"/>
        <v>0</v>
      </c>
      <c r="M1584">
        <v>10668</v>
      </c>
      <c r="N1584">
        <v>34</v>
      </c>
      <c r="P1584">
        <v>216628</v>
      </c>
      <c r="Q1584">
        <v>301668</v>
      </c>
      <c r="R1584" t="s">
        <v>3309</v>
      </c>
      <c r="S1584" t="s">
        <v>52</v>
      </c>
      <c r="T1584" t="s">
        <v>3070</v>
      </c>
      <c r="U1584" t="s">
        <v>2118</v>
      </c>
      <c r="V1584">
        <v>28</v>
      </c>
      <c r="W1584">
        <v>71.81</v>
      </c>
      <c r="X1584">
        <v>4.92</v>
      </c>
      <c r="Y1584" t="s">
        <v>68</v>
      </c>
      <c r="Z1584">
        <v>2729</v>
      </c>
      <c r="AA1584">
        <v>1.26</v>
      </c>
      <c r="AB1584">
        <v>2.56</v>
      </c>
      <c r="AC1584" t="s">
        <v>3314</v>
      </c>
      <c r="AE1584">
        <v>5533</v>
      </c>
      <c r="AF1584" t="b">
        <v>1</v>
      </c>
      <c r="AG1584">
        <v>1</v>
      </c>
      <c r="AM1584">
        <v>0</v>
      </c>
      <c r="AN1584" t="b">
        <v>0</v>
      </c>
      <c r="AO1584" t="b">
        <v>0</v>
      </c>
      <c r="AP1584" t="b">
        <v>0</v>
      </c>
      <c r="AQ1584" t="s">
        <v>85</v>
      </c>
      <c r="AR1584" t="s">
        <v>58</v>
      </c>
      <c r="AV1584" t="s">
        <v>59</v>
      </c>
    </row>
    <row r="1585" spans="1:48" x14ac:dyDescent="0.35">
      <c r="A1585" t="s">
        <v>47</v>
      </c>
      <c r="B1585">
        <v>12</v>
      </c>
      <c r="C1585">
        <v>88</v>
      </c>
      <c r="D1585">
        <v>2021</v>
      </c>
      <c r="E1585">
        <v>5</v>
      </c>
      <c r="F1585">
        <v>4</v>
      </c>
      <c r="G1585">
        <v>0</v>
      </c>
      <c r="H1585">
        <v>4</v>
      </c>
      <c r="I1585" t="s">
        <v>3315</v>
      </c>
      <c r="J1585" t="s">
        <v>49</v>
      </c>
      <c r="K1585" t="s">
        <v>115</v>
      </c>
      <c r="L1585" t="b">
        <f t="shared" si="24"/>
        <v>0</v>
      </c>
      <c r="M1585">
        <v>7939</v>
      </c>
      <c r="N1585">
        <v>29</v>
      </c>
      <c r="P1585">
        <v>216628</v>
      </c>
      <c r="Q1585">
        <v>301668</v>
      </c>
      <c r="R1585" t="s">
        <v>3309</v>
      </c>
      <c r="S1585" t="s">
        <v>52</v>
      </c>
      <c r="T1585" t="s">
        <v>3070</v>
      </c>
      <c r="U1585" t="s">
        <v>2118</v>
      </c>
      <c r="V1585">
        <v>28</v>
      </c>
      <c r="W1585">
        <v>71.81</v>
      </c>
      <c r="X1585">
        <v>3.66</v>
      </c>
      <c r="Y1585" t="s">
        <v>68</v>
      </c>
      <c r="Z1585">
        <v>5632</v>
      </c>
      <c r="AA1585">
        <v>2.6</v>
      </c>
      <c r="AB1585">
        <v>2.56</v>
      </c>
      <c r="AC1585" t="s">
        <v>3316</v>
      </c>
      <c r="AE1585">
        <v>24404</v>
      </c>
      <c r="AF1585" t="b">
        <v>1</v>
      </c>
      <c r="AG1585">
        <v>1</v>
      </c>
      <c r="AM1585">
        <v>0</v>
      </c>
      <c r="AN1585" t="b">
        <v>0</v>
      </c>
      <c r="AO1585" t="b">
        <v>0</v>
      </c>
      <c r="AP1585" t="b">
        <v>0</v>
      </c>
      <c r="AQ1585" t="s">
        <v>111</v>
      </c>
      <c r="AR1585" t="s">
        <v>134</v>
      </c>
      <c r="AS1585" t="s">
        <v>144</v>
      </c>
      <c r="AV1585" t="s">
        <v>59</v>
      </c>
    </row>
    <row r="1586" spans="1:48" x14ac:dyDescent="0.35">
      <c r="A1586" t="s">
        <v>47</v>
      </c>
      <c r="B1586">
        <v>12</v>
      </c>
      <c r="C1586">
        <v>88</v>
      </c>
      <c r="D1586">
        <v>2021</v>
      </c>
      <c r="E1586">
        <v>5</v>
      </c>
      <c r="F1586">
        <v>4</v>
      </c>
      <c r="G1586">
        <v>0</v>
      </c>
      <c r="H1586">
        <v>5</v>
      </c>
      <c r="I1586" t="s">
        <v>3317</v>
      </c>
      <c r="J1586" t="s">
        <v>49</v>
      </c>
      <c r="K1586" t="s">
        <v>73</v>
      </c>
      <c r="L1586" t="b">
        <f t="shared" si="24"/>
        <v>0</v>
      </c>
      <c r="M1586">
        <v>2307</v>
      </c>
      <c r="N1586">
        <v>67</v>
      </c>
      <c r="P1586">
        <v>216628</v>
      </c>
      <c r="Q1586">
        <v>301668</v>
      </c>
      <c r="R1586" t="s">
        <v>3309</v>
      </c>
      <c r="S1586" t="s">
        <v>52</v>
      </c>
      <c r="T1586" t="s">
        <v>3070</v>
      </c>
      <c r="U1586" t="s">
        <v>2118</v>
      </c>
      <c r="V1586">
        <v>28</v>
      </c>
      <c r="W1586">
        <v>71.81</v>
      </c>
      <c r="X1586">
        <v>1.06</v>
      </c>
      <c r="Y1586" t="s">
        <v>68</v>
      </c>
      <c r="Z1586">
        <v>624</v>
      </c>
      <c r="AA1586">
        <v>0.28999999999999998</v>
      </c>
      <c r="AB1586">
        <v>2.56</v>
      </c>
      <c r="AC1586" t="s">
        <v>3318</v>
      </c>
      <c r="AE1586">
        <v>2956</v>
      </c>
      <c r="AF1586" t="b">
        <v>1</v>
      </c>
      <c r="AG1586">
        <v>3</v>
      </c>
      <c r="AH1586" t="s">
        <v>73</v>
      </c>
      <c r="AI1586">
        <v>2956</v>
      </c>
      <c r="AJ1586" t="s">
        <v>3319</v>
      </c>
      <c r="AK1586" t="b">
        <v>1</v>
      </c>
      <c r="AL1586" t="b">
        <v>1</v>
      </c>
      <c r="AM1586">
        <v>1</v>
      </c>
      <c r="AN1586" t="b">
        <v>0</v>
      </c>
      <c r="AO1586" t="b">
        <v>0</v>
      </c>
      <c r="AP1586" t="b">
        <v>1</v>
      </c>
      <c r="AQ1586" t="s">
        <v>117</v>
      </c>
      <c r="AR1586" t="s">
        <v>58</v>
      </c>
      <c r="AS1586" t="s">
        <v>147</v>
      </c>
      <c r="AT1586" t="s">
        <v>71</v>
      </c>
      <c r="AV1586" t="s">
        <v>59</v>
      </c>
    </row>
    <row r="1587" spans="1:48" x14ac:dyDescent="0.35">
      <c r="A1587" t="s">
        <v>47</v>
      </c>
      <c r="B1587">
        <v>12</v>
      </c>
      <c r="C1587">
        <v>88</v>
      </c>
      <c r="D1587">
        <v>2021</v>
      </c>
      <c r="E1587">
        <v>5</v>
      </c>
      <c r="F1587">
        <v>4</v>
      </c>
      <c r="G1587">
        <v>0</v>
      </c>
      <c r="H1587">
        <v>6</v>
      </c>
      <c r="I1587" t="s">
        <v>76</v>
      </c>
      <c r="K1587" t="s">
        <v>77</v>
      </c>
      <c r="L1587" t="b">
        <f t="shared" si="24"/>
        <v>0</v>
      </c>
      <c r="M1587">
        <v>1683</v>
      </c>
      <c r="P1587">
        <v>216628</v>
      </c>
      <c r="Q1587">
        <v>301668</v>
      </c>
      <c r="R1587" t="s">
        <v>3309</v>
      </c>
      <c r="S1587" t="s">
        <v>52</v>
      </c>
      <c r="T1587" t="s">
        <v>3070</v>
      </c>
      <c r="U1587" t="s">
        <v>2118</v>
      </c>
      <c r="V1587">
        <v>28</v>
      </c>
      <c r="W1587">
        <v>71.81</v>
      </c>
      <c r="X1587">
        <v>0.78</v>
      </c>
      <c r="Z1587">
        <v>1044</v>
      </c>
      <c r="AA1587">
        <v>0.48</v>
      </c>
      <c r="AB1587">
        <v>2.56</v>
      </c>
      <c r="AE1587">
        <v>5897</v>
      </c>
      <c r="AF1587" t="b">
        <v>1</v>
      </c>
      <c r="AV1587" t="s">
        <v>59</v>
      </c>
    </row>
    <row r="1588" spans="1:48" x14ac:dyDescent="0.35">
      <c r="A1588" t="s">
        <v>47</v>
      </c>
      <c r="B1588">
        <v>12</v>
      </c>
      <c r="C1588">
        <v>88</v>
      </c>
      <c r="D1588">
        <v>2021</v>
      </c>
      <c r="E1588">
        <v>5</v>
      </c>
      <c r="F1588">
        <v>4</v>
      </c>
      <c r="G1588">
        <v>0</v>
      </c>
      <c r="H1588">
        <v>7</v>
      </c>
      <c r="I1588" t="s">
        <v>3320</v>
      </c>
      <c r="J1588" t="s">
        <v>49</v>
      </c>
      <c r="K1588" t="s">
        <v>2388</v>
      </c>
      <c r="L1588" t="b">
        <f t="shared" si="24"/>
        <v>0</v>
      </c>
      <c r="M1588">
        <v>639</v>
      </c>
      <c r="N1588">
        <v>26</v>
      </c>
      <c r="P1588">
        <v>216628</v>
      </c>
      <c r="Q1588">
        <v>301668</v>
      </c>
      <c r="R1588" t="s">
        <v>3309</v>
      </c>
      <c r="S1588" t="s">
        <v>52</v>
      </c>
      <c r="T1588" t="s">
        <v>3070</v>
      </c>
      <c r="U1588" t="s">
        <v>2118</v>
      </c>
      <c r="V1588">
        <v>28</v>
      </c>
      <c r="W1588">
        <v>71.81</v>
      </c>
      <c r="X1588">
        <v>0.28999999999999998</v>
      </c>
      <c r="Y1588" t="s">
        <v>68</v>
      </c>
      <c r="Z1588">
        <v>59</v>
      </c>
      <c r="AA1588">
        <v>0.03</v>
      </c>
      <c r="AB1588">
        <v>2.56</v>
      </c>
      <c r="AC1588" t="s">
        <v>3321</v>
      </c>
      <c r="AE1588">
        <v>24477</v>
      </c>
      <c r="AF1588" t="b">
        <v>1</v>
      </c>
      <c r="AG1588">
        <v>1</v>
      </c>
      <c r="AM1588">
        <v>0</v>
      </c>
      <c r="AN1588" t="b">
        <v>0</v>
      </c>
      <c r="AO1588" t="b">
        <v>0</v>
      </c>
      <c r="AP1588" t="b">
        <v>0</v>
      </c>
      <c r="AQ1588" t="s">
        <v>85</v>
      </c>
      <c r="AR1588" t="s">
        <v>840</v>
      </c>
      <c r="AV1588" t="s">
        <v>59</v>
      </c>
    </row>
    <row r="1589" spans="1:48" x14ac:dyDescent="0.35">
      <c r="A1589" t="s">
        <v>47</v>
      </c>
      <c r="B1589">
        <v>12</v>
      </c>
      <c r="C1589">
        <v>88</v>
      </c>
      <c r="D1589">
        <v>2021</v>
      </c>
      <c r="E1589">
        <v>5</v>
      </c>
      <c r="F1589">
        <v>4</v>
      </c>
      <c r="G1589">
        <v>0</v>
      </c>
      <c r="H1589">
        <v>8</v>
      </c>
      <c r="I1589" t="s">
        <v>3322</v>
      </c>
      <c r="J1589" t="s">
        <v>49</v>
      </c>
      <c r="K1589" t="s">
        <v>242</v>
      </c>
      <c r="L1589" t="b">
        <f t="shared" si="24"/>
        <v>0</v>
      </c>
      <c r="M1589">
        <v>580</v>
      </c>
      <c r="N1589">
        <v>35</v>
      </c>
      <c r="P1589">
        <v>216628</v>
      </c>
      <c r="Q1589">
        <v>301668</v>
      </c>
      <c r="R1589" t="s">
        <v>3309</v>
      </c>
      <c r="S1589" t="s">
        <v>52</v>
      </c>
      <c r="T1589" t="s">
        <v>3070</v>
      </c>
      <c r="U1589" t="s">
        <v>2118</v>
      </c>
      <c r="V1589">
        <v>28</v>
      </c>
      <c r="W1589">
        <v>71.81</v>
      </c>
      <c r="X1589">
        <v>0.27</v>
      </c>
      <c r="Y1589" t="s">
        <v>68</v>
      </c>
      <c r="Z1589">
        <v>250</v>
      </c>
      <c r="AA1589">
        <v>0.12</v>
      </c>
      <c r="AB1589">
        <v>2.56</v>
      </c>
      <c r="AC1589" t="s">
        <v>3323</v>
      </c>
      <c r="AE1589">
        <v>24405</v>
      </c>
      <c r="AF1589" t="b">
        <v>1</v>
      </c>
      <c r="AG1589">
        <v>1</v>
      </c>
      <c r="AM1589">
        <v>0</v>
      </c>
      <c r="AN1589" t="b">
        <v>0</v>
      </c>
      <c r="AO1589" t="b">
        <v>0</v>
      </c>
      <c r="AP1589" t="b">
        <v>0</v>
      </c>
      <c r="AQ1589" t="s">
        <v>111</v>
      </c>
      <c r="AR1589" t="s">
        <v>58</v>
      </c>
      <c r="AS1589" t="s">
        <v>269</v>
      </c>
      <c r="AV1589" t="s">
        <v>59</v>
      </c>
    </row>
    <row r="1590" spans="1:48" x14ac:dyDescent="0.35">
      <c r="A1590" t="s">
        <v>47</v>
      </c>
      <c r="B1590">
        <v>12</v>
      </c>
      <c r="C1590">
        <v>88</v>
      </c>
      <c r="D1590">
        <v>2021</v>
      </c>
      <c r="E1590">
        <v>5</v>
      </c>
      <c r="F1590">
        <v>4</v>
      </c>
      <c r="G1590">
        <v>0</v>
      </c>
      <c r="H1590">
        <v>9</v>
      </c>
      <c r="I1590" t="s">
        <v>3324</v>
      </c>
      <c r="J1590" t="s">
        <v>49</v>
      </c>
      <c r="K1590" t="s">
        <v>219</v>
      </c>
      <c r="L1590" t="b">
        <f t="shared" si="24"/>
        <v>0</v>
      </c>
      <c r="M1590">
        <v>330</v>
      </c>
      <c r="N1590">
        <v>54</v>
      </c>
      <c r="P1590">
        <v>216628</v>
      </c>
      <c r="Q1590">
        <v>301668</v>
      </c>
      <c r="R1590" t="s">
        <v>3309</v>
      </c>
      <c r="S1590" t="s">
        <v>52</v>
      </c>
      <c r="T1590" t="s">
        <v>3070</v>
      </c>
      <c r="U1590" t="s">
        <v>2118</v>
      </c>
      <c r="V1590">
        <v>28</v>
      </c>
      <c r="W1590">
        <v>71.81</v>
      </c>
      <c r="X1590">
        <v>0.15</v>
      </c>
      <c r="Y1590" t="s">
        <v>68</v>
      </c>
      <c r="Z1590">
        <v>15</v>
      </c>
      <c r="AA1590">
        <v>0.01</v>
      </c>
      <c r="AB1590">
        <v>2.56</v>
      </c>
      <c r="AC1590" t="s">
        <v>3325</v>
      </c>
      <c r="AE1590">
        <v>24339</v>
      </c>
      <c r="AF1590" t="b">
        <v>1</v>
      </c>
      <c r="AG1590">
        <v>1</v>
      </c>
      <c r="AM1590">
        <v>0</v>
      </c>
      <c r="AN1590" t="b">
        <v>0</v>
      </c>
      <c r="AO1590" t="b">
        <v>0</v>
      </c>
      <c r="AP1590" t="b">
        <v>0</v>
      </c>
      <c r="AQ1590" t="s">
        <v>57</v>
      </c>
      <c r="AR1590" t="s">
        <v>75</v>
      </c>
      <c r="AV1590" t="s">
        <v>59</v>
      </c>
    </row>
    <row r="1591" spans="1:48" x14ac:dyDescent="0.35">
      <c r="A1591" t="s">
        <v>47</v>
      </c>
      <c r="B1591">
        <v>12</v>
      </c>
      <c r="C1591">
        <v>88</v>
      </c>
      <c r="D1591">
        <v>2021</v>
      </c>
      <c r="E1591">
        <v>5</v>
      </c>
      <c r="F1591">
        <v>4</v>
      </c>
      <c r="G1591">
        <v>0</v>
      </c>
      <c r="H1591">
        <v>10</v>
      </c>
      <c r="I1591" t="s">
        <v>3326</v>
      </c>
      <c r="J1591" t="s">
        <v>49</v>
      </c>
      <c r="K1591" t="s">
        <v>87</v>
      </c>
      <c r="L1591" t="b">
        <f t="shared" si="24"/>
        <v>0</v>
      </c>
      <c r="M1591">
        <v>315</v>
      </c>
      <c r="N1591">
        <v>36</v>
      </c>
      <c r="P1591">
        <v>216628</v>
      </c>
      <c r="Q1591">
        <v>301668</v>
      </c>
      <c r="R1591" t="s">
        <v>3309</v>
      </c>
      <c r="S1591" t="s">
        <v>52</v>
      </c>
      <c r="T1591" t="s">
        <v>3070</v>
      </c>
      <c r="U1591" t="s">
        <v>2118</v>
      </c>
      <c r="V1591">
        <v>28</v>
      </c>
      <c r="W1591">
        <v>71.81</v>
      </c>
      <c r="X1591">
        <v>0.15</v>
      </c>
      <c r="Y1591" t="s">
        <v>68</v>
      </c>
      <c r="Z1591">
        <v>32</v>
      </c>
      <c r="AA1591">
        <v>0.01</v>
      </c>
      <c r="AB1591">
        <v>2.56</v>
      </c>
      <c r="AC1591" t="s">
        <v>3327</v>
      </c>
      <c r="AE1591">
        <v>10809</v>
      </c>
      <c r="AF1591" t="b">
        <v>1</v>
      </c>
      <c r="AG1591">
        <v>1</v>
      </c>
      <c r="AM1591">
        <v>0</v>
      </c>
      <c r="AN1591" t="b">
        <v>0</v>
      </c>
      <c r="AO1591" t="b">
        <v>0</v>
      </c>
      <c r="AP1591" t="b">
        <v>0</v>
      </c>
      <c r="AQ1591" t="s">
        <v>117</v>
      </c>
      <c r="AR1591" t="s">
        <v>127</v>
      </c>
      <c r="AV1591" t="s">
        <v>59</v>
      </c>
    </row>
    <row r="1592" spans="1:48" x14ac:dyDescent="0.35">
      <c r="A1592" t="s">
        <v>47</v>
      </c>
      <c r="B1592">
        <v>12</v>
      </c>
      <c r="C1592">
        <v>88</v>
      </c>
      <c r="D1592">
        <v>2021</v>
      </c>
      <c r="E1592">
        <v>5</v>
      </c>
      <c r="F1592">
        <v>4</v>
      </c>
      <c r="G1592">
        <v>0</v>
      </c>
      <c r="H1592">
        <v>11</v>
      </c>
      <c r="I1592" t="s">
        <v>3328</v>
      </c>
      <c r="J1592" t="s">
        <v>49</v>
      </c>
      <c r="K1592" t="s">
        <v>79</v>
      </c>
      <c r="L1592" t="b">
        <f t="shared" si="24"/>
        <v>0</v>
      </c>
      <c r="M1592">
        <v>283</v>
      </c>
      <c r="N1592">
        <v>41</v>
      </c>
      <c r="P1592">
        <v>216628</v>
      </c>
      <c r="Q1592">
        <v>301668</v>
      </c>
      <c r="R1592" t="s">
        <v>3309</v>
      </c>
      <c r="S1592" t="s">
        <v>52</v>
      </c>
      <c r="T1592" t="s">
        <v>3070</v>
      </c>
      <c r="U1592" t="s">
        <v>2118</v>
      </c>
      <c r="V1592">
        <v>28</v>
      </c>
      <c r="W1592">
        <v>71.81</v>
      </c>
      <c r="X1592">
        <v>0.13</v>
      </c>
      <c r="Y1592" t="s">
        <v>68</v>
      </c>
      <c r="Z1592">
        <v>42</v>
      </c>
      <c r="AA1592">
        <v>0.02</v>
      </c>
      <c r="AB1592">
        <v>2.56</v>
      </c>
      <c r="AC1592" t="s">
        <v>3329</v>
      </c>
      <c r="AE1592">
        <v>16651</v>
      </c>
      <c r="AF1592" t="b">
        <v>1</v>
      </c>
      <c r="AG1592">
        <v>1</v>
      </c>
      <c r="AM1592">
        <v>0</v>
      </c>
      <c r="AN1592" t="b">
        <v>0</v>
      </c>
      <c r="AO1592" t="b">
        <v>0</v>
      </c>
      <c r="AP1592" t="b">
        <v>0</v>
      </c>
      <c r="AQ1592" t="s">
        <v>70</v>
      </c>
      <c r="AR1592" t="s">
        <v>58</v>
      </c>
      <c r="AV1592" t="s">
        <v>59</v>
      </c>
    </row>
    <row r="1593" spans="1:48" x14ac:dyDescent="0.35">
      <c r="A1593" t="s">
        <v>47</v>
      </c>
      <c r="B1593">
        <v>12</v>
      </c>
      <c r="C1593">
        <v>88</v>
      </c>
      <c r="D1593">
        <v>2021</v>
      </c>
      <c r="E1593">
        <v>5</v>
      </c>
      <c r="F1593">
        <v>4</v>
      </c>
      <c r="G1593">
        <v>0</v>
      </c>
      <c r="H1593">
        <v>12</v>
      </c>
      <c r="I1593" t="s">
        <v>3330</v>
      </c>
      <c r="J1593" t="s">
        <v>49</v>
      </c>
      <c r="K1593" t="s">
        <v>87</v>
      </c>
      <c r="L1593" t="b">
        <f t="shared" si="24"/>
        <v>0</v>
      </c>
      <c r="M1593">
        <v>241</v>
      </c>
      <c r="N1593">
        <v>26</v>
      </c>
      <c r="P1593">
        <v>216628</v>
      </c>
      <c r="Q1593">
        <v>301668</v>
      </c>
      <c r="R1593" t="s">
        <v>3309</v>
      </c>
      <c r="S1593" t="s">
        <v>52</v>
      </c>
      <c r="T1593" t="s">
        <v>3070</v>
      </c>
      <c r="U1593" t="s">
        <v>2118</v>
      </c>
      <c r="V1593">
        <v>28</v>
      </c>
      <c r="W1593">
        <v>71.81</v>
      </c>
      <c r="X1593">
        <v>0.11</v>
      </c>
      <c r="Y1593" t="s">
        <v>68</v>
      </c>
      <c r="Z1593">
        <v>9</v>
      </c>
      <c r="AA1593">
        <v>0</v>
      </c>
      <c r="AB1593">
        <v>2.56</v>
      </c>
      <c r="AC1593" t="s">
        <v>3331</v>
      </c>
      <c r="AE1593">
        <v>10809</v>
      </c>
      <c r="AF1593" t="b">
        <v>1</v>
      </c>
      <c r="AG1593">
        <v>1</v>
      </c>
      <c r="AM1593">
        <v>0</v>
      </c>
      <c r="AN1593" t="b">
        <v>0</v>
      </c>
      <c r="AO1593" t="b">
        <v>0</v>
      </c>
      <c r="AP1593" t="b">
        <v>0</v>
      </c>
      <c r="AQ1593" t="s">
        <v>117</v>
      </c>
      <c r="AR1593" t="s">
        <v>58</v>
      </c>
      <c r="AV1593" t="s">
        <v>59</v>
      </c>
    </row>
    <row r="1594" spans="1:48" x14ac:dyDescent="0.35">
      <c r="A1594" t="s">
        <v>47</v>
      </c>
      <c r="B1594">
        <v>12</v>
      </c>
      <c r="C1594">
        <v>88</v>
      </c>
      <c r="D1594">
        <v>2021</v>
      </c>
      <c r="E1594">
        <v>5</v>
      </c>
      <c r="F1594">
        <v>4</v>
      </c>
      <c r="G1594">
        <v>0</v>
      </c>
      <c r="H1594">
        <v>13</v>
      </c>
      <c r="I1594" t="s">
        <v>3332</v>
      </c>
      <c r="J1594" t="s">
        <v>49</v>
      </c>
      <c r="K1594" t="s">
        <v>87</v>
      </c>
      <c r="L1594" t="b">
        <f t="shared" si="24"/>
        <v>0</v>
      </c>
      <c r="M1594">
        <v>232</v>
      </c>
      <c r="N1594">
        <v>54</v>
      </c>
      <c r="P1594">
        <v>216628</v>
      </c>
      <c r="Q1594">
        <v>301668</v>
      </c>
      <c r="R1594" t="s">
        <v>3309</v>
      </c>
      <c r="S1594" t="s">
        <v>52</v>
      </c>
      <c r="T1594" t="s">
        <v>3070</v>
      </c>
      <c r="U1594" t="s">
        <v>2118</v>
      </c>
      <c r="V1594">
        <v>28</v>
      </c>
      <c r="W1594">
        <v>71.81</v>
      </c>
      <c r="X1594">
        <v>0.11</v>
      </c>
      <c r="Y1594" t="s">
        <v>68</v>
      </c>
      <c r="Z1594">
        <v>10</v>
      </c>
      <c r="AA1594">
        <v>0</v>
      </c>
      <c r="AB1594">
        <v>2.56</v>
      </c>
      <c r="AC1594" t="s">
        <v>3333</v>
      </c>
      <c r="AE1594">
        <v>10809</v>
      </c>
      <c r="AF1594" t="b">
        <v>1</v>
      </c>
      <c r="AG1594">
        <v>1</v>
      </c>
      <c r="AM1594">
        <v>0</v>
      </c>
      <c r="AN1594" t="b">
        <v>0</v>
      </c>
      <c r="AO1594" t="b">
        <v>0</v>
      </c>
      <c r="AP1594" t="b">
        <v>0</v>
      </c>
      <c r="AQ1594" t="s">
        <v>85</v>
      </c>
      <c r="AR1594" t="s">
        <v>75</v>
      </c>
      <c r="AV1594" t="s">
        <v>59</v>
      </c>
    </row>
    <row r="1595" spans="1:48" x14ac:dyDescent="0.35">
      <c r="A1595" t="s">
        <v>47</v>
      </c>
      <c r="B1595">
        <v>12</v>
      </c>
      <c r="C1595">
        <v>88</v>
      </c>
      <c r="D1595">
        <v>2021</v>
      </c>
      <c r="E1595">
        <v>5</v>
      </c>
      <c r="F1595">
        <v>4</v>
      </c>
      <c r="G1595">
        <v>0</v>
      </c>
      <c r="H1595">
        <v>14</v>
      </c>
      <c r="I1595" t="s">
        <v>3334</v>
      </c>
      <c r="J1595" t="s">
        <v>49</v>
      </c>
      <c r="K1595" t="s">
        <v>87</v>
      </c>
      <c r="L1595" t="b">
        <f t="shared" si="24"/>
        <v>0</v>
      </c>
      <c r="M1595">
        <v>222</v>
      </c>
      <c r="N1595">
        <v>42</v>
      </c>
      <c r="P1595">
        <v>216628</v>
      </c>
      <c r="Q1595">
        <v>301668</v>
      </c>
      <c r="R1595" t="s">
        <v>3309</v>
      </c>
      <c r="S1595" t="s">
        <v>52</v>
      </c>
      <c r="T1595" t="s">
        <v>3070</v>
      </c>
      <c r="U1595" t="s">
        <v>2118</v>
      </c>
      <c r="V1595">
        <v>28</v>
      </c>
      <c r="W1595">
        <v>71.81</v>
      </c>
      <c r="X1595">
        <v>0.1</v>
      </c>
      <c r="Y1595" t="s">
        <v>68</v>
      </c>
      <c r="Z1595">
        <v>11</v>
      </c>
      <c r="AA1595">
        <v>0.01</v>
      </c>
      <c r="AB1595">
        <v>2.56</v>
      </c>
      <c r="AC1595" t="s">
        <v>3335</v>
      </c>
      <c r="AE1595">
        <v>10809</v>
      </c>
      <c r="AF1595" t="b">
        <v>1</v>
      </c>
      <c r="AG1595">
        <v>1</v>
      </c>
      <c r="AM1595">
        <v>0</v>
      </c>
      <c r="AN1595" t="b">
        <v>0</v>
      </c>
      <c r="AO1595" t="b">
        <v>0</v>
      </c>
      <c r="AP1595" t="b">
        <v>0</v>
      </c>
      <c r="AQ1595" t="s">
        <v>85</v>
      </c>
      <c r="AR1595" t="s">
        <v>134</v>
      </c>
      <c r="AS1595" t="s">
        <v>162</v>
      </c>
      <c r="AV1595" t="s">
        <v>59</v>
      </c>
    </row>
    <row r="1596" spans="1:48" x14ac:dyDescent="0.35">
      <c r="A1596" t="s">
        <v>47</v>
      </c>
      <c r="B1596">
        <v>12</v>
      </c>
      <c r="C1596">
        <v>88</v>
      </c>
      <c r="D1596">
        <v>2021</v>
      </c>
      <c r="E1596">
        <v>5</v>
      </c>
      <c r="F1596">
        <v>4</v>
      </c>
      <c r="G1596">
        <v>0</v>
      </c>
      <c r="H1596">
        <v>15</v>
      </c>
      <c r="I1596" t="s">
        <v>3336</v>
      </c>
      <c r="J1596" t="s">
        <v>49</v>
      </c>
      <c r="K1596" t="s">
        <v>87</v>
      </c>
      <c r="L1596" t="b">
        <f t="shared" si="24"/>
        <v>0</v>
      </c>
      <c r="M1596">
        <v>211</v>
      </c>
      <c r="N1596">
        <v>39</v>
      </c>
      <c r="P1596">
        <v>216628</v>
      </c>
      <c r="Q1596">
        <v>301668</v>
      </c>
      <c r="R1596" t="s">
        <v>3309</v>
      </c>
      <c r="S1596" t="s">
        <v>52</v>
      </c>
      <c r="T1596" t="s">
        <v>3070</v>
      </c>
      <c r="U1596" t="s">
        <v>2118</v>
      </c>
      <c r="V1596">
        <v>28</v>
      </c>
      <c r="W1596">
        <v>71.81</v>
      </c>
      <c r="X1596">
        <v>0.1</v>
      </c>
      <c r="Y1596" t="s">
        <v>68</v>
      </c>
      <c r="Z1596">
        <v>20</v>
      </c>
      <c r="AA1596">
        <v>0.01</v>
      </c>
      <c r="AB1596">
        <v>2.56</v>
      </c>
      <c r="AC1596" t="s">
        <v>3337</v>
      </c>
      <c r="AE1596">
        <v>10809</v>
      </c>
      <c r="AF1596" t="b">
        <v>1</v>
      </c>
      <c r="AG1596">
        <v>1</v>
      </c>
      <c r="AM1596">
        <v>0</v>
      </c>
      <c r="AN1596" t="b">
        <v>0</v>
      </c>
      <c r="AO1596" t="b">
        <v>0</v>
      </c>
      <c r="AP1596" t="b">
        <v>0</v>
      </c>
      <c r="AQ1596" t="s">
        <v>96</v>
      </c>
      <c r="AR1596" t="s">
        <v>75</v>
      </c>
      <c r="AV1596" t="s">
        <v>59</v>
      </c>
    </row>
    <row r="1597" spans="1:48" x14ac:dyDescent="0.35">
      <c r="A1597" t="s">
        <v>47</v>
      </c>
      <c r="B1597">
        <v>12</v>
      </c>
      <c r="C1597">
        <v>88</v>
      </c>
      <c r="D1597">
        <v>2021</v>
      </c>
      <c r="E1597">
        <v>5</v>
      </c>
      <c r="F1597">
        <v>4</v>
      </c>
      <c r="G1597">
        <v>0</v>
      </c>
      <c r="H1597">
        <v>16</v>
      </c>
      <c r="I1597" t="s">
        <v>3338</v>
      </c>
      <c r="J1597" t="s">
        <v>49</v>
      </c>
      <c r="K1597" t="s">
        <v>87</v>
      </c>
      <c r="L1597" t="b">
        <f t="shared" si="24"/>
        <v>0</v>
      </c>
      <c r="M1597">
        <v>191</v>
      </c>
      <c r="N1597">
        <v>38</v>
      </c>
      <c r="P1597">
        <v>216628</v>
      </c>
      <c r="Q1597">
        <v>301668</v>
      </c>
      <c r="R1597" t="s">
        <v>3309</v>
      </c>
      <c r="S1597" t="s">
        <v>52</v>
      </c>
      <c r="T1597" t="s">
        <v>3070</v>
      </c>
      <c r="U1597" t="s">
        <v>2118</v>
      </c>
      <c r="V1597">
        <v>28</v>
      </c>
      <c r="W1597">
        <v>71.81</v>
      </c>
      <c r="X1597">
        <v>0.09</v>
      </c>
      <c r="Y1597" t="s">
        <v>68</v>
      </c>
      <c r="Z1597">
        <v>27</v>
      </c>
      <c r="AA1597">
        <v>0.01</v>
      </c>
      <c r="AB1597">
        <v>2.56</v>
      </c>
      <c r="AC1597" t="s">
        <v>3339</v>
      </c>
      <c r="AE1597">
        <v>10809</v>
      </c>
      <c r="AF1597" t="b">
        <v>1</v>
      </c>
      <c r="AG1597">
        <v>2</v>
      </c>
      <c r="AH1597" t="s">
        <v>87</v>
      </c>
      <c r="AI1597">
        <v>10809</v>
      </c>
      <c r="AJ1597" t="s">
        <v>3319</v>
      </c>
      <c r="AK1597" t="b">
        <v>1</v>
      </c>
      <c r="AL1597" t="b">
        <v>1</v>
      </c>
      <c r="AM1597">
        <v>0</v>
      </c>
      <c r="AN1597" t="b">
        <v>0</v>
      </c>
      <c r="AO1597" t="b">
        <v>0</v>
      </c>
      <c r="AP1597" t="b">
        <v>0</v>
      </c>
      <c r="AQ1597" t="s">
        <v>57</v>
      </c>
      <c r="AR1597" t="s">
        <v>58</v>
      </c>
      <c r="AV1597" t="s">
        <v>59</v>
      </c>
    </row>
    <row r="1598" spans="1:48" x14ac:dyDescent="0.35">
      <c r="A1598" t="s">
        <v>47</v>
      </c>
      <c r="B1598">
        <v>12</v>
      </c>
      <c r="C1598">
        <v>88</v>
      </c>
      <c r="D1598">
        <v>2021</v>
      </c>
      <c r="E1598">
        <v>5</v>
      </c>
      <c r="F1598">
        <v>4</v>
      </c>
      <c r="G1598">
        <v>0</v>
      </c>
      <c r="H1598">
        <v>17</v>
      </c>
      <c r="I1598" t="s">
        <v>3340</v>
      </c>
      <c r="J1598" t="s">
        <v>49</v>
      </c>
      <c r="K1598" t="s">
        <v>3274</v>
      </c>
      <c r="L1598" t="b">
        <f t="shared" si="24"/>
        <v>0</v>
      </c>
      <c r="M1598">
        <v>164</v>
      </c>
      <c r="N1598">
        <v>60</v>
      </c>
      <c r="P1598">
        <v>216628</v>
      </c>
      <c r="Q1598">
        <v>301668</v>
      </c>
      <c r="R1598" t="s">
        <v>3309</v>
      </c>
      <c r="S1598" t="s">
        <v>52</v>
      </c>
      <c r="T1598" t="s">
        <v>3070</v>
      </c>
      <c r="U1598" t="s">
        <v>2118</v>
      </c>
      <c r="V1598">
        <v>28</v>
      </c>
      <c r="W1598">
        <v>71.81</v>
      </c>
      <c r="X1598">
        <v>0.08</v>
      </c>
      <c r="Y1598" t="s">
        <v>68</v>
      </c>
      <c r="Z1598">
        <v>32</v>
      </c>
      <c r="AA1598">
        <v>0.01</v>
      </c>
      <c r="AB1598">
        <v>2.56</v>
      </c>
      <c r="AC1598" t="s">
        <v>3341</v>
      </c>
      <c r="AE1598">
        <v>24317</v>
      </c>
      <c r="AF1598" t="b">
        <v>1</v>
      </c>
      <c r="AG1598">
        <v>1</v>
      </c>
      <c r="AM1598">
        <v>0</v>
      </c>
      <c r="AN1598" t="b">
        <v>0</v>
      </c>
      <c r="AO1598" t="b">
        <v>0</v>
      </c>
      <c r="AP1598" t="b">
        <v>0</v>
      </c>
      <c r="AQ1598" t="s">
        <v>111</v>
      </c>
      <c r="AR1598" t="s">
        <v>58</v>
      </c>
      <c r="AV1598" t="s">
        <v>59</v>
      </c>
    </row>
    <row r="1599" spans="1:48" x14ac:dyDescent="0.35">
      <c r="A1599" t="s">
        <v>47</v>
      </c>
      <c r="B1599">
        <v>12</v>
      </c>
      <c r="C1599">
        <v>88</v>
      </c>
      <c r="D1599">
        <v>2021</v>
      </c>
      <c r="E1599">
        <v>5</v>
      </c>
      <c r="F1599">
        <v>4</v>
      </c>
      <c r="G1599">
        <v>0</v>
      </c>
      <c r="H1599">
        <v>18</v>
      </c>
      <c r="I1599" t="s">
        <v>3342</v>
      </c>
      <c r="J1599" t="s">
        <v>49</v>
      </c>
      <c r="K1599" t="s">
        <v>87</v>
      </c>
      <c r="L1599" t="b">
        <f t="shared" si="24"/>
        <v>0</v>
      </c>
      <c r="M1599">
        <v>132</v>
      </c>
      <c r="N1599">
        <v>46</v>
      </c>
      <c r="P1599">
        <v>216628</v>
      </c>
      <c r="Q1599">
        <v>301668</v>
      </c>
      <c r="R1599" t="s">
        <v>3309</v>
      </c>
      <c r="S1599" t="s">
        <v>52</v>
      </c>
      <c r="T1599" t="s">
        <v>3070</v>
      </c>
      <c r="U1599" t="s">
        <v>2118</v>
      </c>
      <c r="V1599">
        <v>28</v>
      </c>
      <c r="W1599">
        <v>71.81</v>
      </c>
      <c r="X1599">
        <v>0.06</v>
      </c>
      <c r="Y1599" t="s">
        <v>68</v>
      </c>
      <c r="Z1599">
        <v>3</v>
      </c>
      <c r="AA1599">
        <v>0</v>
      </c>
      <c r="AB1599">
        <v>2.56</v>
      </c>
      <c r="AC1599" t="s">
        <v>3343</v>
      </c>
      <c r="AE1599">
        <v>10809</v>
      </c>
      <c r="AF1599" t="b">
        <v>1</v>
      </c>
      <c r="AG1599">
        <v>1</v>
      </c>
      <c r="AM1599">
        <v>0</v>
      </c>
      <c r="AN1599" t="b">
        <v>0</v>
      </c>
      <c r="AO1599" t="b">
        <v>0</v>
      </c>
      <c r="AP1599" t="b">
        <v>0</v>
      </c>
      <c r="AQ1599" t="s">
        <v>171</v>
      </c>
      <c r="AR1599" t="s">
        <v>58</v>
      </c>
      <c r="AV1599" t="s">
        <v>59</v>
      </c>
    </row>
    <row r="1600" spans="1:48" x14ac:dyDescent="0.35">
      <c r="A1600" t="s">
        <v>47</v>
      </c>
      <c r="B1600">
        <v>12</v>
      </c>
      <c r="C1600">
        <v>88</v>
      </c>
      <c r="D1600">
        <v>2021</v>
      </c>
      <c r="E1600">
        <v>5</v>
      </c>
      <c r="F1600">
        <v>4</v>
      </c>
      <c r="G1600">
        <v>0</v>
      </c>
      <c r="H1600">
        <v>19</v>
      </c>
      <c r="I1600" t="s">
        <v>3344</v>
      </c>
      <c r="J1600" t="s">
        <v>49</v>
      </c>
      <c r="K1600" t="s">
        <v>87</v>
      </c>
      <c r="L1600" t="b">
        <f t="shared" si="24"/>
        <v>0</v>
      </c>
      <c r="M1600">
        <v>129</v>
      </c>
      <c r="N1600">
        <v>58</v>
      </c>
      <c r="P1600">
        <v>216628</v>
      </c>
      <c r="Q1600">
        <v>301668</v>
      </c>
      <c r="R1600" t="s">
        <v>3309</v>
      </c>
      <c r="S1600" t="s">
        <v>52</v>
      </c>
      <c r="T1600" t="s">
        <v>3070</v>
      </c>
      <c r="U1600" t="s">
        <v>2118</v>
      </c>
      <c r="V1600">
        <v>28</v>
      </c>
      <c r="W1600">
        <v>71.81</v>
      </c>
      <c r="X1600">
        <v>0.06</v>
      </c>
      <c r="Y1600" t="s">
        <v>68</v>
      </c>
      <c r="Z1600">
        <v>1</v>
      </c>
      <c r="AA1600">
        <v>0</v>
      </c>
      <c r="AB1600">
        <v>2.56</v>
      </c>
      <c r="AC1600" t="s">
        <v>3345</v>
      </c>
      <c r="AE1600">
        <v>10809</v>
      </c>
      <c r="AF1600" t="b">
        <v>1</v>
      </c>
      <c r="AG1600">
        <v>3</v>
      </c>
      <c r="AH1600" t="s">
        <v>87</v>
      </c>
      <c r="AI1600">
        <v>10809</v>
      </c>
      <c r="AJ1600" t="s">
        <v>3319</v>
      </c>
      <c r="AK1600" t="b">
        <v>1</v>
      </c>
      <c r="AL1600" t="b">
        <v>1</v>
      </c>
      <c r="AM1600">
        <v>0</v>
      </c>
      <c r="AN1600" t="b">
        <v>0</v>
      </c>
      <c r="AO1600" t="b">
        <v>0</v>
      </c>
      <c r="AP1600" t="b">
        <v>1</v>
      </c>
      <c r="AQ1600" t="s">
        <v>85</v>
      </c>
      <c r="AR1600" t="s">
        <v>75</v>
      </c>
      <c r="AV1600" t="s">
        <v>59</v>
      </c>
    </row>
    <row r="1601" spans="1:48" x14ac:dyDescent="0.35">
      <c r="A1601" t="s">
        <v>47</v>
      </c>
      <c r="B1601">
        <v>12</v>
      </c>
      <c r="C1601">
        <v>88</v>
      </c>
      <c r="D1601">
        <v>2021</v>
      </c>
      <c r="E1601">
        <v>5</v>
      </c>
      <c r="F1601">
        <v>4</v>
      </c>
      <c r="G1601">
        <v>0</v>
      </c>
      <c r="H1601">
        <v>20</v>
      </c>
      <c r="I1601" t="s">
        <v>3346</v>
      </c>
      <c r="J1601" t="s">
        <v>49</v>
      </c>
      <c r="K1601" t="s">
        <v>87</v>
      </c>
      <c r="L1601" t="b">
        <f t="shared" si="24"/>
        <v>0</v>
      </c>
      <c r="M1601">
        <v>128</v>
      </c>
      <c r="N1601">
        <v>42</v>
      </c>
      <c r="P1601">
        <v>216628</v>
      </c>
      <c r="Q1601">
        <v>301668</v>
      </c>
      <c r="R1601" t="s">
        <v>3309</v>
      </c>
      <c r="S1601" t="s">
        <v>52</v>
      </c>
      <c r="T1601" t="s">
        <v>3070</v>
      </c>
      <c r="U1601" t="s">
        <v>2118</v>
      </c>
      <c r="V1601">
        <v>28</v>
      </c>
      <c r="W1601">
        <v>71.81</v>
      </c>
      <c r="X1601">
        <v>0.06</v>
      </c>
      <c r="Y1601" t="s">
        <v>68</v>
      </c>
      <c r="Z1601">
        <v>8</v>
      </c>
      <c r="AA1601">
        <v>0</v>
      </c>
      <c r="AB1601">
        <v>2.56</v>
      </c>
      <c r="AC1601" t="s">
        <v>3347</v>
      </c>
      <c r="AE1601">
        <v>10809</v>
      </c>
      <c r="AF1601" t="b">
        <v>1</v>
      </c>
      <c r="AG1601">
        <v>1</v>
      </c>
      <c r="AM1601">
        <v>0</v>
      </c>
      <c r="AN1601" t="b">
        <v>0</v>
      </c>
      <c r="AO1601" t="b">
        <v>0</v>
      </c>
      <c r="AP1601" t="b">
        <v>0</v>
      </c>
      <c r="AQ1601" t="s">
        <v>57</v>
      </c>
      <c r="AR1601" t="s">
        <v>89</v>
      </c>
      <c r="AV1601" t="s">
        <v>59</v>
      </c>
    </row>
    <row r="1602" spans="1:48" x14ac:dyDescent="0.35">
      <c r="A1602" t="s">
        <v>47</v>
      </c>
      <c r="B1602">
        <v>12</v>
      </c>
      <c r="C1602">
        <v>88</v>
      </c>
      <c r="D1602">
        <v>2021</v>
      </c>
      <c r="E1602">
        <v>5</v>
      </c>
      <c r="F1602">
        <v>4</v>
      </c>
      <c r="G1602">
        <v>0</v>
      </c>
      <c r="H1602">
        <v>21</v>
      </c>
      <c r="I1602" t="s">
        <v>3348</v>
      </c>
      <c r="J1602" t="s">
        <v>49</v>
      </c>
      <c r="K1602" t="s">
        <v>87</v>
      </c>
      <c r="L1602" t="b">
        <f t="shared" si="24"/>
        <v>0</v>
      </c>
      <c r="M1602">
        <v>120</v>
      </c>
      <c r="N1602">
        <v>35</v>
      </c>
      <c r="P1602">
        <v>216628</v>
      </c>
      <c r="Q1602">
        <v>301668</v>
      </c>
      <c r="R1602" t="s">
        <v>3309</v>
      </c>
      <c r="S1602" t="s">
        <v>52</v>
      </c>
      <c r="T1602" t="s">
        <v>3070</v>
      </c>
      <c r="U1602" t="s">
        <v>2118</v>
      </c>
      <c r="V1602">
        <v>28</v>
      </c>
      <c r="W1602">
        <v>71.81</v>
      </c>
      <c r="X1602">
        <v>0.06</v>
      </c>
      <c r="Y1602" t="s">
        <v>68</v>
      </c>
      <c r="Z1602">
        <v>10</v>
      </c>
      <c r="AA1602">
        <v>0</v>
      </c>
      <c r="AB1602">
        <v>2.56</v>
      </c>
      <c r="AC1602" t="s">
        <v>3349</v>
      </c>
      <c r="AE1602">
        <v>10809</v>
      </c>
      <c r="AF1602" t="b">
        <v>1</v>
      </c>
      <c r="AG1602">
        <v>1</v>
      </c>
      <c r="AM1602">
        <v>0</v>
      </c>
      <c r="AN1602" t="b">
        <v>0</v>
      </c>
      <c r="AO1602" t="b">
        <v>0</v>
      </c>
      <c r="AP1602" t="b">
        <v>0</v>
      </c>
      <c r="AQ1602" t="s">
        <v>57</v>
      </c>
      <c r="AR1602" t="s">
        <v>75</v>
      </c>
      <c r="AV1602" t="s">
        <v>59</v>
      </c>
    </row>
    <row r="1603" spans="1:48" x14ac:dyDescent="0.35">
      <c r="A1603" t="s">
        <v>47</v>
      </c>
      <c r="B1603">
        <v>12</v>
      </c>
      <c r="C1603">
        <v>88</v>
      </c>
      <c r="D1603">
        <v>2021</v>
      </c>
      <c r="E1603">
        <v>5</v>
      </c>
      <c r="F1603">
        <v>4</v>
      </c>
      <c r="G1603">
        <v>0</v>
      </c>
      <c r="H1603">
        <v>22</v>
      </c>
      <c r="I1603" t="s">
        <v>3350</v>
      </c>
      <c r="J1603" t="s">
        <v>49</v>
      </c>
      <c r="K1603" t="s">
        <v>87</v>
      </c>
      <c r="L1603" t="b">
        <f t="shared" ref="L1603:L1666" si="25">IF(OR(K1603="DMK", K1603="INC", K1603="VCK",K1603="CPI",K1603="IUML",K1603="CPM"), "DMKPlus", IF(OR(K1603="ADMK", K1603="BJP", K1603="AMMK",K1603="PMK"),"ADMKPlus"))</f>
        <v>0</v>
      </c>
      <c r="M1603">
        <v>110</v>
      </c>
      <c r="N1603">
        <v>38</v>
      </c>
      <c r="P1603">
        <v>216628</v>
      </c>
      <c r="Q1603">
        <v>301668</v>
      </c>
      <c r="R1603" t="s">
        <v>3309</v>
      </c>
      <c r="S1603" t="s">
        <v>52</v>
      </c>
      <c r="T1603" t="s">
        <v>3070</v>
      </c>
      <c r="U1603" t="s">
        <v>2118</v>
      </c>
      <c r="V1603">
        <v>28</v>
      </c>
      <c r="W1603">
        <v>71.81</v>
      </c>
      <c r="X1603">
        <v>0.05</v>
      </c>
      <c r="Y1603" t="s">
        <v>68</v>
      </c>
      <c r="Z1603">
        <v>5</v>
      </c>
      <c r="AA1603">
        <v>0</v>
      </c>
      <c r="AB1603">
        <v>2.56</v>
      </c>
      <c r="AC1603" t="s">
        <v>3351</v>
      </c>
      <c r="AE1603">
        <v>10809</v>
      </c>
      <c r="AF1603" t="b">
        <v>1</v>
      </c>
      <c r="AG1603">
        <v>1</v>
      </c>
      <c r="AM1603">
        <v>0</v>
      </c>
      <c r="AN1603" t="b">
        <v>0</v>
      </c>
      <c r="AO1603" t="b">
        <v>0</v>
      </c>
      <c r="AP1603" t="b">
        <v>0</v>
      </c>
      <c r="AQ1603" t="s">
        <v>171</v>
      </c>
      <c r="AR1603" t="s">
        <v>75</v>
      </c>
      <c r="AV1603" t="s">
        <v>59</v>
      </c>
    </row>
    <row r="1604" spans="1:48" x14ac:dyDescent="0.35">
      <c r="A1604" t="s">
        <v>47</v>
      </c>
      <c r="B1604">
        <v>12</v>
      </c>
      <c r="C1604">
        <v>88</v>
      </c>
      <c r="D1604">
        <v>2021</v>
      </c>
      <c r="E1604">
        <v>5</v>
      </c>
      <c r="F1604">
        <v>4</v>
      </c>
      <c r="G1604">
        <v>0</v>
      </c>
      <c r="H1604">
        <v>23</v>
      </c>
      <c r="I1604" t="s">
        <v>3352</v>
      </c>
      <c r="J1604" t="s">
        <v>49</v>
      </c>
      <c r="K1604" t="s">
        <v>87</v>
      </c>
      <c r="L1604" t="b">
        <f t="shared" si="25"/>
        <v>0</v>
      </c>
      <c r="M1604">
        <v>105</v>
      </c>
      <c r="N1604">
        <v>41</v>
      </c>
      <c r="P1604">
        <v>216628</v>
      </c>
      <c r="Q1604">
        <v>301668</v>
      </c>
      <c r="R1604" t="s">
        <v>3309</v>
      </c>
      <c r="S1604" t="s">
        <v>52</v>
      </c>
      <c r="T1604" t="s">
        <v>3070</v>
      </c>
      <c r="U1604" t="s">
        <v>2118</v>
      </c>
      <c r="V1604">
        <v>28</v>
      </c>
      <c r="W1604">
        <v>71.81</v>
      </c>
      <c r="X1604">
        <v>0.05</v>
      </c>
      <c r="Y1604" t="s">
        <v>68</v>
      </c>
      <c r="Z1604">
        <v>6</v>
      </c>
      <c r="AA1604">
        <v>0</v>
      </c>
      <c r="AB1604">
        <v>2.56</v>
      </c>
      <c r="AC1604" t="s">
        <v>3353</v>
      </c>
      <c r="AE1604">
        <v>10809</v>
      </c>
      <c r="AF1604" t="b">
        <v>1</v>
      </c>
      <c r="AG1604">
        <v>1</v>
      </c>
      <c r="AM1604">
        <v>0</v>
      </c>
      <c r="AN1604" t="b">
        <v>0</v>
      </c>
      <c r="AO1604" t="b">
        <v>0</v>
      </c>
      <c r="AP1604" t="b">
        <v>0</v>
      </c>
      <c r="AQ1604" t="s">
        <v>96</v>
      </c>
      <c r="AR1604" t="s">
        <v>75</v>
      </c>
      <c r="AV1604" t="s">
        <v>59</v>
      </c>
    </row>
    <row r="1605" spans="1:48" x14ac:dyDescent="0.35">
      <c r="A1605" t="s">
        <v>47</v>
      </c>
      <c r="B1605">
        <v>12</v>
      </c>
      <c r="C1605">
        <v>88</v>
      </c>
      <c r="D1605">
        <v>2021</v>
      </c>
      <c r="E1605">
        <v>5</v>
      </c>
      <c r="F1605">
        <v>4</v>
      </c>
      <c r="G1605">
        <v>0</v>
      </c>
      <c r="H1605">
        <v>24</v>
      </c>
      <c r="I1605" t="s">
        <v>3354</v>
      </c>
      <c r="J1605" t="s">
        <v>49</v>
      </c>
      <c r="K1605" t="s">
        <v>2040</v>
      </c>
      <c r="L1605" t="b">
        <f t="shared" si="25"/>
        <v>0</v>
      </c>
      <c r="M1605">
        <v>99</v>
      </c>
      <c r="N1605">
        <v>43</v>
      </c>
      <c r="P1605">
        <v>216628</v>
      </c>
      <c r="Q1605">
        <v>301668</v>
      </c>
      <c r="R1605" t="s">
        <v>3309</v>
      </c>
      <c r="S1605" t="s">
        <v>52</v>
      </c>
      <c r="T1605" t="s">
        <v>3070</v>
      </c>
      <c r="U1605" t="s">
        <v>2118</v>
      </c>
      <c r="V1605">
        <v>28</v>
      </c>
      <c r="W1605">
        <v>71.81</v>
      </c>
      <c r="X1605">
        <v>0.05</v>
      </c>
      <c r="Y1605" t="s">
        <v>68</v>
      </c>
      <c r="Z1605">
        <v>6</v>
      </c>
      <c r="AA1605">
        <v>0</v>
      </c>
      <c r="AB1605">
        <v>2.56</v>
      </c>
      <c r="AC1605" t="s">
        <v>3355</v>
      </c>
      <c r="AE1605">
        <v>24412</v>
      </c>
      <c r="AF1605" t="b">
        <v>1</v>
      </c>
      <c r="AG1605">
        <v>1</v>
      </c>
      <c r="AM1605">
        <v>0</v>
      </c>
      <c r="AN1605" t="b">
        <v>0</v>
      </c>
      <c r="AO1605" t="b">
        <v>0</v>
      </c>
      <c r="AP1605" t="b">
        <v>0</v>
      </c>
      <c r="AQ1605" t="s">
        <v>117</v>
      </c>
      <c r="AR1605" t="s">
        <v>89</v>
      </c>
      <c r="AV1605" t="s">
        <v>59</v>
      </c>
    </row>
    <row r="1606" spans="1:48" x14ac:dyDescent="0.35">
      <c r="A1606" t="s">
        <v>47</v>
      </c>
      <c r="B1606">
        <v>12</v>
      </c>
      <c r="C1606">
        <v>88</v>
      </c>
      <c r="D1606">
        <v>2021</v>
      </c>
      <c r="E1606">
        <v>5</v>
      </c>
      <c r="F1606">
        <v>4</v>
      </c>
      <c r="G1606">
        <v>0</v>
      </c>
      <c r="H1606">
        <v>25</v>
      </c>
      <c r="I1606" t="s">
        <v>3356</v>
      </c>
      <c r="J1606" t="s">
        <v>49</v>
      </c>
      <c r="K1606" t="s">
        <v>87</v>
      </c>
      <c r="L1606" t="b">
        <f t="shared" si="25"/>
        <v>0</v>
      </c>
      <c r="M1606">
        <v>93</v>
      </c>
      <c r="N1606">
        <v>35</v>
      </c>
      <c r="P1606">
        <v>216628</v>
      </c>
      <c r="Q1606">
        <v>301668</v>
      </c>
      <c r="R1606" t="s">
        <v>3309</v>
      </c>
      <c r="S1606" t="s">
        <v>52</v>
      </c>
      <c r="T1606" t="s">
        <v>3070</v>
      </c>
      <c r="U1606" t="s">
        <v>2118</v>
      </c>
      <c r="V1606">
        <v>28</v>
      </c>
      <c r="W1606">
        <v>71.81</v>
      </c>
      <c r="X1606">
        <v>0.04</v>
      </c>
      <c r="Y1606" t="s">
        <v>68</v>
      </c>
      <c r="Z1606">
        <v>14</v>
      </c>
      <c r="AA1606">
        <v>0.01</v>
      </c>
      <c r="AB1606">
        <v>2.56</v>
      </c>
      <c r="AC1606" t="s">
        <v>3357</v>
      </c>
      <c r="AE1606">
        <v>10809</v>
      </c>
      <c r="AF1606" t="b">
        <v>1</v>
      </c>
      <c r="AG1606">
        <v>2</v>
      </c>
      <c r="AH1606" t="s">
        <v>3358</v>
      </c>
      <c r="AI1606">
        <v>13071</v>
      </c>
      <c r="AJ1606" t="s">
        <v>3359</v>
      </c>
      <c r="AK1606" t="b">
        <v>0</v>
      </c>
      <c r="AL1606" t="b">
        <v>0</v>
      </c>
      <c r="AM1606">
        <v>0</v>
      </c>
      <c r="AN1606" t="b">
        <v>0</v>
      </c>
      <c r="AO1606" t="b">
        <v>0</v>
      </c>
      <c r="AP1606" t="b">
        <v>1</v>
      </c>
      <c r="AQ1606" t="s">
        <v>96</v>
      </c>
      <c r="AR1606" t="s">
        <v>127</v>
      </c>
      <c r="AV1606" t="s">
        <v>59</v>
      </c>
    </row>
    <row r="1607" spans="1:48" x14ac:dyDescent="0.35">
      <c r="A1607" t="s">
        <v>47</v>
      </c>
      <c r="B1607">
        <v>12</v>
      </c>
      <c r="C1607">
        <v>88</v>
      </c>
      <c r="D1607">
        <v>2021</v>
      </c>
      <c r="E1607">
        <v>5</v>
      </c>
      <c r="F1607">
        <v>4</v>
      </c>
      <c r="G1607">
        <v>0</v>
      </c>
      <c r="H1607">
        <v>26</v>
      </c>
      <c r="I1607" t="s">
        <v>3360</v>
      </c>
      <c r="J1607" t="s">
        <v>49</v>
      </c>
      <c r="K1607" t="s">
        <v>87</v>
      </c>
      <c r="L1607" t="b">
        <f t="shared" si="25"/>
        <v>0</v>
      </c>
      <c r="M1607">
        <v>79</v>
      </c>
      <c r="N1607">
        <v>54</v>
      </c>
      <c r="P1607">
        <v>216628</v>
      </c>
      <c r="Q1607">
        <v>301668</v>
      </c>
      <c r="R1607" t="s">
        <v>3309</v>
      </c>
      <c r="S1607" t="s">
        <v>52</v>
      </c>
      <c r="T1607" t="s">
        <v>3070</v>
      </c>
      <c r="U1607" t="s">
        <v>2118</v>
      </c>
      <c r="V1607">
        <v>28</v>
      </c>
      <c r="W1607">
        <v>71.81</v>
      </c>
      <c r="X1607">
        <v>0.04</v>
      </c>
      <c r="Y1607" t="s">
        <v>68</v>
      </c>
      <c r="Z1607">
        <v>11</v>
      </c>
      <c r="AA1607">
        <v>0.01</v>
      </c>
      <c r="AB1607">
        <v>2.56</v>
      </c>
      <c r="AC1607" t="s">
        <v>3361</v>
      </c>
      <c r="AE1607">
        <v>10809</v>
      </c>
      <c r="AF1607" t="b">
        <v>1</v>
      </c>
      <c r="AG1607">
        <v>1</v>
      </c>
      <c r="AM1607">
        <v>0</v>
      </c>
      <c r="AN1607" t="b">
        <v>0</v>
      </c>
      <c r="AO1607" t="b">
        <v>0</v>
      </c>
      <c r="AP1607" t="b">
        <v>0</v>
      </c>
      <c r="AQ1607" t="s">
        <v>171</v>
      </c>
      <c r="AR1607" t="s">
        <v>58</v>
      </c>
      <c r="AV1607" t="s">
        <v>59</v>
      </c>
    </row>
    <row r="1608" spans="1:48" x14ac:dyDescent="0.35">
      <c r="A1608" t="s">
        <v>47</v>
      </c>
      <c r="B1608">
        <v>12</v>
      </c>
      <c r="C1608">
        <v>88</v>
      </c>
      <c r="D1608">
        <v>2021</v>
      </c>
      <c r="E1608">
        <v>5</v>
      </c>
      <c r="F1608">
        <v>4</v>
      </c>
      <c r="G1608">
        <v>0</v>
      </c>
      <c r="H1608">
        <v>27</v>
      </c>
      <c r="I1608" t="s">
        <v>3362</v>
      </c>
      <c r="J1608" t="s">
        <v>49</v>
      </c>
      <c r="K1608" t="s">
        <v>87</v>
      </c>
      <c r="L1608" t="b">
        <f t="shared" si="25"/>
        <v>0</v>
      </c>
      <c r="M1608">
        <v>68</v>
      </c>
      <c r="N1608">
        <v>31</v>
      </c>
      <c r="P1608">
        <v>216628</v>
      </c>
      <c r="Q1608">
        <v>301668</v>
      </c>
      <c r="R1608" t="s">
        <v>3309</v>
      </c>
      <c r="S1608" t="s">
        <v>52</v>
      </c>
      <c r="T1608" t="s">
        <v>3070</v>
      </c>
      <c r="U1608" t="s">
        <v>2118</v>
      </c>
      <c r="V1608">
        <v>28</v>
      </c>
      <c r="W1608">
        <v>71.81</v>
      </c>
      <c r="X1608">
        <v>0.03</v>
      </c>
      <c r="Y1608" t="s">
        <v>68</v>
      </c>
      <c r="Z1608">
        <v>11</v>
      </c>
      <c r="AA1608">
        <v>0.01</v>
      </c>
      <c r="AB1608">
        <v>2.56</v>
      </c>
      <c r="AC1608" t="s">
        <v>3363</v>
      </c>
      <c r="AE1608">
        <v>10809</v>
      </c>
      <c r="AF1608" t="b">
        <v>1</v>
      </c>
      <c r="AG1608">
        <v>1</v>
      </c>
      <c r="AM1608">
        <v>0</v>
      </c>
      <c r="AN1608" t="b">
        <v>0</v>
      </c>
      <c r="AO1608" t="b">
        <v>0</v>
      </c>
      <c r="AP1608" t="b">
        <v>0</v>
      </c>
      <c r="AQ1608" t="s">
        <v>81</v>
      </c>
      <c r="AR1608" t="s">
        <v>58</v>
      </c>
      <c r="AV1608" t="s">
        <v>59</v>
      </c>
    </row>
    <row r="1609" spans="1:48" x14ac:dyDescent="0.35">
      <c r="A1609" t="s">
        <v>47</v>
      </c>
      <c r="B1609">
        <v>12</v>
      </c>
      <c r="C1609">
        <v>88</v>
      </c>
      <c r="D1609">
        <v>2021</v>
      </c>
      <c r="E1609">
        <v>5</v>
      </c>
      <c r="F1609">
        <v>4</v>
      </c>
      <c r="G1609">
        <v>0</v>
      </c>
      <c r="H1609">
        <v>28</v>
      </c>
      <c r="I1609" t="s">
        <v>3364</v>
      </c>
      <c r="J1609" t="s">
        <v>49</v>
      </c>
      <c r="K1609" t="s">
        <v>87</v>
      </c>
      <c r="L1609" t="b">
        <f t="shared" si="25"/>
        <v>0</v>
      </c>
      <c r="M1609">
        <v>57</v>
      </c>
      <c r="N1609">
        <v>34</v>
      </c>
      <c r="P1609">
        <v>216628</v>
      </c>
      <c r="Q1609">
        <v>301668</v>
      </c>
      <c r="R1609" t="s">
        <v>3309</v>
      </c>
      <c r="S1609" t="s">
        <v>52</v>
      </c>
      <c r="T1609" t="s">
        <v>3070</v>
      </c>
      <c r="U1609" t="s">
        <v>2118</v>
      </c>
      <c r="V1609">
        <v>28</v>
      </c>
      <c r="W1609">
        <v>71.81</v>
      </c>
      <c r="X1609">
        <v>0.03</v>
      </c>
      <c r="Y1609" t="s">
        <v>68</v>
      </c>
      <c r="Z1609">
        <v>21</v>
      </c>
      <c r="AA1609">
        <v>0.01</v>
      </c>
      <c r="AB1609">
        <v>2.56</v>
      </c>
      <c r="AC1609" t="s">
        <v>3365</v>
      </c>
      <c r="AE1609">
        <v>10809</v>
      </c>
      <c r="AF1609" t="b">
        <v>1</v>
      </c>
      <c r="AG1609">
        <v>1</v>
      </c>
      <c r="AM1609">
        <v>0</v>
      </c>
      <c r="AN1609" t="b">
        <v>0</v>
      </c>
      <c r="AO1609" t="b">
        <v>0</v>
      </c>
      <c r="AP1609" t="b">
        <v>0</v>
      </c>
      <c r="AQ1609" t="s">
        <v>85</v>
      </c>
      <c r="AR1609" t="s">
        <v>75</v>
      </c>
      <c r="AV1609" t="s">
        <v>59</v>
      </c>
    </row>
    <row r="1610" spans="1:48" x14ac:dyDescent="0.35">
      <c r="A1610" t="s">
        <v>47</v>
      </c>
      <c r="B1610">
        <v>12</v>
      </c>
      <c r="C1610">
        <v>88</v>
      </c>
      <c r="D1610">
        <v>2021</v>
      </c>
      <c r="E1610">
        <v>5</v>
      </c>
      <c r="F1610">
        <v>4</v>
      </c>
      <c r="G1610">
        <v>0</v>
      </c>
      <c r="H1610">
        <v>29</v>
      </c>
      <c r="I1610" t="s">
        <v>3366</v>
      </c>
      <c r="J1610" t="s">
        <v>49</v>
      </c>
      <c r="K1610" t="s">
        <v>87</v>
      </c>
      <c r="L1610" t="b">
        <f t="shared" si="25"/>
        <v>0</v>
      </c>
      <c r="M1610">
        <v>36</v>
      </c>
      <c r="N1610">
        <v>33</v>
      </c>
      <c r="P1610">
        <v>216628</v>
      </c>
      <c r="Q1610">
        <v>301668</v>
      </c>
      <c r="R1610" t="s">
        <v>3309</v>
      </c>
      <c r="S1610" t="s">
        <v>52</v>
      </c>
      <c r="T1610" t="s">
        <v>3070</v>
      </c>
      <c r="U1610" t="s">
        <v>2118</v>
      </c>
      <c r="V1610">
        <v>28</v>
      </c>
      <c r="W1610">
        <v>71.81</v>
      </c>
      <c r="X1610">
        <v>0.02</v>
      </c>
      <c r="Y1610" t="s">
        <v>68</v>
      </c>
      <c r="Z1610">
        <v>0</v>
      </c>
      <c r="AA1610">
        <v>0</v>
      </c>
      <c r="AB1610">
        <v>2.56</v>
      </c>
      <c r="AC1610" t="s">
        <v>3367</v>
      </c>
      <c r="AE1610">
        <v>10809</v>
      </c>
      <c r="AF1610" t="b">
        <v>1</v>
      </c>
      <c r="AG1610">
        <v>1</v>
      </c>
      <c r="AM1610">
        <v>0</v>
      </c>
      <c r="AN1610" t="b">
        <v>0</v>
      </c>
      <c r="AO1610" t="b">
        <v>0</v>
      </c>
      <c r="AP1610" t="b">
        <v>0</v>
      </c>
      <c r="AQ1610" t="s">
        <v>57</v>
      </c>
      <c r="AR1610" t="s">
        <v>75</v>
      </c>
      <c r="AV1610" t="s">
        <v>59</v>
      </c>
    </row>
    <row r="1611" spans="1:48" x14ac:dyDescent="0.35">
      <c r="A1611" t="s">
        <v>47</v>
      </c>
      <c r="B1611">
        <v>12</v>
      </c>
      <c r="C1611">
        <v>89</v>
      </c>
      <c r="D1611">
        <v>2021</v>
      </c>
      <c r="E1611">
        <v>5</v>
      </c>
      <c r="F1611">
        <v>4</v>
      </c>
      <c r="G1611">
        <v>0</v>
      </c>
      <c r="H1611">
        <v>1</v>
      </c>
      <c r="I1611" t="s">
        <v>3368</v>
      </c>
      <c r="J1611" t="s">
        <v>49</v>
      </c>
      <c r="K1611" t="s">
        <v>50</v>
      </c>
      <c r="L1611" t="str">
        <f t="shared" si="25"/>
        <v>DMKPlus</v>
      </c>
      <c r="M1611">
        <v>93432</v>
      </c>
      <c r="N1611">
        <v>61</v>
      </c>
      <c r="P1611">
        <v>202376</v>
      </c>
      <c r="Q1611">
        <v>280532</v>
      </c>
      <c r="R1611" t="s">
        <v>3369</v>
      </c>
      <c r="S1611" t="s">
        <v>52</v>
      </c>
      <c r="T1611" t="s">
        <v>3070</v>
      </c>
      <c r="U1611" t="s">
        <v>2118</v>
      </c>
      <c r="V1611">
        <v>20</v>
      </c>
      <c r="W1611">
        <v>72.14</v>
      </c>
      <c r="X1611">
        <v>46.17</v>
      </c>
      <c r="Y1611" t="s">
        <v>55</v>
      </c>
      <c r="Z1611">
        <v>7588</v>
      </c>
      <c r="AA1611">
        <v>3.75</v>
      </c>
      <c r="AB1611">
        <v>2.56</v>
      </c>
      <c r="AC1611" t="s">
        <v>3370</v>
      </c>
      <c r="AE1611">
        <v>10192</v>
      </c>
      <c r="AF1611" t="b">
        <v>1</v>
      </c>
      <c r="AG1611">
        <v>4</v>
      </c>
      <c r="AH1611" t="s">
        <v>50</v>
      </c>
      <c r="AI1611">
        <v>10192</v>
      </c>
      <c r="AJ1611" t="s">
        <v>3359</v>
      </c>
      <c r="AK1611" t="b">
        <v>1</v>
      </c>
      <c r="AL1611" t="b">
        <v>1</v>
      </c>
      <c r="AM1611">
        <v>3</v>
      </c>
      <c r="AN1611" t="b">
        <v>0</v>
      </c>
      <c r="AO1611" t="b">
        <v>1</v>
      </c>
      <c r="AP1611" t="b">
        <v>1</v>
      </c>
      <c r="AQ1611" t="s">
        <v>81</v>
      </c>
      <c r="AR1611" t="s">
        <v>106</v>
      </c>
      <c r="AS1611" t="s">
        <v>107</v>
      </c>
      <c r="AV1611" t="s">
        <v>59</v>
      </c>
    </row>
    <row r="1612" spans="1:48" x14ac:dyDescent="0.35">
      <c r="A1612" t="s">
        <v>47</v>
      </c>
      <c r="B1612">
        <v>12</v>
      </c>
      <c r="C1612">
        <v>89</v>
      </c>
      <c r="D1612">
        <v>2021</v>
      </c>
      <c r="E1612">
        <v>5</v>
      </c>
      <c r="F1612">
        <v>4</v>
      </c>
      <c r="G1612">
        <v>0</v>
      </c>
      <c r="H1612">
        <v>2</v>
      </c>
      <c r="I1612" t="s">
        <v>3371</v>
      </c>
      <c r="J1612" t="s">
        <v>49</v>
      </c>
      <c r="K1612" t="s">
        <v>109</v>
      </c>
      <c r="L1612" t="str">
        <f t="shared" si="25"/>
        <v>ADMKPlus</v>
      </c>
      <c r="M1612">
        <v>85844</v>
      </c>
      <c r="N1612">
        <v>57</v>
      </c>
      <c r="P1612">
        <v>202376</v>
      </c>
      <c r="Q1612">
        <v>280532</v>
      </c>
      <c r="R1612" t="s">
        <v>3369</v>
      </c>
      <c r="S1612" t="s">
        <v>52</v>
      </c>
      <c r="T1612" t="s">
        <v>3070</v>
      </c>
      <c r="U1612" t="s">
        <v>2118</v>
      </c>
      <c r="V1612">
        <v>20</v>
      </c>
      <c r="W1612">
        <v>72.14</v>
      </c>
      <c r="X1612">
        <v>42.42</v>
      </c>
      <c r="Y1612" t="s">
        <v>55</v>
      </c>
      <c r="Z1612">
        <v>75126</v>
      </c>
      <c r="AA1612">
        <v>37.119999999999997</v>
      </c>
      <c r="AB1612">
        <v>2.56</v>
      </c>
      <c r="AC1612" t="s">
        <v>3372</v>
      </c>
      <c r="AE1612">
        <v>930</v>
      </c>
      <c r="AF1612" t="b">
        <v>1</v>
      </c>
      <c r="AG1612">
        <v>3</v>
      </c>
      <c r="AH1612" t="s">
        <v>109</v>
      </c>
      <c r="AI1612">
        <v>930</v>
      </c>
      <c r="AJ1612" t="s">
        <v>3319</v>
      </c>
      <c r="AK1612" t="b">
        <v>0</v>
      </c>
      <c r="AL1612" t="b">
        <v>1</v>
      </c>
      <c r="AM1612">
        <v>2</v>
      </c>
      <c r="AN1612" t="b">
        <v>0</v>
      </c>
      <c r="AO1612" t="b">
        <v>1</v>
      </c>
      <c r="AP1612" t="b">
        <v>1</v>
      </c>
      <c r="AQ1612" t="s">
        <v>70</v>
      </c>
      <c r="AR1612" t="s">
        <v>282</v>
      </c>
      <c r="AS1612" t="s">
        <v>3373</v>
      </c>
      <c r="AV1612" t="s">
        <v>59</v>
      </c>
    </row>
    <row r="1613" spans="1:48" x14ac:dyDescent="0.35">
      <c r="A1613" t="s">
        <v>47</v>
      </c>
      <c r="B1613">
        <v>12</v>
      </c>
      <c r="C1613">
        <v>89</v>
      </c>
      <c r="D1613">
        <v>2021</v>
      </c>
      <c r="E1613">
        <v>5</v>
      </c>
      <c r="F1613">
        <v>4</v>
      </c>
      <c r="G1613">
        <v>0</v>
      </c>
      <c r="H1613">
        <v>3</v>
      </c>
      <c r="I1613" t="s">
        <v>3374</v>
      </c>
      <c r="J1613" t="s">
        <v>49</v>
      </c>
      <c r="K1613" t="s">
        <v>115</v>
      </c>
      <c r="L1613" t="b">
        <f t="shared" si="25"/>
        <v>0</v>
      </c>
      <c r="M1613">
        <v>10718</v>
      </c>
      <c r="N1613">
        <v>40</v>
      </c>
      <c r="P1613">
        <v>202376</v>
      </c>
      <c r="Q1613">
        <v>280532</v>
      </c>
      <c r="R1613" t="s">
        <v>3369</v>
      </c>
      <c r="S1613" t="s">
        <v>52</v>
      </c>
      <c r="T1613" t="s">
        <v>3070</v>
      </c>
      <c r="U1613" t="s">
        <v>2118</v>
      </c>
      <c r="V1613">
        <v>20</v>
      </c>
      <c r="W1613">
        <v>72.14</v>
      </c>
      <c r="X1613">
        <v>5.3</v>
      </c>
      <c r="Y1613" t="s">
        <v>68</v>
      </c>
      <c r="Z1613">
        <v>2563</v>
      </c>
      <c r="AA1613">
        <v>1.27</v>
      </c>
      <c r="AB1613">
        <v>2.56</v>
      </c>
      <c r="AC1613" t="s">
        <v>3375</v>
      </c>
      <c r="AE1613">
        <v>24404</v>
      </c>
      <c r="AF1613" t="b">
        <v>1</v>
      </c>
      <c r="AG1613">
        <v>1</v>
      </c>
      <c r="AM1613">
        <v>0</v>
      </c>
      <c r="AN1613" t="b">
        <v>0</v>
      </c>
      <c r="AO1613" t="b">
        <v>0</v>
      </c>
      <c r="AP1613" t="b">
        <v>0</v>
      </c>
      <c r="AQ1613" t="s">
        <v>111</v>
      </c>
      <c r="AR1613" t="s">
        <v>75</v>
      </c>
      <c r="AV1613" t="s">
        <v>59</v>
      </c>
    </row>
    <row r="1614" spans="1:48" x14ac:dyDescent="0.35">
      <c r="A1614" t="s">
        <v>47</v>
      </c>
      <c r="B1614">
        <v>12</v>
      </c>
      <c r="C1614">
        <v>89</v>
      </c>
      <c r="D1614">
        <v>2021</v>
      </c>
      <c r="E1614">
        <v>5</v>
      </c>
      <c r="F1614">
        <v>4</v>
      </c>
      <c r="G1614">
        <v>0</v>
      </c>
      <c r="H1614">
        <v>4</v>
      </c>
      <c r="I1614" t="s">
        <v>3376</v>
      </c>
      <c r="J1614" t="s">
        <v>49</v>
      </c>
      <c r="K1614" t="s">
        <v>67</v>
      </c>
      <c r="L1614" t="b">
        <f t="shared" si="25"/>
        <v>0</v>
      </c>
      <c r="M1614">
        <v>8155</v>
      </c>
      <c r="N1614">
        <v>39</v>
      </c>
      <c r="P1614">
        <v>202376</v>
      </c>
      <c r="Q1614">
        <v>280532</v>
      </c>
      <c r="R1614" t="s">
        <v>3369</v>
      </c>
      <c r="S1614" t="s">
        <v>52</v>
      </c>
      <c r="T1614" t="s">
        <v>3070</v>
      </c>
      <c r="U1614" t="s">
        <v>2118</v>
      </c>
      <c r="V1614">
        <v>20</v>
      </c>
      <c r="W1614">
        <v>72.14</v>
      </c>
      <c r="X1614">
        <v>4.03</v>
      </c>
      <c r="Y1614" t="s">
        <v>68</v>
      </c>
      <c r="Z1614">
        <v>6616</v>
      </c>
      <c r="AA1614">
        <v>3.27</v>
      </c>
      <c r="AB1614">
        <v>2.56</v>
      </c>
      <c r="AC1614" t="s">
        <v>3377</v>
      </c>
      <c r="AE1614">
        <v>5533</v>
      </c>
      <c r="AF1614" t="b">
        <v>1</v>
      </c>
      <c r="AG1614">
        <v>1</v>
      </c>
      <c r="AM1614">
        <v>0</v>
      </c>
      <c r="AN1614" t="b">
        <v>0</v>
      </c>
      <c r="AO1614" t="b">
        <v>0</v>
      </c>
      <c r="AP1614" t="b">
        <v>0</v>
      </c>
      <c r="AQ1614" t="s">
        <v>85</v>
      </c>
      <c r="AR1614" t="s">
        <v>134</v>
      </c>
      <c r="AV1614" t="s">
        <v>59</v>
      </c>
    </row>
    <row r="1615" spans="1:48" x14ac:dyDescent="0.35">
      <c r="A1615" t="s">
        <v>47</v>
      </c>
      <c r="B1615">
        <v>12</v>
      </c>
      <c r="C1615">
        <v>89</v>
      </c>
      <c r="D1615">
        <v>2021</v>
      </c>
      <c r="E1615">
        <v>5</v>
      </c>
      <c r="F1615">
        <v>4</v>
      </c>
      <c r="G1615">
        <v>0</v>
      </c>
      <c r="H1615">
        <v>5</v>
      </c>
      <c r="I1615" t="s">
        <v>76</v>
      </c>
      <c r="K1615" t="s">
        <v>77</v>
      </c>
      <c r="L1615" t="b">
        <f t="shared" si="25"/>
        <v>0</v>
      </c>
      <c r="M1615">
        <v>1539</v>
      </c>
      <c r="P1615">
        <v>202376</v>
      </c>
      <c r="Q1615">
        <v>280532</v>
      </c>
      <c r="R1615" t="s">
        <v>3369</v>
      </c>
      <c r="S1615" t="s">
        <v>52</v>
      </c>
      <c r="T1615" t="s">
        <v>3070</v>
      </c>
      <c r="U1615" t="s">
        <v>2118</v>
      </c>
      <c r="V1615">
        <v>20</v>
      </c>
      <c r="W1615">
        <v>72.14</v>
      </c>
      <c r="X1615">
        <v>0.76</v>
      </c>
      <c r="Z1615">
        <v>734</v>
      </c>
      <c r="AA1615">
        <v>0.36</v>
      </c>
      <c r="AB1615">
        <v>2.56</v>
      </c>
      <c r="AE1615">
        <v>5897</v>
      </c>
      <c r="AF1615" t="b">
        <v>1</v>
      </c>
      <c r="AV1615" t="s">
        <v>59</v>
      </c>
    </row>
    <row r="1616" spans="1:48" x14ac:dyDescent="0.35">
      <c r="A1616" t="s">
        <v>47</v>
      </c>
      <c r="B1616">
        <v>12</v>
      </c>
      <c r="C1616">
        <v>89</v>
      </c>
      <c r="D1616">
        <v>2021</v>
      </c>
      <c r="E1616">
        <v>5</v>
      </c>
      <c r="F1616">
        <v>4</v>
      </c>
      <c r="G1616">
        <v>0</v>
      </c>
      <c r="H1616">
        <v>6</v>
      </c>
      <c r="I1616" t="s">
        <v>3378</v>
      </c>
      <c r="J1616" t="s">
        <v>49</v>
      </c>
      <c r="K1616" t="s">
        <v>119</v>
      </c>
      <c r="L1616" t="str">
        <f t="shared" si="25"/>
        <v>ADMKPlus</v>
      </c>
      <c r="M1616">
        <v>805</v>
      </c>
      <c r="N1616">
        <v>58</v>
      </c>
      <c r="P1616">
        <v>202376</v>
      </c>
      <c r="Q1616">
        <v>280532</v>
      </c>
      <c r="R1616" t="s">
        <v>3369</v>
      </c>
      <c r="S1616" t="s">
        <v>52</v>
      </c>
      <c r="T1616" t="s">
        <v>3070</v>
      </c>
      <c r="U1616" t="s">
        <v>2118</v>
      </c>
      <c r="V1616">
        <v>20</v>
      </c>
      <c r="W1616">
        <v>72.14</v>
      </c>
      <c r="X1616">
        <v>0.4</v>
      </c>
      <c r="Y1616" t="s">
        <v>68</v>
      </c>
      <c r="Z1616">
        <v>460</v>
      </c>
      <c r="AA1616">
        <v>0.23</v>
      </c>
      <c r="AB1616">
        <v>2.56</v>
      </c>
      <c r="AC1616" t="s">
        <v>3379</v>
      </c>
      <c r="AE1616">
        <v>24338</v>
      </c>
      <c r="AF1616" t="b">
        <v>1</v>
      </c>
      <c r="AG1616">
        <v>1</v>
      </c>
      <c r="AM1616">
        <v>0</v>
      </c>
      <c r="AN1616" t="b">
        <v>0</v>
      </c>
      <c r="AO1616" t="b">
        <v>0</v>
      </c>
      <c r="AP1616" t="b">
        <v>0</v>
      </c>
      <c r="AQ1616" t="s">
        <v>81</v>
      </c>
      <c r="AR1616" t="s">
        <v>106</v>
      </c>
      <c r="AS1616" t="s">
        <v>107</v>
      </c>
      <c r="AV1616" t="s">
        <v>59</v>
      </c>
    </row>
    <row r="1617" spans="1:48" x14ac:dyDescent="0.35">
      <c r="A1617" t="s">
        <v>47</v>
      </c>
      <c r="B1617">
        <v>12</v>
      </c>
      <c r="C1617">
        <v>89</v>
      </c>
      <c r="D1617">
        <v>2021</v>
      </c>
      <c r="E1617">
        <v>5</v>
      </c>
      <c r="F1617">
        <v>4</v>
      </c>
      <c r="G1617">
        <v>0</v>
      </c>
      <c r="H1617">
        <v>7</v>
      </c>
      <c r="I1617" t="s">
        <v>3380</v>
      </c>
      <c r="J1617" t="s">
        <v>49</v>
      </c>
      <c r="K1617" t="s">
        <v>2153</v>
      </c>
      <c r="L1617" t="b">
        <f t="shared" si="25"/>
        <v>0</v>
      </c>
      <c r="M1617">
        <v>345</v>
      </c>
      <c r="N1617">
        <v>60</v>
      </c>
      <c r="P1617">
        <v>202376</v>
      </c>
      <c r="Q1617">
        <v>280532</v>
      </c>
      <c r="R1617" t="s">
        <v>3369</v>
      </c>
      <c r="S1617" t="s">
        <v>52</v>
      </c>
      <c r="T1617" t="s">
        <v>3070</v>
      </c>
      <c r="U1617" t="s">
        <v>2118</v>
      </c>
      <c r="V1617">
        <v>20</v>
      </c>
      <c r="W1617">
        <v>72.14</v>
      </c>
      <c r="X1617">
        <v>0.17</v>
      </c>
      <c r="Y1617" t="s">
        <v>68</v>
      </c>
      <c r="Z1617">
        <v>45</v>
      </c>
      <c r="AA1617">
        <v>0.02</v>
      </c>
      <c r="AB1617">
        <v>2.56</v>
      </c>
      <c r="AC1617" t="s">
        <v>3381</v>
      </c>
      <c r="AE1617">
        <v>5671</v>
      </c>
      <c r="AF1617" t="b">
        <v>1</v>
      </c>
      <c r="AG1617">
        <v>1</v>
      </c>
      <c r="AM1617">
        <v>0</v>
      </c>
      <c r="AN1617" t="b">
        <v>0</v>
      </c>
      <c r="AO1617" t="b">
        <v>0</v>
      </c>
      <c r="AP1617" t="b">
        <v>0</v>
      </c>
      <c r="AQ1617" t="s">
        <v>111</v>
      </c>
      <c r="AR1617" t="s">
        <v>58</v>
      </c>
      <c r="AV1617" t="s">
        <v>59</v>
      </c>
    </row>
    <row r="1618" spans="1:48" x14ac:dyDescent="0.35">
      <c r="A1618" t="s">
        <v>47</v>
      </c>
      <c r="B1618">
        <v>12</v>
      </c>
      <c r="C1618">
        <v>89</v>
      </c>
      <c r="D1618">
        <v>2021</v>
      </c>
      <c r="E1618">
        <v>5</v>
      </c>
      <c r="F1618">
        <v>4</v>
      </c>
      <c r="G1618">
        <v>0</v>
      </c>
      <c r="H1618">
        <v>8</v>
      </c>
      <c r="I1618" t="s">
        <v>3382</v>
      </c>
      <c r="J1618" t="s">
        <v>49</v>
      </c>
      <c r="K1618" t="s">
        <v>79</v>
      </c>
      <c r="L1618" t="b">
        <f t="shared" si="25"/>
        <v>0</v>
      </c>
      <c r="M1618">
        <v>300</v>
      </c>
      <c r="N1618">
        <v>58</v>
      </c>
      <c r="P1618">
        <v>202376</v>
      </c>
      <c r="Q1618">
        <v>280532</v>
      </c>
      <c r="R1618" t="s">
        <v>3369</v>
      </c>
      <c r="S1618" t="s">
        <v>52</v>
      </c>
      <c r="T1618" t="s">
        <v>3070</v>
      </c>
      <c r="U1618" t="s">
        <v>2118</v>
      </c>
      <c r="V1618">
        <v>20</v>
      </c>
      <c r="W1618">
        <v>72.14</v>
      </c>
      <c r="X1618">
        <v>0.15</v>
      </c>
      <c r="Y1618" t="s">
        <v>68</v>
      </c>
      <c r="Z1618">
        <v>87</v>
      </c>
      <c r="AA1618">
        <v>0.04</v>
      </c>
      <c r="AB1618">
        <v>2.56</v>
      </c>
      <c r="AC1618" t="s">
        <v>3383</v>
      </c>
      <c r="AE1618">
        <v>16651</v>
      </c>
      <c r="AF1618" t="b">
        <v>1</v>
      </c>
      <c r="AG1618">
        <v>1</v>
      </c>
      <c r="AM1618">
        <v>0</v>
      </c>
      <c r="AN1618" t="b">
        <v>0</v>
      </c>
      <c r="AO1618" t="b">
        <v>0</v>
      </c>
      <c r="AP1618" t="b">
        <v>0</v>
      </c>
      <c r="AQ1618" t="s">
        <v>111</v>
      </c>
      <c r="AR1618" t="s">
        <v>58</v>
      </c>
      <c r="AV1618" t="s">
        <v>59</v>
      </c>
    </row>
    <row r="1619" spans="1:48" x14ac:dyDescent="0.35">
      <c r="A1619" t="s">
        <v>47</v>
      </c>
      <c r="B1619">
        <v>12</v>
      </c>
      <c r="C1619">
        <v>89</v>
      </c>
      <c r="D1619">
        <v>2021</v>
      </c>
      <c r="E1619">
        <v>5</v>
      </c>
      <c r="F1619">
        <v>4</v>
      </c>
      <c r="G1619">
        <v>0</v>
      </c>
      <c r="H1619">
        <v>9</v>
      </c>
      <c r="I1619" t="s">
        <v>3384</v>
      </c>
      <c r="J1619" t="s">
        <v>49</v>
      </c>
      <c r="K1619" t="s">
        <v>87</v>
      </c>
      <c r="L1619" t="b">
        <f t="shared" si="25"/>
        <v>0</v>
      </c>
      <c r="M1619">
        <v>213</v>
      </c>
      <c r="N1619">
        <v>33</v>
      </c>
      <c r="P1619">
        <v>202376</v>
      </c>
      <c r="Q1619">
        <v>280532</v>
      </c>
      <c r="R1619" t="s">
        <v>3369</v>
      </c>
      <c r="S1619" t="s">
        <v>52</v>
      </c>
      <c r="T1619" t="s">
        <v>3070</v>
      </c>
      <c r="U1619" t="s">
        <v>2118</v>
      </c>
      <c r="V1619">
        <v>20</v>
      </c>
      <c r="W1619">
        <v>72.14</v>
      </c>
      <c r="X1619">
        <v>0.11</v>
      </c>
      <c r="Y1619" t="s">
        <v>68</v>
      </c>
      <c r="Z1619">
        <v>5</v>
      </c>
      <c r="AA1619">
        <v>0</v>
      </c>
      <c r="AB1619">
        <v>2.56</v>
      </c>
      <c r="AC1619" t="s">
        <v>3385</v>
      </c>
      <c r="AE1619">
        <v>10809</v>
      </c>
      <c r="AF1619" t="b">
        <v>1</v>
      </c>
      <c r="AG1619">
        <v>1</v>
      </c>
      <c r="AM1619">
        <v>0</v>
      </c>
      <c r="AN1619" t="b">
        <v>0</v>
      </c>
      <c r="AO1619" t="b">
        <v>0</v>
      </c>
      <c r="AP1619" t="b">
        <v>0</v>
      </c>
      <c r="AQ1619" t="s">
        <v>85</v>
      </c>
      <c r="AR1619" t="s">
        <v>58</v>
      </c>
      <c r="AV1619" t="s">
        <v>59</v>
      </c>
    </row>
    <row r="1620" spans="1:48" x14ac:dyDescent="0.35">
      <c r="A1620" t="s">
        <v>47</v>
      </c>
      <c r="B1620">
        <v>12</v>
      </c>
      <c r="C1620">
        <v>89</v>
      </c>
      <c r="D1620">
        <v>2021</v>
      </c>
      <c r="E1620">
        <v>5</v>
      </c>
      <c r="F1620">
        <v>4</v>
      </c>
      <c r="G1620">
        <v>0</v>
      </c>
      <c r="H1620">
        <v>10</v>
      </c>
      <c r="I1620" t="s">
        <v>3386</v>
      </c>
      <c r="J1620" t="s">
        <v>49</v>
      </c>
      <c r="K1620" t="s">
        <v>87</v>
      </c>
      <c r="L1620" t="b">
        <f t="shared" si="25"/>
        <v>0</v>
      </c>
      <c r="M1620">
        <v>208</v>
      </c>
      <c r="N1620">
        <v>50</v>
      </c>
      <c r="P1620">
        <v>202376</v>
      </c>
      <c r="Q1620">
        <v>280532</v>
      </c>
      <c r="R1620" t="s">
        <v>3369</v>
      </c>
      <c r="S1620" t="s">
        <v>52</v>
      </c>
      <c r="T1620" t="s">
        <v>3070</v>
      </c>
      <c r="U1620" t="s">
        <v>2118</v>
      </c>
      <c r="V1620">
        <v>20</v>
      </c>
      <c r="W1620">
        <v>72.14</v>
      </c>
      <c r="X1620">
        <v>0.1</v>
      </c>
      <c r="Y1620" t="s">
        <v>68</v>
      </c>
      <c r="Z1620">
        <v>31</v>
      </c>
      <c r="AA1620">
        <v>0.02</v>
      </c>
      <c r="AB1620">
        <v>2.56</v>
      </c>
      <c r="AC1620" t="s">
        <v>3387</v>
      </c>
      <c r="AE1620">
        <v>10809</v>
      </c>
      <c r="AF1620" t="b">
        <v>1</v>
      </c>
      <c r="AG1620">
        <v>1</v>
      </c>
      <c r="AM1620">
        <v>0</v>
      </c>
      <c r="AN1620" t="b">
        <v>0</v>
      </c>
      <c r="AO1620" t="b">
        <v>0</v>
      </c>
      <c r="AP1620" t="b">
        <v>0</v>
      </c>
      <c r="AQ1620" t="s">
        <v>57</v>
      </c>
      <c r="AR1620" t="s">
        <v>89</v>
      </c>
      <c r="AS1620" t="s">
        <v>157</v>
      </c>
      <c r="AV1620" t="s">
        <v>59</v>
      </c>
    </row>
    <row r="1621" spans="1:48" x14ac:dyDescent="0.35">
      <c r="A1621" t="s">
        <v>47</v>
      </c>
      <c r="B1621">
        <v>12</v>
      </c>
      <c r="C1621">
        <v>89</v>
      </c>
      <c r="D1621">
        <v>2021</v>
      </c>
      <c r="E1621">
        <v>5</v>
      </c>
      <c r="F1621">
        <v>4</v>
      </c>
      <c r="G1621">
        <v>0</v>
      </c>
      <c r="H1621">
        <v>11</v>
      </c>
      <c r="I1621" t="s">
        <v>3388</v>
      </c>
      <c r="J1621" t="s">
        <v>49</v>
      </c>
      <c r="K1621" t="s">
        <v>87</v>
      </c>
      <c r="L1621" t="b">
        <f t="shared" si="25"/>
        <v>0</v>
      </c>
      <c r="M1621">
        <v>177</v>
      </c>
      <c r="N1621">
        <v>53</v>
      </c>
      <c r="P1621">
        <v>202376</v>
      </c>
      <c r="Q1621">
        <v>280532</v>
      </c>
      <c r="R1621" t="s">
        <v>3369</v>
      </c>
      <c r="S1621" t="s">
        <v>52</v>
      </c>
      <c r="T1621" t="s">
        <v>3070</v>
      </c>
      <c r="U1621" t="s">
        <v>2118</v>
      </c>
      <c r="V1621">
        <v>20</v>
      </c>
      <c r="W1621">
        <v>72.14</v>
      </c>
      <c r="X1621">
        <v>0.09</v>
      </c>
      <c r="Y1621" t="s">
        <v>68</v>
      </c>
      <c r="Z1621">
        <v>10</v>
      </c>
      <c r="AA1621">
        <v>0</v>
      </c>
      <c r="AB1621">
        <v>2.56</v>
      </c>
      <c r="AC1621" t="s">
        <v>3389</v>
      </c>
      <c r="AE1621">
        <v>10809</v>
      </c>
      <c r="AF1621" t="b">
        <v>1</v>
      </c>
      <c r="AG1621">
        <v>1</v>
      </c>
      <c r="AM1621">
        <v>0</v>
      </c>
      <c r="AN1621" t="b">
        <v>0</v>
      </c>
      <c r="AO1621" t="b">
        <v>0</v>
      </c>
      <c r="AP1621" t="b">
        <v>0</v>
      </c>
      <c r="AQ1621" t="s">
        <v>156</v>
      </c>
      <c r="AR1621" t="s">
        <v>89</v>
      </c>
      <c r="AV1621" t="s">
        <v>59</v>
      </c>
    </row>
    <row r="1622" spans="1:48" x14ac:dyDescent="0.35">
      <c r="A1622" t="s">
        <v>47</v>
      </c>
      <c r="B1622">
        <v>12</v>
      </c>
      <c r="C1622">
        <v>89</v>
      </c>
      <c r="D1622">
        <v>2021</v>
      </c>
      <c r="E1622">
        <v>5</v>
      </c>
      <c r="F1622">
        <v>4</v>
      </c>
      <c r="G1622">
        <v>0</v>
      </c>
      <c r="H1622">
        <v>12</v>
      </c>
      <c r="I1622" t="s">
        <v>3390</v>
      </c>
      <c r="J1622" t="s">
        <v>49</v>
      </c>
      <c r="K1622" t="s">
        <v>87</v>
      </c>
      <c r="L1622" t="b">
        <f t="shared" si="25"/>
        <v>0</v>
      </c>
      <c r="M1622">
        <v>167</v>
      </c>
      <c r="N1622">
        <v>47</v>
      </c>
      <c r="P1622">
        <v>202376</v>
      </c>
      <c r="Q1622">
        <v>280532</v>
      </c>
      <c r="R1622" t="s">
        <v>3369</v>
      </c>
      <c r="S1622" t="s">
        <v>52</v>
      </c>
      <c r="T1622" t="s">
        <v>3070</v>
      </c>
      <c r="U1622" t="s">
        <v>2118</v>
      </c>
      <c r="V1622">
        <v>20</v>
      </c>
      <c r="W1622">
        <v>72.14</v>
      </c>
      <c r="X1622">
        <v>0.08</v>
      </c>
      <c r="Y1622" t="s">
        <v>68</v>
      </c>
      <c r="Z1622">
        <v>71</v>
      </c>
      <c r="AA1622">
        <v>0.04</v>
      </c>
      <c r="AB1622">
        <v>2.56</v>
      </c>
      <c r="AC1622" t="s">
        <v>3391</v>
      </c>
      <c r="AE1622">
        <v>10809</v>
      </c>
      <c r="AF1622" t="b">
        <v>1</v>
      </c>
      <c r="AG1622">
        <v>1</v>
      </c>
      <c r="AM1622">
        <v>0</v>
      </c>
      <c r="AN1622" t="b">
        <v>0</v>
      </c>
      <c r="AO1622" t="b">
        <v>0</v>
      </c>
      <c r="AP1622" t="b">
        <v>0</v>
      </c>
      <c r="AQ1622" t="s">
        <v>70</v>
      </c>
      <c r="AR1622" t="s">
        <v>58</v>
      </c>
      <c r="AV1622" t="s">
        <v>59</v>
      </c>
    </row>
    <row r="1623" spans="1:48" x14ac:dyDescent="0.35">
      <c r="A1623" t="s">
        <v>47</v>
      </c>
      <c r="B1623">
        <v>12</v>
      </c>
      <c r="C1623">
        <v>89</v>
      </c>
      <c r="D1623">
        <v>2021</v>
      </c>
      <c r="E1623">
        <v>5</v>
      </c>
      <c r="F1623">
        <v>4</v>
      </c>
      <c r="G1623">
        <v>0</v>
      </c>
      <c r="H1623">
        <v>13</v>
      </c>
      <c r="I1623" t="s">
        <v>3392</v>
      </c>
      <c r="J1623" t="s">
        <v>49</v>
      </c>
      <c r="K1623" t="s">
        <v>265</v>
      </c>
      <c r="L1623" t="b">
        <f t="shared" si="25"/>
        <v>0</v>
      </c>
      <c r="M1623">
        <v>96</v>
      </c>
      <c r="N1623">
        <v>51</v>
      </c>
      <c r="P1623">
        <v>202376</v>
      </c>
      <c r="Q1623">
        <v>280532</v>
      </c>
      <c r="R1623" t="s">
        <v>3369</v>
      </c>
      <c r="S1623" t="s">
        <v>52</v>
      </c>
      <c r="T1623" t="s">
        <v>3070</v>
      </c>
      <c r="U1623" t="s">
        <v>2118</v>
      </c>
      <c r="V1623">
        <v>20</v>
      </c>
      <c r="W1623">
        <v>72.14</v>
      </c>
      <c r="X1623">
        <v>0.05</v>
      </c>
      <c r="Y1623" t="s">
        <v>68</v>
      </c>
      <c r="Z1623">
        <v>23</v>
      </c>
      <c r="AA1623">
        <v>0.01</v>
      </c>
      <c r="AB1623">
        <v>2.56</v>
      </c>
      <c r="AC1623" t="s">
        <v>3393</v>
      </c>
      <c r="AE1623">
        <v>24297</v>
      </c>
      <c r="AF1623" t="b">
        <v>1</v>
      </c>
      <c r="AG1623">
        <v>2</v>
      </c>
      <c r="AH1623" t="s">
        <v>87</v>
      </c>
      <c r="AI1623">
        <v>10809</v>
      </c>
      <c r="AJ1623" t="s">
        <v>3359</v>
      </c>
      <c r="AK1623" t="b">
        <v>1</v>
      </c>
      <c r="AL1623" t="b">
        <v>0</v>
      </c>
      <c r="AM1623">
        <v>0</v>
      </c>
      <c r="AN1623" t="b">
        <v>0</v>
      </c>
      <c r="AO1623" t="b">
        <v>0</v>
      </c>
      <c r="AP1623" t="b">
        <v>0</v>
      </c>
      <c r="AQ1623" t="s">
        <v>111</v>
      </c>
      <c r="AR1623" t="s">
        <v>106</v>
      </c>
      <c r="AS1623" t="s">
        <v>107</v>
      </c>
      <c r="AV1623" t="s">
        <v>59</v>
      </c>
    </row>
    <row r="1624" spans="1:48" x14ac:dyDescent="0.35">
      <c r="A1624" t="s">
        <v>47</v>
      </c>
      <c r="B1624">
        <v>12</v>
      </c>
      <c r="C1624">
        <v>89</v>
      </c>
      <c r="D1624">
        <v>2021</v>
      </c>
      <c r="E1624">
        <v>5</v>
      </c>
      <c r="F1624">
        <v>4</v>
      </c>
      <c r="G1624">
        <v>0</v>
      </c>
      <c r="H1624">
        <v>14</v>
      </c>
      <c r="I1624" t="s">
        <v>3394</v>
      </c>
      <c r="J1624" t="s">
        <v>49</v>
      </c>
      <c r="K1624" t="s">
        <v>87</v>
      </c>
      <c r="L1624" t="b">
        <f t="shared" si="25"/>
        <v>0</v>
      </c>
      <c r="M1624">
        <v>73</v>
      </c>
      <c r="N1624">
        <v>35</v>
      </c>
      <c r="P1624">
        <v>202376</v>
      </c>
      <c r="Q1624">
        <v>280532</v>
      </c>
      <c r="R1624" t="s">
        <v>3369</v>
      </c>
      <c r="S1624" t="s">
        <v>52</v>
      </c>
      <c r="T1624" t="s">
        <v>3070</v>
      </c>
      <c r="U1624" t="s">
        <v>2118</v>
      </c>
      <c r="V1624">
        <v>20</v>
      </c>
      <c r="W1624">
        <v>72.14</v>
      </c>
      <c r="X1624">
        <v>0.04</v>
      </c>
      <c r="Y1624" t="s">
        <v>68</v>
      </c>
      <c r="Z1624">
        <v>10</v>
      </c>
      <c r="AA1624">
        <v>0</v>
      </c>
      <c r="AB1624">
        <v>2.56</v>
      </c>
      <c r="AC1624" t="s">
        <v>3395</v>
      </c>
      <c r="AE1624">
        <v>10809</v>
      </c>
      <c r="AF1624" t="b">
        <v>1</v>
      </c>
      <c r="AG1624">
        <v>1</v>
      </c>
      <c r="AM1624">
        <v>0</v>
      </c>
      <c r="AN1624" t="b">
        <v>0</v>
      </c>
      <c r="AO1624" t="b">
        <v>0</v>
      </c>
      <c r="AP1624" t="b">
        <v>0</v>
      </c>
      <c r="AQ1624" t="s">
        <v>85</v>
      </c>
      <c r="AR1624" t="s">
        <v>58</v>
      </c>
      <c r="AV1624" t="s">
        <v>59</v>
      </c>
    </row>
    <row r="1625" spans="1:48" x14ac:dyDescent="0.35">
      <c r="A1625" t="s">
        <v>47</v>
      </c>
      <c r="B1625">
        <v>12</v>
      </c>
      <c r="C1625">
        <v>89</v>
      </c>
      <c r="D1625">
        <v>2021</v>
      </c>
      <c r="E1625">
        <v>5</v>
      </c>
      <c r="F1625">
        <v>4</v>
      </c>
      <c r="G1625">
        <v>0</v>
      </c>
      <c r="H1625">
        <v>15</v>
      </c>
      <c r="I1625" t="s">
        <v>3396</v>
      </c>
      <c r="J1625" t="s">
        <v>49</v>
      </c>
      <c r="K1625" t="s">
        <v>87</v>
      </c>
      <c r="L1625" t="b">
        <f t="shared" si="25"/>
        <v>0</v>
      </c>
      <c r="M1625">
        <v>63</v>
      </c>
      <c r="N1625">
        <v>41</v>
      </c>
      <c r="P1625">
        <v>202376</v>
      </c>
      <c r="Q1625">
        <v>280532</v>
      </c>
      <c r="R1625" t="s">
        <v>3369</v>
      </c>
      <c r="S1625" t="s">
        <v>52</v>
      </c>
      <c r="T1625" t="s">
        <v>3070</v>
      </c>
      <c r="U1625" t="s">
        <v>2118</v>
      </c>
      <c r="V1625">
        <v>20</v>
      </c>
      <c r="W1625">
        <v>72.14</v>
      </c>
      <c r="X1625">
        <v>0.03</v>
      </c>
      <c r="Y1625" t="s">
        <v>68</v>
      </c>
      <c r="Z1625">
        <v>8</v>
      </c>
      <c r="AA1625">
        <v>0</v>
      </c>
      <c r="AB1625">
        <v>2.56</v>
      </c>
      <c r="AC1625" t="s">
        <v>3397</v>
      </c>
      <c r="AE1625">
        <v>10809</v>
      </c>
      <c r="AF1625" t="b">
        <v>1</v>
      </c>
      <c r="AG1625">
        <v>1</v>
      </c>
      <c r="AM1625">
        <v>0</v>
      </c>
      <c r="AN1625" t="b">
        <v>0</v>
      </c>
      <c r="AO1625" t="b">
        <v>0</v>
      </c>
      <c r="AP1625" t="b">
        <v>0</v>
      </c>
      <c r="AQ1625" t="s">
        <v>57</v>
      </c>
      <c r="AR1625" t="s">
        <v>58</v>
      </c>
      <c r="AS1625" t="s">
        <v>213</v>
      </c>
      <c r="AV1625" t="s">
        <v>59</v>
      </c>
    </row>
    <row r="1626" spans="1:48" x14ac:dyDescent="0.35">
      <c r="A1626" t="s">
        <v>47</v>
      </c>
      <c r="B1626">
        <v>12</v>
      </c>
      <c r="C1626">
        <v>89</v>
      </c>
      <c r="D1626">
        <v>2021</v>
      </c>
      <c r="E1626">
        <v>5</v>
      </c>
      <c r="F1626">
        <v>4</v>
      </c>
      <c r="G1626">
        <v>0</v>
      </c>
      <c r="H1626">
        <v>16</v>
      </c>
      <c r="I1626" t="s">
        <v>3398</v>
      </c>
      <c r="J1626" t="s">
        <v>49</v>
      </c>
      <c r="K1626" t="s">
        <v>3108</v>
      </c>
      <c r="L1626" t="b">
        <f t="shared" si="25"/>
        <v>0</v>
      </c>
      <c r="M1626">
        <v>55</v>
      </c>
      <c r="N1626">
        <v>42</v>
      </c>
      <c r="P1626">
        <v>202376</v>
      </c>
      <c r="Q1626">
        <v>280532</v>
      </c>
      <c r="R1626" t="s">
        <v>3369</v>
      </c>
      <c r="S1626" t="s">
        <v>52</v>
      </c>
      <c r="T1626" t="s">
        <v>3070</v>
      </c>
      <c r="U1626" t="s">
        <v>2118</v>
      </c>
      <c r="V1626">
        <v>20</v>
      </c>
      <c r="W1626">
        <v>72.14</v>
      </c>
      <c r="X1626">
        <v>0.03</v>
      </c>
      <c r="Y1626" t="s">
        <v>68</v>
      </c>
      <c r="Z1626">
        <v>5</v>
      </c>
      <c r="AA1626">
        <v>0</v>
      </c>
      <c r="AB1626">
        <v>2.56</v>
      </c>
      <c r="AC1626" t="s">
        <v>3399</v>
      </c>
      <c r="AE1626">
        <v>880</v>
      </c>
      <c r="AF1626" t="b">
        <v>1</v>
      </c>
      <c r="AG1626">
        <v>1</v>
      </c>
      <c r="AM1626">
        <v>0</v>
      </c>
      <c r="AN1626" t="b">
        <v>0</v>
      </c>
      <c r="AO1626" t="b">
        <v>0</v>
      </c>
      <c r="AP1626" t="b">
        <v>0</v>
      </c>
      <c r="AQ1626" t="s">
        <v>70</v>
      </c>
      <c r="AR1626" t="s">
        <v>89</v>
      </c>
      <c r="AV1626" t="s">
        <v>59</v>
      </c>
    </row>
    <row r="1627" spans="1:48" x14ac:dyDescent="0.35">
      <c r="A1627" t="s">
        <v>47</v>
      </c>
      <c r="B1627">
        <v>12</v>
      </c>
      <c r="C1627">
        <v>89</v>
      </c>
      <c r="D1627">
        <v>2021</v>
      </c>
      <c r="E1627">
        <v>5</v>
      </c>
      <c r="F1627">
        <v>4</v>
      </c>
      <c r="G1627">
        <v>0</v>
      </c>
      <c r="H1627">
        <v>17</v>
      </c>
      <c r="I1627" t="s">
        <v>3400</v>
      </c>
      <c r="J1627" t="s">
        <v>49</v>
      </c>
      <c r="K1627" t="s">
        <v>87</v>
      </c>
      <c r="L1627" t="b">
        <f t="shared" si="25"/>
        <v>0</v>
      </c>
      <c r="M1627">
        <v>50</v>
      </c>
      <c r="N1627">
        <v>36</v>
      </c>
      <c r="P1627">
        <v>202376</v>
      </c>
      <c r="Q1627">
        <v>280532</v>
      </c>
      <c r="R1627" t="s">
        <v>3369</v>
      </c>
      <c r="S1627" t="s">
        <v>52</v>
      </c>
      <c r="T1627" t="s">
        <v>3070</v>
      </c>
      <c r="U1627" t="s">
        <v>2118</v>
      </c>
      <c r="V1627">
        <v>20</v>
      </c>
      <c r="W1627">
        <v>72.14</v>
      </c>
      <c r="X1627">
        <v>0.02</v>
      </c>
      <c r="Y1627" t="s">
        <v>68</v>
      </c>
      <c r="Z1627">
        <v>5</v>
      </c>
      <c r="AA1627">
        <v>0</v>
      </c>
      <c r="AB1627">
        <v>2.56</v>
      </c>
      <c r="AC1627" t="s">
        <v>3401</v>
      </c>
      <c r="AE1627">
        <v>10809</v>
      </c>
      <c r="AF1627" t="b">
        <v>1</v>
      </c>
      <c r="AG1627">
        <v>1</v>
      </c>
      <c r="AM1627">
        <v>0</v>
      </c>
      <c r="AN1627" t="b">
        <v>0</v>
      </c>
      <c r="AO1627" t="b">
        <v>0</v>
      </c>
      <c r="AP1627" t="b">
        <v>0</v>
      </c>
      <c r="AQ1627" t="s">
        <v>57</v>
      </c>
      <c r="AR1627" t="s">
        <v>58</v>
      </c>
      <c r="AV1627" t="s">
        <v>59</v>
      </c>
    </row>
    <row r="1628" spans="1:48" x14ac:dyDescent="0.35">
      <c r="A1628" t="s">
        <v>47</v>
      </c>
      <c r="B1628">
        <v>12</v>
      </c>
      <c r="C1628">
        <v>89</v>
      </c>
      <c r="D1628">
        <v>2021</v>
      </c>
      <c r="E1628">
        <v>5</v>
      </c>
      <c r="F1628">
        <v>4</v>
      </c>
      <c r="G1628">
        <v>0</v>
      </c>
      <c r="H1628">
        <v>18</v>
      </c>
      <c r="I1628" t="s">
        <v>3402</v>
      </c>
      <c r="J1628" t="s">
        <v>49</v>
      </c>
      <c r="K1628" t="s">
        <v>87</v>
      </c>
      <c r="L1628" t="b">
        <f t="shared" si="25"/>
        <v>0</v>
      </c>
      <c r="M1628">
        <v>45</v>
      </c>
      <c r="N1628">
        <v>38</v>
      </c>
      <c r="P1628">
        <v>202376</v>
      </c>
      <c r="Q1628">
        <v>280532</v>
      </c>
      <c r="R1628" t="s">
        <v>3369</v>
      </c>
      <c r="S1628" t="s">
        <v>52</v>
      </c>
      <c r="T1628" t="s">
        <v>3070</v>
      </c>
      <c r="U1628" t="s">
        <v>2118</v>
      </c>
      <c r="V1628">
        <v>20</v>
      </c>
      <c r="W1628">
        <v>72.14</v>
      </c>
      <c r="X1628">
        <v>0.02</v>
      </c>
      <c r="Y1628" t="s">
        <v>68</v>
      </c>
      <c r="Z1628">
        <v>6</v>
      </c>
      <c r="AA1628">
        <v>0</v>
      </c>
      <c r="AB1628">
        <v>2.56</v>
      </c>
      <c r="AC1628" t="s">
        <v>3403</v>
      </c>
      <c r="AE1628">
        <v>10809</v>
      </c>
      <c r="AF1628" t="b">
        <v>1</v>
      </c>
      <c r="AG1628">
        <v>1</v>
      </c>
      <c r="AM1628">
        <v>0</v>
      </c>
      <c r="AN1628" t="b">
        <v>0</v>
      </c>
      <c r="AO1628" t="b">
        <v>0</v>
      </c>
      <c r="AP1628" t="b">
        <v>0</v>
      </c>
      <c r="AQ1628" t="s">
        <v>57</v>
      </c>
      <c r="AR1628" t="s">
        <v>58</v>
      </c>
      <c r="AV1628" t="s">
        <v>59</v>
      </c>
    </row>
    <row r="1629" spans="1:48" x14ac:dyDescent="0.35">
      <c r="A1629" t="s">
        <v>47</v>
      </c>
      <c r="B1629">
        <v>12</v>
      </c>
      <c r="C1629">
        <v>89</v>
      </c>
      <c r="D1629">
        <v>2021</v>
      </c>
      <c r="E1629">
        <v>5</v>
      </c>
      <c r="F1629">
        <v>4</v>
      </c>
      <c r="G1629">
        <v>0</v>
      </c>
      <c r="H1629">
        <v>19</v>
      </c>
      <c r="I1629" t="s">
        <v>3404</v>
      </c>
      <c r="J1629" t="s">
        <v>49</v>
      </c>
      <c r="K1629" t="s">
        <v>219</v>
      </c>
      <c r="L1629" t="b">
        <f t="shared" si="25"/>
        <v>0</v>
      </c>
      <c r="M1629">
        <v>39</v>
      </c>
      <c r="N1629">
        <v>45</v>
      </c>
      <c r="P1629">
        <v>202376</v>
      </c>
      <c r="Q1629">
        <v>280532</v>
      </c>
      <c r="R1629" t="s">
        <v>3369</v>
      </c>
      <c r="S1629" t="s">
        <v>52</v>
      </c>
      <c r="T1629" t="s">
        <v>3070</v>
      </c>
      <c r="U1629" t="s">
        <v>2118</v>
      </c>
      <c r="V1629">
        <v>20</v>
      </c>
      <c r="W1629">
        <v>72.14</v>
      </c>
      <c r="X1629">
        <v>0.02</v>
      </c>
      <c r="Y1629" t="s">
        <v>68</v>
      </c>
      <c r="Z1629">
        <v>12</v>
      </c>
      <c r="AA1629">
        <v>0.01</v>
      </c>
      <c r="AB1629">
        <v>2.56</v>
      </c>
      <c r="AC1629" t="s">
        <v>3405</v>
      </c>
      <c r="AE1629">
        <v>24339</v>
      </c>
      <c r="AF1629" t="b">
        <v>1</v>
      </c>
      <c r="AG1629">
        <v>1</v>
      </c>
      <c r="AM1629">
        <v>0</v>
      </c>
      <c r="AN1629" t="b">
        <v>0</v>
      </c>
      <c r="AO1629" t="b">
        <v>0</v>
      </c>
      <c r="AP1629" t="b">
        <v>0</v>
      </c>
      <c r="AQ1629" t="s">
        <v>57</v>
      </c>
      <c r="AR1629" t="s">
        <v>75</v>
      </c>
      <c r="AV1629" t="s">
        <v>59</v>
      </c>
    </row>
    <row r="1630" spans="1:48" x14ac:dyDescent="0.35">
      <c r="A1630" t="s">
        <v>47</v>
      </c>
      <c r="B1630">
        <v>12</v>
      </c>
      <c r="C1630">
        <v>89</v>
      </c>
      <c r="D1630">
        <v>2021</v>
      </c>
      <c r="E1630">
        <v>5</v>
      </c>
      <c r="F1630">
        <v>4</v>
      </c>
      <c r="G1630">
        <v>0</v>
      </c>
      <c r="H1630">
        <v>20</v>
      </c>
      <c r="I1630" t="s">
        <v>3406</v>
      </c>
      <c r="J1630" t="s">
        <v>49</v>
      </c>
      <c r="K1630" t="s">
        <v>87</v>
      </c>
      <c r="L1630" t="b">
        <f t="shared" si="25"/>
        <v>0</v>
      </c>
      <c r="M1630">
        <v>27</v>
      </c>
      <c r="N1630">
        <v>33</v>
      </c>
      <c r="P1630">
        <v>202376</v>
      </c>
      <c r="Q1630">
        <v>280532</v>
      </c>
      <c r="R1630" t="s">
        <v>3369</v>
      </c>
      <c r="S1630" t="s">
        <v>52</v>
      </c>
      <c r="T1630" t="s">
        <v>3070</v>
      </c>
      <c r="U1630" t="s">
        <v>2118</v>
      </c>
      <c r="V1630">
        <v>20</v>
      </c>
      <c r="W1630">
        <v>72.14</v>
      </c>
      <c r="X1630">
        <v>0.01</v>
      </c>
      <c r="Y1630" t="s">
        <v>68</v>
      </c>
      <c r="Z1630">
        <v>2</v>
      </c>
      <c r="AA1630">
        <v>0</v>
      </c>
      <c r="AB1630">
        <v>2.56</v>
      </c>
      <c r="AC1630" t="s">
        <v>3407</v>
      </c>
      <c r="AE1630">
        <v>10809</v>
      </c>
      <c r="AF1630" t="b">
        <v>1</v>
      </c>
      <c r="AG1630">
        <v>1</v>
      </c>
      <c r="AM1630">
        <v>0</v>
      </c>
      <c r="AN1630" t="b">
        <v>0</v>
      </c>
      <c r="AO1630" t="b">
        <v>0</v>
      </c>
      <c r="AP1630" t="b">
        <v>0</v>
      </c>
      <c r="AQ1630" t="s">
        <v>117</v>
      </c>
      <c r="AR1630" t="s">
        <v>89</v>
      </c>
      <c r="AV1630" t="s">
        <v>59</v>
      </c>
    </row>
    <row r="1631" spans="1:48" x14ac:dyDescent="0.35">
      <c r="A1631" t="s">
        <v>47</v>
      </c>
      <c r="B1631">
        <v>12</v>
      </c>
      <c r="C1631">
        <v>89</v>
      </c>
      <c r="D1631">
        <v>2021</v>
      </c>
      <c r="E1631">
        <v>5</v>
      </c>
      <c r="F1631">
        <v>4</v>
      </c>
      <c r="G1631">
        <v>0</v>
      </c>
      <c r="H1631">
        <v>21</v>
      </c>
      <c r="I1631" t="s">
        <v>3408</v>
      </c>
      <c r="J1631" t="s">
        <v>49</v>
      </c>
      <c r="K1631" t="s">
        <v>2388</v>
      </c>
      <c r="L1631" t="b">
        <f t="shared" si="25"/>
        <v>0</v>
      </c>
      <c r="M1631">
        <v>25</v>
      </c>
      <c r="N1631">
        <v>29</v>
      </c>
      <c r="P1631">
        <v>202376</v>
      </c>
      <c r="Q1631">
        <v>280532</v>
      </c>
      <c r="R1631" t="s">
        <v>3369</v>
      </c>
      <c r="S1631" t="s">
        <v>52</v>
      </c>
      <c r="T1631" t="s">
        <v>3070</v>
      </c>
      <c r="U1631" t="s">
        <v>2118</v>
      </c>
      <c r="V1631">
        <v>20</v>
      </c>
      <c r="W1631">
        <v>72.14</v>
      </c>
      <c r="X1631">
        <v>0.01</v>
      </c>
      <c r="Y1631" t="s">
        <v>68</v>
      </c>
      <c r="Z1631">
        <v>0</v>
      </c>
      <c r="AA1631">
        <v>0</v>
      </c>
      <c r="AB1631">
        <v>2.56</v>
      </c>
      <c r="AC1631" t="s">
        <v>3409</v>
      </c>
      <c r="AE1631">
        <v>24477</v>
      </c>
      <c r="AF1631" t="b">
        <v>1</v>
      </c>
      <c r="AG1631">
        <v>1</v>
      </c>
      <c r="AM1631">
        <v>0</v>
      </c>
      <c r="AN1631" t="b">
        <v>0</v>
      </c>
      <c r="AO1631" t="b">
        <v>0</v>
      </c>
      <c r="AP1631" t="b">
        <v>0</v>
      </c>
      <c r="AQ1631" t="s">
        <v>96</v>
      </c>
      <c r="AR1631" t="s">
        <v>89</v>
      </c>
      <c r="AT1631" t="s">
        <v>71</v>
      </c>
      <c r="AV1631" t="s">
        <v>59</v>
      </c>
    </row>
    <row r="1632" spans="1:48" x14ac:dyDescent="0.35">
      <c r="A1632" t="s">
        <v>47</v>
      </c>
      <c r="B1632">
        <v>12</v>
      </c>
      <c r="C1632">
        <v>90</v>
      </c>
      <c r="D1632">
        <v>2021</v>
      </c>
      <c r="E1632">
        <v>5</v>
      </c>
      <c r="F1632">
        <v>4</v>
      </c>
      <c r="G1632">
        <v>0</v>
      </c>
      <c r="H1632">
        <v>1</v>
      </c>
      <c r="I1632" t="s">
        <v>3410</v>
      </c>
      <c r="J1632" t="s">
        <v>49</v>
      </c>
      <c r="K1632" t="s">
        <v>109</v>
      </c>
      <c r="L1632" t="str">
        <f t="shared" si="25"/>
        <v>ADMKPlus</v>
      </c>
      <c r="M1632">
        <v>97506</v>
      </c>
      <c r="N1632">
        <v>60</v>
      </c>
      <c r="P1632">
        <v>199982</v>
      </c>
      <c r="Q1632">
        <v>263134</v>
      </c>
      <c r="R1632" t="s">
        <v>3411</v>
      </c>
      <c r="S1632" t="s">
        <v>52</v>
      </c>
      <c r="T1632" t="s">
        <v>3070</v>
      </c>
      <c r="U1632" t="s">
        <v>2118</v>
      </c>
      <c r="V1632">
        <v>24</v>
      </c>
      <c r="W1632">
        <v>76</v>
      </c>
      <c r="X1632">
        <v>48.76</v>
      </c>
      <c r="Y1632" t="s">
        <v>55</v>
      </c>
      <c r="Z1632">
        <v>22609</v>
      </c>
      <c r="AA1632">
        <v>11.31</v>
      </c>
      <c r="AB1632">
        <v>2.63</v>
      </c>
      <c r="AC1632" t="s">
        <v>3412</v>
      </c>
      <c r="AE1632">
        <v>930</v>
      </c>
      <c r="AF1632" t="b">
        <v>1</v>
      </c>
      <c r="AG1632">
        <v>1</v>
      </c>
      <c r="AM1632">
        <v>1</v>
      </c>
      <c r="AN1632" t="b">
        <v>0</v>
      </c>
      <c r="AO1632" t="b">
        <v>0</v>
      </c>
      <c r="AP1632" t="b">
        <v>0</v>
      </c>
      <c r="AQ1632" t="s">
        <v>96</v>
      </c>
      <c r="AR1632" t="s">
        <v>58</v>
      </c>
      <c r="AV1632" t="s">
        <v>59</v>
      </c>
    </row>
    <row r="1633" spans="1:48" x14ac:dyDescent="0.35">
      <c r="A1633" t="s">
        <v>47</v>
      </c>
      <c r="B1633">
        <v>12</v>
      </c>
      <c r="C1633">
        <v>90</v>
      </c>
      <c r="D1633">
        <v>2021</v>
      </c>
      <c r="E1633">
        <v>5</v>
      </c>
      <c r="F1633">
        <v>4</v>
      </c>
      <c r="G1633">
        <v>0</v>
      </c>
      <c r="H1633">
        <v>2</v>
      </c>
      <c r="I1633" t="s">
        <v>3413</v>
      </c>
      <c r="J1633" t="s">
        <v>49</v>
      </c>
      <c r="K1633" t="s">
        <v>50</v>
      </c>
      <c r="L1633" t="str">
        <f t="shared" si="25"/>
        <v>DMKPlus</v>
      </c>
      <c r="M1633">
        <v>74897</v>
      </c>
      <c r="N1633">
        <v>48</v>
      </c>
      <c r="P1633">
        <v>199982</v>
      </c>
      <c r="Q1633">
        <v>263134</v>
      </c>
      <c r="R1633" t="s">
        <v>3411</v>
      </c>
      <c r="S1633" t="s">
        <v>52</v>
      </c>
      <c r="T1633" t="s">
        <v>3070</v>
      </c>
      <c r="U1633" t="s">
        <v>2118</v>
      </c>
      <c r="V1633">
        <v>24</v>
      </c>
      <c r="W1633">
        <v>76</v>
      </c>
      <c r="X1633">
        <v>37.450000000000003</v>
      </c>
      <c r="Y1633" t="s">
        <v>55</v>
      </c>
      <c r="Z1633">
        <v>64529</v>
      </c>
      <c r="AA1633">
        <v>32.270000000000003</v>
      </c>
      <c r="AB1633">
        <v>2.63</v>
      </c>
      <c r="AC1633" t="s">
        <v>3414</v>
      </c>
      <c r="AE1633">
        <v>10192</v>
      </c>
      <c r="AF1633" t="b">
        <v>1</v>
      </c>
      <c r="AG1633">
        <v>1</v>
      </c>
      <c r="AM1633">
        <v>0</v>
      </c>
      <c r="AN1633" t="b">
        <v>0</v>
      </c>
      <c r="AO1633" t="b">
        <v>0</v>
      </c>
      <c r="AP1633" t="b">
        <v>0</v>
      </c>
      <c r="AQ1633" t="s">
        <v>156</v>
      </c>
      <c r="AR1633" t="s">
        <v>58</v>
      </c>
      <c r="AS1633" t="s">
        <v>3415</v>
      </c>
      <c r="AV1633" t="s">
        <v>59</v>
      </c>
    </row>
    <row r="1634" spans="1:48" x14ac:dyDescent="0.35">
      <c r="A1634" t="s">
        <v>47</v>
      </c>
      <c r="B1634">
        <v>12</v>
      </c>
      <c r="C1634">
        <v>90</v>
      </c>
      <c r="D1634">
        <v>2021</v>
      </c>
      <c r="E1634">
        <v>5</v>
      </c>
      <c r="F1634">
        <v>4</v>
      </c>
      <c r="G1634">
        <v>0</v>
      </c>
      <c r="H1634">
        <v>3</v>
      </c>
      <c r="I1634" t="s">
        <v>3416</v>
      </c>
      <c r="J1634" t="s">
        <v>49</v>
      </c>
      <c r="K1634" t="s">
        <v>115</v>
      </c>
      <c r="L1634" t="b">
        <f t="shared" si="25"/>
        <v>0</v>
      </c>
      <c r="M1634">
        <v>10368</v>
      </c>
      <c r="N1634">
        <v>30</v>
      </c>
      <c r="P1634">
        <v>199982</v>
      </c>
      <c r="Q1634">
        <v>263134</v>
      </c>
      <c r="R1634" t="s">
        <v>3411</v>
      </c>
      <c r="S1634" t="s">
        <v>52</v>
      </c>
      <c r="T1634" t="s">
        <v>3070</v>
      </c>
      <c r="U1634" t="s">
        <v>2118</v>
      </c>
      <c r="V1634">
        <v>24</v>
      </c>
      <c r="W1634">
        <v>76</v>
      </c>
      <c r="X1634">
        <v>5.18</v>
      </c>
      <c r="Y1634" t="s">
        <v>68</v>
      </c>
      <c r="Z1634">
        <v>192</v>
      </c>
      <c r="AA1634">
        <v>0.1</v>
      </c>
      <c r="AB1634">
        <v>2.63</v>
      </c>
      <c r="AC1634" t="s">
        <v>3417</v>
      </c>
      <c r="AE1634">
        <v>24404</v>
      </c>
      <c r="AF1634" t="b">
        <v>1</v>
      </c>
      <c r="AG1634">
        <v>1</v>
      </c>
      <c r="AM1634">
        <v>0</v>
      </c>
      <c r="AN1634" t="b">
        <v>0</v>
      </c>
      <c r="AO1634" t="b">
        <v>0</v>
      </c>
      <c r="AP1634" t="b">
        <v>0</v>
      </c>
      <c r="AQ1634" t="s">
        <v>81</v>
      </c>
      <c r="AR1634" t="s">
        <v>58</v>
      </c>
      <c r="AV1634" t="s">
        <v>59</v>
      </c>
    </row>
    <row r="1635" spans="1:48" x14ac:dyDescent="0.35">
      <c r="A1635" t="s">
        <v>47</v>
      </c>
      <c r="B1635">
        <v>12</v>
      </c>
      <c r="C1635">
        <v>90</v>
      </c>
      <c r="D1635">
        <v>2021</v>
      </c>
      <c r="E1635">
        <v>5</v>
      </c>
      <c r="F1635">
        <v>4</v>
      </c>
      <c r="G1635">
        <v>0</v>
      </c>
      <c r="H1635">
        <v>4</v>
      </c>
      <c r="I1635" t="s">
        <v>3418</v>
      </c>
      <c r="J1635" t="s">
        <v>66</v>
      </c>
      <c r="K1635" t="s">
        <v>67</v>
      </c>
      <c r="L1635" t="b">
        <f t="shared" si="25"/>
        <v>0</v>
      </c>
      <c r="M1635">
        <v>10176</v>
      </c>
      <c r="N1635">
        <v>37</v>
      </c>
      <c r="P1635">
        <v>199982</v>
      </c>
      <c r="Q1635">
        <v>263134</v>
      </c>
      <c r="R1635" t="s">
        <v>3411</v>
      </c>
      <c r="S1635" t="s">
        <v>52</v>
      </c>
      <c r="T1635" t="s">
        <v>3070</v>
      </c>
      <c r="U1635" t="s">
        <v>2118</v>
      </c>
      <c r="V1635">
        <v>24</v>
      </c>
      <c r="W1635">
        <v>76</v>
      </c>
      <c r="X1635">
        <v>5.09</v>
      </c>
      <c r="Y1635" t="s">
        <v>68</v>
      </c>
      <c r="Z1635">
        <v>7206</v>
      </c>
      <c r="AA1635">
        <v>3.6</v>
      </c>
      <c r="AB1635">
        <v>2.63</v>
      </c>
      <c r="AC1635" t="s">
        <v>3419</v>
      </c>
      <c r="AE1635">
        <v>5533</v>
      </c>
      <c r="AF1635" t="b">
        <v>1</v>
      </c>
      <c r="AG1635">
        <v>1</v>
      </c>
      <c r="AM1635">
        <v>0</v>
      </c>
      <c r="AN1635" t="b">
        <v>0</v>
      </c>
      <c r="AO1635" t="b">
        <v>0</v>
      </c>
      <c r="AP1635" t="b">
        <v>0</v>
      </c>
      <c r="AQ1635" t="s">
        <v>85</v>
      </c>
      <c r="AR1635" t="s">
        <v>106</v>
      </c>
      <c r="AV1635" t="s">
        <v>59</v>
      </c>
    </row>
    <row r="1636" spans="1:48" x14ac:dyDescent="0.35">
      <c r="A1636" t="s">
        <v>47</v>
      </c>
      <c r="B1636">
        <v>12</v>
      </c>
      <c r="C1636">
        <v>90</v>
      </c>
      <c r="D1636">
        <v>2021</v>
      </c>
      <c r="E1636">
        <v>5</v>
      </c>
      <c r="F1636">
        <v>4</v>
      </c>
      <c r="G1636">
        <v>0</v>
      </c>
      <c r="H1636">
        <v>5</v>
      </c>
      <c r="I1636" t="s">
        <v>3420</v>
      </c>
      <c r="J1636" t="s">
        <v>49</v>
      </c>
      <c r="K1636" t="s">
        <v>119</v>
      </c>
      <c r="L1636" t="str">
        <f t="shared" si="25"/>
        <v>ADMKPlus</v>
      </c>
      <c r="M1636">
        <v>2970</v>
      </c>
      <c r="N1636">
        <v>65</v>
      </c>
      <c r="P1636">
        <v>199982</v>
      </c>
      <c r="Q1636">
        <v>263134</v>
      </c>
      <c r="R1636" t="s">
        <v>3411</v>
      </c>
      <c r="S1636" t="s">
        <v>52</v>
      </c>
      <c r="T1636" t="s">
        <v>3070</v>
      </c>
      <c r="U1636" t="s">
        <v>2118</v>
      </c>
      <c r="V1636">
        <v>24</v>
      </c>
      <c r="W1636">
        <v>76</v>
      </c>
      <c r="X1636">
        <v>1.49</v>
      </c>
      <c r="Y1636" t="s">
        <v>68</v>
      </c>
      <c r="Z1636">
        <v>1110</v>
      </c>
      <c r="AA1636">
        <v>0.56000000000000005</v>
      </c>
      <c r="AB1636">
        <v>2.63</v>
      </c>
      <c r="AC1636" t="s">
        <v>3421</v>
      </c>
      <c r="AE1636">
        <v>24338</v>
      </c>
      <c r="AF1636" t="b">
        <v>1</v>
      </c>
      <c r="AG1636">
        <v>2</v>
      </c>
      <c r="AH1636" t="s">
        <v>109</v>
      </c>
      <c r="AI1636">
        <v>930</v>
      </c>
      <c r="AJ1636" t="s">
        <v>3422</v>
      </c>
      <c r="AK1636" t="b">
        <v>0</v>
      </c>
      <c r="AL1636" t="b">
        <v>0</v>
      </c>
      <c r="AM1636">
        <v>1</v>
      </c>
      <c r="AN1636" t="b">
        <v>1</v>
      </c>
      <c r="AO1636" t="b">
        <v>0</v>
      </c>
      <c r="AP1636" t="b">
        <v>0</v>
      </c>
      <c r="AQ1636" t="s">
        <v>57</v>
      </c>
      <c r="AR1636" t="s">
        <v>58</v>
      </c>
      <c r="AT1636" t="s">
        <v>71</v>
      </c>
      <c r="AV1636" t="s">
        <v>59</v>
      </c>
    </row>
    <row r="1637" spans="1:48" x14ac:dyDescent="0.35">
      <c r="A1637" t="s">
        <v>47</v>
      </c>
      <c r="B1637">
        <v>12</v>
      </c>
      <c r="C1637">
        <v>90</v>
      </c>
      <c r="D1637">
        <v>2021</v>
      </c>
      <c r="E1637">
        <v>5</v>
      </c>
      <c r="F1637">
        <v>4</v>
      </c>
      <c r="G1637">
        <v>0</v>
      </c>
      <c r="H1637">
        <v>6</v>
      </c>
      <c r="I1637" t="s">
        <v>76</v>
      </c>
      <c r="K1637" t="s">
        <v>77</v>
      </c>
      <c r="L1637" t="b">
        <f t="shared" si="25"/>
        <v>0</v>
      </c>
      <c r="M1637">
        <v>1860</v>
      </c>
      <c r="P1637">
        <v>199982</v>
      </c>
      <c r="Q1637">
        <v>263134</v>
      </c>
      <c r="R1637" t="s">
        <v>3411</v>
      </c>
      <c r="S1637" t="s">
        <v>52</v>
      </c>
      <c r="T1637" t="s">
        <v>3070</v>
      </c>
      <c r="U1637" t="s">
        <v>2118</v>
      </c>
      <c r="V1637">
        <v>24</v>
      </c>
      <c r="W1637">
        <v>76</v>
      </c>
      <c r="X1637">
        <v>0.93</v>
      </c>
      <c r="Z1637">
        <v>1460</v>
      </c>
      <c r="AA1637">
        <v>0.73</v>
      </c>
      <c r="AB1637">
        <v>2.63</v>
      </c>
      <c r="AE1637">
        <v>5897</v>
      </c>
      <c r="AF1637" t="b">
        <v>1</v>
      </c>
      <c r="AV1637" t="s">
        <v>59</v>
      </c>
    </row>
    <row r="1638" spans="1:48" x14ac:dyDescent="0.35">
      <c r="A1638" t="s">
        <v>47</v>
      </c>
      <c r="B1638">
        <v>12</v>
      </c>
      <c r="C1638">
        <v>90</v>
      </c>
      <c r="D1638">
        <v>2021</v>
      </c>
      <c r="E1638">
        <v>5</v>
      </c>
      <c r="F1638">
        <v>4</v>
      </c>
      <c r="G1638">
        <v>0</v>
      </c>
      <c r="H1638">
        <v>7</v>
      </c>
      <c r="I1638" t="s">
        <v>2648</v>
      </c>
      <c r="J1638" t="s">
        <v>49</v>
      </c>
      <c r="K1638" t="s">
        <v>79</v>
      </c>
      <c r="L1638" t="b">
        <f t="shared" si="25"/>
        <v>0</v>
      </c>
      <c r="M1638">
        <v>400</v>
      </c>
      <c r="N1638">
        <v>32</v>
      </c>
      <c r="P1638">
        <v>199982</v>
      </c>
      <c r="Q1638">
        <v>263134</v>
      </c>
      <c r="R1638" t="s">
        <v>3411</v>
      </c>
      <c r="S1638" t="s">
        <v>52</v>
      </c>
      <c r="T1638" t="s">
        <v>3070</v>
      </c>
      <c r="U1638" t="s">
        <v>2118</v>
      </c>
      <c r="V1638">
        <v>24</v>
      </c>
      <c r="W1638">
        <v>76</v>
      </c>
      <c r="X1638">
        <v>0.2</v>
      </c>
      <c r="Y1638" t="s">
        <v>68</v>
      </c>
      <c r="Z1638">
        <v>89</v>
      </c>
      <c r="AA1638">
        <v>0.04</v>
      </c>
      <c r="AB1638">
        <v>2.63</v>
      </c>
      <c r="AC1638" t="s">
        <v>3423</v>
      </c>
      <c r="AE1638">
        <v>16651</v>
      </c>
      <c r="AF1638" t="b">
        <v>1</v>
      </c>
      <c r="AG1638">
        <v>1</v>
      </c>
      <c r="AM1638">
        <v>0</v>
      </c>
      <c r="AN1638" t="b">
        <v>0</v>
      </c>
      <c r="AO1638" t="b">
        <v>0</v>
      </c>
      <c r="AP1638" t="b">
        <v>0</v>
      </c>
      <c r="AQ1638" t="s">
        <v>81</v>
      </c>
      <c r="AR1638" t="s">
        <v>106</v>
      </c>
      <c r="AS1638" t="s">
        <v>107</v>
      </c>
      <c r="AV1638" t="s">
        <v>59</v>
      </c>
    </row>
    <row r="1639" spans="1:48" x14ac:dyDescent="0.35">
      <c r="A1639" t="s">
        <v>47</v>
      </c>
      <c r="B1639">
        <v>12</v>
      </c>
      <c r="C1639">
        <v>90</v>
      </c>
      <c r="D1639">
        <v>2021</v>
      </c>
      <c r="E1639">
        <v>5</v>
      </c>
      <c r="F1639">
        <v>4</v>
      </c>
      <c r="G1639">
        <v>0</v>
      </c>
      <c r="H1639">
        <v>8</v>
      </c>
      <c r="I1639" t="s">
        <v>3424</v>
      </c>
      <c r="J1639" t="s">
        <v>49</v>
      </c>
      <c r="K1639" t="s">
        <v>87</v>
      </c>
      <c r="L1639" t="b">
        <f t="shared" si="25"/>
        <v>0</v>
      </c>
      <c r="M1639">
        <v>311</v>
      </c>
      <c r="N1639">
        <v>56</v>
      </c>
      <c r="P1639">
        <v>199982</v>
      </c>
      <c r="Q1639">
        <v>263134</v>
      </c>
      <c r="R1639" t="s">
        <v>3411</v>
      </c>
      <c r="S1639" t="s">
        <v>52</v>
      </c>
      <c r="T1639" t="s">
        <v>3070</v>
      </c>
      <c r="U1639" t="s">
        <v>2118</v>
      </c>
      <c r="V1639">
        <v>24</v>
      </c>
      <c r="W1639">
        <v>76</v>
      </c>
      <c r="X1639">
        <v>0.16</v>
      </c>
      <c r="Y1639" t="s">
        <v>68</v>
      </c>
      <c r="Z1639">
        <v>87</v>
      </c>
      <c r="AA1639">
        <v>0.04</v>
      </c>
      <c r="AB1639">
        <v>2.63</v>
      </c>
      <c r="AC1639" t="s">
        <v>3425</v>
      </c>
      <c r="AE1639">
        <v>10809</v>
      </c>
      <c r="AF1639" t="b">
        <v>1</v>
      </c>
      <c r="AG1639">
        <v>1</v>
      </c>
      <c r="AM1639">
        <v>0</v>
      </c>
      <c r="AN1639" t="b">
        <v>0</v>
      </c>
      <c r="AO1639" t="b">
        <v>0</v>
      </c>
      <c r="AP1639" t="b">
        <v>0</v>
      </c>
      <c r="AQ1639" t="s">
        <v>156</v>
      </c>
      <c r="AR1639" t="s">
        <v>75</v>
      </c>
      <c r="AV1639" t="s">
        <v>59</v>
      </c>
    </row>
    <row r="1640" spans="1:48" x14ac:dyDescent="0.35">
      <c r="A1640" t="s">
        <v>47</v>
      </c>
      <c r="B1640">
        <v>12</v>
      </c>
      <c r="C1640">
        <v>90</v>
      </c>
      <c r="D1640">
        <v>2021</v>
      </c>
      <c r="E1640">
        <v>5</v>
      </c>
      <c r="F1640">
        <v>4</v>
      </c>
      <c r="G1640">
        <v>0</v>
      </c>
      <c r="H1640">
        <v>9</v>
      </c>
      <c r="I1640" t="s">
        <v>3426</v>
      </c>
      <c r="J1640" t="s">
        <v>66</v>
      </c>
      <c r="K1640" t="s">
        <v>87</v>
      </c>
      <c r="L1640" t="b">
        <f t="shared" si="25"/>
        <v>0</v>
      </c>
      <c r="M1640">
        <v>224</v>
      </c>
      <c r="N1640">
        <v>40</v>
      </c>
      <c r="P1640">
        <v>199982</v>
      </c>
      <c r="Q1640">
        <v>263134</v>
      </c>
      <c r="R1640" t="s">
        <v>3411</v>
      </c>
      <c r="S1640" t="s">
        <v>52</v>
      </c>
      <c r="T1640" t="s">
        <v>3070</v>
      </c>
      <c r="U1640" t="s">
        <v>2118</v>
      </c>
      <c r="V1640">
        <v>24</v>
      </c>
      <c r="W1640">
        <v>76</v>
      </c>
      <c r="X1640">
        <v>0.11</v>
      </c>
      <c r="Y1640" t="s">
        <v>68</v>
      </c>
      <c r="Z1640">
        <v>14</v>
      </c>
      <c r="AA1640">
        <v>0.01</v>
      </c>
      <c r="AB1640">
        <v>2.63</v>
      </c>
      <c r="AC1640" t="s">
        <v>3427</v>
      </c>
      <c r="AE1640">
        <v>10809</v>
      </c>
      <c r="AF1640" t="b">
        <v>1</v>
      </c>
      <c r="AG1640">
        <v>1</v>
      </c>
      <c r="AM1640">
        <v>0</v>
      </c>
      <c r="AN1640" t="b">
        <v>0</v>
      </c>
      <c r="AO1640" t="b">
        <v>0</v>
      </c>
      <c r="AP1640" t="b">
        <v>0</v>
      </c>
      <c r="AQ1640" t="s">
        <v>548</v>
      </c>
      <c r="AR1640" t="s">
        <v>58</v>
      </c>
      <c r="AS1640" t="s">
        <v>213</v>
      </c>
      <c r="AV1640" t="s">
        <v>59</v>
      </c>
    </row>
    <row r="1641" spans="1:48" x14ac:dyDescent="0.35">
      <c r="A1641" t="s">
        <v>47</v>
      </c>
      <c r="B1641">
        <v>12</v>
      </c>
      <c r="C1641">
        <v>90</v>
      </c>
      <c r="D1641">
        <v>2021</v>
      </c>
      <c r="E1641">
        <v>5</v>
      </c>
      <c r="F1641">
        <v>4</v>
      </c>
      <c r="G1641">
        <v>0</v>
      </c>
      <c r="H1641">
        <v>10</v>
      </c>
      <c r="I1641" t="s">
        <v>3428</v>
      </c>
      <c r="J1641" t="s">
        <v>49</v>
      </c>
      <c r="K1641" t="s">
        <v>87</v>
      </c>
      <c r="L1641" t="b">
        <f t="shared" si="25"/>
        <v>0</v>
      </c>
      <c r="M1641">
        <v>210</v>
      </c>
      <c r="N1641">
        <v>41</v>
      </c>
      <c r="P1641">
        <v>199982</v>
      </c>
      <c r="Q1641">
        <v>263134</v>
      </c>
      <c r="R1641" t="s">
        <v>3411</v>
      </c>
      <c r="S1641" t="s">
        <v>52</v>
      </c>
      <c r="T1641" t="s">
        <v>3070</v>
      </c>
      <c r="U1641" t="s">
        <v>2118</v>
      </c>
      <c r="V1641">
        <v>24</v>
      </c>
      <c r="W1641">
        <v>76</v>
      </c>
      <c r="X1641">
        <v>0.11</v>
      </c>
      <c r="Y1641" t="s">
        <v>68</v>
      </c>
      <c r="Z1641">
        <v>61</v>
      </c>
      <c r="AA1641">
        <v>0.03</v>
      </c>
      <c r="AB1641">
        <v>2.63</v>
      </c>
      <c r="AC1641" t="s">
        <v>3429</v>
      </c>
      <c r="AE1641">
        <v>10809</v>
      </c>
      <c r="AF1641" t="b">
        <v>1</v>
      </c>
      <c r="AG1641">
        <v>1</v>
      </c>
      <c r="AM1641">
        <v>0</v>
      </c>
      <c r="AN1641" t="b">
        <v>0</v>
      </c>
      <c r="AO1641" t="b">
        <v>0</v>
      </c>
      <c r="AP1641" t="b">
        <v>0</v>
      </c>
      <c r="AQ1641" t="s">
        <v>70</v>
      </c>
      <c r="AR1641" t="s">
        <v>75</v>
      </c>
      <c r="AV1641" t="s">
        <v>59</v>
      </c>
    </row>
    <row r="1642" spans="1:48" x14ac:dyDescent="0.35">
      <c r="A1642" t="s">
        <v>47</v>
      </c>
      <c r="B1642">
        <v>12</v>
      </c>
      <c r="C1642">
        <v>90</v>
      </c>
      <c r="D1642">
        <v>2021</v>
      </c>
      <c r="E1642">
        <v>5</v>
      </c>
      <c r="F1642">
        <v>4</v>
      </c>
      <c r="G1642">
        <v>0</v>
      </c>
      <c r="H1642">
        <v>11</v>
      </c>
      <c r="I1642" t="s">
        <v>3430</v>
      </c>
      <c r="J1642" t="s">
        <v>66</v>
      </c>
      <c r="K1642" t="s">
        <v>87</v>
      </c>
      <c r="L1642" t="b">
        <f t="shared" si="25"/>
        <v>0</v>
      </c>
      <c r="M1642">
        <v>149</v>
      </c>
      <c r="N1642">
        <v>41</v>
      </c>
      <c r="P1642">
        <v>199982</v>
      </c>
      <c r="Q1642">
        <v>263134</v>
      </c>
      <c r="R1642" t="s">
        <v>3411</v>
      </c>
      <c r="S1642" t="s">
        <v>52</v>
      </c>
      <c r="T1642" t="s">
        <v>3070</v>
      </c>
      <c r="U1642" t="s">
        <v>2118</v>
      </c>
      <c r="V1642">
        <v>24</v>
      </c>
      <c r="W1642">
        <v>76</v>
      </c>
      <c r="X1642">
        <v>7.0000000000000007E-2</v>
      </c>
      <c r="Y1642" t="s">
        <v>68</v>
      </c>
      <c r="Z1642">
        <v>16</v>
      </c>
      <c r="AA1642">
        <v>0.01</v>
      </c>
      <c r="AB1642">
        <v>2.63</v>
      </c>
      <c r="AC1642" t="s">
        <v>3431</v>
      </c>
      <c r="AE1642">
        <v>10809</v>
      </c>
      <c r="AF1642" t="b">
        <v>1</v>
      </c>
      <c r="AG1642">
        <v>1</v>
      </c>
      <c r="AM1642">
        <v>0</v>
      </c>
      <c r="AN1642" t="b">
        <v>0</v>
      </c>
      <c r="AO1642" t="b">
        <v>0</v>
      </c>
      <c r="AP1642" t="b">
        <v>0</v>
      </c>
      <c r="AQ1642" t="s">
        <v>57</v>
      </c>
      <c r="AR1642" t="s">
        <v>127</v>
      </c>
      <c r="AV1642" t="s">
        <v>59</v>
      </c>
    </row>
    <row r="1643" spans="1:48" x14ac:dyDescent="0.35">
      <c r="A1643" t="s">
        <v>47</v>
      </c>
      <c r="B1643">
        <v>12</v>
      </c>
      <c r="C1643">
        <v>90</v>
      </c>
      <c r="D1643">
        <v>2021</v>
      </c>
      <c r="E1643">
        <v>5</v>
      </c>
      <c r="F1643">
        <v>4</v>
      </c>
      <c r="G1643">
        <v>0</v>
      </c>
      <c r="H1643">
        <v>12</v>
      </c>
      <c r="I1643" t="s">
        <v>3432</v>
      </c>
      <c r="J1643" t="s">
        <v>49</v>
      </c>
      <c r="K1643" t="s">
        <v>1559</v>
      </c>
      <c r="L1643" t="b">
        <f t="shared" si="25"/>
        <v>0</v>
      </c>
      <c r="M1643">
        <v>133</v>
      </c>
      <c r="N1643">
        <v>36</v>
      </c>
      <c r="P1643">
        <v>199982</v>
      </c>
      <c r="Q1643">
        <v>263134</v>
      </c>
      <c r="R1643" t="s">
        <v>3411</v>
      </c>
      <c r="S1643" t="s">
        <v>52</v>
      </c>
      <c r="T1643" t="s">
        <v>3070</v>
      </c>
      <c r="U1643" t="s">
        <v>2118</v>
      </c>
      <c r="V1643">
        <v>24</v>
      </c>
      <c r="W1643">
        <v>76</v>
      </c>
      <c r="X1643">
        <v>7.0000000000000007E-2</v>
      </c>
      <c r="Y1643" t="s">
        <v>68</v>
      </c>
      <c r="Z1643">
        <v>21</v>
      </c>
      <c r="AA1643">
        <v>0.01</v>
      </c>
      <c r="AB1643">
        <v>2.63</v>
      </c>
      <c r="AC1643" t="s">
        <v>3433</v>
      </c>
      <c r="AE1643">
        <v>2472</v>
      </c>
      <c r="AF1643" t="b">
        <v>1</v>
      </c>
      <c r="AG1643">
        <v>1</v>
      </c>
      <c r="AM1643">
        <v>0</v>
      </c>
      <c r="AN1643" t="b">
        <v>0</v>
      </c>
      <c r="AO1643" t="b">
        <v>0</v>
      </c>
      <c r="AP1643" t="b">
        <v>0</v>
      </c>
      <c r="AQ1643" t="s">
        <v>548</v>
      </c>
      <c r="AR1643" t="s">
        <v>58</v>
      </c>
      <c r="AS1643" t="s">
        <v>269</v>
      </c>
      <c r="AV1643" t="s">
        <v>59</v>
      </c>
    </row>
    <row r="1644" spans="1:48" x14ac:dyDescent="0.35">
      <c r="A1644" t="s">
        <v>47</v>
      </c>
      <c r="B1644">
        <v>12</v>
      </c>
      <c r="C1644">
        <v>90</v>
      </c>
      <c r="D1644">
        <v>2021</v>
      </c>
      <c r="E1644">
        <v>5</v>
      </c>
      <c r="F1644">
        <v>4</v>
      </c>
      <c r="G1644">
        <v>0</v>
      </c>
      <c r="H1644">
        <v>13</v>
      </c>
      <c r="I1644" t="s">
        <v>3434</v>
      </c>
      <c r="J1644" t="s">
        <v>49</v>
      </c>
      <c r="K1644" t="s">
        <v>87</v>
      </c>
      <c r="L1644" t="b">
        <f t="shared" si="25"/>
        <v>0</v>
      </c>
      <c r="M1644">
        <v>112</v>
      </c>
      <c r="N1644">
        <v>33</v>
      </c>
      <c r="P1644">
        <v>199982</v>
      </c>
      <c r="Q1644">
        <v>263134</v>
      </c>
      <c r="R1644" t="s">
        <v>3411</v>
      </c>
      <c r="S1644" t="s">
        <v>52</v>
      </c>
      <c r="T1644" t="s">
        <v>3070</v>
      </c>
      <c r="U1644" t="s">
        <v>2118</v>
      </c>
      <c r="V1644">
        <v>24</v>
      </c>
      <c r="W1644">
        <v>76</v>
      </c>
      <c r="X1644">
        <v>0.06</v>
      </c>
      <c r="Y1644" t="s">
        <v>68</v>
      </c>
      <c r="Z1644">
        <v>25</v>
      </c>
      <c r="AA1644">
        <v>0.01</v>
      </c>
      <c r="AB1644">
        <v>2.63</v>
      </c>
      <c r="AC1644" t="s">
        <v>3435</v>
      </c>
      <c r="AE1644">
        <v>10809</v>
      </c>
      <c r="AF1644" t="b">
        <v>1</v>
      </c>
      <c r="AG1644">
        <v>1</v>
      </c>
      <c r="AM1644">
        <v>0</v>
      </c>
      <c r="AN1644" t="b">
        <v>0</v>
      </c>
      <c r="AO1644" t="b">
        <v>0</v>
      </c>
      <c r="AP1644" t="b">
        <v>0</v>
      </c>
      <c r="AQ1644" t="s">
        <v>111</v>
      </c>
      <c r="AR1644" t="s">
        <v>58</v>
      </c>
      <c r="AV1644" t="s">
        <v>59</v>
      </c>
    </row>
    <row r="1645" spans="1:48" x14ac:dyDescent="0.35">
      <c r="A1645" t="s">
        <v>47</v>
      </c>
      <c r="B1645">
        <v>12</v>
      </c>
      <c r="C1645">
        <v>90</v>
      </c>
      <c r="D1645">
        <v>2021</v>
      </c>
      <c r="E1645">
        <v>5</v>
      </c>
      <c r="F1645">
        <v>4</v>
      </c>
      <c r="G1645">
        <v>0</v>
      </c>
      <c r="H1645">
        <v>14</v>
      </c>
      <c r="I1645" t="s">
        <v>3436</v>
      </c>
      <c r="J1645" t="s">
        <v>49</v>
      </c>
      <c r="K1645" t="s">
        <v>3108</v>
      </c>
      <c r="L1645" t="b">
        <f t="shared" si="25"/>
        <v>0</v>
      </c>
      <c r="M1645">
        <v>87</v>
      </c>
      <c r="N1645">
        <v>35</v>
      </c>
      <c r="P1645">
        <v>199982</v>
      </c>
      <c r="Q1645">
        <v>263134</v>
      </c>
      <c r="R1645" t="s">
        <v>3411</v>
      </c>
      <c r="S1645" t="s">
        <v>52</v>
      </c>
      <c r="T1645" t="s">
        <v>3070</v>
      </c>
      <c r="U1645" t="s">
        <v>2118</v>
      </c>
      <c r="V1645">
        <v>24</v>
      </c>
      <c r="W1645">
        <v>76</v>
      </c>
      <c r="X1645">
        <v>0.04</v>
      </c>
      <c r="Y1645" t="s">
        <v>68</v>
      </c>
      <c r="Z1645">
        <v>8</v>
      </c>
      <c r="AA1645">
        <v>0</v>
      </c>
      <c r="AB1645">
        <v>2.63</v>
      </c>
      <c r="AC1645" t="s">
        <v>3437</v>
      </c>
      <c r="AE1645">
        <v>880</v>
      </c>
      <c r="AF1645" t="b">
        <v>1</v>
      </c>
      <c r="AG1645">
        <v>1</v>
      </c>
      <c r="AM1645">
        <v>0</v>
      </c>
      <c r="AN1645" t="b">
        <v>0</v>
      </c>
      <c r="AO1645" t="b">
        <v>0</v>
      </c>
      <c r="AP1645" t="b">
        <v>0</v>
      </c>
      <c r="AQ1645" t="s">
        <v>70</v>
      </c>
      <c r="AR1645" t="s">
        <v>134</v>
      </c>
      <c r="AV1645" t="s">
        <v>59</v>
      </c>
    </row>
    <row r="1646" spans="1:48" x14ac:dyDescent="0.35">
      <c r="A1646" t="s">
        <v>47</v>
      </c>
      <c r="B1646">
        <v>12</v>
      </c>
      <c r="C1646">
        <v>90</v>
      </c>
      <c r="D1646">
        <v>2021</v>
      </c>
      <c r="E1646">
        <v>5</v>
      </c>
      <c r="F1646">
        <v>4</v>
      </c>
      <c r="G1646">
        <v>0</v>
      </c>
      <c r="H1646">
        <v>15</v>
      </c>
      <c r="I1646" t="s">
        <v>3438</v>
      </c>
      <c r="J1646" t="s">
        <v>66</v>
      </c>
      <c r="K1646" t="s">
        <v>487</v>
      </c>
      <c r="L1646" t="b">
        <f t="shared" si="25"/>
        <v>0</v>
      </c>
      <c r="M1646">
        <v>79</v>
      </c>
      <c r="N1646">
        <v>30</v>
      </c>
      <c r="P1646">
        <v>199982</v>
      </c>
      <c r="Q1646">
        <v>263134</v>
      </c>
      <c r="R1646" t="s">
        <v>3411</v>
      </c>
      <c r="S1646" t="s">
        <v>52</v>
      </c>
      <c r="T1646" t="s">
        <v>3070</v>
      </c>
      <c r="U1646" t="s">
        <v>2118</v>
      </c>
      <c r="V1646">
        <v>24</v>
      </c>
      <c r="W1646">
        <v>76</v>
      </c>
      <c r="X1646">
        <v>0.04</v>
      </c>
      <c r="Y1646" t="s">
        <v>68</v>
      </c>
      <c r="Z1646">
        <v>4</v>
      </c>
      <c r="AA1646">
        <v>0</v>
      </c>
      <c r="AB1646">
        <v>2.63</v>
      </c>
      <c r="AC1646" t="s">
        <v>3439</v>
      </c>
      <c r="AE1646">
        <v>24545</v>
      </c>
      <c r="AF1646" t="b">
        <v>1</v>
      </c>
      <c r="AG1646">
        <v>1</v>
      </c>
      <c r="AM1646">
        <v>0</v>
      </c>
      <c r="AN1646" t="b">
        <v>0</v>
      </c>
      <c r="AO1646" t="b">
        <v>0</v>
      </c>
      <c r="AP1646" t="b">
        <v>0</v>
      </c>
      <c r="AQ1646" t="s">
        <v>96</v>
      </c>
      <c r="AR1646" t="s">
        <v>75</v>
      </c>
      <c r="AV1646" t="s">
        <v>59</v>
      </c>
    </row>
    <row r="1647" spans="1:48" x14ac:dyDescent="0.35">
      <c r="A1647" t="s">
        <v>47</v>
      </c>
      <c r="B1647">
        <v>12</v>
      </c>
      <c r="C1647">
        <v>90</v>
      </c>
      <c r="D1647">
        <v>2021</v>
      </c>
      <c r="E1647">
        <v>5</v>
      </c>
      <c r="F1647">
        <v>4</v>
      </c>
      <c r="G1647">
        <v>0</v>
      </c>
      <c r="H1647">
        <v>16</v>
      </c>
      <c r="I1647" t="s">
        <v>3440</v>
      </c>
      <c r="J1647" t="s">
        <v>49</v>
      </c>
      <c r="K1647" t="s">
        <v>625</v>
      </c>
      <c r="L1647" t="b">
        <f t="shared" si="25"/>
        <v>0</v>
      </c>
      <c r="M1647">
        <v>75</v>
      </c>
      <c r="N1647">
        <v>33</v>
      </c>
      <c r="P1647">
        <v>199982</v>
      </c>
      <c r="Q1647">
        <v>263134</v>
      </c>
      <c r="R1647" t="s">
        <v>3411</v>
      </c>
      <c r="S1647" t="s">
        <v>52</v>
      </c>
      <c r="T1647" t="s">
        <v>3070</v>
      </c>
      <c r="U1647" t="s">
        <v>2118</v>
      </c>
      <c r="V1647">
        <v>24</v>
      </c>
      <c r="W1647">
        <v>76</v>
      </c>
      <c r="X1647">
        <v>0.04</v>
      </c>
      <c r="Y1647" t="s">
        <v>68</v>
      </c>
      <c r="Z1647">
        <v>12</v>
      </c>
      <c r="AA1647">
        <v>0.01</v>
      </c>
      <c r="AB1647">
        <v>2.63</v>
      </c>
      <c r="AC1647" t="s">
        <v>3441</v>
      </c>
      <c r="AE1647">
        <v>24301</v>
      </c>
      <c r="AF1647" t="b">
        <v>1</v>
      </c>
      <c r="AG1647">
        <v>1</v>
      </c>
      <c r="AM1647">
        <v>0</v>
      </c>
      <c r="AN1647" t="b">
        <v>0</v>
      </c>
      <c r="AO1647" t="b">
        <v>0</v>
      </c>
      <c r="AP1647" t="b">
        <v>0</v>
      </c>
      <c r="AQ1647" t="s">
        <v>70</v>
      </c>
      <c r="AR1647" t="s">
        <v>75</v>
      </c>
      <c r="AV1647" t="s">
        <v>59</v>
      </c>
    </row>
    <row r="1648" spans="1:48" x14ac:dyDescent="0.35">
      <c r="A1648" t="s">
        <v>47</v>
      </c>
      <c r="B1648">
        <v>12</v>
      </c>
      <c r="C1648">
        <v>90</v>
      </c>
      <c r="D1648">
        <v>2021</v>
      </c>
      <c r="E1648">
        <v>5</v>
      </c>
      <c r="F1648">
        <v>4</v>
      </c>
      <c r="G1648">
        <v>0</v>
      </c>
      <c r="H1648">
        <v>17</v>
      </c>
      <c r="I1648" t="s">
        <v>3442</v>
      </c>
      <c r="J1648" t="s">
        <v>49</v>
      </c>
      <c r="K1648" t="s">
        <v>87</v>
      </c>
      <c r="L1648" t="b">
        <f t="shared" si="25"/>
        <v>0</v>
      </c>
      <c r="M1648">
        <v>63</v>
      </c>
      <c r="N1648">
        <v>29</v>
      </c>
      <c r="P1648">
        <v>199982</v>
      </c>
      <c r="Q1648">
        <v>263134</v>
      </c>
      <c r="R1648" t="s">
        <v>3411</v>
      </c>
      <c r="S1648" t="s">
        <v>52</v>
      </c>
      <c r="T1648" t="s">
        <v>3070</v>
      </c>
      <c r="U1648" t="s">
        <v>2118</v>
      </c>
      <c r="V1648">
        <v>24</v>
      </c>
      <c r="W1648">
        <v>76</v>
      </c>
      <c r="X1648">
        <v>0.03</v>
      </c>
      <c r="Y1648" t="s">
        <v>68</v>
      </c>
      <c r="Z1648">
        <v>1</v>
      </c>
      <c r="AA1648">
        <v>0</v>
      </c>
      <c r="AB1648">
        <v>2.63</v>
      </c>
      <c r="AC1648" t="s">
        <v>3443</v>
      </c>
      <c r="AE1648">
        <v>10809</v>
      </c>
      <c r="AF1648" t="b">
        <v>1</v>
      </c>
      <c r="AG1648">
        <v>1</v>
      </c>
      <c r="AM1648">
        <v>0</v>
      </c>
      <c r="AN1648" t="b">
        <v>0</v>
      </c>
      <c r="AO1648" t="b">
        <v>0</v>
      </c>
      <c r="AP1648" t="b">
        <v>0</v>
      </c>
      <c r="AQ1648" t="s">
        <v>57</v>
      </c>
      <c r="AR1648" t="s">
        <v>134</v>
      </c>
      <c r="AS1648" t="s">
        <v>162</v>
      </c>
      <c r="AV1648" t="s">
        <v>59</v>
      </c>
    </row>
    <row r="1649" spans="1:48" x14ac:dyDescent="0.35">
      <c r="A1649" t="s">
        <v>47</v>
      </c>
      <c r="B1649">
        <v>12</v>
      </c>
      <c r="C1649">
        <v>90</v>
      </c>
      <c r="D1649">
        <v>2021</v>
      </c>
      <c r="E1649">
        <v>5</v>
      </c>
      <c r="F1649">
        <v>4</v>
      </c>
      <c r="G1649">
        <v>0</v>
      </c>
      <c r="H1649">
        <v>18</v>
      </c>
      <c r="I1649" t="s">
        <v>3444</v>
      </c>
      <c r="J1649" t="s">
        <v>49</v>
      </c>
      <c r="K1649" t="s">
        <v>87</v>
      </c>
      <c r="L1649" t="b">
        <f t="shared" si="25"/>
        <v>0</v>
      </c>
      <c r="M1649">
        <v>62</v>
      </c>
      <c r="N1649">
        <v>51</v>
      </c>
      <c r="P1649">
        <v>199982</v>
      </c>
      <c r="Q1649">
        <v>263134</v>
      </c>
      <c r="R1649" t="s">
        <v>3411</v>
      </c>
      <c r="S1649" t="s">
        <v>52</v>
      </c>
      <c r="T1649" t="s">
        <v>3070</v>
      </c>
      <c r="U1649" t="s">
        <v>2118</v>
      </c>
      <c r="V1649">
        <v>24</v>
      </c>
      <c r="W1649">
        <v>76</v>
      </c>
      <c r="X1649">
        <v>0.03</v>
      </c>
      <c r="Y1649" t="s">
        <v>68</v>
      </c>
      <c r="Z1649">
        <v>1</v>
      </c>
      <c r="AA1649">
        <v>0</v>
      </c>
      <c r="AB1649">
        <v>2.63</v>
      </c>
      <c r="AC1649" t="s">
        <v>3445</v>
      </c>
      <c r="AE1649">
        <v>10809</v>
      </c>
      <c r="AF1649" t="b">
        <v>1</v>
      </c>
      <c r="AG1649">
        <v>1</v>
      </c>
      <c r="AM1649">
        <v>0</v>
      </c>
      <c r="AN1649" t="b">
        <v>0</v>
      </c>
      <c r="AO1649" t="b">
        <v>0</v>
      </c>
      <c r="AP1649" t="b">
        <v>0</v>
      </c>
      <c r="AQ1649" t="s">
        <v>57</v>
      </c>
      <c r="AR1649" t="s">
        <v>75</v>
      </c>
      <c r="AV1649" t="s">
        <v>59</v>
      </c>
    </row>
    <row r="1650" spans="1:48" x14ac:dyDescent="0.35">
      <c r="A1650" t="s">
        <v>47</v>
      </c>
      <c r="B1650">
        <v>12</v>
      </c>
      <c r="C1650">
        <v>90</v>
      </c>
      <c r="D1650">
        <v>2021</v>
      </c>
      <c r="E1650">
        <v>5</v>
      </c>
      <c r="F1650">
        <v>4</v>
      </c>
      <c r="G1650">
        <v>0</v>
      </c>
      <c r="H1650">
        <v>19</v>
      </c>
      <c r="I1650" t="s">
        <v>3446</v>
      </c>
      <c r="J1650" t="s">
        <v>49</v>
      </c>
      <c r="K1650" t="s">
        <v>2388</v>
      </c>
      <c r="L1650" t="b">
        <f t="shared" si="25"/>
        <v>0</v>
      </c>
      <c r="M1650">
        <v>61</v>
      </c>
      <c r="N1650">
        <v>45</v>
      </c>
      <c r="P1650">
        <v>199982</v>
      </c>
      <c r="Q1650">
        <v>263134</v>
      </c>
      <c r="R1650" t="s">
        <v>3411</v>
      </c>
      <c r="S1650" t="s">
        <v>52</v>
      </c>
      <c r="T1650" t="s">
        <v>3070</v>
      </c>
      <c r="U1650" t="s">
        <v>2118</v>
      </c>
      <c r="V1650">
        <v>24</v>
      </c>
      <c r="W1650">
        <v>76</v>
      </c>
      <c r="X1650">
        <v>0.03</v>
      </c>
      <c r="Y1650" t="s">
        <v>68</v>
      </c>
      <c r="Z1650">
        <v>0</v>
      </c>
      <c r="AA1650">
        <v>0</v>
      </c>
      <c r="AB1650">
        <v>2.63</v>
      </c>
      <c r="AC1650" t="s">
        <v>3447</v>
      </c>
      <c r="AE1650">
        <v>24477</v>
      </c>
      <c r="AF1650" t="b">
        <v>1</v>
      </c>
      <c r="AG1650">
        <v>1</v>
      </c>
      <c r="AM1650">
        <v>0</v>
      </c>
      <c r="AN1650" t="b">
        <v>0</v>
      </c>
      <c r="AO1650" t="b">
        <v>0</v>
      </c>
      <c r="AP1650" t="b">
        <v>0</v>
      </c>
      <c r="AQ1650" t="s">
        <v>156</v>
      </c>
      <c r="AR1650" t="s">
        <v>89</v>
      </c>
      <c r="AS1650" t="s">
        <v>192</v>
      </c>
      <c r="AV1650" t="s">
        <v>59</v>
      </c>
    </row>
    <row r="1651" spans="1:48" x14ac:dyDescent="0.35">
      <c r="A1651" t="s">
        <v>47</v>
      </c>
      <c r="B1651">
        <v>12</v>
      </c>
      <c r="C1651">
        <v>90</v>
      </c>
      <c r="D1651">
        <v>2021</v>
      </c>
      <c r="E1651">
        <v>5</v>
      </c>
      <c r="F1651">
        <v>4</v>
      </c>
      <c r="G1651">
        <v>0</v>
      </c>
      <c r="H1651">
        <v>20</v>
      </c>
      <c r="I1651" t="s">
        <v>3448</v>
      </c>
      <c r="J1651" t="s">
        <v>49</v>
      </c>
      <c r="K1651" t="s">
        <v>87</v>
      </c>
      <c r="L1651" t="b">
        <f t="shared" si="25"/>
        <v>0</v>
      </c>
      <c r="M1651">
        <v>61</v>
      </c>
      <c r="N1651">
        <v>55</v>
      </c>
      <c r="P1651">
        <v>199982</v>
      </c>
      <c r="Q1651">
        <v>263134</v>
      </c>
      <c r="R1651" t="s">
        <v>3411</v>
      </c>
      <c r="S1651" t="s">
        <v>52</v>
      </c>
      <c r="T1651" t="s">
        <v>3070</v>
      </c>
      <c r="U1651" t="s">
        <v>2118</v>
      </c>
      <c r="V1651">
        <v>24</v>
      </c>
      <c r="W1651">
        <v>76</v>
      </c>
      <c r="X1651">
        <v>0.03</v>
      </c>
      <c r="Y1651" t="s">
        <v>68</v>
      </c>
      <c r="Z1651">
        <v>3</v>
      </c>
      <c r="AA1651">
        <v>0</v>
      </c>
      <c r="AB1651">
        <v>2.63</v>
      </c>
      <c r="AC1651" t="s">
        <v>3449</v>
      </c>
      <c r="AE1651">
        <v>10809</v>
      </c>
      <c r="AF1651" t="b">
        <v>1</v>
      </c>
      <c r="AG1651">
        <v>1</v>
      </c>
      <c r="AM1651">
        <v>0</v>
      </c>
      <c r="AN1651" t="b">
        <v>0</v>
      </c>
      <c r="AO1651" t="b">
        <v>0</v>
      </c>
      <c r="AP1651" t="b">
        <v>0</v>
      </c>
      <c r="AQ1651" t="s">
        <v>156</v>
      </c>
      <c r="AR1651" t="s">
        <v>89</v>
      </c>
      <c r="AV1651" t="s">
        <v>59</v>
      </c>
    </row>
    <row r="1652" spans="1:48" x14ac:dyDescent="0.35">
      <c r="A1652" t="s">
        <v>47</v>
      </c>
      <c r="B1652">
        <v>12</v>
      </c>
      <c r="C1652">
        <v>90</v>
      </c>
      <c r="D1652">
        <v>2021</v>
      </c>
      <c r="E1652">
        <v>5</v>
      </c>
      <c r="F1652">
        <v>4</v>
      </c>
      <c r="G1652">
        <v>0</v>
      </c>
      <c r="H1652">
        <v>21</v>
      </c>
      <c r="I1652" t="s">
        <v>3450</v>
      </c>
      <c r="J1652" t="s">
        <v>49</v>
      </c>
      <c r="K1652" t="s">
        <v>87</v>
      </c>
      <c r="L1652" t="b">
        <f t="shared" si="25"/>
        <v>0</v>
      </c>
      <c r="M1652">
        <v>58</v>
      </c>
      <c r="N1652">
        <v>40</v>
      </c>
      <c r="P1652">
        <v>199982</v>
      </c>
      <c r="Q1652">
        <v>263134</v>
      </c>
      <c r="R1652" t="s">
        <v>3411</v>
      </c>
      <c r="S1652" t="s">
        <v>52</v>
      </c>
      <c r="T1652" t="s">
        <v>3070</v>
      </c>
      <c r="U1652" t="s">
        <v>2118</v>
      </c>
      <c r="V1652">
        <v>24</v>
      </c>
      <c r="W1652">
        <v>76</v>
      </c>
      <c r="X1652">
        <v>0.03</v>
      </c>
      <c r="Y1652" t="s">
        <v>68</v>
      </c>
      <c r="Z1652">
        <v>12</v>
      </c>
      <c r="AA1652">
        <v>0.01</v>
      </c>
      <c r="AB1652">
        <v>2.63</v>
      </c>
      <c r="AC1652" t="s">
        <v>3451</v>
      </c>
      <c r="AE1652">
        <v>10809</v>
      </c>
      <c r="AF1652" t="b">
        <v>1</v>
      </c>
      <c r="AG1652">
        <v>1</v>
      </c>
      <c r="AM1652">
        <v>0</v>
      </c>
      <c r="AN1652" t="b">
        <v>0</v>
      </c>
      <c r="AO1652" t="b">
        <v>0</v>
      </c>
      <c r="AP1652" t="b">
        <v>0</v>
      </c>
      <c r="AQ1652" t="s">
        <v>70</v>
      </c>
      <c r="AR1652" t="s">
        <v>134</v>
      </c>
      <c r="AS1652" t="s">
        <v>162</v>
      </c>
      <c r="AV1652" t="s">
        <v>59</v>
      </c>
    </row>
    <row r="1653" spans="1:48" x14ac:dyDescent="0.35">
      <c r="A1653" t="s">
        <v>47</v>
      </c>
      <c r="B1653">
        <v>12</v>
      </c>
      <c r="C1653">
        <v>90</v>
      </c>
      <c r="D1653">
        <v>2021</v>
      </c>
      <c r="E1653">
        <v>5</v>
      </c>
      <c r="F1653">
        <v>4</v>
      </c>
      <c r="G1653">
        <v>0</v>
      </c>
      <c r="H1653">
        <v>22</v>
      </c>
      <c r="I1653" t="s">
        <v>3452</v>
      </c>
      <c r="J1653" t="s">
        <v>49</v>
      </c>
      <c r="K1653" t="s">
        <v>87</v>
      </c>
      <c r="L1653" t="b">
        <f t="shared" si="25"/>
        <v>0</v>
      </c>
      <c r="M1653">
        <v>46</v>
      </c>
      <c r="N1653">
        <v>46</v>
      </c>
      <c r="P1653">
        <v>199982</v>
      </c>
      <c r="Q1653">
        <v>263134</v>
      </c>
      <c r="R1653" t="s">
        <v>3411</v>
      </c>
      <c r="S1653" t="s">
        <v>52</v>
      </c>
      <c r="T1653" t="s">
        <v>3070</v>
      </c>
      <c r="U1653" t="s">
        <v>2118</v>
      </c>
      <c r="V1653">
        <v>24</v>
      </c>
      <c r="W1653">
        <v>76</v>
      </c>
      <c r="X1653">
        <v>0.02</v>
      </c>
      <c r="Y1653" t="s">
        <v>68</v>
      </c>
      <c r="Z1653">
        <v>20</v>
      </c>
      <c r="AA1653">
        <v>0.01</v>
      </c>
      <c r="AB1653">
        <v>2.63</v>
      </c>
      <c r="AC1653" t="s">
        <v>3453</v>
      </c>
      <c r="AE1653">
        <v>10809</v>
      </c>
      <c r="AF1653" t="b">
        <v>1</v>
      </c>
      <c r="AG1653">
        <v>1</v>
      </c>
      <c r="AM1653">
        <v>0</v>
      </c>
      <c r="AN1653" t="b">
        <v>0</v>
      </c>
      <c r="AO1653" t="b">
        <v>0</v>
      </c>
      <c r="AP1653" t="b">
        <v>0</v>
      </c>
      <c r="AQ1653" t="s">
        <v>70</v>
      </c>
      <c r="AR1653" t="s">
        <v>75</v>
      </c>
      <c r="AV1653" t="s">
        <v>59</v>
      </c>
    </row>
    <row r="1654" spans="1:48" x14ac:dyDescent="0.35">
      <c r="A1654" t="s">
        <v>47</v>
      </c>
      <c r="B1654">
        <v>12</v>
      </c>
      <c r="C1654">
        <v>90</v>
      </c>
      <c r="D1654">
        <v>2021</v>
      </c>
      <c r="E1654">
        <v>5</v>
      </c>
      <c r="F1654">
        <v>4</v>
      </c>
      <c r="G1654">
        <v>0</v>
      </c>
      <c r="H1654">
        <v>23</v>
      </c>
      <c r="I1654" t="s">
        <v>3454</v>
      </c>
      <c r="J1654" t="s">
        <v>49</v>
      </c>
      <c r="K1654" t="s">
        <v>87</v>
      </c>
      <c r="L1654" t="b">
        <f t="shared" si="25"/>
        <v>0</v>
      </c>
      <c r="M1654">
        <v>26</v>
      </c>
      <c r="N1654">
        <v>75</v>
      </c>
      <c r="P1654">
        <v>199982</v>
      </c>
      <c r="Q1654">
        <v>263134</v>
      </c>
      <c r="R1654" t="s">
        <v>3411</v>
      </c>
      <c r="S1654" t="s">
        <v>52</v>
      </c>
      <c r="T1654" t="s">
        <v>3070</v>
      </c>
      <c r="U1654" t="s">
        <v>2118</v>
      </c>
      <c r="V1654">
        <v>24</v>
      </c>
      <c r="W1654">
        <v>76</v>
      </c>
      <c r="X1654">
        <v>0.01</v>
      </c>
      <c r="Y1654" t="s">
        <v>68</v>
      </c>
      <c r="Z1654">
        <v>0</v>
      </c>
      <c r="AA1654">
        <v>0</v>
      </c>
      <c r="AB1654">
        <v>2.63</v>
      </c>
      <c r="AC1654" t="s">
        <v>3455</v>
      </c>
      <c r="AE1654">
        <v>10809</v>
      </c>
      <c r="AF1654" t="b">
        <v>1</v>
      </c>
      <c r="AG1654">
        <v>1</v>
      </c>
      <c r="AM1654">
        <v>0</v>
      </c>
      <c r="AN1654" t="b">
        <v>0</v>
      </c>
      <c r="AO1654" t="b">
        <v>0</v>
      </c>
      <c r="AP1654" t="b">
        <v>0</v>
      </c>
      <c r="AQ1654" t="s">
        <v>111</v>
      </c>
      <c r="AR1654" t="s">
        <v>1256</v>
      </c>
      <c r="AS1654" t="s">
        <v>1928</v>
      </c>
      <c r="AV1654" t="s">
        <v>59</v>
      </c>
    </row>
    <row r="1655" spans="1:48" x14ac:dyDescent="0.35">
      <c r="A1655" t="s">
        <v>47</v>
      </c>
      <c r="B1655">
        <v>12</v>
      </c>
      <c r="C1655">
        <v>90</v>
      </c>
      <c r="D1655">
        <v>2021</v>
      </c>
      <c r="E1655">
        <v>5</v>
      </c>
      <c r="F1655">
        <v>4</v>
      </c>
      <c r="G1655">
        <v>0</v>
      </c>
      <c r="H1655">
        <v>24</v>
      </c>
      <c r="I1655" t="s">
        <v>3456</v>
      </c>
      <c r="J1655" t="s">
        <v>49</v>
      </c>
      <c r="K1655" t="s">
        <v>87</v>
      </c>
      <c r="L1655" t="b">
        <f t="shared" si="25"/>
        <v>0</v>
      </c>
      <c r="M1655">
        <v>26</v>
      </c>
      <c r="N1655">
        <v>41</v>
      </c>
      <c r="P1655">
        <v>199982</v>
      </c>
      <c r="Q1655">
        <v>263134</v>
      </c>
      <c r="R1655" t="s">
        <v>3411</v>
      </c>
      <c r="S1655" t="s">
        <v>52</v>
      </c>
      <c r="T1655" t="s">
        <v>3070</v>
      </c>
      <c r="U1655" t="s">
        <v>2118</v>
      </c>
      <c r="V1655">
        <v>24</v>
      </c>
      <c r="W1655">
        <v>76</v>
      </c>
      <c r="X1655">
        <v>0.01</v>
      </c>
      <c r="Y1655" t="s">
        <v>68</v>
      </c>
      <c r="Z1655">
        <v>4</v>
      </c>
      <c r="AA1655">
        <v>0</v>
      </c>
      <c r="AB1655">
        <v>2.63</v>
      </c>
      <c r="AC1655" t="s">
        <v>3457</v>
      </c>
      <c r="AE1655">
        <v>10809</v>
      </c>
      <c r="AF1655" t="b">
        <v>1</v>
      </c>
      <c r="AG1655">
        <v>1</v>
      </c>
      <c r="AM1655">
        <v>0</v>
      </c>
      <c r="AN1655" t="b">
        <v>0</v>
      </c>
      <c r="AO1655" t="b">
        <v>0</v>
      </c>
      <c r="AP1655" t="b">
        <v>0</v>
      </c>
      <c r="AQ1655" t="s">
        <v>156</v>
      </c>
      <c r="AR1655" t="s">
        <v>134</v>
      </c>
      <c r="AV1655" t="s">
        <v>59</v>
      </c>
    </row>
    <row r="1656" spans="1:48" x14ac:dyDescent="0.35">
      <c r="A1656" t="s">
        <v>47</v>
      </c>
      <c r="B1656">
        <v>12</v>
      </c>
      <c r="C1656">
        <v>90</v>
      </c>
      <c r="D1656">
        <v>2021</v>
      </c>
      <c r="E1656">
        <v>5</v>
      </c>
      <c r="F1656">
        <v>4</v>
      </c>
      <c r="G1656">
        <v>0</v>
      </c>
      <c r="H1656">
        <v>25</v>
      </c>
      <c r="I1656" t="s">
        <v>3458</v>
      </c>
      <c r="J1656" t="s">
        <v>49</v>
      </c>
      <c r="K1656" t="s">
        <v>87</v>
      </c>
      <c r="L1656" t="b">
        <f t="shared" si="25"/>
        <v>0</v>
      </c>
      <c r="M1656">
        <v>22</v>
      </c>
      <c r="N1656">
        <v>39</v>
      </c>
      <c r="P1656">
        <v>199982</v>
      </c>
      <c r="Q1656">
        <v>263134</v>
      </c>
      <c r="R1656" t="s">
        <v>3411</v>
      </c>
      <c r="S1656" t="s">
        <v>52</v>
      </c>
      <c r="T1656" t="s">
        <v>3070</v>
      </c>
      <c r="U1656" t="s">
        <v>2118</v>
      </c>
      <c r="V1656">
        <v>24</v>
      </c>
      <c r="W1656">
        <v>76</v>
      </c>
      <c r="X1656">
        <v>0.01</v>
      </c>
      <c r="Y1656" t="s">
        <v>68</v>
      </c>
      <c r="Z1656">
        <v>0</v>
      </c>
      <c r="AA1656">
        <v>0</v>
      </c>
      <c r="AB1656">
        <v>2.63</v>
      </c>
      <c r="AC1656" t="s">
        <v>3459</v>
      </c>
      <c r="AE1656">
        <v>10809</v>
      </c>
      <c r="AF1656" t="b">
        <v>1</v>
      </c>
      <c r="AG1656">
        <v>1</v>
      </c>
      <c r="AM1656">
        <v>0</v>
      </c>
      <c r="AN1656" t="b">
        <v>0</v>
      </c>
      <c r="AO1656" t="b">
        <v>0</v>
      </c>
      <c r="AP1656" t="b">
        <v>0</v>
      </c>
      <c r="AQ1656" t="s">
        <v>57</v>
      </c>
      <c r="AR1656" t="s">
        <v>58</v>
      </c>
      <c r="AV1656" t="s">
        <v>59</v>
      </c>
    </row>
    <row r="1657" spans="1:48" x14ac:dyDescent="0.35">
      <c r="A1657" t="s">
        <v>47</v>
      </c>
      <c r="B1657">
        <v>12</v>
      </c>
      <c r="C1657">
        <v>91</v>
      </c>
      <c r="D1657">
        <v>2021</v>
      </c>
      <c r="E1657">
        <v>5</v>
      </c>
      <c r="F1657">
        <v>4</v>
      </c>
      <c r="G1657">
        <v>0</v>
      </c>
      <c r="H1657">
        <v>1</v>
      </c>
      <c r="I1657" t="s">
        <v>3460</v>
      </c>
      <c r="J1657" t="s">
        <v>49</v>
      </c>
      <c r="K1657" t="s">
        <v>109</v>
      </c>
      <c r="L1657" t="str">
        <f t="shared" si="25"/>
        <v>ADMKPlus</v>
      </c>
      <c r="M1657">
        <v>111682</v>
      </c>
      <c r="N1657">
        <v>52</v>
      </c>
      <c r="P1657">
        <v>223702</v>
      </c>
      <c r="Q1657">
        <v>261212</v>
      </c>
      <c r="R1657" t="s">
        <v>3461</v>
      </c>
      <c r="S1657" t="s">
        <v>52</v>
      </c>
      <c r="T1657" t="s">
        <v>3070</v>
      </c>
      <c r="U1657" t="s">
        <v>2118</v>
      </c>
      <c r="V1657">
        <v>20</v>
      </c>
      <c r="W1657">
        <v>85.64</v>
      </c>
      <c r="X1657">
        <v>49.92</v>
      </c>
      <c r="Y1657" t="s">
        <v>55</v>
      </c>
      <c r="Z1657">
        <v>19895</v>
      </c>
      <c r="AA1657">
        <v>8.89</v>
      </c>
      <c r="AB1657">
        <v>2.38</v>
      </c>
      <c r="AC1657" t="s">
        <v>3462</v>
      </c>
      <c r="AE1657">
        <v>930</v>
      </c>
      <c r="AF1657" t="b">
        <v>1</v>
      </c>
      <c r="AG1657">
        <v>1</v>
      </c>
      <c r="AM1657">
        <v>1</v>
      </c>
      <c r="AN1657" t="b">
        <v>0</v>
      </c>
      <c r="AO1657" t="b">
        <v>0</v>
      </c>
      <c r="AP1657" t="b">
        <v>0</v>
      </c>
      <c r="AQ1657" t="s">
        <v>96</v>
      </c>
      <c r="AR1657" t="s">
        <v>58</v>
      </c>
      <c r="AS1657" t="s">
        <v>147</v>
      </c>
      <c r="AV1657" t="s">
        <v>59</v>
      </c>
    </row>
    <row r="1658" spans="1:48" x14ac:dyDescent="0.35">
      <c r="A1658" t="s">
        <v>47</v>
      </c>
      <c r="B1658">
        <v>12</v>
      </c>
      <c r="C1658">
        <v>91</v>
      </c>
      <c r="D1658">
        <v>2021</v>
      </c>
      <c r="E1658">
        <v>5</v>
      </c>
      <c r="F1658">
        <v>4</v>
      </c>
      <c r="G1658">
        <v>0</v>
      </c>
      <c r="H1658">
        <v>2</v>
      </c>
      <c r="I1658" t="s">
        <v>3463</v>
      </c>
      <c r="J1658" t="s">
        <v>49</v>
      </c>
      <c r="K1658" t="s">
        <v>50</v>
      </c>
      <c r="L1658" t="str">
        <f t="shared" si="25"/>
        <v>DMKPlus</v>
      </c>
      <c r="M1658">
        <v>91787</v>
      </c>
      <c r="N1658">
        <v>39</v>
      </c>
      <c r="P1658">
        <v>223702</v>
      </c>
      <c r="Q1658">
        <v>261212</v>
      </c>
      <c r="R1658" t="s">
        <v>3461</v>
      </c>
      <c r="S1658" t="s">
        <v>52</v>
      </c>
      <c r="T1658" t="s">
        <v>3070</v>
      </c>
      <c r="U1658" t="s">
        <v>2118</v>
      </c>
      <c r="V1658">
        <v>20</v>
      </c>
      <c r="W1658">
        <v>85.64</v>
      </c>
      <c r="X1658">
        <v>41.03</v>
      </c>
      <c r="Y1658" t="s">
        <v>55</v>
      </c>
      <c r="Z1658">
        <v>81981</v>
      </c>
      <c r="AA1658">
        <v>36.65</v>
      </c>
      <c r="AB1658">
        <v>2.38</v>
      </c>
      <c r="AC1658" t="s">
        <v>3464</v>
      </c>
      <c r="AE1658">
        <v>10192</v>
      </c>
      <c r="AF1658" t="b">
        <v>1</v>
      </c>
      <c r="AG1658">
        <v>1</v>
      </c>
      <c r="AM1658">
        <v>0</v>
      </c>
      <c r="AN1658" t="b">
        <v>0</v>
      </c>
      <c r="AO1658" t="b">
        <v>0</v>
      </c>
      <c r="AP1658" t="b">
        <v>0</v>
      </c>
      <c r="AQ1658" t="s">
        <v>111</v>
      </c>
      <c r="AR1658" t="s">
        <v>106</v>
      </c>
      <c r="AS1658" t="s">
        <v>474</v>
      </c>
      <c r="AV1658" t="s">
        <v>59</v>
      </c>
    </row>
    <row r="1659" spans="1:48" x14ac:dyDescent="0.35">
      <c r="A1659" t="s">
        <v>47</v>
      </c>
      <c r="B1659">
        <v>12</v>
      </c>
      <c r="C1659">
        <v>91</v>
      </c>
      <c r="D1659">
        <v>2021</v>
      </c>
      <c r="E1659">
        <v>5</v>
      </c>
      <c r="F1659">
        <v>4</v>
      </c>
      <c r="G1659">
        <v>0</v>
      </c>
      <c r="H1659">
        <v>3</v>
      </c>
      <c r="I1659" t="s">
        <v>3465</v>
      </c>
      <c r="J1659" t="s">
        <v>49</v>
      </c>
      <c r="K1659" t="s">
        <v>67</v>
      </c>
      <c r="L1659" t="b">
        <f t="shared" si="25"/>
        <v>0</v>
      </c>
      <c r="M1659">
        <v>9806</v>
      </c>
      <c r="N1659">
        <v>27</v>
      </c>
      <c r="P1659">
        <v>223702</v>
      </c>
      <c r="Q1659">
        <v>261212</v>
      </c>
      <c r="R1659" t="s">
        <v>3461</v>
      </c>
      <c r="S1659" t="s">
        <v>52</v>
      </c>
      <c r="T1659" t="s">
        <v>3070</v>
      </c>
      <c r="U1659" t="s">
        <v>2118</v>
      </c>
      <c r="V1659">
        <v>20</v>
      </c>
      <c r="W1659">
        <v>85.64</v>
      </c>
      <c r="X1659">
        <v>4.38</v>
      </c>
      <c r="Y1659" t="s">
        <v>68</v>
      </c>
      <c r="Z1659">
        <v>4820</v>
      </c>
      <c r="AA1659">
        <v>2.15</v>
      </c>
      <c r="AB1659">
        <v>2.38</v>
      </c>
      <c r="AC1659" t="s">
        <v>3466</v>
      </c>
      <c r="AE1659">
        <v>5533</v>
      </c>
      <c r="AF1659" t="b">
        <v>1</v>
      </c>
      <c r="AG1659">
        <v>1</v>
      </c>
      <c r="AM1659">
        <v>0</v>
      </c>
      <c r="AN1659" t="b">
        <v>0</v>
      </c>
      <c r="AO1659" t="b">
        <v>0</v>
      </c>
      <c r="AP1659" t="b">
        <v>0</v>
      </c>
      <c r="AQ1659" t="s">
        <v>57</v>
      </c>
      <c r="AR1659" t="s">
        <v>89</v>
      </c>
      <c r="AV1659" t="s">
        <v>59</v>
      </c>
    </row>
    <row r="1660" spans="1:48" x14ac:dyDescent="0.35">
      <c r="A1660" t="s">
        <v>47</v>
      </c>
      <c r="B1660">
        <v>12</v>
      </c>
      <c r="C1660">
        <v>91</v>
      </c>
      <c r="D1660">
        <v>2021</v>
      </c>
      <c r="E1660">
        <v>5</v>
      </c>
      <c r="F1660">
        <v>4</v>
      </c>
      <c r="G1660">
        <v>0</v>
      </c>
      <c r="H1660">
        <v>4</v>
      </c>
      <c r="I1660" t="s">
        <v>3467</v>
      </c>
      <c r="J1660" t="s">
        <v>49</v>
      </c>
      <c r="K1660" t="s">
        <v>119</v>
      </c>
      <c r="L1660" t="str">
        <f t="shared" si="25"/>
        <v>ADMKPlus</v>
      </c>
      <c r="M1660">
        <v>4986</v>
      </c>
      <c r="N1660">
        <v>59</v>
      </c>
      <c r="P1660">
        <v>223702</v>
      </c>
      <c r="Q1660">
        <v>261212</v>
      </c>
      <c r="R1660" t="s">
        <v>3461</v>
      </c>
      <c r="S1660" t="s">
        <v>52</v>
      </c>
      <c r="T1660" t="s">
        <v>3070</v>
      </c>
      <c r="U1660" t="s">
        <v>2118</v>
      </c>
      <c r="V1660">
        <v>20</v>
      </c>
      <c r="W1660">
        <v>85.64</v>
      </c>
      <c r="X1660">
        <v>2.23</v>
      </c>
      <c r="Y1660" t="s">
        <v>68</v>
      </c>
      <c r="Z1660">
        <v>3577</v>
      </c>
      <c r="AA1660">
        <v>1.6</v>
      </c>
      <c r="AB1660">
        <v>2.38</v>
      </c>
      <c r="AC1660" t="s">
        <v>3468</v>
      </c>
      <c r="AE1660">
        <v>24338</v>
      </c>
      <c r="AF1660" t="b">
        <v>1</v>
      </c>
      <c r="AG1660">
        <v>4</v>
      </c>
      <c r="AH1660" t="s">
        <v>109</v>
      </c>
      <c r="AI1660">
        <v>930</v>
      </c>
      <c r="AJ1660" t="s">
        <v>3461</v>
      </c>
      <c r="AK1660" t="b">
        <v>1</v>
      </c>
      <c r="AL1660" t="b">
        <v>0</v>
      </c>
      <c r="AM1660">
        <v>2</v>
      </c>
      <c r="AN1660" t="b">
        <v>1</v>
      </c>
      <c r="AO1660" t="b">
        <v>0</v>
      </c>
      <c r="AP1660" t="b">
        <v>0</v>
      </c>
      <c r="AQ1660" t="s">
        <v>57</v>
      </c>
      <c r="AR1660" t="s">
        <v>71</v>
      </c>
      <c r="AV1660" t="s">
        <v>59</v>
      </c>
    </row>
    <row r="1661" spans="1:48" x14ac:dyDescent="0.35">
      <c r="A1661" t="s">
        <v>47</v>
      </c>
      <c r="B1661">
        <v>12</v>
      </c>
      <c r="C1661">
        <v>91</v>
      </c>
      <c r="D1661">
        <v>2021</v>
      </c>
      <c r="E1661">
        <v>5</v>
      </c>
      <c r="F1661">
        <v>4</v>
      </c>
      <c r="G1661">
        <v>0</v>
      </c>
      <c r="H1661">
        <v>5</v>
      </c>
      <c r="I1661" t="s">
        <v>76</v>
      </c>
      <c r="K1661" t="s">
        <v>77</v>
      </c>
      <c r="L1661" t="b">
        <f t="shared" si="25"/>
        <v>0</v>
      </c>
      <c r="M1661">
        <v>1409</v>
      </c>
      <c r="P1661">
        <v>223702</v>
      </c>
      <c r="Q1661">
        <v>261212</v>
      </c>
      <c r="R1661" t="s">
        <v>3461</v>
      </c>
      <c r="S1661" t="s">
        <v>52</v>
      </c>
      <c r="T1661" t="s">
        <v>3070</v>
      </c>
      <c r="U1661" t="s">
        <v>2118</v>
      </c>
      <c r="V1661">
        <v>20</v>
      </c>
      <c r="W1661">
        <v>85.64</v>
      </c>
      <c r="X1661">
        <v>0.63</v>
      </c>
      <c r="Z1661">
        <v>107</v>
      </c>
      <c r="AA1661">
        <v>0.05</v>
      </c>
      <c r="AB1661">
        <v>2.38</v>
      </c>
      <c r="AE1661">
        <v>5897</v>
      </c>
      <c r="AF1661" t="b">
        <v>1</v>
      </c>
      <c r="AV1661" t="s">
        <v>59</v>
      </c>
    </row>
    <row r="1662" spans="1:48" x14ac:dyDescent="0.35">
      <c r="A1662" t="s">
        <v>47</v>
      </c>
      <c r="B1662">
        <v>12</v>
      </c>
      <c r="C1662">
        <v>91</v>
      </c>
      <c r="D1662">
        <v>2021</v>
      </c>
      <c r="E1662">
        <v>5</v>
      </c>
      <c r="F1662">
        <v>4</v>
      </c>
      <c r="G1662">
        <v>0</v>
      </c>
      <c r="H1662">
        <v>6</v>
      </c>
      <c r="I1662" t="s">
        <v>3469</v>
      </c>
      <c r="J1662" t="s">
        <v>66</v>
      </c>
      <c r="K1662" t="s">
        <v>83</v>
      </c>
      <c r="L1662" t="b">
        <f t="shared" si="25"/>
        <v>0</v>
      </c>
      <c r="M1662">
        <v>1302</v>
      </c>
      <c r="N1662">
        <v>48</v>
      </c>
      <c r="P1662">
        <v>223702</v>
      </c>
      <c r="Q1662">
        <v>261212</v>
      </c>
      <c r="R1662" t="s">
        <v>3461</v>
      </c>
      <c r="S1662" t="s">
        <v>52</v>
      </c>
      <c r="T1662" t="s">
        <v>3070</v>
      </c>
      <c r="U1662" t="s">
        <v>2118</v>
      </c>
      <c r="V1662">
        <v>20</v>
      </c>
      <c r="W1662">
        <v>85.64</v>
      </c>
      <c r="X1662">
        <v>0.57999999999999996</v>
      </c>
      <c r="Y1662" t="s">
        <v>68</v>
      </c>
      <c r="Z1662">
        <v>916</v>
      </c>
      <c r="AA1662">
        <v>0.41</v>
      </c>
      <c r="AB1662">
        <v>2.38</v>
      </c>
      <c r="AC1662" t="s">
        <v>3470</v>
      </c>
      <c r="AE1662">
        <v>3969</v>
      </c>
      <c r="AF1662" t="b">
        <v>1</v>
      </c>
      <c r="AG1662">
        <v>1</v>
      </c>
      <c r="AM1662">
        <v>0</v>
      </c>
      <c r="AN1662" t="b">
        <v>0</v>
      </c>
      <c r="AO1662" t="b">
        <v>0</v>
      </c>
      <c r="AP1662" t="b">
        <v>0</v>
      </c>
      <c r="AQ1662" t="s">
        <v>57</v>
      </c>
      <c r="AR1662" t="s">
        <v>134</v>
      </c>
      <c r="AS1662" t="s">
        <v>162</v>
      </c>
      <c r="AV1662" t="s">
        <v>59</v>
      </c>
    </row>
    <row r="1663" spans="1:48" x14ac:dyDescent="0.35">
      <c r="A1663" t="s">
        <v>47</v>
      </c>
      <c r="B1663">
        <v>12</v>
      </c>
      <c r="C1663">
        <v>91</v>
      </c>
      <c r="D1663">
        <v>2021</v>
      </c>
      <c r="E1663">
        <v>5</v>
      </c>
      <c r="F1663">
        <v>4</v>
      </c>
      <c r="G1663">
        <v>0</v>
      </c>
      <c r="H1663">
        <v>7</v>
      </c>
      <c r="I1663" t="s">
        <v>3471</v>
      </c>
      <c r="J1663" t="s">
        <v>49</v>
      </c>
      <c r="K1663" t="s">
        <v>87</v>
      </c>
      <c r="L1663" t="b">
        <f t="shared" si="25"/>
        <v>0</v>
      </c>
      <c r="M1663">
        <v>386</v>
      </c>
      <c r="N1663">
        <v>60</v>
      </c>
      <c r="P1663">
        <v>223702</v>
      </c>
      <c r="Q1663">
        <v>261212</v>
      </c>
      <c r="R1663" t="s">
        <v>3461</v>
      </c>
      <c r="S1663" t="s">
        <v>52</v>
      </c>
      <c r="T1663" t="s">
        <v>3070</v>
      </c>
      <c r="U1663" t="s">
        <v>2118</v>
      </c>
      <c r="V1663">
        <v>20</v>
      </c>
      <c r="W1663">
        <v>85.64</v>
      </c>
      <c r="X1663">
        <v>0.17</v>
      </c>
      <c r="Y1663" t="s">
        <v>68</v>
      </c>
      <c r="Z1663">
        <v>25</v>
      </c>
      <c r="AA1663">
        <v>0.01</v>
      </c>
      <c r="AB1663">
        <v>2.38</v>
      </c>
      <c r="AC1663" t="s">
        <v>3472</v>
      </c>
      <c r="AE1663">
        <v>10809</v>
      </c>
      <c r="AF1663" t="b">
        <v>1</v>
      </c>
      <c r="AG1663">
        <v>1</v>
      </c>
      <c r="AM1663">
        <v>0</v>
      </c>
      <c r="AN1663" t="b">
        <v>0</v>
      </c>
      <c r="AO1663" t="b">
        <v>0</v>
      </c>
      <c r="AP1663" t="b">
        <v>0</v>
      </c>
      <c r="AQ1663" t="s">
        <v>171</v>
      </c>
      <c r="AR1663" t="s">
        <v>75</v>
      </c>
      <c r="AV1663" t="s">
        <v>59</v>
      </c>
    </row>
    <row r="1664" spans="1:48" x14ac:dyDescent="0.35">
      <c r="A1664" t="s">
        <v>47</v>
      </c>
      <c r="B1664">
        <v>12</v>
      </c>
      <c r="C1664">
        <v>91</v>
      </c>
      <c r="D1664">
        <v>2021</v>
      </c>
      <c r="E1664">
        <v>5</v>
      </c>
      <c r="F1664">
        <v>4</v>
      </c>
      <c r="G1664">
        <v>0</v>
      </c>
      <c r="H1664">
        <v>8</v>
      </c>
      <c r="I1664" t="s">
        <v>3473</v>
      </c>
      <c r="J1664" t="s">
        <v>49</v>
      </c>
      <c r="K1664" t="s">
        <v>79</v>
      </c>
      <c r="L1664" t="b">
        <f t="shared" si="25"/>
        <v>0</v>
      </c>
      <c r="M1664">
        <v>361</v>
      </c>
      <c r="N1664">
        <v>32</v>
      </c>
      <c r="P1664">
        <v>223702</v>
      </c>
      <c r="Q1664">
        <v>261212</v>
      </c>
      <c r="R1664" t="s">
        <v>3461</v>
      </c>
      <c r="S1664" t="s">
        <v>52</v>
      </c>
      <c r="T1664" t="s">
        <v>3070</v>
      </c>
      <c r="U1664" t="s">
        <v>2118</v>
      </c>
      <c r="V1664">
        <v>20</v>
      </c>
      <c r="W1664">
        <v>85.64</v>
      </c>
      <c r="X1664">
        <v>0.16</v>
      </c>
      <c r="Y1664" t="s">
        <v>68</v>
      </c>
      <c r="Z1664">
        <v>37</v>
      </c>
      <c r="AA1664">
        <v>0.02</v>
      </c>
      <c r="AB1664">
        <v>2.38</v>
      </c>
      <c r="AC1664" t="s">
        <v>3474</v>
      </c>
      <c r="AE1664">
        <v>16651</v>
      </c>
      <c r="AF1664" t="b">
        <v>1</v>
      </c>
      <c r="AG1664">
        <v>1</v>
      </c>
      <c r="AM1664">
        <v>0</v>
      </c>
      <c r="AN1664" t="b">
        <v>0</v>
      </c>
      <c r="AO1664" t="b">
        <v>0</v>
      </c>
      <c r="AP1664" t="b">
        <v>0</v>
      </c>
      <c r="AQ1664" t="s">
        <v>96</v>
      </c>
      <c r="AR1664" t="s">
        <v>134</v>
      </c>
      <c r="AS1664" t="s">
        <v>162</v>
      </c>
      <c r="AV1664" t="s">
        <v>59</v>
      </c>
    </row>
    <row r="1665" spans="1:48" x14ac:dyDescent="0.35">
      <c r="A1665" t="s">
        <v>47</v>
      </c>
      <c r="B1665">
        <v>12</v>
      </c>
      <c r="C1665">
        <v>91</v>
      </c>
      <c r="D1665">
        <v>2021</v>
      </c>
      <c r="E1665">
        <v>5</v>
      </c>
      <c r="F1665">
        <v>4</v>
      </c>
      <c r="G1665">
        <v>0</v>
      </c>
      <c r="H1665">
        <v>9</v>
      </c>
      <c r="I1665" t="s">
        <v>3475</v>
      </c>
      <c r="J1665" t="s">
        <v>49</v>
      </c>
      <c r="K1665" t="s">
        <v>87</v>
      </c>
      <c r="L1665" t="b">
        <f t="shared" si="25"/>
        <v>0</v>
      </c>
      <c r="M1665">
        <v>324</v>
      </c>
      <c r="N1665">
        <v>47</v>
      </c>
      <c r="P1665">
        <v>223702</v>
      </c>
      <c r="Q1665">
        <v>261212</v>
      </c>
      <c r="R1665" t="s">
        <v>3461</v>
      </c>
      <c r="S1665" t="s">
        <v>52</v>
      </c>
      <c r="T1665" t="s">
        <v>3070</v>
      </c>
      <c r="U1665" t="s">
        <v>2118</v>
      </c>
      <c r="V1665">
        <v>20</v>
      </c>
      <c r="W1665">
        <v>85.64</v>
      </c>
      <c r="X1665">
        <v>0.14000000000000001</v>
      </c>
      <c r="Y1665" t="s">
        <v>68</v>
      </c>
      <c r="Z1665">
        <v>59</v>
      </c>
      <c r="AA1665">
        <v>0.03</v>
      </c>
      <c r="AB1665">
        <v>2.38</v>
      </c>
      <c r="AC1665" t="s">
        <v>3476</v>
      </c>
      <c r="AE1665">
        <v>10809</v>
      </c>
      <c r="AF1665" t="b">
        <v>1</v>
      </c>
      <c r="AG1665">
        <v>1</v>
      </c>
      <c r="AM1665">
        <v>0</v>
      </c>
      <c r="AN1665" t="b">
        <v>0</v>
      </c>
      <c r="AO1665" t="b">
        <v>0</v>
      </c>
      <c r="AP1665" t="b">
        <v>0</v>
      </c>
      <c r="AQ1665" t="s">
        <v>70</v>
      </c>
      <c r="AR1665" t="s">
        <v>89</v>
      </c>
      <c r="AV1665" t="s">
        <v>59</v>
      </c>
    </row>
    <row r="1666" spans="1:48" x14ac:dyDescent="0.35">
      <c r="A1666" t="s">
        <v>47</v>
      </c>
      <c r="B1666">
        <v>12</v>
      </c>
      <c r="C1666">
        <v>91</v>
      </c>
      <c r="D1666">
        <v>2021</v>
      </c>
      <c r="E1666">
        <v>5</v>
      </c>
      <c r="F1666">
        <v>4</v>
      </c>
      <c r="G1666">
        <v>0</v>
      </c>
      <c r="H1666">
        <v>10</v>
      </c>
      <c r="I1666" t="s">
        <v>3477</v>
      </c>
      <c r="J1666" t="s">
        <v>49</v>
      </c>
      <c r="K1666" t="s">
        <v>87</v>
      </c>
      <c r="L1666" t="b">
        <f t="shared" si="25"/>
        <v>0</v>
      </c>
      <c r="M1666">
        <v>265</v>
      </c>
      <c r="N1666">
        <v>38</v>
      </c>
      <c r="P1666">
        <v>223702</v>
      </c>
      <c r="Q1666">
        <v>261212</v>
      </c>
      <c r="R1666" t="s">
        <v>3461</v>
      </c>
      <c r="S1666" t="s">
        <v>52</v>
      </c>
      <c r="T1666" t="s">
        <v>3070</v>
      </c>
      <c r="U1666" t="s">
        <v>2118</v>
      </c>
      <c r="V1666">
        <v>20</v>
      </c>
      <c r="W1666">
        <v>85.64</v>
      </c>
      <c r="X1666">
        <v>0.12</v>
      </c>
      <c r="Y1666" t="s">
        <v>68</v>
      </c>
      <c r="Z1666">
        <v>28</v>
      </c>
      <c r="AA1666">
        <v>0.01</v>
      </c>
      <c r="AB1666">
        <v>2.38</v>
      </c>
      <c r="AC1666" t="s">
        <v>3478</v>
      </c>
      <c r="AE1666">
        <v>10809</v>
      </c>
      <c r="AF1666" t="b">
        <v>1</v>
      </c>
      <c r="AG1666">
        <v>1</v>
      </c>
      <c r="AM1666">
        <v>0</v>
      </c>
      <c r="AN1666" t="b">
        <v>0</v>
      </c>
      <c r="AO1666" t="b">
        <v>0</v>
      </c>
      <c r="AP1666" t="b">
        <v>0</v>
      </c>
      <c r="AQ1666" t="s">
        <v>117</v>
      </c>
      <c r="AR1666" t="s">
        <v>58</v>
      </c>
      <c r="AS1666" t="s">
        <v>269</v>
      </c>
      <c r="AV1666" t="s">
        <v>59</v>
      </c>
    </row>
    <row r="1667" spans="1:48" x14ac:dyDescent="0.35">
      <c r="A1667" t="s">
        <v>47</v>
      </c>
      <c r="B1667">
        <v>12</v>
      </c>
      <c r="C1667">
        <v>91</v>
      </c>
      <c r="D1667">
        <v>2021</v>
      </c>
      <c r="E1667">
        <v>5</v>
      </c>
      <c r="F1667">
        <v>4</v>
      </c>
      <c r="G1667">
        <v>0</v>
      </c>
      <c r="H1667">
        <v>11</v>
      </c>
      <c r="I1667" t="s">
        <v>3479</v>
      </c>
      <c r="J1667" t="s">
        <v>49</v>
      </c>
      <c r="K1667" t="s">
        <v>87</v>
      </c>
      <c r="L1667" t="b">
        <f t="shared" ref="L1667:L1730" si="26">IF(OR(K1667="DMK", K1667="INC", K1667="VCK",K1667="CPI",K1667="IUML",K1667="CPM"), "DMKPlus", IF(OR(K1667="ADMK", K1667="BJP", K1667="AMMK",K1667="PMK"),"ADMKPlus"))</f>
        <v>0</v>
      </c>
      <c r="M1667">
        <v>237</v>
      </c>
      <c r="N1667">
        <v>39</v>
      </c>
      <c r="P1667">
        <v>223702</v>
      </c>
      <c r="Q1667">
        <v>261212</v>
      </c>
      <c r="R1667" t="s">
        <v>3461</v>
      </c>
      <c r="S1667" t="s">
        <v>52</v>
      </c>
      <c r="T1667" t="s">
        <v>3070</v>
      </c>
      <c r="U1667" t="s">
        <v>2118</v>
      </c>
      <c r="V1667">
        <v>20</v>
      </c>
      <c r="W1667">
        <v>85.64</v>
      </c>
      <c r="X1667">
        <v>0.11</v>
      </c>
      <c r="Y1667" t="s">
        <v>68</v>
      </c>
      <c r="Z1667">
        <v>7</v>
      </c>
      <c r="AA1667">
        <v>0</v>
      </c>
      <c r="AB1667">
        <v>2.38</v>
      </c>
      <c r="AC1667" t="s">
        <v>3480</v>
      </c>
      <c r="AE1667">
        <v>10809</v>
      </c>
      <c r="AF1667" t="b">
        <v>1</v>
      </c>
      <c r="AG1667">
        <v>1</v>
      </c>
      <c r="AM1667">
        <v>0</v>
      </c>
      <c r="AN1667" t="b">
        <v>0</v>
      </c>
      <c r="AO1667" t="b">
        <v>0</v>
      </c>
      <c r="AP1667" t="b">
        <v>0</v>
      </c>
      <c r="AQ1667" t="s">
        <v>96</v>
      </c>
      <c r="AR1667" t="s">
        <v>89</v>
      </c>
      <c r="AS1667" t="s">
        <v>192</v>
      </c>
      <c r="AV1667" t="s">
        <v>59</v>
      </c>
    </row>
    <row r="1668" spans="1:48" x14ac:dyDescent="0.35">
      <c r="A1668" t="s">
        <v>47</v>
      </c>
      <c r="B1668">
        <v>12</v>
      </c>
      <c r="C1668">
        <v>91</v>
      </c>
      <c r="D1668">
        <v>2021</v>
      </c>
      <c r="E1668">
        <v>5</v>
      </c>
      <c r="F1668">
        <v>4</v>
      </c>
      <c r="G1668">
        <v>0</v>
      </c>
      <c r="H1668">
        <v>12</v>
      </c>
      <c r="I1668" t="s">
        <v>3481</v>
      </c>
      <c r="J1668" t="s">
        <v>49</v>
      </c>
      <c r="K1668" t="s">
        <v>87</v>
      </c>
      <c r="L1668" t="b">
        <f t="shared" si="26"/>
        <v>0</v>
      </c>
      <c r="M1668">
        <v>230</v>
      </c>
      <c r="N1668">
        <v>30</v>
      </c>
      <c r="P1668">
        <v>223702</v>
      </c>
      <c r="Q1668">
        <v>261212</v>
      </c>
      <c r="R1668" t="s">
        <v>3461</v>
      </c>
      <c r="S1668" t="s">
        <v>52</v>
      </c>
      <c r="T1668" t="s">
        <v>3070</v>
      </c>
      <c r="U1668" t="s">
        <v>2118</v>
      </c>
      <c r="V1668">
        <v>20</v>
      </c>
      <c r="W1668">
        <v>85.64</v>
      </c>
      <c r="X1668">
        <v>0.1</v>
      </c>
      <c r="Y1668" t="s">
        <v>68</v>
      </c>
      <c r="Z1668">
        <v>22</v>
      </c>
      <c r="AA1668">
        <v>0.01</v>
      </c>
      <c r="AB1668">
        <v>2.38</v>
      </c>
      <c r="AC1668" t="s">
        <v>3482</v>
      </c>
      <c r="AE1668">
        <v>10809</v>
      </c>
      <c r="AF1668" t="b">
        <v>1</v>
      </c>
      <c r="AG1668">
        <v>1</v>
      </c>
      <c r="AM1668">
        <v>0</v>
      </c>
      <c r="AN1668" t="b">
        <v>0</v>
      </c>
      <c r="AO1668" t="b">
        <v>0</v>
      </c>
      <c r="AP1668" t="b">
        <v>0</v>
      </c>
      <c r="AQ1668" t="s">
        <v>85</v>
      </c>
      <c r="AR1668" t="s">
        <v>75</v>
      </c>
      <c r="AV1668" t="s">
        <v>59</v>
      </c>
    </row>
    <row r="1669" spans="1:48" x14ac:dyDescent="0.35">
      <c r="A1669" t="s">
        <v>47</v>
      </c>
      <c r="B1669">
        <v>12</v>
      </c>
      <c r="C1669">
        <v>91</v>
      </c>
      <c r="D1669">
        <v>2021</v>
      </c>
      <c r="E1669">
        <v>5</v>
      </c>
      <c r="F1669">
        <v>4</v>
      </c>
      <c r="G1669">
        <v>0</v>
      </c>
      <c r="H1669">
        <v>13</v>
      </c>
      <c r="I1669" t="s">
        <v>3483</v>
      </c>
      <c r="J1669" t="s">
        <v>49</v>
      </c>
      <c r="K1669" t="s">
        <v>87</v>
      </c>
      <c r="L1669" t="b">
        <f t="shared" si="26"/>
        <v>0</v>
      </c>
      <c r="M1669">
        <v>208</v>
      </c>
      <c r="N1669">
        <v>52</v>
      </c>
      <c r="P1669">
        <v>223702</v>
      </c>
      <c r="Q1669">
        <v>261212</v>
      </c>
      <c r="R1669" t="s">
        <v>3461</v>
      </c>
      <c r="S1669" t="s">
        <v>52</v>
      </c>
      <c r="T1669" t="s">
        <v>3070</v>
      </c>
      <c r="U1669" t="s">
        <v>2118</v>
      </c>
      <c r="V1669">
        <v>20</v>
      </c>
      <c r="W1669">
        <v>85.64</v>
      </c>
      <c r="X1669">
        <v>0.09</v>
      </c>
      <c r="Y1669" t="s">
        <v>68</v>
      </c>
      <c r="Z1669">
        <v>75</v>
      </c>
      <c r="AA1669">
        <v>0.03</v>
      </c>
      <c r="AB1669">
        <v>2.38</v>
      </c>
      <c r="AC1669" t="s">
        <v>3484</v>
      </c>
      <c r="AE1669">
        <v>10809</v>
      </c>
      <c r="AF1669" t="b">
        <v>1</v>
      </c>
      <c r="AG1669">
        <v>1</v>
      </c>
      <c r="AM1669">
        <v>0</v>
      </c>
      <c r="AN1669" t="b">
        <v>0</v>
      </c>
      <c r="AO1669" t="b">
        <v>0</v>
      </c>
      <c r="AP1669" t="b">
        <v>0</v>
      </c>
      <c r="AQ1669" t="s">
        <v>156</v>
      </c>
      <c r="AR1669" t="s">
        <v>58</v>
      </c>
      <c r="AV1669" t="s">
        <v>59</v>
      </c>
    </row>
    <row r="1670" spans="1:48" x14ac:dyDescent="0.35">
      <c r="A1670" t="s">
        <v>47</v>
      </c>
      <c r="B1670">
        <v>12</v>
      </c>
      <c r="C1670">
        <v>91</v>
      </c>
      <c r="D1670">
        <v>2021</v>
      </c>
      <c r="E1670">
        <v>5</v>
      </c>
      <c r="F1670">
        <v>4</v>
      </c>
      <c r="G1670">
        <v>0</v>
      </c>
      <c r="H1670">
        <v>14</v>
      </c>
      <c r="I1670" t="s">
        <v>3485</v>
      </c>
      <c r="J1670" t="s">
        <v>49</v>
      </c>
      <c r="K1670" t="s">
        <v>219</v>
      </c>
      <c r="L1670" t="b">
        <f t="shared" si="26"/>
        <v>0</v>
      </c>
      <c r="M1670">
        <v>133</v>
      </c>
      <c r="N1670">
        <v>46</v>
      </c>
      <c r="P1670">
        <v>223702</v>
      </c>
      <c r="Q1670">
        <v>261212</v>
      </c>
      <c r="R1670" t="s">
        <v>3461</v>
      </c>
      <c r="S1670" t="s">
        <v>52</v>
      </c>
      <c r="T1670" t="s">
        <v>3070</v>
      </c>
      <c r="U1670" t="s">
        <v>2118</v>
      </c>
      <c r="V1670">
        <v>20</v>
      </c>
      <c r="W1670">
        <v>85.64</v>
      </c>
      <c r="X1670">
        <v>0.06</v>
      </c>
      <c r="Y1670" t="s">
        <v>68</v>
      </c>
      <c r="Z1670">
        <v>4</v>
      </c>
      <c r="AA1670">
        <v>0</v>
      </c>
      <c r="AB1670">
        <v>2.38</v>
      </c>
      <c r="AC1670" t="s">
        <v>3486</v>
      </c>
      <c r="AE1670">
        <v>24339</v>
      </c>
      <c r="AF1670" t="b">
        <v>1</v>
      </c>
      <c r="AG1670">
        <v>1</v>
      </c>
      <c r="AM1670">
        <v>0</v>
      </c>
      <c r="AN1670" t="b">
        <v>0</v>
      </c>
      <c r="AO1670" t="b">
        <v>0</v>
      </c>
      <c r="AP1670" t="b">
        <v>0</v>
      </c>
      <c r="AQ1670" t="s">
        <v>57</v>
      </c>
      <c r="AR1670" t="s">
        <v>75</v>
      </c>
      <c r="AV1670" t="s">
        <v>59</v>
      </c>
    </row>
    <row r="1671" spans="1:48" x14ac:dyDescent="0.35">
      <c r="A1671" t="s">
        <v>47</v>
      </c>
      <c r="B1671">
        <v>12</v>
      </c>
      <c r="C1671">
        <v>91</v>
      </c>
      <c r="D1671">
        <v>2021</v>
      </c>
      <c r="E1671">
        <v>5</v>
      </c>
      <c r="F1671">
        <v>4</v>
      </c>
      <c r="G1671">
        <v>0</v>
      </c>
      <c r="H1671">
        <v>15</v>
      </c>
      <c r="I1671" t="s">
        <v>3487</v>
      </c>
      <c r="J1671" t="s">
        <v>49</v>
      </c>
      <c r="K1671" t="s">
        <v>484</v>
      </c>
      <c r="L1671" t="b">
        <f t="shared" si="26"/>
        <v>0</v>
      </c>
      <c r="M1671">
        <v>129</v>
      </c>
      <c r="N1671">
        <v>65</v>
      </c>
      <c r="P1671">
        <v>223702</v>
      </c>
      <c r="Q1671">
        <v>261212</v>
      </c>
      <c r="R1671" t="s">
        <v>3461</v>
      </c>
      <c r="S1671" t="s">
        <v>52</v>
      </c>
      <c r="T1671" t="s">
        <v>3070</v>
      </c>
      <c r="U1671" t="s">
        <v>2118</v>
      </c>
      <c r="V1671">
        <v>20</v>
      </c>
      <c r="W1671">
        <v>85.64</v>
      </c>
      <c r="X1671">
        <v>0.06</v>
      </c>
      <c r="Y1671" t="s">
        <v>68</v>
      </c>
      <c r="Z1671">
        <v>11</v>
      </c>
      <c r="AA1671">
        <v>0</v>
      </c>
      <c r="AB1671">
        <v>2.38</v>
      </c>
      <c r="AC1671" t="s">
        <v>3488</v>
      </c>
      <c r="AE1671">
        <v>8082</v>
      </c>
      <c r="AF1671" t="b">
        <v>1</v>
      </c>
      <c r="AG1671">
        <v>1</v>
      </c>
      <c r="AM1671">
        <v>0</v>
      </c>
      <c r="AN1671" t="b">
        <v>0</v>
      </c>
      <c r="AO1671" t="b">
        <v>0</v>
      </c>
      <c r="AP1671" t="b">
        <v>0</v>
      </c>
      <c r="AQ1671" t="s">
        <v>117</v>
      </c>
      <c r="AR1671" t="s">
        <v>75</v>
      </c>
      <c r="AV1671" t="s">
        <v>59</v>
      </c>
    </row>
    <row r="1672" spans="1:48" x14ac:dyDescent="0.35">
      <c r="A1672" t="s">
        <v>47</v>
      </c>
      <c r="B1672">
        <v>12</v>
      </c>
      <c r="C1672">
        <v>91</v>
      </c>
      <c r="D1672">
        <v>2021</v>
      </c>
      <c r="E1672">
        <v>5</v>
      </c>
      <c r="F1672">
        <v>4</v>
      </c>
      <c r="G1672">
        <v>0</v>
      </c>
      <c r="H1672">
        <v>16</v>
      </c>
      <c r="I1672" t="s">
        <v>3489</v>
      </c>
      <c r="J1672" t="s">
        <v>66</v>
      </c>
      <c r="K1672" t="s">
        <v>2388</v>
      </c>
      <c r="L1672" t="b">
        <f t="shared" si="26"/>
        <v>0</v>
      </c>
      <c r="M1672">
        <v>118</v>
      </c>
      <c r="N1672">
        <v>50</v>
      </c>
      <c r="P1672">
        <v>223702</v>
      </c>
      <c r="Q1672">
        <v>261212</v>
      </c>
      <c r="R1672" t="s">
        <v>3461</v>
      </c>
      <c r="S1672" t="s">
        <v>52</v>
      </c>
      <c r="T1672" t="s">
        <v>3070</v>
      </c>
      <c r="U1672" t="s">
        <v>2118</v>
      </c>
      <c r="V1672">
        <v>20</v>
      </c>
      <c r="W1672">
        <v>85.64</v>
      </c>
      <c r="X1672">
        <v>0.05</v>
      </c>
      <c r="Y1672" t="s">
        <v>68</v>
      </c>
      <c r="Z1672">
        <v>24</v>
      </c>
      <c r="AA1672">
        <v>0.01</v>
      </c>
      <c r="AB1672">
        <v>2.38</v>
      </c>
      <c r="AC1672" t="s">
        <v>3490</v>
      </c>
      <c r="AE1672">
        <v>24477</v>
      </c>
      <c r="AF1672" t="b">
        <v>1</v>
      </c>
      <c r="AG1672">
        <v>1</v>
      </c>
      <c r="AM1672">
        <v>0</v>
      </c>
      <c r="AN1672" t="b">
        <v>0</v>
      </c>
      <c r="AO1672" t="b">
        <v>0</v>
      </c>
      <c r="AP1672" t="b">
        <v>0</v>
      </c>
      <c r="AQ1672" t="s">
        <v>171</v>
      </c>
      <c r="AR1672" t="s">
        <v>89</v>
      </c>
      <c r="AV1672" t="s">
        <v>59</v>
      </c>
    </row>
    <row r="1673" spans="1:48" x14ac:dyDescent="0.35">
      <c r="A1673" t="s">
        <v>47</v>
      </c>
      <c r="B1673">
        <v>12</v>
      </c>
      <c r="C1673">
        <v>91</v>
      </c>
      <c r="D1673">
        <v>2021</v>
      </c>
      <c r="E1673">
        <v>5</v>
      </c>
      <c r="F1673">
        <v>4</v>
      </c>
      <c r="G1673">
        <v>0</v>
      </c>
      <c r="H1673">
        <v>17</v>
      </c>
      <c r="I1673" t="s">
        <v>3491</v>
      </c>
      <c r="J1673" t="s">
        <v>49</v>
      </c>
      <c r="K1673" t="s">
        <v>87</v>
      </c>
      <c r="L1673" t="b">
        <f t="shared" si="26"/>
        <v>0</v>
      </c>
      <c r="M1673">
        <v>94</v>
      </c>
      <c r="N1673">
        <v>43</v>
      </c>
      <c r="P1673">
        <v>223702</v>
      </c>
      <c r="Q1673">
        <v>261212</v>
      </c>
      <c r="R1673" t="s">
        <v>3461</v>
      </c>
      <c r="S1673" t="s">
        <v>52</v>
      </c>
      <c r="T1673" t="s">
        <v>3070</v>
      </c>
      <c r="U1673" t="s">
        <v>2118</v>
      </c>
      <c r="V1673">
        <v>20</v>
      </c>
      <c r="W1673">
        <v>85.64</v>
      </c>
      <c r="X1673">
        <v>0.04</v>
      </c>
      <c r="Y1673" t="s">
        <v>68</v>
      </c>
      <c r="Z1673">
        <v>25</v>
      </c>
      <c r="AA1673">
        <v>0.01</v>
      </c>
      <c r="AB1673">
        <v>2.38</v>
      </c>
      <c r="AC1673" t="s">
        <v>3492</v>
      </c>
      <c r="AE1673">
        <v>10809</v>
      </c>
      <c r="AF1673" t="b">
        <v>1</v>
      </c>
      <c r="AG1673">
        <v>1</v>
      </c>
      <c r="AM1673">
        <v>0</v>
      </c>
      <c r="AN1673" t="b">
        <v>0</v>
      </c>
      <c r="AO1673" t="b">
        <v>0</v>
      </c>
      <c r="AP1673" t="b">
        <v>0</v>
      </c>
      <c r="AQ1673" t="s">
        <v>70</v>
      </c>
      <c r="AR1673" t="s">
        <v>58</v>
      </c>
      <c r="AV1673" t="s">
        <v>59</v>
      </c>
    </row>
    <row r="1674" spans="1:48" x14ac:dyDescent="0.35">
      <c r="A1674" t="s">
        <v>47</v>
      </c>
      <c r="B1674">
        <v>12</v>
      </c>
      <c r="C1674">
        <v>91</v>
      </c>
      <c r="D1674">
        <v>2021</v>
      </c>
      <c r="E1674">
        <v>5</v>
      </c>
      <c r="F1674">
        <v>4</v>
      </c>
      <c r="G1674">
        <v>0</v>
      </c>
      <c r="H1674">
        <v>18</v>
      </c>
      <c r="I1674" t="s">
        <v>3493</v>
      </c>
      <c r="J1674" t="s">
        <v>49</v>
      </c>
      <c r="K1674" t="s">
        <v>625</v>
      </c>
      <c r="L1674" t="b">
        <f t="shared" si="26"/>
        <v>0</v>
      </c>
      <c r="M1674">
        <v>69</v>
      </c>
      <c r="N1674">
        <v>35</v>
      </c>
      <c r="P1674">
        <v>223702</v>
      </c>
      <c r="Q1674">
        <v>261212</v>
      </c>
      <c r="R1674" t="s">
        <v>3461</v>
      </c>
      <c r="S1674" t="s">
        <v>52</v>
      </c>
      <c r="T1674" t="s">
        <v>3070</v>
      </c>
      <c r="U1674" t="s">
        <v>2118</v>
      </c>
      <c r="V1674">
        <v>20</v>
      </c>
      <c r="W1674">
        <v>85.64</v>
      </c>
      <c r="X1674">
        <v>0.03</v>
      </c>
      <c r="Y1674" t="s">
        <v>68</v>
      </c>
      <c r="Z1674">
        <v>7</v>
      </c>
      <c r="AA1674">
        <v>0</v>
      </c>
      <c r="AB1674">
        <v>2.38</v>
      </c>
      <c r="AC1674" t="s">
        <v>3494</v>
      </c>
      <c r="AE1674">
        <v>24301</v>
      </c>
      <c r="AF1674" t="b">
        <v>1</v>
      </c>
      <c r="AG1674">
        <v>1</v>
      </c>
      <c r="AM1674">
        <v>0</v>
      </c>
      <c r="AN1674" t="b">
        <v>0</v>
      </c>
      <c r="AO1674" t="b">
        <v>0</v>
      </c>
      <c r="AP1674" t="b">
        <v>0</v>
      </c>
      <c r="AQ1674" t="s">
        <v>85</v>
      </c>
      <c r="AR1674" t="s">
        <v>75</v>
      </c>
      <c r="AV1674" t="s">
        <v>59</v>
      </c>
    </row>
    <row r="1675" spans="1:48" x14ac:dyDescent="0.35">
      <c r="A1675" t="s">
        <v>47</v>
      </c>
      <c r="B1675">
        <v>12</v>
      </c>
      <c r="C1675">
        <v>91</v>
      </c>
      <c r="D1675">
        <v>2021</v>
      </c>
      <c r="E1675">
        <v>5</v>
      </c>
      <c r="F1675">
        <v>4</v>
      </c>
      <c r="G1675">
        <v>0</v>
      </c>
      <c r="H1675">
        <v>19</v>
      </c>
      <c r="I1675" t="s">
        <v>3495</v>
      </c>
      <c r="J1675" t="s">
        <v>49</v>
      </c>
      <c r="K1675" t="s">
        <v>87</v>
      </c>
      <c r="L1675" t="b">
        <f t="shared" si="26"/>
        <v>0</v>
      </c>
      <c r="M1675">
        <v>62</v>
      </c>
      <c r="N1675">
        <v>35</v>
      </c>
      <c r="P1675">
        <v>223702</v>
      </c>
      <c r="Q1675">
        <v>261212</v>
      </c>
      <c r="R1675" t="s">
        <v>3461</v>
      </c>
      <c r="S1675" t="s">
        <v>52</v>
      </c>
      <c r="T1675" t="s">
        <v>3070</v>
      </c>
      <c r="U1675" t="s">
        <v>2118</v>
      </c>
      <c r="V1675">
        <v>20</v>
      </c>
      <c r="W1675">
        <v>85.64</v>
      </c>
      <c r="X1675">
        <v>0.03</v>
      </c>
      <c r="Y1675" t="s">
        <v>68</v>
      </c>
      <c r="Z1675">
        <v>3</v>
      </c>
      <c r="AA1675">
        <v>0</v>
      </c>
      <c r="AB1675">
        <v>2.38</v>
      </c>
      <c r="AC1675" t="s">
        <v>3496</v>
      </c>
      <c r="AE1675">
        <v>10809</v>
      </c>
      <c r="AF1675" t="b">
        <v>1</v>
      </c>
      <c r="AG1675">
        <v>2</v>
      </c>
      <c r="AH1675" t="s">
        <v>87</v>
      </c>
      <c r="AI1675">
        <v>10809</v>
      </c>
      <c r="AJ1675" t="s">
        <v>3461</v>
      </c>
      <c r="AK1675" t="b">
        <v>1</v>
      </c>
      <c r="AL1675" t="b">
        <v>1</v>
      </c>
      <c r="AM1675">
        <v>0</v>
      </c>
      <c r="AN1675" t="b">
        <v>0</v>
      </c>
      <c r="AO1675" t="b">
        <v>0</v>
      </c>
      <c r="AP1675" t="b">
        <v>0</v>
      </c>
      <c r="AQ1675" t="s">
        <v>117</v>
      </c>
      <c r="AR1675" t="s">
        <v>58</v>
      </c>
      <c r="AV1675" t="s">
        <v>59</v>
      </c>
    </row>
    <row r="1676" spans="1:48" x14ac:dyDescent="0.35">
      <c r="A1676" t="s">
        <v>47</v>
      </c>
      <c r="B1676">
        <v>12</v>
      </c>
      <c r="C1676">
        <v>91</v>
      </c>
      <c r="D1676">
        <v>2021</v>
      </c>
      <c r="E1676">
        <v>5</v>
      </c>
      <c r="F1676">
        <v>4</v>
      </c>
      <c r="G1676">
        <v>0</v>
      </c>
      <c r="H1676">
        <v>20</v>
      </c>
      <c r="I1676" t="s">
        <v>3497</v>
      </c>
      <c r="J1676" t="s">
        <v>49</v>
      </c>
      <c r="K1676" t="s">
        <v>166</v>
      </c>
      <c r="L1676" t="b">
        <f t="shared" si="26"/>
        <v>0</v>
      </c>
      <c r="M1676">
        <v>59</v>
      </c>
      <c r="N1676">
        <v>33</v>
      </c>
      <c r="P1676">
        <v>223702</v>
      </c>
      <c r="Q1676">
        <v>261212</v>
      </c>
      <c r="R1676" t="s">
        <v>3461</v>
      </c>
      <c r="S1676" t="s">
        <v>52</v>
      </c>
      <c r="T1676" t="s">
        <v>3070</v>
      </c>
      <c r="U1676" t="s">
        <v>2118</v>
      </c>
      <c r="V1676">
        <v>20</v>
      </c>
      <c r="W1676">
        <v>85.64</v>
      </c>
      <c r="X1676">
        <v>0.03</v>
      </c>
      <c r="Y1676" t="s">
        <v>68</v>
      </c>
      <c r="Z1676">
        <v>4</v>
      </c>
      <c r="AA1676">
        <v>0</v>
      </c>
      <c r="AB1676">
        <v>2.38</v>
      </c>
      <c r="AC1676" t="s">
        <v>3498</v>
      </c>
      <c r="AE1676">
        <v>24295</v>
      </c>
      <c r="AF1676" t="b">
        <v>1</v>
      </c>
      <c r="AG1676">
        <v>1</v>
      </c>
      <c r="AM1676">
        <v>0</v>
      </c>
      <c r="AN1676" t="b">
        <v>0</v>
      </c>
      <c r="AO1676" t="b">
        <v>0</v>
      </c>
      <c r="AP1676" t="b">
        <v>0</v>
      </c>
      <c r="AQ1676" t="s">
        <v>85</v>
      </c>
      <c r="AR1676" t="s">
        <v>89</v>
      </c>
      <c r="AS1676" t="s">
        <v>187</v>
      </c>
      <c r="AV1676" t="s">
        <v>59</v>
      </c>
    </row>
    <row r="1677" spans="1:48" x14ac:dyDescent="0.35">
      <c r="A1677" t="s">
        <v>47</v>
      </c>
      <c r="B1677">
        <v>12</v>
      </c>
      <c r="C1677">
        <v>91</v>
      </c>
      <c r="D1677">
        <v>2021</v>
      </c>
      <c r="E1677">
        <v>5</v>
      </c>
      <c r="F1677">
        <v>4</v>
      </c>
      <c r="G1677">
        <v>0</v>
      </c>
      <c r="H1677">
        <v>21</v>
      </c>
      <c r="I1677" t="s">
        <v>3499</v>
      </c>
      <c r="J1677" t="s">
        <v>49</v>
      </c>
      <c r="K1677" t="s">
        <v>87</v>
      </c>
      <c r="L1677" t="b">
        <f t="shared" si="26"/>
        <v>0</v>
      </c>
      <c r="M1677">
        <v>55</v>
      </c>
      <c r="N1677">
        <v>46</v>
      </c>
      <c r="P1677">
        <v>223702</v>
      </c>
      <c r="Q1677">
        <v>261212</v>
      </c>
      <c r="R1677" t="s">
        <v>3461</v>
      </c>
      <c r="S1677" t="s">
        <v>52</v>
      </c>
      <c r="T1677" t="s">
        <v>3070</v>
      </c>
      <c r="U1677" t="s">
        <v>2118</v>
      </c>
      <c r="V1677">
        <v>20</v>
      </c>
      <c r="W1677">
        <v>85.64</v>
      </c>
      <c r="X1677">
        <v>0.02</v>
      </c>
      <c r="Y1677" t="s">
        <v>68</v>
      </c>
      <c r="Z1677">
        <v>0</v>
      </c>
      <c r="AA1677">
        <v>0</v>
      </c>
      <c r="AB1677">
        <v>2.38</v>
      </c>
      <c r="AC1677" t="s">
        <v>3500</v>
      </c>
      <c r="AE1677">
        <v>10809</v>
      </c>
      <c r="AF1677" t="b">
        <v>1</v>
      </c>
      <c r="AG1677">
        <v>1</v>
      </c>
      <c r="AM1677">
        <v>0</v>
      </c>
      <c r="AN1677" t="b">
        <v>0</v>
      </c>
      <c r="AO1677" t="b">
        <v>0</v>
      </c>
      <c r="AP1677" t="b">
        <v>0</v>
      </c>
      <c r="AQ1677" t="s">
        <v>117</v>
      </c>
      <c r="AR1677" t="s">
        <v>89</v>
      </c>
      <c r="AS1677" t="s">
        <v>192</v>
      </c>
      <c r="AV1677" t="s">
        <v>59</v>
      </c>
    </row>
    <row r="1678" spans="1:48" x14ac:dyDescent="0.35">
      <c r="A1678" t="s">
        <v>47</v>
      </c>
      <c r="B1678">
        <v>12</v>
      </c>
      <c r="C1678">
        <v>92</v>
      </c>
      <c r="D1678">
        <v>2021</v>
      </c>
      <c r="E1678">
        <v>5</v>
      </c>
      <c r="F1678">
        <v>4</v>
      </c>
      <c r="G1678">
        <v>0</v>
      </c>
      <c r="H1678">
        <v>1</v>
      </c>
      <c r="I1678" t="s">
        <v>3501</v>
      </c>
      <c r="J1678" t="s">
        <v>49</v>
      </c>
      <c r="K1678" t="s">
        <v>50</v>
      </c>
      <c r="L1678" t="str">
        <f t="shared" si="26"/>
        <v>DMKPlus</v>
      </c>
      <c r="M1678">
        <v>90727</v>
      </c>
      <c r="N1678">
        <v>36</v>
      </c>
      <c r="P1678">
        <v>196904</v>
      </c>
      <c r="Q1678">
        <v>239980</v>
      </c>
      <c r="R1678" t="s">
        <v>3502</v>
      </c>
      <c r="S1678" t="s">
        <v>104</v>
      </c>
      <c r="T1678" t="s">
        <v>3503</v>
      </c>
      <c r="U1678" t="s">
        <v>2118</v>
      </c>
      <c r="V1678">
        <v>15</v>
      </c>
      <c r="W1678">
        <v>82.05</v>
      </c>
      <c r="X1678">
        <v>46.08</v>
      </c>
      <c r="Y1678" t="s">
        <v>55</v>
      </c>
      <c r="Z1678">
        <v>1952</v>
      </c>
      <c r="AA1678">
        <v>0.99</v>
      </c>
      <c r="AB1678">
        <v>2.44</v>
      </c>
      <c r="AC1678" t="s">
        <v>3504</v>
      </c>
      <c r="AE1678">
        <v>10192</v>
      </c>
      <c r="AF1678" t="b">
        <v>1</v>
      </c>
      <c r="AG1678">
        <v>1</v>
      </c>
      <c r="AM1678">
        <v>1</v>
      </c>
      <c r="AN1678" t="b">
        <v>0</v>
      </c>
      <c r="AO1678" t="b">
        <v>0</v>
      </c>
      <c r="AP1678" t="b">
        <v>0</v>
      </c>
      <c r="AQ1678" t="s">
        <v>96</v>
      </c>
      <c r="AR1678" t="s">
        <v>106</v>
      </c>
      <c r="AS1678" t="s">
        <v>474</v>
      </c>
      <c r="AV1678" t="s">
        <v>59</v>
      </c>
    </row>
    <row r="1679" spans="1:48" x14ac:dyDescent="0.35">
      <c r="A1679" t="s">
        <v>47</v>
      </c>
      <c r="B1679">
        <v>12</v>
      </c>
      <c r="C1679">
        <v>92</v>
      </c>
      <c r="D1679">
        <v>2021</v>
      </c>
      <c r="E1679">
        <v>5</v>
      </c>
      <c r="F1679">
        <v>4</v>
      </c>
      <c r="G1679">
        <v>0</v>
      </c>
      <c r="H1679">
        <v>2</v>
      </c>
      <c r="I1679" t="s">
        <v>3505</v>
      </c>
      <c r="J1679" t="s">
        <v>66</v>
      </c>
      <c r="K1679" t="s">
        <v>109</v>
      </c>
      <c r="L1679" t="str">
        <f t="shared" si="26"/>
        <v>ADMKPlus</v>
      </c>
      <c r="M1679">
        <v>88775</v>
      </c>
      <c r="N1679">
        <v>72</v>
      </c>
      <c r="P1679">
        <v>196904</v>
      </c>
      <c r="Q1679">
        <v>239980</v>
      </c>
      <c r="R1679" t="s">
        <v>3502</v>
      </c>
      <c r="S1679" t="s">
        <v>104</v>
      </c>
      <c r="T1679" t="s">
        <v>3503</v>
      </c>
      <c r="U1679" t="s">
        <v>2118</v>
      </c>
      <c r="V1679">
        <v>15</v>
      </c>
      <c r="W1679">
        <v>82.05</v>
      </c>
      <c r="X1679">
        <v>45.09</v>
      </c>
      <c r="Y1679" t="s">
        <v>55</v>
      </c>
      <c r="Z1679">
        <v>77480</v>
      </c>
      <c r="AA1679">
        <v>39.35</v>
      </c>
      <c r="AB1679">
        <v>2.44</v>
      </c>
      <c r="AC1679" t="s">
        <v>3506</v>
      </c>
      <c r="AE1679">
        <v>930</v>
      </c>
      <c r="AF1679" t="b">
        <v>1</v>
      </c>
      <c r="AG1679">
        <v>3</v>
      </c>
      <c r="AH1679" t="s">
        <v>109</v>
      </c>
      <c r="AI1679">
        <v>930</v>
      </c>
      <c r="AJ1679" t="s">
        <v>3502</v>
      </c>
      <c r="AK1679" t="b">
        <v>1</v>
      </c>
      <c r="AL1679" t="b">
        <v>1</v>
      </c>
      <c r="AM1679">
        <v>2</v>
      </c>
      <c r="AN1679" t="b">
        <v>0</v>
      </c>
      <c r="AO1679" t="b">
        <v>1</v>
      </c>
      <c r="AP1679" t="b">
        <v>1</v>
      </c>
      <c r="AQ1679" t="s">
        <v>272</v>
      </c>
      <c r="AR1679" t="s">
        <v>106</v>
      </c>
      <c r="AS1679" t="s">
        <v>474</v>
      </c>
      <c r="AV1679" t="s">
        <v>59</v>
      </c>
    </row>
    <row r="1680" spans="1:48" x14ac:dyDescent="0.35">
      <c r="A1680" t="s">
        <v>47</v>
      </c>
      <c r="B1680">
        <v>12</v>
      </c>
      <c r="C1680">
        <v>92</v>
      </c>
      <c r="D1680">
        <v>2021</v>
      </c>
      <c r="E1680">
        <v>5</v>
      </c>
      <c r="F1680">
        <v>4</v>
      </c>
      <c r="G1680">
        <v>0</v>
      </c>
      <c r="H1680">
        <v>3</v>
      </c>
      <c r="I1680" t="s">
        <v>3507</v>
      </c>
      <c r="J1680" t="s">
        <v>66</v>
      </c>
      <c r="K1680" t="s">
        <v>67</v>
      </c>
      <c r="L1680" t="b">
        <f t="shared" si="26"/>
        <v>0</v>
      </c>
      <c r="M1680">
        <v>11295</v>
      </c>
      <c r="N1680">
        <v>34</v>
      </c>
      <c r="P1680">
        <v>196904</v>
      </c>
      <c r="Q1680">
        <v>239980</v>
      </c>
      <c r="R1680" t="s">
        <v>3502</v>
      </c>
      <c r="S1680" t="s">
        <v>104</v>
      </c>
      <c r="T1680" t="s">
        <v>3503</v>
      </c>
      <c r="U1680" t="s">
        <v>2118</v>
      </c>
      <c r="V1680">
        <v>15</v>
      </c>
      <c r="W1680">
        <v>82.05</v>
      </c>
      <c r="X1680">
        <v>5.74</v>
      </c>
      <c r="Y1680" t="s">
        <v>68</v>
      </c>
      <c r="Z1680">
        <v>9185</v>
      </c>
      <c r="AA1680">
        <v>4.66</v>
      </c>
      <c r="AB1680">
        <v>2.44</v>
      </c>
      <c r="AC1680" t="s">
        <v>3508</v>
      </c>
      <c r="AE1680">
        <v>5533</v>
      </c>
      <c r="AF1680" t="b">
        <v>1</v>
      </c>
      <c r="AG1680">
        <v>1</v>
      </c>
      <c r="AM1680">
        <v>0</v>
      </c>
      <c r="AN1680" t="b">
        <v>0</v>
      </c>
      <c r="AO1680" t="b">
        <v>0</v>
      </c>
      <c r="AP1680" t="b">
        <v>0</v>
      </c>
      <c r="AQ1680" t="s">
        <v>117</v>
      </c>
      <c r="AR1680" t="s">
        <v>71</v>
      </c>
      <c r="AV1680" t="s">
        <v>59</v>
      </c>
    </row>
    <row r="1681" spans="1:48" x14ac:dyDescent="0.35">
      <c r="A1681" t="s">
        <v>47</v>
      </c>
      <c r="B1681">
        <v>12</v>
      </c>
      <c r="C1681">
        <v>92</v>
      </c>
      <c r="D1681">
        <v>2021</v>
      </c>
      <c r="E1681">
        <v>5</v>
      </c>
      <c r="F1681">
        <v>4</v>
      </c>
      <c r="G1681">
        <v>0</v>
      </c>
      <c r="H1681">
        <v>4</v>
      </c>
      <c r="I1681" t="s">
        <v>76</v>
      </c>
      <c r="K1681" t="s">
        <v>77</v>
      </c>
      <c r="L1681" t="b">
        <f t="shared" si="26"/>
        <v>0</v>
      </c>
      <c r="M1681">
        <v>2110</v>
      </c>
      <c r="P1681">
        <v>196904</v>
      </c>
      <c r="Q1681">
        <v>239980</v>
      </c>
      <c r="R1681" t="s">
        <v>3502</v>
      </c>
      <c r="S1681" t="s">
        <v>104</v>
      </c>
      <c r="T1681" t="s">
        <v>3503</v>
      </c>
      <c r="U1681" t="s">
        <v>2118</v>
      </c>
      <c r="V1681">
        <v>15</v>
      </c>
      <c r="W1681">
        <v>82.05</v>
      </c>
      <c r="X1681">
        <v>1.07</v>
      </c>
      <c r="Z1681">
        <v>977</v>
      </c>
      <c r="AA1681">
        <v>0.5</v>
      </c>
      <c r="AB1681">
        <v>2.44</v>
      </c>
      <c r="AE1681">
        <v>5897</v>
      </c>
      <c r="AF1681" t="b">
        <v>1</v>
      </c>
      <c r="AV1681" t="s">
        <v>59</v>
      </c>
    </row>
    <row r="1682" spans="1:48" x14ac:dyDescent="0.35">
      <c r="A1682" t="s">
        <v>47</v>
      </c>
      <c r="B1682">
        <v>12</v>
      </c>
      <c r="C1682">
        <v>92</v>
      </c>
      <c r="D1682">
        <v>2021</v>
      </c>
      <c r="E1682">
        <v>5</v>
      </c>
      <c r="F1682">
        <v>4</v>
      </c>
      <c r="G1682">
        <v>0</v>
      </c>
      <c r="H1682">
        <v>5</v>
      </c>
      <c r="I1682" t="s">
        <v>3509</v>
      </c>
      <c r="J1682" t="s">
        <v>49</v>
      </c>
      <c r="K1682" t="s">
        <v>83</v>
      </c>
      <c r="L1682" t="b">
        <f t="shared" si="26"/>
        <v>0</v>
      </c>
      <c r="M1682">
        <v>1133</v>
      </c>
      <c r="N1682">
        <v>37</v>
      </c>
      <c r="P1682">
        <v>196904</v>
      </c>
      <c r="Q1682">
        <v>239980</v>
      </c>
      <c r="R1682" t="s">
        <v>3502</v>
      </c>
      <c r="S1682" t="s">
        <v>104</v>
      </c>
      <c r="T1682" t="s">
        <v>3503</v>
      </c>
      <c r="U1682" t="s">
        <v>2118</v>
      </c>
      <c r="V1682">
        <v>15</v>
      </c>
      <c r="W1682">
        <v>82.05</v>
      </c>
      <c r="X1682">
        <v>0.57999999999999996</v>
      </c>
      <c r="Y1682" t="s">
        <v>68</v>
      </c>
      <c r="Z1682">
        <v>82</v>
      </c>
      <c r="AA1682">
        <v>0.04</v>
      </c>
      <c r="AB1682">
        <v>2.44</v>
      </c>
      <c r="AC1682" t="s">
        <v>3510</v>
      </c>
      <c r="AE1682">
        <v>3969</v>
      </c>
      <c r="AF1682" t="b">
        <v>1</v>
      </c>
      <c r="AG1682">
        <v>1</v>
      </c>
      <c r="AM1682">
        <v>0</v>
      </c>
      <c r="AN1682" t="b">
        <v>0</v>
      </c>
      <c r="AO1682" t="b">
        <v>0</v>
      </c>
      <c r="AP1682" t="b">
        <v>0</v>
      </c>
      <c r="AQ1682" t="s">
        <v>81</v>
      </c>
      <c r="AR1682" t="s">
        <v>71</v>
      </c>
      <c r="AV1682" t="s">
        <v>59</v>
      </c>
    </row>
    <row r="1683" spans="1:48" x14ac:dyDescent="0.35">
      <c r="A1683" t="s">
        <v>47</v>
      </c>
      <c r="B1683">
        <v>12</v>
      </c>
      <c r="C1683">
        <v>92</v>
      </c>
      <c r="D1683">
        <v>2021</v>
      </c>
      <c r="E1683">
        <v>5</v>
      </c>
      <c r="F1683">
        <v>4</v>
      </c>
      <c r="G1683">
        <v>0</v>
      </c>
      <c r="H1683">
        <v>6</v>
      </c>
      <c r="I1683" t="s">
        <v>3511</v>
      </c>
      <c r="J1683" t="s">
        <v>49</v>
      </c>
      <c r="K1683" t="s">
        <v>119</v>
      </c>
      <c r="L1683" t="str">
        <f t="shared" si="26"/>
        <v>ADMKPlus</v>
      </c>
      <c r="M1683">
        <v>1051</v>
      </c>
      <c r="N1683">
        <v>71</v>
      </c>
      <c r="P1683">
        <v>196904</v>
      </c>
      <c r="Q1683">
        <v>239980</v>
      </c>
      <c r="R1683" t="s">
        <v>3502</v>
      </c>
      <c r="S1683" t="s">
        <v>104</v>
      </c>
      <c r="T1683" t="s">
        <v>3503</v>
      </c>
      <c r="U1683" t="s">
        <v>2118</v>
      </c>
      <c r="V1683">
        <v>15</v>
      </c>
      <c r="W1683">
        <v>82.05</v>
      </c>
      <c r="X1683">
        <v>0.53</v>
      </c>
      <c r="Y1683" t="s">
        <v>68</v>
      </c>
      <c r="Z1683">
        <v>601</v>
      </c>
      <c r="AA1683">
        <v>0.31</v>
      </c>
      <c r="AB1683">
        <v>2.44</v>
      </c>
      <c r="AC1683" t="s">
        <v>3512</v>
      </c>
      <c r="AE1683">
        <v>24338</v>
      </c>
      <c r="AF1683" t="b">
        <v>1</v>
      </c>
      <c r="AG1683">
        <v>1</v>
      </c>
      <c r="AM1683">
        <v>0</v>
      </c>
      <c r="AN1683" t="b">
        <v>0</v>
      </c>
      <c r="AO1683" t="b">
        <v>0</v>
      </c>
      <c r="AP1683" t="b">
        <v>0</v>
      </c>
      <c r="AQ1683" t="s">
        <v>111</v>
      </c>
      <c r="AR1683" t="s">
        <v>75</v>
      </c>
      <c r="AV1683" t="s">
        <v>59</v>
      </c>
    </row>
    <row r="1684" spans="1:48" x14ac:dyDescent="0.35">
      <c r="A1684" t="s">
        <v>47</v>
      </c>
      <c r="B1684">
        <v>12</v>
      </c>
      <c r="C1684">
        <v>92</v>
      </c>
      <c r="D1684">
        <v>2021</v>
      </c>
      <c r="E1684">
        <v>5</v>
      </c>
      <c r="F1684">
        <v>4</v>
      </c>
      <c r="G1684">
        <v>0</v>
      </c>
      <c r="H1684">
        <v>7</v>
      </c>
      <c r="I1684" t="s">
        <v>3513</v>
      </c>
      <c r="J1684" t="s">
        <v>49</v>
      </c>
      <c r="K1684" t="s">
        <v>87</v>
      </c>
      <c r="L1684" t="b">
        <f t="shared" si="26"/>
        <v>0</v>
      </c>
      <c r="M1684">
        <v>450</v>
      </c>
      <c r="N1684">
        <v>36</v>
      </c>
      <c r="P1684">
        <v>196904</v>
      </c>
      <c r="Q1684">
        <v>239980</v>
      </c>
      <c r="R1684" t="s">
        <v>3502</v>
      </c>
      <c r="S1684" t="s">
        <v>104</v>
      </c>
      <c r="T1684" t="s">
        <v>3503</v>
      </c>
      <c r="U1684" t="s">
        <v>2118</v>
      </c>
      <c r="V1684">
        <v>15</v>
      </c>
      <c r="W1684">
        <v>82.05</v>
      </c>
      <c r="X1684">
        <v>0.23</v>
      </c>
      <c r="Y1684" t="s">
        <v>68</v>
      </c>
      <c r="Z1684">
        <v>99</v>
      </c>
      <c r="AA1684">
        <v>0.05</v>
      </c>
      <c r="AB1684">
        <v>2.44</v>
      </c>
      <c r="AC1684" t="s">
        <v>3514</v>
      </c>
      <c r="AE1684">
        <v>10809</v>
      </c>
      <c r="AF1684" t="b">
        <v>1</v>
      </c>
      <c r="AG1684">
        <v>1</v>
      </c>
      <c r="AM1684">
        <v>0</v>
      </c>
      <c r="AN1684" t="b">
        <v>0</v>
      </c>
      <c r="AO1684" t="b">
        <v>0</v>
      </c>
      <c r="AP1684" t="b">
        <v>0</v>
      </c>
      <c r="AQ1684" t="s">
        <v>96</v>
      </c>
      <c r="AR1684" t="s">
        <v>71</v>
      </c>
      <c r="AV1684" t="s">
        <v>59</v>
      </c>
    </row>
    <row r="1685" spans="1:48" x14ac:dyDescent="0.35">
      <c r="A1685" t="s">
        <v>47</v>
      </c>
      <c r="B1685">
        <v>12</v>
      </c>
      <c r="C1685">
        <v>92</v>
      </c>
      <c r="D1685">
        <v>2021</v>
      </c>
      <c r="E1685">
        <v>5</v>
      </c>
      <c r="F1685">
        <v>4</v>
      </c>
      <c r="G1685">
        <v>0</v>
      </c>
      <c r="H1685">
        <v>8</v>
      </c>
      <c r="I1685" t="s">
        <v>3515</v>
      </c>
      <c r="J1685" t="s">
        <v>66</v>
      </c>
      <c r="K1685" t="s">
        <v>79</v>
      </c>
      <c r="L1685" t="b">
        <f t="shared" si="26"/>
        <v>0</v>
      </c>
      <c r="M1685">
        <v>351</v>
      </c>
      <c r="N1685">
        <v>51</v>
      </c>
      <c r="P1685">
        <v>196904</v>
      </c>
      <c r="Q1685">
        <v>239980</v>
      </c>
      <c r="R1685" t="s">
        <v>3502</v>
      </c>
      <c r="S1685" t="s">
        <v>104</v>
      </c>
      <c r="T1685" t="s">
        <v>3503</v>
      </c>
      <c r="U1685" t="s">
        <v>2118</v>
      </c>
      <c r="V1685">
        <v>15</v>
      </c>
      <c r="W1685">
        <v>82.05</v>
      </c>
      <c r="X1685">
        <v>0.18</v>
      </c>
      <c r="Y1685" t="s">
        <v>68</v>
      </c>
      <c r="Z1685">
        <v>134</v>
      </c>
      <c r="AA1685">
        <v>7.0000000000000007E-2</v>
      </c>
      <c r="AB1685">
        <v>2.44</v>
      </c>
      <c r="AC1685" t="s">
        <v>3516</v>
      </c>
      <c r="AE1685">
        <v>16651</v>
      </c>
      <c r="AF1685" t="b">
        <v>1</v>
      </c>
      <c r="AG1685">
        <v>1</v>
      </c>
      <c r="AM1685">
        <v>0</v>
      </c>
      <c r="AN1685" t="b">
        <v>0</v>
      </c>
      <c r="AO1685" t="b">
        <v>0</v>
      </c>
      <c r="AP1685" t="b">
        <v>0</v>
      </c>
      <c r="AQ1685" t="s">
        <v>70</v>
      </c>
      <c r="AR1685" t="s">
        <v>134</v>
      </c>
      <c r="AS1685" t="s">
        <v>162</v>
      </c>
      <c r="AV1685" t="s">
        <v>59</v>
      </c>
    </row>
    <row r="1686" spans="1:48" x14ac:dyDescent="0.35">
      <c r="A1686" t="s">
        <v>47</v>
      </c>
      <c r="B1686">
        <v>12</v>
      </c>
      <c r="C1686">
        <v>92</v>
      </c>
      <c r="D1686">
        <v>2021</v>
      </c>
      <c r="E1686">
        <v>5</v>
      </c>
      <c r="F1686">
        <v>4</v>
      </c>
      <c r="G1686">
        <v>0</v>
      </c>
      <c r="H1686">
        <v>9</v>
      </c>
      <c r="I1686" t="s">
        <v>3517</v>
      </c>
      <c r="J1686" t="s">
        <v>49</v>
      </c>
      <c r="K1686" t="s">
        <v>3274</v>
      </c>
      <c r="L1686" t="b">
        <f t="shared" si="26"/>
        <v>0</v>
      </c>
      <c r="M1686">
        <v>217</v>
      </c>
      <c r="N1686">
        <v>64</v>
      </c>
      <c r="P1686">
        <v>196904</v>
      </c>
      <c r="Q1686">
        <v>239980</v>
      </c>
      <c r="R1686" t="s">
        <v>3502</v>
      </c>
      <c r="S1686" t="s">
        <v>104</v>
      </c>
      <c r="T1686" t="s">
        <v>3503</v>
      </c>
      <c r="U1686" t="s">
        <v>2118</v>
      </c>
      <c r="V1686">
        <v>15</v>
      </c>
      <c r="W1686">
        <v>82.05</v>
      </c>
      <c r="X1686">
        <v>0.11</v>
      </c>
      <c r="Y1686" t="s">
        <v>68</v>
      </c>
      <c r="Z1686">
        <v>66</v>
      </c>
      <c r="AA1686">
        <v>0.03</v>
      </c>
      <c r="AB1686">
        <v>2.44</v>
      </c>
      <c r="AC1686" t="s">
        <v>3518</v>
      </c>
      <c r="AE1686">
        <v>24317</v>
      </c>
      <c r="AF1686" t="b">
        <v>1</v>
      </c>
      <c r="AG1686">
        <v>1</v>
      </c>
      <c r="AM1686">
        <v>0</v>
      </c>
      <c r="AN1686" t="b">
        <v>0</v>
      </c>
      <c r="AO1686" t="b">
        <v>0</v>
      </c>
      <c r="AP1686" t="b">
        <v>0</v>
      </c>
      <c r="AQ1686" t="s">
        <v>85</v>
      </c>
      <c r="AR1686" t="s">
        <v>496</v>
      </c>
      <c r="AV1686" t="s">
        <v>59</v>
      </c>
    </row>
    <row r="1687" spans="1:48" x14ac:dyDescent="0.35">
      <c r="A1687" t="s">
        <v>47</v>
      </c>
      <c r="B1687">
        <v>12</v>
      </c>
      <c r="C1687">
        <v>92</v>
      </c>
      <c r="D1687">
        <v>2021</v>
      </c>
      <c r="E1687">
        <v>5</v>
      </c>
      <c r="F1687">
        <v>4</v>
      </c>
      <c r="G1687">
        <v>0</v>
      </c>
      <c r="H1687">
        <v>10</v>
      </c>
      <c r="I1687" t="s">
        <v>3519</v>
      </c>
      <c r="J1687" t="s">
        <v>49</v>
      </c>
      <c r="K1687" t="s">
        <v>87</v>
      </c>
      <c r="L1687" t="b">
        <f t="shared" si="26"/>
        <v>0</v>
      </c>
      <c r="M1687">
        <v>151</v>
      </c>
      <c r="N1687">
        <v>63</v>
      </c>
      <c r="P1687">
        <v>196904</v>
      </c>
      <c r="Q1687">
        <v>239980</v>
      </c>
      <c r="R1687" t="s">
        <v>3502</v>
      </c>
      <c r="S1687" t="s">
        <v>104</v>
      </c>
      <c r="T1687" t="s">
        <v>3503</v>
      </c>
      <c r="U1687" t="s">
        <v>2118</v>
      </c>
      <c r="V1687">
        <v>15</v>
      </c>
      <c r="W1687">
        <v>82.05</v>
      </c>
      <c r="X1687">
        <v>0.08</v>
      </c>
      <c r="Y1687" t="s">
        <v>68</v>
      </c>
      <c r="Z1687">
        <v>4</v>
      </c>
      <c r="AA1687">
        <v>0</v>
      </c>
      <c r="AB1687">
        <v>2.44</v>
      </c>
      <c r="AC1687" t="s">
        <v>3520</v>
      </c>
      <c r="AE1687">
        <v>10809</v>
      </c>
      <c r="AF1687" t="b">
        <v>1</v>
      </c>
      <c r="AG1687">
        <v>1</v>
      </c>
      <c r="AM1687">
        <v>0</v>
      </c>
      <c r="AN1687" t="b">
        <v>0</v>
      </c>
      <c r="AO1687" t="b">
        <v>0</v>
      </c>
      <c r="AP1687" t="b">
        <v>0</v>
      </c>
      <c r="AQ1687" t="s">
        <v>548</v>
      </c>
      <c r="AR1687" t="s">
        <v>75</v>
      </c>
      <c r="AV1687" t="s">
        <v>59</v>
      </c>
    </row>
    <row r="1688" spans="1:48" x14ac:dyDescent="0.35">
      <c r="A1688" t="s">
        <v>47</v>
      </c>
      <c r="B1688">
        <v>12</v>
      </c>
      <c r="C1688">
        <v>92</v>
      </c>
      <c r="D1688">
        <v>2021</v>
      </c>
      <c r="E1688">
        <v>5</v>
      </c>
      <c r="F1688">
        <v>4</v>
      </c>
      <c r="G1688">
        <v>0</v>
      </c>
      <c r="H1688">
        <v>11</v>
      </c>
      <c r="I1688" t="s">
        <v>3521</v>
      </c>
      <c r="J1688" t="s">
        <v>49</v>
      </c>
      <c r="K1688" t="s">
        <v>2678</v>
      </c>
      <c r="L1688" t="b">
        <f t="shared" si="26"/>
        <v>0</v>
      </c>
      <c r="M1688">
        <v>147</v>
      </c>
      <c r="N1688">
        <v>66</v>
      </c>
      <c r="P1688">
        <v>196904</v>
      </c>
      <c r="Q1688">
        <v>239980</v>
      </c>
      <c r="R1688" t="s">
        <v>3502</v>
      </c>
      <c r="S1688" t="s">
        <v>104</v>
      </c>
      <c r="T1688" t="s">
        <v>3503</v>
      </c>
      <c r="U1688" t="s">
        <v>2118</v>
      </c>
      <c r="V1688">
        <v>15</v>
      </c>
      <c r="W1688">
        <v>82.05</v>
      </c>
      <c r="X1688">
        <v>7.0000000000000007E-2</v>
      </c>
      <c r="Y1688" t="s">
        <v>68</v>
      </c>
      <c r="Z1688">
        <v>5</v>
      </c>
      <c r="AA1688">
        <v>0</v>
      </c>
      <c r="AB1688">
        <v>2.44</v>
      </c>
      <c r="AC1688" t="s">
        <v>3522</v>
      </c>
      <c r="AE1688">
        <v>3064</v>
      </c>
      <c r="AF1688" t="b">
        <v>1</v>
      </c>
      <c r="AG1688">
        <v>1</v>
      </c>
      <c r="AM1688">
        <v>0</v>
      </c>
      <c r="AN1688" t="b">
        <v>0</v>
      </c>
      <c r="AO1688" t="b">
        <v>0</v>
      </c>
      <c r="AP1688" t="b">
        <v>0</v>
      </c>
      <c r="AQ1688" t="s">
        <v>57</v>
      </c>
      <c r="AR1688" t="s">
        <v>127</v>
      </c>
      <c r="AV1688" t="s">
        <v>59</v>
      </c>
    </row>
    <row r="1689" spans="1:48" x14ac:dyDescent="0.35">
      <c r="A1689" t="s">
        <v>47</v>
      </c>
      <c r="B1689">
        <v>12</v>
      </c>
      <c r="C1689">
        <v>92</v>
      </c>
      <c r="D1689">
        <v>2021</v>
      </c>
      <c r="E1689">
        <v>5</v>
      </c>
      <c r="F1689">
        <v>4</v>
      </c>
      <c r="G1689">
        <v>0</v>
      </c>
      <c r="H1689">
        <v>12</v>
      </c>
      <c r="I1689" t="s">
        <v>3523</v>
      </c>
      <c r="J1689" t="s">
        <v>66</v>
      </c>
      <c r="K1689" t="s">
        <v>3108</v>
      </c>
      <c r="L1689" t="b">
        <f t="shared" si="26"/>
        <v>0</v>
      </c>
      <c r="M1689">
        <v>142</v>
      </c>
      <c r="N1689">
        <v>49</v>
      </c>
      <c r="P1689">
        <v>196904</v>
      </c>
      <c r="Q1689">
        <v>239980</v>
      </c>
      <c r="R1689" t="s">
        <v>3502</v>
      </c>
      <c r="S1689" t="s">
        <v>104</v>
      </c>
      <c r="T1689" t="s">
        <v>3503</v>
      </c>
      <c r="U1689" t="s">
        <v>2118</v>
      </c>
      <c r="V1689">
        <v>15</v>
      </c>
      <c r="W1689">
        <v>82.05</v>
      </c>
      <c r="X1689">
        <v>7.0000000000000007E-2</v>
      </c>
      <c r="Y1689" t="s">
        <v>68</v>
      </c>
      <c r="Z1689">
        <v>19</v>
      </c>
      <c r="AA1689">
        <v>0.01</v>
      </c>
      <c r="AB1689">
        <v>2.44</v>
      </c>
      <c r="AC1689" t="s">
        <v>3524</v>
      </c>
      <c r="AE1689">
        <v>880</v>
      </c>
      <c r="AF1689" t="b">
        <v>1</v>
      </c>
      <c r="AG1689">
        <v>1</v>
      </c>
      <c r="AM1689">
        <v>0</v>
      </c>
      <c r="AN1689" t="b">
        <v>0</v>
      </c>
      <c r="AO1689" t="b">
        <v>0</v>
      </c>
      <c r="AP1689" t="b">
        <v>0</v>
      </c>
      <c r="AQ1689" t="s">
        <v>96</v>
      </c>
      <c r="AR1689" t="s">
        <v>254</v>
      </c>
      <c r="AV1689" t="s">
        <v>59</v>
      </c>
    </row>
    <row r="1690" spans="1:48" x14ac:dyDescent="0.35">
      <c r="A1690" t="s">
        <v>47</v>
      </c>
      <c r="B1690">
        <v>12</v>
      </c>
      <c r="C1690">
        <v>92</v>
      </c>
      <c r="D1690">
        <v>2021</v>
      </c>
      <c r="E1690">
        <v>5</v>
      </c>
      <c r="F1690">
        <v>4</v>
      </c>
      <c r="G1690">
        <v>0</v>
      </c>
      <c r="H1690">
        <v>13</v>
      </c>
      <c r="I1690" t="s">
        <v>3525</v>
      </c>
      <c r="J1690" t="s">
        <v>49</v>
      </c>
      <c r="K1690" t="s">
        <v>87</v>
      </c>
      <c r="L1690" t="b">
        <f t="shared" si="26"/>
        <v>0</v>
      </c>
      <c r="M1690">
        <v>123</v>
      </c>
      <c r="N1690">
        <v>46</v>
      </c>
      <c r="P1690">
        <v>196904</v>
      </c>
      <c r="Q1690">
        <v>239980</v>
      </c>
      <c r="R1690" t="s">
        <v>3502</v>
      </c>
      <c r="S1690" t="s">
        <v>104</v>
      </c>
      <c r="T1690" t="s">
        <v>3503</v>
      </c>
      <c r="U1690" t="s">
        <v>2118</v>
      </c>
      <c r="V1690">
        <v>15</v>
      </c>
      <c r="W1690">
        <v>82.05</v>
      </c>
      <c r="X1690">
        <v>0.06</v>
      </c>
      <c r="Y1690" t="s">
        <v>68</v>
      </c>
      <c r="Z1690">
        <v>35</v>
      </c>
      <c r="AA1690">
        <v>0.02</v>
      </c>
      <c r="AB1690">
        <v>2.44</v>
      </c>
      <c r="AC1690" t="s">
        <v>3526</v>
      </c>
      <c r="AE1690">
        <v>10809</v>
      </c>
      <c r="AF1690" t="b">
        <v>1</v>
      </c>
      <c r="AG1690">
        <v>1</v>
      </c>
      <c r="AM1690">
        <v>0</v>
      </c>
      <c r="AN1690" t="b">
        <v>0</v>
      </c>
      <c r="AO1690" t="b">
        <v>0</v>
      </c>
      <c r="AP1690" t="b">
        <v>0</v>
      </c>
      <c r="AQ1690" t="s">
        <v>57</v>
      </c>
      <c r="AR1690" t="s">
        <v>71</v>
      </c>
      <c r="AV1690" t="s">
        <v>59</v>
      </c>
    </row>
    <row r="1691" spans="1:48" x14ac:dyDescent="0.35">
      <c r="A1691" t="s">
        <v>47</v>
      </c>
      <c r="B1691">
        <v>12</v>
      </c>
      <c r="C1691">
        <v>92</v>
      </c>
      <c r="D1691">
        <v>2021</v>
      </c>
      <c r="E1691">
        <v>5</v>
      </c>
      <c r="F1691">
        <v>4</v>
      </c>
      <c r="G1691">
        <v>0</v>
      </c>
      <c r="H1691">
        <v>14</v>
      </c>
      <c r="I1691" t="s">
        <v>3527</v>
      </c>
      <c r="J1691" t="s">
        <v>66</v>
      </c>
      <c r="K1691" t="s">
        <v>87</v>
      </c>
      <c r="L1691" t="b">
        <f t="shared" si="26"/>
        <v>0</v>
      </c>
      <c r="M1691">
        <v>88</v>
      </c>
      <c r="N1691">
        <v>43</v>
      </c>
      <c r="P1691">
        <v>196904</v>
      </c>
      <c r="Q1691">
        <v>239980</v>
      </c>
      <c r="R1691" t="s">
        <v>3502</v>
      </c>
      <c r="S1691" t="s">
        <v>104</v>
      </c>
      <c r="T1691" t="s">
        <v>3503</v>
      </c>
      <c r="U1691" t="s">
        <v>2118</v>
      </c>
      <c r="V1691">
        <v>15</v>
      </c>
      <c r="W1691">
        <v>82.05</v>
      </c>
      <c r="X1691">
        <v>0.04</v>
      </c>
      <c r="Y1691" t="s">
        <v>68</v>
      </c>
      <c r="Z1691">
        <v>7</v>
      </c>
      <c r="AA1691">
        <v>0</v>
      </c>
      <c r="AB1691">
        <v>2.44</v>
      </c>
      <c r="AC1691" t="s">
        <v>3528</v>
      </c>
      <c r="AE1691">
        <v>10809</v>
      </c>
      <c r="AF1691" t="b">
        <v>1</v>
      </c>
      <c r="AG1691">
        <v>1</v>
      </c>
      <c r="AM1691">
        <v>0</v>
      </c>
      <c r="AN1691" t="b">
        <v>0</v>
      </c>
      <c r="AO1691" t="b">
        <v>0</v>
      </c>
      <c r="AP1691" t="b">
        <v>0</v>
      </c>
      <c r="AQ1691" t="s">
        <v>171</v>
      </c>
      <c r="AR1691" t="s">
        <v>71</v>
      </c>
      <c r="AV1691" t="s">
        <v>59</v>
      </c>
    </row>
    <row r="1692" spans="1:48" x14ac:dyDescent="0.35">
      <c r="A1692" t="s">
        <v>47</v>
      </c>
      <c r="B1692">
        <v>12</v>
      </c>
      <c r="C1692">
        <v>92</v>
      </c>
      <c r="D1692">
        <v>2021</v>
      </c>
      <c r="E1692">
        <v>5</v>
      </c>
      <c r="F1692">
        <v>4</v>
      </c>
      <c r="G1692">
        <v>0</v>
      </c>
      <c r="H1692">
        <v>15</v>
      </c>
      <c r="I1692" t="s">
        <v>3529</v>
      </c>
      <c r="J1692" t="s">
        <v>49</v>
      </c>
      <c r="K1692" t="s">
        <v>87</v>
      </c>
      <c r="L1692" t="b">
        <f t="shared" si="26"/>
        <v>0</v>
      </c>
      <c r="M1692">
        <v>81</v>
      </c>
      <c r="N1692">
        <v>29</v>
      </c>
      <c r="P1692">
        <v>196904</v>
      </c>
      <c r="Q1692">
        <v>239980</v>
      </c>
      <c r="R1692" t="s">
        <v>3502</v>
      </c>
      <c r="S1692" t="s">
        <v>104</v>
      </c>
      <c r="T1692" t="s">
        <v>3503</v>
      </c>
      <c r="U1692" t="s">
        <v>2118</v>
      </c>
      <c r="V1692">
        <v>15</v>
      </c>
      <c r="W1692">
        <v>82.05</v>
      </c>
      <c r="X1692">
        <v>0.04</v>
      </c>
      <c r="Y1692" t="s">
        <v>68</v>
      </c>
      <c r="Z1692">
        <v>18</v>
      </c>
      <c r="AA1692">
        <v>0.01</v>
      </c>
      <c r="AB1692">
        <v>2.44</v>
      </c>
      <c r="AC1692" t="s">
        <v>3530</v>
      </c>
      <c r="AE1692">
        <v>10809</v>
      </c>
      <c r="AF1692" t="b">
        <v>1</v>
      </c>
      <c r="AG1692">
        <v>1</v>
      </c>
      <c r="AM1692">
        <v>0</v>
      </c>
      <c r="AN1692" t="b">
        <v>0</v>
      </c>
      <c r="AO1692" t="b">
        <v>0</v>
      </c>
      <c r="AP1692" t="b">
        <v>0</v>
      </c>
      <c r="AQ1692" t="s">
        <v>117</v>
      </c>
      <c r="AR1692" t="s">
        <v>840</v>
      </c>
      <c r="AV1692" t="s">
        <v>59</v>
      </c>
    </row>
    <row r="1693" spans="1:48" x14ac:dyDescent="0.35">
      <c r="A1693" t="s">
        <v>47</v>
      </c>
      <c r="B1693">
        <v>12</v>
      </c>
      <c r="C1693">
        <v>92</v>
      </c>
      <c r="D1693">
        <v>2021</v>
      </c>
      <c r="E1693">
        <v>5</v>
      </c>
      <c r="F1693">
        <v>4</v>
      </c>
      <c r="G1693">
        <v>0</v>
      </c>
      <c r="H1693">
        <v>16</v>
      </c>
      <c r="I1693" t="s">
        <v>3531</v>
      </c>
      <c r="J1693" t="s">
        <v>49</v>
      </c>
      <c r="K1693" t="s">
        <v>87</v>
      </c>
      <c r="L1693" t="b">
        <f t="shared" si="26"/>
        <v>0</v>
      </c>
      <c r="M1693">
        <v>63</v>
      </c>
      <c r="N1693">
        <v>59</v>
      </c>
      <c r="P1693">
        <v>196904</v>
      </c>
      <c r="Q1693">
        <v>239980</v>
      </c>
      <c r="R1693" t="s">
        <v>3502</v>
      </c>
      <c r="S1693" t="s">
        <v>104</v>
      </c>
      <c r="T1693" t="s">
        <v>3503</v>
      </c>
      <c r="U1693" t="s">
        <v>2118</v>
      </c>
      <c r="V1693">
        <v>15</v>
      </c>
      <c r="W1693">
        <v>82.05</v>
      </c>
      <c r="X1693">
        <v>0.03</v>
      </c>
      <c r="Y1693" t="s">
        <v>68</v>
      </c>
      <c r="Z1693">
        <v>0</v>
      </c>
      <c r="AA1693">
        <v>0</v>
      </c>
      <c r="AB1693">
        <v>2.44</v>
      </c>
      <c r="AC1693" t="s">
        <v>3532</v>
      </c>
      <c r="AE1693">
        <v>10809</v>
      </c>
      <c r="AF1693" t="b">
        <v>1</v>
      </c>
      <c r="AG1693">
        <v>1</v>
      </c>
      <c r="AM1693">
        <v>0</v>
      </c>
      <c r="AN1693" t="b">
        <v>0</v>
      </c>
      <c r="AO1693" t="b">
        <v>0</v>
      </c>
      <c r="AP1693" t="b">
        <v>0</v>
      </c>
      <c r="AQ1693" t="s">
        <v>171</v>
      </c>
      <c r="AR1693" t="s">
        <v>840</v>
      </c>
      <c r="AV1693" t="s">
        <v>59</v>
      </c>
    </row>
    <row r="1694" spans="1:48" x14ac:dyDescent="0.35">
      <c r="A1694" t="s">
        <v>47</v>
      </c>
      <c r="B1694">
        <v>12</v>
      </c>
      <c r="C1694">
        <v>93</v>
      </c>
      <c r="D1694">
        <v>2021</v>
      </c>
      <c r="E1694">
        <v>5</v>
      </c>
      <c r="F1694">
        <v>4</v>
      </c>
      <c r="G1694">
        <v>0</v>
      </c>
      <c r="H1694">
        <v>1</v>
      </c>
      <c r="I1694" t="s">
        <v>3533</v>
      </c>
      <c r="J1694" t="s">
        <v>49</v>
      </c>
      <c r="K1694" t="s">
        <v>50</v>
      </c>
      <c r="L1694" t="str">
        <f t="shared" si="26"/>
        <v>DMKPlus</v>
      </c>
      <c r="M1694">
        <v>90681</v>
      </c>
      <c r="N1694">
        <v>69</v>
      </c>
      <c r="P1694">
        <v>199235</v>
      </c>
      <c r="Q1694">
        <v>246181</v>
      </c>
      <c r="R1694" t="s">
        <v>3534</v>
      </c>
      <c r="S1694" t="s">
        <v>3118</v>
      </c>
      <c r="T1694" t="s">
        <v>3503</v>
      </c>
      <c r="U1694" t="s">
        <v>2118</v>
      </c>
      <c r="V1694">
        <v>15</v>
      </c>
      <c r="W1694">
        <v>80.930000000000007</v>
      </c>
      <c r="X1694">
        <v>45.51</v>
      </c>
      <c r="Y1694" t="s">
        <v>55</v>
      </c>
      <c r="Z1694">
        <v>10493</v>
      </c>
      <c r="AA1694">
        <v>5.27</v>
      </c>
      <c r="AB1694">
        <v>2.7</v>
      </c>
      <c r="AC1694" t="s">
        <v>3535</v>
      </c>
      <c r="AE1694">
        <v>10192</v>
      </c>
      <c r="AF1694" t="b">
        <v>1</v>
      </c>
      <c r="AG1694">
        <v>4</v>
      </c>
      <c r="AH1694" t="s">
        <v>50</v>
      </c>
      <c r="AI1694">
        <v>10192</v>
      </c>
      <c r="AJ1694" t="s">
        <v>3536</v>
      </c>
      <c r="AK1694" t="b">
        <v>1</v>
      </c>
      <c r="AL1694" t="b">
        <v>1</v>
      </c>
      <c r="AM1694">
        <v>2</v>
      </c>
      <c r="AN1694" t="b">
        <v>0</v>
      </c>
      <c r="AO1694" t="b">
        <v>0</v>
      </c>
      <c r="AP1694" t="b">
        <v>1</v>
      </c>
      <c r="AQ1694" t="s">
        <v>70</v>
      </c>
      <c r="AR1694" t="s">
        <v>71</v>
      </c>
      <c r="AV1694" t="s">
        <v>59</v>
      </c>
    </row>
    <row r="1695" spans="1:48" x14ac:dyDescent="0.35">
      <c r="A1695" t="s">
        <v>47</v>
      </c>
      <c r="B1695">
        <v>12</v>
      </c>
      <c r="C1695">
        <v>93</v>
      </c>
      <c r="D1695">
        <v>2021</v>
      </c>
      <c r="E1695">
        <v>5</v>
      </c>
      <c r="F1695">
        <v>4</v>
      </c>
      <c r="G1695">
        <v>0</v>
      </c>
      <c r="H1695">
        <v>2</v>
      </c>
      <c r="I1695" t="s">
        <v>3537</v>
      </c>
      <c r="J1695" t="s">
        <v>49</v>
      </c>
      <c r="K1695" t="s">
        <v>109</v>
      </c>
      <c r="L1695" t="str">
        <f t="shared" si="26"/>
        <v>ADMKPlus</v>
      </c>
      <c r="M1695">
        <v>80188</v>
      </c>
      <c r="N1695">
        <v>55</v>
      </c>
      <c r="P1695">
        <v>199235</v>
      </c>
      <c r="Q1695">
        <v>246181</v>
      </c>
      <c r="R1695" t="s">
        <v>3534</v>
      </c>
      <c r="S1695" t="s">
        <v>3118</v>
      </c>
      <c r="T1695" t="s">
        <v>3503</v>
      </c>
      <c r="U1695" t="s">
        <v>2118</v>
      </c>
      <c r="V1695">
        <v>15</v>
      </c>
      <c r="W1695">
        <v>80.930000000000007</v>
      </c>
      <c r="X1695">
        <v>40.25</v>
      </c>
      <c r="Y1695" t="s">
        <v>55</v>
      </c>
      <c r="Z1695">
        <v>68534</v>
      </c>
      <c r="AA1695">
        <v>34.4</v>
      </c>
      <c r="AB1695">
        <v>2.7</v>
      </c>
      <c r="AC1695" t="s">
        <v>3538</v>
      </c>
      <c r="AE1695">
        <v>930</v>
      </c>
      <c r="AF1695" t="b">
        <v>1</v>
      </c>
      <c r="AG1695">
        <v>1</v>
      </c>
      <c r="AM1695">
        <v>0</v>
      </c>
      <c r="AN1695" t="b">
        <v>0</v>
      </c>
      <c r="AO1695" t="b">
        <v>0</v>
      </c>
      <c r="AP1695" t="b">
        <v>0</v>
      </c>
      <c r="AQ1695" t="s">
        <v>70</v>
      </c>
      <c r="AR1695" t="s">
        <v>282</v>
      </c>
      <c r="AS1695" t="s">
        <v>283</v>
      </c>
      <c r="AT1695" t="s">
        <v>71</v>
      </c>
      <c r="AV1695" t="s">
        <v>59</v>
      </c>
    </row>
    <row r="1696" spans="1:48" x14ac:dyDescent="0.35">
      <c r="A1696" t="s">
        <v>47</v>
      </c>
      <c r="B1696">
        <v>12</v>
      </c>
      <c r="C1696">
        <v>93</v>
      </c>
      <c r="D1696">
        <v>2021</v>
      </c>
      <c r="E1696">
        <v>5</v>
      </c>
      <c r="F1696">
        <v>4</v>
      </c>
      <c r="G1696">
        <v>0</v>
      </c>
      <c r="H1696">
        <v>3</v>
      </c>
      <c r="I1696" t="s">
        <v>3539</v>
      </c>
      <c r="J1696" t="s">
        <v>66</v>
      </c>
      <c r="K1696" t="s">
        <v>67</v>
      </c>
      <c r="L1696" t="b">
        <f t="shared" si="26"/>
        <v>0</v>
      </c>
      <c r="M1696">
        <v>11654</v>
      </c>
      <c r="N1696">
        <v>31</v>
      </c>
      <c r="P1696">
        <v>199235</v>
      </c>
      <c r="Q1696">
        <v>246181</v>
      </c>
      <c r="R1696" t="s">
        <v>3534</v>
      </c>
      <c r="S1696" t="s">
        <v>3118</v>
      </c>
      <c r="T1696" t="s">
        <v>3503</v>
      </c>
      <c r="U1696" t="s">
        <v>2118</v>
      </c>
      <c r="V1696">
        <v>15</v>
      </c>
      <c r="W1696">
        <v>80.930000000000007</v>
      </c>
      <c r="X1696">
        <v>5.85</v>
      </c>
      <c r="Y1696" t="s">
        <v>68</v>
      </c>
      <c r="Z1696">
        <v>283</v>
      </c>
      <c r="AA1696">
        <v>0.14000000000000001</v>
      </c>
      <c r="AB1696">
        <v>2.7</v>
      </c>
      <c r="AC1696" t="s">
        <v>3540</v>
      </c>
      <c r="AE1696">
        <v>5533</v>
      </c>
      <c r="AF1696" t="b">
        <v>1</v>
      </c>
      <c r="AG1696">
        <v>1</v>
      </c>
      <c r="AM1696">
        <v>0</v>
      </c>
      <c r="AN1696" t="b">
        <v>0</v>
      </c>
      <c r="AO1696" t="b">
        <v>0</v>
      </c>
      <c r="AP1696" t="b">
        <v>0</v>
      </c>
      <c r="AQ1696" t="s">
        <v>81</v>
      </c>
      <c r="AR1696" t="s">
        <v>71</v>
      </c>
      <c r="AV1696" t="s">
        <v>59</v>
      </c>
    </row>
    <row r="1697" spans="1:48" x14ac:dyDescent="0.35">
      <c r="A1697" t="s">
        <v>47</v>
      </c>
      <c r="B1697">
        <v>12</v>
      </c>
      <c r="C1697">
        <v>93</v>
      </c>
      <c r="D1697">
        <v>2021</v>
      </c>
      <c r="E1697">
        <v>5</v>
      </c>
      <c r="F1697">
        <v>4</v>
      </c>
      <c r="G1697">
        <v>0</v>
      </c>
      <c r="H1697">
        <v>4</v>
      </c>
      <c r="I1697" t="s">
        <v>3541</v>
      </c>
      <c r="J1697" t="s">
        <v>49</v>
      </c>
      <c r="K1697" t="s">
        <v>87</v>
      </c>
      <c r="L1697" t="b">
        <f t="shared" si="26"/>
        <v>0</v>
      </c>
      <c r="M1697">
        <v>11371</v>
      </c>
      <c r="N1697">
        <v>55</v>
      </c>
      <c r="P1697">
        <v>199235</v>
      </c>
      <c r="Q1697">
        <v>246181</v>
      </c>
      <c r="R1697" t="s">
        <v>3534</v>
      </c>
      <c r="S1697" t="s">
        <v>3118</v>
      </c>
      <c r="T1697" t="s">
        <v>3503</v>
      </c>
      <c r="U1697" t="s">
        <v>2118</v>
      </c>
      <c r="V1697">
        <v>15</v>
      </c>
      <c r="W1697">
        <v>80.930000000000007</v>
      </c>
      <c r="X1697">
        <v>5.71</v>
      </c>
      <c r="Y1697" t="s">
        <v>68</v>
      </c>
      <c r="Z1697">
        <v>9313</v>
      </c>
      <c r="AA1697">
        <v>4.67</v>
      </c>
      <c r="AB1697">
        <v>2.7</v>
      </c>
      <c r="AC1697" t="s">
        <v>3542</v>
      </c>
      <c r="AE1697">
        <v>10809</v>
      </c>
      <c r="AF1697" t="b">
        <v>1</v>
      </c>
      <c r="AG1697">
        <v>1</v>
      </c>
      <c r="AM1697">
        <v>0</v>
      </c>
      <c r="AN1697" t="b">
        <v>0</v>
      </c>
      <c r="AO1697" t="b">
        <v>0</v>
      </c>
      <c r="AP1697" t="b">
        <v>0</v>
      </c>
      <c r="AQ1697" t="s">
        <v>57</v>
      </c>
      <c r="AR1697" t="s">
        <v>71</v>
      </c>
      <c r="AV1697" t="s">
        <v>59</v>
      </c>
    </row>
    <row r="1698" spans="1:48" x14ac:dyDescent="0.35">
      <c r="A1698" t="s">
        <v>47</v>
      </c>
      <c r="B1698">
        <v>12</v>
      </c>
      <c r="C1698">
        <v>93</v>
      </c>
      <c r="D1698">
        <v>2021</v>
      </c>
      <c r="E1698">
        <v>5</v>
      </c>
      <c r="F1698">
        <v>4</v>
      </c>
      <c r="G1698">
        <v>0</v>
      </c>
      <c r="H1698">
        <v>5</v>
      </c>
      <c r="I1698" t="s">
        <v>76</v>
      </c>
      <c r="K1698" t="s">
        <v>77</v>
      </c>
      <c r="L1698" t="b">
        <f t="shared" si="26"/>
        <v>0</v>
      </c>
      <c r="M1698">
        <v>2058</v>
      </c>
      <c r="P1698">
        <v>199235</v>
      </c>
      <c r="Q1698">
        <v>246181</v>
      </c>
      <c r="R1698" t="s">
        <v>3534</v>
      </c>
      <c r="S1698" t="s">
        <v>3118</v>
      </c>
      <c r="T1698" t="s">
        <v>3503</v>
      </c>
      <c r="U1698" t="s">
        <v>2118</v>
      </c>
      <c r="V1698">
        <v>15</v>
      </c>
      <c r="W1698">
        <v>80.930000000000007</v>
      </c>
      <c r="X1698">
        <v>1.03</v>
      </c>
      <c r="Z1698">
        <v>1227</v>
      </c>
      <c r="AA1698">
        <v>0.62</v>
      </c>
      <c r="AB1698">
        <v>2.7</v>
      </c>
      <c r="AE1698">
        <v>5897</v>
      </c>
      <c r="AF1698" t="b">
        <v>1</v>
      </c>
      <c r="AV1698" t="s">
        <v>59</v>
      </c>
    </row>
    <row r="1699" spans="1:48" x14ac:dyDescent="0.35">
      <c r="A1699" t="s">
        <v>47</v>
      </c>
      <c r="B1699">
        <v>12</v>
      </c>
      <c r="C1699">
        <v>93</v>
      </c>
      <c r="D1699">
        <v>2021</v>
      </c>
      <c r="E1699">
        <v>5</v>
      </c>
      <c r="F1699">
        <v>4</v>
      </c>
      <c r="G1699">
        <v>0</v>
      </c>
      <c r="H1699">
        <v>6</v>
      </c>
      <c r="I1699" t="s">
        <v>3543</v>
      </c>
      <c r="J1699" t="s">
        <v>49</v>
      </c>
      <c r="K1699" t="s">
        <v>119</v>
      </c>
      <c r="L1699" t="str">
        <f t="shared" si="26"/>
        <v>ADMKPlus</v>
      </c>
      <c r="M1699">
        <v>831</v>
      </c>
      <c r="N1699">
        <v>59</v>
      </c>
      <c r="P1699">
        <v>199235</v>
      </c>
      <c r="Q1699">
        <v>246181</v>
      </c>
      <c r="R1699" t="s">
        <v>3534</v>
      </c>
      <c r="S1699" t="s">
        <v>3118</v>
      </c>
      <c r="T1699" t="s">
        <v>3503</v>
      </c>
      <c r="U1699" t="s">
        <v>2118</v>
      </c>
      <c r="V1699">
        <v>15</v>
      </c>
      <c r="W1699">
        <v>80.930000000000007</v>
      </c>
      <c r="X1699">
        <v>0.42</v>
      </c>
      <c r="Y1699" t="s">
        <v>68</v>
      </c>
      <c r="Z1699">
        <v>159</v>
      </c>
      <c r="AA1699">
        <v>0.08</v>
      </c>
      <c r="AB1699">
        <v>2.7</v>
      </c>
      <c r="AC1699" t="s">
        <v>3544</v>
      </c>
      <c r="AE1699">
        <v>24338</v>
      </c>
      <c r="AF1699" t="b">
        <v>1</v>
      </c>
      <c r="AG1699">
        <v>2</v>
      </c>
      <c r="AH1699" t="s">
        <v>109</v>
      </c>
      <c r="AI1699">
        <v>930</v>
      </c>
      <c r="AJ1699" t="s">
        <v>3534</v>
      </c>
      <c r="AK1699" t="b">
        <v>0</v>
      </c>
      <c r="AL1699" t="b">
        <v>0</v>
      </c>
      <c r="AM1699">
        <v>0</v>
      </c>
      <c r="AN1699" t="b">
        <v>1</v>
      </c>
      <c r="AO1699" t="b">
        <v>0</v>
      </c>
      <c r="AP1699" t="b">
        <v>0</v>
      </c>
      <c r="AQ1699" t="s">
        <v>70</v>
      </c>
      <c r="AR1699" t="s">
        <v>89</v>
      </c>
      <c r="AV1699" t="s">
        <v>59</v>
      </c>
    </row>
    <row r="1700" spans="1:48" x14ac:dyDescent="0.35">
      <c r="A1700" t="s">
        <v>47</v>
      </c>
      <c r="B1700">
        <v>12</v>
      </c>
      <c r="C1700">
        <v>93</v>
      </c>
      <c r="D1700">
        <v>2021</v>
      </c>
      <c r="E1700">
        <v>5</v>
      </c>
      <c r="F1700">
        <v>4</v>
      </c>
      <c r="G1700">
        <v>0</v>
      </c>
      <c r="H1700">
        <v>7</v>
      </c>
      <c r="I1700" t="s">
        <v>3545</v>
      </c>
      <c r="J1700" t="s">
        <v>49</v>
      </c>
      <c r="K1700" t="s">
        <v>87</v>
      </c>
      <c r="L1700" t="b">
        <f t="shared" si="26"/>
        <v>0</v>
      </c>
      <c r="M1700">
        <v>672</v>
      </c>
      <c r="N1700">
        <v>62</v>
      </c>
      <c r="P1700">
        <v>199235</v>
      </c>
      <c r="Q1700">
        <v>246181</v>
      </c>
      <c r="R1700" t="s">
        <v>3534</v>
      </c>
      <c r="S1700" t="s">
        <v>3118</v>
      </c>
      <c r="T1700" t="s">
        <v>3503</v>
      </c>
      <c r="U1700" t="s">
        <v>2118</v>
      </c>
      <c r="V1700">
        <v>15</v>
      </c>
      <c r="W1700">
        <v>80.930000000000007</v>
      </c>
      <c r="X1700">
        <v>0.34</v>
      </c>
      <c r="Y1700" t="s">
        <v>68</v>
      </c>
      <c r="Z1700">
        <v>241</v>
      </c>
      <c r="AA1700">
        <v>0.12</v>
      </c>
      <c r="AB1700">
        <v>2.7</v>
      </c>
      <c r="AC1700" t="s">
        <v>3546</v>
      </c>
      <c r="AE1700">
        <v>10809</v>
      </c>
      <c r="AF1700" t="b">
        <v>1</v>
      </c>
      <c r="AG1700">
        <v>1</v>
      </c>
      <c r="AM1700">
        <v>0</v>
      </c>
      <c r="AN1700" t="b">
        <v>0</v>
      </c>
      <c r="AO1700" t="b">
        <v>0</v>
      </c>
      <c r="AP1700" t="b">
        <v>0</v>
      </c>
      <c r="AQ1700" t="s">
        <v>96</v>
      </c>
      <c r="AR1700" t="s">
        <v>496</v>
      </c>
      <c r="AV1700" t="s">
        <v>59</v>
      </c>
    </row>
    <row r="1701" spans="1:48" x14ac:dyDescent="0.35">
      <c r="A1701" t="s">
        <v>47</v>
      </c>
      <c r="B1701">
        <v>12</v>
      </c>
      <c r="C1701">
        <v>93</v>
      </c>
      <c r="D1701">
        <v>2021</v>
      </c>
      <c r="E1701">
        <v>5</v>
      </c>
      <c r="F1701">
        <v>4</v>
      </c>
      <c r="G1701">
        <v>0</v>
      </c>
      <c r="H1701">
        <v>8</v>
      </c>
      <c r="I1701" t="s">
        <v>3547</v>
      </c>
      <c r="J1701" t="s">
        <v>49</v>
      </c>
      <c r="K1701" t="s">
        <v>83</v>
      </c>
      <c r="L1701" t="b">
        <f t="shared" si="26"/>
        <v>0</v>
      </c>
      <c r="M1701">
        <v>431</v>
      </c>
      <c r="N1701">
        <v>44</v>
      </c>
      <c r="P1701">
        <v>199235</v>
      </c>
      <c r="Q1701">
        <v>246181</v>
      </c>
      <c r="R1701" t="s">
        <v>3534</v>
      </c>
      <c r="S1701" t="s">
        <v>3118</v>
      </c>
      <c r="T1701" t="s">
        <v>3503</v>
      </c>
      <c r="U1701" t="s">
        <v>2118</v>
      </c>
      <c r="V1701">
        <v>15</v>
      </c>
      <c r="W1701">
        <v>80.930000000000007</v>
      </c>
      <c r="X1701">
        <v>0.22</v>
      </c>
      <c r="Y1701" t="s">
        <v>68</v>
      </c>
      <c r="Z1701">
        <v>180</v>
      </c>
      <c r="AA1701">
        <v>0.09</v>
      </c>
      <c r="AB1701">
        <v>2.7</v>
      </c>
      <c r="AC1701" t="s">
        <v>3548</v>
      </c>
      <c r="AE1701">
        <v>3969</v>
      </c>
      <c r="AF1701" t="b">
        <v>1</v>
      </c>
      <c r="AG1701">
        <v>1</v>
      </c>
      <c r="AM1701">
        <v>0</v>
      </c>
      <c r="AN1701" t="b">
        <v>0</v>
      </c>
      <c r="AO1701" t="b">
        <v>0</v>
      </c>
      <c r="AP1701" t="b">
        <v>0</v>
      </c>
      <c r="AQ1701" t="s">
        <v>156</v>
      </c>
      <c r="AR1701" t="s">
        <v>71</v>
      </c>
      <c r="AV1701" t="s">
        <v>59</v>
      </c>
    </row>
    <row r="1702" spans="1:48" x14ac:dyDescent="0.35">
      <c r="A1702" t="s">
        <v>47</v>
      </c>
      <c r="B1702">
        <v>12</v>
      </c>
      <c r="C1702">
        <v>93</v>
      </c>
      <c r="D1702">
        <v>2021</v>
      </c>
      <c r="E1702">
        <v>5</v>
      </c>
      <c r="F1702">
        <v>4</v>
      </c>
      <c r="G1702">
        <v>0</v>
      </c>
      <c r="H1702">
        <v>9</v>
      </c>
      <c r="I1702" t="s">
        <v>3549</v>
      </c>
      <c r="J1702" t="s">
        <v>49</v>
      </c>
      <c r="K1702" t="s">
        <v>87</v>
      </c>
      <c r="L1702" t="b">
        <f t="shared" si="26"/>
        <v>0</v>
      </c>
      <c r="M1702">
        <v>251</v>
      </c>
      <c r="N1702">
        <v>38</v>
      </c>
      <c r="P1702">
        <v>199235</v>
      </c>
      <c r="Q1702">
        <v>246181</v>
      </c>
      <c r="R1702" t="s">
        <v>3534</v>
      </c>
      <c r="S1702" t="s">
        <v>3118</v>
      </c>
      <c r="T1702" t="s">
        <v>3503</v>
      </c>
      <c r="U1702" t="s">
        <v>2118</v>
      </c>
      <c r="V1702">
        <v>15</v>
      </c>
      <c r="W1702">
        <v>80.930000000000007</v>
      </c>
      <c r="X1702">
        <v>0.13</v>
      </c>
      <c r="Y1702" t="s">
        <v>68</v>
      </c>
      <c r="Z1702">
        <v>24</v>
      </c>
      <c r="AA1702">
        <v>0.01</v>
      </c>
      <c r="AB1702">
        <v>2.7</v>
      </c>
      <c r="AC1702" t="s">
        <v>3550</v>
      </c>
      <c r="AE1702">
        <v>10809</v>
      </c>
      <c r="AF1702" t="b">
        <v>1</v>
      </c>
      <c r="AG1702">
        <v>1</v>
      </c>
      <c r="AM1702">
        <v>0</v>
      </c>
      <c r="AN1702" t="b">
        <v>0</v>
      </c>
      <c r="AO1702" t="b">
        <v>0</v>
      </c>
      <c r="AP1702" t="b">
        <v>0</v>
      </c>
      <c r="AV1702" t="s">
        <v>59</v>
      </c>
    </row>
    <row r="1703" spans="1:48" x14ac:dyDescent="0.35">
      <c r="A1703" t="s">
        <v>47</v>
      </c>
      <c r="B1703">
        <v>12</v>
      </c>
      <c r="C1703">
        <v>93</v>
      </c>
      <c r="D1703">
        <v>2021</v>
      </c>
      <c r="E1703">
        <v>5</v>
      </c>
      <c r="F1703">
        <v>4</v>
      </c>
      <c r="G1703">
        <v>0</v>
      </c>
      <c r="H1703">
        <v>10</v>
      </c>
      <c r="I1703" t="s">
        <v>3551</v>
      </c>
      <c r="J1703" t="s">
        <v>49</v>
      </c>
      <c r="K1703" t="s">
        <v>87</v>
      </c>
      <c r="L1703" t="b">
        <f t="shared" si="26"/>
        <v>0</v>
      </c>
      <c r="M1703">
        <v>227</v>
      </c>
      <c r="N1703">
        <v>59</v>
      </c>
      <c r="P1703">
        <v>199235</v>
      </c>
      <c r="Q1703">
        <v>246181</v>
      </c>
      <c r="R1703" t="s">
        <v>3534</v>
      </c>
      <c r="S1703" t="s">
        <v>3118</v>
      </c>
      <c r="T1703" t="s">
        <v>3503</v>
      </c>
      <c r="U1703" t="s">
        <v>2118</v>
      </c>
      <c r="V1703">
        <v>15</v>
      </c>
      <c r="W1703">
        <v>80.930000000000007</v>
      </c>
      <c r="X1703">
        <v>0.11</v>
      </c>
      <c r="Y1703" t="s">
        <v>68</v>
      </c>
      <c r="Z1703">
        <v>25</v>
      </c>
      <c r="AA1703">
        <v>0.01</v>
      </c>
      <c r="AB1703">
        <v>2.7</v>
      </c>
      <c r="AC1703" t="s">
        <v>3552</v>
      </c>
      <c r="AE1703">
        <v>10809</v>
      </c>
      <c r="AF1703" t="b">
        <v>1</v>
      </c>
      <c r="AG1703">
        <v>1</v>
      </c>
      <c r="AM1703">
        <v>0</v>
      </c>
      <c r="AN1703" t="b">
        <v>0</v>
      </c>
      <c r="AO1703" t="b">
        <v>0</v>
      </c>
      <c r="AP1703" t="b">
        <v>0</v>
      </c>
      <c r="AQ1703" t="s">
        <v>96</v>
      </c>
      <c r="AR1703" t="s">
        <v>496</v>
      </c>
      <c r="AT1703" t="s">
        <v>71</v>
      </c>
      <c r="AV1703" t="s">
        <v>59</v>
      </c>
    </row>
    <row r="1704" spans="1:48" x14ac:dyDescent="0.35">
      <c r="A1704" t="s">
        <v>47</v>
      </c>
      <c r="B1704">
        <v>12</v>
      </c>
      <c r="C1704">
        <v>93</v>
      </c>
      <c r="D1704">
        <v>2021</v>
      </c>
      <c r="E1704">
        <v>5</v>
      </c>
      <c r="F1704">
        <v>4</v>
      </c>
      <c r="G1704">
        <v>0</v>
      </c>
      <c r="H1704">
        <v>11</v>
      </c>
      <c r="I1704" t="s">
        <v>3553</v>
      </c>
      <c r="J1704" t="s">
        <v>49</v>
      </c>
      <c r="K1704" t="s">
        <v>87</v>
      </c>
      <c r="L1704" t="b">
        <f t="shared" si="26"/>
        <v>0</v>
      </c>
      <c r="M1704">
        <v>202</v>
      </c>
      <c r="N1704">
        <v>41</v>
      </c>
      <c r="P1704">
        <v>199235</v>
      </c>
      <c r="Q1704">
        <v>246181</v>
      </c>
      <c r="R1704" t="s">
        <v>3534</v>
      </c>
      <c r="S1704" t="s">
        <v>3118</v>
      </c>
      <c r="T1704" t="s">
        <v>3503</v>
      </c>
      <c r="U1704" t="s">
        <v>2118</v>
      </c>
      <c r="V1704">
        <v>15</v>
      </c>
      <c r="W1704">
        <v>80.930000000000007</v>
      </c>
      <c r="X1704">
        <v>0.1</v>
      </c>
      <c r="Y1704" t="s">
        <v>68</v>
      </c>
      <c r="Z1704">
        <v>7</v>
      </c>
      <c r="AA1704">
        <v>0</v>
      </c>
      <c r="AB1704">
        <v>2.7</v>
      </c>
      <c r="AC1704" t="s">
        <v>3554</v>
      </c>
      <c r="AE1704">
        <v>10809</v>
      </c>
      <c r="AF1704" t="b">
        <v>1</v>
      </c>
      <c r="AG1704">
        <v>1</v>
      </c>
      <c r="AM1704">
        <v>0</v>
      </c>
      <c r="AN1704" t="b">
        <v>0</v>
      </c>
      <c r="AO1704" t="b">
        <v>0</v>
      </c>
      <c r="AP1704" t="b">
        <v>0</v>
      </c>
      <c r="AQ1704" t="s">
        <v>111</v>
      </c>
      <c r="AR1704" t="s">
        <v>125</v>
      </c>
      <c r="AS1704" t="s">
        <v>814</v>
      </c>
      <c r="AV1704" t="s">
        <v>59</v>
      </c>
    </row>
    <row r="1705" spans="1:48" x14ac:dyDescent="0.35">
      <c r="A1705" t="s">
        <v>47</v>
      </c>
      <c r="B1705">
        <v>12</v>
      </c>
      <c r="C1705">
        <v>93</v>
      </c>
      <c r="D1705">
        <v>2021</v>
      </c>
      <c r="E1705">
        <v>5</v>
      </c>
      <c r="F1705">
        <v>4</v>
      </c>
      <c r="G1705">
        <v>0</v>
      </c>
      <c r="H1705">
        <v>12</v>
      </c>
      <c r="I1705" t="s">
        <v>3555</v>
      </c>
      <c r="J1705" t="s">
        <v>49</v>
      </c>
      <c r="K1705" t="s">
        <v>87</v>
      </c>
      <c r="L1705" t="b">
        <f t="shared" si="26"/>
        <v>0</v>
      </c>
      <c r="M1705">
        <v>195</v>
      </c>
      <c r="N1705">
        <v>30</v>
      </c>
      <c r="P1705">
        <v>199235</v>
      </c>
      <c r="Q1705">
        <v>246181</v>
      </c>
      <c r="R1705" t="s">
        <v>3534</v>
      </c>
      <c r="S1705" t="s">
        <v>3118</v>
      </c>
      <c r="T1705" t="s">
        <v>3503</v>
      </c>
      <c r="U1705" t="s">
        <v>2118</v>
      </c>
      <c r="V1705">
        <v>15</v>
      </c>
      <c r="W1705">
        <v>80.930000000000007</v>
      </c>
      <c r="X1705">
        <v>0.1</v>
      </c>
      <c r="Y1705" t="s">
        <v>68</v>
      </c>
      <c r="Z1705">
        <v>58</v>
      </c>
      <c r="AA1705">
        <v>0.03</v>
      </c>
      <c r="AB1705">
        <v>2.7</v>
      </c>
      <c r="AC1705" t="s">
        <v>3556</v>
      </c>
      <c r="AE1705">
        <v>10809</v>
      </c>
      <c r="AF1705" t="b">
        <v>1</v>
      </c>
      <c r="AG1705">
        <v>1</v>
      </c>
      <c r="AM1705">
        <v>0</v>
      </c>
      <c r="AN1705" t="b">
        <v>0</v>
      </c>
      <c r="AO1705" t="b">
        <v>0</v>
      </c>
      <c r="AP1705" t="b">
        <v>0</v>
      </c>
      <c r="AQ1705" t="s">
        <v>85</v>
      </c>
      <c r="AR1705" t="s">
        <v>89</v>
      </c>
      <c r="AS1705" t="s">
        <v>192</v>
      </c>
      <c r="AV1705" t="s">
        <v>59</v>
      </c>
    </row>
    <row r="1706" spans="1:48" x14ac:dyDescent="0.35">
      <c r="A1706" t="s">
        <v>47</v>
      </c>
      <c r="B1706">
        <v>12</v>
      </c>
      <c r="C1706">
        <v>93</v>
      </c>
      <c r="D1706">
        <v>2021</v>
      </c>
      <c r="E1706">
        <v>5</v>
      </c>
      <c r="F1706">
        <v>4</v>
      </c>
      <c r="G1706">
        <v>0</v>
      </c>
      <c r="H1706">
        <v>13</v>
      </c>
      <c r="I1706" t="s">
        <v>3557</v>
      </c>
      <c r="J1706" t="s">
        <v>49</v>
      </c>
      <c r="K1706" t="s">
        <v>87</v>
      </c>
      <c r="L1706" t="b">
        <f t="shared" si="26"/>
        <v>0</v>
      </c>
      <c r="M1706">
        <v>137</v>
      </c>
      <c r="N1706">
        <v>29</v>
      </c>
      <c r="P1706">
        <v>199235</v>
      </c>
      <c r="Q1706">
        <v>246181</v>
      </c>
      <c r="R1706" t="s">
        <v>3534</v>
      </c>
      <c r="S1706" t="s">
        <v>3118</v>
      </c>
      <c r="T1706" t="s">
        <v>3503</v>
      </c>
      <c r="U1706" t="s">
        <v>2118</v>
      </c>
      <c r="V1706">
        <v>15</v>
      </c>
      <c r="W1706">
        <v>80.930000000000007</v>
      </c>
      <c r="X1706">
        <v>7.0000000000000007E-2</v>
      </c>
      <c r="Y1706" t="s">
        <v>68</v>
      </c>
      <c r="Z1706">
        <v>6</v>
      </c>
      <c r="AA1706">
        <v>0</v>
      </c>
      <c r="AB1706">
        <v>2.7</v>
      </c>
      <c r="AC1706" t="s">
        <v>3558</v>
      </c>
      <c r="AE1706">
        <v>10809</v>
      </c>
      <c r="AF1706" t="b">
        <v>1</v>
      </c>
      <c r="AG1706">
        <v>1</v>
      </c>
      <c r="AM1706">
        <v>0</v>
      </c>
      <c r="AN1706" t="b">
        <v>0</v>
      </c>
      <c r="AO1706" t="b">
        <v>0</v>
      </c>
      <c r="AP1706" t="b">
        <v>0</v>
      </c>
      <c r="AQ1706" t="s">
        <v>57</v>
      </c>
      <c r="AR1706" t="s">
        <v>71</v>
      </c>
      <c r="AV1706" t="s">
        <v>59</v>
      </c>
    </row>
    <row r="1707" spans="1:48" x14ac:dyDescent="0.35">
      <c r="A1707" t="s">
        <v>47</v>
      </c>
      <c r="B1707">
        <v>12</v>
      </c>
      <c r="C1707">
        <v>93</v>
      </c>
      <c r="D1707">
        <v>2021</v>
      </c>
      <c r="E1707">
        <v>5</v>
      </c>
      <c r="F1707">
        <v>4</v>
      </c>
      <c r="G1707">
        <v>0</v>
      </c>
      <c r="H1707">
        <v>14</v>
      </c>
      <c r="I1707" t="s">
        <v>3559</v>
      </c>
      <c r="J1707" t="s">
        <v>49</v>
      </c>
      <c r="K1707" t="s">
        <v>87</v>
      </c>
      <c r="L1707" t="b">
        <f t="shared" si="26"/>
        <v>0</v>
      </c>
      <c r="M1707">
        <v>131</v>
      </c>
      <c r="N1707">
        <v>38</v>
      </c>
      <c r="P1707">
        <v>199235</v>
      </c>
      <c r="Q1707">
        <v>246181</v>
      </c>
      <c r="R1707" t="s">
        <v>3534</v>
      </c>
      <c r="S1707" t="s">
        <v>3118</v>
      </c>
      <c r="T1707" t="s">
        <v>3503</v>
      </c>
      <c r="U1707" t="s">
        <v>2118</v>
      </c>
      <c r="V1707">
        <v>15</v>
      </c>
      <c r="W1707">
        <v>80.930000000000007</v>
      </c>
      <c r="X1707">
        <v>7.0000000000000007E-2</v>
      </c>
      <c r="Y1707" t="s">
        <v>68</v>
      </c>
      <c r="Z1707">
        <v>12</v>
      </c>
      <c r="AA1707">
        <v>0.01</v>
      </c>
      <c r="AB1707">
        <v>2.7</v>
      </c>
      <c r="AC1707" t="s">
        <v>3560</v>
      </c>
      <c r="AE1707">
        <v>10809</v>
      </c>
      <c r="AF1707" t="b">
        <v>1</v>
      </c>
      <c r="AG1707">
        <v>1</v>
      </c>
      <c r="AM1707">
        <v>0</v>
      </c>
      <c r="AN1707" t="b">
        <v>0</v>
      </c>
      <c r="AO1707" t="b">
        <v>0</v>
      </c>
      <c r="AP1707" t="b">
        <v>0</v>
      </c>
      <c r="AQ1707" t="s">
        <v>117</v>
      </c>
      <c r="AR1707" t="s">
        <v>89</v>
      </c>
      <c r="AV1707" t="s">
        <v>59</v>
      </c>
    </row>
    <row r="1708" spans="1:48" x14ac:dyDescent="0.35">
      <c r="A1708" t="s">
        <v>47</v>
      </c>
      <c r="B1708">
        <v>12</v>
      </c>
      <c r="C1708">
        <v>93</v>
      </c>
      <c r="D1708">
        <v>2021</v>
      </c>
      <c r="E1708">
        <v>5</v>
      </c>
      <c r="F1708">
        <v>4</v>
      </c>
      <c r="G1708">
        <v>0</v>
      </c>
      <c r="H1708">
        <v>15</v>
      </c>
      <c r="I1708" t="s">
        <v>3561</v>
      </c>
      <c r="J1708" t="s">
        <v>49</v>
      </c>
      <c r="K1708" t="s">
        <v>87</v>
      </c>
      <c r="L1708" t="b">
        <f t="shared" si="26"/>
        <v>0</v>
      </c>
      <c r="M1708">
        <v>119</v>
      </c>
      <c r="N1708">
        <v>31</v>
      </c>
      <c r="P1708">
        <v>199235</v>
      </c>
      <c r="Q1708">
        <v>246181</v>
      </c>
      <c r="R1708" t="s">
        <v>3534</v>
      </c>
      <c r="S1708" t="s">
        <v>3118</v>
      </c>
      <c r="T1708" t="s">
        <v>3503</v>
      </c>
      <c r="U1708" t="s">
        <v>2118</v>
      </c>
      <c r="V1708">
        <v>15</v>
      </c>
      <c r="W1708">
        <v>80.930000000000007</v>
      </c>
      <c r="X1708">
        <v>0.06</v>
      </c>
      <c r="Y1708" t="s">
        <v>68</v>
      </c>
      <c r="Z1708">
        <v>32</v>
      </c>
      <c r="AA1708">
        <v>0.02</v>
      </c>
      <c r="AB1708">
        <v>2.7</v>
      </c>
      <c r="AC1708" t="s">
        <v>3562</v>
      </c>
      <c r="AE1708">
        <v>10809</v>
      </c>
      <c r="AF1708" t="b">
        <v>1</v>
      </c>
      <c r="AG1708">
        <v>1</v>
      </c>
      <c r="AM1708">
        <v>0</v>
      </c>
      <c r="AN1708" t="b">
        <v>0</v>
      </c>
      <c r="AO1708" t="b">
        <v>0</v>
      </c>
      <c r="AP1708" t="b">
        <v>0</v>
      </c>
      <c r="AV1708" t="s">
        <v>59</v>
      </c>
    </row>
    <row r="1709" spans="1:48" x14ac:dyDescent="0.35">
      <c r="A1709" t="s">
        <v>47</v>
      </c>
      <c r="B1709">
        <v>12</v>
      </c>
      <c r="C1709">
        <v>93</v>
      </c>
      <c r="D1709">
        <v>2021</v>
      </c>
      <c r="E1709">
        <v>5</v>
      </c>
      <c r="F1709">
        <v>4</v>
      </c>
      <c r="G1709">
        <v>0</v>
      </c>
      <c r="H1709">
        <v>16</v>
      </c>
      <c r="I1709" t="s">
        <v>3563</v>
      </c>
      <c r="J1709" t="s">
        <v>49</v>
      </c>
      <c r="K1709" t="s">
        <v>87</v>
      </c>
      <c r="L1709" t="b">
        <f t="shared" si="26"/>
        <v>0</v>
      </c>
      <c r="M1709">
        <v>87</v>
      </c>
      <c r="N1709">
        <v>27</v>
      </c>
      <c r="P1709">
        <v>199235</v>
      </c>
      <c r="Q1709">
        <v>246181</v>
      </c>
      <c r="R1709" t="s">
        <v>3534</v>
      </c>
      <c r="S1709" t="s">
        <v>3118</v>
      </c>
      <c r="T1709" t="s">
        <v>3503</v>
      </c>
      <c r="U1709" t="s">
        <v>2118</v>
      </c>
      <c r="V1709">
        <v>15</v>
      </c>
      <c r="W1709">
        <v>80.930000000000007</v>
      </c>
      <c r="X1709">
        <v>0.04</v>
      </c>
      <c r="Y1709" t="s">
        <v>68</v>
      </c>
      <c r="Z1709">
        <v>0</v>
      </c>
      <c r="AA1709">
        <v>0</v>
      </c>
      <c r="AB1709">
        <v>2.7</v>
      </c>
      <c r="AC1709" t="s">
        <v>3564</v>
      </c>
      <c r="AE1709">
        <v>10809</v>
      </c>
      <c r="AF1709" t="b">
        <v>1</v>
      </c>
      <c r="AG1709">
        <v>1</v>
      </c>
      <c r="AM1709">
        <v>0</v>
      </c>
      <c r="AN1709" t="b">
        <v>0</v>
      </c>
      <c r="AO1709" t="b">
        <v>0</v>
      </c>
      <c r="AP1709" t="b">
        <v>0</v>
      </c>
      <c r="AQ1709" t="s">
        <v>111</v>
      </c>
      <c r="AR1709" t="s">
        <v>134</v>
      </c>
      <c r="AS1709" t="s">
        <v>144</v>
      </c>
      <c r="AV1709" t="s">
        <v>59</v>
      </c>
    </row>
    <row r="1710" spans="1:48" x14ac:dyDescent="0.35">
      <c r="A1710" t="s">
        <v>47</v>
      </c>
      <c r="B1710">
        <v>12</v>
      </c>
      <c r="C1710">
        <v>94</v>
      </c>
      <c r="D1710">
        <v>2021</v>
      </c>
      <c r="E1710">
        <v>5</v>
      </c>
      <c r="F1710">
        <v>4</v>
      </c>
      <c r="G1710">
        <v>0</v>
      </c>
      <c r="H1710">
        <v>1</v>
      </c>
      <c r="I1710" t="s">
        <v>3565</v>
      </c>
      <c r="J1710" t="s">
        <v>49</v>
      </c>
      <c r="K1710" t="s">
        <v>50</v>
      </c>
      <c r="L1710" t="str">
        <f t="shared" si="26"/>
        <v>DMKPlus</v>
      </c>
      <c r="M1710">
        <v>106494</v>
      </c>
      <c r="N1710">
        <v>55</v>
      </c>
      <c r="P1710">
        <v>206759</v>
      </c>
      <c r="Q1710">
        <v>263152</v>
      </c>
      <c r="R1710" t="s">
        <v>3503</v>
      </c>
      <c r="S1710" t="s">
        <v>52</v>
      </c>
      <c r="T1710" t="s">
        <v>3503</v>
      </c>
      <c r="U1710" t="s">
        <v>2118</v>
      </c>
      <c r="V1710">
        <v>26</v>
      </c>
      <c r="W1710">
        <v>78.569999999999993</v>
      </c>
      <c r="X1710">
        <v>51.51</v>
      </c>
      <c r="Y1710" t="s">
        <v>55</v>
      </c>
      <c r="Z1710">
        <v>27861</v>
      </c>
      <c r="AA1710">
        <v>13.48</v>
      </c>
      <c r="AB1710">
        <v>2.44</v>
      </c>
      <c r="AC1710" t="s">
        <v>3566</v>
      </c>
      <c r="AE1710">
        <v>10192</v>
      </c>
      <c r="AF1710" t="b">
        <v>1</v>
      </c>
      <c r="AG1710">
        <v>1</v>
      </c>
      <c r="AM1710">
        <v>1</v>
      </c>
      <c r="AN1710" t="b">
        <v>0</v>
      </c>
      <c r="AO1710" t="b">
        <v>0</v>
      </c>
      <c r="AP1710" t="b">
        <v>0</v>
      </c>
      <c r="AQ1710" t="s">
        <v>111</v>
      </c>
      <c r="AR1710" t="s">
        <v>58</v>
      </c>
      <c r="AS1710" t="s">
        <v>955</v>
      </c>
      <c r="AT1710" t="s">
        <v>63</v>
      </c>
      <c r="AU1710" t="s">
        <v>64</v>
      </c>
      <c r="AV1710" t="s">
        <v>59</v>
      </c>
    </row>
    <row r="1711" spans="1:48" x14ac:dyDescent="0.35">
      <c r="A1711" t="s">
        <v>47</v>
      </c>
      <c r="B1711">
        <v>12</v>
      </c>
      <c r="C1711">
        <v>94</v>
      </c>
      <c r="D1711">
        <v>2021</v>
      </c>
      <c r="E1711">
        <v>5</v>
      </c>
      <c r="F1711">
        <v>4</v>
      </c>
      <c r="G1711">
        <v>0</v>
      </c>
      <c r="H1711">
        <v>2</v>
      </c>
      <c r="I1711" t="s">
        <v>3567</v>
      </c>
      <c r="J1711" t="s">
        <v>49</v>
      </c>
      <c r="K1711" t="s">
        <v>109</v>
      </c>
      <c r="L1711" t="str">
        <f t="shared" si="26"/>
        <v>ADMKPlus</v>
      </c>
      <c r="M1711">
        <v>78633</v>
      </c>
      <c r="N1711">
        <v>51</v>
      </c>
      <c r="P1711">
        <v>206759</v>
      </c>
      <c r="Q1711">
        <v>263152</v>
      </c>
      <c r="R1711" t="s">
        <v>3503</v>
      </c>
      <c r="S1711" t="s">
        <v>52</v>
      </c>
      <c r="T1711" t="s">
        <v>3503</v>
      </c>
      <c r="U1711" t="s">
        <v>2118</v>
      </c>
      <c r="V1711">
        <v>26</v>
      </c>
      <c r="W1711">
        <v>78.569999999999993</v>
      </c>
      <c r="X1711">
        <v>38.03</v>
      </c>
      <c r="Y1711" t="s">
        <v>55</v>
      </c>
      <c r="Z1711">
        <v>68511</v>
      </c>
      <c r="AA1711">
        <v>33.14</v>
      </c>
      <c r="AB1711">
        <v>2.44</v>
      </c>
      <c r="AC1711" t="s">
        <v>3568</v>
      </c>
      <c r="AE1711">
        <v>930</v>
      </c>
      <c r="AF1711" t="b">
        <v>1</v>
      </c>
      <c r="AG1711">
        <v>3</v>
      </c>
      <c r="AH1711" t="s">
        <v>109</v>
      </c>
      <c r="AI1711">
        <v>930</v>
      </c>
      <c r="AJ1711" t="s">
        <v>3503</v>
      </c>
      <c r="AK1711" t="b">
        <v>1</v>
      </c>
      <c r="AL1711" t="b">
        <v>1</v>
      </c>
      <c r="AM1711">
        <v>2</v>
      </c>
      <c r="AN1711" t="b">
        <v>0</v>
      </c>
      <c r="AO1711" t="b">
        <v>1</v>
      </c>
      <c r="AP1711" t="b">
        <v>1</v>
      </c>
      <c r="AQ1711" t="s">
        <v>117</v>
      </c>
      <c r="AR1711" t="s">
        <v>58</v>
      </c>
      <c r="AT1711" t="s">
        <v>282</v>
      </c>
      <c r="AU1711" t="s">
        <v>283</v>
      </c>
      <c r="AV1711" t="s">
        <v>59</v>
      </c>
    </row>
    <row r="1712" spans="1:48" x14ac:dyDescent="0.35">
      <c r="A1712" t="s">
        <v>47</v>
      </c>
      <c r="B1712">
        <v>12</v>
      </c>
      <c r="C1712">
        <v>94</v>
      </c>
      <c r="D1712">
        <v>2021</v>
      </c>
      <c r="E1712">
        <v>5</v>
      </c>
      <c r="F1712">
        <v>4</v>
      </c>
      <c r="G1712">
        <v>0</v>
      </c>
      <c r="H1712">
        <v>3</v>
      </c>
      <c r="I1712" t="s">
        <v>3569</v>
      </c>
      <c r="J1712" t="s">
        <v>49</v>
      </c>
      <c r="K1712" t="s">
        <v>67</v>
      </c>
      <c r="L1712" t="b">
        <f t="shared" si="26"/>
        <v>0</v>
      </c>
      <c r="M1712">
        <v>10122</v>
      </c>
      <c r="N1712">
        <v>46</v>
      </c>
      <c r="P1712">
        <v>206759</v>
      </c>
      <c r="Q1712">
        <v>263152</v>
      </c>
      <c r="R1712" t="s">
        <v>3503</v>
      </c>
      <c r="S1712" t="s">
        <v>52</v>
      </c>
      <c r="T1712" t="s">
        <v>3503</v>
      </c>
      <c r="U1712" t="s">
        <v>2118</v>
      </c>
      <c r="V1712">
        <v>26</v>
      </c>
      <c r="W1712">
        <v>78.569999999999993</v>
      </c>
      <c r="X1712">
        <v>4.9000000000000004</v>
      </c>
      <c r="Y1712" t="s">
        <v>68</v>
      </c>
      <c r="Z1712">
        <v>4533</v>
      </c>
      <c r="AA1712">
        <v>2.19</v>
      </c>
      <c r="AB1712">
        <v>2.44</v>
      </c>
      <c r="AC1712" t="s">
        <v>3570</v>
      </c>
      <c r="AE1712">
        <v>5533</v>
      </c>
      <c r="AF1712" t="b">
        <v>1</v>
      </c>
      <c r="AG1712">
        <v>1</v>
      </c>
      <c r="AM1712">
        <v>0</v>
      </c>
      <c r="AN1712" t="b">
        <v>0</v>
      </c>
      <c r="AO1712" t="b">
        <v>0</v>
      </c>
      <c r="AP1712" t="b">
        <v>0</v>
      </c>
      <c r="AQ1712" t="s">
        <v>272</v>
      </c>
      <c r="AR1712" t="s">
        <v>106</v>
      </c>
      <c r="AS1712" t="s">
        <v>474</v>
      </c>
      <c r="AV1712" t="s">
        <v>59</v>
      </c>
    </row>
    <row r="1713" spans="1:48" x14ac:dyDescent="0.35">
      <c r="A1713" t="s">
        <v>47</v>
      </c>
      <c r="B1713">
        <v>12</v>
      </c>
      <c r="C1713">
        <v>94</v>
      </c>
      <c r="D1713">
        <v>2021</v>
      </c>
      <c r="E1713">
        <v>5</v>
      </c>
      <c r="F1713">
        <v>4</v>
      </c>
      <c r="G1713">
        <v>0</v>
      </c>
      <c r="H1713">
        <v>4</v>
      </c>
      <c r="I1713" t="s">
        <v>3571</v>
      </c>
      <c r="J1713" t="s">
        <v>49</v>
      </c>
      <c r="K1713" t="s">
        <v>115</v>
      </c>
      <c r="L1713" t="b">
        <f t="shared" si="26"/>
        <v>0</v>
      </c>
      <c r="M1713">
        <v>5589</v>
      </c>
      <c r="N1713">
        <v>31</v>
      </c>
      <c r="P1713">
        <v>206759</v>
      </c>
      <c r="Q1713">
        <v>263152</v>
      </c>
      <c r="R1713" t="s">
        <v>3503</v>
      </c>
      <c r="S1713" t="s">
        <v>52</v>
      </c>
      <c r="T1713" t="s">
        <v>3503</v>
      </c>
      <c r="U1713" t="s">
        <v>2118</v>
      </c>
      <c r="V1713">
        <v>26</v>
      </c>
      <c r="W1713">
        <v>78.569999999999993</v>
      </c>
      <c r="X1713">
        <v>2.7</v>
      </c>
      <c r="Y1713" t="s">
        <v>68</v>
      </c>
      <c r="Z1713">
        <v>4304</v>
      </c>
      <c r="AA1713">
        <v>2.08</v>
      </c>
      <c r="AB1713">
        <v>2.44</v>
      </c>
      <c r="AC1713" t="s">
        <v>3572</v>
      </c>
      <c r="AE1713">
        <v>24404</v>
      </c>
      <c r="AF1713" t="b">
        <v>1</v>
      </c>
      <c r="AG1713">
        <v>1</v>
      </c>
      <c r="AM1713">
        <v>0</v>
      </c>
      <c r="AN1713" t="b">
        <v>0</v>
      </c>
      <c r="AO1713" t="b">
        <v>0</v>
      </c>
      <c r="AP1713" t="b">
        <v>0</v>
      </c>
      <c r="AQ1713" t="s">
        <v>96</v>
      </c>
      <c r="AR1713" t="s">
        <v>58</v>
      </c>
      <c r="AV1713" t="s">
        <v>59</v>
      </c>
    </row>
    <row r="1714" spans="1:48" x14ac:dyDescent="0.35">
      <c r="A1714" t="s">
        <v>47</v>
      </c>
      <c r="B1714">
        <v>12</v>
      </c>
      <c r="C1714">
        <v>94</v>
      </c>
      <c r="D1714">
        <v>2021</v>
      </c>
      <c r="E1714">
        <v>5</v>
      </c>
      <c r="F1714">
        <v>4</v>
      </c>
      <c r="G1714">
        <v>0</v>
      </c>
      <c r="H1714">
        <v>5</v>
      </c>
      <c r="I1714" t="s">
        <v>76</v>
      </c>
      <c r="K1714" t="s">
        <v>77</v>
      </c>
      <c r="L1714" t="b">
        <f t="shared" si="26"/>
        <v>0</v>
      </c>
      <c r="M1714">
        <v>1285</v>
      </c>
      <c r="P1714">
        <v>206759</v>
      </c>
      <c r="Q1714">
        <v>263152</v>
      </c>
      <c r="R1714" t="s">
        <v>3503</v>
      </c>
      <c r="S1714" t="s">
        <v>52</v>
      </c>
      <c r="T1714" t="s">
        <v>3503</v>
      </c>
      <c r="U1714" t="s">
        <v>2118</v>
      </c>
      <c r="V1714">
        <v>26</v>
      </c>
      <c r="W1714">
        <v>78.569999999999993</v>
      </c>
      <c r="X1714">
        <v>0.62</v>
      </c>
      <c r="Z1714">
        <v>313</v>
      </c>
      <c r="AA1714">
        <v>0.15</v>
      </c>
      <c r="AB1714">
        <v>2.44</v>
      </c>
      <c r="AE1714">
        <v>5897</v>
      </c>
      <c r="AF1714" t="b">
        <v>1</v>
      </c>
      <c r="AV1714" t="s">
        <v>59</v>
      </c>
    </row>
    <row r="1715" spans="1:48" x14ac:dyDescent="0.35">
      <c r="A1715" t="s">
        <v>47</v>
      </c>
      <c r="B1715">
        <v>12</v>
      </c>
      <c r="C1715">
        <v>94</v>
      </c>
      <c r="D1715">
        <v>2021</v>
      </c>
      <c r="E1715">
        <v>5</v>
      </c>
      <c r="F1715">
        <v>4</v>
      </c>
      <c r="G1715">
        <v>0</v>
      </c>
      <c r="H1715">
        <v>6</v>
      </c>
      <c r="I1715" t="s">
        <v>3573</v>
      </c>
      <c r="J1715" t="s">
        <v>66</v>
      </c>
      <c r="K1715" t="s">
        <v>73</v>
      </c>
      <c r="L1715" t="b">
        <f t="shared" si="26"/>
        <v>0</v>
      </c>
      <c r="M1715">
        <v>972</v>
      </c>
      <c r="N1715">
        <v>49</v>
      </c>
      <c r="P1715">
        <v>206759</v>
      </c>
      <c r="Q1715">
        <v>263152</v>
      </c>
      <c r="R1715" t="s">
        <v>3503</v>
      </c>
      <c r="S1715" t="s">
        <v>52</v>
      </c>
      <c r="T1715" t="s">
        <v>3503</v>
      </c>
      <c r="U1715" t="s">
        <v>2118</v>
      </c>
      <c r="V1715">
        <v>26</v>
      </c>
      <c r="W1715">
        <v>78.569999999999993</v>
      </c>
      <c r="X1715">
        <v>0.47</v>
      </c>
      <c r="Y1715" t="s">
        <v>68</v>
      </c>
      <c r="Z1715">
        <v>539</v>
      </c>
      <c r="AA1715">
        <v>0.26</v>
      </c>
      <c r="AB1715">
        <v>2.44</v>
      </c>
      <c r="AC1715" t="s">
        <v>3574</v>
      </c>
      <c r="AE1715">
        <v>2956</v>
      </c>
      <c r="AF1715" t="b">
        <v>1</v>
      </c>
      <c r="AG1715">
        <v>1</v>
      </c>
      <c r="AM1715">
        <v>0</v>
      </c>
      <c r="AN1715" t="b">
        <v>0</v>
      </c>
      <c r="AO1715" t="b">
        <v>0</v>
      </c>
      <c r="AP1715" t="b">
        <v>0</v>
      </c>
      <c r="AQ1715" t="s">
        <v>81</v>
      </c>
      <c r="AR1715" t="s">
        <v>106</v>
      </c>
      <c r="AS1715" t="s">
        <v>107</v>
      </c>
      <c r="AV1715" t="s">
        <v>59</v>
      </c>
    </row>
    <row r="1716" spans="1:48" x14ac:dyDescent="0.35">
      <c r="A1716" t="s">
        <v>47</v>
      </c>
      <c r="B1716">
        <v>12</v>
      </c>
      <c r="C1716">
        <v>94</v>
      </c>
      <c r="D1716">
        <v>2021</v>
      </c>
      <c r="E1716">
        <v>5</v>
      </c>
      <c r="F1716">
        <v>4</v>
      </c>
      <c r="G1716">
        <v>0</v>
      </c>
      <c r="H1716">
        <v>7</v>
      </c>
      <c r="I1716" t="s">
        <v>3575</v>
      </c>
      <c r="J1716" t="s">
        <v>49</v>
      </c>
      <c r="K1716" t="s">
        <v>3274</v>
      </c>
      <c r="L1716" t="b">
        <f t="shared" si="26"/>
        <v>0</v>
      </c>
      <c r="M1716">
        <v>433</v>
      </c>
      <c r="N1716">
        <v>62</v>
      </c>
      <c r="P1716">
        <v>206759</v>
      </c>
      <c r="Q1716">
        <v>263152</v>
      </c>
      <c r="R1716" t="s">
        <v>3503</v>
      </c>
      <c r="S1716" t="s">
        <v>52</v>
      </c>
      <c r="T1716" t="s">
        <v>3503</v>
      </c>
      <c r="U1716" t="s">
        <v>2118</v>
      </c>
      <c r="V1716">
        <v>26</v>
      </c>
      <c r="W1716">
        <v>78.569999999999993</v>
      </c>
      <c r="X1716">
        <v>0.21</v>
      </c>
      <c r="Y1716" t="s">
        <v>68</v>
      </c>
      <c r="Z1716">
        <v>120</v>
      </c>
      <c r="AA1716">
        <v>0.06</v>
      </c>
      <c r="AB1716">
        <v>2.44</v>
      </c>
      <c r="AC1716" t="s">
        <v>3576</v>
      </c>
      <c r="AE1716">
        <v>24317</v>
      </c>
      <c r="AF1716" t="b">
        <v>1</v>
      </c>
      <c r="AG1716">
        <v>1</v>
      </c>
      <c r="AM1716">
        <v>0</v>
      </c>
      <c r="AN1716" t="b">
        <v>0</v>
      </c>
      <c r="AO1716" t="b">
        <v>0</v>
      </c>
      <c r="AP1716" t="b">
        <v>0</v>
      </c>
      <c r="AQ1716" t="s">
        <v>70</v>
      </c>
      <c r="AR1716" t="s">
        <v>71</v>
      </c>
      <c r="AV1716" t="s">
        <v>59</v>
      </c>
    </row>
    <row r="1717" spans="1:48" x14ac:dyDescent="0.35">
      <c r="A1717" t="s">
        <v>47</v>
      </c>
      <c r="B1717">
        <v>12</v>
      </c>
      <c r="C1717">
        <v>94</v>
      </c>
      <c r="D1717">
        <v>2021</v>
      </c>
      <c r="E1717">
        <v>5</v>
      </c>
      <c r="F1717">
        <v>4</v>
      </c>
      <c r="G1717">
        <v>0</v>
      </c>
      <c r="H1717">
        <v>8</v>
      </c>
      <c r="I1717" t="s">
        <v>3577</v>
      </c>
      <c r="J1717" t="s">
        <v>49</v>
      </c>
      <c r="K1717" t="s">
        <v>3578</v>
      </c>
      <c r="L1717" t="b">
        <f t="shared" si="26"/>
        <v>0</v>
      </c>
      <c r="M1717">
        <v>313</v>
      </c>
      <c r="N1717">
        <v>40</v>
      </c>
      <c r="P1717">
        <v>206759</v>
      </c>
      <c r="Q1717">
        <v>263152</v>
      </c>
      <c r="R1717" t="s">
        <v>3503</v>
      </c>
      <c r="S1717" t="s">
        <v>52</v>
      </c>
      <c r="T1717" t="s">
        <v>3503</v>
      </c>
      <c r="U1717" t="s">
        <v>2118</v>
      </c>
      <c r="V1717">
        <v>26</v>
      </c>
      <c r="W1717">
        <v>78.569999999999993</v>
      </c>
      <c r="X1717">
        <v>0.15</v>
      </c>
      <c r="Y1717" t="s">
        <v>68</v>
      </c>
      <c r="Z1717">
        <v>22</v>
      </c>
      <c r="AA1717">
        <v>0.01</v>
      </c>
      <c r="AB1717">
        <v>2.44</v>
      </c>
      <c r="AC1717" t="s">
        <v>3579</v>
      </c>
      <c r="AE1717">
        <v>24410</v>
      </c>
      <c r="AF1717" t="b">
        <v>1</v>
      </c>
      <c r="AG1717">
        <v>1</v>
      </c>
      <c r="AM1717">
        <v>0</v>
      </c>
      <c r="AN1717" t="b">
        <v>0</v>
      </c>
      <c r="AO1717" t="b">
        <v>0</v>
      </c>
      <c r="AP1717" t="b">
        <v>0</v>
      </c>
      <c r="AQ1717" t="s">
        <v>96</v>
      </c>
      <c r="AR1717" t="s">
        <v>75</v>
      </c>
      <c r="AV1717" t="s">
        <v>59</v>
      </c>
    </row>
    <row r="1718" spans="1:48" x14ac:dyDescent="0.35">
      <c r="A1718" t="s">
        <v>47</v>
      </c>
      <c r="B1718">
        <v>12</v>
      </c>
      <c r="C1718">
        <v>94</v>
      </c>
      <c r="D1718">
        <v>2021</v>
      </c>
      <c r="E1718">
        <v>5</v>
      </c>
      <c r="F1718">
        <v>4</v>
      </c>
      <c r="G1718">
        <v>0</v>
      </c>
      <c r="H1718">
        <v>9</v>
      </c>
      <c r="I1718" t="s">
        <v>3580</v>
      </c>
      <c r="J1718" t="s">
        <v>49</v>
      </c>
      <c r="K1718" t="s">
        <v>87</v>
      </c>
      <c r="L1718" t="b">
        <f t="shared" si="26"/>
        <v>0</v>
      </c>
      <c r="M1718">
        <v>291</v>
      </c>
      <c r="N1718">
        <v>53</v>
      </c>
      <c r="P1718">
        <v>206759</v>
      </c>
      <c r="Q1718">
        <v>263152</v>
      </c>
      <c r="R1718" t="s">
        <v>3503</v>
      </c>
      <c r="S1718" t="s">
        <v>52</v>
      </c>
      <c r="T1718" t="s">
        <v>3503</v>
      </c>
      <c r="U1718" t="s">
        <v>2118</v>
      </c>
      <c r="V1718">
        <v>26</v>
      </c>
      <c r="W1718">
        <v>78.569999999999993</v>
      </c>
      <c r="X1718">
        <v>0.14000000000000001</v>
      </c>
      <c r="Y1718" t="s">
        <v>68</v>
      </c>
      <c r="Z1718">
        <v>30</v>
      </c>
      <c r="AA1718">
        <v>0.01</v>
      </c>
      <c r="AB1718">
        <v>2.44</v>
      </c>
      <c r="AC1718" t="s">
        <v>3581</v>
      </c>
      <c r="AE1718">
        <v>10809</v>
      </c>
      <c r="AF1718" t="b">
        <v>1</v>
      </c>
      <c r="AG1718">
        <v>1</v>
      </c>
      <c r="AM1718">
        <v>0</v>
      </c>
      <c r="AN1718" t="b">
        <v>0</v>
      </c>
      <c r="AO1718" t="b">
        <v>0</v>
      </c>
      <c r="AP1718" t="b">
        <v>0</v>
      </c>
      <c r="AQ1718" t="s">
        <v>85</v>
      </c>
      <c r="AR1718" t="s">
        <v>58</v>
      </c>
      <c r="AV1718" t="s">
        <v>59</v>
      </c>
    </row>
    <row r="1719" spans="1:48" x14ac:dyDescent="0.35">
      <c r="A1719" t="s">
        <v>47</v>
      </c>
      <c r="B1719">
        <v>12</v>
      </c>
      <c r="C1719">
        <v>94</v>
      </c>
      <c r="D1719">
        <v>2021</v>
      </c>
      <c r="E1719">
        <v>5</v>
      </c>
      <c r="F1719">
        <v>4</v>
      </c>
      <c r="G1719">
        <v>0</v>
      </c>
      <c r="H1719">
        <v>10</v>
      </c>
      <c r="I1719" t="s">
        <v>3582</v>
      </c>
      <c r="J1719" t="s">
        <v>49</v>
      </c>
      <c r="K1719" t="s">
        <v>79</v>
      </c>
      <c r="L1719" t="b">
        <f t="shared" si="26"/>
        <v>0</v>
      </c>
      <c r="M1719">
        <v>261</v>
      </c>
      <c r="N1719">
        <v>56</v>
      </c>
      <c r="P1719">
        <v>206759</v>
      </c>
      <c r="Q1719">
        <v>263152</v>
      </c>
      <c r="R1719" t="s">
        <v>3503</v>
      </c>
      <c r="S1719" t="s">
        <v>52</v>
      </c>
      <c r="T1719" t="s">
        <v>3503</v>
      </c>
      <c r="U1719" t="s">
        <v>2118</v>
      </c>
      <c r="V1719">
        <v>26</v>
      </c>
      <c r="W1719">
        <v>78.569999999999993</v>
      </c>
      <c r="X1719">
        <v>0.13</v>
      </c>
      <c r="Y1719" t="s">
        <v>68</v>
      </c>
      <c r="Z1719">
        <v>8</v>
      </c>
      <c r="AA1719">
        <v>0</v>
      </c>
      <c r="AB1719">
        <v>2.44</v>
      </c>
      <c r="AC1719" t="s">
        <v>3583</v>
      </c>
      <c r="AE1719">
        <v>16651</v>
      </c>
      <c r="AF1719" t="b">
        <v>1</v>
      </c>
      <c r="AG1719">
        <v>1</v>
      </c>
      <c r="AM1719">
        <v>0</v>
      </c>
      <c r="AN1719" t="b">
        <v>0</v>
      </c>
      <c r="AO1719" t="b">
        <v>0</v>
      </c>
      <c r="AP1719" t="b">
        <v>0</v>
      </c>
      <c r="AQ1719" t="s">
        <v>117</v>
      </c>
      <c r="AR1719" t="s">
        <v>71</v>
      </c>
      <c r="AV1719" t="s">
        <v>59</v>
      </c>
    </row>
    <row r="1720" spans="1:48" x14ac:dyDescent="0.35">
      <c r="A1720" t="s">
        <v>47</v>
      </c>
      <c r="B1720">
        <v>12</v>
      </c>
      <c r="C1720">
        <v>94</v>
      </c>
      <c r="D1720">
        <v>2021</v>
      </c>
      <c r="E1720">
        <v>5</v>
      </c>
      <c r="F1720">
        <v>4</v>
      </c>
      <c r="G1720">
        <v>0</v>
      </c>
      <c r="H1720">
        <v>11</v>
      </c>
      <c r="I1720" t="s">
        <v>3584</v>
      </c>
      <c r="J1720" t="s">
        <v>49</v>
      </c>
      <c r="K1720" t="s">
        <v>87</v>
      </c>
      <c r="L1720" t="b">
        <f t="shared" si="26"/>
        <v>0</v>
      </c>
      <c r="M1720">
        <v>253</v>
      </c>
      <c r="N1720">
        <v>49</v>
      </c>
      <c r="P1720">
        <v>206759</v>
      </c>
      <c r="Q1720">
        <v>263152</v>
      </c>
      <c r="R1720" t="s">
        <v>3503</v>
      </c>
      <c r="S1720" t="s">
        <v>52</v>
      </c>
      <c r="T1720" t="s">
        <v>3503</v>
      </c>
      <c r="U1720" t="s">
        <v>2118</v>
      </c>
      <c r="V1720">
        <v>26</v>
      </c>
      <c r="W1720">
        <v>78.569999999999993</v>
      </c>
      <c r="X1720">
        <v>0.12</v>
      </c>
      <c r="Y1720" t="s">
        <v>68</v>
      </c>
      <c r="Z1720">
        <v>4</v>
      </c>
      <c r="AA1720">
        <v>0</v>
      </c>
      <c r="AB1720">
        <v>2.44</v>
      </c>
      <c r="AC1720" t="s">
        <v>3585</v>
      </c>
      <c r="AE1720">
        <v>10809</v>
      </c>
      <c r="AF1720" t="b">
        <v>1</v>
      </c>
      <c r="AG1720">
        <v>1</v>
      </c>
      <c r="AM1720">
        <v>0</v>
      </c>
      <c r="AN1720" t="b">
        <v>0</v>
      </c>
      <c r="AO1720" t="b">
        <v>0</v>
      </c>
      <c r="AP1720" t="b">
        <v>0</v>
      </c>
      <c r="AQ1720" t="s">
        <v>96</v>
      </c>
      <c r="AR1720" t="s">
        <v>89</v>
      </c>
      <c r="AV1720" t="s">
        <v>59</v>
      </c>
    </row>
    <row r="1721" spans="1:48" x14ac:dyDescent="0.35">
      <c r="A1721" t="s">
        <v>47</v>
      </c>
      <c r="B1721">
        <v>12</v>
      </c>
      <c r="C1721">
        <v>94</v>
      </c>
      <c r="D1721">
        <v>2021</v>
      </c>
      <c r="E1721">
        <v>5</v>
      </c>
      <c r="F1721">
        <v>4</v>
      </c>
      <c r="G1721">
        <v>0</v>
      </c>
      <c r="H1721">
        <v>12</v>
      </c>
      <c r="I1721" t="s">
        <v>3586</v>
      </c>
      <c r="J1721" t="s">
        <v>49</v>
      </c>
      <c r="K1721" t="s">
        <v>87</v>
      </c>
      <c r="L1721" t="b">
        <f t="shared" si="26"/>
        <v>0</v>
      </c>
      <c r="M1721">
        <v>249</v>
      </c>
      <c r="N1721">
        <v>30</v>
      </c>
      <c r="P1721">
        <v>206759</v>
      </c>
      <c r="Q1721">
        <v>263152</v>
      </c>
      <c r="R1721" t="s">
        <v>3503</v>
      </c>
      <c r="S1721" t="s">
        <v>52</v>
      </c>
      <c r="T1721" t="s">
        <v>3503</v>
      </c>
      <c r="U1721" t="s">
        <v>2118</v>
      </c>
      <c r="V1721">
        <v>26</v>
      </c>
      <c r="W1721">
        <v>78.569999999999993</v>
      </c>
      <c r="X1721">
        <v>0.12</v>
      </c>
      <c r="Y1721" t="s">
        <v>68</v>
      </c>
      <c r="Z1721">
        <v>26</v>
      </c>
      <c r="AA1721">
        <v>0.01</v>
      </c>
      <c r="AB1721">
        <v>2.44</v>
      </c>
      <c r="AC1721" t="s">
        <v>3587</v>
      </c>
      <c r="AE1721">
        <v>10809</v>
      </c>
      <c r="AF1721" t="b">
        <v>1</v>
      </c>
      <c r="AG1721">
        <v>1</v>
      </c>
      <c r="AM1721">
        <v>0</v>
      </c>
      <c r="AN1721" t="b">
        <v>0</v>
      </c>
      <c r="AO1721" t="b">
        <v>0</v>
      </c>
      <c r="AP1721" t="b">
        <v>0</v>
      </c>
      <c r="AQ1721" t="s">
        <v>117</v>
      </c>
      <c r="AR1721" t="s">
        <v>106</v>
      </c>
      <c r="AS1721" t="s">
        <v>696</v>
      </c>
      <c r="AV1721" t="s">
        <v>59</v>
      </c>
    </row>
    <row r="1722" spans="1:48" x14ac:dyDescent="0.35">
      <c r="A1722" t="s">
        <v>47</v>
      </c>
      <c r="B1722">
        <v>12</v>
      </c>
      <c r="C1722">
        <v>94</v>
      </c>
      <c r="D1722">
        <v>2021</v>
      </c>
      <c r="E1722">
        <v>5</v>
      </c>
      <c r="F1722">
        <v>4</v>
      </c>
      <c r="G1722">
        <v>0</v>
      </c>
      <c r="H1722">
        <v>13</v>
      </c>
      <c r="I1722" t="s">
        <v>3588</v>
      </c>
      <c r="J1722" t="s">
        <v>49</v>
      </c>
      <c r="K1722" t="s">
        <v>87</v>
      </c>
      <c r="L1722" t="b">
        <f t="shared" si="26"/>
        <v>0</v>
      </c>
      <c r="M1722">
        <v>223</v>
      </c>
      <c r="N1722">
        <v>43</v>
      </c>
      <c r="P1722">
        <v>206759</v>
      </c>
      <c r="Q1722">
        <v>263152</v>
      </c>
      <c r="R1722" t="s">
        <v>3503</v>
      </c>
      <c r="S1722" t="s">
        <v>52</v>
      </c>
      <c r="T1722" t="s">
        <v>3503</v>
      </c>
      <c r="U1722" t="s">
        <v>2118</v>
      </c>
      <c r="V1722">
        <v>26</v>
      </c>
      <c r="W1722">
        <v>78.569999999999993</v>
      </c>
      <c r="X1722">
        <v>0.11</v>
      </c>
      <c r="Y1722" t="s">
        <v>68</v>
      </c>
      <c r="Z1722">
        <v>25</v>
      </c>
      <c r="AA1722">
        <v>0.01</v>
      </c>
      <c r="AB1722">
        <v>2.44</v>
      </c>
      <c r="AC1722" t="s">
        <v>3589</v>
      </c>
      <c r="AE1722">
        <v>10809</v>
      </c>
      <c r="AF1722" t="b">
        <v>1</v>
      </c>
      <c r="AG1722">
        <v>1</v>
      </c>
      <c r="AM1722">
        <v>0</v>
      </c>
      <c r="AN1722" t="b">
        <v>0</v>
      </c>
      <c r="AO1722" t="b">
        <v>0</v>
      </c>
      <c r="AP1722" t="b">
        <v>0</v>
      </c>
      <c r="AQ1722" t="s">
        <v>117</v>
      </c>
      <c r="AR1722" t="s">
        <v>75</v>
      </c>
      <c r="AV1722" t="s">
        <v>59</v>
      </c>
    </row>
    <row r="1723" spans="1:48" x14ac:dyDescent="0.35">
      <c r="A1723" t="s">
        <v>47</v>
      </c>
      <c r="B1723">
        <v>12</v>
      </c>
      <c r="C1723">
        <v>94</v>
      </c>
      <c r="D1723">
        <v>2021</v>
      </c>
      <c r="E1723">
        <v>5</v>
      </c>
      <c r="F1723">
        <v>4</v>
      </c>
      <c r="G1723">
        <v>0</v>
      </c>
      <c r="H1723">
        <v>14</v>
      </c>
      <c r="I1723" t="s">
        <v>3590</v>
      </c>
      <c r="J1723" t="s">
        <v>49</v>
      </c>
      <c r="K1723" t="s">
        <v>87</v>
      </c>
      <c r="L1723" t="b">
        <f t="shared" si="26"/>
        <v>0</v>
      </c>
      <c r="M1723">
        <v>198</v>
      </c>
      <c r="N1723">
        <v>44</v>
      </c>
      <c r="P1723">
        <v>206759</v>
      </c>
      <c r="Q1723">
        <v>263152</v>
      </c>
      <c r="R1723" t="s">
        <v>3503</v>
      </c>
      <c r="S1723" t="s">
        <v>52</v>
      </c>
      <c r="T1723" t="s">
        <v>3503</v>
      </c>
      <c r="U1723" t="s">
        <v>2118</v>
      </c>
      <c r="V1723">
        <v>26</v>
      </c>
      <c r="W1723">
        <v>78.569999999999993</v>
      </c>
      <c r="X1723">
        <v>0.1</v>
      </c>
      <c r="Y1723" t="s">
        <v>68</v>
      </c>
      <c r="Z1723">
        <v>5</v>
      </c>
      <c r="AA1723">
        <v>0</v>
      </c>
      <c r="AB1723">
        <v>2.44</v>
      </c>
      <c r="AC1723" t="s">
        <v>3591</v>
      </c>
      <c r="AE1723">
        <v>10809</v>
      </c>
      <c r="AF1723" t="b">
        <v>1</v>
      </c>
      <c r="AG1723">
        <v>1</v>
      </c>
      <c r="AM1723">
        <v>0</v>
      </c>
      <c r="AN1723" t="b">
        <v>0</v>
      </c>
      <c r="AO1723" t="b">
        <v>0</v>
      </c>
      <c r="AP1723" t="b">
        <v>0</v>
      </c>
      <c r="AQ1723" t="s">
        <v>85</v>
      </c>
      <c r="AR1723" t="s">
        <v>134</v>
      </c>
      <c r="AV1723" t="s">
        <v>59</v>
      </c>
    </row>
    <row r="1724" spans="1:48" x14ac:dyDescent="0.35">
      <c r="A1724" t="s">
        <v>47</v>
      </c>
      <c r="B1724">
        <v>12</v>
      </c>
      <c r="C1724">
        <v>94</v>
      </c>
      <c r="D1724">
        <v>2021</v>
      </c>
      <c r="E1724">
        <v>5</v>
      </c>
      <c r="F1724">
        <v>4</v>
      </c>
      <c r="G1724">
        <v>0</v>
      </c>
      <c r="H1724">
        <v>15</v>
      </c>
      <c r="I1724" t="s">
        <v>3592</v>
      </c>
      <c r="J1724" t="s">
        <v>49</v>
      </c>
      <c r="K1724" t="s">
        <v>2109</v>
      </c>
      <c r="L1724" t="b">
        <f t="shared" si="26"/>
        <v>0</v>
      </c>
      <c r="M1724">
        <v>193</v>
      </c>
      <c r="N1724">
        <v>32</v>
      </c>
      <c r="P1724">
        <v>206759</v>
      </c>
      <c r="Q1724">
        <v>263152</v>
      </c>
      <c r="R1724" t="s">
        <v>3503</v>
      </c>
      <c r="S1724" t="s">
        <v>52</v>
      </c>
      <c r="T1724" t="s">
        <v>3503</v>
      </c>
      <c r="U1724" t="s">
        <v>2118</v>
      </c>
      <c r="V1724">
        <v>26</v>
      </c>
      <c r="W1724">
        <v>78.569999999999993</v>
      </c>
      <c r="X1724">
        <v>0.09</v>
      </c>
      <c r="Y1724" t="s">
        <v>68</v>
      </c>
      <c r="Z1724">
        <v>18</v>
      </c>
      <c r="AA1724">
        <v>0.01</v>
      </c>
      <c r="AB1724">
        <v>2.44</v>
      </c>
      <c r="AC1724" t="s">
        <v>3593</v>
      </c>
      <c r="AE1724">
        <v>24312</v>
      </c>
      <c r="AF1724" t="b">
        <v>1</v>
      </c>
      <c r="AG1724">
        <v>1</v>
      </c>
      <c r="AM1724">
        <v>0</v>
      </c>
      <c r="AN1724" t="b">
        <v>0</v>
      </c>
      <c r="AO1724" t="b">
        <v>0</v>
      </c>
      <c r="AP1724" t="b">
        <v>0</v>
      </c>
      <c r="AQ1724" t="s">
        <v>57</v>
      </c>
      <c r="AR1724" t="s">
        <v>75</v>
      </c>
      <c r="AV1724" t="s">
        <v>59</v>
      </c>
    </row>
    <row r="1725" spans="1:48" x14ac:dyDescent="0.35">
      <c r="A1725" t="s">
        <v>47</v>
      </c>
      <c r="B1725">
        <v>12</v>
      </c>
      <c r="C1725">
        <v>94</v>
      </c>
      <c r="D1725">
        <v>2021</v>
      </c>
      <c r="E1725">
        <v>5</v>
      </c>
      <c r="F1725">
        <v>4</v>
      </c>
      <c r="G1725">
        <v>0</v>
      </c>
      <c r="H1725">
        <v>16</v>
      </c>
      <c r="I1725" t="s">
        <v>3594</v>
      </c>
      <c r="J1725" t="s">
        <v>49</v>
      </c>
      <c r="K1725" t="s">
        <v>2678</v>
      </c>
      <c r="L1725" t="b">
        <f t="shared" si="26"/>
        <v>0</v>
      </c>
      <c r="M1725">
        <v>175</v>
      </c>
      <c r="N1725">
        <v>49</v>
      </c>
      <c r="P1725">
        <v>206759</v>
      </c>
      <c r="Q1725">
        <v>263152</v>
      </c>
      <c r="R1725" t="s">
        <v>3503</v>
      </c>
      <c r="S1725" t="s">
        <v>52</v>
      </c>
      <c r="T1725" t="s">
        <v>3503</v>
      </c>
      <c r="U1725" t="s">
        <v>2118</v>
      </c>
      <c r="V1725">
        <v>26</v>
      </c>
      <c r="W1725">
        <v>78.569999999999993</v>
      </c>
      <c r="X1725">
        <v>0.08</v>
      </c>
      <c r="Y1725" t="s">
        <v>68</v>
      </c>
      <c r="Z1725">
        <v>26</v>
      </c>
      <c r="AA1725">
        <v>0.01</v>
      </c>
      <c r="AB1725">
        <v>2.44</v>
      </c>
      <c r="AC1725" t="s">
        <v>3595</v>
      </c>
      <c r="AE1725">
        <v>3064</v>
      </c>
      <c r="AF1725" t="b">
        <v>1</v>
      </c>
      <c r="AG1725">
        <v>1</v>
      </c>
      <c r="AM1725">
        <v>0</v>
      </c>
      <c r="AN1725" t="b">
        <v>0</v>
      </c>
      <c r="AO1725" t="b">
        <v>0</v>
      </c>
      <c r="AP1725" t="b">
        <v>0</v>
      </c>
      <c r="AQ1725" t="s">
        <v>81</v>
      </c>
      <c r="AR1725" t="s">
        <v>58</v>
      </c>
      <c r="AS1725" t="s">
        <v>147</v>
      </c>
      <c r="AT1725" t="s">
        <v>71</v>
      </c>
      <c r="AV1725" t="s">
        <v>59</v>
      </c>
    </row>
    <row r="1726" spans="1:48" x14ac:dyDescent="0.35">
      <c r="A1726" t="s">
        <v>47</v>
      </c>
      <c r="B1726">
        <v>12</v>
      </c>
      <c r="C1726">
        <v>94</v>
      </c>
      <c r="D1726">
        <v>2021</v>
      </c>
      <c r="E1726">
        <v>5</v>
      </c>
      <c r="F1726">
        <v>4</v>
      </c>
      <c r="G1726">
        <v>0</v>
      </c>
      <c r="H1726">
        <v>17</v>
      </c>
      <c r="I1726" t="s">
        <v>3596</v>
      </c>
      <c r="J1726" t="s">
        <v>49</v>
      </c>
      <c r="K1726" t="s">
        <v>3597</v>
      </c>
      <c r="L1726" t="b">
        <f t="shared" si="26"/>
        <v>0</v>
      </c>
      <c r="M1726">
        <v>149</v>
      </c>
      <c r="N1726">
        <v>42</v>
      </c>
      <c r="P1726">
        <v>206759</v>
      </c>
      <c r="Q1726">
        <v>263152</v>
      </c>
      <c r="R1726" t="s">
        <v>3503</v>
      </c>
      <c r="S1726" t="s">
        <v>52</v>
      </c>
      <c r="T1726" t="s">
        <v>3503</v>
      </c>
      <c r="U1726" t="s">
        <v>2118</v>
      </c>
      <c r="V1726">
        <v>26</v>
      </c>
      <c r="W1726">
        <v>78.569999999999993</v>
      </c>
      <c r="X1726">
        <v>7.0000000000000007E-2</v>
      </c>
      <c r="Y1726" t="s">
        <v>68</v>
      </c>
      <c r="Z1726">
        <v>17</v>
      </c>
      <c r="AA1726">
        <v>0.01</v>
      </c>
      <c r="AB1726">
        <v>2.44</v>
      </c>
      <c r="AC1726" t="s">
        <v>3598</v>
      </c>
      <c r="AE1726">
        <v>24318</v>
      </c>
      <c r="AF1726" t="b">
        <v>1</v>
      </c>
      <c r="AG1726">
        <v>1</v>
      </c>
      <c r="AM1726">
        <v>0</v>
      </c>
      <c r="AN1726" t="b">
        <v>0</v>
      </c>
      <c r="AO1726" t="b">
        <v>0</v>
      </c>
      <c r="AP1726" t="b">
        <v>0</v>
      </c>
      <c r="AQ1726" t="s">
        <v>96</v>
      </c>
      <c r="AR1726" t="s">
        <v>58</v>
      </c>
      <c r="AV1726" t="s">
        <v>59</v>
      </c>
    </row>
    <row r="1727" spans="1:48" x14ac:dyDescent="0.35">
      <c r="A1727" t="s">
        <v>47</v>
      </c>
      <c r="B1727">
        <v>12</v>
      </c>
      <c r="C1727">
        <v>94</v>
      </c>
      <c r="D1727">
        <v>2021</v>
      </c>
      <c r="E1727">
        <v>5</v>
      </c>
      <c r="F1727">
        <v>4</v>
      </c>
      <c r="G1727">
        <v>0</v>
      </c>
      <c r="H1727">
        <v>18</v>
      </c>
      <c r="I1727" t="s">
        <v>3599</v>
      </c>
      <c r="J1727" t="s">
        <v>49</v>
      </c>
      <c r="K1727" t="s">
        <v>2153</v>
      </c>
      <c r="L1727" t="b">
        <f t="shared" si="26"/>
        <v>0</v>
      </c>
      <c r="M1727">
        <v>132</v>
      </c>
      <c r="N1727">
        <v>52</v>
      </c>
      <c r="P1727">
        <v>206759</v>
      </c>
      <c r="Q1727">
        <v>263152</v>
      </c>
      <c r="R1727" t="s">
        <v>3503</v>
      </c>
      <c r="S1727" t="s">
        <v>52</v>
      </c>
      <c r="T1727" t="s">
        <v>3503</v>
      </c>
      <c r="U1727" t="s">
        <v>2118</v>
      </c>
      <c r="V1727">
        <v>26</v>
      </c>
      <c r="W1727">
        <v>78.569999999999993</v>
      </c>
      <c r="X1727">
        <v>0.06</v>
      </c>
      <c r="Y1727" t="s">
        <v>68</v>
      </c>
      <c r="Z1727">
        <v>14</v>
      </c>
      <c r="AA1727">
        <v>0.01</v>
      </c>
      <c r="AB1727">
        <v>2.44</v>
      </c>
      <c r="AC1727" t="s">
        <v>3600</v>
      </c>
      <c r="AE1727">
        <v>5671</v>
      </c>
      <c r="AF1727" t="b">
        <v>1</v>
      </c>
      <c r="AG1727">
        <v>1</v>
      </c>
      <c r="AM1727">
        <v>0</v>
      </c>
      <c r="AN1727" t="b">
        <v>0</v>
      </c>
      <c r="AO1727" t="b">
        <v>0</v>
      </c>
      <c r="AP1727" t="b">
        <v>0</v>
      </c>
      <c r="AQ1727" t="s">
        <v>117</v>
      </c>
      <c r="AR1727" t="s">
        <v>58</v>
      </c>
      <c r="AV1727" t="s">
        <v>59</v>
      </c>
    </row>
    <row r="1728" spans="1:48" x14ac:dyDescent="0.35">
      <c r="A1728" t="s">
        <v>47</v>
      </c>
      <c r="B1728">
        <v>12</v>
      </c>
      <c r="C1728">
        <v>94</v>
      </c>
      <c r="D1728">
        <v>2021</v>
      </c>
      <c r="E1728">
        <v>5</v>
      </c>
      <c r="F1728">
        <v>4</v>
      </c>
      <c r="G1728">
        <v>0</v>
      </c>
      <c r="H1728">
        <v>19</v>
      </c>
      <c r="I1728" t="s">
        <v>3601</v>
      </c>
      <c r="J1728" t="s">
        <v>49</v>
      </c>
      <c r="K1728" t="s">
        <v>87</v>
      </c>
      <c r="L1728" t="b">
        <f t="shared" si="26"/>
        <v>0</v>
      </c>
      <c r="M1728">
        <v>118</v>
      </c>
      <c r="N1728">
        <v>65</v>
      </c>
      <c r="P1728">
        <v>206759</v>
      </c>
      <c r="Q1728">
        <v>263152</v>
      </c>
      <c r="R1728" t="s">
        <v>3503</v>
      </c>
      <c r="S1728" t="s">
        <v>52</v>
      </c>
      <c r="T1728" t="s">
        <v>3503</v>
      </c>
      <c r="U1728" t="s">
        <v>2118</v>
      </c>
      <c r="V1728">
        <v>26</v>
      </c>
      <c r="W1728">
        <v>78.569999999999993</v>
      </c>
      <c r="X1728">
        <v>0.06</v>
      </c>
      <c r="Y1728" t="s">
        <v>68</v>
      </c>
      <c r="Z1728">
        <v>4</v>
      </c>
      <c r="AA1728">
        <v>0</v>
      </c>
      <c r="AB1728">
        <v>2.44</v>
      </c>
      <c r="AC1728" t="s">
        <v>3602</v>
      </c>
      <c r="AE1728">
        <v>10809</v>
      </c>
      <c r="AF1728" t="b">
        <v>1</v>
      </c>
      <c r="AG1728">
        <v>1</v>
      </c>
      <c r="AM1728">
        <v>0</v>
      </c>
      <c r="AN1728" t="b">
        <v>0</v>
      </c>
      <c r="AO1728" t="b">
        <v>0</v>
      </c>
      <c r="AP1728" t="b">
        <v>0</v>
      </c>
      <c r="AQ1728" t="s">
        <v>57</v>
      </c>
      <c r="AR1728" t="s">
        <v>89</v>
      </c>
      <c r="AV1728" t="s">
        <v>59</v>
      </c>
    </row>
    <row r="1729" spans="1:48" x14ac:dyDescent="0.35">
      <c r="A1729" t="s">
        <v>47</v>
      </c>
      <c r="B1729">
        <v>12</v>
      </c>
      <c r="C1729">
        <v>94</v>
      </c>
      <c r="D1729">
        <v>2021</v>
      </c>
      <c r="E1729">
        <v>5</v>
      </c>
      <c r="F1729">
        <v>4</v>
      </c>
      <c r="G1729">
        <v>0</v>
      </c>
      <c r="H1729">
        <v>20</v>
      </c>
      <c r="I1729" t="s">
        <v>3603</v>
      </c>
      <c r="J1729" t="s">
        <v>49</v>
      </c>
      <c r="K1729" t="s">
        <v>219</v>
      </c>
      <c r="L1729" t="b">
        <f t="shared" si="26"/>
        <v>0</v>
      </c>
      <c r="M1729">
        <v>114</v>
      </c>
      <c r="N1729">
        <v>56</v>
      </c>
      <c r="P1729">
        <v>206759</v>
      </c>
      <c r="Q1729">
        <v>263152</v>
      </c>
      <c r="R1729" t="s">
        <v>3503</v>
      </c>
      <c r="S1729" t="s">
        <v>52</v>
      </c>
      <c r="T1729" t="s">
        <v>3503</v>
      </c>
      <c r="U1729" t="s">
        <v>2118</v>
      </c>
      <c r="V1729">
        <v>26</v>
      </c>
      <c r="W1729">
        <v>78.569999999999993</v>
      </c>
      <c r="X1729">
        <v>0.06</v>
      </c>
      <c r="Y1729" t="s">
        <v>68</v>
      </c>
      <c r="Z1729">
        <v>7</v>
      </c>
      <c r="AA1729">
        <v>0</v>
      </c>
      <c r="AB1729">
        <v>2.44</v>
      </c>
      <c r="AC1729" t="s">
        <v>3604</v>
      </c>
      <c r="AE1729">
        <v>24339</v>
      </c>
      <c r="AF1729" t="b">
        <v>1</v>
      </c>
      <c r="AG1729">
        <v>1</v>
      </c>
      <c r="AM1729">
        <v>0</v>
      </c>
      <c r="AN1729" t="b">
        <v>0</v>
      </c>
      <c r="AO1729" t="b">
        <v>0</v>
      </c>
      <c r="AP1729" t="b">
        <v>0</v>
      </c>
      <c r="AQ1729" t="s">
        <v>548</v>
      </c>
      <c r="AR1729" t="s">
        <v>75</v>
      </c>
      <c r="AV1729" t="s">
        <v>59</v>
      </c>
    </row>
    <row r="1730" spans="1:48" x14ac:dyDescent="0.35">
      <c r="A1730" t="s">
        <v>47</v>
      </c>
      <c r="B1730">
        <v>12</v>
      </c>
      <c r="C1730">
        <v>94</v>
      </c>
      <c r="D1730">
        <v>2021</v>
      </c>
      <c r="E1730">
        <v>5</v>
      </c>
      <c r="F1730">
        <v>4</v>
      </c>
      <c r="G1730">
        <v>0</v>
      </c>
      <c r="H1730">
        <v>21</v>
      </c>
      <c r="I1730" t="s">
        <v>3605</v>
      </c>
      <c r="J1730" t="s">
        <v>49</v>
      </c>
      <c r="K1730" t="s">
        <v>87</v>
      </c>
      <c r="L1730" t="b">
        <f t="shared" si="26"/>
        <v>0</v>
      </c>
      <c r="M1730">
        <v>107</v>
      </c>
      <c r="N1730">
        <v>51</v>
      </c>
      <c r="P1730">
        <v>206759</v>
      </c>
      <c r="Q1730">
        <v>263152</v>
      </c>
      <c r="R1730" t="s">
        <v>3503</v>
      </c>
      <c r="S1730" t="s">
        <v>52</v>
      </c>
      <c r="T1730" t="s">
        <v>3503</v>
      </c>
      <c r="U1730" t="s">
        <v>2118</v>
      </c>
      <c r="V1730">
        <v>26</v>
      </c>
      <c r="W1730">
        <v>78.569999999999993</v>
      </c>
      <c r="X1730">
        <v>0.05</v>
      </c>
      <c r="Y1730" t="s">
        <v>68</v>
      </c>
      <c r="Z1730">
        <v>6</v>
      </c>
      <c r="AA1730">
        <v>0</v>
      </c>
      <c r="AB1730">
        <v>2.44</v>
      </c>
      <c r="AC1730" t="s">
        <v>3606</v>
      </c>
      <c r="AE1730">
        <v>10809</v>
      </c>
      <c r="AF1730" t="b">
        <v>1</v>
      </c>
      <c r="AG1730">
        <v>1</v>
      </c>
      <c r="AM1730">
        <v>0</v>
      </c>
      <c r="AN1730" t="b">
        <v>0</v>
      </c>
      <c r="AO1730" t="b">
        <v>0</v>
      </c>
      <c r="AP1730" t="b">
        <v>0</v>
      </c>
      <c r="AQ1730" t="s">
        <v>81</v>
      </c>
      <c r="AR1730" t="s">
        <v>75</v>
      </c>
      <c r="AV1730" t="s">
        <v>59</v>
      </c>
    </row>
    <row r="1731" spans="1:48" x14ac:dyDescent="0.35">
      <c r="A1731" t="s">
        <v>47</v>
      </c>
      <c r="B1731">
        <v>12</v>
      </c>
      <c r="C1731">
        <v>94</v>
      </c>
      <c r="D1731">
        <v>2021</v>
      </c>
      <c r="E1731">
        <v>5</v>
      </c>
      <c r="F1731">
        <v>4</v>
      </c>
      <c r="G1731">
        <v>0</v>
      </c>
      <c r="H1731">
        <v>22</v>
      </c>
      <c r="I1731" t="s">
        <v>3607</v>
      </c>
      <c r="J1731" t="s">
        <v>49</v>
      </c>
      <c r="K1731" t="s">
        <v>87</v>
      </c>
      <c r="L1731" t="b">
        <f t="shared" ref="L1731:L1794" si="27">IF(OR(K1731="DMK", K1731="INC", K1731="VCK",K1731="CPI",K1731="IUML",K1731="CPM"), "DMKPlus", IF(OR(K1731="ADMK", K1731="BJP", K1731="AMMK",K1731="PMK"),"ADMKPlus"))</f>
        <v>0</v>
      </c>
      <c r="M1731">
        <v>101</v>
      </c>
      <c r="N1731">
        <v>38</v>
      </c>
      <c r="P1731">
        <v>206759</v>
      </c>
      <c r="Q1731">
        <v>263152</v>
      </c>
      <c r="R1731" t="s">
        <v>3503</v>
      </c>
      <c r="S1731" t="s">
        <v>52</v>
      </c>
      <c r="T1731" t="s">
        <v>3503</v>
      </c>
      <c r="U1731" t="s">
        <v>2118</v>
      </c>
      <c r="V1731">
        <v>26</v>
      </c>
      <c r="W1731">
        <v>78.569999999999993</v>
      </c>
      <c r="X1731">
        <v>0.05</v>
      </c>
      <c r="Y1731" t="s">
        <v>68</v>
      </c>
      <c r="Z1731">
        <v>14</v>
      </c>
      <c r="AA1731">
        <v>0.01</v>
      </c>
      <c r="AB1731">
        <v>2.44</v>
      </c>
      <c r="AC1731" t="s">
        <v>3608</v>
      </c>
      <c r="AE1731">
        <v>10809</v>
      </c>
      <c r="AF1731" t="b">
        <v>1</v>
      </c>
      <c r="AG1731">
        <v>1</v>
      </c>
      <c r="AM1731">
        <v>0</v>
      </c>
      <c r="AN1731" t="b">
        <v>0</v>
      </c>
      <c r="AO1731" t="b">
        <v>0</v>
      </c>
      <c r="AP1731" t="b">
        <v>0</v>
      </c>
      <c r="AQ1731" t="s">
        <v>117</v>
      </c>
      <c r="AR1731" t="s">
        <v>58</v>
      </c>
      <c r="AV1731" t="s">
        <v>59</v>
      </c>
    </row>
    <row r="1732" spans="1:48" x14ac:dyDescent="0.35">
      <c r="A1732" t="s">
        <v>47</v>
      </c>
      <c r="B1732">
        <v>12</v>
      </c>
      <c r="C1732">
        <v>94</v>
      </c>
      <c r="D1732">
        <v>2021</v>
      </c>
      <c r="E1732">
        <v>5</v>
      </c>
      <c r="F1732">
        <v>4</v>
      </c>
      <c r="G1732">
        <v>0</v>
      </c>
      <c r="H1732">
        <v>23</v>
      </c>
      <c r="I1732" t="s">
        <v>3609</v>
      </c>
      <c r="J1732" t="s">
        <v>49</v>
      </c>
      <c r="K1732" t="s">
        <v>87</v>
      </c>
      <c r="L1732" t="b">
        <f t="shared" si="27"/>
        <v>0</v>
      </c>
      <c r="M1732">
        <v>87</v>
      </c>
      <c r="N1732">
        <v>44</v>
      </c>
      <c r="P1732">
        <v>206759</v>
      </c>
      <c r="Q1732">
        <v>263152</v>
      </c>
      <c r="R1732" t="s">
        <v>3503</v>
      </c>
      <c r="S1732" t="s">
        <v>52</v>
      </c>
      <c r="T1732" t="s">
        <v>3503</v>
      </c>
      <c r="U1732" t="s">
        <v>2118</v>
      </c>
      <c r="V1732">
        <v>26</v>
      </c>
      <c r="W1732">
        <v>78.569999999999993</v>
      </c>
      <c r="X1732">
        <v>0.04</v>
      </c>
      <c r="Y1732" t="s">
        <v>68</v>
      </c>
      <c r="Z1732">
        <v>1</v>
      </c>
      <c r="AA1732">
        <v>0</v>
      </c>
      <c r="AB1732">
        <v>2.44</v>
      </c>
      <c r="AC1732" t="s">
        <v>3610</v>
      </c>
      <c r="AE1732">
        <v>10809</v>
      </c>
      <c r="AF1732" t="b">
        <v>1</v>
      </c>
      <c r="AG1732">
        <v>1</v>
      </c>
      <c r="AM1732">
        <v>0</v>
      </c>
      <c r="AN1732" t="b">
        <v>0</v>
      </c>
      <c r="AO1732" t="b">
        <v>0</v>
      </c>
      <c r="AP1732" t="b">
        <v>0</v>
      </c>
      <c r="AQ1732" t="s">
        <v>85</v>
      </c>
      <c r="AR1732" t="s">
        <v>75</v>
      </c>
      <c r="AV1732" t="s">
        <v>59</v>
      </c>
    </row>
    <row r="1733" spans="1:48" x14ac:dyDescent="0.35">
      <c r="A1733" t="s">
        <v>47</v>
      </c>
      <c r="B1733">
        <v>12</v>
      </c>
      <c r="C1733">
        <v>94</v>
      </c>
      <c r="D1733">
        <v>2021</v>
      </c>
      <c r="E1733">
        <v>5</v>
      </c>
      <c r="F1733">
        <v>4</v>
      </c>
      <c r="G1733">
        <v>0</v>
      </c>
      <c r="H1733">
        <v>24</v>
      </c>
      <c r="I1733" t="s">
        <v>3611</v>
      </c>
      <c r="J1733" t="s">
        <v>49</v>
      </c>
      <c r="K1733" t="s">
        <v>87</v>
      </c>
      <c r="L1733" t="b">
        <f t="shared" si="27"/>
        <v>0</v>
      </c>
      <c r="M1733">
        <v>86</v>
      </c>
      <c r="N1733">
        <v>57</v>
      </c>
      <c r="P1733">
        <v>206759</v>
      </c>
      <c r="Q1733">
        <v>263152</v>
      </c>
      <c r="R1733" t="s">
        <v>3503</v>
      </c>
      <c r="S1733" t="s">
        <v>52</v>
      </c>
      <c r="T1733" t="s">
        <v>3503</v>
      </c>
      <c r="U1733" t="s">
        <v>2118</v>
      </c>
      <c r="V1733">
        <v>26</v>
      </c>
      <c r="W1733">
        <v>78.569999999999993</v>
      </c>
      <c r="X1733">
        <v>0.04</v>
      </c>
      <c r="Y1733" t="s">
        <v>68</v>
      </c>
      <c r="Z1733">
        <v>8</v>
      </c>
      <c r="AA1733">
        <v>0</v>
      </c>
      <c r="AB1733">
        <v>2.44</v>
      </c>
      <c r="AC1733" t="s">
        <v>3612</v>
      </c>
      <c r="AE1733">
        <v>10809</v>
      </c>
      <c r="AF1733" t="b">
        <v>1</v>
      </c>
      <c r="AG1733">
        <v>1</v>
      </c>
      <c r="AM1733">
        <v>0</v>
      </c>
      <c r="AN1733" t="b">
        <v>0</v>
      </c>
      <c r="AO1733" t="b">
        <v>0</v>
      </c>
      <c r="AP1733" t="b">
        <v>0</v>
      </c>
      <c r="AQ1733" t="s">
        <v>57</v>
      </c>
      <c r="AR1733" t="s">
        <v>63</v>
      </c>
      <c r="AS1733" t="s">
        <v>64</v>
      </c>
      <c r="AV1733" t="s">
        <v>59</v>
      </c>
    </row>
    <row r="1734" spans="1:48" x14ac:dyDescent="0.35">
      <c r="A1734" t="s">
        <v>47</v>
      </c>
      <c r="B1734">
        <v>12</v>
      </c>
      <c r="C1734">
        <v>94</v>
      </c>
      <c r="D1734">
        <v>2021</v>
      </c>
      <c r="E1734">
        <v>5</v>
      </c>
      <c r="F1734">
        <v>4</v>
      </c>
      <c r="G1734">
        <v>0</v>
      </c>
      <c r="H1734">
        <v>25</v>
      </c>
      <c r="I1734" t="s">
        <v>3613</v>
      </c>
      <c r="J1734" t="s">
        <v>49</v>
      </c>
      <c r="K1734" t="s">
        <v>2135</v>
      </c>
      <c r="L1734" t="b">
        <f t="shared" si="27"/>
        <v>0</v>
      </c>
      <c r="M1734">
        <v>78</v>
      </c>
      <c r="N1734">
        <v>48</v>
      </c>
      <c r="P1734">
        <v>206759</v>
      </c>
      <c r="Q1734">
        <v>263152</v>
      </c>
      <c r="R1734" t="s">
        <v>3503</v>
      </c>
      <c r="S1734" t="s">
        <v>52</v>
      </c>
      <c r="T1734" t="s">
        <v>3503</v>
      </c>
      <c r="U1734" t="s">
        <v>2118</v>
      </c>
      <c r="V1734">
        <v>26</v>
      </c>
      <c r="W1734">
        <v>78.569999999999993</v>
      </c>
      <c r="X1734">
        <v>0.04</v>
      </c>
      <c r="Y1734" t="s">
        <v>68</v>
      </c>
      <c r="Z1734">
        <v>20</v>
      </c>
      <c r="AA1734">
        <v>0.01</v>
      </c>
      <c r="AB1734">
        <v>2.44</v>
      </c>
      <c r="AC1734" t="s">
        <v>3614</v>
      </c>
      <c r="AE1734">
        <v>24313</v>
      </c>
      <c r="AF1734" t="b">
        <v>1</v>
      </c>
      <c r="AG1734">
        <v>1</v>
      </c>
      <c r="AM1734">
        <v>0</v>
      </c>
      <c r="AN1734" t="b">
        <v>0</v>
      </c>
      <c r="AO1734" t="b">
        <v>0</v>
      </c>
      <c r="AP1734" t="b">
        <v>0</v>
      </c>
      <c r="AQ1734" t="s">
        <v>117</v>
      </c>
      <c r="AR1734" t="s">
        <v>71</v>
      </c>
      <c r="AV1734" t="s">
        <v>59</v>
      </c>
    </row>
    <row r="1735" spans="1:48" x14ac:dyDescent="0.35">
      <c r="A1735" t="s">
        <v>47</v>
      </c>
      <c r="B1735">
        <v>12</v>
      </c>
      <c r="C1735">
        <v>94</v>
      </c>
      <c r="D1735">
        <v>2021</v>
      </c>
      <c r="E1735">
        <v>5</v>
      </c>
      <c r="F1735">
        <v>4</v>
      </c>
      <c r="G1735">
        <v>0</v>
      </c>
      <c r="H1735">
        <v>26</v>
      </c>
      <c r="I1735" t="s">
        <v>3615</v>
      </c>
      <c r="J1735" t="s">
        <v>49</v>
      </c>
      <c r="K1735" t="s">
        <v>403</v>
      </c>
      <c r="L1735" t="b">
        <f t="shared" si="27"/>
        <v>0</v>
      </c>
      <c r="M1735">
        <v>58</v>
      </c>
      <c r="N1735">
        <v>31</v>
      </c>
      <c r="P1735">
        <v>206759</v>
      </c>
      <c r="Q1735">
        <v>263152</v>
      </c>
      <c r="R1735" t="s">
        <v>3503</v>
      </c>
      <c r="S1735" t="s">
        <v>52</v>
      </c>
      <c r="T1735" t="s">
        <v>3503</v>
      </c>
      <c r="U1735" t="s">
        <v>2118</v>
      </c>
      <c r="V1735">
        <v>26</v>
      </c>
      <c r="W1735">
        <v>78.569999999999993</v>
      </c>
      <c r="X1735">
        <v>0.03</v>
      </c>
      <c r="Y1735" t="s">
        <v>68</v>
      </c>
      <c r="Z1735">
        <v>13</v>
      </c>
      <c r="AA1735">
        <v>0.01</v>
      </c>
      <c r="AB1735">
        <v>2.44</v>
      </c>
      <c r="AC1735" t="s">
        <v>3616</v>
      </c>
      <c r="AE1735">
        <v>24298</v>
      </c>
      <c r="AF1735" t="b">
        <v>1</v>
      </c>
      <c r="AG1735">
        <v>1</v>
      </c>
      <c r="AM1735">
        <v>0</v>
      </c>
      <c r="AN1735" t="b">
        <v>0</v>
      </c>
      <c r="AO1735" t="b">
        <v>0</v>
      </c>
      <c r="AP1735" t="b">
        <v>0</v>
      </c>
      <c r="AQ1735" t="s">
        <v>111</v>
      </c>
      <c r="AR1735" t="s">
        <v>134</v>
      </c>
      <c r="AV1735" t="s">
        <v>59</v>
      </c>
    </row>
    <row r="1736" spans="1:48" x14ac:dyDescent="0.35">
      <c r="A1736" t="s">
        <v>47</v>
      </c>
      <c r="B1736">
        <v>12</v>
      </c>
      <c r="C1736">
        <v>94</v>
      </c>
      <c r="D1736">
        <v>2021</v>
      </c>
      <c r="E1736">
        <v>5</v>
      </c>
      <c r="F1736">
        <v>4</v>
      </c>
      <c r="G1736">
        <v>0</v>
      </c>
      <c r="H1736">
        <v>27</v>
      </c>
      <c r="I1736" t="s">
        <v>3617</v>
      </c>
      <c r="J1736" t="s">
        <v>49</v>
      </c>
      <c r="K1736" t="s">
        <v>87</v>
      </c>
      <c r="L1736" t="b">
        <f t="shared" si="27"/>
        <v>0</v>
      </c>
      <c r="M1736">
        <v>45</v>
      </c>
      <c r="N1736">
        <v>39</v>
      </c>
      <c r="P1736">
        <v>206759</v>
      </c>
      <c r="Q1736">
        <v>263152</v>
      </c>
      <c r="R1736" t="s">
        <v>3503</v>
      </c>
      <c r="S1736" t="s">
        <v>52</v>
      </c>
      <c r="T1736" t="s">
        <v>3503</v>
      </c>
      <c r="U1736" t="s">
        <v>2118</v>
      </c>
      <c r="V1736">
        <v>26</v>
      </c>
      <c r="W1736">
        <v>78.569999999999993</v>
      </c>
      <c r="X1736">
        <v>0.02</v>
      </c>
      <c r="Y1736" t="s">
        <v>68</v>
      </c>
      <c r="Z1736">
        <v>0</v>
      </c>
      <c r="AA1736">
        <v>0</v>
      </c>
      <c r="AB1736">
        <v>2.44</v>
      </c>
      <c r="AC1736" t="s">
        <v>3618</v>
      </c>
      <c r="AE1736">
        <v>10809</v>
      </c>
      <c r="AF1736" t="b">
        <v>1</v>
      </c>
      <c r="AG1736">
        <v>1</v>
      </c>
      <c r="AM1736">
        <v>0</v>
      </c>
      <c r="AN1736" t="b">
        <v>0</v>
      </c>
      <c r="AO1736" t="b">
        <v>0</v>
      </c>
      <c r="AP1736" t="b">
        <v>0</v>
      </c>
      <c r="AQ1736" t="s">
        <v>70</v>
      </c>
      <c r="AR1736" t="s">
        <v>58</v>
      </c>
      <c r="AV1736" t="s">
        <v>59</v>
      </c>
    </row>
    <row r="1737" spans="1:48" x14ac:dyDescent="0.35">
      <c r="A1737" t="s">
        <v>47</v>
      </c>
      <c r="B1737">
        <v>12</v>
      </c>
      <c r="C1737">
        <v>95</v>
      </c>
      <c r="D1737">
        <v>2021</v>
      </c>
      <c r="E1737">
        <v>5</v>
      </c>
      <c r="F1737">
        <v>4</v>
      </c>
      <c r="G1737">
        <v>0</v>
      </c>
      <c r="H1737">
        <v>1</v>
      </c>
      <c r="I1737" t="s">
        <v>3619</v>
      </c>
      <c r="J1737" t="s">
        <v>49</v>
      </c>
      <c r="K1737" t="s">
        <v>109</v>
      </c>
      <c r="L1737" t="str">
        <f t="shared" si="27"/>
        <v>ADMKPlus</v>
      </c>
      <c r="M1737">
        <v>86034</v>
      </c>
      <c r="N1737">
        <v>50</v>
      </c>
      <c r="P1737">
        <v>183697</v>
      </c>
      <c r="Q1737">
        <v>226395</v>
      </c>
      <c r="R1737" t="s">
        <v>3620</v>
      </c>
      <c r="S1737" t="s">
        <v>52</v>
      </c>
      <c r="T1737" t="s">
        <v>3503</v>
      </c>
      <c r="U1737" t="s">
        <v>2118</v>
      </c>
      <c r="V1737">
        <v>27</v>
      </c>
      <c r="W1737">
        <v>81.14</v>
      </c>
      <c r="X1737">
        <v>46.83</v>
      </c>
      <c r="Y1737" t="s">
        <v>55</v>
      </c>
      <c r="Z1737">
        <v>7662</v>
      </c>
      <c r="AA1737">
        <v>4.17</v>
      </c>
      <c r="AB1737">
        <v>2.5</v>
      </c>
      <c r="AC1737" t="s">
        <v>3621</v>
      </c>
      <c r="AE1737">
        <v>930</v>
      </c>
      <c r="AF1737" t="b">
        <v>1</v>
      </c>
      <c r="AG1737">
        <v>1</v>
      </c>
      <c r="AM1737">
        <v>1</v>
      </c>
      <c r="AN1737" t="b">
        <v>0</v>
      </c>
      <c r="AO1737" t="b">
        <v>0</v>
      </c>
      <c r="AP1737" t="b">
        <v>0</v>
      </c>
      <c r="AQ1737" t="s">
        <v>81</v>
      </c>
      <c r="AR1737" t="s">
        <v>63</v>
      </c>
      <c r="AS1737" t="s">
        <v>458</v>
      </c>
      <c r="AT1737" t="s">
        <v>282</v>
      </c>
      <c r="AU1737" t="s">
        <v>283</v>
      </c>
      <c r="AV1737" t="s">
        <v>59</v>
      </c>
    </row>
    <row r="1738" spans="1:48" x14ac:dyDescent="0.35">
      <c r="A1738" t="s">
        <v>47</v>
      </c>
      <c r="B1738">
        <v>12</v>
      </c>
      <c r="C1738">
        <v>95</v>
      </c>
      <c r="D1738">
        <v>2021</v>
      </c>
      <c r="E1738">
        <v>5</v>
      </c>
      <c r="F1738">
        <v>4</v>
      </c>
      <c r="G1738">
        <v>0</v>
      </c>
      <c r="H1738">
        <v>2</v>
      </c>
      <c r="I1738" t="s">
        <v>3622</v>
      </c>
      <c r="J1738" t="s">
        <v>49</v>
      </c>
      <c r="K1738" t="s">
        <v>50</v>
      </c>
      <c r="L1738" t="str">
        <f t="shared" si="27"/>
        <v>DMKPlus</v>
      </c>
      <c r="M1738">
        <v>78372</v>
      </c>
      <c r="N1738">
        <v>59</v>
      </c>
      <c r="P1738">
        <v>183697</v>
      </c>
      <c r="Q1738">
        <v>226395</v>
      </c>
      <c r="R1738" t="s">
        <v>3620</v>
      </c>
      <c r="S1738" t="s">
        <v>52</v>
      </c>
      <c r="T1738" t="s">
        <v>3503</v>
      </c>
      <c r="U1738" t="s">
        <v>2118</v>
      </c>
      <c r="V1738">
        <v>27</v>
      </c>
      <c r="W1738">
        <v>81.14</v>
      </c>
      <c r="X1738">
        <v>42.66</v>
      </c>
      <c r="Y1738" t="s">
        <v>55</v>
      </c>
      <c r="Z1738">
        <v>66688</v>
      </c>
      <c r="AA1738">
        <v>36.299999999999997</v>
      </c>
      <c r="AB1738">
        <v>2.5</v>
      </c>
      <c r="AC1738" t="s">
        <v>3623</v>
      </c>
      <c r="AE1738">
        <v>10192</v>
      </c>
      <c r="AF1738" t="b">
        <v>1</v>
      </c>
      <c r="AG1738">
        <v>2</v>
      </c>
      <c r="AH1738" t="s">
        <v>50</v>
      </c>
      <c r="AI1738">
        <v>10192</v>
      </c>
      <c r="AJ1738" t="s">
        <v>3620</v>
      </c>
      <c r="AK1738" t="b">
        <v>1</v>
      </c>
      <c r="AL1738" t="b">
        <v>1</v>
      </c>
      <c r="AM1738">
        <v>1</v>
      </c>
      <c r="AN1738" t="b">
        <v>0</v>
      </c>
      <c r="AO1738" t="b">
        <v>1</v>
      </c>
      <c r="AP1738" t="b">
        <v>1</v>
      </c>
      <c r="AQ1738" t="s">
        <v>96</v>
      </c>
      <c r="AR1738" t="s">
        <v>71</v>
      </c>
      <c r="AV1738" t="s">
        <v>59</v>
      </c>
    </row>
    <row r="1739" spans="1:48" x14ac:dyDescent="0.35">
      <c r="A1739" t="s">
        <v>47</v>
      </c>
      <c r="B1739">
        <v>12</v>
      </c>
      <c r="C1739">
        <v>95</v>
      </c>
      <c r="D1739">
        <v>2021</v>
      </c>
      <c r="E1739">
        <v>5</v>
      </c>
      <c r="F1739">
        <v>4</v>
      </c>
      <c r="G1739">
        <v>0</v>
      </c>
      <c r="H1739">
        <v>3</v>
      </c>
      <c r="I1739" t="s">
        <v>3624</v>
      </c>
      <c r="J1739" t="s">
        <v>66</v>
      </c>
      <c r="K1739" t="s">
        <v>67</v>
      </c>
      <c r="L1739" t="b">
        <f t="shared" si="27"/>
        <v>0</v>
      </c>
      <c r="M1739">
        <v>11684</v>
      </c>
      <c r="N1739">
        <v>34</v>
      </c>
      <c r="P1739">
        <v>183697</v>
      </c>
      <c r="Q1739">
        <v>226395</v>
      </c>
      <c r="R1739" t="s">
        <v>3620</v>
      </c>
      <c r="S1739" t="s">
        <v>52</v>
      </c>
      <c r="T1739" t="s">
        <v>3503</v>
      </c>
      <c r="U1739" t="s">
        <v>2118</v>
      </c>
      <c r="V1739">
        <v>27</v>
      </c>
      <c r="W1739">
        <v>81.14</v>
      </c>
      <c r="X1739">
        <v>6.36</v>
      </c>
      <c r="Y1739" t="s">
        <v>68</v>
      </c>
      <c r="Z1739">
        <v>9802</v>
      </c>
      <c r="AA1739">
        <v>5.34</v>
      </c>
      <c r="AB1739">
        <v>2.5</v>
      </c>
      <c r="AC1739" t="s">
        <v>3625</v>
      </c>
      <c r="AE1739">
        <v>5533</v>
      </c>
      <c r="AF1739" t="b">
        <v>1</v>
      </c>
      <c r="AG1739">
        <v>1</v>
      </c>
      <c r="AM1739">
        <v>0</v>
      </c>
      <c r="AN1739" t="b">
        <v>0</v>
      </c>
      <c r="AO1739" t="b">
        <v>0</v>
      </c>
      <c r="AP1739" t="b">
        <v>0</v>
      </c>
      <c r="AQ1739" t="s">
        <v>111</v>
      </c>
      <c r="AR1739" t="s">
        <v>71</v>
      </c>
      <c r="AV1739" t="s">
        <v>59</v>
      </c>
    </row>
    <row r="1740" spans="1:48" x14ac:dyDescent="0.35">
      <c r="A1740" t="s">
        <v>47</v>
      </c>
      <c r="B1740">
        <v>12</v>
      </c>
      <c r="C1740">
        <v>95</v>
      </c>
      <c r="D1740">
        <v>2021</v>
      </c>
      <c r="E1740">
        <v>5</v>
      </c>
      <c r="F1740">
        <v>4</v>
      </c>
      <c r="G1740">
        <v>0</v>
      </c>
      <c r="H1740">
        <v>4</v>
      </c>
      <c r="I1740" t="s">
        <v>3626</v>
      </c>
      <c r="J1740" t="s">
        <v>49</v>
      </c>
      <c r="K1740" t="s">
        <v>115</v>
      </c>
      <c r="L1740" t="b">
        <f t="shared" si="27"/>
        <v>0</v>
      </c>
      <c r="M1740">
        <v>1882</v>
      </c>
      <c r="N1740">
        <v>65</v>
      </c>
      <c r="P1740">
        <v>183697</v>
      </c>
      <c r="Q1740">
        <v>226395</v>
      </c>
      <c r="R1740" t="s">
        <v>3620</v>
      </c>
      <c r="S1740" t="s">
        <v>52</v>
      </c>
      <c r="T1740" t="s">
        <v>3503</v>
      </c>
      <c r="U1740" t="s">
        <v>2118</v>
      </c>
      <c r="V1740">
        <v>27</v>
      </c>
      <c r="W1740">
        <v>81.14</v>
      </c>
      <c r="X1740">
        <v>1.02</v>
      </c>
      <c r="Y1740" t="s">
        <v>68</v>
      </c>
      <c r="Z1740">
        <v>553</v>
      </c>
      <c r="AA1740">
        <v>0.3</v>
      </c>
      <c r="AB1740">
        <v>2.5</v>
      </c>
      <c r="AC1740" t="s">
        <v>3627</v>
      </c>
      <c r="AE1740">
        <v>24404</v>
      </c>
      <c r="AF1740" t="b">
        <v>1</v>
      </c>
      <c r="AG1740">
        <v>1</v>
      </c>
      <c r="AM1740">
        <v>0</v>
      </c>
      <c r="AN1740" t="b">
        <v>0</v>
      </c>
      <c r="AO1740" t="b">
        <v>0</v>
      </c>
      <c r="AP1740" t="b">
        <v>0</v>
      </c>
      <c r="AQ1740" t="s">
        <v>81</v>
      </c>
      <c r="AR1740" t="s">
        <v>106</v>
      </c>
      <c r="AS1740" t="s">
        <v>474</v>
      </c>
      <c r="AT1740" t="s">
        <v>63</v>
      </c>
      <c r="AV1740" t="s">
        <v>59</v>
      </c>
    </row>
    <row r="1741" spans="1:48" x14ac:dyDescent="0.35">
      <c r="A1741" t="s">
        <v>47</v>
      </c>
      <c r="B1741">
        <v>12</v>
      </c>
      <c r="C1741">
        <v>95</v>
      </c>
      <c r="D1741">
        <v>2021</v>
      </c>
      <c r="E1741">
        <v>5</v>
      </c>
      <c r="F1741">
        <v>4</v>
      </c>
      <c r="G1741">
        <v>0</v>
      </c>
      <c r="H1741">
        <v>5</v>
      </c>
      <c r="I1741" t="s">
        <v>3628</v>
      </c>
      <c r="J1741" t="s">
        <v>49</v>
      </c>
      <c r="K1741" t="s">
        <v>119</v>
      </c>
      <c r="L1741" t="str">
        <f t="shared" si="27"/>
        <v>ADMKPlus</v>
      </c>
      <c r="M1741">
        <v>1329</v>
      </c>
      <c r="N1741">
        <v>56</v>
      </c>
      <c r="P1741">
        <v>183697</v>
      </c>
      <c r="Q1741">
        <v>226395</v>
      </c>
      <c r="R1741" t="s">
        <v>3620</v>
      </c>
      <c r="S1741" t="s">
        <v>52</v>
      </c>
      <c r="T1741" t="s">
        <v>3503</v>
      </c>
      <c r="U1741" t="s">
        <v>2118</v>
      </c>
      <c r="V1741">
        <v>27</v>
      </c>
      <c r="W1741">
        <v>81.14</v>
      </c>
      <c r="X1741">
        <v>0.72</v>
      </c>
      <c r="Y1741" t="s">
        <v>68</v>
      </c>
      <c r="Z1741">
        <v>365</v>
      </c>
      <c r="AA1741">
        <v>0.2</v>
      </c>
      <c r="AB1741">
        <v>2.5</v>
      </c>
      <c r="AC1741" t="s">
        <v>3629</v>
      </c>
      <c r="AE1741">
        <v>24338</v>
      </c>
      <c r="AF1741" t="b">
        <v>1</v>
      </c>
      <c r="AG1741">
        <v>1</v>
      </c>
      <c r="AM1741">
        <v>0</v>
      </c>
      <c r="AN1741" t="b">
        <v>0</v>
      </c>
      <c r="AO1741" t="b">
        <v>0</v>
      </c>
      <c r="AP1741" t="b">
        <v>0</v>
      </c>
      <c r="AQ1741" t="s">
        <v>85</v>
      </c>
      <c r="AR1741" t="s">
        <v>58</v>
      </c>
      <c r="AT1741" t="s">
        <v>71</v>
      </c>
      <c r="AV1741" t="s">
        <v>59</v>
      </c>
    </row>
    <row r="1742" spans="1:48" x14ac:dyDescent="0.35">
      <c r="A1742" t="s">
        <v>47</v>
      </c>
      <c r="B1742">
        <v>12</v>
      </c>
      <c r="C1742">
        <v>95</v>
      </c>
      <c r="D1742">
        <v>2021</v>
      </c>
      <c r="E1742">
        <v>5</v>
      </c>
      <c r="F1742">
        <v>4</v>
      </c>
      <c r="G1742">
        <v>0</v>
      </c>
      <c r="H1742">
        <v>6</v>
      </c>
      <c r="I1742" t="s">
        <v>76</v>
      </c>
      <c r="K1742" t="s">
        <v>77</v>
      </c>
      <c r="L1742" t="b">
        <f t="shared" si="27"/>
        <v>0</v>
      </c>
      <c r="M1742">
        <v>964</v>
      </c>
      <c r="P1742">
        <v>183697</v>
      </c>
      <c r="Q1742">
        <v>226395</v>
      </c>
      <c r="R1742" t="s">
        <v>3620</v>
      </c>
      <c r="S1742" t="s">
        <v>52</v>
      </c>
      <c r="T1742" t="s">
        <v>3503</v>
      </c>
      <c r="U1742" t="s">
        <v>2118</v>
      </c>
      <c r="V1742">
        <v>27</v>
      </c>
      <c r="W1742">
        <v>81.14</v>
      </c>
      <c r="X1742">
        <v>0.52</v>
      </c>
      <c r="Z1742">
        <v>469</v>
      </c>
      <c r="AA1742">
        <v>0.26</v>
      </c>
      <c r="AB1742">
        <v>2.5</v>
      </c>
      <c r="AE1742">
        <v>5897</v>
      </c>
      <c r="AF1742" t="b">
        <v>1</v>
      </c>
      <c r="AV1742" t="s">
        <v>59</v>
      </c>
    </row>
    <row r="1743" spans="1:48" x14ac:dyDescent="0.35">
      <c r="A1743" t="s">
        <v>47</v>
      </c>
      <c r="B1743">
        <v>12</v>
      </c>
      <c r="C1743">
        <v>95</v>
      </c>
      <c r="D1743">
        <v>2021</v>
      </c>
      <c r="E1743">
        <v>5</v>
      </c>
      <c r="F1743">
        <v>4</v>
      </c>
      <c r="G1743">
        <v>0</v>
      </c>
      <c r="H1743">
        <v>7</v>
      </c>
      <c r="I1743" t="s">
        <v>3630</v>
      </c>
      <c r="J1743" t="s">
        <v>49</v>
      </c>
      <c r="K1743" t="s">
        <v>79</v>
      </c>
      <c r="L1743" t="b">
        <f t="shared" si="27"/>
        <v>0</v>
      </c>
      <c r="M1743">
        <v>495</v>
      </c>
      <c r="N1743">
        <v>48</v>
      </c>
      <c r="P1743">
        <v>183697</v>
      </c>
      <c r="Q1743">
        <v>226395</v>
      </c>
      <c r="R1743" t="s">
        <v>3620</v>
      </c>
      <c r="S1743" t="s">
        <v>52</v>
      </c>
      <c r="T1743" t="s">
        <v>3503</v>
      </c>
      <c r="U1743" t="s">
        <v>2118</v>
      </c>
      <c r="V1743">
        <v>27</v>
      </c>
      <c r="W1743">
        <v>81.14</v>
      </c>
      <c r="X1743">
        <v>0.27</v>
      </c>
      <c r="Y1743" t="s">
        <v>68</v>
      </c>
      <c r="Z1743">
        <v>127</v>
      </c>
      <c r="AA1743">
        <v>7.0000000000000007E-2</v>
      </c>
      <c r="AB1743">
        <v>2.5</v>
      </c>
      <c r="AC1743" t="s">
        <v>3631</v>
      </c>
      <c r="AE1743">
        <v>16651</v>
      </c>
      <c r="AF1743" t="b">
        <v>1</v>
      </c>
      <c r="AG1743">
        <v>1</v>
      </c>
      <c r="AM1743">
        <v>0</v>
      </c>
      <c r="AN1743" t="b">
        <v>0</v>
      </c>
      <c r="AO1743" t="b">
        <v>0</v>
      </c>
      <c r="AP1743" t="b">
        <v>0</v>
      </c>
      <c r="AQ1743" t="s">
        <v>156</v>
      </c>
      <c r="AR1743" t="s">
        <v>89</v>
      </c>
      <c r="AS1743" t="s">
        <v>157</v>
      </c>
      <c r="AV1743" t="s">
        <v>59</v>
      </c>
    </row>
    <row r="1744" spans="1:48" x14ac:dyDescent="0.35">
      <c r="A1744" t="s">
        <v>47</v>
      </c>
      <c r="B1744">
        <v>12</v>
      </c>
      <c r="C1744">
        <v>95</v>
      </c>
      <c r="D1744">
        <v>2021</v>
      </c>
      <c r="E1744">
        <v>5</v>
      </c>
      <c r="F1744">
        <v>4</v>
      </c>
      <c r="G1744">
        <v>0</v>
      </c>
      <c r="H1744">
        <v>8</v>
      </c>
      <c r="I1744" t="s">
        <v>3632</v>
      </c>
      <c r="J1744" t="s">
        <v>49</v>
      </c>
      <c r="K1744" t="s">
        <v>87</v>
      </c>
      <c r="L1744" t="b">
        <f t="shared" si="27"/>
        <v>0</v>
      </c>
      <c r="M1744">
        <v>368</v>
      </c>
      <c r="N1744">
        <v>50</v>
      </c>
      <c r="P1744">
        <v>183697</v>
      </c>
      <c r="Q1744">
        <v>226395</v>
      </c>
      <c r="R1744" t="s">
        <v>3620</v>
      </c>
      <c r="S1744" t="s">
        <v>52</v>
      </c>
      <c r="T1744" t="s">
        <v>3503</v>
      </c>
      <c r="U1744" t="s">
        <v>2118</v>
      </c>
      <c r="V1744">
        <v>27</v>
      </c>
      <c r="W1744">
        <v>81.14</v>
      </c>
      <c r="X1744">
        <v>0.2</v>
      </c>
      <c r="Y1744" t="s">
        <v>68</v>
      </c>
      <c r="Z1744">
        <v>88</v>
      </c>
      <c r="AA1744">
        <v>0.05</v>
      </c>
      <c r="AB1744">
        <v>2.5</v>
      </c>
      <c r="AC1744" t="s">
        <v>3633</v>
      </c>
      <c r="AE1744">
        <v>10809</v>
      </c>
      <c r="AF1744" t="b">
        <v>1</v>
      </c>
      <c r="AG1744">
        <v>1</v>
      </c>
      <c r="AM1744">
        <v>0</v>
      </c>
      <c r="AN1744" t="b">
        <v>0</v>
      </c>
      <c r="AO1744" t="b">
        <v>0</v>
      </c>
      <c r="AP1744" t="b">
        <v>0</v>
      </c>
      <c r="AQ1744" t="s">
        <v>57</v>
      </c>
      <c r="AR1744" t="s">
        <v>89</v>
      </c>
      <c r="AV1744" t="s">
        <v>59</v>
      </c>
    </row>
    <row r="1745" spans="1:48" x14ac:dyDescent="0.35">
      <c r="A1745" t="s">
        <v>47</v>
      </c>
      <c r="B1745">
        <v>12</v>
      </c>
      <c r="C1745">
        <v>95</v>
      </c>
      <c r="D1745">
        <v>2021</v>
      </c>
      <c r="E1745">
        <v>5</v>
      </c>
      <c r="F1745">
        <v>4</v>
      </c>
      <c r="G1745">
        <v>0</v>
      </c>
      <c r="H1745">
        <v>9</v>
      </c>
      <c r="I1745" t="s">
        <v>3634</v>
      </c>
      <c r="J1745" t="s">
        <v>49</v>
      </c>
      <c r="K1745" t="s">
        <v>87</v>
      </c>
      <c r="L1745" t="b">
        <f t="shared" si="27"/>
        <v>0</v>
      </c>
      <c r="M1745">
        <v>280</v>
      </c>
      <c r="N1745">
        <v>50</v>
      </c>
      <c r="P1745">
        <v>183697</v>
      </c>
      <c r="Q1745">
        <v>226395</v>
      </c>
      <c r="R1745" t="s">
        <v>3620</v>
      </c>
      <c r="S1745" t="s">
        <v>52</v>
      </c>
      <c r="T1745" t="s">
        <v>3503</v>
      </c>
      <c r="U1745" t="s">
        <v>2118</v>
      </c>
      <c r="V1745">
        <v>27</v>
      </c>
      <c r="W1745">
        <v>81.14</v>
      </c>
      <c r="X1745">
        <v>0.15</v>
      </c>
      <c r="Y1745" t="s">
        <v>68</v>
      </c>
      <c r="Z1745">
        <v>10</v>
      </c>
      <c r="AA1745">
        <v>0.01</v>
      </c>
      <c r="AB1745">
        <v>2.5</v>
      </c>
      <c r="AC1745" t="s">
        <v>3635</v>
      </c>
      <c r="AE1745">
        <v>10809</v>
      </c>
      <c r="AF1745" t="b">
        <v>1</v>
      </c>
      <c r="AG1745">
        <v>1</v>
      </c>
      <c r="AM1745">
        <v>0</v>
      </c>
      <c r="AN1745" t="b">
        <v>0</v>
      </c>
      <c r="AO1745" t="b">
        <v>0</v>
      </c>
      <c r="AP1745" t="b">
        <v>0</v>
      </c>
      <c r="AQ1745" t="s">
        <v>156</v>
      </c>
      <c r="AR1745" t="s">
        <v>75</v>
      </c>
      <c r="AV1745" t="s">
        <v>59</v>
      </c>
    </row>
    <row r="1746" spans="1:48" x14ac:dyDescent="0.35">
      <c r="A1746" t="s">
        <v>47</v>
      </c>
      <c r="B1746">
        <v>12</v>
      </c>
      <c r="C1746">
        <v>95</v>
      </c>
      <c r="D1746">
        <v>2021</v>
      </c>
      <c r="E1746">
        <v>5</v>
      </c>
      <c r="F1746">
        <v>4</v>
      </c>
      <c r="G1746">
        <v>0</v>
      </c>
      <c r="H1746">
        <v>10</v>
      </c>
      <c r="I1746" t="s">
        <v>3636</v>
      </c>
      <c r="J1746" t="s">
        <v>49</v>
      </c>
      <c r="K1746" t="s">
        <v>87</v>
      </c>
      <c r="L1746" t="b">
        <f t="shared" si="27"/>
        <v>0</v>
      </c>
      <c r="M1746">
        <v>270</v>
      </c>
      <c r="N1746">
        <v>49</v>
      </c>
      <c r="P1746">
        <v>183697</v>
      </c>
      <c r="Q1746">
        <v>226395</v>
      </c>
      <c r="R1746" t="s">
        <v>3620</v>
      </c>
      <c r="S1746" t="s">
        <v>52</v>
      </c>
      <c r="T1746" t="s">
        <v>3503</v>
      </c>
      <c r="U1746" t="s">
        <v>2118</v>
      </c>
      <c r="V1746">
        <v>27</v>
      </c>
      <c r="W1746">
        <v>81.14</v>
      </c>
      <c r="X1746">
        <v>0.15</v>
      </c>
      <c r="Y1746" t="s">
        <v>68</v>
      </c>
      <c r="Z1746">
        <v>11</v>
      </c>
      <c r="AA1746">
        <v>0.01</v>
      </c>
      <c r="AB1746">
        <v>2.5</v>
      </c>
      <c r="AC1746" t="s">
        <v>3637</v>
      </c>
      <c r="AE1746">
        <v>10809</v>
      </c>
      <c r="AF1746" t="b">
        <v>1</v>
      </c>
      <c r="AG1746">
        <v>1</v>
      </c>
      <c r="AM1746">
        <v>0</v>
      </c>
      <c r="AN1746" t="b">
        <v>0</v>
      </c>
      <c r="AO1746" t="b">
        <v>0</v>
      </c>
      <c r="AP1746" t="b">
        <v>0</v>
      </c>
      <c r="AQ1746" t="s">
        <v>57</v>
      </c>
      <c r="AR1746" t="s">
        <v>75</v>
      </c>
      <c r="AV1746" t="s">
        <v>59</v>
      </c>
    </row>
    <row r="1747" spans="1:48" x14ac:dyDescent="0.35">
      <c r="A1747" t="s">
        <v>47</v>
      </c>
      <c r="B1747">
        <v>12</v>
      </c>
      <c r="C1747">
        <v>95</v>
      </c>
      <c r="D1747">
        <v>2021</v>
      </c>
      <c r="E1747">
        <v>5</v>
      </c>
      <c r="F1747">
        <v>4</v>
      </c>
      <c r="G1747">
        <v>0</v>
      </c>
      <c r="H1747">
        <v>11</v>
      </c>
      <c r="I1747" t="s">
        <v>3638</v>
      </c>
      <c r="J1747" t="s">
        <v>49</v>
      </c>
      <c r="K1747" t="s">
        <v>87</v>
      </c>
      <c r="L1747" t="b">
        <f t="shared" si="27"/>
        <v>0</v>
      </c>
      <c r="M1747">
        <v>259</v>
      </c>
      <c r="N1747">
        <v>34</v>
      </c>
      <c r="P1747">
        <v>183697</v>
      </c>
      <c r="Q1747">
        <v>226395</v>
      </c>
      <c r="R1747" t="s">
        <v>3620</v>
      </c>
      <c r="S1747" t="s">
        <v>52</v>
      </c>
      <c r="T1747" t="s">
        <v>3503</v>
      </c>
      <c r="U1747" t="s">
        <v>2118</v>
      </c>
      <c r="V1747">
        <v>27</v>
      </c>
      <c r="W1747">
        <v>81.14</v>
      </c>
      <c r="X1747">
        <v>0.14000000000000001</v>
      </c>
      <c r="Y1747" t="s">
        <v>68</v>
      </c>
      <c r="Z1747">
        <v>27</v>
      </c>
      <c r="AA1747">
        <v>0.01</v>
      </c>
      <c r="AB1747">
        <v>2.5</v>
      </c>
      <c r="AC1747" t="s">
        <v>3639</v>
      </c>
      <c r="AE1747">
        <v>10809</v>
      </c>
      <c r="AF1747" t="b">
        <v>1</v>
      </c>
      <c r="AG1747">
        <v>1</v>
      </c>
      <c r="AM1747">
        <v>0</v>
      </c>
      <c r="AN1747" t="b">
        <v>0</v>
      </c>
      <c r="AO1747" t="b">
        <v>0</v>
      </c>
      <c r="AP1747" t="b">
        <v>0</v>
      </c>
      <c r="AQ1747" t="s">
        <v>85</v>
      </c>
      <c r="AR1747" t="s">
        <v>71</v>
      </c>
      <c r="AV1747" t="s">
        <v>59</v>
      </c>
    </row>
    <row r="1748" spans="1:48" x14ac:dyDescent="0.35">
      <c r="A1748" t="s">
        <v>47</v>
      </c>
      <c r="B1748">
        <v>12</v>
      </c>
      <c r="C1748">
        <v>95</v>
      </c>
      <c r="D1748">
        <v>2021</v>
      </c>
      <c r="E1748">
        <v>5</v>
      </c>
      <c r="F1748">
        <v>4</v>
      </c>
      <c r="G1748">
        <v>0</v>
      </c>
      <c r="H1748">
        <v>12</v>
      </c>
      <c r="I1748" t="s">
        <v>3640</v>
      </c>
      <c r="J1748" t="s">
        <v>66</v>
      </c>
      <c r="K1748" t="s">
        <v>87</v>
      </c>
      <c r="L1748" t="b">
        <f t="shared" si="27"/>
        <v>0</v>
      </c>
      <c r="M1748">
        <v>232</v>
      </c>
      <c r="N1748">
        <v>60</v>
      </c>
      <c r="P1748">
        <v>183697</v>
      </c>
      <c r="Q1748">
        <v>226395</v>
      </c>
      <c r="R1748" t="s">
        <v>3620</v>
      </c>
      <c r="S1748" t="s">
        <v>52</v>
      </c>
      <c r="T1748" t="s">
        <v>3503</v>
      </c>
      <c r="U1748" t="s">
        <v>2118</v>
      </c>
      <c r="V1748">
        <v>27</v>
      </c>
      <c r="W1748">
        <v>81.14</v>
      </c>
      <c r="X1748">
        <v>0.13</v>
      </c>
      <c r="Y1748" t="s">
        <v>68</v>
      </c>
      <c r="Z1748">
        <v>13</v>
      </c>
      <c r="AA1748">
        <v>0.01</v>
      </c>
      <c r="AB1748">
        <v>2.5</v>
      </c>
      <c r="AC1748" t="s">
        <v>3641</v>
      </c>
      <c r="AE1748">
        <v>10809</v>
      </c>
      <c r="AF1748" t="b">
        <v>1</v>
      </c>
      <c r="AG1748">
        <v>1</v>
      </c>
      <c r="AM1748">
        <v>0</v>
      </c>
      <c r="AN1748" t="b">
        <v>0</v>
      </c>
      <c r="AO1748" t="b">
        <v>0</v>
      </c>
      <c r="AP1748" t="b">
        <v>0</v>
      </c>
      <c r="AQ1748" t="s">
        <v>171</v>
      </c>
      <c r="AR1748" t="s">
        <v>58</v>
      </c>
      <c r="AV1748" t="s">
        <v>59</v>
      </c>
    </row>
    <row r="1749" spans="1:48" x14ac:dyDescent="0.35">
      <c r="A1749" t="s">
        <v>47</v>
      </c>
      <c r="B1749">
        <v>12</v>
      </c>
      <c r="C1749">
        <v>95</v>
      </c>
      <c r="D1749">
        <v>2021</v>
      </c>
      <c r="E1749">
        <v>5</v>
      </c>
      <c r="F1749">
        <v>4</v>
      </c>
      <c r="G1749">
        <v>0</v>
      </c>
      <c r="H1749">
        <v>13</v>
      </c>
      <c r="I1749" t="s">
        <v>3642</v>
      </c>
      <c r="J1749" t="s">
        <v>49</v>
      </c>
      <c r="K1749" t="s">
        <v>87</v>
      </c>
      <c r="L1749" t="b">
        <f t="shared" si="27"/>
        <v>0</v>
      </c>
      <c r="M1749">
        <v>219</v>
      </c>
      <c r="N1749">
        <v>41</v>
      </c>
      <c r="P1749">
        <v>183697</v>
      </c>
      <c r="Q1749">
        <v>226395</v>
      </c>
      <c r="R1749" t="s">
        <v>3620</v>
      </c>
      <c r="S1749" t="s">
        <v>52</v>
      </c>
      <c r="T1749" t="s">
        <v>3503</v>
      </c>
      <c r="U1749" t="s">
        <v>2118</v>
      </c>
      <c r="V1749">
        <v>27</v>
      </c>
      <c r="W1749">
        <v>81.14</v>
      </c>
      <c r="X1749">
        <v>0.12</v>
      </c>
      <c r="Y1749" t="s">
        <v>68</v>
      </c>
      <c r="Z1749">
        <v>41</v>
      </c>
      <c r="AA1749">
        <v>0.02</v>
      </c>
      <c r="AB1749">
        <v>2.5</v>
      </c>
      <c r="AC1749" t="s">
        <v>3643</v>
      </c>
      <c r="AE1749">
        <v>10809</v>
      </c>
      <c r="AF1749" t="b">
        <v>1</v>
      </c>
      <c r="AG1749">
        <v>1</v>
      </c>
      <c r="AM1749">
        <v>0</v>
      </c>
      <c r="AN1749" t="b">
        <v>0</v>
      </c>
      <c r="AO1749" t="b">
        <v>0</v>
      </c>
      <c r="AP1749" t="b">
        <v>0</v>
      </c>
      <c r="AQ1749" t="s">
        <v>156</v>
      </c>
      <c r="AR1749" t="s">
        <v>75</v>
      </c>
      <c r="AV1749" t="s">
        <v>59</v>
      </c>
    </row>
    <row r="1750" spans="1:48" x14ac:dyDescent="0.35">
      <c r="A1750" t="s">
        <v>47</v>
      </c>
      <c r="B1750">
        <v>12</v>
      </c>
      <c r="C1750">
        <v>95</v>
      </c>
      <c r="D1750">
        <v>2021</v>
      </c>
      <c r="E1750">
        <v>5</v>
      </c>
      <c r="F1750">
        <v>4</v>
      </c>
      <c r="G1750">
        <v>0</v>
      </c>
      <c r="H1750">
        <v>14</v>
      </c>
      <c r="I1750" t="s">
        <v>3644</v>
      </c>
      <c r="J1750" t="s">
        <v>49</v>
      </c>
      <c r="K1750" t="s">
        <v>87</v>
      </c>
      <c r="L1750" t="b">
        <f t="shared" si="27"/>
        <v>0</v>
      </c>
      <c r="M1750">
        <v>178</v>
      </c>
      <c r="N1750">
        <v>29</v>
      </c>
      <c r="P1750">
        <v>183697</v>
      </c>
      <c r="Q1750">
        <v>226395</v>
      </c>
      <c r="R1750" t="s">
        <v>3620</v>
      </c>
      <c r="S1750" t="s">
        <v>52</v>
      </c>
      <c r="T1750" t="s">
        <v>3503</v>
      </c>
      <c r="U1750" t="s">
        <v>2118</v>
      </c>
      <c r="V1750">
        <v>27</v>
      </c>
      <c r="W1750">
        <v>81.14</v>
      </c>
      <c r="X1750">
        <v>0.1</v>
      </c>
      <c r="Y1750" t="s">
        <v>68</v>
      </c>
      <c r="Z1750">
        <v>22</v>
      </c>
      <c r="AA1750">
        <v>0.01</v>
      </c>
      <c r="AB1750">
        <v>2.5</v>
      </c>
      <c r="AC1750" t="s">
        <v>3645</v>
      </c>
      <c r="AE1750">
        <v>10809</v>
      </c>
      <c r="AF1750" t="b">
        <v>1</v>
      </c>
      <c r="AG1750">
        <v>1</v>
      </c>
      <c r="AM1750">
        <v>0</v>
      </c>
      <c r="AN1750" t="b">
        <v>0</v>
      </c>
      <c r="AO1750" t="b">
        <v>0</v>
      </c>
      <c r="AP1750" t="b">
        <v>0</v>
      </c>
      <c r="AQ1750" t="s">
        <v>117</v>
      </c>
      <c r="AR1750" t="s">
        <v>89</v>
      </c>
      <c r="AV1750" t="s">
        <v>59</v>
      </c>
    </row>
    <row r="1751" spans="1:48" x14ac:dyDescent="0.35">
      <c r="A1751" t="s">
        <v>47</v>
      </c>
      <c r="B1751">
        <v>12</v>
      </c>
      <c r="C1751">
        <v>95</v>
      </c>
      <c r="D1751">
        <v>2021</v>
      </c>
      <c r="E1751">
        <v>5</v>
      </c>
      <c r="F1751">
        <v>4</v>
      </c>
      <c r="G1751">
        <v>0</v>
      </c>
      <c r="H1751">
        <v>15</v>
      </c>
      <c r="I1751" t="s">
        <v>3531</v>
      </c>
      <c r="J1751" t="s">
        <v>49</v>
      </c>
      <c r="K1751" t="s">
        <v>87</v>
      </c>
      <c r="L1751" t="b">
        <f t="shared" si="27"/>
        <v>0</v>
      </c>
      <c r="M1751">
        <v>156</v>
      </c>
      <c r="N1751">
        <v>42</v>
      </c>
      <c r="P1751">
        <v>183697</v>
      </c>
      <c r="Q1751">
        <v>226395</v>
      </c>
      <c r="R1751" t="s">
        <v>3620</v>
      </c>
      <c r="S1751" t="s">
        <v>52</v>
      </c>
      <c r="T1751" t="s">
        <v>3503</v>
      </c>
      <c r="U1751" t="s">
        <v>2118</v>
      </c>
      <c r="V1751">
        <v>27</v>
      </c>
      <c r="W1751">
        <v>81.14</v>
      </c>
      <c r="X1751">
        <v>0.08</v>
      </c>
      <c r="Y1751" t="s">
        <v>68</v>
      </c>
      <c r="Z1751">
        <v>20</v>
      </c>
      <c r="AA1751">
        <v>0.01</v>
      </c>
      <c r="AB1751">
        <v>2.5</v>
      </c>
      <c r="AC1751" t="s">
        <v>3646</v>
      </c>
      <c r="AE1751">
        <v>10809</v>
      </c>
      <c r="AF1751" t="b">
        <v>1</v>
      </c>
      <c r="AG1751">
        <v>1</v>
      </c>
      <c r="AM1751">
        <v>0</v>
      </c>
      <c r="AN1751" t="b">
        <v>0</v>
      </c>
      <c r="AO1751" t="b">
        <v>0</v>
      </c>
      <c r="AP1751" t="b">
        <v>0</v>
      </c>
      <c r="AQ1751" t="s">
        <v>57</v>
      </c>
      <c r="AR1751" t="s">
        <v>58</v>
      </c>
      <c r="AS1751" t="s">
        <v>147</v>
      </c>
      <c r="AV1751" t="s">
        <v>59</v>
      </c>
    </row>
    <row r="1752" spans="1:48" x14ac:dyDescent="0.35">
      <c r="A1752" t="s">
        <v>47</v>
      </c>
      <c r="B1752">
        <v>12</v>
      </c>
      <c r="C1752">
        <v>95</v>
      </c>
      <c r="D1752">
        <v>2021</v>
      </c>
      <c r="E1752">
        <v>5</v>
      </c>
      <c r="F1752">
        <v>4</v>
      </c>
      <c r="G1752">
        <v>0</v>
      </c>
      <c r="H1752">
        <v>16</v>
      </c>
      <c r="I1752" t="s">
        <v>3647</v>
      </c>
      <c r="J1752" t="s">
        <v>49</v>
      </c>
      <c r="K1752" t="s">
        <v>498</v>
      </c>
      <c r="L1752" t="b">
        <f t="shared" si="27"/>
        <v>0</v>
      </c>
      <c r="M1752">
        <v>136</v>
      </c>
      <c r="N1752">
        <v>63</v>
      </c>
      <c r="P1752">
        <v>183697</v>
      </c>
      <c r="Q1752">
        <v>226395</v>
      </c>
      <c r="R1752" t="s">
        <v>3620</v>
      </c>
      <c r="S1752" t="s">
        <v>52</v>
      </c>
      <c r="T1752" t="s">
        <v>3503</v>
      </c>
      <c r="U1752" t="s">
        <v>2118</v>
      </c>
      <c r="V1752">
        <v>27</v>
      </c>
      <c r="W1752">
        <v>81.14</v>
      </c>
      <c r="X1752">
        <v>7.0000000000000007E-2</v>
      </c>
      <c r="Y1752" t="s">
        <v>68</v>
      </c>
      <c r="Z1752">
        <v>4</v>
      </c>
      <c r="AA1752">
        <v>0</v>
      </c>
      <c r="AB1752">
        <v>2.5</v>
      </c>
      <c r="AC1752" t="s">
        <v>3648</v>
      </c>
      <c r="AE1752">
        <v>24419</v>
      </c>
      <c r="AF1752" t="b">
        <v>1</v>
      </c>
      <c r="AG1752">
        <v>1</v>
      </c>
      <c r="AM1752">
        <v>0</v>
      </c>
      <c r="AN1752" t="b">
        <v>0</v>
      </c>
      <c r="AO1752" t="b">
        <v>0</v>
      </c>
      <c r="AP1752" t="b">
        <v>0</v>
      </c>
      <c r="AQ1752" t="s">
        <v>70</v>
      </c>
      <c r="AR1752" t="s">
        <v>75</v>
      </c>
      <c r="AV1752" t="s">
        <v>59</v>
      </c>
    </row>
    <row r="1753" spans="1:48" x14ac:dyDescent="0.35">
      <c r="A1753" t="s">
        <v>47</v>
      </c>
      <c r="B1753">
        <v>12</v>
      </c>
      <c r="C1753">
        <v>95</v>
      </c>
      <c r="D1753">
        <v>2021</v>
      </c>
      <c r="E1753">
        <v>5</v>
      </c>
      <c r="F1753">
        <v>4</v>
      </c>
      <c r="G1753">
        <v>0</v>
      </c>
      <c r="H1753">
        <v>17</v>
      </c>
      <c r="I1753" t="s">
        <v>2161</v>
      </c>
      <c r="J1753" t="s">
        <v>49</v>
      </c>
      <c r="K1753" t="s">
        <v>2678</v>
      </c>
      <c r="L1753" t="b">
        <f t="shared" si="27"/>
        <v>0</v>
      </c>
      <c r="M1753">
        <v>132</v>
      </c>
      <c r="N1753">
        <v>49</v>
      </c>
      <c r="P1753">
        <v>183697</v>
      </c>
      <c r="Q1753">
        <v>226395</v>
      </c>
      <c r="R1753" t="s">
        <v>3620</v>
      </c>
      <c r="S1753" t="s">
        <v>52</v>
      </c>
      <c r="T1753" t="s">
        <v>3503</v>
      </c>
      <c r="U1753" t="s">
        <v>2118</v>
      </c>
      <c r="V1753">
        <v>27</v>
      </c>
      <c r="W1753">
        <v>81.14</v>
      </c>
      <c r="X1753">
        <v>7.0000000000000007E-2</v>
      </c>
      <c r="Y1753" t="s">
        <v>68</v>
      </c>
      <c r="Z1753">
        <v>20</v>
      </c>
      <c r="AA1753">
        <v>0.01</v>
      </c>
      <c r="AB1753">
        <v>2.5</v>
      </c>
      <c r="AC1753" t="s">
        <v>3649</v>
      </c>
      <c r="AE1753">
        <v>3064</v>
      </c>
      <c r="AF1753" t="b">
        <v>1</v>
      </c>
      <c r="AG1753">
        <v>1</v>
      </c>
      <c r="AM1753">
        <v>0</v>
      </c>
      <c r="AN1753" t="b">
        <v>0</v>
      </c>
      <c r="AO1753" t="b">
        <v>0</v>
      </c>
      <c r="AP1753" t="b">
        <v>0</v>
      </c>
      <c r="AQ1753" t="s">
        <v>548</v>
      </c>
      <c r="AR1753" t="s">
        <v>840</v>
      </c>
      <c r="AV1753" t="s">
        <v>59</v>
      </c>
    </row>
    <row r="1754" spans="1:48" x14ac:dyDescent="0.35">
      <c r="A1754" t="s">
        <v>47</v>
      </c>
      <c r="B1754">
        <v>12</v>
      </c>
      <c r="C1754">
        <v>95</v>
      </c>
      <c r="D1754">
        <v>2021</v>
      </c>
      <c r="E1754">
        <v>5</v>
      </c>
      <c r="F1754">
        <v>4</v>
      </c>
      <c r="G1754">
        <v>0</v>
      </c>
      <c r="H1754">
        <v>18</v>
      </c>
      <c r="I1754" t="s">
        <v>3650</v>
      </c>
      <c r="J1754" t="s">
        <v>49</v>
      </c>
      <c r="K1754" t="s">
        <v>87</v>
      </c>
      <c r="L1754" t="b">
        <f t="shared" si="27"/>
        <v>0</v>
      </c>
      <c r="M1754">
        <v>112</v>
      </c>
      <c r="N1754">
        <v>48</v>
      </c>
      <c r="P1754">
        <v>183697</v>
      </c>
      <c r="Q1754">
        <v>226395</v>
      </c>
      <c r="R1754" t="s">
        <v>3620</v>
      </c>
      <c r="S1754" t="s">
        <v>52</v>
      </c>
      <c r="T1754" t="s">
        <v>3503</v>
      </c>
      <c r="U1754" t="s">
        <v>2118</v>
      </c>
      <c r="V1754">
        <v>27</v>
      </c>
      <c r="W1754">
        <v>81.14</v>
      </c>
      <c r="X1754">
        <v>0.06</v>
      </c>
      <c r="Y1754" t="s">
        <v>68</v>
      </c>
      <c r="Z1754">
        <v>24</v>
      </c>
      <c r="AA1754">
        <v>0.01</v>
      </c>
      <c r="AB1754">
        <v>2.5</v>
      </c>
      <c r="AC1754" t="s">
        <v>3651</v>
      </c>
      <c r="AE1754">
        <v>10809</v>
      </c>
      <c r="AF1754" t="b">
        <v>1</v>
      </c>
      <c r="AG1754">
        <v>1</v>
      </c>
      <c r="AM1754">
        <v>0</v>
      </c>
      <c r="AN1754" t="b">
        <v>0</v>
      </c>
      <c r="AO1754" t="b">
        <v>0</v>
      </c>
      <c r="AP1754" t="b">
        <v>0</v>
      </c>
      <c r="AQ1754" t="s">
        <v>96</v>
      </c>
      <c r="AR1754" t="s">
        <v>89</v>
      </c>
      <c r="AV1754" t="s">
        <v>59</v>
      </c>
    </row>
    <row r="1755" spans="1:48" x14ac:dyDescent="0.35">
      <c r="A1755" t="s">
        <v>47</v>
      </c>
      <c r="B1755">
        <v>12</v>
      </c>
      <c r="C1755">
        <v>95</v>
      </c>
      <c r="D1755">
        <v>2021</v>
      </c>
      <c r="E1755">
        <v>5</v>
      </c>
      <c r="F1755">
        <v>4</v>
      </c>
      <c r="G1755">
        <v>0</v>
      </c>
      <c r="H1755">
        <v>19</v>
      </c>
      <c r="I1755" t="s">
        <v>3652</v>
      </c>
      <c r="J1755" t="s">
        <v>49</v>
      </c>
      <c r="K1755" t="s">
        <v>87</v>
      </c>
      <c r="L1755" t="b">
        <f t="shared" si="27"/>
        <v>0</v>
      </c>
      <c r="M1755">
        <v>88</v>
      </c>
      <c r="N1755">
        <v>46</v>
      </c>
      <c r="P1755">
        <v>183697</v>
      </c>
      <c r="Q1755">
        <v>226395</v>
      </c>
      <c r="R1755" t="s">
        <v>3620</v>
      </c>
      <c r="S1755" t="s">
        <v>52</v>
      </c>
      <c r="T1755" t="s">
        <v>3503</v>
      </c>
      <c r="U1755" t="s">
        <v>2118</v>
      </c>
      <c r="V1755">
        <v>27</v>
      </c>
      <c r="W1755">
        <v>81.14</v>
      </c>
      <c r="X1755">
        <v>0.05</v>
      </c>
      <c r="Y1755" t="s">
        <v>68</v>
      </c>
      <c r="Z1755">
        <v>1</v>
      </c>
      <c r="AA1755">
        <v>0</v>
      </c>
      <c r="AB1755">
        <v>2.5</v>
      </c>
      <c r="AC1755" t="s">
        <v>3653</v>
      </c>
      <c r="AE1755">
        <v>10809</v>
      </c>
      <c r="AF1755" t="b">
        <v>1</v>
      </c>
      <c r="AG1755">
        <v>1</v>
      </c>
      <c r="AM1755">
        <v>0</v>
      </c>
      <c r="AN1755" t="b">
        <v>0</v>
      </c>
      <c r="AO1755" t="b">
        <v>0</v>
      </c>
      <c r="AP1755" t="b">
        <v>0</v>
      </c>
      <c r="AV1755" t="s">
        <v>59</v>
      </c>
    </row>
    <row r="1756" spans="1:48" x14ac:dyDescent="0.35">
      <c r="A1756" t="s">
        <v>47</v>
      </c>
      <c r="B1756">
        <v>12</v>
      </c>
      <c r="C1756">
        <v>95</v>
      </c>
      <c r="D1756">
        <v>2021</v>
      </c>
      <c r="E1756">
        <v>5</v>
      </c>
      <c r="F1756">
        <v>4</v>
      </c>
      <c r="G1756">
        <v>0</v>
      </c>
      <c r="H1756">
        <v>20</v>
      </c>
      <c r="I1756" t="s">
        <v>3654</v>
      </c>
      <c r="J1756" t="s">
        <v>49</v>
      </c>
      <c r="K1756" t="s">
        <v>87</v>
      </c>
      <c r="L1756" t="b">
        <f t="shared" si="27"/>
        <v>0</v>
      </c>
      <c r="M1756">
        <v>87</v>
      </c>
      <c r="N1756">
        <v>56</v>
      </c>
      <c r="P1756">
        <v>183697</v>
      </c>
      <c r="Q1756">
        <v>226395</v>
      </c>
      <c r="R1756" t="s">
        <v>3620</v>
      </c>
      <c r="S1756" t="s">
        <v>52</v>
      </c>
      <c r="T1756" t="s">
        <v>3503</v>
      </c>
      <c r="U1756" t="s">
        <v>2118</v>
      </c>
      <c r="V1756">
        <v>27</v>
      </c>
      <c r="W1756">
        <v>81.14</v>
      </c>
      <c r="X1756">
        <v>0.05</v>
      </c>
      <c r="Y1756" t="s">
        <v>68</v>
      </c>
      <c r="Z1756">
        <v>17</v>
      </c>
      <c r="AA1756">
        <v>0.01</v>
      </c>
      <c r="AB1756">
        <v>2.5</v>
      </c>
      <c r="AC1756" t="s">
        <v>3655</v>
      </c>
      <c r="AE1756">
        <v>10809</v>
      </c>
      <c r="AF1756" t="b">
        <v>1</v>
      </c>
      <c r="AG1756">
        <v>1</v>
      </c>
      <c r="AM1756">
        <v>0</v>
      </c>
      <c r="AN1756" t="b">
        <v>0</v>
      </c>
      <c r="AO1756" t="b">
        <v>0</v>
      </c>
      <c r="AP1756" t="b">
        <v>0</v>
      </c>
      <c r="AQ1756" t="s">
        <v>171</v>
      </c>
      <c r="AR1756" t="s">
        <v>71</v>
      </c>
      <c r="AV1756" t="s">
        <v>59</v>
      </c>
    </row>
    <row r="1757" spans="1:48" x14ac:dyDescent="0.35">
      <c r="A1757" t="s">
        <v>47</v>
      </c>
      <c r="B1757">
        <v>12</v>
      </c>
      <c r="C1757">
        <v>95</v>
      </c>
      <c r="D1757">
        <v>2021</v>
      </c>
      <c r="E1757">
        <v>5</v>
      </c>
      <c r="F1757">
        <v>4</v>
      </c>
      <c r="G1757">
        <v>0</v>
      </c>
      <c r="H1757">
        <v>21</v>
      </c>
      <c r="I1757" t="s">
        <v>3656</v>
      </c>
      <c r="J1757" t="s">
        <v>49</v>
      </c>
      <c r="K1757" t="s">
        <v>87</v>
      </c>
      <c r="L1757" t="b">
        <f t="shared" si="27"/>
        <v>0</v>
      </c>
      <c r="M1757">
        <v>70</v>
      </c>
      <c r="N1757">
        <v>38</v>
      </c>
      <c r="P1757">
        <v>183697</v>
      </c>
      <c r="Q1757">
        <v>226395</v>
      </c>
      <c r="R1757" t="s">
        <v>3620</v>
      </c>
      <c r="S1757" t="s">
        <v>52</v>
      </c>
      <c r="T1757" t="s">
        <v>3503</v>
      </c>
      <c r="U1757" t="s">
        <v>2118</v>
      </c>
      <c r="V1757">
        <v>27</v>
      </c>
      <c r="W1757">
        <v>81.14</v>
      </c>
      <c r="X1757">
        <v>0.04</v>
      </c>
      <c r="Y1757" t="s">
        <v>68</v>
      </c>
      <c r="Z1757">
        <v>2</v>
      </c>
      <c r="AA1757">
        <v>0</v>
      </c>
      <c r="AB1757">
        <v>2.5</v>
      </c>
      <c r="AC1757" t="s">
        <v>3657</v>
      </c>
      <c r="AE1757">
        <v>10809</v>
      </c>
      <c r="AF1757" t="b">
        <v>1</v>
      </c>
      <c r="AG1757">
        <v>1</v>
      </c>
      <c r="AM1757">
        <v>0</v>
      </c>
      <c r="AN1757" t="b">
        <v>0</v>
      </c>
      <c r="AO1757" t="b">
        <v>0</v>
      </c>
      <c r="AP1757" t="b">
        <v>0</v>
      </c>
      <c r="AQ1757" t="s">
        <v>57</v>
      </c>
      <c r="AR1757" t="s">
        <v>134</v>
      </c>
      <c r="AV1757" t="s">
        <v>59</v>
      </c>
    </row>
    <row r="1758" spans="1:48" x14ac:dyDescent="0.35">
      <c r="A1758" t="s">
        <v>47</v>
      </c>
      <c r="B1758">
        <v>12</v>
      </c>
      <c r="C1758">
        <v>95</v>
      </c>
      <c r="D1758">
        <v>2021</v>
      </c>
      <c r="E1758">
        <v>5</v>
      </c>
      <c r="F1758">
        <v>4</v>
      </c>
      <c r="G1758">
        <v>0</v>
      </c>
      <c r="H1758">
        <v>22</v>
      </c>
      <c r="I1758" t="s">
        <v>3658</v>
      </c>
      <c r="J1758" t="s">
        <v>49</v>
      </c>
      <c r="K1758" t="s">
        <v>87</v>
      </c>
      <c r="L1758" t="b">
        <f t="shared" si="27"/>
        <v>0</v>
      </c>
      <c r="M1758">
        <v>68</v>
      </c>
      <c r="N1758">
        <v>26</v>
      </c>
      <c r="P1758">
        <v>183697</v>
      </c>
      <c r="Q1758">
        <v>226395</v>
      </c>
      <c r="R1758" t="s">
        <v>3620</v>
      </c>
      <c r="S1758" t="s">
        <v>52</v>
      </c>
      <c r="T1758" t="s">
        <v>3503</v>
      </c>
      <c r="U1758" t="s">
        <v>2118</v>
      </c>
      <c r="V1758">
        <v>27</v>
      </c>
      <c r="W1758">
        <v>81.14</v>
      </c>
      <c r="X1758">
        <v>0.04</v>
      </c>
      <c r="Y1758" t="s">
        <v>68</v>
      </c>
      <c r="Z1758">
        <v>1</v>
      </c>
      <c r="AA1758">
        <v>0</v>
      </c>
      <c r="AB1758">
        <v>2.5</v>
      </c>
      <c r="AC1758" t="s">
        <v>3659</v>
      </c>
      <c r="AE1758">
        <v>10809</v>
      </c>
      <c r="AF1758" t="b">
        <v>1</v>
      </c>
      <c r="AG1758">
        <v>1</v>
      </c>
      <c r="AM1758">
        <v>0</v>
      </c>
      <c r="AN1758" t="b">
        <v>0</v>
      </c>
      <c r="AO1758" t="b">
        <v>0</v>
      </c>
      <c r="AP1758" t="b">
        <v>0</v>
      </c>
      <c r="AQ1758" t="s">
        <v>117</v>
      </c>
      <c r="AR1758" t="s">
        <v>89</v>
      </c>
      <c r="AS1758" t="s">
        <v>157</v>
      </c>
      <c r="AV1758" t="s">
        <v>59</v>
      </c>
    </row>
    <row r="1759" spans="1:48" x14ac:dyDescent="0.35">
      <c r="A1759" t="s">
        <v>47</v>
      </c>
      <c r="B1759">
        <v>12</v>
      </c>
      <c r="C1759">
        <v>95</v>
      </c>
      <c r="D1759">
        <v>2021</v>
      </c>
      <c r="E1759">
        <v>5</v>
      </c>
      <c r="F1759">
        <v>4</v>
      </c>
      <c r="G1759">
        <v>0</v>
      </c>
      <c r="H1759">
        <v>23</v>
      </c>
      <c r="I1759" t="s">
        <v>3660</v>
      </c>
      <c r="J1759" t="s">
        <v>49</v>
      </c>
      <c r="K1759" t="s">
        <v>87</v>
      </c>
      <c r="L1759" t="b">
        <f t="shared" si="27"/>
        <v>0</v>
      </c>
      <c r="M1759">
        <v>67</v>
      </c>
      <c r="N1759">
        <v>34</v>
      </c>
      <c r="P1759">
        <v>183697</v>
      </c>
      <c r="Q1759">
        <v>226395</v>
      </c>
      <c r="R1759" t="s">
        <v>3620</v>
      </c>
      <c r="S1759" t="s">
        <v>52</v>
      </c>
      <c r="T1759" t="s">
        <v>3503</v>
      </c>
      <c r="U1759" t="s">
        <v>2118</v>
      </c>
      <c r="V1759">
        <v>27</v>
      </c>
      <c r="W1759">
        <v>81.14</v>
      </c>
      <c r="X1759">
        <v>0.04</v>
      </c>
      <c r="Y1759" t="s">
        <v>68</v>
      </c>
      <c r="Z1759">
        <v>2</v>
      </c>
      <c r="AA1759">
        <v>0</v>
      </c>
      <c r="AB1759">
        <v>2.5</v>
      </c>
      <c r="AC1759" t="s">
        <v>3661</v>
      </c>
      <c r="AE1759">
        <v>10809</v>
      </c>
      <c r="AF1759" t="b">
        <v>1</v>
      </c>
      <c r="AG1759">
        <v>1</v>
      </c>
      <c r="AM1759">
        <v>0</v>
      </c>
      <c r="AN1759" t="b">
        <v>0</v>
      </c>
      <c r="AO1759" t="b">
        <v>0</v>
      </c>
      <c r="AP1759" t="b">
        <v>0</v>
      </c>
      <c r="AQ1759" t="s">
        <v>57</v>
      </c>
      <c r="AR1759" t="s">
        <v>71</v>
      </c>
      <c r="AV1759" t="s">
        <v>59</v>
      </c>
    </row>
    <row r="1760" spans="1:48" x14ac:dyDescent="0.35">
      <c r="A1760" t="s">
        <v>47</v>
      </c>
      <c r="B1760">
        <v>12</v>
      </c>
      <c r="C1760">
        <v>95</v>
      </c>
      <c r="D1760">
        <v>2021</v>
      </c>
      <c r="E1760">
        <v>5</v>
      </c>
      <c r="F1760">
        <v>4</v>
      </c>
      <c r="G1760">
        <v>0</v>
      </c>
      <c r="H1760">
        <v>24</v>
      </c>
      <c r="I1760" t="s">
        <v>3662</v>
      </c>
      <c r="J1760" t="s">
        <v>49</v>
      </c>
      <c r="K1760" t="s">
        <v>87</v>
      </c>
      <c r="L1760" t="b">
        <f t="shared" si="27"/>
        <v>0</v>
      </c>
      <c r="M1760">
        <v>65</v>
      </c>
      <c r="N1760">
        <v>37</v>
      </c>
      <c r="P1760">
        <v>183697</v>
      </c>
      <c r="Q1760">
        <v>226395</v>
      </c>
      <c r="R1760" t="s">
        <v>3620</v>
      </c>
      <c r="S1760" t="s">
        <v>52</v>
      </c>
      <c r="T1760" t="s">
        <v>3503</v>
      </c>
      <c r="U1760" t="s">
        <v>2118</v>
      </c>
      <c r="V1760">
        <v>27</v>
      </c>
      <c r="W1760">
        <v>81.14</v>
      </c>
      <c r="X1760">
        <v>0.04</v>
      </c>
      <c r="Y1760" t="s">
        <v>68</v>
      </c>
      <c r="Z1760">
        <v>13</v>
      </c>
      <c r="AA1760">
        <v>0.01</v>
      </c>
      <c r="AB1760">
        <v>2.5</v>
      </c>
      <c r="AC1760" t="s">
        <v>3663</v>
      </c>
      <c r="AE1760">
        <v>10809</v>
      </c>
      <c r="AF1760" t="b">
        <v>1</v>
      </c>
      <c r="AG1760">
        <v>1</v>
      </c>
      <c r="AM1760">
        <v>0</v>
      </c>
      <c r="AN1760" t="b">
        <v>0</v>
      </c>
      <c r="AO1760" t="b">
        <v>0</v>
      </c>
      <c r="AP1760" t="b">
        <v>0</v>
      </c>
      <c r="AQ1760" t="s">
        <v>70</v>
      </c>
      <c r="AR1760" t="s">
        <v>89</v>
      </c>
      <c r="AV1760" t="s">
        <v>59</v>
      </c>
    </row>
    <row r="1761" spans="1:48" x14ac:dyDescent="0.35">
      <c r="A1761" t="s">
        <v>47</v>
      </c>
      <c r="B1761">
        <v>12</v>
      </c>
      <c r="C1761">
        <v>95</v>
      </c>
      <c r="D1761">
        <v>2021</v>
      </c>
      <c r="E1761">
        <v>5</v>
      </c>
      <c r="F1761">
        <v>4</v>
      </c>
      <c r="G1761">
        <v>0</v>
      </c>
      <c r="H1761">
        <v>25</v>
      </c>
      <c r="I1761" t="s">
        <v>3664</v>
      </c>
      <c r="J1761" t="s">
        <v>49</v>
      </c>
      <c r="K1761" t="s">
        <v>87</v>
      </c>
      <c r="L1761" t="b">
        <f t="shared" si="27"/>
        <v>0</v>
      </c>
      <c r="M1761">
        <v>52</v>
      </c>
      <c r="N1761">
        <v>51</v>
      </c>
      <c r="P1761">
        <v>183697</v>
      </c>
      <c r="Q1761">
        <v>226395</v>
      </c>
      <c r="R1761" t="s">
        <v>3620</v>
      </c>
      <c r="S1761" t="s">
        <v>52</v>
      </c>
      <c r="T1761" t="s">
        <v>3503</v>
      </c>
      <c r="U1761" t="s">
        <v>2118</v>
      </c>
      <c r="V1761">
        <v>27</v>
      </c>
      <c r="W1761">
        <v>81.14</v>
      </c>
      <c r="X1761">
        <v>0.03</v>
      </c>
      <c r="Y1761" t="s">
        <v>68</v>
      </c>
      <c r="Z1761">
        <v>10</v>
      </c>
      <c r="AA1761">
        <v>0.01</v>
      </c>
      <c r="AB1761">
        <v>2.5</v>
      </c>
      <c r="AC1761" t="s">
        <v>3665</v>
      </c>
      <c r="AE1761">
        <v>10809</v>
      </c>
      <c r="AF1761" t="b">
        <v>1</v>
      </c>
      <c r="AG1761">
        <v>2</v>
      </c>
      <c r="AH1761" t="s">
        <v>87</v>
      </c>
      <c r="AI1761">
        <v>10809</v>
      </c>
      <c r="AJ1761" t="s">
        <v>3620</v>
      </c>
      <c r="AK1761" t="b">
        <v>1</v>
      </c>
      <c r="AL1761" t="b">
        <v>1</v>
      </c>
      <c r="AM1761">
        <v>0</v>
      </c>
      <c r="AN1761" t="b">
        <v>0</v>
      </c>
      <c r="AO1761" t="b">
        <v>0</v>
      </c>
      <c r="AP1761" t="b">
        <v>1</v>
      </c>
      <c r="AQ1761" t="s">
        <v>117</v>
      </c>
      <c r="AR1761" t="s">
        <v>89</v>
      </c>
      <c r="AV1761" t="s">
        <v>59</v>
      </c>
    </row>
    <row r="1762" spans="1:48" x14ac:dyDescent="0.35">
      <c r="A1762" t="s">
        <v>47</v>
      </c>
      <c r="B1762">
        <v>12</v>
      </c>
      <c r="C1762">
        <v>95</v>
      </c>
      <c r="D1762">
        <v>2021</v>
      </c>
      <c r="E1762">
        <v>5</v>
      </c>
      <c r="F1762">
        <v>4</v>
      </c>
      <c r="G1762">
        <v>0</v>
      </c>
      <c r="H1762">
        <v>26</v>
      </c>
      <c r="I1762" t="s">
        <v>3666</v>
      </c>
      <c r="J1762" t="s">
        <v>49</v>
      </c>
      <c r="K1762" t="s">
        <v>87</v>
      </c>
      <c r="L1762" t="b">
        <f t="shared" si="27"/>
        <v>0</v>
      </c>
      <c r="M1762">
        <v>42</v>
      </c>
      <c r="N1762">
        <v>31</v>
      </c>
      <c r="P1762">
        <v>183697</v>
      </c>
      <c r="Q1762">
        <v>226395</v>
      </c>
      <c r="R1762" t="s">
        <v>3620</v>
      </c>
      <c r="S1762" t="s">
        <v>52</v>
      </c>
      <c r="T1762" t="s">
        <v>3503</v>
      </c>
      <c r="U1762" t="s">
        <v>2118</v>
      </c>
      <c r="V1762">
        <v>27</v>
      </c>
      <c r="W1762">
        <v>81.14</v>
      </c>
      <c r="X1762">
        <v>0.02</v>
      </c>
      <c r="Y1762" t="s">
        <v>68</v>
      </c>
      <c r="Z1762">
        <v>7</v>
      </c>
      <c r="AA1762">
        <v>0</v>
      </c>
      <c r="AB1762">
        <v>2.5</v>
      </c>
      <c r="AC1762" t="s">
        <v>3667</v>
      </c>
      <c r="AE1762">
        <v>10809</v>
      </c>
      <c r="AF1762" t="b">
        <v>1</v>
      </c>
      <c r="AG1762">
        <v>1</v>
      </c>
      <c r="AM1762">
        <v>0</v>
      </c>
      <c r="AN1762" t="b">
        <v>0</v>
      </c>
      <c r="AO1762" t="b">
        <v>0</v>
      </c>
      <c r="AP1762" t="b">
        <v>0</v>
      </c>
      <c r="AQ1762" t="s">
        <v>85</v>
      </c>
      <c r="AR1762" t="s">
        <v>58</v>
      </c>
      <c r="AV1762" t="s">
        <v>59</v>
      </c>
    </row>
    <row r="1763" spans="1:48" x14ac:dyDescent="0.35">
      <c r="A1763" t="s">
        <v>47</v>
      </c>
      <c r="B1763">
        <v>12</v>
      </c>
      <c r="C1763">
        <v>95</v>
      </c>
      <c r="D1763">
        <v>2021</v>
      </c>
      <c r="E1763">
        <v>5</v>
      </c>
      <c r="F1763">
        <v>4</v>
      </c>
      <c r="G1763">
        <v>0</v>
      </c>
      <c r="H1763">
        <v>27</v>
      </c>
      <c r="I1763" t="s">
        <v>3668</v>
      </c>
      <c r="J1763" t="s">
        <v>49</v>
      </c>
      <c r="K1763" t="s">
        <v>87</v>
      </c>
      <c r="L1763" t="b">
        <f t="shared" si="27"/>
        <v>0</v>
      </c>
      <c r="M1763">
        <v>35</v>
      </c>
      <c r="N1763">
        <v>41</v>
      </c>
      <c r="P1763">
        <v>183697</v>
      </c>
      <c r="Q1763">
        <v>226395</v>
      </c>
      <c r="R1763" t="s">
        <v>3620</v>
      </c>
      <c r="S1763" t="s">
        <v>52</v>
      </c>
      <c r="T1763" t="s">
        <v>3503</v>
      </c>
      <c r="U1763" t="s">
        <v>2118</v>
      </c>
      <c r="V1763">
        <v>27</v>
      </c>
      <c r="W1763">
        <v>81.14</v>
      </c>
      <c r="X1763">
        <v>0.02</v>
      </c>
      <c r="Y1763" t="s">
        <v>68</v>
      </c>
      <c r="Z1763">
        <v>14</v>
      </c>
      <c r="AA1763">
        <v>0.01</v>
      </c>
      <c r="AB1763">
        <v>2.5</v>
      </c>
      <c r="AC1763" t="s">
        <v>3669</v>
      </c>
      <c r="AE1763">
        <v>10809</v>
      </c>
      <c r="AF1763" t="b">
        <v>1</v>
      </c>
      <c r="AG1763">
        <v>1</v>
      </c>
      <c r="AM1763">
        <v>0</v>
      </c>
      <c r="AN1763" t="b">
        <v>0</v>
      </c>
      <c r="AO1763" t="b">
        <v>0</v>
      </c>
      <c r="AP1763" t="b">
        <v>0</v>
      </c>
      <c r="AV1763" t="s">
        <v>59</v>
      </c>
    </row>
    <row r="1764" spans="1:48" x14ac:dyDescent="0.35">
      <c r="A1764" t="s">
        <v>47</v>
      </c>
      <c r="B1764">
        <v>12</v>
      </c>
      <c r="C1764">
        <v>95</v>
      </c>
      <c r="D1764">
        <v>2021</v>
      </c>
      <c r="E1764">
        <v>5</v>
      </c>
      <c r="F1764">
        <v>4</v>
      </c>
      <c r="G1764">
        <v>0</v>
      </c>
      <c r="H1764">
        <v>28</v>
      </c>
      <c r="I1764" t="s">
        <v>3670</v>
      </c>
      <c r="J1764" t="s">
        <v>49</v>
      </c>
      <c r="K1764" t="s">
        <v>87</v>
      </c>
      <c r="L1764" t="b">
        <f t="shared" si="27"/>
        <v>0</v>
      </c>
      <c r="M1764">
        <v>21</v>
      </c>
      <c r="N1764">
        <v>37</v>
      </c>
      <c r="P1764">
        <v>183697</v>
      </c>
      <c r="Q1764">
        <v>226395</v>
      </c>
      <c r="R1764" t="s">
        <v>3620</v>
      </c>
      <c r="S1764" t="s">
        <v>52</v>
      </c>
      <c r="T1764" t="s">
        <v>3503</v>
      </c>
      <c r="U1764" t="s">
        <v>2118</v>
      </c>
      <c r="V1764">
        <v>27</v>
      </c>
      <c r="W1764">
        <v>81.14</v>
      </c>
      <c r="X1764">
        <v>0.01</v>
      </c>
      <c r="Y1764" t="s">
        <v>68</v>
      </c>
      <c r="Z1764">
        <v>0</v>
      </c>
      <c r="AA1764">
        <v>0</v>
      </c>
      <c r="AB1764">
        <v>2.5</v>
      </c>
      <c r="AC1764" t="s">
        <v>3671</v>
      </c>
      <c r="AE1764">
        <v>10809</v>
      </c>
      <c r="AF1764" t="b">
        <v>1</v>
      </c>
      <c r="AG1764">
        <v>1</v>
      </c>
      <c r="AM1764">
        <v>0</v>
      </c>
      <c r="AN1764" t="b">
        <v>0</v>
      </c>
      <c r="AO1764" t="b">
        <v>0</v>
      </c>
      <c r="AP1764" t="b">
        <v>0</v>
      </c>
      <c r="AQ1764" t="s">
        <v>57</v>
      </c>
      <c r="AR1764" t="s">
        <v>71</v>
      </c>
      <c r="AV1764" t="s">
        <v>59</v>
      </c>
    </row>
    <row r="1765" spans="1:48" x14ac:dyDescent="0.35">
      <c r="A1765" t="s">
        <v>47</v>
      </c>
      <c r="B1765">
        <v>12</v>
      </c>
      <c r="C1765">
        <v>96</v>
      </c>
      <c r="D1765">
        <v>2021</v>
      </c>
      <c r="E1765">
        <v>5</v>
      </c>
      <c r="F1765">
        <v>4</v>
      </c>
      <c r="G1765">
        <v>0</v>
      </c>
      <c r="H1765">
        <v>1</v>
      </c>
      <c r="I1765" t="s">
        <v>3672</v>
      </c>
      <c r="J1765" t="s">
        <v>49</v>
      </c>
      <c r="K1765" t="s">
        <v>50</v>
      </c>
      <c r="L1765" t="str">
        <f t="shared" si="27"/>
        <v>DMKPlus</v>
      </c>
      <c r="M1765">
        <v>81688</v>
      </c>
      <c r="N1765">
        <v>60</v>
      </c>
      <c r="P1765">
        <v>184669</v>
      </c>
      <c r="Q1765">
        <v>234619</v>
      </c>
      <c r="R1765" t="s">
        <v>3673</v>
      </c>
      <c r="S1765" t="s">
        <v>52</v>
      </c>
      <c r="T1765" t="s">
        <v>3503</v>
      </c>
      <c r="U1765" t="s">
        <v>2118</v>
      </c>
      <c r="V1765">
        <v>28</v>
      </c>
      <c r="W1765">
        <v>78.709999999999994</v>
      </c>
      <c r="X1765">
        <v>44.23</v>
      </c>
      <c r="Y1765" t="s">
        <v>55</v>
      </c>
      <c r="Z1765">
        <v>2862</v>
      </c>
      <c r="AA1765">
        <v>1.55</v>
      </c>
      <c r="AB1765">
        <v>2.56</v>
      </c>
      <c r="AC1765" t="s">
        <v>3674</v>
      </c>
      <c r="AE1765">
        <v>10192</v>
      </c>
      <c r="AF1765" t="b">
        <v>1</v>
      </c>
      <c r="AG1765">
        <v>3</v>
      </c>
      <c r="AH1765" t="s">
        <v>3675</v>
      </c>
      <c r="AI1765">
        <v>11384</v>
      </c>
      <c r="AJ1765" t="s">
        <v>3676</v>
      </c>
      <c r="AK1765" t="b">
        <v>0</v>
      </c>
      <c r="AL1765" t="b">
        <v>0</v>
      </c>
      <c r="AM1765">
        <v>1</v>
      </c>
      <c r="AN1765" t="b">
        <v>1</v>
      </c>
      <c r="AO1765" t="b">
        <v>0</v>
      </c>
      <c r="AP1765" t="b">
        <v>0</v>
      </c>
      <c r="AQ1765" t="s">
        <v>96</v>
      </c>
      <c r="AR1765" t="s">
        <v>58</v>
      </c>
      <c r="AV1765" t="s">
        <v>59</v>
      </c>
    </row>
    <row r="1766" spans="1:48" x14ac:dyDescent="0.35">
      <c r="A1766" t="s">
        <v>47</v>
      </c>
      <c r="B1766">
        <v>12</v>
      </c>
      <c r="C1766">
        <v>96</v>
      </c>
      <c r="D1766">
        <v>2021</v>
      </c>
      <c r="E1766">
        <v>5</v>
      </c>
      <c r="F1766">
        <v>4</v>
      </c>
      <c r="G1766">
        <v>0</v>
      </c>
      <c r="H1766">
        <v>2</v>
      </c>
      <c r="I1766" t="s">
        <v>3677</v>
      </c>
      <c r="J1766" t="s">
        <v>66</v>
      </c>
      <c r="K1766" t="s">
        <v>109</v>
      </c>
      <c r="L1766" t="str">
        <f t="shared" si="27"/>
        <v>ADMKPlus</v>
      </c>
      <c r="M1766">
        <v>78826</v>
      </c>
      <c r="N1766">
        <v>60</v>
      </c>
      <c r="P1766">
        <v>184669</v>
      </c>
      <c r="Q1766">
        <v>234619</v>
      </c>
      <c r="R1766" t="s">
        <v>3673</v>
      </c>
      <c r="S1766" t="s">
        <v>52</v>
      </c>
      <c r="T1766" t="s">
        <v>3503</v>
      </c>
      <c r="U1766" t="s">
        <v>2118</v>
      </c>
      <c r="V1766">
        <v>28</v>
      </c>
      <c r="W1766">
        <v>78.709999999999994</v>
      </c>
      <c r="X1766">
        <v>42.69</v>
      </c>
      <c r="Y1766" t="s">
        <v>55</v>
      </c>
      <c r="Z1766">
        <v>64859</v>
      </c>
      <c r="AA1766">
        <v>35.119999999999997</v>
      </c>
      <c r="AB1766">
        <v>2.56</v>
      </c>
      <c r="AC1766" t="s">
        <v>3678</v>
      </c>
      <c r="AE1766">
        <v>930</v>
      </c>
      <c r="AF1766" t="b">
        <v>1</v>
      </c>
      <c r="AG1766">
        <v>2</v>
      </c>
      <c r="AH1766" t="s">
        <v>109</v>
      </c>
      <c r="AI1766">
        <v>930</v>
      </c>
      <c r="AJ1766" t="s">
        <v>3679</v>
      </c>
      <c r="AK1766" t="b">
        <v>1</v>
      </c>
      <c r="AL1766" t="b">
        <v>1</v>
      </c>
      <c r="AM1766">
        <v>1</v>
      </c>
      <c r="AN1766" t="b">
        <v>0</v>
      </c>
      <c r="AO1766" t="b">
        <v>1</v>
      </c>
      <c r="AP1766" t="b">
        <v>1</v>
      </c>
      <c r="AQ1766" t="s">
        <v>96</v>
      </c>
      <c r="AR1766" t="s">
        <v>58</v>
      </c>
      <c r="AS1766" t="s">
        <v>3680</v>
      </c>
      <c r="AV1766" t="s">
        <v>59</v>
      </c>
    </row>
    <row r="1767" spans="1:48" x14ac:dyDescent="0.35">
      <c r="A1767" t="s">
        <v>47</v>
      </c>
      <c r="B1767">
        <v>12</v>
      </c>
      <c r="C1767">
        <v>96</v>
      </c>
      <c r="D1767">
        <v>2021</v>
      </c>
      <c r="E1767">
        <v>5</v>
      </c>
      <c r="F1767">
        <v>4</v>
      </c>
      <c r="G1767">
        <v>0</v>
      </c>
      <c r="H1767">
        <v>3</v>
      </c>
      <c r="I1767" t="s">
        <v>1231</v>
      </c>
      <c r="J1767" t="s">
        <v>49</v>
      </c>
      <c r="K1767" t="s">
        <v>67</v>
      </c>
      <c r="L1767" t="b">
        <f t="shared" si="27"/>
        <v>0</v>
      </c>
      <c r="M1767">
        <v>13967</v>
      </c>
      <c r="N1767">
        <v>40</v>
      </c>
      <c r="P1767">
        <v>184669</v>
      </c>
      <c r="Q1767">
        <v>234619</v>
      </c>
      <c r="R1767" t="s">
        <v>3673</v>
      </c>
      <c r="S1767" t="s">
        <v>52</v>
      </c>
      <c r="T1767" t="s">
        <v>3503</v>
      </c>
      <c r="U1767" t="s">
        <v>2118</v>
      </c>
      <c r="V1767">
        <v>28</v>
      </c>
      <c r="W1767">
        <v>78.709999999999994</v>
      </c>
      <c r="X1767">
        <v>7.56</v>
      </c>
      <c r="Y1767" t="s">
        <v>68</v>
      </c>
      <c r="Z1767">
        <v>10243</v>
      </c>
      <c r="AA1767">
        <v>5.55</v>
      </c>
      <c r="AB1767">
        <v>2.56</v>
      </c>
      <c r="AC1767" t="s">
        <v>3681</v>
      </c>
      <c r="AE1767">
        <v>5533</v>
      </c>
      <c r="AF1767" t="b">
        <v>1</v>
      </c>
      <c r="AG1767">
        <v>2</v>
      </c>
      <c r="AH1767" t="s">
        <v>67</v>
      </c>
      <c r="AI1767">
        <v>5533</v>
      </c>
      <c r="AJ1767" t="s">
        <v>3679</v>
      </c>
      <c r="AK1767" t="b">
        <v>1</v>
      </c>
      <c r="AL1767" t="b">
        <v>1</v>
      </c>
      <c r="AM1767">
        <v>0</v>
      </c>
      <c r="AN1767" t="b">
        <v>0</v>
      </c>
      <c r="AO1767" t="b">
        <v>0</v>
      </c>
      <c r="AP1767" t="b">
        <v>1</v>
      </c>
      <c r="AQ1767" t="s">
        <v>85</v>
      </c>
      <c r="AR1767" t="s">
        <v>71</v>
      </c>
      <c r="AV1767" t="s">
        <v>59</v>
      </c>
    </row>
    <row r="1768" spans="1:48" x14ac:dyDescent="0.35">
      <c r="A1768" t="s">
        <v>47</v>
      </c>
      <c r="B1768">
        <v>12</v>
      </c>
      <c r="C1768">
        <v>96</v>
      </c>
      <c r="D1768">
        <v>2021</v>
      </c>
      <c r="E1768">
        <v>5</v>
      </c>
      <c r="F1768">
        <v>4</v>
      </c>
      <c r="G1768">
        <v>0</v>
      </c>
      <c r="H1768">
        <v>4</v>
      </c>
      <c r="I1768" t="s">
        <v>3682</v>
      </c>
      <c r="J1768" t="s">
        <v>49</v>
      </c>
      <c r="K1768" t="s">
        <v>115</v>
      </c>
      <c r="L1768" t="b">
        <f t="shared" si="27"/>
        <v>0</v>
      </c>
      <c r="M1768">
        <v>3724</v>
      </c>
      <c r="N1768">
        <v>46</v>
      </c>
      <c r="P1768">
        <v>184669</v>
      </c>
      <c r="Q1768">
        <v>234619</v>
      </c>
      <c r="R1768" t="s">
        <v>3673</v>
      </c>
      <c r="S1768" t="s">
        <v>52</v>
      </c>
      <c r="T1768" t="s">
        <v>3503</v>
      </c>
      <c r="U1768" t="s">
        <v>2118</v>
      </c>
      <c r="V1768">
        <v>28</v>
      </c>
      <c r="W1768">
        <v>78.709999999999994</v>
      </c>
      <c r="X1768">
        <v>2.02</v>
      </c>
      <c r="Y1768" t="s">
        <v>68</v>
      </c>
      <c r="Z1768">
        <v>2206</v>
      </c>
      <c r="AA1768">
        <v>1.19</v>
      </c>
      <c r="AB1768">
        <v>2.56</v>
      </c>
      <c r="AC1768" t="s">
        <v>3683</v>
      </c>
      <c r="AE1768">
        <v>24404</v>
      </c>
      <c r="AF1768" t="b">
        <v>1</v>
      </c>
      <c r="AG1768">
        <v>1</v>
      </c>
      <c r="AM1768">
        <v>0</v>
      </c>
      <c r="AN1768" t="b">
        <v>0</v>
      </c>
      <c r="AO1768" t="b">
        <v>0</v>
      </c>
      <c r="AP1768" t="b">
        <v>0</v>
      </c>
      <c r="AQ1768" t="s">
        <v>156</v>
      </c>
      <c r="AR1768" t="s">
        <v>75</v>
      </c>
      <c r="AV1768" t="s">
        <v>59</v>
      </c>
    </row>
    <row r="1769" spans="1:48" x14ac:dyDescent="0.35">
      <c r="A1769" t="s">
        <v>47</v>
      </c>
      <c r="B1769">
        <v>12</v>
      </c>
      <c r="C1769">
        <v>96</v>
      </c>
      <c r="D1769">
        <v>2021</v>
      </c>
      <c r="E1769">
        <v>5</v>
      </c>
      <c r="F1769">
        <v>4</v>
      </c>
      <c r="G1769">
        <v>0</v>
      </c>
      <c r="H1769">
        <v>5</v>
      </c>
      <c r="I1769" t="s">
        <v>76</v>
      </c>
      <c r="K1769" t="s">
        <v>77</v>
      </c>
      <c r="L1769" t="b">
        <f t="shared" si="27"/>
        <v>0</v>
      </c>
      <c r="M1769">
        <v>1518</v>
      </c>
      <c r="P1769">
        <v>184669</v>
      </c>
      <c r="Q1769">
        <v>234619</v>
      </c>
      <c r="R1769" t="s">
        <v>3673</v>
      </c>
      <c r="S1769" t="s">
        <v>52</v>
      </c>
      <c r="T1769" t="s">
        <v>3503</v>
      </c>
      <c r="U1769" t="s">
        <v>2118</v>
      </c>
      <c r="V1769">
        <v>28</v>
      </c>
      <c r="W1769">
        <v>78.709999999999994</v>
      </c>
      <c r="X1769">
        <v>0.82</v>
      </c>
      <c r="Z1769">
        <v>852</v>
      </c>
      <c r="AA1769">
        <v>0.46</v>
      </c>
      <c r="AB1769">
        <v>2.56</v>
      </c>
      <c r="AE1769">
        <v>5897</v>
      </c>
      <c r="AF1769" t="b">
        <v>1</v>
      </c>
      <c r="AV1769" t="s">
        <v>59</v>
      </c>
    </row>
    <row r="1770" spans="1:48" x14ac:dyDescent="0.35">
      <c r="A1770" t="s">
        <v>47</v>
      </c>
      <c r="B1770">
        <v>12</v>
      </c>
      <c r="C1770">
        <v>96</v>
      </c>
      <c r="D1770">
        <v>2021</v>
      </c>
      <c r="E1770">
        <v>5</v>
      </c>
      <c r="F1770">
        <v>4</v>
      </c>
      <c r="G1770">
        <v>0</v>
      </c>
      <c r="H1770">
        <v>6</v>
      </c>
      <c r="I1770" t="s">
        <v>3684</v>
      </c>
      <c r="J1770" t="s">
        <v>49</v>
      </c>
      <c r="K1770" t="s">
        <v>87</v>
      </c>
      <c r="L1770" t="b">
        <f t="shared" si="27"/>
        <v>0</v>
      </c>
      <c r="M1770">
        <v>666</v>
      </c>
      <c r="N1770">
        <v>38</v>
      </c>
      <c r="P1770">
        <v>184669</v>
      </c>
      <c r="Q1770">
        <v>234619</v>
      </c>
      <c r="R1770" t="s">
        <v>3673</v>
      </c>
      <c r="S1770" t="s">
        <v>52</v>
      </c>
      <c r="T1770" t="s">
        <v>3503</v>
      </c>
      <c r="U1770" t="s">
        <v>2118</v>
      </c>
      <c r="V1770">
        <v>28</v>
      </c>
      <c r="W1770">
        <v>78.709999999999994</v>
      </c>
      <c r="X1770">
        <v>0.36</v>
      </c>
      <c r="Y1770" t="s">
        <v>68</v>
      </c>
      <c r="Z1770">
        <v>151</v>
      </c>
      <c r="AA1770">
        <v>0.08</v>
      </c>
      <c r="AB1770">
        <v>2.56</v>
      </c>
      <c r="AC1770" t="s">
        <v>3685</v>
      </c>
      <c r="AE1770">
        <v>10809</v>
      </c>
      <c r="AF1770" t="b">
        <v>1</v>
      </c>
      <c r="AG1770">
        <v>1</v>
      </c>
      <c r="AM1770">
        <v>0</v>
      </c>
      <c r="AN1770" t="b">
        <v>0</v>
      </c>
      <c r="AO1770" t="b">
        <v>0</v>
      </c>
      <c r="AP1770" t="b">
        <v>0</v>
      </c>
      <c r="AQ1770" t="s">
        <v>57</v>
      </c>
      <c r="AR1770" t="s">
        <v>89</v>
      </c>
      <c r="AS1770" t="s">
        <v>1269</v>
      </c>
      <c r="AV1770" t="s">
        <v>59</v>
      </c>
    </row>
    <row r="1771" spans="1:48" x14ac:dyDescent="0.35">
      <c r="A1771" t="s">
        <v>47</v>
      </c>
      <c r="B1771">
        <v>12</v>
      </c>
      <c r="C1771">
        <v>96</v>
      </c>
      <c r="D1771">
        <v>2021</v>
      </c>
      <c r="E1771">
        <v>5</v>
      </c>
      <c r="F1771">
        <v>4</v>
      </c>
      <c r="G1771">
        <v>0</v>
      </c>
      <c r="H1771">
        <v>7</v>
      </c>
      <c r="I1771" t="s">
        <v>3686</v>
      </c>
      <c r="J1771" t="s">
        <v>49</v>
      </c>
      <c r="K1771" t="s">
        <v>219</v>
      </c>
      <c r="L1771" t="b">
        <f t="shared" si="27"/>
        <v>0</v>
      </c>
      <c r="M1771">
        <v>515</v>
      </c>
      <c r="N1771">
        <v>66</v>
      </c>
      <c r="P1771">
        <v>184669</v>
      </c>
      <c r="Q1771">
        <v>234619</v>
      </c>
      <c r="R1771" t="s">
        <v>3673</v>
      </c>
      <c r="S1771" t="s">
        <v>52</v>
      </c>
      <c r="T1771" t="s">
        <v>3503</v>
      </c>
      <c r="U1771" t="s">
        <v>2118</v>
      </c>
      <c r="V1771">
        <v>28</v>
      </c>
      <c r="W1771">
        <v>78.709999999999994</v>
      </c>
      <c r="X1771">
        <v>0.28000000000000003</v>
      </c>
      <c r="Y1771" t="s">
        <v>68</v>
      </c>
      <c r="Z1771">
        <v>66</v>
      </c>
      <c r="AA1771">
        <v>0.04</v>
      </c>
      <c r="AB1771">
        <v>2.56</v>
      </c>
      <c r="AC1771" t="s">
        <v>3687</v>
      </c>
      <c r="AE1771">
        <v>24339</v>
      </c>
      <c r="AF1771" t="b">
        <v>1</v>
      </c>
      <c r="AG1771">
        <v>1</v>
      </c>
      <c r="AM1771">
        <v>0</v>
      </c>
      <c r="AN1771" t="b">
        <v>0</v>
      </c>
      <c r="AO1771" t="b">
        <v>0</v>
      </c>
      <c r="AP1771" t="b">
        <v>0</v>
      </c>
      <c r="AQ1771" t="s">
        <v>57</v>
      </c>
      <c r="AR1771" t="s">
        <v>75</v>
      </c>
      <c r="AV1771" t="s">
        <v>59</v>
      </c>
    </row>
    <row r="1772" spans="1:48" x14ac:dyDescent="0.35">
      <c r="A1772" t="s">
        <v>47</v>
      </c>
      <c r="B1772">
        <v>12</v>
      </c>
      <c r="C1772">
        <v>96</v>
      </c>
      <c r="D1772">
        <v>2021</v>
      </c>
      <c r="E1772">
        <v>5</v>
      </c>
      <c r="F1772">
        <v>4</v>
      </c>
      <c r="G1772">
        <v>0</v>
      </c>
      <c r="H1772">
        <v>8</v>
      </c>
      <c r="I1772" t="s">
        <v>3688</v>
      </c>
      <c r="J1772" t="s">
        <v>66</v>
      </c>
      <c r="K1772" t="s">
        <v>119</v>
      </c>
      <c r="L1772" t="str">
        <f t="shared" si="27"/>
        <v>ADMKPlus</v>
      </c>
      <c r="M1772">
        <v>449</v>
      </c>
      <c r="N1772">
        <v>65</v>
      </c>
      <c r="P1772">
        <v>184669</v>
      </c>
      <c r="Q1772">
        <v>234619</v>
      </c>
      <c r="R1772" t="s">
        <v>3673</v>
      </c>
      <c r="S1772" t="s">
        <v>52</v>
      </c>
      <c r="T1772" t="s">
        <v>3503</v>
      </c>
      <c r="U1772" t="s">
        <v>2118</v>
      </c>
      <c r="V1772">
        <v>28</v>
      </c>
      <c r="W1772">
        <v>78.709999999999994</v>
      </c>
      <c r="X1772">
        <v>0.24</v>
      </c>
      <c r="Y1772" t="s">
        <v>68</v>
      </c>
      <c r="Z1772">
        <v>58</v>
      </c>
      <c r="AA1772">
        <v>0.03</v>
      </c>
      <c r="AB1772">
        <v>2.56</v>
      </c>
      <c r="AC1772" t="s">
        <v>3689</v>
      </c>
      <c r="AE1772">
        <v>24338</v>
      </c>
      <c r="AF1772" t="b">
        <v>1</v>
      </c>
      <c r="AG1772">
        <v>1</v>
      </c>
      <c r="AM1772">
        <v>0</v>
      </c>
      <c r="AN1772" t="b">
        <v>0</v>
      </c>
      <c r="AO1772" t="b">
        <v>0</v>
      </c>
      <c r="AP1772" t="b">
        <v>0</v>
      </c>
      <c r="AQ1772" t="s">
        <v>96</v>
      </c>
      <c r="AR1772" t="s">
        <v>71</v>
      </c>
      <c r="AV1772" t="s">
        <v>59</v>
      </c>
    </row>
    <row r="1773" spans="1:48" x14ac:dyDescent="0.35">
      <c r="A1773" t="s">
        <v>47</v>
      </c>
      <c r="B1773">
        <v>12</v>
      </c>
      <c r="C1773">
        <v>96</v>
      </c>
      <c r="D1773">
        <v>2021</v>
      </c>
      <c r="E1773">
        <v>5</v>
      </c>
      <c r="F1773">
        <v>4</v>
      </c>
      <c r="G1773">
        <v>0</v>
      </c>
      <c r="H1773">
        <v>9</v>
      </c>
      <c r="I1773" t="s">
        <v>3690</v>
      </c>
      <c r="J1773" t="s">
        <v>49</v>
      </c>
      <c r="K1773" t="s">
        <v>87</v>
      </c>
      <c r="L1773" t="b">
        <f t="shared" si="27"/>
        <v>0</v>
      </c>
      <c r="M1773">
        <v>391</v>
      </c>
      <c r="N1773">
        <v>28</v>
      </c>
      <c r="P1773">
        <v>184669</v>
      </c>
      <c r="Q1773">
        <v>234619</v>
      </c>
      <c r="R1773" t="s">
        <v>3673</v>
      </c>
      <c r="S1773" t="s">
        <v>52</v>
      </c>
      <c r="T1773" t="s">
        <v>3503</v>
      </c>
      <c r="U1773" t="s">
        <v>2118</v>
      </c>
      <c r="V1773">
        <v>28</v>
      </c>
      <c r="W1773">
        <v>78.709999999999994</v>
      </c>
      <c r="X1773">
        <v>0.21</v>
      </c>
      <c r="Y1773" t="s">
        <v>68</v>
      </c>
      <c r="Z1773">
        <v>12</v>
      </c>
      <c r="AA1773">
        <v>0.01</v>
      </c>
      <c r="AB1773">
        <v>2.56</v>
      </c>
      <c r="AC1773" t="s">
        <v>3691</v>
      </c>
      <c r="AE1773">
        <v>10809</v>
      </c>
      <c r="AF1773" t="b">
        <v>1</v>
      </c>
      <c r="AG1773">
        <v>1</v>
      </c>
      <c r="AM1773">
        <v>0</v>
      </c>
      <c r="AN1773" t="b">
        <v>0</v>
      </c>
      <c r="AO1773" t="b">
        <v>0</v>
      </c>
      <c r="AP1773" t="b">
        <v>0</v>
      </c>
      <c r="AQ1773" t="s">
        <v>117</v>
      </c>
      <c r="AR1773" t="s">
        <v>63</v>
      </c>
      <c r="AS1773" t="s">
        <v>1025</v>
      </c>
      <c r="AV1773" t="s">
        <v>59</v>
      </c>
    </row>
    <row r="1774" spans="1:48" x14ac:dyDescent="0.35">
      <c r="A1774" t="s">
        <v>47</v>
      </c>
      <c r="B1774">
        <v>12</v>
      </c>
      <c r="C1774">
        <v>96</v>
      </c>
      <c r="D1774">
        <v>2021</v>
      </c>
      <c r="E1774">
        <v>5</v>
      </c>
      <c r="F1774">
        <v>4</v>
      </c>
      <c r="G1774">
        <v>0</v>
      </c>
      <c r="H1774">
        <v>10</v>
      </c>
      <c r="I1774" t="s">
        <v>3692</v>
      </c>
      <c r="J1774" t="s">
        <v>49</v>
      </c>
      <c r="K1774" t="s">
        <v>87</v>
      </c>
      <c r="L1774" t="b">
        <f t="shared" si="27"/>
        <v>0</v>
      </c>
      <c r="M1774">
        <v>379</v>
      </c>
      <c r="N1774">
        <v>31</v>
      </c>
      <c r="P1774">
        <v>184669</v>
      </c>
      <c r="Q1774">
        <v>234619</v>
      </c>
      <c r="R1774" t="s">
        <v>3673</v>
      </c>
      <c r="S1774" t="s">
        <v>52</v>
      </c>
      <c r="T1774" t="s">
        <v>3503</v>
      </c>
      <c r="U1774" t="s">
        <v>2118</v>
      </c>
      <c r="V1774">
        <v>28</v>
      </c>
      <c r="W1774">
        <v>78.709999999999994</v>
      </c>
      <c r="X1774">
        <v>0.21</v>
      </c>
      <c r="Y1774" t="s">
        <v>68</v>
      </c>
      <c r="Z1774">
        <v>4</v>
      </c>
      <c r="AA1774">
        <v>0</v>
      </c>
      <c r="AB1774">
        <v>2.56</v>
      </c>
      <c r="AC1774" t="s">
        <v>3693</v>
      </c>
      <c r="AE1774">
        <v>10809</v>
      </c>
      <c r="AF1774" t="b">
        <v>1</v>
      </c>
      <c r="AG1774">
        <v>1</v>
      </c>
      <c r="AM1774">
        <v>0</v>
      </c>
      <c r="AN1774" t="b">
        <v>0</v>
      </c>
      <c r="AO1774" t="b">
        <v>0</v>
      </c>
      <c r="AP1774" t="b">
        <v>0</v>
      </c>
      <c r="AQ1774" t="s">
        <v>96</v>
      </c>
      <c r="AR1774" t="s">
        <v>134</v>
      </c>
      <c r="AV1774" t="s">
        <v>59</v>
      </c>
    </row>
    <row r="1775" spans="1:48" x14ac:dyDescent="0.35">
      <c r="A1775" t="s">
        <v>47</v>
      </c>
      <c r="B1775">
        <v>12</v>
      </c>
      <c r="C1775">
        <v>96</v>
      </c>
      <c r="D1775">
        <v>2021</v>
      </c>
      <c r="E1775">
        <v>5</v>
      </c>
      <c r="F1775">
        <v>4</v>
      </c>
      <c r="G1775">
        <v>0</v>
      </c>
      <c r="H1775">
        <v>11</v>
      </c>
      <c r="I1775" t="s">
        <v>3694</v>
      </c>
      <c r="J1775" t="s">
        <v>49</v>
      </c>
      <c r="K1775" t="s">
        <v>87</v>
      </c>
      <c r="L1775" t="b">
        <f t="shared" si="27"/>
        <v>0</v>
      </c>
      <c r="M1775">
        <v>375</v>
      </c>
      <c r="N1775">
        <v>36</v>
      </c>
      <c r="P1775">
        <v>184669</v>
      </c>
      <c r="Q1775">
        <v>234619</v>
      </c>
      <c r="R1775" t="s">
        <v>3673</v>
      </c>
      <c r="S1775" t="s">
        <v>52</v>
      </c>
      <c r="T1775" t="s">
        <v>3503</v>
      </c>
      <c r="U1775" t="s">
        <v>2118</v>
      </c>
      <c r="V1775">
        <v>28</v>
      </c>
      <c r="W1775">
        <v>78.709999999999994</v>
      </c>
      <c r="X1775">
        <v>0.2</v>
      </c>
      <c r="Y1775" t="s">
        <v>68</v>
      </c>
      <c r="Z1775">
        <v>17</v>
      </c>
      <c r="AA1775">
        <v>0.01</v>
      </c>
      <c r="AB1775">
        <v>2.56</v>
      </c>
      <c r="AC1775" t="s">
        <v>3695</v>
      </c>
      <c r="AE1775">
        <v>10809</v>
      </c>
      <c r="AF1775" t="b">
        <v>1</v>
      </c>
      <c r="AG1775">
        <v>1</v>
      </c>
      <c r="AM1775">
        <v>0</v>
      </c>
      <c r="AN1775" t="b">
        <v>0</v>
      </c>
      <c r="AO1775" t="b">
        <v>0</v>
      </c>
      <c r="AP1775" t="b">
        <v>0</v>
      </c>
      <c r="AQ1775" t="s">
        <v>111</v>
      </c>
      <c r="AR1775" t="s">
        <v>63</v>
      </c>
      <c r="AS1775" t="s">
        <v>1025</v>
      </c>
      <c r="AV1775" t="s">
        <v>59</v>
      </c>
    </row>
    <row r="1776" spans="1:48" x14ac:dyDescent="0.35">
      <c r="A1776" t="s">
        <v>47</v>
      </c>
      <c r="B1776">
        <v>12</v>
      </c>
      <c r="C1776">
        <v>96</v>
      </c>
      <c r="D1776">
        <v>2021</v>
      </c>
      <c r="E1776">
        <v>5</v>
      </c>
      <c r="F1776">
        <v>4</v>
      </c>
      <c r="G1776">
        <v>0</v>
      </c>
      <c r="H1776">
        <v>12</v>
      </c>
      <c r="I1776" t="s">
        <v>3696</v>
      </c>
      <c r="J1776" t="s">
        <v>49</v>
      </c>
      <c r="K1776" t="s">
        <v>3578</v>
      </c>
      <c r="L1776" t="b">
        <f t="shared" si="27"/>
        <v>0</v>
      </c>
      <c r="M1776">
        <v>358</v>
      </c>
      <c r="N1776">
        <v>52</v>
      </c>
      <c r="P1776">
        <v>184669</v>
      </c>
      <c r="Q1776">
        <v>234619</v>
      </c>
      <c r="R1776" t="s">
        <v>3673</v>
      </c>
      <c r="S1776" t="s">
        <v>52</v>
      </c>
      <c r="T1776" t="s">
        <v>3503</v>
      </c>
      <c r="U1776" t="s">
        <v>2118</v>
      </c>
      <c r="V1776">
        <v>28</v>
      </c>
      <c r="W1776">
        <v>78.709999999999994</v>
      </c>
      <c r="X1776">
        <v>0.19</v>
      </c>
      <c r="Y1776" t="s">
        <v>68</v>
      </c>
      <c r="Z1776">
        <v>32</v>
      </c>
      <c r="AA1776">
        <v>0.02</v>
      </c>
      <c r="AB1776">
        <v>2.56</v>
      </c>
      <c r="AC1776" t="s">
        <v>3697</v>
      </c>
      <c r="AE1776">
        <v>24410</v>
      </c>
      <c r="AF1776" t="b">
        <v>1</v>
      </c>
      <c r="AG1776">
        <v>1</v>
      </c>
      <c r="AM1776">
        <v>0</v>
      </c>
      <c r="AN1776" t="b">
        <v>0</v>
      </c>
      <c r="AO1776" t="b">
        <v>0</v>
      </c>
      <c r="AP1776" t="b">
        <v>0</v>
      </c>
      <c r="AQ1776" t="s">
        <v>70</v>
      </c>
      <c r="AR1776" t="s">
        <v>58</v>
      </c>
      <c r="AS1776" t="s">
        <v>3415</v>
      </c>
      <c r="AV1776" t="s">
        <v>59</v>
      </c>
    </row>
    <row r="1777" spans="1:48" x14ac:dyDescent="0.35">
      <c r="A1777" t="s">
        <v>47</v>
      </c>
      <c r="B1777">
        <v>12</v>
      </c>
      <c r="C1777">
        <v>96</v>
      </c>
      <c r="D1777">
        <v>2021</v>
      </c>
      <c r="E1777">
        <v>5</v>
      </c>
      <c r="F1777">
        <v>4</v>
      </c>
      <c r="G1777">
        <v>0</v>
      </c>
      <c r="H1777">
        <v>13</v>
      </c>
      <c r="I1777" t="s">
        <v>3698</v>
      </c>
      <c r="J1777" t="s">
        <v>49</v>
      </c>
      <c r="K1777" t="s">
        <v>87</v>
      </c>
      <c r="L1777" t="b">
        <f t="shared" si="27"/>
        <v>0</v>
      </c>
      <c r="M1777">
        <v>326</v>
      </c>
      <c r="N1777">
        <v>49</v>
      </c>
      <c r="P1777">
        <v>184669</v>
      </c>
      <c r="Q1777">
        <v>234619</v>
      </c>
      <c r="R1777" t="s">
        <v>3673</v>
      </c>
      <c r="S1777" t="s">
        <v>52</v>
      </c>
      <c r="T1777" t="s">
        <v>3503</v>
      </c>
      <c r="U1777" t="s">
        <v>2118</v>
      </c>
      <c r="V1777">
        <v>28</v>
      </c>
      <c r="W1777">
        <v>78.709999999999994</v>
      </c>
      <c r="X1777">
        <v>0.18</v>
      </c>
      <c r="Y1777" t="s">
        <v>68</v>
      </c>
      <c r="Z1777">
        <v>116</v>
      </c>
      <c r="AA1777">
        <v>0.06</v>
      </c>
      <c r="AB1777">
        <v>2.56</v>
      </c>
      <c r="AC1777" t="s">
        <v>3699</v>
      </c>
      <c r="AE1777">
        <v>10809</v>
      </c>
      <c r="AF1777" t="b">
        <v>1</v>
      </c>
      <c r="AG1777">
        <v>1</v>
      </c>
      <c r="AM1777">
        <v>0</v>
      </c>
      <c r="AN1777" t="b">
        <v>0</v>
      </c>
      <c r="AO1777" t="b">
        <v>0</v>
      </c>
      <c r="AP1777" t="b">
        <v>0</v>
      </c>
      <c r="AQ1777" t="s">
        <v>70</v>
      </c>
      <c r="AR1777" t="s">
        <v>58</v>
      </c>
      <c r="AV1777" t="s">
        <v>59</v>
      </c>
    </row>
    <row r="1778" spans="1:48" x14ac:dyDescent="0.35">
      <c r="A1778" t="s">
        <v>47</v>
      </c>
      <c r="B1778">
        <v>12</v>
      </c>
      <c r="C1778">
        <v>96</v>
      </c>
      <c r="D1778">
        <v>2021</v>
      </c>
      <c r="E1778">
        <v>5</v>
      </c>
      <c r="F1778">
        <v>4</v>
      </c>
      <c r="G1778">
        <v>0</v>
      </c>
      <c r="H1778">
        <v>14</v>
      </c>
      <c r="I1778" t="s">
        <v>3700</v>
      </c>
      <c r="J1778" t="s">
        <v>66</v>
      </c>
      <c r="K1778" t="s">
        <v>87</v>
      </c>
      <c r="L1778" t="b">
        <f t="shared" si="27"/>
        <v>0</v>
      </c>
      <c r="M1778">
        <v>210</v>
      </c>
      <c r="N1778">
        <v>44</v>
      </c>
      <c r="P1778">
        <v>184669</v>
      </c>
      <c r="Q1778">
        <v>234619</v>
      </c>
      <c r="R1778" t="s">
        <v>3673</v>
      </c>
      <c r="S1778" t="s">
        <v>52</v>
      </c>
      <c r="T1778" t="s">
        <v>3503</v>
      </c>
      <c r="U1778" t="s">
        <v>2118</v>
      </c>
      <c r="V1778">
        <v>28</v>
      </c>
      <c r="W1778">
        <v>78.709999999999994</v>
      </c>
      <c r="X1778">
        <v>0.11</v>
      </c>
      <c r="Y1778" t="s">
        <v>68</v>
      </c>
      <c r="Z1778">
        <v>6</v>
      </c>
      <c r="AA1778">
        <v>0</v>
      </c>
      <c r="AB1778">
        <v>2.56</v>
      </c>
      <c r="AC1778" t="s">
        <v>3701</v>
      </c>
      <c r="AE1778">
        <v>10809</v>
      </c>
      <c r="AF1778" t="b">
        <v>1</v>
      </c>
      <c r="AG1778">
        <v>1</v>
      </c>
      <c r="AM1778">
        <v>0</v>
      </c>
      <c r="AN1778" t="b">
        <v>0</v>
      </c>
      <c r="AO1778" t="b">
        <v>0</v>
      </c>
      <c r="AP1778" t="b">
        <v>0</v>
      </c>
      <c r="AQ1778" t="s">
        <v>96</v>
      </c>
      <c r="AR1778" t="s">
        <v>75</v>
      </c>
      <c r="AV1778" t="s">
        <v>59</v>
      </c>
    </row>
    <row r="1779" spans="1:48" x14ac:dyDescent="0.35">
      <c r="A1779" t="s">
        <v>47</v>
      </c>
      <c r="B1779">
        <v>12</v>
      </c>
      <c r="C1779">
        <v>96</v>
      </c>
      <c r="D1779">
        <v>2021</v>
      </c>
      <c r="E1779">
        <v>5</v>
      </c>
      <c r="F1779">
        <v>4</v>
      </c>
      <c r="G1779">
        <v>0</v>
      </c>
      <c r="H1779">
        <v>15</v>
      </c>
      <c r="I1779" t="s">
        <v>3702</v>
      </c>
      <c r="J1779" t="s">
        <v>49</v>
      </c>
      <c r="K1779" t="s">
        <v>3274</v>
      </c>
      <c r="L1779" t="b">
        <f t="shared" si="27"/>
        <v>0</v>
      </c>
      <c r="M1779">
        <v>204</v>
      </c>
      <c r="N1779">
        <v>45</v>
      </c>
      <c r="P1779">
        <v>184669</v>
      </c>
      <c r="Q1779">
        <v>234619</v>
      </c>
      <c r="R1779" t="s">
        <v>3673</v>
      </c>
      <c r="S1779" t="s">
        <v>52</v>
      </c>
      <c r="T1779" t="s">
        <v>3503</v>
      </c>
      <c r="U1779" t="s">
        <v>2118</v>
      </c>
      <c r="V1779">
        <v>28</v>
      </c>
      <c r="W1779">
        <v>78.709999999999994</v>
      </c>
      <c r="X1779">
        <v>0.11</v>
      </c>
      <c r="Y1779" t="s">
        <v>68</v>
      </c>
      <c r="Z1779">
        <v>4</v>
      </c>
      <c r="AA1779">
        <v>0</v>
      </c>
      <c r="AB1779">
        <v>2.56</v>
      </c>
      <c r="AC1779" t="s">
        <v>3703</v>
      </c>
      <c r="AE1779">
        <v>24317</v>
      </c>
      <c r="AF1779" t="b">
        <v>1</v>
      </c>
      <c r="AG1779">
        <v>1</v>
      </c>
      <c r="AM1779">
        <v>0</v>
      </c>
      <c r="AN1779" t="b">
        <v>0</v>
      </c>
      <c r="AO1779" t="b">
        <v>0</v>
      </c>
      <c r="AP1779" t="b">
        <v>0</v>
      </c>
      <c r="AQ1779" t="s">
        <v>57</v>
      </c>
      <c r="AR1779" t="s">
        <v>89</v>
      </c>
      <c r="AS1779" t="s">
        <v>192</v>
      </c>
      <c r="AV1779" t="s">
        <v>59</v>
      </c>
    </row>
    <row r="1780" spans="1:48" x14ac:dyDescent="0.35">
      <c r="A1780" t="s">
        <v>47</v>
      </c>
      <c r="B1780">
        <v>12</v>
      </c>
      <c r="C1780">
        <v>96</v>
      </c>
      <c r="D1780">
        <v>2021</v>
      </c>
      <c r="E1780">
        <v>5</v>
      </c>
      <c r="F1780">
        <v>4</v>
      </c>
      <c r="G1780">
        <v>0</v>
      </c>
      <c r="H1780">
        <v>16</v>
      </c>
      <c r="I1780" t="s">
        <v>3704</v>
      </c>
      <c r="J1780" t="s">
        <v>49</v>
      </c>
      <c r="K1780" t="s">
        <v>87</v>
      </c>
      <c r="L1780" t="b">
        <f t="shared" si="27"/>
        <v>0</v>
      </c>
      <c r="M1780">
        <v>200</v>
      </c>
      <c r="N1780">
        <v>44</v>
      </c>
      <c r="P1780">
        <v>184669</v>
      </c>
      <c r="Q1780">
        <v>234619</v>
      </c>
      <c r="R1780" t="s">
        <v>3673</v>
      </c>
      <c r="S1780" t="s">
        <v>52</v>
      </c>
      <c r="T1780" t="s">
        <v>3503</v>
      </c>
      <c r="U1780" t="s">
        <v>2118</v>
      </c>
      <c r="V1780">
        <v>28</v>
      </c>
      <c r="W1780">
        <v>78.709999999999994</v>
      </c>
      <c r="X1780">
        <v>0.11</v>
      </c>
      <c r="Y1780" t="s">
        <v>68</v>
      </c>
      <c r="Z1780">
        <v>73</v>
      </c>
      <c r="AA1780">
        <v>0.04</v>
      </c>
      <c r="AB1780">
        <v>2.56</v>
      </c>
      <c r="AC1780" t="s">
        <v>3705</v>
      </c>
      <c r="AE1780">
        <v>10809</v>
      </c>
      <c r="AF1780" t="b">
        <v>1</v>
      </c>
      <c r="AG1780">
        <v>1</v>
      </c>
      <c r="AM1780">
        <v>0</v>
      </c>
      <c r="AN1780" t="b">
        <v>0</v>
      </c>
      <c r="AO1780" t="b">
        <v>0</v>
      </c>
      <c r="AP1780" t="b">
        <v>0</v>
      </c>
      <c r="AV1780" t="s">
        <v>59</v>
      </c>
    </row>
    <row r="1781" spans="1:48" x14ac:dyDescent="0.35">
      <c r="A1781" t="s">
        <v>47</v>
      </c>
      <c r="B1781">
        <v>12</v>
      </c>
      <c r="C1781">
        <v>96</v>
      </c>
      <c r="D1781">
        <v>2021</v>
      </c>
      <c r="E1781">
        <v>5</v>
      </c>
      <c r="F1781">
        <v>4</v>
      </c>
      <c r="G1781">
        <v>0</v>
      </c>
      <c r="H1781">
        <v>17</v>
      </c>
      <c r="I1781" t="s">
        <v>3706</v>
      </c>
      <c r="J1781" t="s">
        <v>49</v>
      </c>
      <c r="K1781" t="s">
        <v>87</v>
      </c>
      <c r="L1781" t="b">
        <f t="shared" si="27"/>
        <v>0</v>
      </c>
      <c r="M1781">
        <v>127</v>
      </c>
      <c r="N1781">
        <v>47</v>
      </c>
      <c r="P1781">
        <v>184669</v>
      </c>
      <c r="Q1781">
        <v>234619</v>
      </c>
      <c r="R1781" t="s">
        <v>3673</v>
      </c>
      <c r="S1781" t="s">
        <v>52</v>
      </c>
      <c r="T1781" t="s">
        <v>3503</v>
      </c>
      <c r="U1781" t="s">
        <v>2118</v>
      </c>
      <c r="V1781">
        <v>28</v>
      </c>
      <c r="W1781">
        <v>78.709999999999994</v>
      </c>
      <c r="X1781">
        <v>7.0000000000000007E-2</v>
      </c>
      <c r="Y1781" t="s">
        <v>68</v>
      </c>
      <c r="Z1781">
        <v>27</v>
      </c>
      <c r="AA1781">
        <v>0.01</v>
      </c>
      <c r="AB1781">
        <v>2.56</v>
      </c>
      <c r="AC1781" t="s">
        <v>3707</v>
      </c>
      <c r="AE1781">
        <v>10809</v>
      </c>
      <c r="AF1781" t="b">
        <v>1</v>
      </c>
      <c r="AG1781">
        <v>1</v>
      </c>
      <c r="AM1781">
        <v>0</v>
      </c>
      <c r="AN1781" t="b">
        <v>0</v>
      </c>
      <c r="AO1781" t="b">
        <v>0</v>
      </c>
      <c r="AP1781" t="b">
        <v>0</v>
      </c>
      <c r="AQ1781" t="s">
        <v>57</v>
      </c>
      <c r="AR1781" t="s">
        <v>71</v>
      </c>
      <c r="AV1781" t="s">
        <v>59</v>
      </c>
    </row>
    <row r="1782" spans="1:48" x14ac:dyDescent="0.35">
      <c r="A1782" t="s">
        <v>47</v>
      </c>
      <c r="B1782">
        <v>12</v>
      </c>
      <c r="C1782">
        <v>96</v>
      </c>
      <c r="D1782">
        <v>2021</v>
      </c>
      <c r="E1782">
        <v>5</v>
      </c>
      <c r="F1782">
        <v>4</v>
      </c>
      <c r="G1782">
        <v>0</v>
      </c>
      <c r="H1782">
        <v>18</v>
      </c>
      <c r="I1782" t="s">
        <v>3708</v>
      </c>
      <c r="J1782" t="s">
        <v>49</v>
      </c>
      <c r="K1782" t="s">
        <v>3709</v>
      </c>
      <c r="L1782" t="b">
        <f t="shared" si="27"/>
        <v>0</v>
      </c>
      <c r="M1782">
        <v>100</v>
      </c>
      <c r="N1782">
        <v>36</v>
      </c>
      <c r="P1782">
        <v>184669</v>
      </c>
      <c r="Q1782">
        <v>234619</v>
      </c>
      <c r="R1782" t="s">
        <v>3673</v>
      </c>
      <c r="S1782" t="s">
        <v>52</v>
      </c>
      <c r="T1782" t="s">
        <v>3503</v>
      </c>
      <c r="U1782" t="s">
        <v>2118</v>
      </c>
      <c r="V1782">
        <v>28</v>
      </c>
      <c r="W1782">
        <v>78.709999999999994</v>
      </c>
      <c r="X1782">
        <v>0.05</v>
      </c>
      <c r="Y1782" t="s">
        <v>68</v>
      </c>
      <c r="Z1782">
        <v>4</v>
      </c>
      <c r="AA1782">
        <v>0</v>
      </c>
      <c r="AB1782">
        <v>2.56</v>
      </c>
      <c r="AC1782" t="s">
        <v>3710</v>
      </c>
      <c r="AE1782">
        <v>24319</v>
      </c>
      <c r="AF1782" t="b">
        <v>1</v>
      </c>
      <c r="AG1782">
        <v>1</v>
      </c>
      <c r="AM1782">
        <v>0</v>
      </c>
      <c r="AN1782" t="b">
        <v>0</v>
      </c>
      <c r="AO1782" t="b">
        <v>0</v>
      </c>
      <c r="AP1782" t="b">
        <v>0</v>
      </c>
      <c r="AQ1782" t="s">
        <v>81</v>
      </c>
      <c r="AR1782" t="s">
        <v>106</v>
      </c>
      <c r="AS1782" t="s">
        <v>107</v>
      </c>
      <c r="AT1782" t="s">
        <v>71</v>
      </c>
      <c r="AV1782" t="s">
        <v>59</v>
      </c>
    </row>
    <row r="1783" spans="1:48" x14ac:dyDescent="0.35">
      <c r="A1783" t="s">
        <v>47</v>
      </c>
      <c r="B1783">
        <v>12</v>
      </c>
      <c r="C1783">
        <v>96</v>
      </c>
      <c r="D1783">
        <v>2021</v>
      </c>
      <c r="E1783">
        <v>5</v>
      </c>
      <c r="F1783">
        <v>4</v>
      </c>
      <c r="G1783">
        <v>0</v>
      </c>
      <c r="H1783">
        <v>19</v>
      </c>
      <c r="I1783" t="s">
        <v>3711</v>
      </c>
      <c r="J1783" t="s">
        <v>49</v>
      </c>
      <c r="K1783" t="s">
        <v>87</v>
      </c>
      <c r="L1783" t="b">
        <f t="shared" si="27"/>
        <v>0</v>
      </c>
      <c r="M1783">
        <v>96</v>
      </c>
      <c r="N1783">
        <v>32</v>
      </c>
      <c r="P1783">
        <v>184669</v>
      </c>
      <c r="Q1783">
        <v>234619</v>
      </c>
      <c r="R1783" t="s">
        <v>3673</v>
      </c>
      <c r="S1783" t="s">
        <v>52</v>
      </c>
      <c r="T1783" t="s">
        <v>3503</v>
      </c>
      <c r="U1783" t="s">
        <v>2118</v>
      </c>
      <c r="V1783">
        <v>28</v>
      </c>
      <c r="W1783">
        <v>78.709999999999994</v>
      </c>
      <c r="X1783">
        <v>0.05</v>
      </c>
      <c r="Y1783" t="s">
        <v>68</v>
      </c>
      <c r="Z1783">
        <v>20</v>
      </c>
      <c r="AA1783">
        <v>0.01</v>
      </c>
      <c r="AB1783">
        <v>2.56</v>
      </c>
      <c r="AC1783" t="s">
        <v>3712</v>
      </c>
      <c r="AE1783">
        <v>10809</v>
      </c>
      <c r="AF1783" t="b">
        <v>1</v>
      </c>
      <c r="AG1783">
        <v>1</v>
      </c>
      <c r="AM1783">
        <v>0</v>
      </c>
      <c r="AN1783" t="b">
        <v>0</v>
      </c>
      <c r="AO1783" t="b">
        <v>0</v>
      </c>
      <c r="AP1783" t="b">
        <v>0</v>
      </c>
      <c r="AQ1783" t="s">
        <v>81</v>
      </c>
      <c r="AR1783" t="s">
        <v>75</v>
      </c>
      <c r="AV1783" t="s">
        <v>59</v>
      </c>
    </row>
    <row r="1784" spans="1:48" x14ac:dyDescent="0.35">
      <c r="A1784" t="s">
        <v>47</v>
      </c>
      <c r="B1784">
        <v>12</v>
      </c>
      <c r="C1784">
        <v>96</v>
      </c>
      <c r="D1784">
        <v>2021</v>
      </c>
      <c r="E1784">
        <v>5</v>
      </c>
      <c r="F1784">
        <v>4</v>
      </c>
      <c r="G1784">
        <v>0</v>
      </c>
      <c r="H1784">
        <v>20</v>
      </c>
      <c r="I1784" t="s">
        <v>3713</v>
      </c>
      <c r="J1784" t="s">
        <v>66</v>
      </c>
      <c r="K1784" t="s">
        <v>87</v>
      </c>
      <c r="L1784" t="b">
        <f t="shared" si="27"/>
        <v>0</v>
      </c>
      <c r="M1784">
        <v>76</v>
      </c>
      <c r="N1784">
        <v>55</v>
      </c>
      <c r="P1784">
        <v>184669</v>
      </c>
      <c r="Q1784">
        <v>234619</v>
      </c>
      <c r="R1784" t="s">
        <v>3673</v>
      </c>
      <c r="S1784" t="s">
        <v>52</v>
      </c>
      <c r="T1784" t="s">
        <v>3503</v>
      </c>
      <c r="U1784" t="s">
        <v>2118</v>
      </c>
      <c r="V1784">
        <v>28</v>
      </c>
      <c r="W1784">
        <v>78.709999999999994</v>
      </c>
      <c r="X1784">
        <v>0.04</v>
      </c>
      <c r="Y1784" t="s">
        <v>68</v>
      </c>
      <c r="Z1784">
        <v>1</v>
      </c>
      <c r="AA1784">
        <v>0</v>
      </c>
      <c r="AB1784">
        <v>2.56</v>
      </c>
      <c r="AC1784" t="s">
        <v>3714</v>
      </c>
      <c r="AE1784">
        <v>10809</v>
      </c>
      <c r="AF1784" t="b">
        <v>1</v>
      </c>
      <c r="AG1784">
        <v>1</v>
      </c>
      <c r="AM1784">
        <v>0</v>
      </c>
      <c r="AN1784" t="b">
        <v>0</v>
      </c>
      <c r="AO1784" t="b">
        <v>0</v>
      </c>
      <c r="AP1784" t="b">
        <v>0</v>
      </c>
      <c r="AQ1784" t="s">
        <v>156</v>
      </c>
      <c r="AR1784" t="s">
        <v>71</v>
      </c>
      <c r="AV1784" t="s">
        <v>59</v>
      </c>
    </row>
    <row r="1785" spans="1:48" x14ac:dyDescent="0.35">
      <c r="A1785" t="s">
        <v>47</v>
      </c>
      <c r="B1785">
        <v>12</v>
      </c>
      <c r="C1785">
        <v>96</v>
      </c>
      <c r="D1785">
        <v>2021</v>
      </c>
      <c r="E1785">
        <v>5</v>
      </c>
      <c r="F1785">
        <v>4</v>
      </c>
      <c r="G1785">
        <v>0</v>
      </c>
      <c r="H1785">
        <v>21</v>
      </c>
      <c r="I1785" t="s">
        <v>3715</v>
      </c>
      <c r="J1785" t="s">
        <v>49</v>
      </c>
      <c r="K1785" t="s">
        <v>487</v>
      </c>
      <c r="L1785" t="b">
        <f t="shared" si="27"/>
        <v>0</v>
      </c>
      <c r="M1785">
        <v>75</v>
      </c>
      <c r="N1785">
        <v>61</v>
      </c>
      <c r="P1785">
        <v>184669</v>
      </c>
      <c r="Q1785">
        <v>234619</v>
      </c>
      <c r="R1785" t="s">
        <v>3673</v>
      </c>
      <c r="S1785" t="s">
        <v>52</v>
      </c>
      <c r="T1785" t="s">
        <v>3503</v>
      </c>
      <c r="U1785" t="s">
        <v>2118</v>
      </c>
      <c r="V1785">
        <v>28</v>
      </c>
      <c r="W1785">
        <v>78.709999999999994</v>
      </c>
      <c r="X1785">
        <v>0.04</v>
      </c>
      <c r="Y1785" t="s">
        <v>68</v>
      </c>
      <c r="Z1785">
        <v>13</v>
      </c>
      <c r="AA1785">
        <v>0.01</v>
      </c>
      <c r="AB1785">
        <v>2.56</v>
      </c>
      <c r="AC1785" t="s">
        <v>3716</v>
      </c>
      <c r="AE1785">
        <v>24545</v>
      </c>
      <c r="AF1785" t="b">
        <v>1</v>
      </c>
      <c r="AG1785">
        <v>1</v>
      </c>
      <c r="AM1785">
        <v>0</v>
      </c>
      <c r="AN1785" t="b">
        <v>0</v>
      </c>
      <c r="AO1785" t="b">
        <v>0</v>
      </c>
      <c r="AP1785" t="b">
        <v>0</v>
      </c>
      <c r="AQ1785" t="s">
        <v>156</v>
      </c>
      <c r="AR1785" t="s">
        <v>89</v>
      </c>
      <c r="AV1785" t="s">
        <v>59</v>
      </c>
    </row>
    <row r="1786" spans="1:48" x14ac:dyDescent="0.35">
      <c r="A1786" t="s">
        <v>47</v>
      </c>
      <c r="B1786">
        <v>12</v>
      </c>
      <c r="C1786">
        <v>96</v>
      </c>
      <c r="D1786">
        <v>2021</v>
      </c>
      <c r="E1786">
        <v>5</v>
      </c>
      <c r="F1786">
        <v>4</v>
      </c>
      <c r="G1786">
        <v>0</v>
      </c>
      <c r="H1786">
        <v>22</v>
      </c>
      <c r="I1786" t="s">
        <v>3717</v>
      </c>
      <c r="J1786" t="s">
        <v>49</v>
      </c>
      <c r="K1786" t="s">
        <v>87</v>
      </c>
      <c r="L1786" t="b">
        <f t="shared" si="27"/>
        <v>0</v>
      </c>
      <c r="M1786">
        <v>62</v>
      </c>
      <c r="N1786">
        <v>65</v>
      </c>
      <c r="P1786">
        <v>184669</v>
      </c>
      <c r="Q1786">
        <v>234619</v>
      </c>
      <c r="R1786" t="s">
        <v>3673</v>
      </c>
      <c r="S1786" t="s">
        <v>52</v>
      </c>
      <c r="T1786" t="s">
        <v>3503</v>
      </c>
      <c r="U1786" t="s">
        <v>2118</v>
      </c>
      <c r="V1786">
        <v>28</v>
      </c>
      <c r="W1786">
        <v>78.709999999999994</v>
      </c>
      <c r="X1786">
        <v>0.03</v>
      </c>
      <c r="Y1786" t="s">
        <v>68</v>
      </c>
      <c r="Z1786">
        <v>1</v>
      </c>
      <c r="AA1786">
        <v>0</v>
      </c>
      <c r="AB1786">
        <v>2.56</v>
      </c>
      <c r="AC1786" t="s">
        <v>3718</v>
      </c>
      <c r="AE1786">
        <v>10809</v>
      </c>
      <c r="AF1786" t="b">
        <v>1</v>
      </c>
      <c r="AG1786">
        <v>1</v>
      </c>
      <c r="AM1786">
        <v>0</v>
      </c>
      <c r="AN1786" t="b">
        <v>0</v>
      </c>
      <c r="AO1786" t="b">
        <v>0</v>
      </c>
      <c r="AP1786" t="b">
        <v>0</v>
      </c>
      <c r="AQ1786" t="s">
        <v>57</v>
      </c>
      <c r="AR1786" t="s">
        <v>75</v>
      </c>
      <c r="AV1786" t="s">
        <v>59</v>
      </c>
    </row>
    <row r="1787" spans="1:48" x14ac:dyDescent="0.35">
      <c r="A1787" t="s">
        <v>47</v>
      </c>
      <c r="B1787">
        <v>12</v>
      </c>
      <c r="C1787">
        <v>96</v>
      </c>
      <c r="D1787">
        <v>2021</v>
      </c>
      <c r="E1787">
        <v>5</v>
      </c>
      <c r="F1787">
        <v>4</v>
      </c>
      <c r="G1787">
        <v>0</v>
      </c>
      <c r="H1787">
        <v>23</v>
      </c>
      <c r="I1787" t="s">
        <v>3719</v>
      </c>
      <c r="J1787" t="s">
        <v>49</v>
      </c>
      <c r="K1787" t="s">
        <v>87</v>
      </c>
      <c r="L1787" t="b">
        <f t="shared" si="27"/>
        <v>0</v>
      </c>
      <c r="M1787">
        <v>61</v>
      </c>
      <c r="N1787">
        <v>43</v>
      </c>
      <c r="P1787">
        <v>184669</v>
      </c>
      <c r="Q1787">
        <v>234619</v>
      </c>
      <c r="R1787" t="s">
        <v>3673</v>
      </c>
      <c r="S1787" t="s">
        <v>52</v>
      </c>
      <c r="T1787" t="s">
        <v>3503</v>
      </c>
      <c r="U1787" t="s">
        <v>2118</v>
      </c>
      <c r="V1787">
        <v>28</v>
      </c>
      <c r="W1787">
        <v>78.709999999999994</v>
      </c>
      <c r="X1787">
        <v>0.03</v>
      </c>
      <c r="Y1787" t="s">
        <v>68</v>
      </c>
      <c r="Z1787">
        <v>7</v>
      </c>
      <c r="AA1787">
        <v>0</v>
      </c>
      <c r="AB1787">
        <v>2.56</v>
      </c>
      <c r="AC1787" t="s">
        <v>3720</v>
      </c>
      <c r="AE1787">
        <v>10809</v>
      </c>
      <c r="AF1787" t="b">
        <v>1</v>
      </c>
      <c r="AG1787">
        <v>1</v>
      </c>
      <c r="AM1787">
        <v>0</v>
      </c>
      <c r="AN1787" t="b">
        <v>0</v>
      </c>
      <c r="AO1787" t="b">
        <v>0</v>
      </c>
      <c r="AP1787" t="b">
        <v>0</v>
      </c>
      <c r="AQ1787" t="s">
        <v>57</v>
      </c>
      <c r="AR1787" t="s">
        <v>75</v>
      </c>
      <c r="AV1787" t="s">
        <v>59</v>
      </c>
    </row>
    <row r="1788" spans="1:48" x14ac:dyDescent="0.35">
      <c r="A1788" t="s">
        <v>47</v>
      </c>
      <c r="B1788">
        <v>12</v>
      </c>
      <c r="C1788">
        <v>96</v>
      </c>
      <c r="D1788">
        <v>2021</v>
      </c>
      <c r="E1788">
        <v>5</v>
      </c>
      <c r="F1788">
        <v>4</v>
      </c>
      <c r="G1788">
        <v>0</v>
      </c>
      <c r="H1788">
        <v>24</v>
      </c>
      <c r="I1788" t="s">
        <v>3721</v>
      </c>
      <c r="J1788" t="s">
        <v>49</v>
      </c>
      <c r="K1788" t="s">
        <v>87</v>
      </c>
      <c r="L1788" t="b">
        <f t="shared" si="27"/>
        <v>0</v>
      </c>
      <c r="M1788">
        <v>54</v>
      </c>
      <c r="N1788">
        <v>36</v>
      </c>
      <c r="P1788">
        <v>184669</v>
      </c>
      <c r="Q1788">
        <v>234619</v>
      </c>
      <c r="R1788" t="s">
        <v>3673</v>
      </c>
      <c r="S1788" t="s">
        <v>52</v>
      </c>
      <c r="T1788" t="s">
        <v>3503</v>
      </c>
      <c r="U1788" t="s">
        <v>2118</v>
      </c>
      <c r="V1788">
        <v>28</v>
      </c>
      <c r="W1788">
        <v>78.709999999999994</v>
      </c>
      <c r="X1788">
        <v>0.03</v>
      </c>
      <c r="Y1788" t="s">
        <v>68</v>
      </c>
      <c r="Z1788">
        <v>1</v>
      </c>
      <c r="AA1788">
        <v>0</v>
      </c>
      <c r="AB1788">
        <v>2.56</v>
      </c>
      <c r="AC1788" t="s">
        <v>3722</v>
      </c>
      <c r="AE1788">
        <v>10809</v>
      </c>
      <c r="AF1788" t="b">
        <v>1</v>
      </c>
      <c r="AG1788">
        <v>1</v>
      </c>
      <c r="AM1788">
        <v>0</v>
      </c>
      <c r="AN1788" t="b">
        <v>0</v>
      </c>
      <c r="AO1788" t="b">
        <v>0</v>
      </c>
      <c r="AP1788" t="b">
        <v>0</v>
      </c>
      <c r="AQ1788" t="s">
        <v>81</v>
      </c>
      <c r="AR1788" t="s">
        <v>75</v>
      </c>
      <c r="AV1788" t="s">
        <v>59</v>
      </c>
    </row>
    <row r="1789" spans="1:48" x14ac:dyDescent="0.35">
      <c r="A1789" t="s">
        <v>47</v>
      </c>
      <c r="B1789">
        <v>12</v>
      </c>
      <c r="C1789">
        <v>96</v>
      </c>
      <c r="D1789">
        <v>2021</v>
      </c>
      <c r="E1789">
        <v>5</v>
      </c>
      <c r="F1789">
        <v>4</v>
      </c>
      <c r="G1789">
        <v>0</v>
      </c>
      <c r="H1789">
        <v>25</v>
      </c>
      <c r="I1789" t="s">
        <v>3723</v>
      </c>
      <c r="J1789" t="s">
        <v>49</v>
      </c>
      <c r="K1789" t="s">
        <v>87</v>
      </c>
      <c r="L1789" t="b">
        <f t="shared" si="27"/>
        <v>0</v>
      </c>
      <c r="M1789">
        <v>53</v>
      </c>
      <c r="N1789">
        <v>40</v>
      </c>
      <c r="P1789">
        <v>184669</v>
      </c>
      <c r="Q1789">
        <v>234619</v>
      </c>
      <c r="R1789" t="s">
        <v>3673</v>
      </c>
      <c r="S1789" t="s">
        <v>52</v>
      </c>
      <c r="T1789" t="s">
        <v>3503</v>
      </c>
      <c r="U1789" t="s">
        <v>2118</v>
      </c>
      <c r="V1789">
        <v>28</v>
      </c>
      <c r="W1789">
        <v>78.709999999999994</v>
      </c>
      <c r="X1789">
        <v>0.03</v>
      </c>
      <c r="Y1789" t="s">
        <v>68</v>
      </c>
      <c r="Z1789">
        <v>1</v>
      </c>
      <c r="AA1789">
        <v>0</v>
      </c>
      <c r="AB1789">
        <v>2.56</v>
      </c>
      <c r="AC1789" t="s">
        <v>3724</v>
      </c>
      <c r="AE1789">
        <v>10809</v>
      </c>
      <c r="AF1789" t="b">
        <v>1</v>
      </c>
      <c r="AG1789">
        <v>1</v>
      </c>
      <c r="AM1789">
        <v>0</v>
      </c>
      <c r="AN1789" t="b">
        <v>0</v>
      </c>
      <c r="AO1789" t="b">
        <v>0</v>
      </c>
      <c r="AP1789" t="b">
        <v>0</v>
      </c>
      <c r="AQ1789" t="s">
        <v>70</v>
      </c>
      <c r="AR1789" t="s">
        <v>75</v>
      </c>
      <c r="AV1789" t="s">
        <v>59</v>
      </c>
    </row>
    <row r="1790" spans="1:48" x14ac:dyDescent="0.35">
      <c r="A1790" t="s">
        <v>47</v>
      </c>
      <c r="B1790">
        <v>12</v>
      </c>
      <c r="C1790">
        <v>96</v>
      </c>
      <c r="D1790">
        <v>2021</v>
      </c>
      <c r="E1790">
        <v>5</v>
      </c>
      <c r="F1790">
        <v>4</v>
      </c>
      <c r="G1790">
        <v>0</v>
      </c>
      <c r="H1790">
        <v>26</v>
      </c>
      <c r="I1790" t="s">
        <v>3725</v>
      </c>
      <c r="J1790" t="s">
        <v>49</v>
      </c>
      <c r="K1790" t="s">
        <v>87</v>
      </c>
      <c r="L1790" t="b">
        <f t="shared" si="27"/>
        <v>0</v>
      </c>
      <c r="M1790">
        <v>52</v>
      </c>
      <c r="N1790">
        <v>58</v>
      </c>
      <c r="P1790">
        <v>184669</v>
      </c>
      <c r="Q1790">
        <v>234619</v>
      </c>
      <c r="R1790" t="s">
        <v>3673</v>
      </c>
      <c r="S1790" t="s">
        <v>52</v>
      </c>
      <c r="T1790" t="s">
        <v>3503</v>
      </c>
      <c r="U1790" t="s">
        <v>2118</v>
      </c>
      <c r="V1790">
        <v>28</v>
      </c>
      <c r="W1790">
        <v>78.709999999999994</v>
      </c>
      <c r="X1790">
        <v>0.03</v>
      </c>
      <c r="Y1790" t="s">
        <v>68</v>
      </c>
      <c r="Z1790">
        <v>3</v>
      </c>
      <c r="AA1790">
        <v>0</v>
      </c>
      <c r="AB1790">
        <v>2.56</v>
      </c>
      <c r="AC1790" t="s">
        <v>3726</v>
      </c>
      <c r="AE1790">
        <v>10809</v>
      </c>
      <c r="AF1790" t="b">
        <v>1</v>
      </c>
      <c r="AG1790">
        <v>1</v>
      </c>
      <c r="AM1790">
        <v>0</v>
      </c>
      <c r="AN1790" t="b">
        <v>0</v>
      </c>
      <c r="AO1790" t="b">
        <v>0</v>
      </c>
      <c r="AP1790" t="b">
        <v>0</v>
      </c>
      <c r="AQ1790" t="s">
        <v>548</v>
      </c>
      <c r="AR1790" t="s">
        <v>75</v>
      </c>
      <c r="AV1790" t="s">
        <v>59</v>
      </c>
    </row>
    <row r="1791" spans="1:48" x14ac:dyDescent="0.35">
      <c r="A1791" t="s">
        <v>47</v>
      </c>
      <c r="B1791">
        <v>12</v>
      </c>
      <c r="C1791">
        <v>96</v>
      </c>
      <c r="D1791">
        <v>2021</v>
      </c>
      <c r="E1791">
        <v>5</v>
      </c>
      <c r="F1791">
        <v>4</v>
      </c>
      <c r="G1791">
        <v>0</v>
      </c>
      <c r="H1791">
        <v>27</v>
      </c>
      <c r="I1791" t="s">
        <v>3727</v>
      </c>
      <c r="J1791" t="s">
        <v>49</v>
      </c>
      <c r="K1791" t="s">
        <v>87</v>
      </c>
      <c r="L1791" t="b">
        <f t="shared" si="27"/>
        <v>0</v>
      </c>
      <c r="M1791">
        <v>49</v>
      </c>
      <c r="N1791">
        <v>51</v>
      </c>
      <c r="P1791">
        <v>184669</v>
      </c>
      <c r="Q1791">
        <v>234619</v>
      </c>
      <c r="R1791" t="s">
        <v>3673</v>
      </c>
      <c r="S1791" t="s">
        <v>52</v>
      </c>
      <c r="T1791" t="s">
        <v>3503</v>
      </c>
      <c r="U1791" t="s">
        <v>2118</v>
      </c>
      <c r="V1791">
        <v>28</v>
      </c>
      <c r="W1791">
        <v>78.709999999999994</v>
      </c>
      <c r="X1791">
        <v>0.03</v>
      </c>
      <c r="Y1791" t="s">
        <v>68</v>
      </c>
      <c r="Z1791">
        <v>6</v>
      </c>
      <c r="AA1791">
        <v>0</v>
      </c>
      <c r="AB1791">
        <v>2.56</v>
      </c>
      <c r="AC1791" t="s">
        <v>3728</v>
      </c>
      <c r="AE1791">
        <v>10809</v>
      </c>
      <c r="AF1791" t="b">
        <v>1</v>
      </c>
      <c r="AG1791">
        <v>1</v>
      </c>
      <c r="AM1791">
        <v>0</v>
      </c>
      <c r="AN1791" t="b">
        <v>0</v>
      </c>
      <c r="AO1791" t="b">
        <v>0</v>
      </c>
      <c r="AP1791" t="b">
        <v>0</v>
      </c>
      <c r="AQ1791" t="s">
        <v>156</v>
      </c>
      <c r="AR1791" t="s">
        <v>75</v>
      </c>
      <c r="AV1791" t="s">
        <v>59</v>
      </c>
    </row>
    <row r="1792" spans="1:48" x14ac:dyDescent="0.35">
      <c r="A1792" t="s">
        <v>47</v>
      </c>
      <c r="B1792">
        <v>12</v>
      </c>
      <c r="C1792">
        <v>96</v>
      </c>
      <c r="D1792">
        <v>2021</v>
      </c>
      <c r="E1792">
        <v>5</v>
      </c>
      <c r="F1792">
        <v>4</v>
      </c>
      <c r="G1792">
        <v>0</v>
      </c>
      <c r="H1792">
        <v>28</v>
      </c>
      <c r="I1792" t="s">
        <v>3729</v>
      </c>
      <c r="J1792" t="s">
        <v>49</v>
      </c>
      <c r="K1792" t="s">
        <v>87</v>
      </c>
      <c r="L1792" t="b">
        <f t="shared" si="27"/>
        <v>0</v>
      </c>
      <c r="M1792">
        <v>43</v>
      </c>
      <c r="N1792">
        <v>37</v>
      </c>
      <c r="P1792">
        <v>184669</v>
      </c>
      <c r="Q1792">
        <v>234619</v>
      </c>
      <c r="R1792" t="s">
        <v>3673</v>
      </c>
      <c r="S1792" t="s">
        <v>52</v>
      </c>
      <c r="T1792" t="s">
        <v>3503</v>
      </c>
      <c r="U1792" t="s">
        <v>2118</v>
      </c>
      <c r="V1792">
        <v>28</v>
      </c>
      <c r="W1792">
        <v>78.709999999999994</v>
      </c>
      <c r="X1792">
        <v>0.02</v>
      </c>
      <c r="Y1792" t="s">
        <v>68</v>
      </c>
      <c r="Z1792">
        <v>18</v>
      </c>
      <c r="AA1792">
        <v>0.01</v>
      </c>
      <c r="AB1792">
        <v>2.56</v>
      </c>
      <c r="AC1792" t="s">
        <v>3730</v>
      </c>
      <c r="AE1792">
        <v>10809</v>
      </c>
      <c r="AF1792" t="b">
        <v>1</v>
      </c>
      <c r="AG1792">
        <v>1</v>
      </c>
      <c r="AM1792">
        <v>0</v>
      </c>
      <c r="AN1792" t="b">
        <v>0</v>
      </c>
      <c r="AO1792" t="b">
        <v>0</v>
      </c>
      <c r="AP1792" t="b">
        <v>0</v>
      </c>
      <c r="AQ1792" t="s">
        <v>81</v>
      </c>
      <c r="AR1792" t="s">
        <v>63</v>
      </c>
      <c r="AS1792" t="s">
        <v>1025</v>
      </c>
      <c r="AV1792" t="s">
        <v>59</v>
      </c>
    </row>
    <row r="1793" spans="1:48" x14ac:dyDescent="0.35">
      <c r="A1793" t="s">
        <v>47</v>
      </c>
      <c r="B1793">
        <v>12</v>
      </c>
      <c r="C1793">
        <v>96</v>
      </c>
      <c r="D1793">
        <v>2021</v>
      </c>
      <c r="E1793">
        <v>5</v>
      </c>
      <c r="F1793">
        <v>4</v>
      </c>
      <c r="G1793">
        <v>0</v>
      </c>
      <c r="H1793">
        <v>29</v>
      </c>
      <c r="I1793" t="s">
        <v>3731</v>
      </c>
      <c r="J1793" t="s">
        <v>49</v>
      </c>
      <c r="K1793" t="s">
        <v>87</v>
      </c>
      <c r="L1793" t="b">
        <f t="shared" si="27"/>
        <v>0</v>
      </c>
      <c r="M1793">
        <v>25</v>
      </c>
      <c r="N1793">
        <v>35</v>
      </c>
      <c r="P1793">
        <v>184669</v>
      </c>
      <c r="Q1793">
        <v>234619</v>
      </c>
      <c r="R1793" t="s">
        <v>3673</v>
      </c>
      <c r="S1793" t="s">
        <v>52</v>
      </c>
      <c r="T1793" t="s">
        <v>3503</v>
      </c>
      <c r="U1793" t="s">
        <v>2118</v>
      </c>
      <c r="V1793">
        <v>28</v>
      </c>
      <c r="W1793">
        <v>78.709999999999994</v>
      </c>
      <c r="X1793">
        <v>0.01</v>
      </c>
      <c r="Y1793" t="s">
        <v>68</v>
      </c>
      <c r="Z1793">
        <v>0</v>
      </c>
      <c r="AA1793">
        <v>0</v>
      </c>
      <c r="AB1793">
        <v>2.56</v>
      </c>
      <c r="AC1793" t="s">
        <v>3732</v>
      </c>
      <c r="AE1793">
        <v>10809</v>
      </c>
      <c r="AF1793" t="b">
        <v>1</v>
      </c>
      <c r="AG1793">
        <v>1</v>
      </c>
      <c r="AM1793">
        <v>0</v>
      </c>
      <c r="AN1793" t="b">
        <v>0</v>
      </c>
      <c r="AO1793" t="b">
        <v>0</v>
      </c>
      <c r="AP1793" t="b">
        <v>0</v>
      </c>
      <c r="AQ1793" t="s">
        <v>85</v>
      </c>
      <c r="AR1793" t="s">
        <v>75</v>
      </c>
      <c r="AV1793" t="s">
        <v>59</v>
      </c>
    </row>
    <row r="1794" spans="1:48" x14ac:dyDescent="0.35">
      <c r="A1794" t="s">
        <v>47</v>
      </c>
      <c r="B1794">
        <v>12</v>
      </c>
      <c r="C1794">
        <v>97</v>
      </c>
      <c r="D1794">
        <v>2021</v>
      </c>
      <c r="E1794">
        <v>5</v>
      </c>
      <c r="F1794">
        <v>4</v>
      </c>
      <c r="G1794">
        <v>0</v>
      </c>
      <c r="H1794">
        <v>1</v>
      </c>
      <c r="I1794" t="s">
        <v>3733</v>
      </c>
      <c r="J1794" t="s">
        <v>49</v>
      </c>
      <c r="K1794" t="s">
        <v>109</v>
      </c>
      <c r="L1794" t="str">
        <f t="shared" si="27"/>
        <v>ADMKPlus</v>
      </c>
      <c r="M1794">
        <v>100800</v>
      </c>
      <c r="N1794">
        <v>60</v>
      </c>
      <c r="P1794">
        <v>201925</v>
      </c>
      <c r="Q1794">
        <v>256087</v>
      </c>
      <c r="R1794" t="s">
        <v>3734</v>
      </c>
      <c r="S1794" t="s">
        <v>52</v>
      </c>
      <c r="T1794" t="s">
        <v>3503</v>
      </c>
      <c r="U1794" t="s">
        <v>2118</v>
      </c>
      <c r="V1794">
        <v>29</v>
      </c>
      <c r="W1794">
        <v>78.849999999999994</v>
      </c>
      <c r="X1794">
        <v>49.92</v>
      </c>
      <c r="Y1794" t="s">
        <v>55</v>
      </c>
      <c r="Z1794">
        <v>31646</v>
      </c>
      <c r="AA1794">
        <v>15.67</v>
      </c>
      <c r="AB1794">
        <v>2.7</v>
      </c>
      <c r="AC1794" t="s">
        <v>3735</v>
      </c>
      <c r="AE1794">
        <v>930</v>
      </c>
      <c r="AF1794" t="b">
        <v>1</v>
      </c>
      <c r="AG1794">
        <v>4</v>
      </c>
      <c r="AH1794" t="s">
        <v>109</v>
      </c>
      <c r="AI1794">
        <v>930</v>
      </c>
      <c r="AJ1794" t="s">
        <v>3734</v>
      </c>
      <c r="AK1794" t="b">
        <v>1</v>
      </c>
      <c r="AL1794" t="b">
        <v>1</v>
      </c>
      <c r="AM1794">
        <v>4</v>
      </c>
      <c r="AN1794" t="b">
        <v>0</v>
      </c>
      <c r="AO1794" t="b">
        <v>1</v>
      </c>
      <c r="AP1794" t="b">
        <v>1</v>
      </c>
      <c r="AQ1794" t="s">
        <v>57</v>
      </c>
      <c r="AR1794" t="s">
        <v>63</v>
      </c>
      <c r="AT1794" t="s">
        <v>71</v>
      </c>
      <c r="AV1794" t="s">
        <v>59</v>
      </c>
    </row>
    <row r="1795" spans="1:48" x14ac:dyDescent="0.35">
      <c r="A1795" t="s">
        <v>47</v>
      </c>
      <c r="B1795">
        <v>12</v>
      </c>
      <c r="C1795">
        <v>97</v>
      </c>
      <c r="D1795">
        <v>2021</v>
      </c>
      <c r="E1795">
        <v>5</v>
      </c>
      <c r="F1795">
        <v>4</v>
      </c>
      <c r="G1795">
        <v>0</v>
      </c>
      <c r="H1795">
        <v>2</v>
      </c>
      <c r="I1795" t="s">
        <v>3736</v>
      </c>
      <c r="J1795" t="s">
        <v>49</v>
      </c>
      <c r="K1795" t="s">
        <v>50</v>
      </c>
      <c r="L1795" t="str">
        <f t="shared" ref="L1795:L1858" si="28">IF(OR(K1795="DMK", K1795="INC", K1795="VCK",K1795="CPI",K1795="IUML",K1795="CPM"), "DMKPlus", IF(OR(K1795="ADMK", K1795="BJP", K1795="AMMK",K1795="PMK"),"ADMKPlus"))</f>
        <v>DMKPlus</v>
      </c>
      <c r="M1795">
        <v>69154</v>
      </c>
      <c r="N1795">
        <v>52</v>
      </c>
      <c r="P1795">
        <v>201925</v>
      </c>
      <c r="Q1795">
        <v>256087</v>
      </c>
      <c r="R1795" t="s">
        <v>3734</v>
      </c>
      <c r="S1795" t="s">
        <v>52</v>
      </c>
      <c r="T1795" t="s">
        <v>3503</v>
      </c>
      <c r="U1795" t="s">
        <v>2118</v>
      </c>
      <c r="V1795">
        <v>29</v>
      </c>
      <c r="W1795">
        <v>78.849999999999994</v>
      </c>
      <c r="X1795">
        <v>34.25</v>
      </c>
      <c r="Y1795" t="s">
        <v>55</v>
      </c>
      <c r="Z1795">
        <v>55914</v>
      </c>
      <c r="AA1795">
        <v>27.69</v>
      </c>
      <c r="AB1795">
        <v>2.7</v>
      </c>
      <c r="AC1795" t="s">
        <v>3737</v>
      </c>
      <c r="AE1795">
        <v>10192</v>
      </c>
      <c r="AF1795" t="b">
        <v>1</v>
      </c>
      <c r="AG1795">
        <v>1</v>
      </c>
      <c r="AM1795">
        <v>0</v>
      </c>
      <c r="AN1795" t="b">
        <v>0</v>
      </c>
      <c r="AO1795" t="b">
        <v>0</v>
      </c>
      <c r="AP1795" t="b">
        <v>0</v>
      </c>
      <c r="AQ1795" t="s">
        <v>111</v>
      </c>
      <c r="AR1795" t="s">
        <v>58</v>
      </c>
      <c r="AV1795" t="s">
        <v>59</v>
      </c>
    </row>
    <row r="1796" spans="1:48" x14ac:dyDescent="0.35">
      <c r="A1796" t="s">
        <v>47</v>
      </c>
      <c r="B1796">
        <v>12</v>
      </c>
      <c r="C1796">
        <v>97</v>
      </c>
      <c r="D1796">
        <v>2021</v>
      </c>
      <c r="E1796">
        <v>5</v>
      </c>
      <c r="F1796">
        <v>4</v>
      </c>
      <c r="G1796">
        <v>0</v>
      </c>
      <c r="H1796">
        <v>3</v>
      </c>
      <c r="I1796" t="s">
        <v>3738</v>
      </c>
      <c r="J1796" t="s">
        <v>49</v>
      </c>
      <c r="K1796" t="s">
        <v>67</v>
      </c>
      <c r="L1796" t="b">
        <f t="shared" si="28"/>
        <v>0</v>
      </c>
      <c r="M1796">
        <v>13240</v>
      </c>
      <c r="N1796">
        <v>29</v>
      </c>
      <c r="P1796">
        <v>201925</v>
      </c>
      <c r="Q1796">
        <v>256087</v>
      </c>
      <c r="R1796" t="s">
        <v>3734</v>
      </c>
      <c r="S1796" t="s">
        <v>52</v>
      </c>
      <c r="T1796" t="s">
        <v>3503</v>
      </c>
      <c r="U1796" t="s">
        <v>2118</v>
      </c>
      <c r="V1796">
        <v>29</v>
      </c>
      <c r="W1796">
        <v>78.849999999999994</v>
      </c>
      <c r="X1796">
        <v>6.56</v>
      </c>
      <c r="Y1796" t="s">
        <v>68</v>
      </c>
      <c r="Z1796">
        <v>5898</v>
      </c>
      <c r="AA1796">
        <v>2.92</v>
      </c>
      <c r="AB1796">
        <v>2.7</v>
      </c>
      <c r="AC1796" t="s">
        <v>3739</v>
      </c>
      <c r="AE1796">
        <v>5533</v>
      </c>
      <c r="AF1796" t="b">
        <v>1</v>
      </c>
      <c r="AG1796">
        <v>1</v>
      </c>
      <c r="AM1796">
        <v>0</v>
      </c>
      <c r="AN1796" t="b">
        <v>0</v>
      </c>
      <c r="AO1796" t="b">
        <v>0</v>
      </c>
      <c r="AP1796" t="b">
        <v>0</v>
      </c>
      <c r="AQ1796" t="s">
        <v>111</v>
      </c>
      <c r="AR1796" t="s">
        <v>106</v>
      </c>
      <c r="AS1796" t="s">
        <v>474</v>
      </c>
      <c r="AV1796" t="s">
        <v>59</v>
      </c>
    </row>
    <row r="1797" spans="1:48" x14ac:dyDescent="0.35">
      <c r="A1797" t="s">
        <v>47</v>
      </c>
      <c r="B1797">
        <v>12</v>
      </c>
      <c r="C1797">
        <v>97</v>
      </c>
      <c r="D1797">
        <v>2021</v>
      </c>
      <c r="E1797">
        <v>5</v>
      </c>
      <c r="F1797">
        <v>4</v>
      </c>
      <c r="G1797">
        <v>0</v>
      </c>
      <c r="H1797">
        <v>4</v>
      </c>
      <c r="I1797" t="s">
        <v>3740</v>
      </c>
      <c r="J1797" t="s">
        <v>49</v>
      </c>
      <c r="K1797" t="s">
        <v>87</v>
      </c>
      <c r="L1797" t="b">
        <f t="shared" si="28"/>
        <v>0</v>
      </c>
      <c r="M1797">
        <v>7342</v>
      </c>
      <c r="N1797">
        <v>39</v>
      </c>
      <c r="P1797">
        <v>201925</v>
      </c>
      <c r="Q1797">
        <v>256087</v>
      </c>
      <c r="R1797" t="s">
        <v>3734</v>
      </c>
      <c r="S1797" t="s">
        <v>52</v>
      </c>
      <c r="T1797" t="s">
        <v>3503</v>
      </c>
      <c r="U1797" t="s">
        <v>2118</v>
      </c>
      <c r="V1797">
        <v>29</v>
      </c>
      <c r="W1797">
        <v>78.849999999999994</v>
      </c>
      <c r="X1797">
        <v>3.64</v>
      </c>
      <c r="Y1797" t="s">
        <v>68</v>
      </c>
      <c r="Z1797">
        <v>1217</v>
      </c>
      <c r="AA1797">
        <v>0.6</v>
      </c>
      <c r="AB1797">
        <v>2.7</v>
      </c>
      <c r="AC1797" t="s">
        <v>3741</v>
      </c>
      <c r="AE1797">
        <v>10809</v>
      </c>
      <c r="AF1797" t="b">
        <v>1</v>
      </c>
      <c r="AG1797">
        <v>1</v>
      </c>
      <c r="AM1797">
        <v>0</v>
      </c>
      <c r="AN1797" t="b">
        <v>0</v>
      </c>
      <c r="AO1797" t="b">
        <v>0</v>
      </c>
      <c r="AP1797" t="b">
        <v>0</v>
      </c>
      <c r="AQ1797" t="s">
        <v>81</v>
      </c>
      <c r="AR1797" t="s">
        <v>75</v>
      </c>
      <c r="AV1797" t="s">
        <v>59</v>
      </c>
    </row>
    <row r="1798" spans="1:48" x14ac:dyDescent="0.35">
      <c r="A1798" t="s">
        <v>47</v>
      </c>
      <c r="B1798">
        <v>12</v>
      </c>
      <c r="C1798">
        <v>97</v>
      </c>
      <c r="D1798">
        <v>2021</v>
      </c>
      <c r="E1798">
        <v>5</v>
      </c>
      <c r="F1798">
        <v>4</v>
      </c>
      <c r="G1798">
        <v>0</v>
      </c>
      <c r="H1798">
        <v>5</v>
      </c>
      <c r="I1798" t="s">
        <v>3742</v>
      </c>
      <c r="J1798" t="s">
        <v>49</v>
      </c>
      <c r="K1798" t="s">
        <v>115</v>
      </c>
      <c r="L1798" t="b">
        <f t="shared" si="28"/>
        <v>0</v>
      </c>
      <c r="M1798">
        <v>6125</v>
      </c>
      <c r="N1798">
        <v>53</v>
      </c>
      <c r="P1798">
        <v>201925</v>
      </c>
      <c r="Q1798">
        <v>256087</v>
      </c>
      <c r="R1798" t="s">
        <v>3734</v>
      </c>
      <c r="S1798" t="s">
        <v>52</v>
      </c>
      <c r="T1798" t="s">
        <v>3503</v>
      </c>
      <c r="U1798" t="s">
        <v>2118</v>
      </c>
      <c r="V1798">
        <v>29</v>
      </c>
      <c r="W1798">
        <v>78.849999999999994</v>
      </c>
      <c r="X1798">
        <v>3.03</v>
      </c>
      <c r="Y1798" t="s">
        <v>68</v>
      </c>
      <c r="Z1798">
        <v>4783</v>
      </c>
      <c r="AA1798">
        <v>2.37</v>
      </c>
      <c r="AB1798">
        <v>2.7</v>
      </c>
      <c r="AC1798" t="s">
        <v>3743</v>
      </c>
      <c r="AE1798">
        <v>24404</v>
      </c>
      <c r="AF1798" t="b">
        <v>1</v>
      </c>
      <c r="AG1798">
        <v>1</v>
      </c>
      <c r="AM1798">
        <v>0</v>
      </c>
      <c r="AN1798" t="b">
        <v>0</v>
      </c>
      <c r="AO1798" t="b">
        <v>0</v>
      </c>
      <c r="AP1798" t="b">
        <v>0</v>
      </c>
      <c r="AQ1798" t="s">
        <v>57</v>
      </c>
      <c r="AR1798" t="s">
        <v>75</v>
      </c>
      <c r="AV1798" t="s">
        <v>59</v>
      </c>
    </row>
    <row r="1799" spans="1:48" x14ac:dyDescent="0.35">
      <c r="A1799" t="s">
        <v>47</v>
      </c>
      <c r="B1799">
        <v>12</v>
      </c>
      <c r="C1799">
        <v>97</v>
      </c>
      <c r="D1799">
        <v>2021</v>
      </c>
      <c r="E1799">
        <v>5</v>
      </c>
      <c r="F1799">
        <v>4</v>
      </c>
      <c r="G1799">
        <v>0</v>
      </c>
      <c r="H1799">
        <v>6</v>
      </c>
      <c r="I1799" t="s">
        <v>76</v>
      </c>
      <c r="K1799" t="s">
        <v>77</v>
      </c>
      <c r="L1799" t="b">
        <f t="shared" si="28"/>
        <v>0</v>
      </c>
      <c r="M1799">
        <v>1342</v>
      </c>
      <c r="P1799">
        <v>201925</v>
      </c>
      <c r="Q1799">
        <v>256087</v>
      </c>
      <c r="R1799" t="s">
        <v>3734</v>
      </c>
      <c r="S1799" t="s">
        <v>52</v>
      </c>
      <c r="T1799" t="s">
        <v>3503</v>
      </c>
      <c r="U1799" t="s">
        <v>2118</v>
      </c>
      <c r="V1799">
        <v>29</v>
      </c>
      <c r="W1799">
        <v>78.849999999999994</v>
      </c>
      <c r="X1799">
        <v>0.66</v>
      </c>
      <c r="Z1799">
        <v>320</v>
      </c>
      <c r="AA1799">
        <v>0.16</v>
      </c>
      <c r="AB1799">
        <v>2.7</v>
      </c>
      <c r="AE1799">
        <v>5897</v>
      </c>
      <c r="AF1799" t="b">
        <v>1</v>
      </c>
      <c r="AV1799" t="s">
        <v>59</v>
      </c>
    </row>
    <row r="1800" spans="1:48" x14ac:dyDescent="0.35">
      <c r="A1800" t="s">
        <v>47</v>
      </c>
      <c r="B1800">
        <v>12</v>
      </c>
      <c r="C1800">
        <v>97</v>
      </c>
      <c r="D1800">
        <v>2021</v>
      </c>
      <c r="E1800">
        <v>5</v>
      </c>
      <c r="F1800">
        <v>4</v>
      </c>
      <c r="G1800">
        <v>0</v>
      </c>
      <c r="H1800">
        <v>7</v>
      </c>
      <c r="I1800" t="s">
        <v>3744</v>
      </c>
      <c r="J1800" t="s">
        <v>49</v>
      </c>
      <c r="K1800" t="s">
        <v>73</v>
      </c>
      <c r="L1800" t="b">
        <f t="shared" si="28"/>
        <v>0</v>
      </c>
      <c r="M1800">
        <v>1022</v>
      </c>
      <c r="N1800">
        <v>38</v>
      </c>
      <c r="P1800">
        <v>201925</v>
      </c>
      <c r="Q1800">
        <v>256087</v>
      </c>
      <c r="R1800" t="s">
        <v>3734</v>
      </c>
      <c r="S1800" t="s">
        <v>52</v>
      </c>
      <c r="T1800" t="s">
        <v>3503</v>
      </c>
      <c r="U1800" t="s">
        <v>2118</v>
      </c>
      <c r="V1800">
        <v>29</v>
      </c>
      <c r="W1800">
        <v>78.849999999999994</v>
      </c>
      <c r="X1800">
        <v>0.51</v>
      </c>
      <c r="Y1800" t="s">
        <v>68</v>
      </c>
      <c r="Z1800">
        <v>611</v>
      </c>
      <c r="AA1800">
        <v>0.3</v>
      </c>
      <c r="AB1800">
        <v>2.7</v>
      </c>
      <c r="AC1800" t="s">
        <v>3745</v>
      </c>
      <c r="AE1800">
        <v>2956</v>
      </c>
      <c r="AF1800" t="b">
        <v>1</v>
      </c>
      <c r="AG1800">
        <v>1</v>
      </c>
      <c r="AM1800">
        <v>0</v>
      </c>
      <c r="AN1800" t="b">
        <v>0</v>
      </c>
      <c r="AO1800" t="b">
        <v>0</v>
      </c>
      <c r="AP1800" t="b">
        <v>0</v>
      </c>
      <c r="AQ1800" t="s">
        <v>81</v>
      </c>
      <c r="AR1800" t="s">
        <v>58</v>
      </c>
      <c r="AV1800" t="s">
        <v>59</v>
      </c>
    </row>
    <row r="1801" spans="1:48" x14ac:dyDescent="0.35">
      <c r="A1801" t="s">
        <v>47</v>
      </c>
      <c r="B1801">
        <v>12</v>
      </c>
      <c r="C1801">
        <v>97</v>
      </c>
      <c r="D1801">
        <v>2021</v>
      </c>
      <c r="E1801">
        <v>5</v>
      </c>
      <c r="F1801">
        <v>4</v>
      </c>
      <c r="G1801">
        <v>0</v>
      </c>
      <c r="H1801">
        <v>8</v>
      </c>
      <c r="I1801" t="s">
        <v>3746</v>
      </c>
      <c r="J1801" t="s">
        <v>49</v>
      </c>
      <c r="K1801" t="s">
        <v>87</v>
      </c>
      <c r="L1801" t="b">
        <f t="shared" si="28"/>
        <v>0</v>
      </c>
      <c r="M1801">
        <v>411</v>
      </c>
      <c r="N1801">
        <v>63</v>
      </c>
      <c r="P1801">
        <v>201925</v>
      </c>
      <c r="Q1801">
        <v>256087</v>
      </c>
      <c r="R1801" t="s">
        <v>3734</v>
      </c>
      <c r="S1801" t="s">
        <v>52</v>
      </c>
      <c r="T1801" t="s">
        <v>3503</v>
      </c>
      <c r="U1801" t="s">
        <v>2118</v>
      </c>
      <c r="V1801">
        <v>29</v>
      </c>
      <c r="W1801">
        <v>78.849999999999994</v>
      </c>
      <c r="X1801">
        <v>0.2</v>
      </c>
      <c r="Y1801" t="s">
        <v>68</v>
      </c>
      <c r="Z1801">
        <v>107</v>
      </c>
      <c r="AA1801">
        <v>0.05</v>
      </c>
      <c r="AB1801">
        <v>2.7</v>
      </c>
      <c r="AC1801" t="s">
        <v>3747</v>
      </c>
      <c r="AE1801">
        <v>10809</v>
      </c>
      <c r="AF1801" t="b">
        <v>1</v>
      </c>
      <c r="AG1801">
        <v>1</v>
      </c>
      <c r="AM1801">
        <v>0</v>
      </c>
      <c r="AN1801" t="b">
        <v>0</v>
      </c>
      <c r="AO1801" t="b">
        <v>0</v>
      </c>
      <c r="AP1801" t="b">
        <v>0</v>
      </c>
      <c r="AQ1801" t="s">
        <v>171</v>
      </c>
      <c r="AR1801" t="s">
        <v>71</v>
      </c>
      <c r="AV1801" t="s">
        <v>59</v>
      </c>
    </row>
    <row r="1802" spans="1:48" x14ac:dyDescent="0.35">
      <c r="A1802" t="s">
        <v>47</v>
      </c>
      <c r="B1802">
        <v>12</v>
      </c>
      <c r="C1802">
        <v>97</v>
      </c>
      <c r="D1802">
        <v>2021</v>
      </c>
      <c r="E1802">
        <v>5</v>
      </c>
      <c r="F1802">
        <v>4</v>
      </c>
      <c r="G1802">
        <v>0</v>
      </c>
      <c r="H1802">
        <v>9</v>
      </c>
      <c r="I1802" t="s">
        <v>3748</v>
      </c>
      <c r="J1802" t="s">
        <v>49</v>
      </c>
      <c r="K1802" t="s">
        <v>3597</v>
      </c>
      <c r="L1802" t="b">
        <f t="shared" si="28"/>
        <v>0</v>
      </c>
      <c r="M1802">
        <v>304</v>
      </c>
      <c r="N1802">
        <v>46</v>
      </c>
      <c r="P1802">
        <v>201925</v>
      </c>
      <c r="Q1802">
        <v>256087</v>
      </c>
      <c r="R1802" t="s">
        <v>3734</v>
      </c>
      <c r="S1802" t="s">
        <v>52</v>
      </c>
      <c r="T1802" t="s">
        <v>3503</v>
      </c>
      <c r="U1802" t="s">
        <v>2118</v>
      </c>
      <c r="V1802">
        <v>29</v>
      </c>
      <c r="W1802">
        <v>78.849999999999994</v>
      </c>
      <c r="X1802">
        <v>0.15</v>
      </c>
      <c r="Y1802" t="s">
        <v>68</v>
      </c>
      <c r="Z1802">
        <v>52</v>
      </c>
      <c r="AA1802">
        <v>0.03</v>
      </c>
      <c r="AB1802">
        <v>2.7</v>
      </c>
      <c r="AC1802" t="s">
        <v>3749</v>
      </c>
      <c r="AE1802">
        <v>24318</v>
      </c>
      <c r="AF1802" t="b">
        <v>1</v>
      </c>
      <c r="AG1802">
        <v>1</v>
      </c>
      <c r="AM1802">
        <v>0</v>
      </c>
      <c r="AN1802" t="b">
        <v>0</v>
      </c>
      <c r="AO1802" t="b">
        <v>0</v>
      </c>
      <c r="AP1802" t="b">
        <v>0</v>
      </c>
      <c r="AQ1802" t="s">
        <v>57</v>
      </c>
      <c r="AR1802" t="s">
        <v>58</v>
      </c>
      <c r="AS1802" t="s">
        <v>955</v>
      </c>
      <c r="AT1802" t="s">
        <v>71</v>
      </c>
      <c r="AV1802" t="s">
        <v>59</v>
      </c>
    </row>
    <row r="1803" spans="1:48" x14ac:dyDescent="0.35">
      <c r="A1803" t="s">
        <v>47</v>
      </c>
      <c r="B1803">
        <v>12</v>
      </c>
      <c r="C1803">
        <v>97</v>
      </c>
      <c r="D1803">
        <v>2021</v>
      </c>
      <c r="E1803">
        <v>5</v>
      </c>
      <c r="F1803">
        <v>4</v>
      </c>
      <c r="G1803">
        <v>0</v>
      </c>
      <c r="H1803">
        <v>10</v>
      </c>
      <c r="I1803" t="s">
        <v>3750</v>
      </c>
      <c r="J1803" t="s">
        <v>49</v>
      </c>
      <c r="K1803" t="s">
        <v>87</v>
      </c>
      <c r="L1803" t="b">
        <f t="shared" si="28"/>
        <v>0</v>
      </c>
      <c r="M1803">
        <v>252</v>
      </c>
      <c r="N1803">
        <v>46</v>
      </c>
      <c r="P1803">
        <v>201925</v>
      </c>
      <c r="Q1803">
        <v>256087</v>
      </c>
      <c r="R1803" t="s">
        <v>3734</v>
      </c>
      <c r="S1803" t="s">
        <v>52</v>
      </c>
      <c r="T1803" t="s">
        <v>3503</v>
      </c>
      <c r="U1803" t="s">
        <v>2118</v>
      </c>
      <c r="V1803">
        <v>29</v>
      </c>
      <c r="W1803">
        <v>78.849999999999994</v>
      </c>
      <c r="X1803">
        <v>0.12</v>
      </c>
      <c r="Y1803" t="s">
        <v>68</v>
      </c>
      <c r="Z1803">
        <v>10</v>
      </c>
      <c r="AA1803">
        <v>0</v>
      </c>
      <c r="AB1803">
        <v>2.7</v>
      </c>
      <c r="AC1803" t="s">
        <v>3751</v>
      </c>
      <c r="AE1803">
        <v>10809</v>
      </c>
      <c r="AF1803" t="b">
        <v>1</v>
      </c>
      <c r="AG1803">
        <v>1</v>
      </c>
      <c r="AM1803">
        <v>0</v>
      </c>
      <c r="AN1803" t="b">
        <v>0</v>
      </c>
      <c r="AO1803" t="b">
        <v>0</v>
      </c>
      <c r="AP1803" t="b">
        <v>0</v>
      </c>
      <c r="AQ1803" t="s">
        <v>57</v>
      </c>
      <c r="AR1803" t="s">
        <v>71</v>
      </c>
      <c r="AV1803" t="s">
        <v>59</v>
      </c>
    </row>
    <row r="1804" spans="1:48" x14ac:dyDescent="0.35">
      <c r="A1804" t="s">
        <v>47</v>
      </c>
      <c r="B1804">
        <v>12</v>
      </c>
      <c r="C1804">
        <v>97</v>
      </c>
      <c r="D1804">
        <v>2021</v>
      </c>
      <c r="E1804">
        <v>5</v>
      </c>
      <c r="F1804">
        <v>4</v>
      </c>
      <c r="G1804">
        <v>0</v>
      </c>
      <c r="H1804">
        <v>11</v>
      </c>
      <c r="I1804" t="s">
        <v>3752</v>
      </c>
      <c r="J1804" t="s">
        <v>49</v>
      </c>
      <c r="K1804" t="s">
        <v>87</v>
      </c>
      <c r="L1804" t="b">
        <f t="shared" si="28"/>
        <v>0</v>
      </c>
      <c r="M1804">
        <v>242</v>
      </c>
      <c r="N1804">
        <v>42</v>
      </c>
      <c r="P1804">
        <v>201925</v>
      </c>
      <c r="Q1804">
        <v>256087</v>
      </c>
      <c r="R1804" t="s">
        <v>3734</v>
      </c>
      <c r="S1804" t="s">
        <v>52</v>
      </c>
      <c r="T1804" t="s">
        <v>3503</v>
      </c>
      <c r="U1804" t="s">
        <v>2118</v>
      </c>
      <c r="V1804">
        <v>29</v>
      </c>
      <c r="W1804">
        <v>78.849999999999994</v>
      </c>
      <c r="X1804">
        <v>0.12</v>
      </c>
      <c r="Y1804" t="s">
        <v>68</v>
      </c>
      <c r="Z1804">
        <v>42</v>
      </c>
      <c r="AA1804">
        <v>0.02</v>
      </c>
      <c r="AB1804">
        <v>2.7</v>
      </c>
      <c r="AC1804" t="s">
        <v>3753</v>
      </c>
      <c r="AE1804">
        <v>10809</v>
      </c>
      <c r="AF1804" t="b">
        <v>1</v>
      </c>
      <c r="AG1804">
        <v>1</v>
      </c>
      <c r="AM1804">
        <v>0</v>
      </c>
      <c r="AN1804" t="b">
        <v>0</v>
      </c>
      <c r="AO1804" t="b">
        <v>0</v>
      </c>
      <c r="AP1804" t="b">
        <v>0</v>
      </c>
      <c r="AQ1804" t="s">
        <v>156</v>
      </c>
      <c r="AR1804" t="s">
        <v>63</v>
      </c>
      <c r="AV1804" t="s">
        <v>59</v>
      </c>
    </row>
    <row r="1805" spans="1:48" x14ac:dyDescent="0.35">
      <c r="A1805" t="s">
        <v>47</v>
      </c>
      <c r="B1805">
        <v>12</v>
      </c>
      <c r="C1805">
        <v>97</v>
      </c>
      <c r="D1805">
        <v>2021</v>
      </c>
      <c r="E1805">
        <v>5</v>
      </c>
      <c r="F1805">
        <v>4</v>
      </c>
      <c r="G1805">
        <v>0</v>
      </c>
      <c r="H1805">
        <v>12</v>
      </c>
      <c r="I1805" t="s">
        <v>3754</v>
      </c>
      <c r="J1805" t="s">
        <v>49</v>
      </c>
      <c r="K1805" t="s">
        <v>87</v>
      </c>
      <c r="L1805" t="b">
        <f t="shared" si="28"/>
        <v>0</v>
      </c>
      <c r="M1805">
        <v>200</v>
      </c>
      <c r="N1805">
        <v>35</v>
      </c>
      <c r="P1805">
        <v>201925</v>
      </c>
      <c r="Q1805">
        <v>256087</v>
      </c>
      <c r="R1805" t="s">
        <v>3734</v>
      </c>
      <c r="S1805" t="s">
        <v>52</v>
      </c>
      <c r="T1805" t="s">
        <v>3503</v>
      </c>
      <c r="U1805" t="s">
        <v>2118</v>
      </c>
      <c r="V1805">
        <v>29</v>
      </c>
      <c r="W1805">
        <v>78.849999999999994</v>
      </c>
      <c r="X1805">
        <v>0.1</v>
      </c>
      <c r="Y1805" t="s">
        <v>68</v>
      </c>
      <c r="Z1805">
        <v>6</v>
      </c>
      <c r="AA1805">
        <v>0</v>
      </c>
      <c r="AB1805">
        <v>2.7</v>
      </c>
      <c r="AC1805" t="s">
        <v>3755</v>
      </c>
      <c r="AE1805">
        <v>10809</v>
      </c>
      <c r="AF1805" t="b">
        <v>1</v>
      </c>
      <c r="AG1805">
        <v>1</v>
      </c>
      <c r="AM1805">
        <v>0</v>
      </c>
      <c r="AN1805" t="b">
        <v>0</v>
      </c>
      <c r="AO1805" t="b">
        <v>0</v>
      </c>
      <c r="AP1805" t="b">
        <v>0</v>
      </c>
      <c r="AQ1805" t="s">
        <v>96</v>
      </c>
      <c r="AR1805" t="s">
        <v>58</v>
      </c>
      <c r="AV1805" t="s">
        <v>59</v>
      </c>
    </row>
    <row r="1806" spans="1:48" x14ac:dyDescent="0.35">
      <c r="A1806" t="s">
        <v>47</v>
      </c>
      <c r="B1806">
        <v>12</v>
      </c>
      <c r="C1806">
        <v>97</v>
      </c>
      <c r="D1806">
        <v>2021</v>
      </c>
      <c r="E1806">
        <v>5</v>
      </c>
      <c r="F1806">
        <v>4</v>
      </c>
      <c r="G1806">
        <v>0</v>
      </c>
      <c r="H1806">
        <v>13</v>
      </c>
      <c r="I1806" t="s">
        <v>3756</v>
      </c>
      <c r="J1806" t="s">
        <v>49</v>
      </c>
      <c r="K1806" t="s">
        <v>87</v>
      </c>
      <c r="L1806" t="b">
        <f t="shared" si="28"/>
        <v>0</v>
      </c>
      <c r="M1806">
        <v>194</v>
      </c>
      <c r="N1806">
        <v>53</v>
      </c>
      <c r="P1806">
        <v>201925</v>
      </c>
      <c r="Q1806">
        <v>256087</v>
      </c>
      <c r="R1806" t="s">
        <v>3734</v>
      </c>
      <c r="S1806" t="s">
        <v>52</v>
      </c>
      <c r="T1806" t="s">
        <v>3503</v>
      </c>
      <c r="U1806" t="s">
        <v>2118</v>
      </c>
      <c r="V1806">
        <v>29</v>
      </c>
      <c r="W1806">
        <v>78.849999999999994</v>
      </c>
      <c r="X1806">
        <v>0.1</v>
      </c>
      <c r="Y1806" t="s">
        <v>68</v>
      </c>
      <c r="Z1806">
        <v>6</v>
      </c>
      <c r="AA1806">
        <v>0</v>
      </c>
      <c r="AB1806">
        <v>2.7</v>
      </c>
      <c r="AC1806" t="s">
        <v>3757</v>
      </c>
      <c r="AE1806">
        <v>10809</v>
      </c>
      <c r="AF1806" t="b">
        <v>1</v>
      </c>
      <c r="AG1806">
        <v>2</v>
      </c>
      <c r="AH1806" t="s">
        <v>87</v>
      </c>
      <c r="AI1806">
        <v>10809</v>
      </c>
      <c r="AJ1806" t="s">
        <v>3734</v>
      </c>
      <c r="AK1806" t="b">
        <v>1</v>
      </c>
      <c r="AL1806" t="b">
        <v>1</v>
      </c>
      <c r="AM1806">
        <v>0</v>
      </c>
      <c r="AN1806" t="b">
        <v>0</v>
      </c>
      <c r="AO1806" t="b">
        <v>0</v>
      </c>
      <c r="AP1806" t="b">
        <v>1</v>
      </c>
      <c r="AQ1806" t="s">
        <v>111</v>
      </c>
      <c r="AR1806" t="s">
        <v>71</v>
      </c>
      <c r="AV1806" t="s">
        <v>59</v>
      </c>
    </row>
    <row r="1807" spans="1:48" x14ac:dyDescent="0.35">
      <c r="A1807" t="s">
        <v>47</v>
      </c>
      <c r="B1807">
        <v>12</v>
      </c>
      <c r="C1807">
        <v>97</v>
      </c>
      <c r="D1807">
        <v>2021</v>
      </c>
      <c r="E1807">
        <v>5</v>
      </c>
      <c r="F1807">
        <v>4</v>
      </c>
      <c r="G1807">
        <v>0</v>
      </c>
      <c r="H1807">
        <v>14</v>
      </c>
      <c r="I1807" t="s">
        <v>3758</v>
      </c>
      <c r="J1807" t="s">
        <v>49</v>
      </c>
      <c r="K1807" t="s">
        <v>87</v>
      </c>
      <c r="L1807" t="b">
        <f t="shared" si="28"/>
        <v>0</v>
      </c>
      <c r="M1807">
        <v>188</v>
      </c>
      <c r="N1807">
        <v>33</v>
      </c>
      <c r="P1807">
        <v>201925</v>
      </c>
      <c r="Q1807">
        <v>256087</v>
      </c>
      <c r="R1807" t="s">
        <v>3734</v>
      </c>
      <c r="S1807" t="s">
        <v>52</v>
      </c>
      <c r="T1807" t="s">
        <v>3503</v>
      </c>
      <c r="U1807" t="s">
        <v>2118</v>
      </c>
      <c r="V1807">
        <v>29</v>
      </c>
      <c r="W1807">
        <v>78.849999999999994</v>
      </c>
      <c r="X1807">
        <v>0.09</v>
      </c>
      <c r="Y1807" t="s">
        <v>68</v>
      </c>
      <c r="Z1807">
        <v>33</v>
      </c>
      <c r="AA1807">
        <v>0.02</v>
      </c>
      <c r="AB1807">
        <v>2.7</v>
      </c>
      <c r="AC1807" t="s">
        <v>3759</v>
      </c>
      <c r="AE1807">
        <v>10809</v>
      </c>
      <c r="AF1807" t="b">
        <v>1</v>
      </c>
      <c r="AG1807">
        <v>1</v>
      </c>
      <c r="AM1807">
        <v>0</v>
      </c>
      <c r="AN1807" t="b">
        <v>0</v>
      </c>
      <c r="AO1807" t="b">
        <v>0</v>
      </c>
      <c r="AP1807" t="b">
        <v>0</v>
      </c>
      <c r="AQ1807" t="s">
        <v>85</v>
      </c>
      <c r="AR1807" t="s">
        <v>134</v>
      </c>
      <c r="AS1807" t="s">
        <v>2286</v>
      </c>
      <c r="AV1807" t="s">
        <v>59</v>
      </c>
    </row>
    <row r="1808" spans="1:48" x14ac:dyDescent="0.35">
      <c r="A1808" t="s">
        <v>47</v>
      </c>
      <c r="B1808">
        <v>12</v>
      </c>
      <c r="C1808">
        <v>97</v>
      </c>
      <c r="D1808">
        <v>2021</v>
      </c>
      <c r="E1808">
        <v>5</v>
      </c>
      <c r="F1808">
        <v>4</v>
      </c>
      <c r="G1808">
        <v>0</v>
      </c>
      <c r="H1808">
        <v>15</v>
      </c>
      <c r="I1808" t="s">
        <v>3760</v>
      </c>
      <c r="J1808" t="s">
        <v>49</v>
      </c>
      <c r="K1808" t="s">
        <v>87</v>
      </c>
      <c r="L1808" t="b">
        <f t="shared" si="28"/>
        <v>0</v>
      </c>
      <c r="M1808">
        <v>155</v>
      </c>
      <c r="N1808">
        <v>30</v>
      </c>
      <c r="P1808">
        <v>201925</v>
      </c>
      <c r="Q1808">
        <v>256087</v>
      </c>
      <c r="R1808" t="s">
        <v>3734</v>
      </c>
      <c r="S1808" t="s">
        <v>52</v>
      </c>
      <c r="T1808" t="s">
        <v>3503</v>
      </c>
      <c r="U1808" t="s">
        <v>2118</v>
      </c>
      <c r="V1808">
        <v>29</v>
      </c>
      <c r="W1808">
        <v>78.849999999999994</v>
      </c>
      <c r="X1808">
        <v>0.08</v>
      </c>
      <c r="Y1808" t="s">
        <v>68</v>
      </c>
      <c r="Z1808">
        <v>24</v>
      </c>
      <c r="AA1808">
        <v>0.01</v>
      </c>
      <c r="AB1808">
        <v>2.7</v>
      </c>
      <c r="AC1808" t="s">
        <v>3761</v>
      </c>
      <c r="AE1808">
        <v>10809</v>
      </c>
      <c r="AF1808" t="b">
        <v>1</v>
      </c>
      <c r="AG1808">
        <v>1</v>
      </c>
      <c r="AM1808">
        <v>0</v>
      </c>
      <c r="AN1808" t="b">
        <v>0</v>
      </c>
      <c r="AO1808" t="b">
        <v>0</v>
      </c>
      <c r="AP1808" t="b">
        <v>0</v>
      </c>
      <c r="AQ1808" t="s">
        <v>111</v>
      </c>
      <c r="AR1808" t="s">
        <v>63</v>
      </c>
      <c r="AV1808" t="s">
        <v>59</v>
      </c>
    </row>
    <row r="1809" spans="1:48" x14ac:dyDescent="0.35">
      <c r="A1809" t="s">
        <v>47</v>
      </c>
      <c r="B1809">
        <v>12</v>
      </c>
      <c r="C1809">
        <v>97</v>
      </c>
      <c r="D1809">
        <v>2021</v>
      </c>
      <c r="E1809">
        <v>5</v>
      </c>
      <c r="F1809">
        <v>4</v>
      </c>
      <c r="G1809">
        <v>0</v>
      </c>
      <c r="H1809">
        <v>16</v>
      </c>
      <c r="I1809" t="s">
        <v>3762</v>
      </c>
      <c r="J1809" t="s">
        <v>49</v>
      </c>
      <c r="K1809" t="s">
        <v>87</v>
      </c>
      <c r="L1809" t="b">
        <f t="shared" si="28"/>
        <v>0</v>
      </c>
      <c r="M1809">
        <v>131</v>
      </c>
      <c r="N1809">
        <v>43</v>
      </c>
      <c r="P1809">
        <v>201925</v>
      </c>
      <c r="Q1809">
        <v>256087</v>
      </c>
      <c r="R1809" t="s">
        <v>3734</v>
      </c>
      <c r="S1809" t="s">
        <v>52</v>
      </c>
      <c r="T1809" t="s">
        <v>3503</v>
      </c>
      <c r="U1809" t="s">
        <v>2118</v>
      </c>
      <c r="V1809">
        <v>29</v>
      </c>
      <c r="W1809">
        <v>78.849999999999994</v>
      </c>
      <c r="X1809">
        <v>0.06</v>
      </c>
      <c r="Y1809" t="s">
        <v>68</v>
      </c>
      <c r="Z1809">
        <v>12</v>
      </c>
      <c r="AA1809">
        <v>0.01</v>
      </c>
      <c r="AB1809">
        <v>2.7</v>
      </c>
      <c r="AC1809" t="s">
        <v>3763</v>
      </c>
      <c r="AE1809">
        <v>10809</v>
      </c>
      <c r="AF1809" t="b">
        <v>1</v>
      </c>
      <c r="AG1809">
        <v>1</v>
      </c>
      <c r="AM1809">
        <v>0</v>
      </c>
      <c r="AN1809" t="b">
        <v>0</v>
      </c>
      <c r="AO1809" t="b">
        <v>0</v>
      </c>
      <c r="AP1809" t="b">
        <v>0</v>
      </c>
      <c r="AQ1809" t="s">
        <v>171</v>
      </c>
      <c r="AR1809" t="s">
        <v>75</v>
      </c>
      <c r="AV1809" t="s">
        <v>59</v>
      </c>
    </row>
    <row r="1810" spans="1:48" x14ac:dyDescent="0.35">
      <c r="A1810" t="s">
        <v>47</v>
      </c>
      <c r="B1810">
        <v>12</v>
      </c>
      <c r="C1810">
        <v>97</v>
      </c>
      <c r="D1810">
        <v>2021</v>
      </c>
      <c r="E1810">
        <v>5</v>
      </c>
      <c r="F1810">
        <v>4</v>
      </c>
      <c r="G1810">
        <v>0</v>
      </c>
      <c r="H1810">
        <v>17</v>
      </c>
      <c r="I1810" t="s">
        <v>3764</v>
      </c>
      <c r="J1810" t="s">
        <v>49</v>
      </c>
      <c r="K1810" t="s">
        <v>87</v>
      </c>
      <c r="L1810" t="b">
        <f t="shared" si="28"/>
        <v>0</v>
      </c>
      <c r="M1810">
        <v>119</v>
      </c>
      <c r="N1810">
        <v>49</v>
      </c>
      <c r="P1810">
        <v>201925</v>
      </c>
      <c r="Q1810">
        <v>256087</v>
      </c>
      <c r="R1810" t="s">
        <v>3734</v>
      </c>
      <c r="S1810" t="s">
        <v>52</v>
      </c>
      <c r="T1810" t="s">
        <v>3503</v>
      </c>
      <c r="U1810" t="s">
        <v>2118</v>
      </c>
      <c r="V1810">
        <v>29</v>
      </c>
      <c r="W1810">
        <v>78.849999999999994</v>
      </c>
      <c r="X1810">
        <v>0.06</v>
      </c>
      <c r="Y1810" t="s">
        <v>68</v>
      </c>
      <c r="Z1810">
        <v>6</v>
      </c>
      <c r="AA1810">
        <v>0</v>
      </c>
      <c r="AB1810">
        <v>2.7</v>
      </c>
      <c r="AC1810" t="s">
        <v>3765</v>
      </c>
      <c r="AE1810">
        <v>10809</v>
      </c>
      <c r="AF1810" t="b">
        <v>1</v>
      </c>
      <c r="AG1810">
        <v>1</v>
      </c>
      <c r="AM1810">
        <v>0</v>
      </c>
      <c r="AN1810" t="b">
        <v>0</v>
      </c>
      <c r="AO1810" t="b">
        <v>0</v>
      </c>
      <c r="AP1810" t="b">
        <v>0</v>
      </c>
      <c r="AQ1810" t="s">
        <v>70</v>
      </c>
      <c r="AR1810" t="s">
        <v>75</v>
      </c>
      <c r="AV1810" t="s">
        <v>59</v>
      </c>
    </row>
    <row r="1811" spans="1:48" x14ac:dyDescent="0.35">
      <c r="A1811" t="s">
        <v>47</v>
      </c>
      <c r="B1811">
        <v>12</v>
      </c>
      <c r="C1811">
        <v>97</v>
      </c>
      <c r="D1811">
        <v>2021</v>
      </c>
      <c r="E1811">
        <v>5</v>
      </c>
      <c r="F1811">
        <v>4</v>
      </c>
      <c r="G1811">
        <v>0</v>
      </c>
      <c r="H1811">
        <v>18</v>
      </c>
      <c r="I1811" t="s">
        <v>3766</v>
      </c>
      <c r="J1811" t="s">
        <v>49</v>
      </c>
      <c r="K1811" t="s">
        <v>1559</v>
      </c>
      <c r="L1811" t="b">
        <f t="shared" si="28"/>
        <v>0</v>
      </c>
      <c r="M1811">
        <v>113</v>
      </c>
      <c r="N1811">
        <v>40</v>
      </c>
      <c r="P1811">
        <v>201925</v>
      </c>
      <c r="Q1811">
        <v>256087</v>
      </c>
      <c r="R1811" t="s">
        <v>3734</v>
      </c>
      <c r="S1811" t="s">
        <v>52</v>
      </c>
      <c r="T1811" t="s">
        <v>3503</v>
      </c>
      <c r="U1811" t="s">
        <v>2118</v>
      </c>
      <c r="V1811">
        <v>29</v>
      </c>
      <c r="W1811">
        <v>78.849999999999994</v>
      </c>
      <c r="X1811">
        <v>0.06</v>
      </c>
      <c r="Y1811" t="s">
        <v>68</v>
      </c>
      <c r="Z1811">
        <v>12</v>
      </c>
      <c r="AA1811">
        <v>0.01</v>
      </c>
      <c r="AB1811">
        <v>2.7</v>
      </c>
      <c r="AC1811" t="s">
        <v>3767</v>
      </c>
      <c r="AE1811">
        <v>2472</v>
      </c>
      <c r="AF1811" t="b">
        <v>1</v>
      </c>
      <c r="AG1811">
        <v>1</v>
      </c>
      <c r="AM1811">
        <v>0</v>
      </c>
      <c r="AN1811" t="b">
        <v>0</v>
      </c>
      <c r="AO1811" t="b">
        <v>0</v>
      </c>
      <c r="AP1811" t="b">
        <v>0</v>
      </c>
      <c r="AQ1811" t="s">
        <v>156</v>
      </c>
      <c r="AR1811" t="s">
        <v>58</v>
      </c>
      <c r="AV1811" t="s">
        <v>59</v>
      </c>
    </row>
    <row r="1812" spans="1:48" x14ac:dyDescent="0.35">
      <c r="A1812" t="s">
        <v>47</v>
      </c>
      <c r="B1812">
        <v>12</v>
      </c>
      <c r="C1812">
        <v>97</v>
      </c>
      <c r="D1812">
        <v>2021</v>
      </c>
      <c r="E1812">
        <v>5</v>
      </c>
      <c r="F1812">
        <v>4</v>
      </c>
      <c r="G1812">
        <v>0</v>
      </c>
      <c r="H1812">
        <v>19</v>
      </c>
      <c r="I1812" t="s">
        <v>3768</v>
      </c>
      <c r="J1812" t="s">
        <v>49</v>
      </c>
      <c r="K1812" t="s">
        <v>87</v>
      </c>
      <c r="L1812" t="b">
        <f t="shared" si="28"/>
        <v>0</v>
      </c>
      <c r="M1812">
        <v>101</v>
      </c>
      <c r="N1812">
        <v>44</v>
      </c>
      <c r="P1812">
        <v>201925</v>
      </c>
      <c r="Q1812">
        <v>256087</v>
      </c>
      <c r="R1812" t="s">
        <v>3734</v>
      </c>
      <c r="S1812" t="s">
        <v>52</v>
      </c>
      <c r="T1812" t="s">
        <v>3503</v>
      </c>
      <c r="U1812" t="s">
        <v>2118</v>
      </c>
      <c r="V1812">
        <v>29</v>
      </c>
      <c r="W1812">
        <v>78.849999999999994</v>
      </c>
      <c r="X1812">
        <v>0.05</v>
      </c>
      <c r="Y1812" t="s">
        <v>68</v>
      </c>
      <c r="Z1812">
        <v>23</v>
      </c>
      <c r="AA1812">
        <v>0.01</v>
      </c>
      <c r="AB1812">
        <v>2.7</v>
      </c>
      <c r="AC1812" t="s">
        <v>3769</v>
      </c>
      <c r="AE1812">
        <v>10809</v>
      </c>
      <c r="AF1812" t="b">
        <v>1</v>
      </c>
      <c r="AG1812">
        <v>1</v>
      </c>
      <c r="AM1812">
        <v>0</v>
      </c>
      <c r="AN1812" t="b">
        <v>0</v>
      </c>
      <c r="AO1812" t="b">
        <v>0</v>
      </c>
      <c r="AP1812" t="b">
        <v>0</v>
      </c>
      <c r="AQ1812" t="s">
        <v>70</v>
      </c>
      <c r="AR1812" t="s">
        <v>63</v>
      </c>
      <c r="AV1812" t="s">
        <v>59</v>
      </c>
    </row>
    <row r="1813" spans="1:48" x14ac:dyDescent="0.35">
      <c r="A1813" t="s">
        <v>47</v>
      </c>
      <c r="B1813">
        <v>12</v>
      </c>
      <c r="C1813">
        <v>97</v>
      </c>
      <c r="D1813">
        <v>2021</v>
      </c>
      <c r="E1813">
        <v>5</v>
      </c>
      <c r="F1813">
        <v>4</v>
      </c>
      <c r="G1813">
        <v>0</v>
      </c>
      <c r="H1813">
        <v>20</v>
      </c>
      <c r="I1813" t="s">
        <v>3770</v>
      </c>
      <c r="J1813" t="s">
        <v>49</v>
      </c>
      <c r="K1813" t="s">
        <v>87</v>
      </c>
      <c r="L1813" t="b">
        <f t="shared" si="28"/>
        <v>0</v>
      </c>
      <c r="M1813">
        <v>78</v>
      </c>
      <c r="N1813">
        <v>49</v>
      </c>
      <c r="P1813">
        <v>201925</v>
      </c>
      <c r="Q1813">
        <v>256087</v>
      </c>
      <c r="R1813" t="s">
        <v>3734</v>
      </c>
      <c r="S1813" t="s">
        <v>52</v>
      </c>
      <c r="T1813" t="s">
        <v>3503</v>
      </c>
      <c r="U1813" t="s">
        <v>2118</v>
      </c>
      <c r="V1813">
        <v>29</v>
      </c>
      <c r="W1813">
        <v>78.849999999999994</v>
      </c>
      <c r="X1813">
        <v>0.04</v>
      </c>
      <c r="Y1813" t="s">
        <v>68</v>
      </c>
      <c r="Z1813">
        <v>2</v>
      </c>
      <c r="AA1813">
        <v>0</v>
      </c>
      <c r="AB1813">
        <v>2.7</v>
      </c>
      <c r="AC1813" t="s">
        <v>3771</v>
      </c>
      <c r="AE1813">
        <v>10809</v>
      </c>
      <c r="AF1813" t="b">
        <v>1</v>
      </c>
      <c r="AG1813">
        <v>1</v>
      </c>
      <c r="AM1813">
        <v>0</v>
      </c>
      <c r="AN1813" t="b">
        <v>0</v>
      </c>
      <c r="AO1813" t="b">
        <v>0</v>
      </c>
      <c r="AP1813" t="b">
        <v>0</v>
      </c>
      <c r="AQ1813" t="s">
        <v>156</v>
      </c>
      <c r="AR1813" t="s">
        <v>63</v>
      </c>
      <c r="AV1813" t="s">
        <v>59</v>
      </c>
    </row>
    <row r="1814" spans="1:48" x14ac:dyDescent="0.35">
      <c r="A1814" t="s">
        <v>47</v>
      </c>
      <c r="B1814">
        <v>12</v>
      </c>
      <c r="C1814">
        <v>97</v>
      </c>
      <c r="D1814">
        <v>2021</v>
      </c>
      <c r="E1814">
        <v>5</v>
      </c>
      <c r="F1814">
        <v>4</v>
      </c>
      <c r="G1814">
        <v>0</v>
      </c>
      <c r="H1814">
        <v>21</v>
      </c>
      <c r="I1814" t="s">
        <v>3772</v>
      </c>
      <c r="J1814" t="s">
        <v>49</v>
      </c>
      <c r="K1814" t="s">
        <v>87</v>
      </c>
      <c r="L1814" t="b">
        <f t="shared" si="28"/>
        <v>0</v>
      </c>
      <c r="M1814">
        <v>76</v>
      </c>
      <c r="N1814">
        <v>64</v>
      </c>
      <c r="P1814">
        <v>201925</v>
      </c>
      <c r="Q1814">
        <v>256087</v>
      </c>
      <c r="R1814" t="s">
        <v>3734</v>
      </c>
      <c r="S1814" t="s">
        <v>52</v>
      </c>
      <c r="T1814" t="s">
        <v>3503</v>
      </c>
      <c r="U1814" t="s">
        <v>2118</v>
      </c>
      <c r="V1814">
        <v>29</v>
      </c>
      <c r="W1814">
        <v>78.849999999999994</v>
      </c>
      <c r="X1814">
        <v>0.04</v>
      </c>
      <c r="Y1814" t="s">
        <v>68</v>
      </c>
      <c r="Z1814">
        <v>13</v>
      </c>
      <c r="AA1814">
        <v>0.01</v>
      </c>
      <c r="AB1814">
        <v>2.7</v>
      </c>
      <c r="AC1814" t="s">
        <v>3773</v>
      </c>
      <c r="AE1814">
        <v>10809</v>
      </c>
      <c r="AF1814" t="b">
        <v>1</v>
      </c>
      <c r="AG1814">
        <v>1</v>
      </c>
      <c r="AM1814">
        <v>0</v>
      </c>
      <c r="AN1814" t="b">
        <v>0</v>
      </c>
      <c r="AO1814" t="b">
        <v>0</v>
      </c>
      <c r="AP1814" t="b">
        <v>0</v>
      </c>
      <c r="AQ1814" t="s">
        <v>70</v>
      </c>
      <c r="AR1814" t="s">
        <v>71</v>
      </c>
      <c r="AV1814" t="s">
        <v>59</v>
      </c>
    </row>
    <row r="1815" spans="1:48" x14ac:dyDescent="0.35">
      <c r="A1815" t="s">
        <v>47</v>
      </c>
      <c r="B1815">
        <v>12</v>
      </c>
      <c r="C1815">
        <v>97</v>
      </c>
      <c r="D1815">
        <v>2021</v>
      </c>
      <c r="E1815">
        <v>5</v>
      </c>
      <c r="F1815">
        <v>4</v>
      </c>
      <c r="G1815">
        <v>0</v>
      </c>
      <c r="H1815">
        <v>22</v>
      </c>
      <c r="I1815" t="s">
        <v>3774</v>
      </c>
      <c r="J1815" t="s">
        <v>49</v>
      </c>
      <c r="K1815" t="s">
        <v>87</v>
      </c>
      <c r="L1815" t="b">
        <f t="shared" si="28"/>
        <v>0</v>
      </c>
      <c r="M1815">
        <v>63</v>
      </c>
      <c r="N1815">
        <v>40</v>
      </c>
      <c r="P1815">
        <v>201925</v>
      </c>
      <c r="Q1815">
        <v>256087</v>
      </c>
      <c r="R1815" t="s">
        <v>3734</v>
      </c>
      <c r="S1815" t="s">
        <v>52</v>
      </c>
      <c r="T1815" t="s">
        <v>3503</v>
      </c>
      <c r="U1815" t="s">
        <v>2118</v>
      </c>
      <c r="V1815">
        <v>29</v>
      </c>
      <c r="W1815">
        <v>78.849999999999994</v>
      </c>
      <c r="X1815">
        <v>0.03</v>
      </c>
      <c r="Y1815" t="s">
        <v>68</v>
      </c>
      <c r="Z1815">
        <v>6</v>
      </c>
      <c r="AA1815">
        <v>0</v>
      </c>
      <c r="AB1815">
        <v>2.7</v>
      </c>
      <c r="AC1815" t="s">
        <v>3775</v>
      </c>
      <c r="AE1815">
        <v>10809</v>
      </c>
      <c r="AF1815" t="b">
        <v>1</v>
      </c>
      <c r="AG1815">
        <v>1</v>
      </c>
      <c r="AM1815">
        <v>0</v>
      </c>
      <c r="AN1815" t="b">
        <v>0</v>
      </c>
      <c r="AO1815" t="b">
        <v>0</v>
      </c>
      <c r="AP1815" t="b">
        <v>0</v>
      </c>
      <c r="AQ1815" t="s">
        <v>81</v>
      </c>
      <c r="AR1815" t="s">
        <v>63</v>
      </c>
      <c r="AV1815" t="s">
        <v>59</v>
      </c>
    </row>
    <row r="1816" spans="1:48" x14ac:dyDescent="0.35">
      <c r="A1816" t="s">
        <v>47</v>
      </c>
      <c r="B1816">
        <v>12</v>
      </c>
      <c r="C1816">
        <v>97</v>
      </c>
      <c r="D1816">
        <v>2021</v>
      </c>
      <c r="E1816">
        <v>5</v>
      </c>
      <c r="F1816">
        <v>4</v>
      </c>
      <c r="G1816">
        <v>0</v>
      </c>
      <c r="H1816">
        <v>23</v>
      </c>
      <c r="I1816" t="s">
        <v>3776</v>
      </c>
      <c r="J1816" t="s">
        <v>49</v>
      </c>
      <c r="K1816" t="s">
        <v>3108</v>
      </c>
      <c r="L1816" t="b">
        <f t="shared" si="28"/>
        <v>0</v>
      </c>
      <c r="M1816">
        <v>57</v>
      </c>
      <c r="N1816">
        <v>37</v>
      </c>
      <c r="P1816">
        <v>201925</v>
      </c>
      <c r="Q1816">
        <v>256087</v>
      </c>
      <c r="R1816" t="s">
        <v>3734</v>
      </c>
      <c r="S1816" t="s">
        <v>52</v>
      </c>
      <c r="T1816" t="s">
        <v>3503</v>
      </c>
      <c r="U1816" t="s">
        <v>2118</v>
      </c>
      <c r="V1816">
        <v>29</v>
      </c>
      <c r="W1816">
        <v>78.849999999999994</v>
      </c>
      <c r="X1816">
        <v>0.03</v>
      </c>
      <c r="Y1816" t="s">
        <v>68</v>
      </c>
      <c r="Z1816">
        <v>15</v>
      </c>
      <c r="AA1816">
        <v>0.01</v>
      </c>
      <c r="AB1816">
        <v>2.7</v>
      </c>
      <c r="AC1816" t="s">
        <v>3777</v>
      </c>
      <c r="AE1816">
        <v>880</v>
      </c>
      <c r="AF1816" t="b">
        <v>1</v>
      </c>
      <c r="AG1816">
        <v>1</v>
      </c>
      <c r="AM1816">
        <v>0</v>
      </c>
      <c r="AN1816" t="b">
        <v>0</v>
      </c>
      <c r="AO1816" t="b">
        <v>0</v>
      </c>
      <c r="AP1816" t="b">
        <v>0</v>
      </c>
      <c r="AQ1816" t="s">
        <v>171</v>
      </c>
      <c r="AR1816" t="s">
        <v>75</v>
      </c>
      <c r="AV1816" t="s">
        <v>59</v>
      </c>
    </row>
    <row r="1817" spans="1:48" x14ac:dyDescent="0.35">
      <c r="A1817" t="s">
        <v>47</v>
      </c>
      <c r="B1817">
        <v>12</v>
      </c>
      <c r="C1817">
        <v>97</v>
      </c>
      <c r="D1817">
        <v>2021</v>
      </c>
      <c r="E1817">
        <v>5</v>
      </c>
      <c r="F1817">
        <v>4</v>
      </c>
      <c r="G1817">
        <v>0</v>
      </c>
      <c r="H1817">
        <v>24</v>
      </c>
      <c r="I1817" t="s">
        <v>3778</v>
      </c>
      <c r="J1817" t="s">
        <v>49</v>
      </c>
      <c r="K1817" t="s">
        <v>87</v>
      </c>
      <c r="L1817" t="b">
        <f t="shared" si="28"/>
        <v>0</v>
      </c>
      <c r="M1817">
        <v>42</v>
      </c>
      <c r="N1817">
        <v>34</v>
      </c>
      <c r="P1817">
        <v>201925</v>
      </c>
      <c r="Q1817">
        <v>256087</v>
      </c>
      <c r="R1817" t="s">
        <v>3734</v>
      </c>
      <c r="S1817" t="s">
        <v>52</v>
      </c>
      <c r="T1817" t="s">
        <v>3503</v>
      </c>
      <c r="U1817" t="s">
        <v>2118</v>
      </c>
      <c r="V1817">
        <v>29</v>
      </c>
      <c r="W1817">
        <v>78.849999999999994</v>
      </c>
      <c r="X1817">
        <v>0.02</v>
      </c>
      <c r="Y1817" t="s">
        <v>68</v>
      </c>
      <c r="Z1817">
        <v>5</v>
      </c>
      <c r="AA1817">
        <v>0</v>
      </c>
      <c r="AB1817">
        <v>2.7</v>
      </c>
      <c r="AC1817" t="s">
        <v>3779</v>
      </c>
      <c r="AE1817">
        <v>10809</v>
      </c>
      <c r="AF1817" t="b">
        <v>1</v>
      </c>
      <c r="AG1817">
        <v>1</v>
      </c>
      <c r="AM1817">
        <v>0</v>
      </c>
      <c r="AN1817" t="b">
        <v>0</v>
      </c>
      <c r="AO1817" t="b">
        <v>0</v>
      </c>
      <c r="AP1817" t="b">
        <v>0</v>
      </c>
      <c r="AQ1817" t="s">
        <v>156</v>
      </c>
      <c r="AR1817" t="s">
        <v>58</v>
      </c>
      <c r="AV1817" t="s">
        <v>59</v>
      </c>
    </row>
    <row r="1818" spans="1:48" x14ac:dyDescent="0.35">
      <c r="A1818" t="s">
        <v>47</v>
      </c>
      <c r="B1818">
        <v>12</v>
      </c>
      <c r="C1818">
        <v>97</v>
      </c>
      <c r="D1818">
        <v>2021</v>
      </c>
      <c r="E1818">
        <v>5</v>
      </c>
      <c r="F1818">
        <v>4</v>
      </c>
      <c r="G1818">
        <v>0</v>
      </c>
      <c r="H1818">
        <v>25</v>
      </c>
      <c r="I1818" t="s">
        <v>3780</v>
      </c>
      <c r="J1818" t="s">
        <v>49</v>
      </c>
      <c r="K1818" t="s">
        <v>87</v>
      </c>
      <c r="L1818" t="b">
        <f t="shared" si="28"/>
        <v>0</v>
      </c>
      <c r="M1818">
        <v>37</v>
      </c>
      <c r="N1818">
        <v>36</v>
      </c>
      <c r="P1818">
        <v>201925</v>
      </c>
      <c r="Q1818">
        <v>256087</v>
      </c>
      <c r="R1818" t="s">
        <v>3734</v>
      </c>
      <c r="S1818" t="s">
        <v>52</v>
      </c>
      <c r="T1818" t="s">
        <v>3503</v>
      </c>
      <c r="U1818" t="s">
        <v>2118</v>
      </c>
      <c r="V1818">
        <v>29</v>
      </c>
      <c r="W1818">
        <v>78.849999999999994</v>
      </c>
      <c r="X1818">
        <v>0.02</v>
      </c>
      <c r="Y1818" t="s">
        <v>68</v>
      </c>
      <c r="Z1818">
        <v>2</v>
      </c>
      <c r="AA1818">
        <v>0</v>
      </c>
      <c r="AB1818">
        <v>2.7</v>
      </c>
      <c r="AC1818" t="s">
        <v>3781</v>
      </c>
      <c r="AE1818">
        <v>10809</v>
      </c>
      <c r="AF1818" t="b">
        <v>1</v>
      </c>
      <c r="AG1818">
        <v>1</v>
      </c>
      <c r="AM1818">
        <v>0</v>
      </c>
      <c r="AN1818" t="b">
        <v>0</v>
      </c>
      <c r="AO1818" t="b">
        <v>0</v>
      </c>
      <c r="AP1818" t="b">
        <v>0</v>
      </c>
      <c r="AQ1818" t="s">
        <v>85</v>
      </c>
      <c r="AR1818" t="s">
        <v>71</v>
      </c>
      <c r="AV1818" t="s">
        <v>59</v>
      </c>
    </row>
    <row r="1819" spans="1:48" x14ac:dyDescent="0.35">
      <c r="A1819" t="s">
        <v>47</v>
      </c>
      <c r="B1819">
        <v>12</v>
      </c>
      <c r="C1819">
        <v>97</v>
      </c>
      <c r="D1819">
        <v>2021</v>
      </c>
      <c r="E1819">
        <v>5</v>
      </c>
      <c r="F1819">
        <v>4</v>
      </c>
      <c r="G1819">
        <v>0</v>
      </c>
      <c r="H1819">
        <v>26</v>
      </c>
      <c r="I1819" t="s">
        <v>3782</v>
      </c>
      <c r="J1819" t="s">
        <v>49</v>
      </c>
      <c r="K1819" t="s">
        <v>87</v>
      </c>
      <c r="L1819" t="b">
        <f t="shared" si="28"/>
        <v>0</v>
      </c>
      <c r="M1819">
        <v>35</v>
      </c>
      <c r="N1819">
        <v>43</v>
      </c>
      <c r="P1819">
        <v>201925</v>
      </c>
      <c r="Q1819">
        <v>256087</v>
      </c>
      <c r="R1819" t="s">
        <v>3734</v>
      </c>
      <c r="S1819" t="s">
        <v>52</v>
      </c>
      <c r="T1819" t="s">
        <v>3503</v>
      </c>
      <c r="U1819" t="s">
        <v>2118</v>
      </c>
      <c r="V1819">
        <v>29</v>
      </c>
      <c r="W1819">
        <v>78.849999999999994</v>
      </c>
      <c r="X1819">
        <v>0.02</v>
      </c>
      <c r="Y1819" t="s">
        <v>68</v>
      </c>
      <c r="Z1819">
        <v>5</v>
      </c>
      <c r="AA1819">
        <v>0</v>
      </c>
      <c r="AB1819">
        <v>2.7</v>
      </c>
      <c r="AC1819" t="s">
        <v>3783</v>
      </c>
      <c r="AE1819">
        <v>10809</v>
      </c>
      <c r="AF1819" t="b">
        <v>1</v>
      </c>
      <c r="AG1819">
        <v>1</v>
      </c>
      <c r="AM1819">
        <v>0</v>
      </c>
      <c r="AN1819" t="b">
        <v>0</v>
      </c>
      <c r="AO1819" t="b">
        <v>0</v>
      </c>
      <c r="AP1819" t="b">
        <v>0</v>
      </c>
      <c r="AQ1819" t="s">
        <v>548</v>
      </c>
      <c r="AR1819" t="s">
        <v>58</v>
      </c>
      <c r="AV1819" t="s">
        <v>59</v>
      </c>
    </row>
    <row r="1820" spans="1:48" x14ac:dyDescent="0.35">
      <c r="A1820" t="s">
        <v>47</v>
      </c>
      <c r="B1820">
        <v>12</v>
      </c>
      <c r="C1820">
        <v>97</v>
      </c>
      <c r="D1820">
        <v>2021</v>
      </c>
      <c r="E1820">
        <v>5</v>
      </c>
      <c r="F1820">
        <v>4</v>
      </c>
      <c r="G1820">
        <v>0</v>
      </c>
      <c r="H1820">
        <v>27</v>
      </c>
      <c r="I1820" t="s">
        <v>3784</v>
      </c>
      <c r="J1820" t="s">
        <v>49</v>
      </c>
      <c r="K1820" t="s">
        <v>87</v>
      </c>
      <c r="L1820" t="b">
        <f t="shared" si="28"/>
        <v>0</v>
      </c>
      <c r="M1820">
        <v>30</v>
      </c>
      <c r="N1820">
        <v>38</v>
      </c>
      <c r="P1820">
        <v>201925</v>
      </c>
      <c r="Q1820">
        <v>256087</v>
      </c>
      <c r="R1820" t="s">
        <v>3734</v>
      </c>
      <c r="S1820" t="s">
        <v>52</v>
      </c>
      <c r="T1820" t="s">
        <v>3503</v>
      </c>
      <c r="U1820" t="s">
        <v>2118</v>
      </c>
      <c r="V1820">
        <v>29</v>
      </c>
      <c r="W1820">
        <v>78.849999999999994</v>
      </c>
      <c r="X1820">
        <v>0.01</v>
      </c>
      <c r="Y1820" t="s">
        <v>68</v>
      </c>
      <c r="Z1820">
        <v>3</v>
      </c>
      <c r="AA1820">
        <v>0</v>
      </c>
      <c r="AB1820">
        <v>2.7</v>
      </c>
      <c r="AC1820" t="s">
        <v>3785</v>
      </c>
      <c r="AE1820">
        <v>10809</v>
      </c>
      <c r="AF1820" t="b">
        <v>1</v>
      </c>
      <c r="AG1820">
        <v>1</v>
      </c>
      <c r="AM1820">
        <v>0</v>
      </c>
      <c r="AN1820" t="b">
        <v>0</v>
      </c>
      <c r="AO1820" t="b">
        <v>0</v>
      </c>
      <c r="AP1820" t="b">
        <v>0</v>
      </c>
      <c r="AQ1820" t="s">
        <v>57</v>
      </c>
      <c r="AR1820" t="s">
        <v>89</v>
      </c>
      <c r="AV1820" t="s">
        <v>59</v>
      </c>
    </row>
    <row r="1821" spans="1:48" x14ac:dyDescent="0.35">
      <c r="A1821" t="s">
        <v>47</v>
      </c>
      <c r="B1821">
        <v>12</v>
      </c>
      <c r="C1821">
        <v>97</v>
      </c>
      <c r="D1821">
        <v>2021</v>
      </c>
      <c r="E1821">
        <v>5</v>
      </c>
      <c r="F1821">
        <v>4</v>
      </c>
      <c r="G1821">
        <v>0</v>
      </c>
      <c r="H1821">
        <v>28</v>
      </c>
      <c r="I1821" t="s">
        <v>3786</v>
      </c>
      <c r="J1821" t="s">
        <v>49</v>
      </c>
      <c r="K1821" t="s">
        <v>87</v>
      </c>
      <c r="L1821" t="b">
        <f t="shared" si="28"/>
        <v>0</v>
      </c>
      <c r="M1821">
        <v>27</v>
      </c>
      <c r="N1821">
        <v>54</v>
      </c>
      <c r="P1821">
        <v>201925</v>
      </c>
      <c r="Q1821">
        <v>256087</v>
      </c>
      <c r="R1821" t="s">
        <v>3734</v>
      </c>
      <c r="S1821" t="s">
        <v>52</v>
      </c>
      <c r="T1821" t="s">
        <v>3503</v>
      </c>
      <c r="U1821" t="s">
        <v>2118</v>
      </c>
      <c r="V1821">
        <v>29</v>
      </c>
      <c r="W1821">
        <v>78.849999999999994</v>
      </c>
      <c r="X1821">
        <v>0.01</v>
      </c>
      <c r="Y1821" t="s">
        <v>68</v>
      </c>
      <c r="Z1821">
        <v>4</v>
      </c>
      <c r="AA1821">
        <v>0</v>
      </c>
      <c r="AB1821">
        <v>2.7</v>
      </c>
      <c r="AC1821" t="s">
        <v>3787</v>
      </c>
      <c r="AE1821">
        <v>10809</v>
      </c>
      <c r="AF1821" t="b">
        <v>1</v>
      </c>
      <c r="AG1821">
        <v>1</v>
      </c>
      <c r="AM1821">
        <v>0</v>
      </c>
      <c r="AN1821" t="b">
        <v>0</v>
      </c>
      <c r="AO1821" t="b">
        <v>0</v>
      </c>
      <c r="AP1821" t="b">
        <v>0</v>
      </c>
      <c r="AQ1821" t="s">
        <v>70</v>
      </c>
      <c r="AR1821" t="s">
        <v>63</v>
      </c>
      <c r="AV1821" t="s">
        <v>59</v>
      </c>
    </row>
    <row r="1822" spans="1:48" x14ac:dyDescent="0.35">
      <c r="A1822" t="s">
        <v>47</v>
      </c>
      <c r="B1822">
        <v>12</v>
      </c>
      <c r="C1822">
        <v>97</v>
      </c>
      <c r="D1822">
        <v>2021</v>
      </c>
      <c r="E1822">
        <v>5</v>
      </c>
      <c r="F1822">
        <v>4</v>
      </c>
      <c r="G1822">
        <v>0</v>
      </c>
      <c r="H1822">
        <v>29</v>
      </c>
      <c r="I1822" t="s">
        <v>3788</v>
      </c>
      <c r="J1822" t="s">
        <v>49</v>
      </c>
      <c r="K1822" t="s">
        <v>87</v>
      </c>
      <c r="L1822" t="b">
        <f t="shared" si="28"/>
        <v>0</v>
      </c>
      <c r="M1822">
        <v>23</v>
      </c>
      <c r="N1822">
        <v>32</v>
      </c>
      <c r="P1822">
        <v>201925</v>
      </c>
      <c r="Q1822">
        <v>256087</v>
      </c>
      <c r="R1822" t="s">
        <v>3734</v>
      </c>
      <c r="S1822" t="s">
        <v>52</v>
      </c>
      <c r="T1822" t="s">
        <v>3503</v>
      </c>
      <c r="U1822" t="s">
        <v>2118</v>
      </c>
      <c r="V1822">
        <v>29</v>
      </c>
      <c r="W1822">
        <v>78.849999999999994</v>
      </c>
      <c r="X1822">
        <v>0.01</v>
      </c>
      <c r="Y1822" t="s">
        <v>68</v>
      </c>
      <c r="Z1822">
        <v>1</v>
      </c>
      <c r="AA1822">
        <v>0</v>
      </c>
      <c r="AB1822">
        <v>2.7</v>
      </c>
      <c r="AC1822" t="s">
        <v>3789</v>
      </c>
      <c r="AE1822">
        <v>10809</v>
      </c>
      <c r="AF1822" t="b">
        <v>1</v>
      </c>
      <c r="AG1822">
        <v>1</v>
      </c>
      <c r="AM1822">
        <v>0</v>
      </c>
      <c r="AN1822" t="b">
        <v>0</v>
      </c>
      <c r="AO1822" t="b">
        <v>0</v>
      </c>
      <c r="AP1822" t="b">
        <v>0</v>
      </c>
      <c r="AQ1822" t="s">
        <v>70</v>
      </c>
      <c r="AR1822" t="s">
        <v>89</v>
      </c>
      <c r="AS1822" t="s">
        <v>192</v>
      </c>
      <c r="AV1822" t="s">
        <v>59</v>
      </c>
    </row>
    <row r="1823" spans="1:48" x14ac:dyDescent="0.35">
      <c r="A1823" t="s">
        <v>47</v>
      </c>
      <c r="B1823">
        <v>12</v>
      </c>
      <c r="C1823">
        <v>97</v>
      </c>
      <c r="D1823">
        <v>2021</v>
      </c>
      <c r="E1823">
        <v>5</v>
      </c>
      <c r="F1823">
        <v>4</v>
      </c>
      <c r="G1823">
        <v>0</v>
      </c>
      <c r="H1823">
        <v>30</v>
      </c>
      <c r="I1823" t="s">
        <v>3790</v>
      </c>
      <c r="J1823" t="s">
        <v>49</v>
      </c>
      <c r="K1823" t="s">
        <v>87</v>
      </c>
      <c r="L1823" t="b">
        <f t="shared" si="28"/>
        <v>0</v>
      </c>
      <c r="M1823">
        <v>22</v>
      </c>
      <c r="N1823">
        <v>31</v>
      </c>
      <c r="P1823">
        <v>201925</v>
      </c>
      <c r="Q1823">
        <v>256087</v>
      </c>
      <c r="R1823" t="s">
        <v>3734</v>
      </c>
      <c r="S1823" t="s">
        <v>52</v>
      </c>
      <c r="T1823" t="s">
        <v>3503</v>
      </c>
      <c r="U1823" t="s">
        <v>2118</v>
      </c>
      <c r="V1823">
        <v>29</v>
      </c>
      <c r="W1823">
        <v>78.849999999999994</v>
      </c>
      <c r="X1823">
        <v>0.01</v>
      </c>
      <c r="Y1823" t="s">
        <v>68</v>
      </c>
      <c r="Z1823">
        <v>0</v>
      </c>
      <c r="AA1823">
        <v>0</v>
      </c>
      <c r="AB1823">
        <v>2.7</v>
      </c>
      <c r="AC1823" t="s">
        <v>3791</v>
      </c>
      <c r="AE1823">
        <v>10809</v>
      </c>
      <c r="AF1823" t="b">
        <v>1</v>
      </c>
      <c r="AG1823">
        <v>1</v>
      </c>
      <c r="AM1823">
        <v>0</v>
      </c>
      <c r="AN1823" t="b">
        <v>0</v>
      </c>
      <c r="AO1823" t="b">
        <v>0</v>
      </c>
      <c r="AP1823" t="b">
        <v>0</v>
      </c>
      <c r="AQ1823" t="s">
        <v>96</v>
      </c>
      <c r="AR1823" t="s">
        <v>63</v>
      </c>
      <c r="AV1823" t="s">
        <v>59</v>
      </c>
    </row>
    <row r="1824" spans="1:48" x14ac:dyDescent="0.35">
      <c r="A1824" t="s">
        <v>47</v>
      </c>
      <c r="B1824">
        <v>12</v>
      </c>
      <c r="C1824">
        <v>98</v>
      </c>
      <c r="D1824">
        <v>2021</v>
      </c>
      <c r="E1824">
        <v>5</v>
      </c>
      <c r="F1824">
        <v>4</v>
      </c>
      <c r="G1824">
        <v>0</v>
      </c>
      <c r="H1824">
        <v>1</v>
      </c>
      <c r="I1824" t="s">
        <v>3792</v>
      </c>
      <c r="J1824" t="s">
        <v>49</v>
      </c>
      <c r="K1824" t="s">
        <v>102</v>
      </c>
      <c r="L1824" t="str">
        <f t="shared" si="28"/>
        <v>DMKPlus</v>
      </c>
      <c r="M1824">
        <v>67300</v>
      </c>
      <c r="N1824">
        <v>45</v>
      </c>
      <c r="P1824">
        <v>152037</v>
      </c>
      <c r="Q1824">
        <v>229524</v>
      </c>
      <c r="R1824" t="s">
        <v>3793</v>
      </c>
      <c r="S1824" t="s">
        <v>52</v>
      </c>
      <c r="T1824" t="s">
        <v>3794</v>
      </c>
      <c r="U1824" t="s">
        <v>2118</v>
      </c>
      <c r="V1824">
        <v>14</v>
      </c>
      <c r="W1824">
        <v>66.239999999999995</v>
      </c>
      <c r="X1824">
        <v>44.27</v>
      </c>
      <c r="Y1824" t="s">
        <v>55</v>
      </c>
      <c r="Z1824">
        <v>8904</v>
      </c>
      <c r="AA1824">
        <v>5.86</v>
      </c>
      <c r="AB1824">
        <v>2.78</v>
      </c>
      <c r="AC1824" t="s">
        <v>3795</v>
      </c>
      <c r="AE1824">
        <v>3482</v>
      </c>
      <c r="AF1824" t="b">
        <v>1</v>
      </c>
      <c r="AG1824">
        <v>1</v>
      </c>
      <c r="AM1824">
        <v>1</v>
      </c>
      <c r="AN1824" t="b">
        <v>0</v>
      </c>
      <c r="AO1824" t="b">
        <v>0</v>
      </c>
      <c r="AP1824" t="b">
        <v>0</v>
      </c>
      <c r="AQ1824" t="s">
        <v>96</v>
      </c>
      <c r="AR1824" t="s">
        <v>134</v>
      </c>
      <c r="AS1824" t="s">
        <v>162</v>
      </c>
      <c r="AV1824" t="s">
        <v>59</v>
      </c>
    </row>
    <row r="1825" spans="1:48" x14ac:dyDescent="0.35">
      <c r="A1825" t="s">
        <v>47</v>
      </c>
      <c r="B1825">
        <v>12</v>
      </c>
      <c r="C1825">
        <v>98</v>
      </c>
      <c r="D1825">
        <v>2021</v>
      </c>
      <c r="E1825">
        <v>5</v>
      </c>
      <c r="F1825">
        <v>4</v>
      </c>
      <c r="G1825">
        <v>0</v>
      </c>
      <c r="H1825">
        <v>2</v>
      </c>
      <c r="I1825" t="s">
        <v>3796</v>
      </c>
      <c r="J1825" t="s">
        <v>49</v>
      </c>
      <c r="K1825" t="s">
        <v>109</v>
      </c>
      <c r="L1825" t="str">
        <f t="shared" si="28"/>
        <v>ADMKPlus</v>
      </c>
      <c r="M1825">
        <v>58396</v>
      </c>
      <c r="N1825">
        <v>40</v>
      </c>
      <c r="P1825">
        <v>152037</v>
      </c>
      <c r="Q1825">
        <v>229524</v>
      </c>
      <c r="R1825" t="s">
        <v>3793</v>
      </c>
      <c r="S1825" t="s">
        <v>52</v>
      </c>
      <c r="T1825" t="s">
        <v>3794</v>
      </c>
      <c r="U1825" t="s">
        <v>2118</v>
      </c>
      <c r="V1825">
        <v>14</v>
      </c>
      <c r="W1825">
        <v>66.239999999999995</v>
      </c>
      <c r="X1825">
        <v>38.409999999999997</v>
      </c>
      <c r="Y1825" t="s">
        <v>55</v>
      </c>
      <c r="Z1825">
        <v>46767</v>
      </c>
      <c r="AA1825">
        <v>30.76</v>
      </c>
      <c r="AB1825">
        <v>2.78</v>
      </c>
      <c r="AC1825" t="s">
        <v>3797</v>
      </c>
      <c r="AE1825">
        <v>930</v>
      </c>
      <c r="AF1825" t="b">
        <v>1</v>
      </c>
      <c r="AG1825">
        <v>1</v>
      </c>
      <c r="AM1825">
        <v>0</v>
      </c>
      <c r="AN1825" t="b">
        <v>0</v>
      </c>
      <c r="AO1825" t="b">
        <v>0</v>
      </c>
      <c r="AP1825" t="b">
        <v>0</v>
      </c>
      <c r="AQ1825" t="s">
        <v>81</v>
      </c>
      <c r="AR1825" t="s">
        <v>58</v>
      </c>
      <c r="AV1825" t="s">
        <v>59</v>
      </c>
    </row>
    <row r="1826" spans="1:48" x14ac:dyDescent="0.35">
      <c r="A1826" t="s">
        <v>47</v>
      </c>
      <c r="B1826">
        <v>12</v>
      </c>
      <c r="C1826">
        <v>98</v>
      </c>
      <c r="D1826">
        <v>2021</v>
      </c>
      <c r="E1826">
        <v>5</v>
      </c>
      <c r="F1826">
        <v>4</v>
      </c>
      <c r="G1826">
        <v>0</v>
      </c>
      <c r="H1826">
        <v>3</v>
      </c>
      <c r="I1826" t="s">
        <v>3798</v>
      </c>
      <c r="J1826" t="s">
        <v>66</v>
      </c>
      <c r="K1826" t="s">
        <v>67</v>
      </c>
      <c r="L1826" t="b">
        <f t="shared" si="28"/>
        <v>0</v>
      </c>
      <c r="M1826">
        <v>11629</v>
      </c>
      <c r="N1826">
        <v>32</v>
      </c>
      <c r="P1826">
        <v>152037</v>
      </c>
      <c r="Q1826">
        <v>229524</v>
      </c>
      <c r="R1826" t="s">
        <v>3793</v>
      </c>
      <c r="S1826" t="s">
        <v>52</v>
      </c>
      <c r="T1826" t="s">
        <v>3794</v>
      </c>
      <c r="U1826" t="s">
        <v>2118</v>
      </c>
      <c r="V1826">
        <v>14</v>
      </c>
      <c r="W1826">
        <v>66.239999999999995</v>
      </c>
      <c r="X1826">
        <v>7.65</v>
      </c>
      <c r="Y1826" t="s">
        <v>68</v>
      </c>
      <c r="Z1826">
        <v>1624</v>
      </c>
      <c r="AA1826">
        <v>1.07</v>
      </c>
      <c r="AB1826">
        <v>2.78</v>
      </c>
      <c r="AC1826" t="s">
        <v>3799</v>
      </c>
      <c r="AE1826">
        <v>5533</v>
      </c>
      <c r="AF1826" t="b">
        <v>1</v>
      </c>
      <c r="AG1826">
        <v>1</v>
      </c>
      <c r="AM1826">
        <v>0</v>
      </c>
      <c r="AN1826" t="b">
        <v>0</v>
      </c>
      <c r="AO1826" t="b">
        <v>0</v>
      </c>
      <c r="AP1826" t="b">
        <v>0</v>
      </c>
      <c r="AQ1826" t="s">
        <v>57</v>
      </c>
      <c r="AR1826" t="s">
        <v>75</v>
      </c>
      <c r="AS1826" t="s">
        <v>297</v>
      </c>
      <c r="AV1826" t="s">
        <v>59</v>
      </c>
    </row>
    <row r="1827" spans="1:48" x14ac:dyDescent="0.35">
      <c r="A1827" t="s">
        <v>47</v>
      </c>
      <c r="B1827">
        <v>12</v>
      </c>
      <c r="C1827">
        <v>98</v>
      </c>
      <c r="D1827">
        <v>2021</v>
      </c>
      <c r="E1827">
        <v>5</v>
      </c>
      <c r="F1827">
        <v>4</v>
      </c>
      <c r="G1827">
        <v>0</v>
      </c>
      <c r="H1827">
        <v>4</v>
      </c>
      <c r="I1827" t="s">
        <v>3800</v>
      </c>
      <c r="J1827" t="s">
        <v>49</v>
      </c>
      <c r="K1827" t="s">
        <v>115</v>
      </c>
      <c r="L1827" t="b">
        <f t="shared" si="28"/>
        <v>0</v>
      </c>
      <c r="M1827">
        <v>10005</v>
      </c>
      <c r="N1827">
        <v>47</v>
      </c>
      <c r="P1827">
        <v>152037</v>
      </c>
      <c r="Q1827">
        <v>229524</v>
      </c>
      <c r="R1827" t="s">
        <v>3793</v>
      </c>
      <c r="S1827" t="s">
        <v>52</v>
      </c>
      <c r="T1827" t="s">
        <v>3794</v>
      </c>
      <c r="U1827" t="s">
        <v>2118</v>
      </c>
      <c r="V1827">
        <v>14</v>
      </c>
      <c r="W1827">
        <v>66.239999999999995</v>
      </c>
      <c r="X1827">
        <v>6.58</v>
      </c>
      <c r="Y1827" t="s">
        <v>68</v>
      </c>
      <c r="Z1827">
        <v>8459</v>
      </c>
      <c r="AA1827">
        <v>5.56</v>
      </c>
      <c r="AB1827">
        <v>2.78</v>
      </c>
      <c r="AC1827" t="s">
        <v>3801</v>
      </c>
      <c r="AE1827">
        <v>24404</v>
      </c>
      <c r="AF1827" t="b">
        <v>1</v>
      </c>
      <c r="AG1827">
        <v>1</v>
      </c>
      <c r="AM1827">
        <v>0</v>
      </c>
      <c r="AN1827" t="b">
        <v>0</v>
      </c>
      <c r="AO1827" t="b">
        <v>0</v>
      </c>
      <c r="AP1827" t="b">
        <v>0</v>
      </c>
      <c r="AQ1827" t="s">
        <v>81</v>
      </c>
      <c r="AR1827" t="s">
        <v>75</v>
      </c>
      <c r="AV1827" t="s">
        <v>59</v>
      </c>
    </row>
    <row r="1828" spans="1:48" x14ac:dyDescent="0.35">
      <c r="A1828" t="s">
        <v>47</v>
      </c>
      <c r="B1828">
        <v>12</v>
      </c>
      <c r="C1828">
        <v>98</v>
      </c>
      <c r="D1828">
        <v>2021</v>
      </c>
      <c r="E1828">
        <v>5</v>
      </c>
      <c r="F1828">
        <v>4</v>
      </c>
      <c r="G1828">
        <v>0</v>
      </c>
      <c r="H1828">
        <v>5</v>
      </c>
      <c r="I1828" t="s">
        <v>76</v>
      </c>
      <c r="K1828" t="s">
        <v>77</v>
      </c>
      <c r="L1828" t="b">
        <f t="shared" si="28"/>
        <v>0</v>
      </c>
      <c r="M1828">
        <v>1546</v>
      </c>
      <c r="P1828">
        <v>152037</v>
      </c>
      <c r="Q1828">
        <v>229524</v>
      </c>
      <c r="R1828" t="s">
        <v>3793</v>
      </c>
      <c r="S1828" t="s">
        <v>52</v>
      </c>
      <c r="T1828" t="s">
        <v>3794</v>
      </c>
      <c r="U1828" t="s">
        <v>2118</v>
      </c>
      <c r="V1828">
        <v>14</v>
      </c>
      <c r="W1828">
        <v>66.239999999999995</v>
      </c>
      <c r="X1828">
        <v>1.02</v>
      </c>
      <c r="Z1828">
        <v>342</v>
      </c>
      <c r="AA1828">
        <v>0.22</v>
      </c>
      <c r="AB1828">
        <v>2.78</v>
      </c>
      <c r="AE1828">
        <v>5897</v>
      </c>
      <c r="AF1828" t="b">
        <v>1</v>
      </c>
      <c r="AV1828" t="s">
        <v>59</v>
      </c>
    </row>
    <row r="1829" spans="1:48" x14ac:dyDescent="0.35">
      <c r="A1829" t="s">
        <v>47</v>
      </c>
      <c r="B1829">
        <v>12</v>
      </c>
      <c r="C1829">
        <v>98</v>
      </c>
      <c r="D1829">
        <v>2021</v>
      </c>
      <c r="E1829">
        <v>5</v>
      </c>
      <c r="F1829">
        <v>4</v>
      </c>
      <c r="G1829">
        <v>0</v>
      </c>
      <c r="H1829">
        <v>6</v>
      </c>
      <c r="I1829" t="s">
        <v>3802</v>
      </c>
      <c r="J1829" t="s">
        <v>49</v>
      </c>
      <c r="K1829" t="s">
        <v>119</v>
      </c>
      <c r="L1829" t="str">
        <f t="shared" si="28"/>
        <v>ADMKPlus</v>
      </c>
      <c r="M1829">
        <v>1204</v>
      </c>
      <c r="N1829">
        <v>60</v>
      </c>
      <c r="P1829">
        <v>152037</v>
      </c>
      <c r="Q1829">
        <v>229524</v>
      </c>
      <c r="R1829" t="s">
        <v>3793</v>
      </c>
      <c r="S1829" t="s">
        <v>52</v>
      </c>
      <c r="T1829" t="s">
        <v>3794</v>
      </c>
      <c r="U1829" t="s">
        <v>2118</v>
      </c>
      <c r="V1829">
        <v>14</v>
      </c>
      <c r="W1829">
        <v>66.239999999999995</v>
      </c>
      <c r="X1829">
        <v>0.79</v>
      </c>
      <c r="Y1829" t="s">
        <v>68</v>
      </c>
      <c r="Z1829">
        <v>831</v>
      </c>
      <c r="AA1829">
        <v>0.55000000000000004</v>
      </c>
      <c r="AB1829">
        <v>2.78</v>
      </c>
      <c r="AC1829" t="s">
        <v>3803</v>
      </c>
      <c r="AE1829">
        <v>24338</v>
      </c>
      <c r="AF1829" t="b">
        <v>1</v>
      </c>
      <c r="AG1829">
        <v>1</v>
      </c>
      <c r="AM1829">
        <v>0</v>
      </c>
      <c r="AN1829" t="b">
        <v>0</v>
      </c>
      <c r="AO1829" t="b">
        <v>0</v>
      </c>
      <c r="AP1829" t="b">
        <v>0</v>
      </c>
      <c r="AQ1829" t="s">
        <v>81</v>
      </c>
      <c r="AR1829" t="s">
        <v>106</v>
      </c>
      <c r="AS1829" t="s">
        <v>107</v>
      </c>
      <c r="AT1829" t="s">
        <v>71</v>
      </c>
      <c r="AV1829" t="s">
        <v>59</v>
      </c>
    </row>
    <row r="1830" spans="1:48" x14ac:dyDescent="0.35">
      <c r="A1830" t="s">
        <v>47</v>
      </c>
      <c r="B1830">
        <v>12</v>
      </c>
      <c r="C1830">
        <v>98</v>
      </c>
      <c r="D1830">
        <v>2021</v>
      </c>
      <c r="E1830">
        <v>5</v>
      </c>
      <c r="F1830">
        <v>4</v>
      </c>
      <c r="G1830">
        <v>0</v>
      </c>
      <c r="H1830">
        <v>7</v>
      </c>
      <c r="I1830" t="s">
        <v>3804</v>
      </c>
      <c r="J1830" t="s">
        <v>49</v>
      </c>
      <c r="K1830" t="s">
        <v>3108</v>
      </c>
      <c r="L1830" t="b">
        <f t="shared" si="28"/>
        <v>0</v>
      </c>
      <c r="M1830">
        <v>373</v>
      </c>
      <c r="N1830">
        <v>57</v>
      </c>
      <c r="P1830">
        <v>152037</v>
      </c>
      <c r="Q1830">
        <v>229524</v>
      </c>
      <c r="R1830" t="s">
        <v>3793</v>
      </c>
      <c r="S1830" t="s">
        <v>52</v>
      </c>
      <c r="T1830" t="s">
        <v>3794</v>
      </c>
      <c r="U1830" t="s">
        <v>2118</v>
      </c>
      <c r="V1830">
        <v>14</v>
      </c>
      <c r="W1830">
        <v>66.239999999999995</v>
      </c>
      <c r="X1830">
        <v>0.25</v>
      </c>
      <c r="Y1830" t="s">
        <v>68</v>
      </c>
      <c r="Z1830">
        <v>1</v>
      </c>
      <c r="AA1830">
        <v>0</v>
      </c>
      <c r="AB1830">
        <v>2.78</v>
      </c>
      <c r="AC1830" t="s">
        <v>3805</v>
      </c>
      <c r="AE1830">
        <v>880</v>
      </c>
      <c r="AF1830" t="b">
        <v>1</v>
      </c>
      <c r="AG1830">
        <v>1</v>
      </c>
      <c r="AM1830">
        <v>0</v>
      </c>
      <c r="AN1830" t="b">
        <v>0</v>
      </c>
      <c r="AO1830" t="b">
        <v>0</v>
      </c>
      <c r="AP1830" t="b">
        <v>0</v>
      </c>
      <c r="AQ1830" t="s">
        <v>156</v>
      </c>
      <c r="AR1830" t="s">
        <v>75</v>
      </c>
      <c r="AV1830" t="s">
        <v>59</v>
      </c>
    </row>
    <row r="1831" spans="1:48" x14ac:dyDescent="0.35">
      <c r="A1831" t="s">
        <v>47</v>
      </c>
      <c r="B1831">
        <v>12</v>
      </c>
      <c r="C1831">
        <v>98</v>
      </c>
      <c r="D1831">
        <v>2021</v>
      </c>
      <c r="E1831">
        <v>5</v>
      </c>
      <c r="F1831">
        <v>4</v>
      </c>
      <c r="G1831">
        <v>0</v>
      </c>
      <c r="H1831">
        <v>8</v>
      </c>
      <c r="I1831" t="s">
        <v>3806</v>
      </c>
      <c r="J1831" t="s">
        <v>49</v>
      </c>
      <c r="K1831" t="s">
        <v>79</v>
      </c>
      <c r="L1831" t="b">
        <f t="shared" si="28"/>
        <v>0</v>
      </c>
      <c r="M1831">
        <v>372</v>
      </c>
      <c r="N1831">
        <v>34</v>
      </c>
      <c r="P1831">
        <v>152037</v>
      </c>
      <c r="Q1831">
        <v>229524</v>
      </c>
      <c r="R1831" t="s">
        <v>3793</v>
      </c>
      <c r="S1831" t="s">
        <v>52</v>
      </c>
      <c r="T1831" t="s">
        <v>3794</v>
      </c>
      <c r="U1831" t="s">
        <v>2118</v>
      </c>
      <c r="V1831">
        <v>14</v>
      </c>
      <c r="W1831">
        <v>66.239999999999995</v>
      </c>
      <c r="X1831">
        <v>0.24</v>
      </c>
      <c r="Y1831" t="s">
        <v>68</v>
      </c>
      <c r="Z1831">
        <v>73</v>
      </c>
      <c r="AA1831">
        <v>0.05</v>
      </c>
      <c r="AB1831">
        <v>2.78</v>
      </c>
      <c r="AC1831" t="s">
        <v>3807</v>
      </c>
      <c r="AE1831">
        <v>16651</v>
      </c>
      <c r="AF1831" t="b">
        <v>1</v>
      </c>
      <c r="AG1831">
        <v>1</v>
      </c>
      <c r="AM1831">
        <v>0</v>
      </c>
      <c r="AN1831" t="b">
        <v>0</v>
      </c>
      <c r="AO1831" t="b">
        <v>0</v>
      </c>
      <c r="AP1831" t="b">
        <v>0</v>
      </c>
      <c r="AQ1831" t="s">
        <v>96</v>
      </c>
      <c r="AR1831" t="s">
        <v>134</v>
      </c>
      <c r="AS1831" t="s">
        <v>162</v>
      </c>
      <c r="AV1831" t="s">
        <v>59</v>
      </c>
    </row>
    <row r="1832" spans="1:48" x14ac:dyDescent="0.35">
      <c r="A1832" t="s">
        <v>47</v>
      </c>
      <c r="B1832">
        <v>12</v>
      </c>
      <c r="C1832">
        <v>98</v>
      </c>
      <c r="D1832">
        <v>2021</v>
      </c>
      <c r="E1832">
        <v>5</v>
      </c>
      <c r="F1832">
        <v>4</v>
      </c>
      <c r="G1832">
        <v>0</v>
      </c>
      <c r="H1832">
        <v>9</v>
      </c>
      <c r="I1832" t="s">
        <v>3808</v>
      </c>
      <c r="J1832" t="s">
        <v>66</v>
      </c>
      <c r="K1832" t="s">
        <v>87</v>
      </c>
      <c r="L1832" t="b">
        <f t="shared" si="28"/>
        <v>0</v>
      </c>
      <c r="M1832">
        <v>299</v>
      </c>
      <c r="N1832">
        <v>40</v>
      </c>
      <c r="P1832">
        <v>152037</v>
      </c>
      <c r="Q1832">
        <v>229524</v>
      </c>
      <c r="R1832" t="s">
        <v>3793</v>
      </c>
      <c r="S1832" t="s">
        <v>52</v>
      </c>
      <c r="T1832" t="s">
        <v>3794</v>
      </c>
      <c r="U1832" t="s">
        <v>2118</v>
      </c>
      <c r="V1832">
        <v>14</v>
      </c>
      <c r="W1832">
        <v>66.239999999999995</v>
      </c>
      <c r="X1832">
        <v>0.2</v>
      </c>
      <c r="Y1832" t="s">
        <v>68</v>
      </c>
      <c r="Z1832">
        <v>43</v>
      </c>
      <c r="AA1832">
        <v>0.03</v>
      </c>
      <c r="AB1832">
        <v>2.78</v>
      </c>
      <c r="AC1832" t="s">
        <v>3809</v>
      </c>
      <c r="AE1832">
        <v>10809</v>
      </c>
      <c r="AF1832" t="b">
        <v>1</v>
      </c>
      <c r="AG1832">
        <v>1</v>
      </c>
      <c r="AM1832">
        <v>0</v>
      </c>
      <c r="AN1832" t="b">
        <v>0</v>
      </c>
      <c r="AO1832" t="b">
        <v>0</v>
      </c>
      <c r="AP1832" t="b">
        <v>0</v>
      </c>
      <c r="AQ1832" t="s">
        <v>81</v>
      </c>
      <c r="AR1832" t="s">
        <v>106</v>
      </c>
      <c r="AV1832" t="s">
        <v>59</v>
      </c>
    </row>
    <row r="1833" spans="1:48" x14ac:dyDescent="0.35">
      <c r="A1833" t="s">
        <v>47</v>
      </c>
      <c r="B1833">
        <v>12</v>
      </c>
      <c r="C1833">
        <v>98</v>
      </c>
      <c r="D1833">
        <v>2021</v>
      </c>
      <c r="E1833">
        <v>5</v>
      </c>
      <c r="F1833">
        <v>4</v>
      </c>
      <c r="G1833">
        <v>0</v>
      </c>
      <c r="H1833">
        <v>10</v>
      </c>
      <c r="I1833" t="s">
        <v>3810</v>
      </c>
      <c r="J1833" t="s">
        <v>49</v>
      </c>
      <c r="K1833" t="s">
        <v>87</v>
      </c>
      <c r="L1833" t="b">
        <f t="shared" si="28"/>
        <v>0</v>
      </c>
      <c r="M1833">
        <v>256</v>
      </c>
      <c r="N1833">
        <v>45</v>
      </c>
      <c r="P1833">
        <v>152037</v>
      </c>
      <c r="Q1833">
        <v>229524</v>
      </c>
      <c r="R1833" t="s">
        <v>3793</v>
      </c>
      <c r="S1833" t="s">
        <v>52</v>
      </c>
      <c r="T1833" t="s">
        <v>3794</v>
      </c>
      <c r="U1833" t="s">
        <v>2118</v>
      </c>
      <c r="V1833">
        <v>14</v>
      </c>
      <c r="W1833">
        <v>66.239999999999995</v>
      </c>
      <c r="X1833">
        <v>0.17</v>
      </c>
      <c r="Y1833" t="s">
        <v>68</v>
      </c>
      <c r="Z1833">
        <v>21</v>
      </c>
      <c r="AA1833">
        <v>0.01</v>
      </c>
      <c r="AB1833">
        <v>2.78</v>
      </c>
      <c r="AC1833" t="s">
        <v>3811</v>
      </c>
      <c r="AE1833">
        <v>10809</v>
      </c>
      <c r="AF1833" t="b">
        <v>1</v>
      </c>
      <c r="AG1833">
        <v>1</v>
      </c>
      <c r="AM1833">
        <v>0</v>
      </c>
      <c r="AN1833" t="b">
        <v>0</v>
      </c>
      <c r="AO1833" t="b">
        <v>0</v>
      </c>
      <c r="AP1833" t="b">
        <v>0</v>
      </c>
      <c r="AQ1833" t="s">
        <v>156</v>
      </c>
      <c r="AR1833" t="s">
        <v>58</v>
      </c>
      <c r="AV1833" t="s">
        <v>59</v>
      </c>
    </row>
    <row r="1834" spans="1:48" x14ac:dyDescent="0.35">
      <c r="A1834" t="s">
        <v>47</v>
      </c>
      <c r="B1834">
        <v>12</v>
      </c>
      <c r="C1834">
        <v>98</v>
      </c>
      <c r="D1834">
        <v>2021</v>
      </c>
      <c r="E1834">
        <v>5</v>
      </c>
      <c r="F1834">
        <v>4</v>
      </c>
      <c r="G1834">
        <v>0</v>
      </c>
      <c r="H1834">
        <v>11</v>
      </c>
      <c r="I1834" t="s">
        <v>3812</v>
      </c>
      <c r="J1834" t="s">
        <v>49</v>
      </c>
      <c r="K1834" t="s">
        <v>87</v>
      </c>
      <c r="L1834" t="b">
        <f t="shared" si="28"/>
        <v>0</v>
      </c>
      <c r="M1834">
        <v>235</v>
      </c>
      <c r="N1834">
        <v>42</v>
      </c>
      <c r="P1834">
        <v>152037</v>
      </c>
      <c r="Q1834">
        <v>229524</v>
      </c>
      <c r="R1834" t="s">
        <v>3793</v>
      </c>
      <c r="S1834" t="s">
        <v>52</v>
      </c>
      <c r="T1834" t="s">
        <v>3794</v>
      </c>
      <c r="U1834" t="s">
        <v>2118</v>
      </c>
      <c r="V1834">
        <v>14</v>
      </c>
      <c r="W1834">
        <v>66.239999999999995</v>
      </c>
      <c r="X1834">
        <v>0.15</v>
      </c>
      <c r="Y1834" t="s">
        <v>68</v>
      </c>
      <c r="Z1834">
        <v>84</v>
      </c>
      <c r="AA1834">
        <v>0.06</v>
      </c>
      <c r="AB1834">
        <v>2.78</v>
      </c>
      <c r="AC1834" t="s">
        <v>3813</v>
      </c>
      <c r="AE1834">
        <v>10809</v>
      </c>
      <c r="AF1834" t="b">
        <v>1</v>
      </c>
      <c r="AG1834">
        <v>1</v>
      </c>
      <c r="AM1834">
        <v>0</v>
      </c>
      <c r="AN1834" t="b">
        <v>0</v>
      </c>
      <c r="AO1834" t="b">
        <v>0</v>
      </c>
      <c r="AP1834" t="b">
        <v>0</v>
      </c>
      <c r="AQ1834" t="s">
        <v>111</v>
      </c>
      <c r="AR1834" t="s">
        <v>134</v>
      </c>
      <c r="AS1834" t="s">
        <v>162</v>
      </c>
      <c r="AV1834" t="s">
        <v>59</v>
      </c>
    </row>
    <row r="1835" spans="1:48" x14ac:dyDescent="0.35">
      <c r="A1835" t="s">
        <v>47</v>
      </c>
      <c r="B1835">
        <v>12</v>
      </c>
      <c r="C1835">
        <v>98</v>
      </c>
      <c r="D1835">
        <v>2021</v>
      </c>
      <c r="E1835">
        <v>5</v>
      </c>
      <c r="F1835">
        <v>4</v>
      </c>
      <c r="G1835">
        <v>0</v>
      </c>
      <c r="H1835">
        <v>12</v>
      </c>
      <c r="I1835" t="s">
        <v>3814</v>
      </c>
      <c r="J1835" t="s">
        <v>49</v>
      </c>
      <c r="K1835" t="s">
        <v>265</v>
      </c>
      <c r="L1835" t="b">
        <f t="shared" si="28"/>
        <v>0</v>
      </c>
      <c r="M1835">
        <v>151</v>
      </c>
      <c r="N1835">
        <v>42</v>
      </c>
      <c r="P1835">
        <v>152037</v>
      </c>
      <c r="Q1835">
        <v>229524</v>
      </c>
      <c r="R1835" t="s">
        <v>3793</v>
      </c>
      <c r="S1835" t="s">
        <v>52</v>
      </c>
      <c r="T1835" t="s">
        <v>3794</v>
      </c>
      <c r="U1835" t="s">
        <v>2118</v>
      </c>
      <c r="V1835">
        <v>14</v>
      </c>
      <c r="W1835">
        <v>66.239999999999995</v>
      </c>
      <c r="X1835">
        <v>0.1</v>
      </c>
      <c r="Y1835" t="s">
        <v>68</v>
      </c>
      <c r="Z1835">
        <v>49</v>
      </c>
      <c r="AA1835">
        <v>0.03</v>
      </c>
      <c r="AB1835">
        <v>2.78</v>
      </c>
      <c r="AC1835" t="s">
        <v>3815</v>
      </c>
      <c r="AE1835">
        <v>24297</v>
      </c>
      <c r="AF1835" t="b">
        <v>1</v>
      </c>
      <c r="AG1835">
        <v>1</v>
      </c>
      <c r="AM1835">
        <v>0</v>
      </c>
      <c r="AN1835" t="b">
        <v>0</v>
      </c>
      <c r="AO1835" t="b">
        <v>0</v>
      </c>
      <c r="AP1835" t="b">
        <v>0</v>
      </c>
      <c r="AQ1835" t="s">
        <v>57</v>
      </c>
      <c r="AR1835" t="s">
        <v>75</v>
      </c>
      <c r="AV1835" t="s">
        <v>59</v>
      </c>
    </row>
    <row r="1836" spans="1:48" x14ac:dyDescent="0.35">
      <c r="A1836" t="s">
        <v>47</v>
      </c>
      <c r="B1836">
        <v>12</v>
      </c>
      <c r="C1836">
        <v>98</v>
      </c>
      <c r="D1836">
        <v>2021</v>
      </c>
      <c r="E1836">
        <v>5</v>
      </c>
      <c r="F1836">
        <v>4</v>
      </c>
      <c r="G1836">
        <v>0</v>
      </c>
      <c r="H1836">
        <v>13</v>
      </c>
      <c r="I1836" t="s">
        <v>3816</v>
      </c>
      <c r="J1836" t="s">
        <v>49</v>
      </c>
      <c r="K1836" t="s">
        <v>3817</v>
      </c>
      <c r="L1836" t="b">
        <f t="shared" si="28"/>
        <v>0</v>
      </c>
      <c r="M1836">
        <v>102</v>
      </c>
      <c r="N1836">
        <v>33</v>
      </c>
      <c r="P1836">
        <v>152037</v>
      </c>
      <c r="Q1836">
        <v>229524</v>
      </c>
      <c r="R1836" t="s">
        <v>3793</v>
      </c>
      <c r="S1836" t="s">
        <v>52</v>
      </c>
      <c r="T1836" t="s">
        <v>3794</v>
      </c>
      <c r="U1836" t="s">
        <v>2118</v>
      </c>
      <c r="V1836">
        <v>14</v>
      </c>
      <c r="W1836">
        <v>66.239999999999995</v>
      </c>
      <c r="X1836">
        <v>7.0000000000000007E-2</v>
      </c>
      <c r="Y1836" t="s">
        <v>68</v>
      </c>
      <c r="Z1836">
        <v>6</v>
      </c>
      <c r="AA1836">
        <v>0</v>
      </c>
      <c r="AB1836">
        <v>2.78</v>
      </c>
      <c r="AC1836" t="s">
        <v>3818</v>
      </c>
      <c r="AE1836">
        <v>24320</v>
      </c>
      <c r="AF1836" t="b">
        <v>1</v>
      </c>
      <c r="AG1836">
        <v>1</v>
      </c>
      <c r="AM1836">
        <v>0</v>
      </c>
      <c r="AN1836" t="b">
        <v>0</v>
      </c>
      <c r="AO1836" t="b">
        <v>0</v>
      </c>
      <c r="AP1836" t="b">
        <v>0</v>
      </c>
      <c r="AQ1836" t="s">
        <v>96</v>
      </c>
      <c r="AR1836" t="s">
        <v>89</v>
      </c>
      <c r="AV1836" t="s">
        <v>59</v>
      </c>
    </row>
    <row r="1837" spans="1:48" x14ac:dyDescent="0.35">
      <c r="A1837" t="s">
        <v>47</v>
      </c>
      <c r="B1837">
        <v>12</v>
      </c>
      <c r="C1837">
        <v>98</v>
      </c>
      <c r="D1837">
        <v>2021</v>
      </c>
      <c r="E1837">
        <v>5</v>
      </c>
      <c r="F1837">
        <v>4</v>
      </c>
      <c r="G1837">
        <v>0</v>
      </c>
      <c r="H1837">
        <v>14</v>
      </c>
      <c r="I1837" t="s">
        <v>3819</v>
      </c>
      <c r="J1837" t="s">
        <v>49</v>
      </c>
      <c r="K1837" t="s">
        <v>87</v>
      </c>
      <c r="L1837" t="b">
        <f t="shared" si="28"/>
        <v>0</v>
      </c>
      <c r="M1837">
        <v>96</v>
      </c>
      <c r="N1837">
        <v>49</v>
      </c>
      <c r="P1837">
        <v>152037</v>
      </c>
      <c r="Q1837">
        <v>229524</v>
      </c>
      <c r="R1837" t="s">
        <v>3793</v>
      </c>
      <c r="S1837" t="s">
        <v>52</v>
      </c>
      <c r="T1837" t="s">
        <v>3794</v>
      </c>
      <c r="U1837" t="s">
        <v>2118</v>
      </c>
      <c r="V1837">
        <v>14</v>
      </c>
      <c r="W1837">
        <v>66.239999999999995</v>
      </c>
      <c r="X1837">
        <v>0.06</v>
      </c>
      <c r="Y1837" t="s">
        <v>68</v>
      </c>
      <c r="Z1837">
        <v>23</v>
      </c>
      <c r="AA1837">
        <v>0.02</v>
      </c>
      <c r="AB1837">
        <v>2.78</v>
      </c>
      <c r="AC1837" t="s">
        <v>3820</v>
      </c>
      <c r="AE1837">
        <v>10809</v>
      </c>
      <c r="AF1837" t="b">
        <v>1</v>
      </c>
      <c r="AG1837">
        <v>1</v>
      </c>
      <c r="AM1837">
        <v>0</v>
      </c>
      <c r="AN1837" t="b">
        <v>0</v>
      </c>
      <c r="AO1837" t="b">
        <v>0</v>
      </c>
      <c r="AP1837" t="b">
        <v>0</v>
      </c>
      <c r="AQ1837" t="s">
        <v>57</v>
      </c>
      <c r="AR1837" t="s">
        <v>127</v>
      </c>
      <c r="AV1837" t="s">
        <v>59</v>
      </c>
    </row>
    <row r="1838" spans="1:48" x14ac:dyDescent="0.35">
      <c r="A1838" t="s">
        <v>47</v>
      </c>
      <c r="B1838">
        <v>12</v>
      </c>
      <c r="C1838">
        <v>98</v>
      </c>
      <c r="D1838">
        <v>2021</v>
      </c>
      <c r="E1838">
        <v>5</v>
      </c>
      <c r="F1838">
        <v>4</v>
      </c>
      <c r="G1838">
        <v>0</v>
      </c>
      <c r="H1838">
        <v>15</v>
      </c>
      <c r="I1838" t="s">
        <v>3821</v>
      </c>
      <c r="J1838" t="s">
        <v>49</v>
      </c>
      <c r="K1838" t="s">
        <v>87</v>
      </c>
      <c r="L1838" t="b">
        <f t="shared" si="28"/>
        <v>0</v>
      </c>
      <c r="M1838">
        <v>73</v>
      </c>
      <c r="N1838">
        <v>53</v>
      </c>
      <c r="P1838">
        <v>152037</v>
      </c>
      <c r="Q1838">
        <v>229524</v>
      </c>
      <c r="R1838" t="s">
        <v>3793</v>
      </c>
      <c r="S1838" t="s">
        <v>52</v>
      </c>
      <c r="T1838" t="s">
        <v>3794</v>
      </c>
      <c r="U1838" t="s">
        <v>2118</v>
      </c>
      <c r="V1838">
        <v>14</v>
      </c>
      <c r="W1838">
        <v>66.239999999999995</v>
      </c>
      <c r="X1838">
        <v>0.05</v>
      </c>
      <c r="Y1838" t="s">
        <v>68</v>
      </c>
      <c r="Z1838">
        <v>0</v>
      </c>
      <c r="AA1838">
        <v>0</v>
      </c>
      <c r="AB1838">
        <v>2.78</v>
      </c>
      <c r="AC1838" t="s">
        <v>3822</v>
      </c>
      <c r="AE1838">
        <v>10809</v>
      </c>
      <c r="AF1838" t="b">
        <v>1</v>
      </c>
      <c r="AG1838">
        <v>1</v>
      </c>
      <c r="AM1838">
        <v>0</v>
      </c>
      <c r="AN1838" t="b">
        <v>0</v>
      </c>
      <c r="AO1838" t="b">
        <v>0</v>
      </c>
      <c r="AP1838" t="b">
        <v>0</v>
      </c>
      <c r="AQ1838" t="s">
        <v>70</v>
      </c>
      <c r="AR1838" t="s">
        <v>134</v>
      </c>
      <c r="AS1838" t="s">
        <v>162</v>
      </c>
      <c r="AV1838" t="s">
        <v>59</v>
      </c>
    </row>
    <row r="1839" spans="1:48" x14ac:dyDescent="0.35">
      <c r="A1839" t="s">
        <v>47</v>
      </c>
      <c r="B1839">
        <v>12</v>
      </c>
      <c r="C1839">
        <v>99</v>
      </c>
      <c r="D1839">
        <v>2021</v>
      </c>
      <c r="E1839">
        <v>5</v>
      </c>
      <c r="F1839">
        <v>4</v>
      </c>
      <c r="G1839">
        <v>0</v>
      </c>
      <c r="H1839">
        <v>1</v>
      </c>
      <c r="I1839" t="s">
        <v>3823</v>
      </c>
      <c r="J1839" t="s">
        <v>49</v>
      </c>
      <c r="K1839" t="s">
        <v>50</v>
      </c>
      <c r="L1839" t="str">
        <f t="shared" si="28"/>
        <v>DMKPlus</v>
      </c>
      <c r="M1839">
        <v>100757</v>
      </c>
      <c r="N1839">
        <v>71</v>
      </c>
      <c r="P1839">
        <v>205579</v>
      </c>
      <c r="Q1839">
        <v>296394</v>
      </c>
      <c r="R1839" t="s">
        <v>3824</v>
      </c>
      <c r="S1839" t="s">
        <v>52</v>
      </c>
      <c r="T1839" t="s">
        <v>3794</v>
      </c>
      <c r="U1839" t="s">
        <v>2118</v>
      </c>
      <c r="V1839">
        <v>15</v>
      </c>
      <c r="W1839">
        <v>69.36</v>
      </c>
      <c r="X1839">
        <v>49.01</v>
      </c>
      <c r="Y1839" t="s">
        <v>55</v>
      </c>
      <c r="Z1839">
        <v>22089</v>
      </c>
      <c r="AA1839">
        <v>10.74</v>
      </c>
      <c r="AB1839">
        <v>2.56</v>
      </c>
      <c r="AC1839" t="s">
        <v>3825</v>
      </c>
      <c r="AE1839">
        <v>10192</v>
      </c>
      <c r="AF1839" t="b">
        <v>1</v>
      </c>
      <c r="AG1839">
        <v>8</v>
      </c>
      <c r="AH1839" t="s">
        <v>50</v>
      </c>
      <c r="AI1839">
        <v>10192</v>
      </c>
      <c r="AJ1839" t="s">
        <v>3826</v>
      </c>
      <c r="AK1839" t="b">
        <v>1</v>
      </c>
      <c r="AL1839" t="b">
        <v>1</v>
      </c>
      <c r="AM1839">
        <v>5</v>
      </c>
      <c r="AN1839" t="b">
        <v>0</v>
      </c>
      <c r="AO1839" t="b">
        <v>0</v>
      </c>
      <c r="AP1839" t="b">
        <v>1</v>
      </c>
      <c r="AQ1839" t="s">
        <v>111</v>
      </c>
      <c r="AR1839" t="s">
        <v>71</v>
      </c>
      <c r="AV1839" t="s">
        <v>59</v>
      </c>
    </row>
    <row r="1840" spans="1:48" x14ac:dyDescent="0.35">
      <c r="A1840" t="s">
        <v>47</v>
      </c>
      <c r="B1840">
        <v>12</v>
      </c>
      <c r="C1840">
        <v>99</v>
      </c>
      <c r="D1840">
        <v>2021</v>
      </c>
      <c r="E1840">
        <v>5</v>
      </c>
      <c r="F1840">
        <v>4</v>
      </c>
      <c r="G1840">
        <v>0</v>
      </c>
      <c r="H1840">
        <v>2</v>
      </c>
      <c r="I1840" t="s">
        <v>3827</v>
      </c>
      <c r="J1840" t="s">
        <v>49</v>
      </c>
      <c r="K1840" t="s">
        <v>109</v>
      </c>
      <c r="L1840" t="str">
        <f t="shared" si="28"/>
        <v>ADMKPlus</v>
      </c>
      <c r="M1840">
        <v>78668</v>
      </c>
      <c r="N1840">
        <v>64</v>
      </c>
      <c r="P1840">
        <v>205579</v>
      </c>
      <c r="Q1840">
        <v>296394</v>
      </c>
      <c r="R1840" t="s">
        <v>3824</v>
      </c>
      <c r="S1840" t="s">
        <v>52</v>
      </c>
      <c r="T1840" t="s">
        <v>3794</v>
      </c>
      <c r="U1840" t="s">
        <v>2118</v>
      </c>
      <c r="V1840">
        <v>15</v>
      </c>
      <c r="W1840">
        <v>69.36</v>
      </c>
      <c r="X1840">
        <v>38.270000000000003</v>
      </c>
      <c r="Y1840" t="s">
        <v>55</v>
      </c>
      <c r="Z1840">
        <v>65315</v>
      </c>
      <c r="AA1840">
        <v>31.77</v>
      </c>
      <c r="AB1840">
        <v>2.56</v>
      </c>
      <c r="AC1840" t="s">
        <v>3828</v>
      </c>
      <c r="AE1840">
        <v>930</v>
      </c>
      <c r="AF1840" t="b">
        <v>1</v>
      </c>
      <c r="AG1840">
        <v>3</v>
      </c>
      <c r="AH1840" t="s">
        <v>109</v>
      </c>
      <c r="AI1840">
        <v>930</v>
      </c>
      <c r="AJ1840" t="s">
        <v>3826</v>
      </c>
      <c r="AK1840" t="b">
        <v>1</v>
      </c>
      <c r="AL1840" t="b">
        <v>1</v>
      </c>
      <c r="AM1840">
        <v>2</v>
      </c>
      <c r="AN1840" t="b">
        <v>0</v>
      </c>
      <c r="AO1840" t="b">
        <v>1</v>
      </c>
      <c r="AP1840" t="b">
        <v>1</v>
      </c>
      <c r="AQ1840" t="s">
        <v>96</v>
      </c>
      <c r="AR1840" t="s">
        <v>71</v>
      </c>
      <c r="AV1840" t="s">
        <v>59</v>
      </c>
    </row>
    <row r="1841" spans="1:48" x14ac:dyDescent="0.35">
      <c r="A1841" t="s">
        <v>47</v>
      </c>
      <c r="B1841">
        <v>12</v>
      </c>
      <c r="C1841">
        <v>99</v>
      </c>
      <c r="D1841">
        <v>2021</v>
      </c>
      <c r="E1841">
        <v>5</v>
      </c>
      <c r="F1841">
        <v>4</v>
      </c>
      <c r="G1841">
        <v>0</v>
      </c>
      <c r="H1841">
        <v>3</v>
      </c>
      <c r="I1841" t="s">
        <v>3829</v>
      </c>
      <c r="J1841" t="s">
        <v>49</v>
      </c>
      <c r="K1841" t="s">
        <v>67</v>
      </c>
      <c r="L1841" t="b">
        <f t="shared" si="28"/>
        <v>0</v>
      </c>
      <c r="M1841">
        <v>13353</v>
      </c>
      <c r="N1841">
        <v>41</v>
      </c>
      <c r="P1841">
        <v>205579</v>
      </c>
      <c r="Q1841">
        <v>296394</v>
      </c>
      <c r="R1841" t="s">
        <v>3824</v>
      </c>
      <c r="S1841" t="s">
        <v>52</v>
      </c>
      <c r="T1841" t="s">
        <v>3794</v>
      </c>
      <c r="U1841" t="s">
        <v>2118</v>
      </c>
      <c r="V1841">
        <v>15</v>
      </c>
      <c r="W1841">
        <v>69.36</v>
      </c>
      <c r="X1841">
        <v>6.5</v>
      </c>
      <c r="Y1841" t="s">
        <v>68</v>
      </c>
      <c r="Z1841">
        <v>5246</v>
      </c>
      <c r="AA1841">
        <v>2.5499999999999998</v>
      </c>
      <c r="AB1841">
        <v>2.56</v>
      </c>
      <c r="AC1841" t="s">
        <v>3830</v>
      </c>
      <c r="AE1841">
        <v>5533</v>
      </c>
      <c r="AF1841" t="b">
        <v>1</v>
      </c>
      <c r="AG1841">
        <v>1</v>
      </c>
      <c r="AM1841">
        <v>0</v>
      </c>
      <c r="AN1841" t="b">
        <v>0</v>
      </c>
      <c r="AO1841" t="b">
        <v>0</v>
      </c>
      <c r="AP1841" t="b">
        <v>0</v>
      </c>
      <c r="AQ1841" t="s">
        <v>111</v>
      </c>
      <c r="AR1841" t="s">
        <v>71</v>
      </c>
      <c r="AV1841" t="s">
        <v>59</v>
      </c>
    </row>
    <row r="1842" spans="1:48" x14ac:dyDescent="0.35">
      <c r="A1842" t="s">
        <v>47</v>
      </c>
      <c r="B1842">
        <v>12</v>
      </c>
      <c r="C1842">
        <v>99</v>
      </c>
      <c r="D1842">
        <v>2021</v>
      </c>
      <c r="E1842">
        <v>5</v>
      </c>
      <c r="F1842">
        <v>4</v>
      </c>
      <c r="G1842">
        <v>0</v>
      </c>
      <c r="H1842">
        <v>4</v>
      </c>
      <c r="I1842" t="s">
        <v>3831</v>
      </c>
      <c r="J1842" t="s">
        <v>49</v>
      </c>
      <c r="K1842" t="s">
        <v>115</v>
      </c>
      <c r="L1842" t="b">
        <f t="shared" si="28"/>
        <v>0</v>
      </c>
      <c r="M1842">
        <v>8107</v>
      </c>
      <c r="N1842">
        <v>41</v>
      </c>
      <c r="P1842">
        <v>205579</v>
      </c>
      <c r="Q1842">
        <v>296394</v>
      </c>
      <c r="R1842" t="s">
        <v>3824</v>
      </c>
      <c r="S1842" t="s">
        <v>52</v>
      </c>
      <c r="T1842" t="s">
        <v>3794</v>
      </c>
      <c r="U1842" t="s">
        <v>2118</v>
      </c>
      <c r="V1842">
        <v>15</v>
      </c>
      <c r="W1842">
        <v>69.36</v>
      </c>
      <c r="X1842">
        <v>3.94</v>
      </c>
      <c r="Y1842" t="s">
        <v>68</v>
      </c>
      <c r="Z1842">
        <v>6139</v>
      </c>
      <c r="AA1842">
        <v>2.99</v>
      </c>
      <c r="AB1842">
        <v>2.56</v>
      </c>
      <c r="AC1842" t="s">
        <v>3832</v>
      </c>
      <c r="AE1842">
        <v>24404</v>
      </c>
      <c r="AF1842" t="b">
        <v>1</v>
      </c>
      <c r="AG1842">
        <v>1</v>
      </c>
      <c r="AM1842">
        <v>0</v>
      </c>
      <c r="AN1842" t="b">
        <v>0</v>
      </c>
      <c r="AO1842" t="b">
        <v>0</v>
      </c>
      <c r="AP1842" t="b">
        <v>0</v>
      </c>
      <c r="AQ1842" t="s">
        <v>117</v>
      </c>
      <c r="AR1842" t="s">
        <v>63</v>
      </c>
      <c r="AS1842" t="s">
        <v>1025</v>
      </c>
      <c r="AV1842" t="s">
        <v>59</v>
      </c>
    </row>
    <row r="1843" spans="1:48" x14ac:dyDescent="0.35">
      <c r="A1843" t="s">
        <v>47</v>
      </c>
      <c r="B1843">
        <v>12</v>
      </c>
      <c r="C1843">
        <v>99</v>
      </c>
      <c r="D1843">
        <v>2021</v>
      </c>
      <c r="E1843">
        <v>5</v>
      </c>
      <c r="F1843">
        <v>4</v>
      </c>
      <c r="G1843">
        <v>0</v>
      </c>
      <c r="H1843">
        <v>5</v>
      </c>
      <c r="I1843" t="s">
        <v>76</v>
      </c>
      <c r="K1843" t="s">
        <v>77</v>
      </c>
      <c r="L1843" t="b">
        <f t="shared" si="28"/>
        <v>0</v>
      </c>
      <c r="M1843">
        <v>1968</v>
      </c>
      <c r="P1843">
        <v>205579</v>
      </c>
      <c r="Q1843">
        <v>296394</v>
      </c>
      <c r="R1843" t="s">
        <v>3824</v>
      </c>
      <c r="S1843" t="s">
        <v>52</v>
      </c>
      <c r="T1843" t="s">
        <v>3794</v>
      </c>
      <c r="U1843" t="s">
        <v>2118</v>
      </c>
      <c r="V1843">
        <v>15</v>
      </c>
      <c r="W1843">
        <v>69.36</v>
      </c>
      <c r="X1843">
        <v>0.96</v>
      </c>
      <c r="Z1843">
        <v>1238</v>
      </c>
      <c r="AA1843">
        <v>0.6</v>
      </c>
      <c r="AB1843">
        <v>2.56</v>
      </c>
      <c r="AE1843">
        <v>5897</v>
      </c>
      <c r="AF1843" t="b">
        <v>1</v>
      </c>
      <c r="AV1843" t="s">
        <v>59</v>
      </c>
    </row>
    <row r="1844" spans="1:48" x14ac:dyDescent="0.35">
      <c r="A1844" t="s">
        <v>47</v>
      </c>
      <c r="B1844">
        <v>12</v>
      </c>
      <c r="C1844">
        <v>99</v>
      </c>
      <c r="D1844">
        <v>2021</v>
      </c>
      <c r="E1844">
        <v>5</v>
      </c>
      <c r="F1844">
        <v>4</v>
      </c>
      <c r="G1844">
        <v>0</v>
      </c>
      <c r="H1844">
        <v>6</v>
      </c>
      <c r="I1844" t="s">
        <v>3833</v>
      </c>
      <c r="J1844" t="s">
        <v>49</v>
      </c>
      <c r="K1844" t="s">
        <v>119</v>
      </c>
      <c r="L1844" t="str">
        <f t="shared" si="28"/>
        <v>ADMKPlus</v>
      </c>
      <c r="M1844">
        <v>730</v>
      </c>
      <c r="N1844">
        <v>50</v>
      </c>
      <c r="P1844">
        <v>205579</v>
      </c>
      <c r="Q1844">
        <v>296394</v>
      </c>
      <c r="R1844" t="s">
        <v>3824</v>
      </c>
      <c r="S1844" t="s">
        <v>52</v>
      </c>
      <c r="T1844" t="s">
        <v>3794</v>
      </c>
      <c r="U1844" t="s">
        <v>2118</v>
      </c>
      <c r="V1844">
        <v>15</v>
      </c>
      <c r="W1844">
        <v>69.36</v>
      </c>
      <c r="X1844">
        <v>0.36</v>
      </c>
      <c r="Y1844" t="s">
        <v>68</v>
      </c>
      <c r="Z1844">
        <v>162</v>
      </c>
      <c r="AA1844">
        <v>0.08</v>
      </c>
      <c r="AB1844">
        <v>2.56</v>
      </c>
      <c r="AC1844" t="s">
        <v>3834</v>
      </c>
      <c r="AE1844">
        <v>24338</v>
      </c>
      <c r="AF1844" t="b">
        <v>1</v>
      </c>
      <c r="AG1844">
        <v>1</v>
      </c>
      <c r="AM1844">
        <v>0</v>
      </c>
      <c r="AN1844" t="b">
        <v>0</v>
      </c>
      <c r="AO1844" t="b">
        <v>0</v>
      </c>
      <c r="AP1844" t="b">
        <v>0</v>
      </c>
      <c r="AQ1844" t="s">
        <v>96</v>
      </c>
      <c r="AR1844" t="s">
        <v>58</v>
      </c>
      <c r="AS1844" t="s">
        <v>147</v>
      </c>
      <c r="AV1844" t="s">
        <v>59</v>
      </c>
    </row>
    <row r="1845" spans="1:48" x14ac:dyDescent="0.35">
      <c r="A1845" t="s">
        <v>47</v>
      </c>
      <c r="B1845">
        <v>12</v>
      </c>
      <c r="C1845">
        <v>99</v>
      </c>
      <c r="D1845">
        <v>2021</v>
      </c>
      <c r="E1845">
        <v>5</v>
      </c>
      <c r="F1845">
        <v>4</v>
      </c>
      <c r="G1845">
        <v>0</v>
      </c>
      <c r="H1845">
        <v>7</v>
      </c>
      <c r="I1845" t="s">
        <v>3835</v>
      </c>
      <c r="J1845" t="s">
        <v>66</v>
      </c>
      <c r="K1845" t="s">
        <v>79</v>
      </c>
      <c r="L1845" t="b">
        <f t="shared" si="28"/>
        <v>0</v>
      </c>
      <c r="M1845">
        <v>568</v>
      </c>
      <c r="N1845">
        <v>65</v>
      </c>
      <c r="P1845">
        <v>205579</v>
      </c>
      <c r="Q1845">
        <v>296394</v>
      </c>
      <c r="R1845" t="s">
        <v>3824</v>
      </c>
      <c r="S1845" t="s">
        <v>52</v>
      </c>
      <c r="T1845" t="s">
        <v>3794</v>
      </c>
      <c r="U1845" t="s">
        <v>2118</v>
      </c>
      <c r="V1845">
        <v>15</v>
      </c>
      <c r="W1845">
        <v>69.36</v>
      </c>
      <c r="X1845">
        <v>0.28000000000000003</v>
      </c>
      <c r="Y1845" t="s">
        <v>68</v>
      </c>
      <c r="Z1845">
        <v>134</v>
      </c>
      <c r="AA1845">
        <v>7.0000000000000007E-2</v>
      </c>
      <c r="AB1845">
        <v>2.56</v>
      </c>
      <c r="AC1845" t="s">
        <v>3836</v>
      </c>
      <c r="AE1845">
        <v>16651</v>
      </c>
      <c r="AF1845" t="b">
        <v>1</v>
      </c>
      <c r="AG1845">
        <v>1</v>
      </c>
      <c r="AM1845">
        <v>0</v>
      </c>
      <c r="AN1845" t="b">
        <v>0</v>
      </c>
      <c r="AO1845" t="b">
        <v>0</v>
      </c>
      <c r="AP1845" t="b">
        <v>0</v>
      </c>
      <c r="AQ1845" t="s">
        <v>171</v>
      </c>
      <c r="AR1845" t="s">
        <v>89</v>
      </c>
      <c r="AV1845" t="s">
        <v>59</v>
      </c>
    </row>
    <row r="1846" spans="1:48" x14ac:dyDescent="0.35">
      <c r="A1846" t="s">
        <v>47</v>
      </c>
      <c r="B1846">
        <v>12</v>
      </c>
      <c r="C1846">
        <v>99</v>
      </c>
      <c r="D1846">
        <v>2021</v>
      </c>
      <c r="E1846">
        <v>5</v>
      </c>
      <c r="F1846">
        <v>4</v>
      </c>
      <c r="G1846">
        <v>0</v>
      </c>
      <c r="H1846">
        <v>8</v>
      </c>
      <c r="I1846" t="s">
        <v>3837</v>
      </c>
      <c r="J1846" t="s">
        <v>66</v>
      </c>
      <c r="K1846" t="s">
        <v>87</v>
      </c>
      <c r="L1846" t="b">
        <f t="shared" si="28"/>
        <v>0</v>
      </c>
      <c r="M1846">
        <v>434</v>
      </c>
      <c r="N1846">
        <v>35</v>
      </c>
      <c r="P1846">
        <v>205579</v>
      </c>
      <c r="Q1846">
        <v>296394</v>
      </c>
      <c r="R1846" t="s">
        <v>3824</v>
      </c>
      <c r="S1846" t="s">
        <v>52</v>
      </c>
      <c r="T1846" t="s">
        <v>3794</v>
      </c>
      <c r="U1846" t="s">
        <v>2118</v>
      </c>
      <c r="V1846">
        <v>15</v>
      </c>
      <c r="W1846">
        <v>69.36</v>
      </c>
      <c r="X1846">
        <v>0.21</v>
      </c>
      <c r="Y1846" t="s">
        <v>68</v>
      </c>
      <c r="Z1846">
        <v>245</v>
      </c>
      <c r="AA1846">
        <v>0.12</v>
      </c>
      <c r="AB1846">
        <v>2.56</v>
      </c>
      <c r="AC1846" t="s">
        <v>3838</v>
      </c>
      <c r="AE1846">
        <v>10809</v>
      </c>
      <c r="AF1846" t="b">
        <v>1</v>
      </c>
      <c r="AG1846">
        <v>1</v>
      </c>
      <c r="AM1846">
        <v>0</v>
      </c>
      <c r="AN1846" t="b">
        <v>0</v>
      </c>
      <c r="AO1846" t="b">
        <v>0</v>
      </c>
      <c r="AP1846" t="b">
        <v>0</v>
      </c>
      <c r="AQ1846" t="s">
        <v>272</v>
      </c>
      <c r="AR1846" t="s">
        <v>75</v>
      </c>
      <c r="AS1846" t="s">
        <v>297</v>
      </c>
      <c r="AV1846" t="s">
        <v>59</v>
      </c>
    </row>
    <row r="1847" spans="1:48" x14ac:dyDescent="0.35">
      <c r="A1847" t="s">
        <v>47</v>
      </c>
      <c r="B1847">
        <v>12</v>
      </c>
      <c r="C1847">
        <v>99</v>
      </c>
      <c r="D1847">
        <v>2021</v>
      </c>
      <c r="E1847">
        <v>5</v>
      </c>
      <c r="F1847">
        <v>4</v>
      </c>
      <c r="G1847">
        <v>0</v>
      </c>
      <c r="H1847">
        <v>9</v>
      </c>
      <c r="I1847" t="s">
        <v>3839</v>
      </c>
      <c r="J1847" t="s">
        <v>49</v>
      </c>
      <c r="K1847" t="s">
        <v>87</v>
      </c>
      <c r="L1847" t="b">
        <f t="shared" si="28"/>
        <v>0</v>
      </c>
      <c r="M1847">
        <v>189</v>
      </c>
      <c r="N1847">
        <v>52</v>
      </c>
      <c r="P1847">
        <v>205579</v>
      </c>
      <c r="Q1847">
        <v>296394</v>
      </c>
      <c r="R1847" t="s">
        <v>3824</v>
      </c>
      <c r="S1847" t="s">
        <v>52</v>
      </c>
      <c r="T1847" t="s">
        <v>3794</v>
      </c>
      <c r="U1847" t="s">
        <v>2118</v>
      </c>
      <c r="V1847">
        <v>15</v>
      </c>
      <c r="W1847">
        <v>69.36</v>
      </c>
      <c r="X1847">
        <v>0.09</v>
      </c>
      <c r="Y1847" t="s">
        <v>68</v>
      </c>
      <c r="Z1847">
        <v>10</v>
      </c>
      <c r="AA1847">
        <v>0</v>
      </c>
      <c r="AB1847">
        <v>2.56</v>
      </c>
      <c r="AC1847" t="s">
        <v>3840</v>
      </c>
      <c r="AE1847">
        <v>10809</v>
      </c>
      <c r="AF1847" t="b">
        <v>1</v>
      </c>
      <c r="AG1847">
        <v>2</v>
      </c>
      <c r="AH1847" t="s">
        <v>87</v>
      </c>
      <c r="AI1847">
        <v>10809</v>
      </c>
      <c r="AJ1847" t="s">
        <v>3826</v>
      </c>
      <c r="AK1847" t="b">
        <v>1</v>
      </c>
      <c r="AL1847" t="b">
        <v>1</v>
      </c>
      <c r="AM1847">
        <v>0</v>
      </c>
      <c r="AN1847" t="b">
        <v>0</v>
      </c>
      <c r="AO1847" t="b">
        <v>0</v>
      </c>
      <c r="AP1847" t="b">
        <v>1</v>
      </c>
      <c r="AQ1847" t="s">
        <v>156</v>
      </c>
      <c r="AR1847" t="s">
        <v>89</v>
      </c>
      <c r="AS1847" t="s">
        <v>187</v>
      </c>
      <c r="AV1847" t="s">
        <v>59</v>
      </c>
    </row>
    <row r="1848" spans="1:48" x14ac:dyDescent="0.35">
      <c r="A1848" t="s">
        <v>47</v>
      </c>
      <c r="B1848">
        <v>12</v>
      </c>
      <c r="C1848">
        <v>99</v>
      </c>
      <c r="D1848">
        <v>2021</v>
      </c>
      <c r="E1848">
        <v>5</v>
      </c>
      <c r="F1848">
        <v>4</v>
      </c>
      <c r="G1848">
        <v>0</v>
      </c>
      <c r="H1848">
        <v>10</v>
      </c>
      <c r="I1848" t="s">
        <v>3841</v>
      </c>
      <c r="J1848" t="s">
        <v>49</v>
      </c>
      <c r="K1848" t="s">
        <v>87</v>
      </c>
      <c r="L1848" t="b">
        <f t="shared" si="28"/>
        <v>0</v>
      </c>
      <c r="M1848">
        <v>179</v>
      </c>
      <c r="N1848">
        <v>43</v>
      </c>
      <c r="P1848">
        <v>205579</v>
      </c>
      <c r="Q1848">
        <v>296394</v>
      </c>
      <c r="R1848" t="s">
        <v>3824</v>
      </c>
      <c r="S1848" t="s">
        <v>52</v>
      </c>
      <c r="T1848" t="s">
        <v>3794</v>
      </c>
      <c r="U1848" t="s">
        <v>2118</v>
      </c>
      <c r="V1848">
        <v>15</v>
      </c>
      <c r="W1848">
        <v>69.36</v>
      </c>
      <c r="X1848">
        <v>0.09</v>
      </c>
      <c r="Y1848" t="s">
        <v>68</v>
      </c>
      <c r="Z1848">
        <v>10</v>
      </c>
      <c r="AA1848">
        <v>0</v>
      </c>
      <c r="AB1848">
        <v>2.56</v>
      </c>
      <c r="AC1848" t="s">
        <v>3842</v>
      </c>
      <c r="AE1848">
        <v>10809</v>
      </c>
      <c r="AF1848" t="b">
        <v>1</v>
      </c>
      <c r="AG1848">
        <v>2</v>
      </c>
      <c r="AH1848" t="s">
        <v>87</v>
      </c>
      <c r="AI1848">
        <v>10809</v>
      </c>
      <c r="AJ1848" t="s">
        <v>3826</v>
      </c>
      <c r="AK1848" t="b">
        <v>1</v>
      </c>
      <c r="AL1848" t="b">
        <v>1</v>
      </c>
      <c r="AM1848">
        <v>0</v>
      </c>
      <c r="AN1848" t="b">
        <v>0</v>
      </c>
      <c r="AO1848" t="b">
        <v>0</v>
      </c>
      <c r="AP1848" t="b">
        <v>1</v>
      </c>
      <c r="AQ1848" t="s">
        <v>85</v>
      </c>
      <c r="AR1848" t="s">
        <v>134</v>
      </c>
      <c r="AS1848" t="s">
        <v>162</v>
      </c>
      <c r="AV1848" t="s">
        <v>59</v>
      </c>
    </row>
    <row r="1849" spans="1:48" x14ac:dyDescent="0.35">
      <c r="A1849" t="s">
        <v>47</v>
      </c>
      <c r="B1849">
        <v>12</v>
      </c>
      <c r="C1849">
        <v>99</v>
      </c>
      <c r="D1849">
        <v>2021</v>
      </c>
      <c r="E1849">
        <v>5</v>
      </c>
      <c r="F1849">
        <v>4</v>
      </c>
      <c r="G1849">
        <v>0</v>
      </c>
      <c r="H1849">
        <v>11</v>
      </c>
      <c r="I1849" t="s">
        <v>3843</v>
      </c>
      <c r="J1849" t="s">
        <v>49</v>
      </c>
      <c r="K1849" t="s">
        <v>87</v>
      </c>
      <c r="L1849" t="b">
        <f t="shared" si="28"/>
        <v>0</v>
      </c>
      <c r="M1849">
        <v>169</v>
      </c>
      <c r="N1849">
        <v>46</v>
      </c>
      <c r="P1849">
        <v>205579</v>
      </c>
      <c r="Q1849">
        <v>296394</v>
      </c>
      <c r="R1849" t="s">
        <v>3824</v>
      </c>
      <c r="S1849" t="s">
        <v>52</v>
      </c>
      <c r="T1849" t="s">
        <v>3794</v>
      </c>
      <c r="U1849" t="s">
        <v>2118</v>
      </c>
      <c r="V1849">
        <v>15</v>
      </c>
      <c r="W1849">
        <v>69.36</v>
      </c>
      <c r="X1849">
        <v>0.08</v>
      </c>
      <c r="Y1849" t="s">
        <v>68</v>
      </c>
      <c r="Z1849">
        <v>56</v>
      </c>
      <c r="AA1849">
        <v>0.03</v>
      </c>
      <c r="AB1849">
        <v>2.56</v>
      </c>
      <c r="AC1849" t="s">
        <v>3844</v>
      </c>
      <c r="AE1849">
        <v>10809</v>
      </c>
      <c r="AF1849" t="b">
        <v>1</v>
      </c>
      <c r="AG1849">
        <v>1</v>
      </c>
      <c r="AM1849">
        <v>0</v>
      </c>
      <c r="AN1849" t="b">
        <v>0</v>
      </c>
      <c r="AO1849" t="b">
        <v>0</v>
      </c>
      <c r="AP1849" t="b">
        <v>0</v>
      </c>
      <c r="AQ1849" t="s">
        <v>70</v>
      </c>
      <c r="AR1849" t="s">
        <v>89</v>
      </c>
      <c r="AS1849" t="s">
        <v>187</v>
      </c>
      <c r="AV1849" t="s">
        <v>59</v>
      </c>
    </row>
    <row r="1850" spans="1:48" x14ac:dyDescent="0.35">
      <c r="A1850" t="s">
        <v>47</v>
      </c>
      <c r="B1850">
        <v>12</v>
      </c>
      <c r="C1850">
        <v>99</v>
      </c>
      <c r="D1850">
        <v>2021</v>
      </c>
      <c r="E1850">
        <v>5</v>
      </c>
      <c r="F1850">
        <v>4</v>
      </c>
      <c r="G1850">
        <v>0</v>
      </c>
      <c r="H1850">
        <v>12</v>
      </c>
      <c r="I1850" t="s">
        <v>3845</v>
      </c>
      <c r="J1850" t="s">
        <v>49</v>
      </c>
      <c r="K1850" t="s">
        <v>3108</v>
      </c>
      <c r="L1850" t="b">
        <f t="shared" si="28"/>
        <v>0</v>
      </c>
      <c r="M1850">
        <v>113</v>
      </c>
      <c r="N1850">
        <v>32</v>
      </c>
      <c r="P1850">
        <v>205579</v>
      </c>
      <c r="Q1850">
        <v>296394</v>
      </c>
      <c r="R1850" t="s">
        <v>3824</v>
      </c>
      <c r="S1850" t="s">
        <v>52</v>
      </c>
      <c r="T1850" t="s">
        <v>3794</v>
      </c>
      <c r="U1850" t="s">
        <v>2118</v>
      </c>
      <c r="V1850">
        <v>15</v>
      </c>
      <c r="W1850">
        <v>69.36</v>
      </c>
      <c r="X1850">
        <v>0.05</v>
      </c>
      <c r="Y1850" t="s">
        <v>68</v>
      </c>
      <c r="Z1850">
        <v>4</v>
      </c>
      <c r="AA1850">
        <v>0</v>
      </c>
      <c r="AB1850">
        <v>2.56</v>
      </c>
      <c r="AC1850" t="s">
        <v>3846</v>
      </c>
      <c r="AE1850">
        <v>880</v>
      </c>
      <c r="AF1850" t="b">
        <v>1</v>
      </c>
      <c r="AG1850">
        <v>1</v>
      </c>
      <c r="AM1850">
        <v>0</v>
      </c>
      <c r="AN1850" t="b">
        <v>0</v>
      </c>
      <c r="AO1850" t="b">
        <v>0</v>
      </c>
      <c r="AP1850" t="b">
        <v>0</v>
      </c>
      <c r="AQ1850" t="s">
        <v>70</v>
      </c>
      <c r="AR1850" t="s">
        <v>58</v>
      </c>
      <c r="AS1850" t="s">
        <v>147</v>
      </c>
      <c r="AV1850" t="s">
        <v>59</v>
      </c>
    </row>
    <row r="1851" spans="1:48" x14ac:dyDescent="0.35">
      <c r="A1851" t="s">
        <v>47</v>
      </c>
      <c r="B1851">
        <v>12</v>
      </c>
      <c r="C1851">
        <v>99</v>
      </c>
      <c r="D1851">
        <v>2021</v>
      </c>
      <c r="E1851">
        <v>5</v>
      </c>
      <c r="F1851">
        <v>4</v>
      </c>
      <c r="G1851">
        <v>0</v>
      </c>
      <c r="H1851">
        <v>13</v>
      </c>
      <c r="I1851" t="s">
        <v>3847</v>
      </c>
      <c r="J1851" t="s">
        <v>49</v>
      </c>
      <c r="K1851" t="s">
        <v>498</v>
      </c>
      <c r="L1851" t="b">
        <f t="shared" si="28"/>
        <v>0</v>
      </c>
      <c r="M1851">
        <v>109</v>
      </c>
      <c r="N1851">
        <v>48</v>
      </c>
      <c r="P1851">
        <v>205579</v>
      </c>
      <c r="Q1851">
        <v>296394</v>
      </c>
      <c r="R1851" t="s">
        <v>3824</v>
      </c>
      <c r="S1851" t="s">
        <v>52</v>
      </c>
      <c r="T1851" t="s">
        <v>3794</v>
      </c>
      <c r="U1851" t="s">
        <v>2118</v>
      </c>
      <c r="V1851">
        <v>15</v>
      </c>
      <c r="W1851">
        <v>69.36</v>
      </c>
      <c r="X1851">
        <v>0.05</v>
      </c>
      <c r="Y1851" t="s">
        <v>68</v>
      </c>
      <c r="Z1851">
        <v>1</v>
      </c>
      <c r="AA1851">
        <v>0</v>
      </c>
      <c r="AB1851">
        <v>2.56</v>
      </c>
      <c r="AC1851" t="s">
        <v>3848</v>
      </c>
      <c r="AE1851">
        <v>24419</v>
      </c>
      <c r="AF1851" t="b">
        <v>1</v>
      </c>
      <c r="AG1851">
        <v>1</v>
      </c>
      <c r="AM1851">
        <v>0</v>
      </c>
      <c r="AN1851" t="b">
        <v>0</v>
      </c>
      <c r="AO1851" t="b">
        <v>0</v>
      </c>
      <c r="AP1851" t="b">
        <v>0</v>
      </c>
      <c r="AQ1851" t="s">
        <v>111</v>
      </c>
      <c r="AR1851" t="s">
        <v>125</v>
      </c>
      <c r="AS1851" t="s">
        <v>814</v>
      </c>
      <c r="AV1851" t="s">
        <v>59</v>
      </c>
    </row>
    <row r="1852" spans="1:48" x14ac:dyDescent="0.35">
      <c r="A1852" t="s">
        <v>47</v>
      </c>
      <c r="B1852">
        <v>12</v>
      </c>
      <c r="C1852">
        <v>99</v>
      </c>
      <c r="D1852">
        <v>2021</v>
      </c>
      <c r="E1852">
        <v>5</v>
      </c>
      <c r="F1852">
        <v>4</v>
      </c>
      <c r="G1852">
        <v>0</v>
      </c>
      <c r="H1852">
        <v>14</v>
      </c>
      <c r="I1852" t="s">
        <v>3849</v>
      </c>
      <c r="J1852" t="s">
        <v>49</v>
      </c>
      <c r="K1852" t="s">
        <v>2678</v>
      </c>
      <c r="L1852" t="b">
        <f t="shared" si="28"/>
        <v>0</v>
      </c>
      <c r="M1852">
        <v>108</v>
      </c>
      <c r="N1852">
        <v>55</v>
      </c>
      <c r="P1852">
        <v>205579</v>
      </c>
      <c r="Q1852">
        <v>296394</v>
      </c>
      <c r="R1852" t="s">
        <v>3824</v>
      </c>
      <c r="S1852" t="s">
        <v>52</v>
      </c>
      <c r="T1852" t="s">
        <v>3794</v>
      </c>
      <c r="U1852" t="s">
        <v>2118</v>
      </c>
      <c r="V1852">
        <v>15</v>
      </c>
      <c r="W1852">
        <v>69.36</v>
      </c>
      <c r="X1852">
        <v>0.05</v>
      </c>
      <c r="Y1852" t="s">
        <v>68</v>
      </c>
      <c r="Z1852">
        <v>35</v>
      </c>
      <c r="AA1852">
        <v>0.02</v>
      </c>
      <c r="AB1852">
        <v>2.56</v>
      </c>
      <c r="AC1852" t="s">
        <v>3850</v>
      </c>
      <c r="AE1852">
        <v>3064</v>
      </c>
      <c r="AF1852" t="b">
        <v>1</v>
      </c>
      <c r="AG1852">
        <v>1</v>
      </c>
      <c r="AM1852">
        <v>0</v>
      </c>
      <c r="AN1852" t="b">
        <v>0</v>
      </c>
      <c r="AO1852" t="b">
        <v>0</v>
      </c>
      <c r="AP1852" t="b">
        <v>0</v>
      </c>
      <c r="AQ1852" t="s">
        <v>548</v>
      </c>
      <c r="AR1852" t="s">
        <v>75</v>
      </c>
      <c r="AV1852" t="s">
        <v>59</v>
      </c>
    </row>
    <row r="1853" spans="1:48" x14ac:dyDescent="0.35">
      <c r="A1853" t="s">
        <v>47</v>
      </c>
      <c r="B1853">
        <v>12</v>
      </c>
      <c r="C1853">
        <v>99</v>
      </c>
      <c r="D1853">
        <v>2021</v>
      </c>
      <c r="E1853">
        <v>5</v>
      </c>
      <c r="F1853">
        <v>4</v>
      </c>
      <c r="G1853">
        <v>0</v>
      </c>
      <c r="H1853">
        <v>15</v>
      </c>
      <c r="I1853" t="s">
        <v>3851</v>
      </c>
      <c r="J1853" t="s">
        <v>49</v>
      </c>
      <c r="K1853" t="s">
        <v>87</v>
      </c>
      <c r="L1853" t="b">
        <f t="shared" si="28"/>
        <v>0</v>
      </c>
      <c r="M1853">
        <v>73</v>
      </c>
      <c r="N1853">
        <v>61</v>
      </c>
      <c r="P1853">
        <v>205579</v>
      </c>
      <c r="Q1853">
        <v>296394</v>
      </c>
      <c r="R1853" t="s">
        <v>3824</v>
      </c>
      <c r="S1853" t="s">
        <v>52</v>
      </c>
      <c r="T1853" t="s">
        <v>3794</v>
      </c>
      <c r="U1853" t="s">
        <v>2118</v>
      </c>
      <c r="V1853">
        <v>15</v>
      </c>
      <c r="W1853">
        <v>69.36</v>
      </c>
      <c r="X1853">
        <v>0.04</v>
      </c>
      <c r="Y1853" t="s">
        <v>68</v>
      </c>
      <c r="Z1853">
        <v>19</v>
      </c>
      <c r="AA1853">
        <v>0.01</v>
      </c>
      <c r="AB1853">
        <v>2.56</v>
      </c>
      <c r="AC1853" t="s">
        <v>3852</v>
      </c>
      <c r="AE1853">
        <v>10809</v>
      </c>
      <c r="AF1853" t="b">
        <v>1</v>
      </c>
      <c r="AG1853">
        <v>1</v>
      </c>
      <c r="AM1853">
        <v>0</v>
      </c>
      <c r="AN1853" t="b">
        <v>0</v>
      </c>
      <c r="AO1853" t="b">
        <v>0</v>
      </c>
      <c r="AP1853" t="b">
        <v>0</v>
      </c>
      <c r="AR1853" t="s">
        <v>840</v>
      </c>
      <c r="AS1853" t="s">
        <v>187</v>
      </c>
      <c r="AV1853" t="s">
        <v>59</v>
      </c>
    </row>
    <row r="1854" spans="1:48" x14ac:dyDescent="0.35">
      <c r="A1854" t="s">
        <v>47</v>
      </c>
      <c r="B1854">
        <v>12</v>
      </c>
      <c r="C1854">
        <v>99</v>
      </c>
      <c r="D1854">
        <v>2021</v>
      </c>
      <c r="E1854">
        <v>5</v>
      </c>
      <c r="F1854">
        <v>4</v>
      </c>
      <c r="G1854">
        <v>0</v>
      </c>
      <c r="H1854">
        <v>16</v>
      </c>
      <c r="I1854" t="s">
        <v>3853</v>
      </c>
      <c r="J1854" t="s">
        <v>49</v>
      </c>
      <c r="K1854" t="s">
        <v>3854</v>
      </c>
      <c r="L1854" t="b">
        <f t="shared" si="28"/>
        <v>0</v>
      </c>
      <c r="M1854">
        <v>54</v>
      </c>
      <c r="N1854">
        <v>55</v>
      </c>
      <c r="P1854">
        <v>205579</v>
      </c>
      <c r="Q1854">
        <v>296394</v>
      </c>
      <c r="R1854" t="s">
        <v>3824</v>
      </c>
      <c r="S1854" t="s">
        <v>52</v>
      </c>
      <c r="T1854" t="s">
        <v>3794</v>
      </c>
      <c r="U1854" t="s">
        <v>2118</v>
      </c>
      <c r="V1854">
        <v>15</v>
      </c>
      <c r="W1854">
        <v>69.36</v>
      </c>
      <c r="X1854">
        <v>0.03</v>
      </c>
      <c r="Y1854" t="s">
        <v>68</v>
      </c>
      <c r="Z1854">
        <v>0</v>
      </c>
      <c r="AA1854">
        <v>0</v>
      </c>
      <c r="AB1854">
        <v>2.56</v>
      </c>
      <c r="AC1854" t="s">
        <v>3855</v>
      </c>
      <c r="AE1854">
        <v>3327</v>
      </c>
      <c r="AF1854" t="b">
        <v>1</v>
      </c>
      <c r="AG1854">
        <v>1</v>
      </c>
      <c r="AM1854">
        <v>0</v>
      </c>
      <c r="AN1854" t="b">
        <v>0</v>
      </c>
      <c r="AO1854" t="b">
        <v>0</v>
      </c>
      <c r="AP1854" t="b">
        <v>0</v>
      </c>
      <c r="AQ1854" t="s">
        <v>156</v>
      </c>
      <c r="AR1854" t="s">
        <v>840</v>
      </c>
      <c r="AV1854" t="s">
        <v>59</v>
      </c>
    </row>
    <row r="1855" spans="1:48" x14ac:dyDescent="0.35">
      <c r="A1855" t="s">
        <v>47</v>
      </c>
      <c r="B1855">
        <v>12</v>
      </c>
      <c r="C1855">
        <v>100</v>
      </c>
      <c r="D1855">
        <v>2021</v>
      </c>
      <c r="E1855">
        <v>5</v>
      </c>
      <c r="F1855">
        <v>4</v>
      </c>
      <c r="G1855">
        <v>0</v>
      </c>
      <c r="H1855">
        <v>1</v>
      </c>
      <c r="I1855" t="s">
        <v>3856</v>
      </c>
      <c r="J1855" t="s">
        <v>66</v>
      </c>
      <c r="K1855" t="s">
        <v>861</v>
      </c>
      <c r="L1855" t="str">
        <f t="shared" si="28"/>
        <v>ADMKPlus</v>
      </c>
      <c r="M1855">
        <v>78125</v>
      </c>
      <c r="N1855">
        <v>76</v>
      </c>
      <c r="P1855">
        <v>181857</v>
      </c>
      <c r="Q1855">
        <v>241638</v>
      </c>
      <c r="R1855" t="s">
        <v>3857</v>
      </c>
      <c r="S1855" t="s">
        <v>52</v>
      </c>
      <c r="T1855" t="s">
        <v>3794</v>
      </c>
      <c r="U1855" t="s">
        <v>2118</v>
      </c>
      <c r="V1855">
        <v>15</v>
      </c>
      <c r="W1855">
        <v>75.260000000000005</v>
      </c>
      <c r="X1855">
        <v>42.96</v>
      </c>
      <c r="Y1855" t="s">
        <v>55</v>
      </c>
      <c r="Z1855">
        <v>281</v>
      </c>
      <c r="AA1855">
        <v>0.15</v>
      </c>
      <c r="AB1855">
        <v>2.7</v>
      </c>
      <c r="AC1855" t="s">
        <v>3858</v>
      </c>
      <c r="AE1855">
        <v>1605</v>
      </c>
      <c r="AF1855" t="b">
        <v>1</v>
      </c>
      <c r="AG1855">
        <v>1</v>
      </c>
      <c r="AM1855">
        <v>1</v>
      </c>
      <c r="AN1855" t="b">
        <v>0</v>
      </c>
      <c r="AO1855" t="b">
        <v>0</v>
      </c>
      <c r="AP1855" t="b">
        <v>0</v>
      </c>
      <c r="AQ1855" t="s">
        <v>81</v>
      </c>
      <c r="AR1855" t="s">
        <v>106</v>
      </c>
      <c r="AS1855" t="s">
        <v>474</v>
      </c>
      <c r="AV1855" t="s">
        <v>59</v>
      </c>
    </row>
    <row r="1856" spans="1:48" x14ac:dyDescent="0.35">
      <c r="A1856" t="s">
        <v>47</v>
      </c>
      <c r="B1856">
        <v>12</v>
      </c>
      <c r="C1856">
        <v>100</v>
      </c>
      <c r="D1856">
        <v>2021</v>
      </c>
      <c r="E1856">
        <v>5</v>
      </c>
      <c r="F1856">
        <v>4</v>
      </c>
      <c r="G1856">
        <v>0</v>
      </c>
      <c r="H1856">
        <v>2</v>
      </c>
      <c r="I1856" t="s">
        <v>3859</v>
      </c>
      <c r="J1856" t="s">
        <v>66</v>
      </c>
      <c r="K1856" t="s">
        <v>50</v>
      </c>
      <c r="L1856" t="str">
        <f t="shared" si="28"/>
        <v>DMKPlus</v>
      </c>
      <c r="M1856">
        <v>77844</v>
      </c>
      <c r="N1856">
        <v>73</v>
      </c>
      <c r="P1856">
        <v>181857</v>
      </c>
      <c r="Q1856">
        <v>241638</v>
      </c>
      <c r="R1856" t="s">
        <v>3857</v>
      </c>
      <c r="S1856" t="s">
        <v>52</v>
      </c>
      <c r="T1856" t="s">
        <v>3794</v>
      </c>
      <c r="U1856" t="s">
        <v>2118</v>
      </c>
      <c r="V1856">
        <v>15</v>
      </c>
      <c r="W1856">
        <v>75.260000000000005</v>
      </c>
      <c r="X1856">
        <v>42.81</v>
      </c>
      <c r="Y1856" t="s">
        <v>55</v>
      </c>
      <c r="Z1856">
        <v>64900</v>
      </c>
      <c r="AA1856">
        <v>35.69</v>
      </c>
      <c r="AB1856">
        <v>2.7</v>
      </c>
      <c r="AC1856" t="s">
        <v>3860</v>
      </c>
      <c r="AE1856">
        <v>10192</v>
      </c>
      <c r="AF1856" t="b">
        <v>1</v>
      </c>
      <c r="AG1856">
        <v>3</v>
      </c>
      <c r="AH1856" t="s">
        <v>50</v>
      </c>
      <c r="AI1856">
        <v>10192</v>
      </c>
      <c r="AJ1856" t="s">
        <v>3857</v>
      </c>
      <c r="AK1856" t="b">
        <v>0</v>
      </c>
      <c r="AL1856" t="b">
        <v>1</v>
      </c>
      <c r="AM1856">
        <v>1</v>
      </c>
      <c r="AN1856" t="b">
        <v>0</v>
      </c>
      <c r="AO1856" t="b">
        <v>0</v>
      </c>
      <c r="AP1856" t="b">
        <v>0</v>
      </c>
      <c r="AQ1856" t="s">
        <v>96</v>
      </c>
      <c r="AR1856" t="s">
        <v>71</v>
      </c>
      <c r="AV1856" t="s">
        <v>59</v>
      </c>
    </row>
    <row r="1857" spans="1:48" x14ac:dyDescent="0.35">
      <c r="A1857" t="s">
        <v>47</v>
      </c>
      <c r="B1857">
        <v>12</v>
      </c>
      <c r="C1857">
        <v>100</v>
      </c>
      <c r="D1857">
        <v>2021</v>
      </c>
      <c r="E1857">
        <v>5</v>
      </c>
      <c r="F1857">
        <v>4</v>
      </c>
      <c r="G1857">
        <v>0</v>
      </c>
      <c r="H1857">
        <v>3</v>
      </c>
      <c r="I1857" t="s">
        <v>3861</v>
      </c>
      <c r="J1857" t="s">
        <v>49</v>
      </c>
      <c r="K1857" t="s">
        <v>67</v>
      </c>
      <c r="L1857" t="b">
        <f t="shared" si="28"/>
        <v>0</v>
      </c>
      <c r="M1857">
        <v>12944</v>
      </c>
      <c r="N1857">
        <v>33</v>
      </c>
      <c r="P1857">
        <v>181857</v>
      </c>
      <c r="Q1857">
        <v>241638</v>
      </c>
      <c r="R1857" t="s">
        <v>3857</v>
      </c>
      <c r="S1857" t="s">
        <v>52</v>
      </c>
      <c r="T1857" t="s">
        <v>3794</v>
      </c>
      <c r="U1857" t="s">
        <v>2118</v>
      </c>
      <c r="V1857">
        <v>15</v>
      </c>
      <c r="W1857">
        <v>75.260000000000005</v>
      </c>
      <c r="X1857">
        <v>7.12</v>
      </c>
      <c r="Y1857" t="s">
        <v>68</v>
      </c>
      <c r="Z1857">
        <v>8370</v>
      </c>
      <c r="AA1857">
        <v>4.5999999999999996</v>
      </c>
      <c r="AB1857">
        <v>2.7</v>
      </c>
      <c r="AC1857" t="s">
        <v>3862</v>
      </c>
      <c r="AE1857">
        <v>5533</v>
      </c>
      <c r="AF1857" t="b">
        <v>1</v>
      </c>
      <c r="AG1857">
        <v>2</v>
      </c>
      <c r="AH1857" t="s">
        <v>67</v>
      </c>
      <c r="AI1857">
        <v>5533</v>
      </c>
      <c r="AJ1857" t="s">
        <v>3863</v>
      </c>
      <c r="AK1857" t="b">
        <v>1</v>
      </c>
      <c r="AL1857" t="b">
        <v>1</v>
      </c>
      <c r="AM1857">
        <v>0</v>
      </c>
      <c r="AN1857" t="b">
        <v>0</v>
      </c>
      <c r="AO1857" t="b">
        <v>0</v>
      </c>
      <c r="AP1857" t="b">
        <v>1</v>
      </c>
      <c r="AQ1857" t="s">
        <v>57</v>
      </c>
      <c r="AR1857" t="s">
        <v>134</v>
      </c>
      <c r="AS1857" t="s">
        <v>162</v>
      </c>
      <c r="AV1857" t="s">
        <v>59</v>
      </c>
    </row>
    <row r="1858" spans="1:48" x14ac:dyDescent="0.35">
      <c r="A1858" t="s">
        <v>47</v>
      </c>
      <c r="B1858">
        <v>12</v>
      </c>
      <c r="C1858">
        <v>100</v>
      </c>
      <c r="D1858">
        <v>2021</v>
      </c>
      <c r="E1858">
        <v>5</v>
      </c>
      <c r="F1858">
        <v>4</v>
      </c>
      <c r="G1858">
        <v>0</v>
      </c>
      <c r="H1858">
        <v>4</v>
      </c>
      <c r="I1858" t="s">
        <v>3864</v>
      </c>
      <c r="J1858" t="s">
        <v>49</v>
      </c>
      <c r="K1858" t="s">
        <v>115</v>
      </c>
      <c r="L1858" t="b">
        <f t="shared" si="28"/>
        <v>0</v>
      </c>
      <c r="M1858">
        <v>4574</v>
      </c>
      <c r="N1858">
        <v>39</v>
      </c>
      <c r="P1858">
        <v>181857</v>
      </c>
      <c r="Q1858">
        <v>241638</v>
      </c>
      <c r="R1858" t="s">
        <v>3857</v>
      </c>
      <c r="S1858" t="s">
        <v>52</v>
      </c>
      <c r="T1858" t="s">
        <v>3794</v>
      </c>
      <c r="U1858" t="s">
        <v>2118</v>
      </c>
      <c r="V1858">
        <v>15</v>
      </c>
      <c r="W1858">
        <v>75.260000000000005</v>
      </c>
      <c r="X1858">
        <v>2.52</v>
      </c>
      <c r="Y1858" t="s">
        <v>68</v>
      </c>
      <c r="Z1858">
        <v>2232</v>
      </c>
      <c r="AA1858">
        <v>1.23</v>
      </c>
      <c r="AB1858">
        <v>2.7</v>
      </c>
      <c r="AC1858" t="s">
        <v>3865</v>
      </c>
      <c r="AE1858">
        <v>24404</v>
      </c>
      <c r="AF1858" t="b">
        <v>1</v>
      </c>
      <c r="AG1858">
        <v>1</v>
      </c>
      <c r="AM1858">
        <v>0</v>
      </c>
      <c r="AN1858" t="b">
        <v>0</v>
      </c>
      <c r="AO1858" t="b">
        <v>0</v>
      </c>
      <c r="AP1858" t="b">
        <v>0</v>
      </c>
      <c r="AQ1858" t="s">
        <v>117</v>
      </c>
      <c r="AR1858" t="s">
        <v>58</v>
      </c>
      <c r="AV1858" t="s">
        <v>59</v>
      </c>
    </row>
    <row r="1859" spans="1:48" x14ac:dyDescent="0.35">
      <c r="A1859" t="s">
        <v>47</v>
      </c>
      <c r="B1859">
        <v>12</v>
      </c>
      <c r="C1859">
        <v>100</v>
      </c>
      <c r="D1859">
        <v>2021</v>
      </c>
      <c r="E1859">
        <v>5</v>
      </c>
      <c r="F1859">
        <v>4</v>
      </c>
      <c r="G1859">
        <v>0</v>
      </c>
      <c r="H1859">
        <v>5</v>
      </c>
      <c r="I1859" t="s">
        <v>76</v>
      </c>
      <c r="K1859" t="s">
        <v>77</v>
      </c>
      <c r="L1859" t="b">
        <f t="shared" ref="L1859:L1922" si="29">IF(OR(K1859="DMK", K1859="INC", K1859="VCK",K1859="CPI",K1859="IUML",K1859="CPM"), "DMKPlus", IF(OR(K1859="ADMK", K1859="BJP", K1859="AMMK",K1859="PMK"),"ADMKPlus"))</f>
        <v>0</v>
      </c>
      <c r="M1859">
        <v>2342</v>
      </c>
      <c r="P1859">
        <v>181857</v>
      </c>
      <c r="Q1859">
        <v>241638</v>
      </c>
      <c r="R1859" t="s">
        <v>3857</v>
      </c>
      <c r="S1859" t="s">
        <v>52</v>
      </c>
      <c r="T1859" t="s">
        <v>3794</v>
      </c>
      <c r="U1859" t="s">
        <v>2118</v>
      </c>
      <c r="V1859">
        <v>15</v>
      </c>
      <c r="W1859">
        <v>75.260000000000005</v>
      </c>
      <c r="X1859">
        <v>1.29</v>
      </c>
      <c r="Z1859">
        <v>795</v>
      </c>
      <c r="AA1859">
        <v>0.44</v>
      </c>
      <c r="AB1859">
        <v>2.7</v>
      </c>
      <c r="AE1859">
        <v>5897</v>
      </c>
      <c r="AF1859" t="b">
        <v>1</v>
      </c>
      <c r="AV1859" t="s">
        <v>59</v>
      </c>
    </row>
    <row r="1860" spans="1:48" x14ac:dyDescent="0.35">
      <c r="A1860" t="s">
        <v>47</v>
      </c>
      <c r="B1860">
        <v>12</v>
      </c>
      <c r="C1860">
        <v>100</v>
      </c>
      <c r="D1860">
        <v>2021</v>
      </c>
      <c r="E1860">
        <v>5</v>
      </c>
      <c r="F1860">
        <v>4</v>
      </c>
      <c r="G1860">
        <v>0</v>
      </c>
      <c r="H1860">
        <v>6</v>
      </c>
      <c r="I1860" t="s">
        <v>3866</v>
      </c>
      <c r="J1860" t="s">
        <v>49</v>
      </c>
      <c r="K1860" t="s">
        <v>119</v>
      </c>
      <c r="L1860" t="str">
        <f t="shared" si="29"/>
        <v>ADMKPlus</v>
      </c>
      <c r="M1860">
        <v>1547</v>
      </c>
      <c r="N1860">
        <v>45</v>
      </c>
      <c r="P1860">
        <v>181857</v>
      </c>
      <c r="Q1860">
        <v>241638</v>
      </c>
      <c r="R1860" t="s">
        <v>3857</v>
      </c>
      <c r="S1860" t="s">
        <v>52</v>
      </c>
      <c r="T1860" t="s">
        <v>3794</v>
      </c>
      <c r="U1860" t="s">
        <v>2118</v>
      </c>
      <c r="V1860">
        <v>15</v>
      </c>
      <c r="W1860">
        <v>75.260000000000005</v>
      </c>
      <c r="X1860">
        <v>0.85</v>
      </c>
      <c r="Y1860" t="s">
        <v>68</v>
      </c>
      <c r="Z1860">
        <v>404</v>
      </c>
      <c r="AA1860">
        <v>0.22</v>
      </c>
      <c r="AB1860">
        <v>2.7</v>
      </c>
      <c r="AC1860" t="s">
        <v>3867</v>
      </c>
      <c r="AE1860">
        <v>24338</v>
      </c>
      <c r="AF1860" t="b">
        <v>1</v>
      </c>
      <c r="AG1860">
        <v>1</v>
      </c>
      <c r="AM1860">
        <v>0</v>
      </c>
      <c r="AN1860" t="b">
        <v>0</v>
      </c>
      <c r="AO1860" t="b">
        <v>0</v>
      </c>
      <c r="AP1860" t="b">
        <v>0</v>
      </c>
      <c r="AQ1860" t="s">
        <v>70</v>
      </c>
      <c r="AR1860" t="s">
        <v>71</v>
      </c>
      <c r="AV1860" t="s">
        <v>59</v>
      </c>
    </row>
    <row r="1861" spans="1:48" x14ac:dyDescent="0.35">
      <c r="A1861" t="s">
        <v>47</v>
      </c>
      <c r="B1861">
        <v>12</v>
      </c>
      <c r="C1861">
        <v>100</v>
      </c>
      <c r="D1861">
        <v>2021</v>
      </c>
      <c r="E1861">
        <v>5</v>
      </c>
      <c r="F1861">
        <v>4</v>
      </c>
      <c r="G1861">
        <v>0</v>
      </c>
      <c r="H1861">
        <v>7</v>
      </c>
      <c r="I1861" t="s">
        <v>3868</v>
      </c>
      <c r="J1861" t="s">
        <v>49</v>
      </c>
      <c r="K1861" t="s">
        <v>79</v>
      </c>
      <c r="L1861" t="b">
        <f t="shared" si="29"/>
        <v>0</v>
      </c>
      <c r="M1861">
        <v>1143</v>
      </c>
      <c r="N1861">
        <v>28</v>
      </c>
      <c r="P1861">
        <v>181857</v>
      </c>
      <c r="Q1861">
        <v>241638</v>
      </c>
      <c r="R1861" t="s">
        <v>3857</v>
      </c>
      <c r="S1861" t="s">
        <v>52</v>
      </c>
      <c r="T1861" t="s">
        <v>3794</v>
      </c>
      <c r="U1861" t="s">
        <v>2118</v>
      </c>
      <c r="V1861">
        <v>15</v>
      </c>
      <c r="W1861">
        <v>75.260000000000005</v>
      </c>
      <c r="X1861">
        <v>0.63</v>
      </c>
      <c r="Y1861" t="s">
        <v>68</v>
      </c>
      <c r="Z1861">
        <v>261</v>
      </c>
      <c r="AA1861">
        <v>0.14000000000000001</v>
      </c>
      <c r="AB1861">
        <v>2.7</v>
      </c>
      <c r="AC1861" t="s">
        <v>3869</v>
      </c>
      <c r="AE1861">
        <v>16651</v>
      </c>
      <c r="AF1861" t="b">
        <v>1</v>
      </c>
      <c r="AG1861">
        <v>1</v>
      </c>
      <c r="AM1861">
        <v>0</v>
      </c>
      <c r="AN1861" t="b">
        <v>0</v>
      </c>
      <c r="AO1861" t="b">
        <v>0</v>
      </c>
      <c r="AP1861" t="b">
        <v>0</v>
      </c>
      <c r="AQ1861" t="s">
        <v>171</v>
      </c>
      <c r="AR1861" t="s">
        <v>89</v>
      </c>
      <c r="AV1861" t="s">
        <v>59</v>
      </c>
    </row>
    <row r="1862" spans="1:48" x14ac:dyDescent="0.35">
      <c r="A1862" t="s">
        <v>47</v>
      </c>
      <c r="B1862">
        <v>12</v>
      </c>
      <c r="C1862">
        <v>100</v>
      </c>
      <c r="D1862">
        <v>2021</v>
      </c>
      <c r="E1862">
        <v>5</v>
      </c>
      <c r="F1862">
        <v>4</v>
      </c>
      <c r="G1862">
        <v>0</v>
      </c>
      <c r="H1862">
        <v>8</v>
      </c>
      <c r="I1862" t="s">
        <v>3870</v>
      </c>
      <c r="J1862" t="s">
        <v>49</v>
      </c>
      <c r="K1862" t="s">
        <v>87</v>
      </c>
      <c r="L1862" t="b">
        <f t="shared" si="29"/>
        <v>0</v>
      </c>
      <c r="M1862">
        <v>882</v>
      </c>
      <c r="N1862">
        <v>55</v>
      </c>
      <c r="P1862">
        <v>181857</v>
      </c>
      <c r="Q1862">
        <v>241638</v>
      </c>
      <c r="R1862" t="s">
        <v>3857</v>
      </c>
      <c r="S1862" t="s">
        <v>52</v>
      </c>
      <c r="T1862" t="s">
        <v>3794</v>
      </c>
      <c r="U1862" t="s">
        <v>2118</v>
      </c>
      <c r="V1862">
        <v>15</v>
      </c>
      <c r="W1862">
        <v>75.260000000000005</v>
      </c>
      <c r="X1862">
        <v>0.48</v>
      </c>
      <c r="Y1862" t="s">
        <v>68</v>
      </c>
      <c r="Z1862">
        <v>313</v>
      </c>
      <c r="AA1862">
        <v>0.17</v>
      </c>
      <c r="AB1862">
        <v>2.7</v>
      </c>
      <c r="AC1862" t="s">
        <v>3871</v>
      </c>
      <c r="AE1862">
        <v>10809</v>
      </c>
      <c r="AF1862" t="b">
        <v>1</v>
      </c>
      <c r="AG1862">
        <v>1</v>
      </c>
      <c r="AM1862">
        <v>0</v>
      </c>
      <c r="AN1862" t="b">
        <v>0</v>
      </c>
      <c r="AO1862" t="b">
        <v>0</v>
      </c>
      <c r="AP1862" t="b">
        <v>0</v>
      </c>
      <c r="AQ1862" t="s">
        <v>117</v>
      </c>
      <c r="AR1862" t="s">
        <v>71</v>
      </c>
      <c r="AV1862" t="s">
        <v>59</v>
      </c>
    </row>
    <row r="1863" spans="1:48" x14ac:dyDescent="0.35">
      <c r="A1863" t="s">
        <v>47</v>
      </c>
      <c r="B1863">
        <v>12</v>
      </c>
      <c r="C1863">
        <v>100</v>
      </c>
      <c r="D1863">
        <v>2021</v>
      </c>
      <c r="E1863">
        <v>5</v>
      </c>
      <c r="F1863">
        <v>4</v>
      </c>
      <c r="G1863">
        <v>0</v>
      </c>
      <c r="H1863">
        <v>9</v>
      </c>
      <c r="I1863" t="s">
        <v>3872</v>
      </c>
      <c r="J1863" t="s">
        <v>49</v>
      </c>
      <c r="K1863" t="s">
        <v>87</v>
      </c>
      <c r="L1863" t="b">
        <f t="shared" si="29"/>
        <v>0</v>
      </c>
      <c r="M1863">
        <v>569</v>
      </c>
      <c r="N1863">
        <v>38</v>
      </c>
      <c r="P1863">
        <v>181857</v>
      </c>
      <c r="Q1863">
        <v>241638</v>
      </c>
      <c r="R1863" t="s">
        <v>3857</v>
      </c>
      <c r="S1863" t="s">
        <v>52</v>
      </c>
      <c r="T1863" t="s">
        <v>3794</v>
      </c>
      <c r="U1863" t="s">
        <v>2118</v>
      </c>
      <c r="V1863">
        <v>15</v>
      </c>
      <c r="W1863">
        <v>75.260000000000005</v>
      </c>
      <c r="X1863">
        <v>0.31</v>
      </c>
      <c r="Y1863" t="s">
        <v>68</v>
      </c>
      <c r="Z1863">
        <v>234</v>
      </c>
      <c r="AA1863">
        <v>0.13</v>
      </c>
      <c r="AB1863">
        <v>2.7</v>
      </c>
      <c r="AC1863" t="s">
        <v>3873</v>
      </c>
      <c r="AE1863">
        <v>10809</v>
      </c>
      <c r="AF1863" t="b">
        <v>1</v>
      </c>
      <c r="AG1863">
        <v>1</v>
      </c>
      <c r="AM1863">
        <v>0</v>
      </c>
      <c r="AN1863" t="b">
        <v>0</v>
      </c>
      <c r="AO1863" t="b">
        <v>0</v>
      </c>
      <c r="AP1863" t="b">
        <v>0</v>
      </c>
      <c r="AQ1863" t="s">
        <v>85</v>
      </c>
      <c r="AR1863" t="s">
        <v>63</v>
      </c>
      <c r="AS1863" t="s">
        <v>1044</v>
      </c>
      <c r="AV1863" t="s">
        <v>59</v>
      </c>
    </row>
    <row r="1864" spans="1:48" x14ac:dyDescent="0.35">
      <c r="A1864" t="s">
        <v>47</v>
      </c>
      <c r="B1864">
        <v>12</v>
      </c>
      <c r="C1864">
        <v>100</v>
      </c>
      <c r="D1864">
        <v>2021</v>
      </c>
      <c r="E1864">
        <v>5</v>
      </c>
      <c r="F1864">
        <v>4</v>
      </c>
      <c r="G1864">
        <v>0</v>
      </c>
      <c r="H1864">
        <v>10</v>
      </c>
      <c r="I1864" t="s">
        <v>3874</v>
      </c>
      <c r="J1864" t="s">
        <v>49</v>
      </c>
      <c r="K1864" t="s">
        <v>87</v>
      </c>
      <c r="L1864" t="b">
        <f t="shared" si="29"/>
        <v>0</v>
      </c>
      <c r="M1864">
        <v>335</v>
      </c>
      <c r="N1864">
        <v>42</v>
      </c>
      <c r="P1864">
        <v>181857</v>
      </c>
      <c r="Q1864">
        <v>241638</v>
      </c>
      <c r="R1864" t="s">
        <v>3857</v>
      </c>
      <c r="S1864" t="s">
        <v>52</v>
      </c>
      <c r="T1864" t="s">
        <v>3794</v>
      </c>
      <c r="U1864" t="s">
        <v>2118</v>
      </c>
      <c r="V1864">
        <v>15</v>
      </c>
      <c r="W1864">
        <v>75.260000000000005</v>
      </c>
      <c r="X1864">
        <v>0.18</v>
      </c>
      <c r="Y1864" t="s">
        <v>68</v>
      </c>
      <c r="Z1864">
        <v>8</v>
      </c>
      <c r="AA1864">
        <v>0</v>
      </c>
      <c r="AB1864">
        <v>2.7</v>
      </c>
      <c r="AC1864" t="s">
        <v>3875</v>
      </c>
      <c r="AE1864">
        <v>10809</v>
      </c>
      <c r="AF1864" t="b">
        <v>1</v>
      </c>
      <c r="AG1864">
        <v>1</v>
      </c>
      <c r="AM1864">
        <v>0</v>
      </c>
      <c r="AN1864" t="b">
        <v>0</v>
      </c>
      <c r="AO1864" t="b">
        <v>0</v>
      </c>
      <c r="AP1864" t="b">
        <v>0</v>
      </c>
      <c r="AQ1864" t="s">
        <v>70</v>
      </c>
      <c r="AR1864" t="s">
        <v>89</v>
      </c>
      <c r="AV1864" t="s">
        <v>59</v>
      </c>
    </row>
    <row r="1865" spans="1:48" x14ac:dyDescent="0.35">
      <c r="A1865" t="s">
        <v>47</v>
      </c>
      <c r="B1865">
        <v>12</v>
      </c>
      <c r="C1865">
        <v>100</v>
      </c>
      <c r="D1865">
        <v>2021</v>
      </c>
      <c r="E1865">
        <v>5</v>
      </c>
      <c r="F1865">
        <v>4</v>
      </c>
      <c r="G1865">
        <v>0</v>
      </c>
      <c r="H1865">
        <v>11</v>
      </c>
      <c r="I1865" t="s">
        <v>3876</v>
      </c>
      <c r="J1865" t="s">
        <v>49</v>
      </c>
      <c r="K1865" t="s">
        <v>2678</v>
      </c>
      <c r="L1865" t="b">
        <f t="shared" si="29"/>
        <v>0</v>
      </c>
      <c r="M1865">
        <v>327</v>
      </c>
      <c r="N1865">
        <v>52</v>
      </c>
      <c r="P1865">
        <v>181857</v>
      </c>
      <c r="Q1865">
        <v>241638</v>
      </c>
      <c r="R1865" t="s">
        <v>3857</v>
      </c>
      <c r="S1865" t="s">
        <v>52</v>
      </c>
      <c r="T1865" t="s">
        <v>3794</v>
      </c>
      <c r="U1865" t="s">
        <v>2118</v>
      </c>
      <c r="V1865">
        <v>15</v>
      </c>
      <c r="W1865">
        <v>75.260000000000005</v>
      </c>
      <c r="X1865">
        <v>0.18</v>
      </c>
      <c r="Y1865" t="s">
        <v>68</v>
      </c>
      <c r="Z1865">
        <v>26</v>
      </c>
      <c r="AA1865">
        <v>0.01</v>
      </c>
      <c r="AB1865">
        <v>2.7</v>
      </c>
      <c r="AC1865" t="s">
        <v>3877</v>
      </c>
      <c r="AE1865">
        <v>3064</v>
      </c>
      <c r="AF1865" t="b">
        <v>1</v>
      </c>
      <c r="AG1865">
        <v>1</v>
      </c>
      <c r="AM1865">
        <v>0</v>
      </c>
      <c r="AN1865" t="b">
        <v>0</v>
      </c>
      <c r="AO1865" t="b">
        <v>0</v>
      </c>
      <c r="AP1865" t="b">
        <v>0</v>
      </c>
      <c r="AQ1865" t="s">
        <v>70</v>
      </c>
      <c r="AR1865" t="s">
        <v>71</v>
      </c>
      <c r="AV1865" t="s">
        <v>59</v>
      </c>
    </row>
    <row r="1866" spans="1:48" x14ac:dyDescent="0.35">
      <c r="A1866" t="s">
        <v>47</v>
      </c>
      <c r="B1866">
        <v>12</v>
      </c>
      <c r="C1866">
        <v>100</v>
      </c>
      <c r="D1866">
        <v>2021</v>
      </c>
      <c r="E1866">
        <v>5</v>
      </c>
      <c r="F1866">
        <v>4</v>
      </c>
      <c r="G1866">
        <v>0</v>
      </c>
      <c r="H1866">
        <v>12</v>
      </c>
      <c r="I1866" t="s">
        <v>3878</v>
      </c>
      <c r="J1866" t="s">
        <v>49</v>
      </c>
      <c r="K1866" t="s">
        <v>87</v>
      </c>
      <c r="L1866" t="b">
        <f t="shared" si="29"/>
        <v>0</v>
      </c>
      <c r="M1866">
        <v>301</v>
      </c>
      <c r="N1866">
        <v>62</v>
      </c>
      <c r="P1866">
        <v>181857</v>
      </c>
      <c r="Q1866">
        <v>241638</v>
      </c>
      <c r="R1866" t="s">
        <v>3857</v>
      </c>
      <c r="S1866" t="s">
        <v>52</v>
      </c>
      <c r="T1866" t="s">
        <v>3794</v>
      </c>
      <c r="U1866" t="s">
        <v>2118</v>
      </c>
      <c r="V1866">
        <v>15</v>
      </c>
      <c r="W1866">
        <v>75.260000000000005</v>
      </c>
      <c r="X1866">
        <v>0.17</v>
      </c>
      <c r="Y1866" t="s">
        <v>68</v>
      </c>
      <c r="Z1866">
        <v>6</v>
      </c>
      <c r="AA1866">
        <v>0</v>
      </c>
      <c r="AB1866">
        <v>2.7</v>
      </c>
      <c r="AC1866" t="s">
        <v>3879</v>
      </c>
      <c r="AE1866">
        <v>10809</v>
      </c>
      <c r="AF1866" t="b">
        <v>1</v>
      </c>
      <c r="AG1866">
        <v>2</v>
      </c>
      <c r="AH1866" t="s">
        <v>87</v>
      </c>
      <c r="AI1866">
        <v>10809</v>
      </c>
      <c r="AJ1866" t="s">
        <v>3863</v>
      </c>
      <c r="AK1866" t="b">
        <v>1</v>
      </c>
      <c r="AL1866" t="b">
        <v>1</v>
      </c>
      <c r="AM1866">
        <v>0</v>
      </c>
      <c r="AN1866" t="b">
        <v>0</v>
      </c>
      <c r="AO1866" t="b">
        <v>0</v>
      </c>
      <c r="AP1866" t="b">
        <v>0</v>
      </c>
      <c r="AQ1866" t="s">
        <v>70</v>
      </c>
      <c r="AR1866" t="s">
        <v>71</v>
      </c>
      <c r="AV1866" t="s">
        <v>59</v>
      </c>
    </row>
    <row r="1867" spans="1:48" x14ac:dyDescent="0.35">
      <c r="A1867" t="s">
        <v>47</v>
      </c>
      <c r="B1867">
        <v>12</v>
      </c>
      <c r="C1867">
        <v>100</v>
      </c>
      <c r="D1867">
        <v>2021</v>
      </c>
      <c r="E1867">
        <v>5</v>
      </c>
      <c r="F1867">
        <v>4</v>
      </c>
      <c r="G1867">
        <v>0</v>
      </c>
      <c r="H1867">
        <v>13</v>
      </c>
      <c r="I1867" t="s">
        <v>3880</v>
      </c>
      <c r="J1867" t="s">
        <v>49</v>
      </c>
      <c r="K1867" t="s">
        <v>219</v>
      </c>
      <c r="L1867" t="b">
        <f t="shared" si="29"/>
        <v>0</v>
      </c>
      <c r="M1867">
        <v>295</v>
      </c>
      <c r="N1867">
        <v>43</v>
      </c>
      <c r="P1867">
        <v>181857</v>
      </c>
      <c r="Q1867">
        <v>241638</v>
      </c>
      <c r="R1867" t="s">
        <v>3857</v>
      </c>
      <c r="S1867" t="s">
        <v>52</v>
      </c>
      <c r="T1867" t="s">
        <v>3794</v>
      </c>
      <c r="U1867" t="s">
        <v>2118</v>
      </c>
      <c r="V1867">
        <v>15</v>
      </c>
      <c r="W1867">
        <v>75.260000000000005</v>
      </c>
      <c r="X1867">
        <v>0.16</v>
      </c>
      <c r="Y1867" t="s">
        <v>68</v>
      </c>
      <c r="Z1867">
        <v>20</v>
      </c>
      <c r="AA1867">
        <v>0.01</v>
      </c>
      <c r="AB1867">
        <v>2.7</v>
      </c>
      <c r="AC1867" t="s">
        <v>3881</v>
      </c>
      <c r="AE1867">
        <v>24339</v>
      </c>
      <c r="AF1867" t="b">
        <v>1</v>
      </c>
      <c r="AG1867">
        <v>1</v>
      </c>
      <c r="AM1867">
        <v>0</v>
      </c>
      <c r="AN1867" t="b">
        <v>0</v>
      </c>
      <c r="AO1867" t="b">
        <v>0</v>
      </c>
      <c r="AP1867" t="b">
        <v>0</v>
      </c>
      <c r="AQ1867" t="s">
        <v>96</v>
      </c>
      <c r="AR1867" t="s">
        <v>134</v>
      </c>
      <c r="AS1867" t="s">
        <v>144</v>
      </c>
      <c r="AV1867" t="s">
        <v>59</v>
      </c>
    </row>
    <row r="1868" spans="1:48" x14ac:dyDescent="0.35">
      <c r="A1868" t="s">
        <v>47</v>
      </c>
      <c r="B1868">
        <v>12</v>
      </c>
      <c r="C1868">
        <v>100</v>
      </c>
      <c r="D1868">
        <v>2021</v>
      </c>
      <c r="E1868">
        <v>5</v>
      </c>
      <c r="F1868">
        <v>4</v>
      </c>
      <c r="G1868">
        <v>0</v>
      </c>
      <c r="H1868">
        <v>14</v>
      </c>
      <c r="I1868" t="s">
        <v>3882</v>
      </c>
      <c r="J1868" t="s">
        <v>66</v>
      </c>
      <c r="K1868" t="s">
        <v>87</v>
      </c>
      <c r="L1868" t="b">
        <f t="shared" si="29"/>
        <v>0</v>
      </c>
      <c r="M1868">
        <v>275</v>
      </c>
      <c r="N1868">
        <v>46</v>
      </c>
      <c r="P1868">
        <v>181857</v>
      </c>
      <c r="Q1868">
        <v>241638</v>
      </c>
      <c r="R1868" t="s">
        <v>3857</v>
      </c>
      <c r="S1868" t="s">
        <v>52</v>
      </c>
      <c r="T1868" t="s">
        <v>3794</v>
      </c>
      <c r="U1868" t="s">
        <v>2118</v>
      </c>
      <c r="V1868">
        <v>15</v>
      </c>
      <c r="W1868">
        <v>75.260000000000005</v>
      </c>
      <c r="X1868">
        <v>0.15</v>
      </c>
      <c r="Y1868" t="s">
        <v>68</v>
      </c>
      <c r="Z1868">
        <v>40</v>
      </c>
      <c r="AA1868">
        <v>0.02</v>
      </c>
      <c r="AB1868">
        <v>2.7</v>
      </c>
      <c r="AC1868" t="s">
        <v>3883</v>
      </c>
      <c r="AE1868">
        <v>10809</v>
      </c>
      <c r="AF1868" t="b">
        <v>1</v>
      </c>
      <c r="AG1868">
        <v>1</v>
      </c>
      <c r="AM1868">
        <v>0</v>
      </c>
      <c r="AN1868" t="b">
        <v>0</v>
      </c>
      <c r="AO1868" t="b">
        <v>0</v>
      </c>
      <c r="AP1868" t="b">
        <v>0</v>
      </c>
      <c r="AQ1868" t="s">
        <v>156</v>
      </c>
      <c r="AR1868" t="s">
        <v>58</v>
      </c>
      <c r="AV1868" t="s">
        <v>59</v>
      </c>
    </row>
    <row r="1869" spans="1:48" x14ac:dyDescent="0.35">
      <c r="A1869" t="s">
        <v>47</v>
      </c>
      <c r="B1869">
        <v>12</v>
      </c>
      <c r="C1869">
        <v>100</v>
      </c>
      <c r="D1869">
        <v>2021</v>
      </c>
      <c r="E1869">
        <v>5</v>
      </c>
      <c r="F1869">
        <v>4</v>
      </c>
      <c r="G1869">
        <v>0</v>
      </c>
      <c r="H1869">
        <v>15</v>
      </c>
      <c r="I1869" t="s">
        <v>3884</v>
      </c>
      <c r="J1869" t="s">
        <v>49</v>
      </c>
      <c r="K1869" t="s">
        <v>3709</v>
      </c>
      <c r="L1869" t="b">
        <f t="shared" si="29"/>
        <v>0</v>
      </c>
      <c r="M1869">
        <v>235</v>
      </c>
      <c r="N1869">
        <v>41</v>
      </c>
      <c r="P1869">
        <v>181857</v>
      </c>
      <c r="Q1869">
        <v>241638</v>
      </c>
      <c r="R1869" t="s">
        <v>3857</v>
      </c>
      <c r="S1869" t="s">
        <v>52</v>
      </c>
      <c r="T1869" t="s">
        <v>3794</v>
      </c>
      <c r="U1869" t="s">
        <v>2118</v>
      </c>
      <c r="V1869">
        <v>15</v>
      </c>
      <c r="W1869">
        <v>75.260000000000005</v>
      </c>
      <c r="X1869">
        <v>0.13</v>
      </c>
      <c r="Y1869" t="s">
        <v>68</v>
      </c>
      <c r="Z1869">
        <v>116</v>
      </c>
      <c r="AA1869">
        <v>0.06</v>
      </c>
      <c r="AB1869">
        <v>2.7</v>
      </c>
      <c r="AC1869" t="s">
        <v>3885</v>
      </c>
      <c r="AE1869">
        <v>24319</v>
      </c>
      <c r="AF1869" t="b">
        <v>1</v>
      </c>
      <c r="AG1869">
        <v>1</v>
      </c>
      <c r="AM1869">
        <v>0</v>
      </c>
      <c r="AN1869" t="b">
        <v>0</v>
      </c>
      <c r="AO1869" t="b">
        <v>0</v>
      </c>
      <c r="AP1869" t="b">
        <v>0</v>
      </c>
      <c r="AQ1869" t="s">
        <v>111</v>
      </c>
      <c r="AR1869" t="s">
        <v>71</v>
      </c>
      <c r="AV1869" t="s">
        <v>59</v>
      </c>
    </row>
    <row r="1870" spans="1:48" x14ac:dyDescent="0.35">
      <c r="A1870" t="s">
        <v>47</v>
      </c>
      <c r="B1870">
        <v>12</v>
      </c>
      <c r="C1870">
        <v>100</v>
      </c>
      <c r="D1870">
        <v>2021</v>
      </c>
      <c r="E1870">
        <v>5</v>
      </c>
      <c r="F1870">
        <v>4</v>
      </c>
      <c r="G1870">
        <v>0</v>
      </c>
      <c r="H1870">
        <v>16</v>
      </c>
      <c r="I1870" t="s">
        <v>3886</v>
      </c>
      <c r="J1870" t="s">
        <v>49</v>
      </c>
      <c r="K1870" t="s">
        <v>3854</v>
      </c>
      <c r="L1870" t="b">
        <f t="shared" si="29"/>
        <v>0</v>
      </c>
      <c r="M1870">
        <v>119</v>
      </c>
      <c r="N1870">
        <v>57</v>
      </c>
      <c r="P1870">
        <v>181857</v>
      </c>
      <c r="Q1870">
        <v>241638</v>
      </c>
      <c r="R1870" t="s">
        <v>3857</v>
      </c>
      <c r="S1870" t="s">
        <v>52</v>
      </c>
      <c r="T1870" t="s">
        <v>3794</v>
      </c>
      <c r="U1870" t="s">
        <v>2118</v>
      </c>
      <c r="V1870">
        <v>15</v>
      </c>
      <c r="W1870">
        <v>75.260000000000005</v>
      </c>
      <c r="X1870">
        <v>7.0000000000000007E-2</v>
      </c>
      <c r="Y1870" t="s">
        <v>68</v>
      </c>
      <c r="Z1870">
        <v>0</v>
      </c>
      <c r="AA1870">
        <v>0</v>
      </c>
      <c r="AB1870">
        <v>2.7</v>
      </c>
      <c r="AC1870" t="s">
        <v>3887</v>
      </c>
      <c r="AE1870">
        <v>3327</v>
      </c>
      <c r="AF1870" t="b">
        <v>1</v>
      </c>
      <c r="AG1870">
        <v>1</v>
      </c>
      <c r="AM1870">
        <v>0</v>
      </c>
      <c r="AN1870" t="b">
        <v>0</v>
      </c>
      <c r="AO1870" t="b">
        <v>0</v>
      </c>
      <c r="AP1870" t="b">
        <v>0</v>
      </c>
      <c r="AQ1870" t="s">
        <v>171</v>
      </c>
      <c r="AR1870" t="s">
        <v>89</v>
      </c>
      <c r="AV1870" t="s">
        <v>59</v>
      </c>
    </row>
    <row r="1871" spans="1:48" x14ac:dyDescent="0.35">
      <c r="A1871" t="s">
        <v>47</v>
      </c>
      <c r="B1871">
        <v>12</v>
      </c>
      <c r="C1871">
        <v>101</v>
      </c>
      <c r="D1871">
        <v>2021</v>
      </c>
      <c r="E1871">
        <v>5</v>
      </c>
      <c r="F1871">
        <v>4</v>
      </c>
      <c r="G1871">
        <v>0</v>
      </c>
      <c r="H1871">
        <v>1</v>
      </c>
      <c r="I1871" t="s">
        <v>3888</v>
      </c>
      <c r="J1871" t="s">
        <v>66</v>
      </c>
      <c r="K1871" t="s">
        <v>50</v>
      </c>
      <c r="L1871" t="str">
        <f t="shared" si="29"/>
        <v>DMKPlus</v>
      </c>
      <c r="M1871">
        <v>89986</v>
      </c>
      <c r="N1871">
        <v>52</v>
      </c>
      <c r="P1871">
        <v>193991</v>
      </c>
      <c r="Q1871">
        <v>261619</v>
      </c>
      <c r="R1871" t="s">
        <v>3889</v>
      </c>
      <c r="S1871" t="s">
        <v>104</v>
      </c>
      <c r="T1871" t="s">
        <v>3794</v>
      </c>
      <c r="U1871" t="s">
        <v>2118</v>
      </c>
      <c r="V1871">
        <v>14</v>
      </c>
      <c r="W1871">
        <v>74.150000000000006</v>
      </c>
      <c r="X1871">
        <v>46.39</v>
      </c>
      <c r="Y1871" t="s">
        <v>55</v>
      </c>
      <c r="Z1871">
        <v>1393</v>
      </c>
      <c r="AA1871">
        <v>0.72</v>
      </c>
      <c r="AB1871">
        <v>2.33</v>
      </c>
      <c r="AC1871" t="s">
        <v>3890</v>
      </c>
      <c r="AE1871">
        <v>10192</v>
      </c>
      <c r="AF1871" t="b">
        <v>1</v>
      </c>
      <c r="AG1871">
        <v>1</v>
      </c>
      <c r="AM1871">
        <v>1</v>
      </c>
      <c r="AN1871" t="b">
        <v>0</v>
      </c>
      <c r="AO1871" t="b">
        <v>0</v>
      </c>
      <c r="AP1871" t="b">
        <v>0</v>
      </c>
      <c r="AQ1871" t="s">
        <v>111</v>
      </c>
      <c r="AR1871" t="s">
        <v>75</v>
      </c>
      <c r="AS1871" t="s">
        <v>297</v>
      </c>
      <c r="AV1871" t="s">
        <v>59</v>
      </c>
    </row>
    <row r="1872" spans="1:48" x14ac:dyDescent="0.35">
      <c r="A1872" t="s">
        <v>47</v>
      </c>
      <c r="B1872">
        <v>12</v>
      </c>
      <c r="C1872">
        <v>101</v>
      </c>
      <c r="D1872">
        <v>2021</v>
      </c>
      <c r="E1872">
        <v>5</v>
      </c>
      <c r="F1872">
        <v>4</v>
      </c>
      <c r="G1872">
        <v>0</v>
      </c>
      <c r="H1872">
        <v>2</v>
      </c>
      <c r="I1872" t="s">
        <v>3891</v>
      </c>
      <c r="J1872" t="s">
        <v>49</v>
      </c>
      <c r="K1872" t="s">
        <v>861</v>
      </c>
      <c r="L1872" t="str">
        <f t="shared" si="29"/>
        <v>ADMKPlus</v>
      </c>
      <c r="M1872">
        <v>88593</v>
      </c>
      <c r="N1872">
        <v>43</v>
      </c>
      <c r="P1872">
        <v>193991</v>
      </c>
      <c r="Q1872">
        <v>261619</v>
      </c>
      <c r="R1872" t="s">
        <v>3889</v>
      </c>
      <c r="S1872" t="s">
        <v>104</v>
      </c>
      <c r="T1872" t="s">
        <v>3794</v>
      </c>
      <c r="U1872" t="s">
        <v>2118</v>
      </c>
      <c r="V1872">
        <v>14</v>
      </c>
      <c r="W1872">
        <v>74.150000000000006</v>
      </c>
      <c r="X1872">
        <v>45.67</v>
      </c>
      <c r="Y1872" t="s">
        <v>55</v>
      </c>
      <c r="Z1872">
        <v>81840</v>
      </c>
      <c r="AA1872">
        <v>42.19</v>
      </c>
      <c r="AB1872">
        <v>2.33</v>
      </c>
      <c r="AC1872" t="s">
        <v>3892</v>
      </c>
      <c r="AE1872">
        <v>1605</v>
      </c>
      <c r="AF1872" t="b">
        <v>1</v>
      </c>
      <c r="AG1872">
        <v>1</v>
      </c>
      <c r="AM1872">
        <v>0</v>
      </c>
      <c r="AN1872" t="b">
        <v>0</v>
      </c>
      <c r="AO1872" t="b">
        <v>0</v>
      </c>
      <c r="AP1872" t="b">
        <v>0</v>
      </c>
      <c r="AQ1872" t="s">
        <v>272</v>
      </c>
      <c r="AR1872" t="s">
        <v>106</v>
      </c>
      <c r="AS1872" t="s">
        <v>107</v>
      </c>
      <c r="AT1872" t="s">
        <v>71</v>
      </c>
      <c r="AV1872" t="s">
        <v>59</v>
      </c>
    </row>
    <row r="1873" spans="1:48" x14ac:dyDescent="0.35">
      <c r="A1873" t="s">
        <v>47</v>
      </c>
      <c r="B1873">
        <v>12</v>
      </c>
      <c r="C1873">
        <v>101</v>
      </c>
      <c r="D1873">
        <v>2021</v>
      </c>
      <c r="E1873">
        <v>5</v>
      </c>
      <c r="F1873">
        <v>4</v>
      </c>
      <c r="G1873">
        <v>0</v>
      </c>
      <c r="H1873">
        <v>3</v>
      </c>
      <c r="I1873" t="s">
        <v>3893</v>
      </c>
      <c r="J1873" t="s">
        <v>66</v>
      </c>
      <c r="K1873" t="s">
        <v>67</v>
      </c>
      <c r="L1873" t="b">
        <f t="shared" si="29"/>
        <v>0</v>
      </c>
      <c r="M1873">
        <v>6753</v>
      </c>
      <c r="N1873">
        <v>26</v>
      </c>
      <c r="P1873">
        <v>193991</v>
      </c>
      <c r="Q1873">
        <v>261619</v>
      </c>
      <c r="R1873" t="s">
        <v>3889</v>
      </c>
      <c r="S1873" t="s">
        <v>104</v>
      </c>
      <c r="T1873" t="s">
        <v>3794</v>
      </c>
      <c r="U1873" t="s">
        <v>2118</v>
      </c>
      <c r="V1873">
        <v>14</v>
      </c>
      <c r="W1873">
        <v>74.150000000000006</v>
      </c>
      <c r="X1873">
        <v>3.48</v>
      </c>
      <c r="Y1873" t="s">
        <v>68</v>
      </c>
      <c r="Z1873">
        <v>4623</v>
      </c>
      <c r="AA1873">
        <v>2.38</v>
      </c>
      <c r="AB1873">
        <v>2.33</v>
      </c>
      <c r="AC1873" t="s">
        <v>3894</v>
      </c>
      <c r="AE1873">
        <v>5533</v>
      </c>
      <c r="AF1873" t="b">
        <v>1</v>
      </c>
      <c r="AG1873">
        <v>1</v>
      </c>
      <c r="AM1873">
        <v>0</v>
      </c>
      <c r="AN1873" t="b">
        <v>0</v>
      </c>
      <c r="AO1873" t="b">
        <v>0</v>
      </c>
      <c r="AP1873" t="b">
        <v>0</v>
      </c>
      <c r="AV1873" t="s">
        <v>59</v>
      </c>
    </row>
    <row r="1874" spans="1:48" x14ac:dyDescent="0.35">
      <c r="A1874" t="s">
        <v>47</v>
      </c>
      <c r="B1874">
        <v>12</v>
      </c>
      <c r="C1874">
        <v>101</v>
      </c>
      <c r="D1874">
        <v>2021</v>
      </c>
      <c r="E1874">
        <v>5</v>
      </c>
      <c r="F1874">
        <v>4</v>
      </c>
      <c r="G1874">
        <v>0</v>
      </c>
      <c r="H1874">
        <v>4</v>
      </c>
      <c r="I1874" t="s">
        <v>3895</v>
      </c>
      <c r="J1874" t="s">
        <v>49</v>
      </c>
      <c r="K1874" t="s">
        <v>115</v>
      </c>
      <c r="L1874" t="b">
        <f t="shared" si="29"/>
        <v>0</v>
      </c>
      <c r="M1874">
        <v>2130</v>
      </c>
      <c r="N1874">
        <v>39</v>
      </c>
      <c r="P1874">
        <v>193991</v>
      </c>
      <c r="Q1874">
        <v>261619</v>
      </c>
      <c r="R1874" t="s">
        <v>3889</v>
      </c>
      <c r="S1874" t="s">
        <v>104</v>
      </c>
      <c r="T1874" t="s">
        <v>3794</v>
      </c>
      <c r="U1874" t="s">
        <v>2118</v>
      </c>
      <c r="V1874">
        <v>14</v>
      </c>
      <c r="W1874">
        <v>74.150000000000006</v>
      </c>
      <c r="X1874">
        <v>1.1000000000000001</v>
      </c>
      <c r="Y1874" t="s">
        <v>68</v>
      </c>
      <c r="Z1874">
        <v>227</v>
      </c>
      <c r="AA1874">
        <v>0.12</v>
      </c>
      <c r="AB1874">
        <v>2.33</v>
      </c>
      <c r="AC1874" t="s">
        <v>3896</v>
      </c>
      <c r="AE1874">
        <v>24404</v>
      </c>
      <c r="AF1874" t="b">
        <v>1</v>
      </c>
      <c r="AG1874">
        <v>1</v>
      </c>
      <c r="AM1874">
        <v>0</v>
      </c>
      <c r="AN1874" t="b">
        <v>0</v>
      </c>
      <c r="AO1874" t="b">
        <v>0</v>
      </c>
      <c r="AP1874" t="b">
        <v>0</v>
      </c>
      <c r="AQ1874" t="s">
        <v>548</v>
      </c>
      <c r="AR1874" t="s">
        <v>58</v>
      </c>
      <c r="AV1874" t="s">
        <v>59</v>
      </c>
    </row>
    <row r="1875" spans="1:48" x14ac:dyDescent="0.35">
      <c r="A1875" t="s">
        <v>47</v>
      </c>
      <c r="B1875">
        <v>12</v>
      </c>
      <c r="C1875">
        <v>101</v>
      </c>
      <c r="D1875">
        <v>2021</v>
      </c>
      <c r="E1875">
        <v>5</v>
      </c>
      <c r="F1875">
        <v>4</v>
      </c>
      <c r="G1875">
        <v>0</v>
      </c>
      <c r="H1875">
        <v>5</v>
      </c>
      <c r="I1875" t="s">
        <v>76</v>
      </c>
      <c r="K1875" t="s">
        <v>77</v>
      </c>
      <c r="L1875" t="b">
        <f t="shared" si="29"/>
        <v>0</v>
      </c>
      <c r="M1875">
        <v>1903</v>
      </c>
      <c r="P1875">
        <v>193991</v>
      </c>
      <c r="Q1875">
        <v>261619</v>
      </c>
      <c r="R1875" t="s">
        <v>3889</v>
      </c>
      <c r="S1875" t="s">
        <v>104</v>
      </c>
      <c r="T1875" t="s">
        <v>3794</v>
      </c>
      <c r="U1875" t="s">
        <v>2118</v>
      </c>
      <c r="V1875">
        <v>14</v>
      </c>
      <c r="W1875">
        <v>74.150000000000006</v>
      </c>
      <c r="X1875">
        <v>0.98</v>
      </c>
      <c r="Z1875">
        <v>731</v>
      </c>
      <c r="AA1875">
        <v>0.38</v>
      </c>
      <c r="AB1875">
        <v>2.33</v>
      </c>
      <c r="AE1875">
        <v>5897</v>
      </c>
      <c r="AF1875" t="b">
        <v>1</v>
      </c>
      <c r="AV1875" t="s">
        <v>59</v>
      </c>
    </row>
    <row r="1876" spans="1:48" x14ac:dyDescent="0.35">
      <c r="A1876" t="s">
        <v>47</v>
      </c>
      <c r="B1876">
        <v>12</v>
      </c>
      <c r="C1876">
        <v>101</v>
      </c>
      <c r="D1876">
        <v>2021</v>
      </c>
      <c r="E1876">
        <v>5</v>
      </c>
      <c r="F1876">
        <v>4</v>
      </c>
      <c r="G1876">
        <v>0</v>
      </c>
      <c r="H1876">
        <v>6</v>
      </c>
      <c r="I1876" t="s">
        <v>3897</v>
      </c>
      <c r="J1876" t="s">
        <v>66</v>
      </c>
      <c r="K1876" t="s">
        <v>119</v>
      </c>
      <c r="L1876" t="str">
        <f t="shared" si="29"/>
        <v>ADMKPlus</v>
      </c>
      <c r="M1876">
        <v>1172</v>
      </c>
      <c r="N1876">
        <v>58</v>
      </c>
      <c r="P1876">
        <v>193991</v>
      </c>
      <c r="Q1876">
        <v>261619</v>
      </c>
      <c r="R1876" t="s">
        <v>3889</v>
      </c>
      <c r="S1876" t="s">
        <v>104</v>
      </c>
      <c r="T1876" t="s">
        <v>3794</v>
      </c>
      <c r="U1876" t="s">
        <v>2118</v>
      </c>
      <c r="V1876">
        <v>14</v>
      </c>
      <c r="W1876">
        <v>74.150000000000006</v>
      </c>
      <c r="X1876">
        <v>0.6</v>
      </c>
      <c r="Y1876" t="s">
        <v>68</v>
      </c>
      <c r="Z1876">
        <v>280</v>
      </c>
      <c r="AA1876">
        <v>0.14000000000000001</v>
      </c>
      <c r="AB1876">
        <v>2.33</v>
      </c>
      <c r="AC1876" t="s">
        <v>3898</v>
      </c>
      <c r="AE1876">
        <v>24338</v>
      </c>
      <c r="AF1876" t="b">
        <v>1</v>
      </c>
      <c r="AG1876">
        <v>1</v>
      </c>
      <c r="AM1876">
        <v>0</v>
      </c>
      <c r="AN1876" t="b">
        <v>0</v>
      </c>
      <c r="AO1876" t="b">
        <v>0</v>
      </c>
      <c r="AP1876" t="b">
        <v>0</v>
      </c>
      <c r="AV1876" t="s">
        <v>59</v>
      </c>
    </row>
    <row r="1877" spans="1:48" x14ac:dyDescent="0.35">
      <c r="A1877" t="s">
        <v>47</v>
      </c>
      <c r="B1877">
        <v>12</v>
      </c>
      <c r="C1877">
        <v>101</v>
      </c>
      <c r="D1877">
        <v>2021</v>
      </c>
      <c r="E1877">
        <v>5</v>
      </c>
      <c r="F1877">
        <v>4</v>
      </c>
      <c r="G1877">
        <v>0</v>
      </c>
      <c r="H1877">
        <v>7</v>
      </c>
      <c r="I1877" t="s">
        <v>3899</v>
      </c>
      <c r="J1877" t="s">
        <v>66</v>
      </c>
      <c r="K1877" t="s">
        <v>87</v>
      </c>
      <c r="L1877" t="b">
        <f t="shared" si="29"/>
        <v>0</v>
      </c>
      <c r="M1877">
        <v>892</v>
      </c>
      <c r="N1877">
        <v>42</v>
      </c>
      <c r="P1877">
        <v>193991</v>
      </c>
      <c r="Q1877">
        <v>261619</v>
      </c>
      <c r="R1877" t="s">
        <v>3889</v>
      </c>
      <c r="S1877" t="s">
        <v>104</v>
      </c>
      <c r="T1877" t="s">
        <v>3794</v>
      </c>
      <c r="U1877" t="s">
        <v>2118</v>
      </c>
      <c r="V1877">
        <v>14</v>
      </c>
      <c r="W1877">
        <v>74.150000000000006</v>
      </c>
      <c r="X1877">
        <v>0.46</v>
      </c>
      <c r="Y1877" t="s">
        <v>68</v>
      </c>
      <c r="Z1877">
        <v>66</v>
      </c>
      <c r="AA1877">
        <v>0.03</v>
      </c>
      <c r="AB1877">
        <v>2.33</v>
      </c>
      <c r="AC1877" t="s">
        <v>3900</v>
      </c>
      <c r="AE1877">
        <v>10809</v>
      </c>
      <c r="AF1877" t="b">
        <v>1</v>
      </c>
      <c r="AG1877">
        <v>1</v>
      </c>
      <c r="AM1877">
        <v>0</v>
      </c>
      <c r="AN1877" t="b">
        <v>0</v>
      </c>
      <c r="AO1877" t="b">
        <v>0</v>
      </c>
      <c r="AP1877" t="b">
        <v>0</v>
      </c>
      <c r="AQ1877" t="s">
        <v>111</v>
      </c>
      <c r="AR1877" t="s">
        <v>75</v>
      </c>
      <c r="AV1877" t="s">
        <v>59</v>
      </c>
    </row>
    <row r="1878" spans="1:48" x14ac:dyDescent="0.35">
      <c r="A1878" t="s">
        <v>47</v>
      </c>
      <c r="B1878">
        <v>12</v>
      </c>
      <c r="C1878">
        <v>101</v>
      </c>
      <c r="D1878">
        <v>2021</v>
      </c>
      <c r="E1878">
        <v>5</v>
      </c>
      <c r="F1878">
        <v>4</v>
      </c>
      <c r="G1878">
        <v>0</v>
      </c>
      <c r="H1878">
        <v>8</v>
      </c>
      <c r="I1878" t="s">
        <v>3901</v>
      </c>
      <c r="J1878" t="s">
        <v>49</v>
      </c>
      <c r="K1878" t="s">
        <v>87</v>
      </c>
      <c r="L1878" t="b">
        <f t="shared" si="29"/>
        <v>0</v>
      </c>
      <c r="M1878">
        <v>826</v>
      </c>
      <c r="N1878">
        <v>35</v>
      </c>
      <c r="P1878">
        <v>193991</v>
      </c>
      <c r="Q1878">
        <v>261619</v>
      </c>
      <c r="R1878" t="s">
        <v>3889</v>
      </c>
      <c r="S1878" t="s">
        <v>104</v>
      </c>
      <c r="T1878" t="s">
        <v>3794</v>
      </c>
      <c r="U1878" t="s">
        <v>2118</v>
      </c>
      <c r="V1878">
        <v>14</v>
      </c>
      <c r="W1878">
        <v>74.150000000000006</v>
      </c>
      <c r="X1878">
        <v>0.43</v>
      </c>
      <c r="Y1878" t="s">
        <v>68</v>
      </c>
      <c r="Z1878">
        <v>186</v>
      </c>
      <c r="AA1878">
        <v>0.1</v>
      </c>
      <c r="AB1878">
        <v>2.33</v>
      </c>
      <c r="AC1878" t="s">
        <v>3902</v>
      </c>
      <c r="AE1878">
        <v>10809</v>
      </c>
      <c r="AF1878" t="b">
        <v>1</v>
      </c>
      <c r="AG1878">
        <v>1</v>
      </c>
      <c r="AM1878">
        <v>0</v>
      </c>
      <c r="AN1878" t="b">
        <v>0</v>
      </c>
      <c r="AO1878" t="b">
        <v>0</v>
      </c>
      <c r="AP1878" t="b">
        <v>0</v>
      </c>
      <c r="AQ1878" t="s">
        <v>117</v>
      </c>
      <c r="AR1878" t="s">
        <v>89</v>
      </c>
      <c r="AV1878" t="s">
        <v>59</v>
      </c>
    </row>
    <row r="1879" spans="1:48" x14ac:dyDescent="0.35">
      <c r="A1879" t="s">
        <v>47</v>
      </c>
      <c r="B1879">
        <v>12</v>
      </c>
      <c r="C1879">
        <v>101</v>
      </c>
      <c r="D1879">
        <v>2021</v>
      </c>
      <c r="E1879">
        <v>5</v>
      </c>
      <c r="F1879">
        <v>4</v>
      </c>
      <c r="G1879">
        <v>0</v>
      </c>
      <c r="H1879">
        <v>9</v>
      </c>
      <c r="I1879" t="s">
        <v>3903</v>
      </c>
      <c r="J1879" t="s">
        <v>49</v>
      </c>
      <c r="K1879" t="s">
        <v>79</v>
      </c>
      <c r="L1879" t="b">
        <f t="shared" si="29"/>
        <v>0</v>
      </c>
      <c r="M1879">
        <v>640</v>
      </c>
      <c r="N1879">
        <v>35</v>
      </c>
      <c r="P1879">
        <v>193991</v>
      </c>
      <c r="Q1879">
        <v>261619</v>
      </c>
      <c r="R1879" t="s">
        <v>3889</v>
      </c>
      <c r="S1879" t="s">
        <v>104</v>
      </c>
      <c r="T1879" t="s">
        <v>3794</v>
      </c>
      <c r="U1879" t="s">
        <v>2118</v>
      </c>
      <c r="V1879">
        <v>14</v>
      </c>
      <c r="W1879">
        <v>74.150000000000006</v>
      </c>
      <c r="X1879">
        <v>0.33</v>
      </c>
      <c r="Y1879" t="s">
        <v>68</v>
      </c>
      <c r="Z1879">
        <v>407</v>
      </c>
      <c r="AA1879">
        <v>0.21</v>
      </c>
      <c r="AB1879">
        <v>2.33</v>
      </c>
      <c r="AC1879" t="s">
        <v>3904</v>
      </c>
      <c r="AE1879">
        <v>16651</v>
      </c>
      <c r="AF1879" t="b">
        <v>1</v>
      </c>
      <c r="AG1879">
        <v>1</v>
      </c>
      <c r="AM1879">
        <v>0</v>
      </c>
      <c r="AN1879" t="b">
        <v>0</v>
      </c>
      <c r="AO1879" t="b">
        <v>0</v>
      </c>
      <c r="AP1879" t="b">
        <v>0</v>
      </c>
      <c r="AV1879" t="s">
        <v>59</v>
      </c>
    </row>
    <row r="1880" spans="1:48" x14ac:dyDescent="0.35">
      <c r="A1880" t="s">
        <v>47</v>
      </c>
      <c r="B1880">
        <v>12</v>
      </c>
      <c r="C1880">
        <v>101</v>
      </c>
      <c r="D1880">
        <v>2021</v>
      </c>
      <c r="E1880">
        <v>5</v>
      </c>
      <c r="F1880">
        <v>4</v>
      </c>
      <c r="G1880">
        <v>0</v>
      </c>
      <c r="H1880">
        <v>10</v>
      </c>
      <c r="I1880" t="s">
        <v>3547</v>
      </c>
      <c r="J1880" t="s">
        <v>49</v>
      </c>
      <c r="K1880" t="s">
        <v>87</v>
      </c>
      <c r="L1880" t="b">
        <f t="shared" si="29"/>
        <v>0</v>
      </c>
      <c r="M1880">
        <v>233</v>
      </c>
      <c r="N1880">
        <v>51</v>
      </c>
      <c r="P1880">
        <v>193991</v>
      </c>
      <c r="Q1880">
        <v>261619</v>
      </c>
      <c r="R1880" t="s">
        <v>3889</v>
      </c>
      <c r="S1880" t="s">
        <v>104</v>
      </c>
      <c r="T1880" t="s">
        <v>3794</v>
      </c>
      <c r="U1880" t="s">
        <v>2118</v>
      </c>
      <c r="V1880">
        <v>14</v>
      </c>
      <c r="W1880">
        <v>74.150000000000006</v>
      </c>
      <c r="X1880">
        <v>0.12</v>
      </c>
      <c r="Y1880" t="s">
        <v>68</v>
      </c>
      <c r="Z1880">
        <v>13</v>
      </c>
      <c r="AA1880">
        <v>0.01</v>
      </c>
      <c r="AB1880">
        <v>2.33</v>
      </c>
      <c r="AC1880" t="s">
        <v>3905</v>
      </c>
      <c r="AE1880">
        <v>10809</v>
      </c>
      <c r="AF1880" t="b">
        <v>1</v>
      </c>
      <c r="AG1880">
        <v>1</v>
      </c>
      <c r="AM1880">
        <v>0</v>
      </c>
      <c r="AN1880" t="b">
        <v>0</v>
      </c>
      <c r="AO1880" t="b">
        <v>0</v>
      </c>
      <c r="AP1880" t="b">
        <v>0</v>
      </c>
      <c r="AQ1880" t="s">
        <v>171</v>
      </c>
      <c r="AR1880" t="s">
        <v>840</v>
      </c>
      <c r="AV1880" t="s">
        <v>59</v>
      </c>
    </row>
    <row r="1881" spans="1:48" x14ac:dyDescent="0.35">
      <c r="A1881" t="s">
        <v>47</v>
      </c>
      <c r="B1881">
        <v>12</v>
      </c>
      <c r="C1881">
        <v>101</v>
      </c>
      <c r="D1881">
        <v>2021</v>
      </c>
      <c r="E1881">
        <v>5</v>
      </c>
      <c r="F1881">
        <v>4</v>
      </c>
      <c r="G1881">
        <v>0</v>
      </c>
      <c r="H1881">
        <v>11</v>
      </c>
      <c r="I1881" t="s">
        <v>3906</v>
      </c>
      <c r="J1881" t="s">
        <v>49</v>
      </c>
      <c r="K1881" t="s">
        <v>2135</v>
      </c>
      <c r="L1881" t="b">
        <f t="shared" si="29"/>
        <v>0</v>
      </c>
      <c r="M1881">
        <v>220</v>
      </c>
      <c r="N1881">
        <v>32</v>
      </c>
      <c r="P1881">
        <v>193991</v>
      </c>
      <c r="Q1881">
        <v>261619</v>
      </c>
      <c r="R1881" t="s">
        <v>3889</v>
      </c>
      <c r="S1881" t="s">
        <v>104</v>
      </c>
      <c r="T1881" t="s">
        <v>3794</v>
      </c>
      <c r="U1881" t="s">
        <v>2118</v>
      </c>
      <c r="V1881">
        <v>14</v>
      </c>
      <c r="W1881">
        <v>74.150000000000006</v>
      </c>
      <c r="X1881">
        <v>0.11</v>
      </c>
      <c r="Y1881" t="s">
        <v>68</v>
      </c>
      <c r="Z1881">
        <v>18</v>
      </c>
      <c r="AA1881">
        <v>0.01</v>
      </c>
      <c r="AB1881">
        <v>2.33</v>
      </c>
      <c r="AC1881" t="s">
        <v>3907</v>
      </c>
      <c r="AE1881">
        <v>24313</v>
      </c>
      <c r="AF1881" t="b">
        <v>1</v>
      </c>
      <c r="AG1881">
        <v>1</v>
      </c>
      <c r="AM1881">
        <v>0</v>
      </c>
      <c r="AN1881" t="b">
        <v>0</v>
      </c>
      <c r="AO1881" t="b">
        <v>0</v>
      </c>
      <c r="AP1881" t="b">
        <v>0</v>
      </c>
      <c r="AQ1881" t="s">
        <v>117</v>
      </c>
      <c r="AR1881" t="s">
        <v>89</v>
      </c>
      <c r="AV1881" t="s">
        <v>59</v>
      </c>
    </row>
    <row r="1882" spans="1:48" x14ac:dyDescent="0.35">
      <c r="A1882" t="s">
        <v>47</v>
      </c>
      <c r="B1882">
        <v>12</v>
      </c>
      <c r="C1882">
        <v>101</v>
      </c>
      <c r="D1882">
        <v>2021</v>
      </c>
      <c r="E1882">
        <v>5</v>
      </c>
      <c r="F1882">
        <v>4</v>
      </c>
      <c r="G1882">
        <v>0</v>
      </c>
      <c r="H1882">
        <v>12</v>
      </c>
      <c r="I1882" t="s">
        <v>3908</v>
      </c>
      <c r="J1882" t="s">
        <v>66</v>
      </c>
      <c r="K1882" t="s">
        <v>87</v>
      </c>
      <c r="L1882" t="b">
        <f t="shared" si="29"/>
        <v>0</v>
      </c>
      <c r="M1882">
        <v>202</v>
      </c>
      <c r="N1882">
        <v>27</v>
      </c>
      <c r="P1882">
        <v>193991</v>
      </c>
      <c r="Q1882">
        <v>261619</v>
      </c>
      <c r="R1882" t="s">
        <v>3889</v>
      </c>
      <c r="S1882" t="s">
        <v>104</v>
      </c>
      <c r="T1882" t="s">
        <v>3794</v>
      </c>
      <c r="U1882" t="s">
        <v>2118</v>
      </c>
      <c r="V1882">
        <v>14</v>
      </c>
      <c r="W1882">
        <v>74.150000000000006</v>
      </c>
      <c r="X1882">
        <v>0.1</v>
      </c>
      <c r="Y1882" t="s">
        <v>68</v>
      </c>
      <c r="Z1882">
        <v>44</v>
      </c>
      <c r="AA1882">
        <v>0.02</v>
      </c>
      <c r="AB1882">
        <v>2.33</v>
      </c>
      <c r="AC1882" t="s">
        <v>3909</v>
      </c>
      <c r="AE1882">
        <v>10809</v>
      </c>
      <c r="AF1882" t="b">
        <v>1</v>
      </c>
      <c r="AG1882">
        <v>1</v>
      </c>
      <c r="AM1882">
        <v>0</v>
      </c>
      <c r="AN1882" t="b">
        <v>0</v>
      </c>
      <c r="AO1882" t="b">
        <v>0</v>
      </c>
      <c r="AP1882" t="b">
        <v>0</v>
      </c>
      <c r="AQ1882" t="s">
        <v>111</v>
      </c>
      <c r="AR1882" t="s">
        <v>125</v>
      </c>
      <c r="AS1882" t="s">
        <v>126</v>
      </c>
      <c r="AV1882" t="s">
        <v>59</v>
      </c>
    </row>
    <row r="1883" spans="1:48" x14ac:dyDescent="0.35">
      <c r="A1883" t="s">
        <v>47</v>
      </c>
      <c r="B1883">
        <v>12</v>
      </c>
      <c r="C1883">
        <v>101</v>
      </c>
      <c r="D1883">
        <v>2021</v>
      </c>
      <c r="E1883">
        <v>5</v>
      </c>
      <c r="F1883">
        <v>4</v>
      </c>
      <c r="G1883">
        <v>0</v>
      </c>
      <c r="H1883">
        <v>13</v>
      </c>
      <c r="I1883" t="s">
        <v>3910</v>
      </c>
      <c r="J1883" t="s">
        <v>49</v>
      </c>
      <c r="K1883" t="s">
        <v>87</v>
      </c>
      <c r="L1883" t="b">
        <f t="shared" si="29"/>
        <v>0</v>
      </c>
      <c r="M1883">
        <v>158</v>
      </c>
      <c r="N1883">
        <v>26</v>
      </c>
      <c r="P1883">
        <v>193991</v>
      </c>
      <c r="Q1883">
        <v>261619</v>
      </c>
      <c r="R1883" t="s">
        <v>3889</v>
      </c>
      <c r="S1883" t="s">
        <v>104</v>
      </c>
      <c r="T1883" t="s">
        <v>3794</v>
      </c>
      <c r="U1883" t="s">
        <v>2118</v>
      </c>
      <c r="V1883">
        <v>14</v>
      </c>
      <c r="W1883">
        <v>74.150000000000006</v>
      </c>
      <c r="X1883">
        <v>0.08</v>
      </c>
      <c r="Y1883" t="s">
        <v>68</v>
      </c>
      <c r="Z1883">
        <v>1</v>
      </c>
      <c r="AA1883">
        <v>0</v>
      </c>
      <c r="AB1883">
        <v>2.33</v>
      </c>
      <c r="AC1883" t="s">
        <v>3911</v>
      </c>
      <c r="AE1883">
        <v>10809</v>
      </c>
      <c r="AF1883" t="b">
        <v>1</v>
      </c>
      <c r="AG1883">
        <v>1</v>
      </c>
      <c r="AM1883">
        <v>0</v>
      </c>
      <c r="AN1883" t="b">
        <v>0</v>
      </c>
      <c r="AO1883" t="b">
        <v>0</v>
      </c>
      <c r="AP1883" t="b">
        <v>0</v>
      </c>
      <c r="AQ1883" t="s">
        <v>57</v>
      </c>
      <c r="AR1883" t="s">
        <v>71</v>
      </c>
      <c r="AV1883" t="s">
        <v>59</v>
      </c>
    </row>
    <row r="1884" spans="1:48" x14ac:dyDescent="0.35">
      <c r="A1884" t="s">
        <v>47</v>
      </c>
      <c r="B1884">
        <v>12</v>
      </c>
      <c r="C1884">
        <v>101</v>
      </c>
      <c r="D1884">
        <v>2021</v>
      </c>
      <c r="E1884">
        <v>5</v>
      </c>
      <c r="F1884">
        <v>4</v>
      </c>
      <c r="G1884">
        <v>0</v>
      </c>
      <c r="H1884">
        <v>14</v>
      </c>
      <c r="I1884" t="s">
        <v>3912</v>
      </c>
      <c r="J1884" t="s">
        <v>66</v>
      </c>
      <c r="K1884" t="s">
        <v>87</v>
      </c>
      <c r="L1884" t="b">
        <f t="shared" si="29"/>
        <v>0</v>
      </c>
      <c r="M1884">
        <v>157</v>
      </c>
      <c r="N1884">
        <v>36</v>
      </c>
      <c r="P1884">
        <v>193991</v>
      </c>
      <c r="Q1884">
        <v>261619</v>
      </c>
      <c r="R1884" t="s">
        <v>3889</v>
      </c>
      <c r="S1884" t="s">
        <v>104</v>
      </c>
      <c r="T1884" t="s">
        <v>3794</v>
      </c>
      <c r="U1884" t="s">
        <v>2118</v>
      </c>
      <c r="V1884">
        <v>14</v>
      </c>
      <c r="W1884">
        <v>74.150000000000006</v>
      </c>
      <c r="X1884">
        <v>0.08</v>
      </c>
      <c r="Y1884" t="s">
        <v>68</v>
      </c>
      <c r="Z1884">
        <v>31</v>
      </c>
      <c r="AA1884">
        <v>0.02</v>
      </c>
      <c r="AB1884">
        <v>2.33</v>
      </c>
      <c r="AC1884" t="s">
        <v>3913</v>
      </c>
      <c r="AE1884">
        <v>10809</v>
      </c>
      <c r="AF1884" t="b">
        <v>1</v>
      </c>
      <c r="AG1884">
        <v>1</v>
      </c>
      <c r="AM1884">
        <v>0</v>
      </c>
      <c r="AN1884" t="b">
        <v>0</v>
      </c>
      <c r="AO1884" t="b">
        <v>0</v>
      </c>
      <c r="AP1884" t="b">
        <v>0</v>
      </c>
      <c r="AQ1884" t="s">
        <v>111</v>
      </c>
      <c r="AR1884" t="s">
        <v>89</v>
      </c>
      <c r="AV1884" t="s">
        <v>59</v>
      </c>
    </row>
    <row r="1885" spans="1:48" x14ac:dyDescent="0.35">
      <c r="A1885" t="s">
        <v>47</v>
      </c>
      <c r="B1885">
        <v>12</v>
      </c>
      <c r="C1885">
        <v>101</v>
      </c>
      <c r="D1885">
        <v>2021</v>
      </c>
      <c r="E1885">
        <v>5</v>
      </c>
      <c r="F1885">
        <v>4</v>
      </c>
      <c r="G1885">
        <v>0</v>
      </c>
      <c r="H1885">
        <v>15</v>
      </c>
      <c r="I1885" t="s">
        <v>3914</v>
      </c>
      <c r="J1885" t="s">
        <v>49</v>
      </c>
      <c r="K1885" t="s">
        <v>3854</v>
      </c>
      <c r="L1885" t="b">
        <f t="shared" si="29"/>
        <v>0</v>
      </c>
      <c r="M1885">
        <v>126</v>
      </c>
      <c r="N1885">
        <v>59</v>
      </c>
      <c r="P1885">
        <v>193991</v>
      </c>
      <c r="Q1885">
        <v>261619</v>
      </c>
      <c r="R1885" t="s">
        <v>3889</v>
      </c>
      <c r="S1885" t="s">
        <v>104</v>
      </c>
      <c r="T1885" t="s">
        <v>3794</v>
      </c>
      <c r="U1885" t="s">
        <v>2118</v>
      </c>
      <c r="V1885">
        <v>14</v>
      </c>
      <c r="W1885">
        <v>74.150000000000006</v>
      </c>
      <c r="X1885">
        <v>0.06</v>
      </c>
      <c r="Y1885" t="s">
        <v>68</v>
      </c>
      <c r="Z1885">
        <v>0</v>
      </c>
      <c r="AA1885">
        <v>0</v>
      </c>
      <c r="AB1885">
        <v>2.33</v>
      </c>
      <c r="AC1885" t="s">
        <v>3915</v>
      </c>
      <c r="AE1885">
        <v>3327</v>
      </c>
      <c r="AF1885" t="b">
        <v>1</v>
      </c>
      <c r="AG1885">
        <v>1</v>
      </c>
      <c r="AM1885">
        <v>0</v>
      </c>
      <c r="AN1885" t="b">
        <v>0</v>
      </c>
      <c r="AO1885" t="b">
        <v>0</v>
      </c>
      <c r="AP1885" t="b">
        <v>0</v>
      </c>
      <c r="AQ1885" t="s">
        <v>111</v>
      </c>
      <c r="AR1885" t="s">
        <v>58</v>
      </c>
      <c r="AV1885" t="s">
        <v>59</v>
      </c>
    </row>
    <row r="1886" spans="1:48" x14ac:dyDescent="0.35">
      <c r="A1886" t="s">
        <v>47</v>
      </c>
      <c r="B1886">
        <v>12</v>
      </c>
      <c r="C1886">
        <v>102</v>
      </c>
      <c r="D1886">
        <v>2021</v>
      </c>
      <c r="E1886">
        <v>5</v>
      </c>
      <c r="F1886">
        <v>4</v>
      </c>
      <c r="G1886">
        <v>0</v>
      </c>
      <c r="H1886">
        <v>1</v>
      </c>
      <c r="I1886" t="s">
        <v>3916</v>
      </c>
      <c r="J1886" t="s">
        <v>49</v>
      </c>
      <c r="K1886" t="s">
        <v>50</v>
      </c>
      <c r="L1886" t="str">
        <f t="shared" si="29"/>
        <v>DMKPlus</v>
      </c>
      <c r="M1886">
        <v>94197</v>
      </c>
      <c r="N1886">
        <v>57</v>
      </c>
      <c r="P1886">
        <v>199818</v>
      </c>
      <c r="Q1886">
        <v>258865</v>
      </c>
      <c r="R1886" t="s">
        <v>3917</v>
      </c>
      <c r="S1886" t="s">
        <v>52</v>
      </c>
      <c r="T1886" t="s">
        <v>3794</v>
      </c>
      <c r="U1886" t="s">
        <v>2118</v>
      </c>
      <c r="V1886">
        <v>26</v>
      </c>
      <c r="W1886">
        <v>77.19</v>
      </c>
      <c r="X1886">
        <v>47.14</v>
      </c>
      <c r="Y1886" t="s">
        <v>55</v>
      </c>
      <c r="Z1886">
        <v>7331</v>
      </c>
      <c r="AA1886">
        <v>3.67</v>
      </c>
      <c r="AB1886">
        <v>2.44</v>
      </c>
      <c r="AC1886" t="s">
        <v>3918</v>
      </c>
      <c r="AE1886">
        <v>10192</v>
      </c>
      <c r="AF1886" t="b">
        <v>1</v>
      </c>
      <c r="AG1886">
        <v>6</v>
      </c>
      <c r="AH1886" t="s">
        <v>50</v>
      </c>
      <c r="AI1886">
        <v>10192</v>
      </c>
      <c r="AJ1886" t="s">
        <v>3919</v>
      </c>
      <c r="AK1886" t="b">
        <v>0</v>
      </c>
      <c r="AL1886" t="b">
        <v>1</v>
      </c>
      <c r="AM1886">
        <v>4</v>
      </c>
      <c r="AN1886" t="b">
        <v>0</v>
      </c>
      <c r="AO1886" t="b">
        <v>0</v>
      </c>
      <c r="AP1886" t="b">
        <v>1</v>
      </c>
      <c r="AQ1886" t="s">
        <v>96</v>
      </c>
      <c r="AR1886" t="s">
        <v>58</v>
      </c>
      <c r="AT1886" t="s">
        <v>71</v>
      </c>
      <c r="AV1886" t="s">
        <v>59</v>
      </c>
    </row>
    <row r="1887" spans="1:48" x14ac:dyDescent="0.35">
      <c r="A1887" t="s">
        <v>47</v>
      </c>
      <c r="B1887">
        <v>12</v>
      </c>
      <c r="C1887">
        <v>102</v>
      </c>
      <c r="D1887">
        <v>2021</v>
      </c>
      <c r="E1887">
        <v>5</v>
      </c>
      <c r="F1887">
        <v>4</v>
      </c>
      <c r="G1887">
        <v>0</v>
      </c>
      <c r="H1887">
        <v>2</v>
      </c>
      <c r="I1887" t="s">
        <v>3920</v>
      </c>
      <c r="J1887" t="s">
        <v>49</v>
      </c>
      <c r="K1887" t="s">
        <v>109</v>
      </c>
      <c r="L1887" t="str">
        <f t="shared" si="29"/>
        <v>ADMKPlus</v>
      </c>
      <c r="M1887">
        <v>86866</v>
      </c>
      <c r="N1887">
        <v>49</v>
      </c>
      <c r="P1887">
        <v>199818</v>
      </c>
      <c r="Q1887">
        <v>258865</v>
      </c>
      <c r="R1887" t="s">
        <v>3917</v>
      </c>
      <c r="S1887" t="s">
        <v>52</v>
      </c>
      <c r="T1887" t="s">
        <v>3794</v>
      </c>
      <c r="U1887" t="s">
        <v>2118</v>
      </c>
      <c r="V1887">
        <v>26</v>
      </c>
      <c r="W1887">
        <v>77.19</v>
      </c>
      <c r="X1887">
        <v>43.47</v>
      </c>
      <c r="Y1887" t="s">
        <v>55</v>
      </c>
      <c r="Z1887">
        <v>75559</v>
      </c>
      <c r="AA1887">
        <v>37.81</v>
      </c>
      <c r="AB1887">
        <v>2.44</v>
      </c>
      <c r="AC1887" t="s">
        <v>3921</v>
      </c>
      <c r="AE1887">
        <v>930</v>
      </c>
      <c r="AF1887" t="b">
        <v>1</v>
      </c>
      <c r="AG1887">
        <v>1</v>
      </c>
      <c r="AM1887">
        <v>0</v>
      </c>
      <c r="AN1887" t="b">
        <v>0</v>
      </c>
      <c r="AO1887" t="b">
        <v>0</v>
      </c>
      <c r="AP1887" t="b">
        <v>0</v>
      </c>
      <c r="AQ1887" t="s">
        <v>117</v>
      </c>
      <c r="AR1887" t="s">
        <v>71</v>
      </c>
      <c r="AV1887" t="s">
        <v>59</v>
      </c>
    </row>
    <row r="1888" spans="1:48" x14ac:dyDescent="0.35">
      <c r="A1888" t="s">
        <v>47</v>
      </c>
      <c r="B1888">
        <v>12</v>
      </c>
      <c r="C1888">
        <v>102</v>
      </c>
      <c r="D1888">
        <v>2021</v>
      </c>
      <c r="E1888">
        <v>5</v>
      </c>
      <c r="F1888">
        <v>4</v>
      </c>
      <c r="G1888">
        <v>0</v>
      </c>
      <c r="H1888">
        <v>3</v>
      </c>
      <c r="I1888" t="s">
        <v>3922</v>
      </c>
      <c r="J1888" t="s">
        <v>49</v>
      </c>
      <c r="K1888" t="s">
        <v>67</v>
      </c>
      <c r="L1888" t="b">
        <f t="shared" si="29"/>
        <v>0</v>
      </c>
      <c r="M1888">
        <v>11307</v>
      </c>
      <c r="N1888">
        <v>33</v>
      </c>
      <c r="P1888">
        <v>199818</v>
      </c>
      <c r="Q1888">
        <v>258865</v>
      </c>
      <c r="R1888" t="s">
        <v>3917</v>
      </c>
      <c r="S1888" t="s">
        <v>52</v>
      </c>
      <c r="T1888" t="s">
        <v>3794</v>
      </c>
      <c r="U1888" t="s">
        <v>2118</v>
      </c>
      <c r="V1888">
        <v>26</v>
      </c>
      <c r="W1888">
        <v>77.19</v>
      </c>
      <c r="X1888">
        <v>5.66</v>
      </c>
      <c r="Y1888" t="s">
        <v>68</v>
      </c>
      <c r="Z1888">
        <v>8980</v>
      </c>
      <c r="AA1888">
        <v>4.49</v>
      </c>
      <c r="AB1888">
        <v>2.44</v>
      </c>
      <c r="AC1888" t="s">
        <v>3923</v>
      </c>
      <c r="AE1888">
        <v>5533</v>
      </c>
      <c r="AF1888" t="b">
        <v>1</v>
      </c>
      <c r="AG1888">
        <v>1</v>
      </c>
      <c r="AM1888">
        <v>0</v>
      </c>
      <c r="AN1888" t="b">
        <v>0</v>
      </c>
      <c r="AO1888" t="b">
        <v>0</v>
      </c>
      <c r="AP1888" t="b">
        <v>0</v>
      </c>
      <c r="AQ1888" t="s">
        <v>96</v>
      </c>
      <c r="AR1888" t="s">
        <v>75</v>
      </c>
      <c r="AV1888" t="s">
        <v>59</v>
      </c>
    </row>
    <row r="1889" spans="1:48" x14ac:dyDescent="0.35">
      <c r="A1889" t="s">
        <v>47</v>
      </c>
      <c r="B1889">
        <v>12</v>
      </c>
      <c r="C1889">
        <v>102</v>
      </c>
      <c r="D1889">
        <v>2021</v>
      </c>
      <c r="E1889">
        <v>5</v>
      </c>
      <c r="F1889">
        <v>4</v>
      </c>
      <c r="G1889">
        <v>0</v>
      </c>
      <c r="H1889">
        <v>4</v>
      </c>
      <c r="I1889" t="s">
        <v>3924</v>
      </c>
      <c r="J1889" t="s">
        <v>49</v>
      </c>
      <c r="K1889" t="s">
        <v>87</v>
      </c>
      <c r="L1889" t="b">
        <f t="shared" si="29"/>
        <v>0</v>
      </c>
      <c r="M1889">
        <v>2327</v>
      </c>
      <c r="N1889">
        <v>57</v>
      </c>
      <c r="P1889">
        <v>199818</v>
      </c>
      <c r="Q1889">
        <v>258865</v>
      </c>
      <c r="R1889" t="s">
        <v>3917</v>
      </c>
      <c r="S1889" t="s">
        <v>52</v>
      </c>
      <c r="T1889" t="s">
        <v>3794</v>
      </c>
      <c r="U1889" t="s">
        <v>2118</v>
      </c>
      <c r="V1889">
        <v>26</v>
      </c>
      <c r="W1889">
        <v>77.19</v>
      </c>
      <c r="X1889">
        <v>1.1599999999999999</v>
      </c>
      <c r="Y1889" t="s">
        <v>68</v>
      </c>
      <c r="Z1889">
        <v>1300</v>
      </c>
      <c r="AA1889">
        <v>0.65</v>
      </c>
      <c r="AB1889">
        <v>2.44</v>
      </c>
      <c r="AC1889" t="s">
        <v>3925</v>
      </c>
      <c r="AE1889">
        <v>10809</v>
      </c>
      <c r="AF1889" t="b">
        <v>1</v>
      </c>
      <c r="AG1889">
        <v>1</v>
      </c>
      <c r="AM1889">
        <v>0</v>
      </c>
      <c r="AN1889" t="b">
        <v>0</v>
      </c>
      <c r="AO1889" t="b">
        <v>0</v>
      </c>
      <c r="AP1889" t="b">
        <v>0</v>
      </c>
      <c r="AQ1889" t="s">
        <v>156</v>
      </c>
      <c r="AR1889" t="s">
        <v>89</v>
      </c>
      <c r="AV1889" t="s">
        <v>59</v>
      </c>
    </row>
    <row r="1890" spans="1:48" x14ac:dyDescent="0.35">
      <c r="A1890" t="s">
        <v>47</v>
      </c>
      <c r="B1890">
        <v>12</v>
      </c>
      <c r="C1890">
        <v>102</v>
      </c>
      <c r="D1890">
        <v>2021</v>
      </c>
      <c r="E1890">
        <v>5</v>
      </c>
      <c r="F1890">
        <v>4</v>
      </c>
      <c r="G1890">
        <v>0</v>
      </c>
      <c r="H1890">
        <v>5</v>
      </c>
      <c r="I1890" t="s">
        <v>76</v>
      </c>
      <c r="K1890" t="s">
        <v>77</v>
      </c>
      <c r="L1890" t="b">
        <f t="shared" si="29"/>
        <v>0</v>
      </c>
      <c r="M1890">
        <v>1027</v>
      </c>
      <c r="P1890">
        <v>199818</v>
      </c>
      <c r="Q1890">
        <v>258865</v>
      </c>
      <c r="R1890" t="s">
        <v>3917</v>
      </c>
      <c r="S1890" t="s">
        <v>52</v>
      </c>
      <c r="T1890" t="s">
        <v>3794</v>
      </c>
      <c r="U1890" t="s">
        <v>2118</v>
      </c>
      <c r="V1890">
        <v>26</v>
      </c>
      <c r="W1890">
        <v>77.19</v>
      </c>
      <c r="X1890">
        <v>0.51</v>
      </c>
      <c r="Z1890">
        <v>553</v>
      </c>
      <c r="AA1890">
        <v>0.28000000000000003</v>
      </c>
      <c r="AB1890">
        <v>2.44</v>
      </c>
      <c r="AE1890">
        <v>5897</v>
      </c>
      <c r="AF1890" t="b">
        <v>1</v>
      </c>
      <c r="AV1890" t="s">
        <v>59</v>
      </c>
    </row>
    <row r="1891" spans="1:48" x14ac:dyDescent="0.35">
      <c r="A1891" t="s">
        <v>47</v>
      </c>
      <c r="B1891">
        <v>12</v>
      </c>
      <c r="C1891">
        <v>102</v>
      </c>
      <c r="D1891">
        <v>2021</v>
      </c>
      <c r="E1891">
        <v>5</v>
      </c>
      <c r="F1891">
        <v>4</v>
      </c>
      <c r="G1891">
        <v>0</v>
      </c>
      <c r="H1891">
        <v>6</v>
      </c>
      <c r="I1891" t="s">
        <v>3926</v>
      </c>
      <c r="J1891" t="s">
        <v>49</v>
      </c>
      <c r="K1891" t="s">
        <v>119</v>
      </c>
      <c r="L1891" t="str">
        <f t="shared" si="29"/>
        <v>ADMKPlus</v>
      </c>
      <c r="M1891">
        <v>474</v>
      </c>
      <c r="N1891">
        <v>42</v>
      </c>
      <c r="P1891">
        <v>199818</v>
      </c>
      <c r="Q1891">
        <v>258865</v>
      </c>
      <c r="R1891" t="s">
        <v>3917</v>
      </c>
      <c r="S1891" t="s">
        <v>52</v>
      </c>
      <c r="T1891" t="s">
        <v>3794</v>
      </c>
      <c r="U1891" t="s">
        <v>2118</v>
      </c>
      <c r="V1891">
        <v>26</v>
      </c>
      <c r="W1891">
        <v>77.19</v>
      </c>
      <c r="X1891">
        <v>0.24</v>
      </c>
      <c r="Y1891" t="s">
        <v>68</v>
      </c>
      <c r="Z1891">
        <v>39</v>
      </c>
      <c r="AA1891">
        <v>0.02</v>
      </c>
      <c r="AB1891">
        <v>2.44</v>
      </c>
      <c r="AC1891" t="s">
        <v>3927</v>
      </c>
      <c r="AE1891">
        <v>24338</v>
      </c>
      <c r="AF1891" t="b">
        <v>1</v>
      </c>
      <c r="AG1891">
        <v>1</v>
      </c>
      <c r="AM1891">
        <v>0</v>
      </c>
      <c r="AN1891" t="b">
        <v>0</v>
      </c>
      <c r="AO1891" t="b">
        <v>0</v>
      </c>
      <c r="AP1891" t="b">
        <v>0</v>
      </c>
      <c r="AQ1891" t="s">
        <v>85</v>
      </c>
      <c r="AR1891" t="s">
        <v>58</v>
      </c>
      <c r="AS1891" t="s">
        <v>147</v>
      </c>
      <c r="AV1891" t="s">
        <v>59</v>
      </c>
    </row>
    <row r="1892" spans="1:48" x14ac:dyDescent="0.35">
      <c r="A1892" t="s">
        <v>47</v>
      </c>
      <c r="B1892">
        <v>12</v>
      </c>
      <c r="C1892">
        <v>102</v>
      </c>
      <c r="D1892">
        <v>2021</v>
      </c>
      <c r="E1892">
        <v>5</v>
      </c>
      <c r="F1892">
        <v>4</v>
      </c>
      <c r="G1892">
        <v>0</v>
      </c>
      <c r="H1892">
        <v>7</v>
      </c>
      <c r="I1892" t="s">
        <v>3928</v>
      </c>
      <c r="J1892" t="s">
        <v>49</v>
      </c>
      <c r="K1892" t="s">
        <v>87</v>
      </c>
      <c r="L1892" t="b">
        <f t="shared" si="29"/>
        <v>0</v>
      </c>
      <c r="M1892">
        <v>435</v>
      </c>
      <c r="N1892">
        <v>35</v>
      </c>
      <c r="P1892">
        <v>199818</v>
      </c>
      <c r="Q1892">
        <v>258865</v>
      </c>
      <c r="R1892" t="s">
        <v>3917</v>
      </c>
      <c r="S1892" t="s">
        <v>52</v>
      </c>
      <c r="T1892" t="s">
        <v>3794</v>
      </c>
      <c r="U1892" t="s">
        <v>2118</v>
      </c>
      <c r="V1892">
        <v>26</v>
      </c>
      <c r="W1892">
        <v>77.19</v>
      </c>
      <c r="X1892">
        <v>0.22</v>
      </c>
      <c r="Y1892" t="s">
        <v>68</v>
      </c>
      <c r="Z1892">
        <v>14</v>
      </c>
      <c r="AA1892">
        <v>0.01</v>
      </c>
      <c r="AB1892">
        <v>2.44</v>
      </c>
      <c r="AC1892" t="s">
        <v>3929</v>
      </c>
      <c r="AE1892">
        <v>10809</v>
      </c>
      <c r="AF1892" t="b">
        <v>1</v>
      </c>
      <c r="AG1892">
        <v>1</v>
      </c>
      <c r="AM1892">
        <v>0</v>
      </c>
      <c r="AN1892" t="b">
        <v>0</v>
      </c>
      <c r="AO1892" t="b">
        <v>0</v>
      </c>
      <c r="AP1892" t="b">
        <v>0</v>
      </c>
      <c r="AQ1892" t="s">
        <v>117</v>
      </c>
      <c r="AR1892" t="s">
        <v>75</v>
      </c>
      <c r="AV1892" t="s">
        <v>59</v>
      </c>
    </row>
    <row r="1893" spans="1:48" x14ac:dyDescent="0.35">
      <c r="A1893" t="s">
        <v>47</v>
      </c>
      <c r="B1893">
        <v>12</v>
      </c>
      <c r="C1893">
        <v>102</v>
      </c>
      <c r="D1893">
        <v>2021</v>
      </c>
      <c r="E1893">
        <v>5</v>
      </c>
      <c r="F1893">
        <v>4</v>
      </c>
      <c r="G1893">
        <v>0</v>
      </c>
      <c r="H1893">
        <v>8</v>
      </c>
      <c r="I1893" t="s">
        <v>3930</v>
      </c>
      <c r="J1893" t="s">
        <v>49</v>
      </c>
      <c r="K1893" t="s">
        <v>79</v>
      </c>
      <c r="L1893" t="b">
        <f t="shared" si="29"/>
        <v>0</v>
      </c>
      <c r="M1893">
        <v>421</v>
      </c>
      <c r="N1893">
        <v>56</v>
      </c>
      <c r="P1893">
        <v>199818</v>
      </c>
      <c r="Q1893">
        <v>258865</v>
      </c>
      <c r="R1893" t="s">
        <v>3917</v>
      </c>
      <c r="S1893" t="s">
        <v>52</v>
      </c>
      <c r="T1893" t="s">
        <v>3794</v>
      </c>
      <c r="U1893" t="s">
        <v>2118</v>
      </c>
      <c r="V1893">
        <v>26</v>
      </c>
      <c r="W1893">
        <v>77.19</v>
      </c>
      <c r="X1893">
        <v>0.21</v>
      </c>
      <c r="Y1893" t="s">
        <v>68</v>
      </c>
      <c r="Z1893">
        <v>91</v>
      </c>
      <c r="AA1893">
        <v>0.05</v>
      </c>
      <c r="AB1893">
        <v>2.44</v>
      </c>
      <c r="AC1893" t="s">
        <v>3931</v>
      </c>
      <c r="AE1893">
        <v>16651</v>
      </c>
      <c r="AF1893" t="b">
        <v>1</v>
      </c>
      <c r="AG1893">
        <v>1</v>
      </c>
      <c r="AM1893">
        <v>0</v>
      </c>
      <c r="AN1893" t="b">
        <v>0</v>
      </c>
      <c r="AO1893" t="b">
        <v>0</v>
      </c>
      <c r="AP1893" t="b">
        <v>0</v>
      </c>
      <c r="AQ1893" t="s">
        <v>171</v>
      </c>
      <c r="AR1893" t="s">
        <v>89</v>
      </c>
      <c r="AS1893" t="s">
        <v>157</v>
      </c>
      <c r="AV1893" t="s">
        <v>59</v>
      </c>
    </row>
    <row r="1894" spans="1:48" x14ac:dyDescent="0.35">
      <c r="A1894" t="s">
        <v>47</v>
      </c>
      <c r="B1894">
        <v>12</v>
      </c>
      <c r="C1894">
        <v>102</v>
      </c>
      <c r="D1894">
        <v>2021</v>
      </c>
      <c r="E1894">
        <v>5</v>
      </c>
      <c r="F1894">
        <v>4</v>
      </c>
      <c r="G1894">
        <v>0</v>
      </c>
      <c r="H1894">
        <v>9</v>
      </c>
      <c r="I1894" t="s">
        <v>3932</v>
      </c>
      <c r="J1894" t="s">
        <v>49</v>
      </c>
      <c r="K1894" t="s">
        <v>87</v>
      </c>
      <c r="L1894" t="b">
        <f t="shared" si="29"/>
        <v>0</v>
      </c>
      <c r="M1894">
        <v>330</v>
      </c>
      <c r="N1894">
        <v>51</v>
      </c>
      <c r="P1894">
        <v>199818</v>
      </c>
      <c r="Q1894">
        <v>258865</v>
      </c>
      <c r="R1894" t="s">
        <v>3917</v>
      </c>
      <c r="S1894" t="s">
        <v>52</v>
      </c>
      <c r="T1894" t="s">
        <v>3794</v>
      </c>
      <c r="U1894" t="s">
        <v>2118</v>
      </c>
      <c r="V1894">
        <v>26</v>
      </c>
      <c r="W1894">
        <v>77.19</v>
      </c>
      <c r="X1894">
        <v>0.17</v>
      </c>
      <c r="Y1894" t="s">
        <v>68</v>
      </c>
      <c r="Z1894">
        <v>45</v>
      </c>
      <c r="AA1894">
        <v>0.02</v>
      </c>
      <c r="AB1894">
        <v>2.44</v>
      </c>
      <c r="AC1894" t="s">
        <v>3933</v>
      </c>
      <c r="AE1894">
        <v>10809</v>
      </c>
      <c r="AF1894" t="b">
        <v>1</v>
      </c>
      <c r="AG1894">
        <v>1</v>
      </c>
      <c r="AM1894">
        <v>0</v>
      </c>
      <c r="AN1894" t="b">
        <v>0</v>
      </c>
      <c r="AO1894" t="b">
        <v>0</v>
      </c>
      <c r="AP1894" t="b">
        <v>0</v>
      </c>
      <c r="AQ1894" t="s">
        <v>117</v>
      </c>
      <c r="AR1894" t="s">
        <v>58</v>
      </c>
      <c r="AV1894" t="s">
        <v>59</v>
      </c>
    </row>
    <row r="1895" spans="1:48" x14ac:dyDescent="0.35">
      <c r="A1895" t="s">
        <v>47</v>
      </c>
      <c r="B1895">
        <v>12</v>
      </c>
      <c r="C1895">
        <v>102</v>
      </c>
      <c r="D1895">
        <v>2021</v>
      </c>
      <c r="E1895">
        <v>5</v>
      </c>
      <c r="F1895">
        <v>4</v>
      </c>
      <c r="G1895">
        <v>0</v>
      </c>
      <c r="H1895">
        <v>10</v>
      </c>
      <c r="I1895" t="s">
        <v>3934</v>
      </c>
      <c r="J1895" t="s">
        <v>49</v>
      </c>
      <c r="K1895" t="s">
        <v>87</v>
      </c>
      <c r="L1895" t="b">
        <f t="shared" si="29"/>
        <v>0</v>
      </c>
      <c r="M1895">
        <v>285</v>
      </c>
      <c r="N1895">
        <v>36</v>
      </c>
      <c r="P1895">
        <v>199818</v>
      </c>
      <c r="Q1895">
        <v>258865</v>
      </c>
      <c r="R1895" t="s">
        <v>3917</v>
      </c>
      <c r="S1895" t="s">
        <v>52</v>
      </c>
      <c r="T1895" t="s">
        <v>3794</v>
      </c>
      <c r="U1895" t="s">
        <v>2118</v>
      </c>
      <c r="V1895">
        <v>26</v>
      </c>
      <c r="W1895">
        <v>77.19</v>
      </c>
      <c r="X1895">
        <v>0.14000000000000001</v>
      </c>
      <c r="Y1895" t="s">
        <v>68</v>
      </c>
      <c r="Z1895">
        <v>9</v>
      </c>
      <c r="AA1895">
        <v>0</v>
      </c>
      <c r="AB1895">
        <v>2.44</v>
      </c>
      <c r="AC1895" t="s">
        <v>3935</v>
      </c>
      <c r="AE1895">
        <v>10809</v>
      </c>
      <c r="AF1895" t="b">
        <v>1</v>
      </c>
      <c r="AG1895">
        <v>1</v>
      </c>
      <c r="AM1895">
        <v>0</v>
      </c>
      <c r="AN1895" t="b">
        <v>0</v>
      </c>
      <c r="AO1895" t="b">
        <v>0</v>
      </c>
      <c r="AP1895" t="b">
        <v>0</v>
      </c>
      <c r="AV1895" t="s">
        <v>59</v>
      </c>
    </row>
    <row r="1896" spans="1:48" x14ac:dyDescent="0.35">
      <c r="A1896" t="s">
        <v>47</v>
      </c>
      <c r="B1896">
        <v>12</v>
      </c>
      <c r="C1896">
        <v>102</v>
      </c>
      <c r="D1896">
        <v>2021</v>
      </c>
      <c r="E1896">
        <v>5</v>
      </c>
      <c r="F1896">
        <v>4</v>
      </c>
      <c r="G1896">
        <v>0</v>
      </c>
      <c r="H1896">
        <v>11</v>
      </c>
      <c r="I1896" t="s">
        <v>3936</v>
      </c>
      <c r="J1896" t="s">
        <v>49</v>
      </c>
      <c r="K1896" t="s">
        <v>87</v>
      </c>
      <c r="L1896" t="b">
        <f t="shared" si="29"/>
        <v>0</v>
      </c>
      <c r="M1896">
        <v>276</v>
      </c>
      <c r="N1896">
        <v>69</v>
      </c>
      <c r="P1896">
        <v>199818</v>
      </c>
      <c r="Q1896">
        <v>258865</v>
      </c>
      <c r="R1896" t="s">
        <v>3917</v>
      </c>
      <c r="S1896" t="s">
        <v>52</v>
      </c>
      <c r="T1896" t="s">
        <v>3794</v>
      </c>
      <c r="U1896" t="s">
        <v>2118</v>
      </c>
      <c r="V1896">
        <v>26</v>
      </c>
      <c r="W1896">
        <v>77.19</v>
      </c>
      <c r="X1896">
        <v>0.14000000000000001</v>
      </c>
      <c r="Y1896" t="s">
        <v>68</v>
      </c>
      <c r="Z1896">
        <v>3</v>
      </c>
      <c r="AA1896">
        <v>0</v>
      </c>
      <c r="AB1896">
        <v>2.44</v>
      </c>
      <c r="AC1896" t="s">
        <v>3937</v>
      </c>
      <c r="AE1896">
        <v>10809</v>
      </c>
      <c r="AF1896" t="b">
        <v>1</v>
      </c>
      <c r="AG1896">
        <v>1</v>
      </c>
      <c r="AM1896">
        <v>0</v>
      </c>
      <c r="AN1896" t="b">
        <v>0</v>
      </c>
      <c r="AO1896" t="b">
        <v>0</v>
      </c>
      <c r="AP1896" t="b">
        <v>0</v>
      </c>
      <c r="AQ1896" t="s">
        <v>70</v>
      </c>
      <c r="AR1896" t="s">
        <v>496</v>
      </c>
      <c r="AV1896" t="s">
        <v>59</v>
      </c>
    </row>
    <row r="1897" spans="1:48" x14ac:dyDescent="0.35">
      <c r="A1897" t="s">
        <v>47</v>
      </c>
      <c r="B1897">
        <v>12</v>
      </c>
      <c r="C1897">
        <v>102</v>
      </c>
      <c r="D1897">
        <v>2021</v>
      </c>
      <c r="E1897">
        <v>5</v>
      </c>
      <c r="F1897">
        <v>4</v>
      </c>
      <c r="G1897">
        <v>0</v>
      </c>
      <c r="H1897">
        <v>12</v>
      </c>
      <c r="I1897" t="s">
        <v>3938</v>
      </c>
      <c r="J1897" t="s">
        <v>49</v>
      </c>
      <c r="K1897" t="s">
        <v>87</v>
      </c>
      <c r="L1897" t="b">
        <f t="shared" si="29"/>
        <v>0</v>
      </c>
      <c r="M1897">
        <v>273</v>
      </c>
      <c r="N1897">
        <v>53</v>
      </c>
      <c r="P1897">
        <v>199818</v>
      </c>
      <c r="Q1897">
        <v>258865</v>
      </c>
      <c r="R1897" t="s">
        <v>3917</v>
      </c>
      <c r="S1897" t="s">
        <v>52</v>
      </c>
      <c r="T1897" t="s">
        <v>3794</v>
      </c>
      <c r="U1897" t="s">
        <v>2118</v>
      </c>
      <c r="V1897">
        <v>26</v>
      </c>
      <c r="W1897">
        <v>77.19</v>
      </c>
      <c r="X1897">
        <v>0.14000000000000001</v>
      </c>
      <c r="Y1897" t="s">
        <v>68</v>
      </c>
      <c r="Z1897">
        <v>26</v>
      </c>
      <c r="AA1897">
        <v>0.01</v>
      </c>
      <c r="AB1897">
        <v>2.44</v>
      </c>
      <c r="AC1897" t="s">
        <v>3939</v>
      </c>
      <c r="AE1897">
        <v>10809</v>
      </c>
      <c r="AF1897" t="b">
        <v>1</v>
      </c>
      <c r="AG1897">
        <v>1</v>
      </c>
      <c r="AM1897">
        <v>0</v>
      </c>
      <c r="AN1897" t="b">
        <v>0</v>
      </c>
      <c r="AO1897" t="b">
        <v>0</v>
      </c>
      <c r="AP1897" t="b">
        <v>0</v>
      </c>
      <c r="AQ1897" t="s">
        <v>548</v>
      </c>
      <c r="AR1897" t="s">
        <v>89</v>
      </c>
      <c r="AV1897" t="s">
        <v>59</v>
      </c>
    </row>
    <row r="1898" spans="1:48" x14ac:dyDescent="0.35">
      <c r="A1898" t="s">
        <v>47</v>
      </c>
      <c r="B1898">
        <v>12</v>
      </c>
      <c r="C1898">
        <v>102</v>
      </c>
      <c r="D1898">
        <v>2021</v>
      </c>
      <c r="E1898">
        <v>5</v>
      </c>
      <c r="F1898">
        <v>4</v>
      </c>
      <c r="G1898">
        <v>0</v>
      </c>
      <c r="H1898">
        <v>13</v>
      </c>
      <c r="I1898" t="s">
        <v>3940</v>
      </c>
      <c r="J1898" t="s">
        <v>49</v>
      </c>
      <c r="K1898" t="s">
        <v>87</v>
      </c>
      <c r="L1898" t="b">
        <f t="shared" si="29"/>
        <v>0</v>
      </c>
      <c r="M1898">
        <v>247</v>
      </c>
      <c r="N1898">
        <v>29</v>
      </c>
      <c r="P1898">
        <v>199818</v>
      </c>
      <c r="Q1898">
        <v>258865</v>
      </c>
      <c r="R1898" t="s">
        <v>3917</v>
      </c>
      <c r="S1898" t="s">
        <v>52</v>
      </c>
      <c r="T1898" t="s">
        <v>3794</v>
      </c>
      <c r="U1898" t="s">
        <v>2118</v>
      </c>
      <c r="V1898">
        <v>26</v>
      </c>
      <c r="W1898">
        <v>77.19</v>
      </c>
      <c r="X1898">
        <v>0.12</v>
      </c>
      <c r="Y1898" t="s">
        <v>68</v>
      </c>
      <c r="Z1898">
        <v>22</v>
      </c>
      <c r="AA1898">
        <v>0.01</v>
      </c>
      <c r="AB1898">
        <v>2.44</v>
      </c>
      <c r="AC1898" t="s">
        <v>3941</v>
      </c>
      <c r="AE1898">
        <v>10809</v>
      </c>
      <c r="AF1898" t="b">
        <v>1</v>
      </c>
      <c r="AG1898">
        <v>1</v>
      </c>
      <c r="AM1898">
        <v>0</v>
      </c>
      <c r="AN1898" t="b">
        <v>0</v>
      </c>
      <c r="AO1898" t="b">
        <v>0</v>
      </c>
      <c r="AP1898" t="b">
        <v>0</v>
      </c>
      <c r="AQ1898" t="s">
        <v>111</v>
      </c>
      <c r="AR1898" t="s">
        <v>58</v>
      </c>
      <c r="AV1898" t="s">
        <v>59</v>
      </c>
    </row>
    <row r="1899" spans="1:48" x14ac:dyDescent="0.35">
      <c r="A1899" t="s">
        <v>47</v>
      </c>
      <c r="B1899">
        <v>12</v>
      </c>
      <c r="C1899">
        <v>102</v>
      </c>
      <c r="D1899">
        <v>2021</v>
      </c>
      <c r="E1899">
        <v>5</v>
      </c>
      <c r="F1899">
        <v>4</v>
      </c>
      <c r="G1899">
        <v>0</v>
      </c>
      <c r="H1899">
        <v>14</v>
      </c>
      <c r="I1899" t="s">
        <v>3942</v>
      </c>
      <c r="J1899" t="s">
        <v>49</v>
      </c>
      <c r="K1899" t="s">
        <v>87</v>
      </c>
      <c r="L1899" t="b">
        <f t="shared" si="29"/>
        <v>0</v>
      </c>
      <c r="M1899">
        <v>225</v>
      </c>
      <c r="N1899">
        <v>26</v>
      </c>
      <c r="P1899">
        <v>199818</v>
      </c>
      <c r="Q1899">
        <v>258865</v>
      </c>
      <c r="R1899" t="s">
        <v>3917</v>
      </c>
      <c r="S1899" t="s">
        <v>52</v>
      </c>
      <c r="T1899" t="s">
        <v>3794</v>
      </c>
      <c r="U1899" t="s">
        <v>2118</v>
      </c>
      <c r="V1899">
        <v>26</v>
      </c>
      <c r="W1899">
        <v>77.19</v>
      </c>
      <c r="X1899">
        <v>0.11</v>
      </c>
      <c r="Y1899" t="s">
        <v>68</v>
      </c>
      <c r="Z1899">
        <v>91</v>
      </c>
      <c r="AA1899">
        <v>0.05</v>
      </c>
      <c r="AB1899">
        <v>2.44</v>
      </c>
      <c r="AC1899" t="s">
        <v>3943</v>
      </c>
      <c r="AE1899">
        <v>10809</v>
      </c>
      <c r="AF1899" t="b">
        <v>1</v>
      </c>
      <c r="AG1899">
        <v>1</v>
      </c>
      <c r="AM1899">
        <v>0</v>
      </c>
      <c r="AN1899" t="b">
        <v>0</v>
      </c>
      <c r="AO1899" t="b">
        <v>0</v>
      </c>
      <c r="AP1899" t="b">
        <v>0</v>
      </c>
      <c r="AQ1899" t="s">
        <v>111</v>
      </c>
      <c r="AR1899" t="s">
        <v>399</v>
      </c>
      <c r="AV1899" t="s">
        <v>59</v>
      </c>
    </row>
    <row r="1900" spans="1:48" x14ac:dyDescent="0.35">
      <c r="A1900" t="s">
        <v>47</v>
      </c>
      <c r="B1900">
        <v>12</v>
      </c>
      <c r="C1900">
        <v>102</v>
      </c>
      <c r="D1900">
        <v>2021</v>
      </c>
      <c r="E1900">
        <v>5</v>
      </c>
      <c r="F1900">
        <v>4</v>
      </c>
      <c r="G1900">
        <v>0</v>
      </c>
      <c r="H1900">
        <v>15</v>
      </c>
      <c r="I1900" t="s">
        <v>3944</v>
      </c>
      <c r="J1900" t="s">
        <v>49</v>
      </c>
      <c r="K1900" t="s">
        <v>2135</v>
      </c>
      <c r="L1900" t="b">
        <f t="shared" si="29"/>
        <v>0</v>
      </c>
      <c r="M1900">
        <v>134</v>
      </c>
      <c r="N1900">
        <v>53</v>
      </c>
      <c r="P1900">
        <v>199818</v>
      </c>
      <c r="Q1900">
        <v>258865</v>
      </c>
      <c r="R1900" t="s">
        <v>3917</v>
      </c>
      <c r="S1900" t="s">
        <v>52</v>
      </c>
      <c r="T1900" t="s">
        <v>3794</v>
      </c>
      <c r="U1900" t="s">
        <v>2118</v>
      </c>
      <c r="V1900">
        <v>26</v>
      </c>
      <c r="W1900">
        <v>77.19</v>
      </c>
      <c r="X1900">
        <v>7.0000000000000007E-2</v>
      </c>
      <c r="Y1900" t="s">
        <v>68</v>
      </c>
      <c r="Z1900">
        <v>10</v>
      </c>
      <c r="AA1900">
        <v>0.01</v>
      </c>
      <c r="AB1900">
        <v>2.44</v>
      </c>
      <c r="AC1900" t="s">
        <v>3945</v>
      </c>
      <c r="AE1900">
        <v>24313</v>
      </c>
      <c r="AF1900" t="b">
        <v>1</v>
      </c>
      <c r="AG1900">
        <v>1</v>
      </c>
      <c r="AM1900">
        <v>0</v>
      </c>
      <c r="AN1900" t="b">
        <v>0</v>
      </c>
      <c r="AO1900" t="b">
        <v>0</v>
      </c>
      <c r="AP1900" t="b">
        <v>0</v>
      </c>
      <c r="AQ1900" t="s">
        <v>70</v>
      </c>
      <c r="AR1900" t="s">
        <v>89</v>
      </c>
      <c r="AV1900" t="s">
        <v>59</v>
      </c>
    </row>
    <row r="1901" spans="1:48" x14ac:dyDescent="0.35">
      <c r="A1901" t="s">
        <v>47</v>
      </c>
      <c r="B1901">
        <v>12</v>
      </c>
      <c r="C1901">
        <v>102</v>
      </c>
      <c r="D1901">
        <v>2021</v>
      </c>
      <c r="E1901">
        <v>5</v>
      </c>
      <c r="F1901">
        <v>4</v>
      </c>
      <c r="G1901">
        <v>0</v>
      </c>
      <c r="H1901">
        <v>16</v>
      </c>
      <c r="I1901" t="s">
        <v>3946</v>
      </c>
      <c r="J1901" t="s">
        <v>49</v>
      </c>
      <c r="K1901" t="s">
        <v>87</v>
      </c>
      <c r="L1901" t="b">
        <f t="shared" si="29"/>
        <v>0</v>
      </c>
      <c r="M1901">
        <v>124</v>
      </c>
      <c r="N1901">
        <v>53</v>
      </c>
      <c r="P1901">
        <v>199818</v>
      </c>
      <c r="Q1901">
        <v>258865</v>
      </c>
      <c r="R1901" t="s">
        <v>3917</v>
      </c>
      <c r="S1901" t="s">
        <v>52</v>
      </c>
      <c r="T1901" t="s">
        <v>3794</v>
      </c>
      <c r="U1901" t="s">
        <v>2118</v>
      </c>
      <c r="V1901">
        <v>26</v>
      </c>
      <c r="W1901">
        <v>77.19</v>
      </c>
      <c r="X1901">
        <v>0.06</v>
      </c>
      <c r="Y1901" t="s">
        <v>68</v>
      </c>
      <c r="Z1901">
        <v>11</v>
      </c>
      <c r="AA1901">
        <v>0.01</v>
      </c>
      <c r="AB1901">
        <v>2.44</v>
      </c>
      <c r="AC1901" t="s">
        <v>3947</v>
      </c>
      <c r="AE1901">
        <v>10809</v>
      </c>
      <c r="AF1901" t="b">
        <v>1</v>
      </c>
      <c r="AG1901">
        <v>1</v>
      </c>
      <c r="AM1901">
        <v>0</v>
      </c>
      <c r="AN1901" t="b">
        <v>0</v>
      </c>
      <c r="AO1901" t="b">
        <v>0</v>
      </c>
      <c r="AP1901" t="b">
        <v>0</v>
      </c>
      <c r="AQ1901" t="s">
        <v>57</v>
      </c>
      <c r="AR1901" t="s">
        <v>134</v>
      </c>
      <c r="AT1901" t="s">
        <v>71</v>
      </c>
      <c r="AV1901" t="s">
        <v>59</v>
      </c>
    </row>
    <row r="1902" spans="1:48" x14ac:dyDescent="0.35">
      <c r="A1902" t="s">
        <v>47</v>
      </c>
      <c r="B1902">
        <v>12</v>
      </c>
      <c r="C1902">
        <v>102</v>
      </c>
      <c r="D1902">
        <v>2021</v>
      </c>
      <c r="E1902">
        <v>5</v>
      </c>
      <c r="F1902">
        <v>4</v>
      </c>
      <c r="G1902">
        <v>0</v>
      </c>
      <c r="H1902">
        <v>17</v>
      </c>
      <c r="I1902" t="s">
        <v>3948</v>
      </c>
      <c r="J1902" t="s">
        <v>49</v>
      </c>
      <c r="K1902" t="s">
        <v>87</v>
      </c>
      <c r="L1902" t="b">
        <f t="shared" si="29"/>
        <v>0</v>
      </c>
      <c r="M1902">
        <v>113</v>
      </c>
      <c r="N1902">
        <v>31</v>
      </c>
      <c r="P1902">
        <v>199818</v>
      </c>
      <c r="Q1902">
        <v>258865</v>
      </c>
      <c r="R1902" t="s">
        <v>3917</v>
      </c>
      <c r="S1902" t="s">
        <v>52</v>
      </c>
      <c r="T1902" t="s">
        <v>3794</v>
      </c>
      <c r="U1902" t="s">
        <v>2118</v>
      </c>
      <c r="V1902">
        <v>26</v>
      </c>
      <c r="W1902">
        <v>77.19</v>
      </c>
      <c r="X1902">
        <v>0.06</v>
      </c>
      <c r="Y1902" t="s">
        <v>68</v>
      </c>
      <c r="Z1902">
        <v>6</v>
      </c>
      <c r="AA1902">
        <v>0</v>
      </c>
      <c r="AB1902">
        <v>2.44</v>
      </c>
      <c r="AC1902" t="s">
        <v>3949</v>
      </c>
      <c r="AE1902">
        <v>10809</v>
      </c>
      <c r="AF1902" t="b">
        <v>1</v>
      </c>
      <c r="AG1902">
        <v>1</v>
      </c>
      <c r="AM1902">
        <v>0</v>
      </c>
      <c r="AN1902" t="b">
        <v>0</v>
      </c>
      <c r="AO1902" t="b">
        <v>0</v>
      </c>
      <c r="AP1902" t="b">
        <v>0</v>
      </c>
      <c r="AQ1902" t="s">
        <v>111</v>
      </c>
      <c r="AR1902" t="s">
        <v>63</v>
      </c>
      <c r="AV1902" t="s">
        <v>59</v>
      </c>
    </row>
    <row r="1903" spans="1:48" x14ac:dyDescent="0.35">
      <c r="A1903" t="s">
        <v>47</v>
      </c>
      <c r="B1903">
        <v>12</v>
      </c>
      <c r="C1903">
        <v>102</v>
      </c>
      <c r="D1903">
        <v>2021</v>
      </c>
      <c r="E1903">
        <v>5</v>
      </c>
      <c r="F1903">
        <v>4</v>
      </c>
      <c r="G1903">
        <v>0</v>
      </c>
      <c r="H1903">
        <v>18</v>
      </c>
      <c r="I1903" t="s">
        <v>3950</v>
      </c>
      <c r="J1903" t="s">
        <v>49</v>
      </c>
      <c r="K1903" t="s">
        <v>87</v>
      </c>
      <c r="L1903" t="b">
        <f t="shared" si="29"/>
        <v>0</v>
      </c>
      <c r="M1903">
        <v>107</v>
      </c>
      <c r="N1903">
        <v>34</v>
      </c>
      <c r="P1903">
        <v>199818</v>
      </c>
      <c r="Q1903">
        <v>258865</v>
      </c>
      <c r="R1903" t="s">
        <v>3917</v>
      </c>
      <c r="S1903" t="s">
        <v>52</v>
      </c>
      <c r="T1903" t="s">
        <v>3794</v>
      </c>
      <c r="U1903" t="s">
        <v>2118</v>
      </c>
      <c r="V1903">
        <v>26</v>
      </c>
      <c r="W1903">
        <v>77.19</v>
      </c>
      <c r="X1903">
        <v>0.05</v>
      </c>
      <c r="Y1903" t="s">
        <v>68</v>
      </c>
      <c r="Z1903">
        <v>7</v>
      </c>
      <c r="AA1903">
        <v>0</v>
      </c>
      <c r="AB1903">
        <v>2.44</v>
      </c>
      <c r="AC1903" t="s">
        <v>3951</v>
      </c>
      <c r="AE1903">
        <v>10809</v>
      </c>
      <c r="AF1903" t="b">
        <v>1</v>
      </c>
      <c r="AG1903">
        <v>1</v>
      </c>
      <c r="AM1903">
        <v>0</v>
      </c>
      <c r="AN1903" t="b">
        <v>0</v>
      </c>
      <c r="AO1903" t="b">
        <v>0</v>
      </c>
      <c r="AP1903" t="b">
        <v>0</v>
      </c>
      <c r="AQ1903" t="s">
        <v>81</v>
      </c>
      <c r="AR1903" t="s">
        <v>63</v>
      </c>
      <c r="AV1903" t="s">
        <v>59</v>
      </c>
    </row>
    <row r="1904" spans="1:48" x14ac:dyDescent="0.35">
      <c r="A1904" t="s">
        <v>47</v>
      </c>
      <c r="B1904">
        <v>12</v>
      </c>
      <c r="C1904">
        <v>102</v>
      </c>
      <c r="D1904">
        <v>2021</v>
      </c>
      <c r="E1904">
        <v>5</v>
      </c>
      <c r="F1904">
        <v>4</v>
      </c>
      <c r="G1904">
        <v>0</v>
      </c>
      <c r="H1904">
        <v>19</v>
      </c>
      <c r="I1904" t="s">
        <v>3952</v>
      </c>
      <c r="J1904" t="s">
        <v>49</v>
      </c>
      <c r="K1904" t="s">
        <v>87</v>
      </c>
      <c r="L1904" t="b">
        <f t="shared" si="29"/>
        <v>0</v>
      </c>
      <c r="M1904">
        <v>100</v>
      </c>
      <c r="N1904">
        <v>28</v>
      </c>
      <c r="P1904">
        <v>199818</v>
      </c>
      <c r="Q1904">
        <v>258865</v>
      </c>
      <c r="R1904" t="s">
        <v>3917</v>
      </c>
      <c r="S1904" t="s">
        <v>52</v>
      </c>
      <c r="T1904" t="s">
        <v>3794</v>
      </c>
      <c r="U1904" t="s">
        <v>2118</v>
      </c>
      <c r="V1904">
        <v>26</v>
      </c>
      <c r="W1904">
        <v>77.19</v>
      </c>
      <c r="X1904">
        <v>0.05</v>
      </c>
      <c r="Y1904" t="s">
        <v>68</v>
      </c>
      <c r="Z1904">
        <v>5</v>
      </c>
      <c r="AA1904">
        <v>0</v>
      </c>
      <c r="AB1904">
        <v>2.44</v>
      </c>
      <c r="AC1904" t="s">
        <v>3953</v>
      </c>
      <c r="AE1904">
        <v>10809</v>
      </c>
      <c r="AF1904" t="b">
        <v>1</v>
      </c>
      <c r="AG1904">
        <v>1</v>
      </c>
      <c r="AM1904">
        <v>0</v>
      </c>
      <c r="AN1904" t="b">
        <v>0</v>
      </c>
      <c r="AO1904" t="b">
        <v>0</v>
      </c>
      <c r="AP1904" t="b">
        <v>0</v>
      </c>
      <c r="AQ1904" t="s">
        <v>57</v>
      </c>
      <c r="AR1904" t="s">
        <v>75</v>
      </c>
      <c r="AV1904" t="s">
        <v>59</v>
      </c>
    </row>
    <row r="1905" spans="1:48" x14ac:dyDescent="0.35">
      <c r="A1905" t="s">
        <v>47</v>
      </c>
      <c r="B1905">
        <v>12</v>
      </c>
      <c r="C1905">
        <v>102</v>
      </c>
      <c r="D1905">
        <v>2021</v>
      </c>
      <c r="E1905">
        <v>5</v>
      </c>
      <c r="F1905">
        <v>4</v>
      </c>
      <c r="G1905">
        <v>0</v>
      </c>
      <c r="H1905">
        <v>20</v>
      </c>
      <c r="I1905" t="s">
        <v>3954</v>
      </c>
      <c r="J1905" t="s">
        <v>49</v>
      </c>
      <c r="K1905" t="s">
        <v>87</v>
      </c>
      <c r="L1905" t="b">
        <f t="shared" si="29"/>
        <v>0</v>
      </c>
      <c r="M1905">
        <v>95</v>
      </c>
      <c r="N1905">
        <v>64</v>
      </c>
      <c r="P1905">
        <v>199818</v>
      </c>
      <c r="Q1905">
        <v>258865</v>
      </c>
      <c r="R1905" t="s">
        <v>3917</v>
      </c>
      <c r="S1905" t="s">
        <v>52</v>
      </c>
      <c r="T1905" t="s">
        <v>3794</v>
      </c>
      <c r="U1905" t="s">
        <v>2118</v>
      </c>
      <c r="V1905">
        <v>26</v>
      </c>
      <c r="W1905">
        <v>77.19</v>
      </c>
      <c r="X1905">
        <v>0.05</v>
      </c>
      <c r="Y1905" t="s">
        <v>68</v>
      </c>
      <c r="Z1905">
        <v>6</v>
      </c>
      <c r="AA1905">
        <v>0</v>
      </c>
      <c r="AB1905">
        <v>2.44</v>
      </c>
      <c r="AC1905" t="s">
        <v>3955</v>
      </c>
      <c r="AE1905">
        <v>10809</v>
      </c>
      <c r="AF1905" t="b">
        <v>1</v>
      </c>
      <c r="AG1905">
        <v>1</v>
      </c>
      <c r="AM1905">
        <v>0</v>
      </c>
      <c r="AN1905" t="b">
        <v>0</v>
      </c>
      <c r="AO1905" t="b">
        <v>0</v>
      </c>
      <c r="AP1905" t="b">
        <v>0</v>
      </c>
      <c r="AQ1905" t="s">
        <v>96</v>
      </c>
      <c r="AR1905" t="s">
        <v>106</v>
      </c>
      <c r="AS1905" t="s">
        <v>1647</v>
      </c>
      <c r="AV1905" t="s">
        <v>59</v>
      </c>
    </row>
    <row r="1906" spans="1:48" x14ac:dyDescent="0.35">
      <c r="A1906" t="s">
        <v>47</v>
      </c>
      <c r="B1906">
        <v>12</v>
      </c>
      <c r="C1906">
        <v>102</v>
      </c>
      <c r="D1906">
        <v>2021</v>
      </c>
      <c r="E1906">
        <v>5</v>
      </c>
      <c r="F1906">
        <v>4</v>
      </c>
      <c r="G1906">
        <v>0</v>
      </c>
      <c r="H1906">
        <v>21</v>
      </c>
      <c r="I1906" t="s">
        <v>3956</v>
      </c>
      <c r="J1906" t="s">
        <v>49</v>
      </c>
      <c r="K1906" t="s">
        <v>87</v>
      </c>
      <c r="L1906" t="b">
        <f t="shared" si="29"/>
        <v>0</v>
      </c>
      <c r="M1906">
        <v>89</v>
      </c>
      <c r="N1906">
        <v>70</v>
      </c>
      <c r="P1906">
        <v>199818</v>
      </c>
      <c r="Q1906">
        <v>258865</v>
      </c>
      <c r="R1906" t="s">
        <v>3917</v>
      </c>
      <c r="S1906" t="s">
        <v>52</v>
      </c>
      <c r="T1906" t="s">
        <v>3794</v>
      </c>
      <c r="U1906" t="s">
        <v>2118</v>
      </c>
      <c r="V1906">
        <v>26</v>
      </c>
      <c r="W1906">
        <v>77.19</v>
      </c>
      <c r="X1906">
        <v>0.04</v>
      </c>
      <c r="Y1906" t="s">
        <v>68</v>
      </c>
      <c r="Z1906">
        <v>5</v>
      </c>
      <c r="AA1906">
        <v>0</v>
      </c>
      <c r="AB1906">
        <v>2.44</v>
      </c>
      <c r="AC1906" t="s">
        <v>3957</v>
      </c>
      <c r="AE1906">
        <v>10809</v>
      </c>
      <c r="AF1906" t="b">
        <v>1</v>
      </c>
      <c r="AG1906">
        <v>1</v>
      </c>
      <c r="AM1906">
        <v>0</v>
      </c>
      <c r="AN1906" t="b">
        <v>0</v>
      </c>
      <c r="AO1906" t="b">
        <v>0</v>
      </c>
      <c r="AP1906" t="b">
        <v>0</v>
      </c>
      <c r="AV1906" t="s">
        <v>59</v>
      </c>
    </row>
    <row r="1907" spans="1:48" x14ac:dyDescent="0.35">
      <c r="A1907" t="s">
        <v>47</v>
      </c>
      <c r="B1907">
        <v>12</v>
      </c>
      <c r="C1907">
        <v>102</v>
      </c>
      <c r="D1907">
        <v>2021</v>
      </c>
      <c r="E1907">
        <v>5</v>
      </c>
      <c r="F1907">
        <v>4</v>
      </c>
      <c r="G1907">
        <v>0</v>
      </c>
      <c r="H1907">
        <v>22</v>
      </c>
      <c r="I1907" t="s">
        <v>3958</v>
      </c>
      <c r="J1907" t="s">
        <v>49</v>
      </c>
      <c r="K1907" t="s">
        <v>87</v>
      </c>
      <c r="L1907" t="b">
        <f t="shared" si="29"/>
        <v>0</v>
      </c>
      <c r="M1907">
        <v>84</v>
      </c>
      <c r="N1907">
        <v>29</v>
      </c>
      <c r="P1907">
        <v>199818</v>
      </c>
      <c r="Q1907">
        <v>258865</v>
      </c>
      <c r="R1907" t="s">
        <v>3917</v>
      </c>
      <c r="S1907" t="s">
        <v>52</v>
      </c>
      <c r="T1907" t="s">
        <v>3794</v>
      </c>
      <c r="U1907" t="s">
        <v>2118</v>
      </c>
      <c r="V1907">
        <v>26</v>
      </c>
      <c r="W1907">
        <v>77.19</v>
      </c>
      <c r="X1907">
        <v>0.04</v>
      </c>
      <c r="Y1907" t="s">
        <v>68</v>
      </c>
      <c r="Z1907">
        <v>1</v>
      </c>
      <c r="AA1907">
        <v>0</v>
      </c>
      <c r="AB1907">
        <v>2.44</v>
      </c>
      <c r="AC1907" t="s">
        <v>3959</v>
      </c>
      <c r="AE1907">
        <v>10809</v>
      </c>
      <c r="AF1907" t="b">
        <v>1</v>
      </c>
      <c r="AG1907">
        <v>1</v>
      </c>
      <c r="AM1907">
        <v>0</v>
      </c>
      <c r="AN1907" t="b">
        <v>0</v>
      </c>
      <c r="AO1907" t="b">
        <v>0</v>
      </c>
      <c r="AP1907" t="b">
        <v>0</v>
      </c>
      <c r="AQ1907" t="s">
        <v>57</v>
      </c>
      <c r="AR1907" t="s">
        <v>58</v>
      </c>
      <c r="AS1907" t="s">
        <v>269</v>
      </c>
      <c r="AV1907" t="s">
        <v>59</v>
      </c>
    </row>
    <row r="1908" spans="1:48" x14ac:dyDescent="0.35">
      <c r="A1908" t="s">
        <v>47</v>
      </c>
      <c r="B1908">
        <v>12</v>
      </c>
      <c r="C1908">
        <v>102</v>
      </c>
      <c r="D1908">
        <v>2021</v>
      </c>
      <c r="E1908">
        <v>5</v>
      </c>
      <c r="F1908">
        <v>4</v>
      </c>
      <c r="G1908">
        <v>0</v>
      </c>
      <c r="H1908">
        <v>23</v>
      </c>
      <c r="I1908" t="s">
        <v>3960</v>
      </c>
      <c r="J1908" t="s">
        <v>49</v>
      </c>
      <c r="K1908" t="s">
        <v>87</v>
      </c>
      <c r="L1908" t="b">
        <f t="shared" si="29"/>
        <v>0</v>
      </c>
      <c r="M1908">
        <v>83</v>
      </c>
      <c r="N1908">
        <v>54</v>
      </c>
      <c r="P1908">
        <v>199818</v>
      </c>
      <c r="Q1908">
        <v>258865</v>
      </c>
      <c r="R1908" t="s">
        <v>3917</v>
      </c>
      <c r="S1908" t="s">
        <v>52</v>
      </c>
      <c r="T1908" t="s">
        <v>3794</v>
      </c>
      <c r="U1908" t="s">
        <v>2118</v>
      </c>
      <c r="V1908">
        <v>26</v>
      </c>
      <c r="W1908">
        <v>77.19</v>
      </c>
      <c r="X1908">
        <v>0.04</v>
      </c>
      <c r="Y1908" t="s">
        <v>68</v>
      </c>
      <c r="Z1908">
        <v>21</v>
      </c>
      <c r="AA1908">
        <v>0.01</v>
      </c>
      <c r="AB1908">
        <v>2.44</v>
      </c>
      <c r="AC1908" t="s">
        <v>3961</v>
      </c>
      <c r="AE1908">
        <v>10809</v>
      </c>
      <c r="AF1908" t="b">
        <v>1</v>
      </c>
      <c r="AG1908">
        <v>1</v>
      </c>
      <c r="AM1908">
        <v>0</v>
      </c>
      <c r="AN1908" t="b">
        <v>0</v>
      </c>
      <c r="AO1908" t="b">
        <v>0</v>
      </c>
      <c r="AP1908" t="b">
        <v>0</v>
      </c>
      <c r="AQ1908" t="s">
        <v>156</v>
      </c>
      <c r="AR1908" t="s">
        <v>71</v>
      </c>
      <c r="AV1908" t="s">
        <v>59</v>
      </c>
    </row>
    <row r="1909" spans="1:48" x14ac:dyDescent="0.35">
      <c r="A1909" t="s">
        <v>47</v>
      </c>
      <c r="B1909">
        <v>12</v>
      </c>
      <c r="C1909">
        <v>102</v>
      </c>
      <c r="D1909">
        <v>2021</v>
      </c>
      <c r="E1909">
        <v>5</v>
      </c>
      <c r="F1909">
        <v>4</v>
      </c>
      <c r="G1909">
        <v>0</v>
      </c>
      <c r="H1909">
        <v>24</v>
      </c>
      <c r="I1909" t="s">
        <v>3962</v>
      </c>
      <c r="J1909" t="s">
        <v>49</v>
      </c>
      <c r="K1909" t="s">
        <v>87</v>
      </c>
      <c r="L1909" t="b">
        <f t="shared" si="29"/>
        <v>0</v>
      </c>
      <c r="M1909">
        <v>62</v>
      </c>
      <c r="N1909">
        <v>37</v>
      </c>
      <c r="P1909">
        <v>199818</v>
      </c>
      <c r="Q1909">
        <v>258865</v>
      </c>
      <c r="R1909" t="s">
        <v>3917</v>
      </c>
      <c r="S1909" t="s">
        <v>52</v>
      </c>
      <c r="T1909" t="s">
        <v>3794</v>
      </c>
      <c r="U1909" t="s">
        <v>2118</v>
      </c>
      <c r="V1909">
        <v>26</v>
      </c>
      <c r="W1909">
        <v>77.19</v>
      </c>
      <c r="X1909">
        <v>0.03</v>
      </c>
      <c r="Y1909" t="s">
        <v>68</v>
      </c>
      <c r="Z1909">
        <v>3</v>
      </c>
      <c r="AA1909">
        <v>0</v>
      </c>
      <c r="AB1909">
        <v>2.44</v>
      </c>
      <c r="AC1909" t="s">
        <v>3963</v>
      </c>
      <c r="AE1909">
        <v>10809</v>
      </c>
      <c r="AF1909" t="b">
        <v>1</v>
      </c>
      <c r="AG1909">
        <v>1</v>
      </c>
      <c r="AM1909">
        <v>0</v>
      </c>
      <c r="AN1909" t="b">
        <v>0</v>
      </c>
      <c r="AO1909" t="b">
        <v>0</v>
      </c>
      <c r="AP1909" t="b">
        <v>0</v>
      </c>
      <c r="AQ1909" t="s">
        <v>117</v>
      </c>
      <c r="AR1909" t="s">
        <v>71</v>
      </c>
      <c r="AV1909" t="s">
        <v>59</v>
      </c>
    </row>
    <row r="1910" spans="1:48" x14ac:dyDescent="0.35">
      <c r="A1910" t="s">
        <v>47</v>
      </c>
      <c r="B1910">
        <v>12</v>
      </c>
      <c r="C1910">
        <v>102</v>
      </c>
      <c r="D1910">
        <v>2021</v>
      </c>
      <c r="E1910">
        <v>5</v>
      </c>
      <c r="F1910">
        <v>4</v>
      </c>
      <c r="G1910">
        <v>0</v>
      </c>
      <c r="H1910">
        <v>25</v>
      </c>
      <c r="I1910" t="s">
        <v>3964</v>
      </c>
      <c r="J1910" t="s">
        <v>49</v>
      </c>
      <c r="K1910" t="s">
        <v>87</v>
      </c>
      <c r="L1910" t="b">
        <f t="shared" si="29"/>
        <v>0</v>
      </c>
      <c r="M1910">
        <v>59</v>
      </c>
      <c r="N1910">
        <v>64</v>
      </c>
      <c r="P1910">
        <v>199818</v>
      </c>
      <c r="Q1910">
        <v>258865</v>
      </c>
      <c r="R1910" t="s">
        <v>3917</v>
      </c>
      <c r="S1910" t="s">
        <v>52</v>
      </c>
      <c r="T1910" t="s">
        <v>3794</v>
      </c>
      <c r="U1910" t="s">
        <v>2118</v>
      </c>
      <c r="V1910">
        <v>26</v>
      </c>
      <c r="W1910">
        <v>77.19</v>
      </c>
      <c r="X1910">
        <v>0.03</v>
      </c>
      <c r="Y1910" t="s">
        <v>68</v>
      </c>
      <c r="Z1910">
        <v>19</v>
      </c>
      <c r="AA1910">
        <v>0.01</v>
      </c>
      <c r="AB1910">
        <v>2.44</v>
      </c>
      <c r="AC1910" t="s">
        <v>3965</v>
      </c>
      <c r="AE1910">
        <v>10809</v>
      </c>
      <c r="AF1910" t="b">
        <v>1</v>
      </c>
      <c r="AG1910">
        <v>3</v>
      </c>
      <c r="AH1910" t="s">
        <v>87</v>
      </c>
      <c r="AI1910">
        <v>10809</v>
      </c>
      <c r="AJ1910" t="s">
        <v>3917</v>
      </c>
      <c r="AK1910" t="b">
        <v>1</v>
      </c>
      <c r="AL1910" t="b">
        <v>1</v>
      </c>
      <c r="AM1910">
        <v>0</v>
      </c>
      <c r="AN1910" t="b">
        <v>0</v>
      </c>
      <c r="AO1910" t="b">
        <v>0</v>
      </c>
      <c r="AP1910" t="b">
        <v>1</v>
      </c>
      <c r="AQ1910" t="s">
        <v>156</v>
      </c>
      <c r="AR1910" t="s">
        <v>58</v>
      </c>
      <c r="AV1910" t="s">
        <v>59</v>
      </c>
    </row>
    <row r="1911" spans="1:48" x14ac:dyDescent="0.35">
      <c r="A1911" t="s">
        <v>47</v>
      </c>
      <c r="B1911">
        <v>12</v>
      </c>
      <c r="C1911">
        <v>102</v>
      </c>
      <c r="D1911">
        <v>2021</v>
      </c>
      <c r="E1911">
        <v>5</v>
      </c>
      <c r="F1911">
        <v>4</v>
      </c>
      <c r="G1911">
        <v>0</v>
      </c>
      <c r="H1911">
        <v>26</v>
      </c>
      <c r="I1911" t="s">
        <v>3966</v>
      </c>
      <c r="J1911" t="s">
        <v>49</v>
      </c>
      <c r="K1911" t="s">
        <v>87</v>
      </c>
      <c r="L1911" t="b">
        <f t="shared" si="29"/>
        <v>0</v>
      </c>
      <c r="M1911">
        <v>40</v>
      </c>
      <c r="N1911">
        <v>61</v>
      </c>
      <c r="P1911">
        <v>199818</v>
      </c>
      <c r="Q1911">
        <v>258865</v>
      </c>
      <c r="R1911" t="s">
        <v>3917</v>
      </c>
      <c r="S1911" t="s">
        <v>52</v>
      </c>
      <c r="T1911" t="s">
        <v>3794</v>
      </c>
      <c r="U1911" t="s">
        <v>2118</v>
      </c>
      <c r="V1911">
        <v>26</v>
      </c>
      <c r="W1911">
        <v>77.19</v>
      </c>
      <c r="X1911">
        <v>0.02</v>
      </c>
      <c r="Y1911" t="s">
        <v>68</v>
      </c>
      <c r="Z1911">
        <v>2</v>
      </c>
      <c r="AA1911">
        <v>0</v>
      </c>
      <c r="AB1911">
        <v>2.44</v>
      </c>
      <c r="AC1911" t="s">
        <v>3967</v>
      </c>
      <c r="AE1911">
        <v>10809</v>
      </c>
      <c r="AF1911" t="b">
        <v>1</v>
      </c>
      <c r="AG1911">
        <v>1</v>
      </c>
      <c r="AM1911">
        <v>0</v>
      </c>
      <c r="AN1911" t="b">
        <v>0</v>
      </c>
      <c r="AO1911" t="b">
        <v>0</v>
      </c>
      <c r="AP1911" t="b">
        <v>0</v>
      </c>
      <c r="AQ1911" t="s">
        <v>70</v>
      </c>
      <c r="AR1911" t="s">
        <v>58</v>
      </c>
      <c r="AV1911" t="s">
        <v>59</v>
      </c>
    </row>
    <row r="1912" spans="1:48" x14ac:dyDescent="0.35">
      <c r="A1912" t="s">
        <v>47</v>
      </c>
      <c r="B1912">
        <v>12</v>
      </c>
      <c r="C1912">
        <v>102</v>
      </c>
      <c r="D1912">
        <v>2021</v>
      </c>
      <c r="E1912">
        <v>5</v>
      </c>
      <c r="F1912">
        <v>4</v>
      </c>
      <c r="G1912">
        <v>0</v>
      </c>
      <c r="H1912">
        <v>27</v>
      </c>
      <c r="I1912" t="s">
        <v>3968</v>
      </c>
      <c r="J1912" t="s">
        <v>49</v>
      </c>
      <c r="K1912" t="s">
        <v>87</v>
      </c>
      <c r="L1912" t="b">
        <f t="shared" si="29"/>
        <v>0</v>
      </c>
      <c r="M1912">
        <v>38</v>
      </c>
      <c r="N1912">
        <v>57</v>
      </c>
      <c r="P1912">
        <v>199818</v>
      </c>
      <c r="Q1912">
        <v>258865</v>
      </c>
      <c r="R1912" t="s">
        <v>3917</v>
      </c>
      <c r="S1912" t="s">
        <v>52</v>
      </c>
      <c r="T1912" t="s">
        <v>3794</v>
      </c>
      <c r="U1912" t="s">
        <v>2118</v>
      </c>
      <c r="V1912">
        <v>26</v>
      </c>
      <c r="W1912">
        <v>77.19</v>
      </c>
      <c r="X1912">
        <v>0.02</v>
      </c>
      <c r="Y1912" t="s">
        <v>68</v>
      </c>
      <c r="Z1912">
        <v>0</v>
      </c>
      <c r="AA1912">
        <v>0</v>
      </c>
      <c r="AB1912">
        <v>2.44</v>
      </c>
      <c r="AC1912" t="s">
        <v>3969</v>
      </c>
      <c r="AE1912">
        <v>10809</v>
      </c>
      <c r="AF1912" t="b">
        <v>1</v>
      </c>
      <c r="AG1912">
        <v>1</v>
      </c>
      <c r="AM1912">
        <v>0</v>
      </c>
      <c r="AN1912" t="b">
        <v>0</v>
      </c>
      <c r="AO1912" t="b">
        <v>0</v>
      </c>
      <c r="AP1912" t="b">
        <v>0</v>
      </c>
      <c r="AQ1912" t="s">
        <v>156</v>
      </c>
      <c r="AR1912" t="s">
        <v>58</v>
      </c>
      <c r="AV1912" t="s">
        <v>59</v>
      </c>
    </row>
    <row r="1913" spans="1:48" x14ac:dyDescent="0.35">
      <c r="A1913" t="s">
        <v>47</v>
      </c>
      <c r="B1913">
        <v>12</v>
      </c>
      <c r="C1913">
        <v>103</v>
      </c>
      <c r="D1913">
        <v>2021</v>
      </c>
      <c r="E1913">
        <v>5</v>
      </c>
      <c r="F1913">
        <v>4</v>
      </c>
      <c r="G1913">
        <v>0</v>
      </c>
      <c r="H1913">
        <v>1</v>
      </c>
      <c r="I1913" t="s">
        <v>3970</v>
      </c>
      <c r="J1913" t="s">
        <v>49</v>
      </c>
      <c r="K1913" t="s">
        <v>109</v>
      </c>
      <c r="L1913" t="str">
        <f t="shared" si="29"/>
        <v>ADMKPlus</v>
      </c>
      <c r="M1913">
        <v>85125</v>
      </c>
      <c r="N1913">
        <v>41</v>
      </c>
      <c r="P1913">
        <v>189843</v>
      </c>
      <c r="Q1913">
        <v>229834</v>
      </c>
      <c r="R1913" t="s">
        <v>3971</v>
      </c>
      <c r="S1913" t="s">
        <v>52</v>
      </c>
      <c r="T1913" t="s">
        <v>3794</v>
      </c>
      <c r="U1913" t="s">
        <v>2118</v>
      </c>
      <c r="V1913">
        <v>25</v>
      </c>
      <c r="W1913">
        <v>82.6</v>
      </c>
      <c r="X1913">
        <v>44.84</v>
      </c>
      <c r="Y1913" t="s">
        <v>55</v>
      </c>
      <c r="Z1913">
        <v>14507</v>
      </c>
      <c r="AA1913">
        <v>7.64</v>
      </c>
      <c r="AB1913">
        <v>2.94</v>
      </c>
      <c r="AC1913" t="s">
        <v>3972</v>
      </c>
      <c r="AE1913">
        <v>930</v>
      </c>
      <c r="AF1913" t="b">
        <v>1</v>
      </c>
      <c r="AG1913">
        <v>1</v>
      </c>
      <c r="AM1913">
        <v>1</v>
      </c>
      <c r="AN1913" t="b">
        <v>0</v>
      </c>
      <c r="AO1913" t="b">
        <v>0</v>
      </c>
      <c r="AP1913" t="b">
        <v>0</v>
      </c>
      <c r="AQ1913" t="s">
        <v>85</v>
      </c>
      <c r="AR1913" t="s">
        <v>58</v>
      </c>
      <c r="AV1913" t="s">
        <v>59</v>
      </c>
    </row>
    <row r="1914" spans="1:48" x14ac:dyDescent="0.35">
      <c r="A1914" t="s">
        <v>47</v>
      </c>
      <c r="B1914">
        <v>12</v>
      </c>
      <c r="C1914">
        <v>103</v>
      </c>
      <c r="D1914">
        <v>2021</v>
      </c>
      <c r="E1914">
        <v>5</v>
      </c>
      <c r="F1914">
        <v>4</v>
      </c>
      <c r="G1914">
        <v>0</v>
      </c>
      <c r="H1914">
        <v>2</v>
      </c>
      <c r="I1914" t="s">
        <v>3973</v>
      </c>
      <c r="J1914" t="s">
        <v>49</v>
      </c>
      <c r="K1914" t="s">
        <v>50</v>
      </c>
      <c r="L1914" t="str">
        <f t="shared" si="29"/>
        <v>DMKPlus</v>
      </c>
      <c r="M1914">
        <v>70618</v>
      </c>
      <c r="N1914">
        <v>59</v>
      </c>
      <c r="P1914">
        <v>189843</v>
      </c>
      <c r="Q1914">
        <v>229834</v>
      </c>
      <c r="R1914" t="s">
        <v>3971</v>
      </c>
      <c r="S1914" t="s">
        <v>52</v>
      </c>
      <c r="T1914" t="s">
        <v>3794</v>
      </c>
      <c r="U1914" t="s">
        <v>2118</v>
      </c>
      <c r="V1914">
        <v>25</v>
      </c>
      <c r="W1914">
        <v>82.6</v>
      </c>
      <c r="X1914">
        <v>37.200000000000003</v>
      </c>
      <c r="Y1914" t="s">
        <v>55</v>
      </c>
      <c r="Z1914">
        <v>60324</v>
      </c>
      <c r="AA1914">
        <v>31.78</v>
      </c>
      <c r="AB1914">
        <v>2.94</v>
      </c>
      <c r="AC1914" t="s">
        <v>3974</v>
      </c>
      <c r="AE1914">
        <v>10192</v>
      </c>
      <c r="AF1914" t="b">
        <v>1</v>
      </c>
      <c r="AG1914">
        <v>2</v>
      </c>
      <c r="AH1914" t="s">
        <v>3675</v>
      </c>
      <c r="AI1914">
        <v>11384</v>
      </c>
      <c r="AJ1914" t="s">
        <v>3971</v>
      </c>
      <c r="AK1914" t="b">
        <v>1</v>
      </c>
      <c r="AL1914" t="b">
        <v>0</v>
      </c>
      <c r="AM1914">
        <v>0</v>
      </c>
      <c r="AN1914" t="b">
        <v>1</v>
      </c>
      <c r="AO1914" t="b">
        <v>0</v>
      </c>
      <c r="AP1914" t="b">
        <v>0</v>
      </c>
      <c r="AQ1914" t="s">
        <v>81</v>
      </c>
      <c r="AR1914" t="s">
        <v>58</v>
      </c>
      <c r="AV1914" t="s">
        <v>59</v>
      </c>
    </row>
    <row r="1915" spans="1:48" x14ac:dyDescent="0.35">
      <c r="A1915" t="s">
        <v>47</v>
      </c>
      <c r="B1915">
        <v>12</v>
      </c>
      <c r="C1915">
        <v>103</v>
      </c>
      <c r="D1915">
        <v>2021</v>
      </c>
      <c r="E1915">
        <v>5</v>
      </c>
      <c r="F1915">
        <v>4</v>
      </c>
      <c r="G1915">
        <v>0</v>
      </c>
      <c r="H1915">
        <v>3</v>
      </c>
      <c r="I1915" t="s">
        <v>3975</v>
      </c>
      <c r="J1915" t="s">
        <v>49</v>
      </c>
      <c r="K1915" t="s">
        <v>67</v>
      </c>
      <c r="L1915" t="b">
        <f t="shared" si="29"/>
        <v>0</v>
      </c>
      <c r="M1915">
        <v>10294</v>
      </c>
      <c r="N1915">
        <v>44</v>
      </c>
      <c r="P1915">
        <v>189843</v>
      </c>
      <c r="Q1915">
        <v>229834</v>
      </c>
      <c r="R1915" t="s">
        <v>3971</v>
      </c>
      <c r="S1915" t="s">
        <v>52</v>
      </c>
      <c r="T1915" t="s">
        <v>3794</v>
      </c>
      <c r="U1915" t="s">
        <v>2118</v>
      </c>
      <c r="V1915">
        <v>25</v>
      </c>
      <c r="W1915">
        <v>82.6</v>
      </c>
      <c r="X1915">
        <v>5.42</v>
      </c>
      <c r="Y1915" t="s">
        <v>68</v>
      </c>
      <c r="Z1915">
        <v>399</v>
      </c>
      <c r="AA1915">
        <v>0.21</v>
      </c>
      <c r="AB1915">
        <v>2.94</v>
      </c>
      <c r="AC1915" t="s">
        <v>3976</v>
      </c>
      <c r="AE1915">
        <v>5533</v>
      </c>
      <c r="AF1915" t="b">
        <v>1</v>
      </c>
      <c r="AG1915">
        <v>1</v>
      </c>
      <c r="AM1915">
        <v>0</v>
      </c>
      <c r="AN1915" t="b">
        <v>0</v>
      </c>
      <c r="AO1915" t="b">
        <v>0</v>
      </c>
      <c r="AP1915" t="b">
        <v>0</v>
      </c>
      <c r="AQ1915" t="s">
        <v>85</v>
      </c>
      <c r="AR1915" t="s">
        <v>75</v>
      </c>
      <c r="AV1915" t="s">
        <v>59</v>
      </c>
    </row>
    <row r="1916" spans="1:48" x14ac:dyDescent="0.35">
      <c r="A1916" t="s">
        <v>47</v>
      </c>
      <c r="B1916">
        <v>12</v>
      </c>
      <c r="C1916">
        <v>103</v>
      </c>
      <c r="D1916">
        <v>2021</v>
      </c>
      <c r="E1916">
        <v>5</v>
      </c>
      <c r="F1916">
        <v>4</v>
      </c>
      <c r="G1916">
        <v>0</v>
      </c>
      <c r="H1916">
        <v>4</v>
      </c>
      <c r="I1916" t="s">
        <v>3977</v>
      </c>
      <c r="J1916" t="s">
        <v>49</v>
      </c>
      <c r="K1916" t="s">
        <v>87</v>
      </c>
      <c r="L1916" t="b">
        <f t="shared" si="29"/>
        <v>0</v>
      </c>
      <c r="M1916">
        <v>9895</v>
      </c>
      <c r="N1916">
        <v>56</v>
      </c>
      <c r="P1916">
        <v>189843</v>
      </c>
      <c r="Q1916">
        <v>229834</v>
      </c>
      <c r="R1916" t="s">
        <v>3971</v>
      </c>
      <c r="S1916" t="s">
        <v>52</v>
      </c>
      <c r="T1916" t="s">
        <v>3794</v>
      </c>
      <c r="U1916" t="s">
        <v>2118</v>
      </c>
      <c r="V1916">
        <v>25</v>
      </c>
      <c r="W1916">
        <v>82.6</v>
      </c>
      <c r="X1916">
        <v>5.21</v>
      </c>
      <c r="Y1916" t="s">
        <v>68</v>
      </c>
      <c r="Z1916">
        <v>6362</v>
      </c>
      <c r="AA1916">
        <v>3.35</v>
      </c>
      <c r="AB1916">
        <v>2.94</v>
      </c>
      <c r="AC1916" t="s">
        <v>3978</v>
      </c>
      <c r="AE1916">
        <v>10809</v>
      </c>
      <c r="AF1916" t="b">
        <v>1</v>
      </c>
      <c r="AG1916">
        <v>1</v>
      </c>
      <c r="AM1916">
        <v>0</v>
      </c>
      <c r="AN1916" t="b">
        <v>0</v>
      </c>
      <c r="AO1916" t="b">
        <v>0</v>
      </c>
      <c r="AP1916" t="b">
        <v>0</v>
      </c>
      <c r="AQ1916" t="s">
        <v>96</v>
      </c>
      <c r="AR1916" t="s">
        <v>71</v>
      </c>
      <c r="AV1916" t="s">
        <v>59</v>
      </c>
    </row>
    <row r="1917" spans="1:48" x14ac:dyDescent="0.35">
      <c r="A1917" t="s">
        <v>47</v>
      </c>
      <c r="B1917">
        <v>12</v>
      </c>
      <c r="C1917">
        <v>103</v>
      </c>
      <c r="D1917">
        <v>2021</v>
      </c>
      <c r="E1917">
        <v>5</v>
      </c>
      <c r="F1917">
        <v>4</v>
      </c>
      <c r="G1917">
        <v>0</v>
      </c>
      <c r="H1917">
        <v>5</v>
      </c>
      <c r="I1917" t="s">
        <v>3979</v>
      </c>
      <c r="J1917" t="s">
        <v>49</v>
      </c>
      <c r="K1917" t="s">
        <v>115</v>
      </c>
      <c r="L1917" t="b">
        <f t="shared" si="29"/>
        <v>0</v>
      </c>
      <c r="M1917">
        <v>3533</v>
      </c>
      <c r="N1917">
        <v>42</v>
      </c>
      <c r="P1917">
        <v>189843</v>
      </c>
      <c r="Q1917">
        <v>229834</v>
      </c>
      <c r="R1917" t="s">
        <v>3971</v>
      </c>
      <c r="S1917" t="s">
        <v>52</v>
      </c>
      <c r="T1917" t="s">
        <v>3794</v>
      </c>
      <c r="U1917" t="s">
        <v>2118</v>
      </c>
      <c r="V1917">
        <v>25</v>
      </c>
      <c r="W1917">
        <v>82.6</v>
      </c>
      <c r="X1917">
        <v>1.86</v>
      </c>
      <c r="Y1917" t="s">
        <v>68</v>
      </c>
      <c r="Z1917">
        <v>197</v>
      </c>
      <c r="AA1917">
        <v>0.1</v>
      </c>
      <c r="AB1917">
        <v>2.94</v>
      </c>
      <c r="AC1917" t="s">
        <v>3980</v>
      </c>
      <c r="AE1917">
        <v>24404</v>
      </c>
      <c r="AF1917" t="b">
        <v>1</v>
      </c>
      <c r="AG1917">
        <v>2</v>
      </c>
      <c r="AH1917" t="s">
        <v>3981</v>
      </c>
      <c r="AI1917">
        <v>3070</v>
      </c>
      <c r="AJ1917" t="s">
        <v>3971</v>
      </c>
      <c r="AK1917" t="b">
        <v>1</v>
      </c>
      <c r="AL1917" t="b">
        <v>0</v>
      </c>
      <c r="AM1917">
        <v>0</v>
      </c>
      <c r="AN1917" t="b">
        <v>1</v>
      </c>
      <c r="AO1917" t="b">
        <v>0</v>
      </c>
      <c r="AP1917" t="b">
        <v>1</v>
      </c>
      <c r="AQ1917" t="s">
        <v>85</v>
      </c>
      <c r="AR1917" t="s">
        <v>75</v>
      </c>
      <c r="AV1917" t="s">
        <v>59</v>
      </c>
    </row>
    <row r="1918" spans="1:48" x14ac:dyDescent="0.35">
      <c r="A1918" t="s">
        <v>47</v>
      </c>
      <c r="B1918">
        <v>12</v>
      </c>
      <c r="C1918">
        <v>103</v>
      </c>
      <c r="D1918">
        <v>2021</v>
      </c>
      <c r="E1918">
        <v>5</v>
      </c>
      <c r="F1918">
        <v>4</v>
      </c>
      <c r="G1918">
        <v>0</v>
      </c>
      <c r="H1918">
        <v>6</v>
      </c>
      <c r="I1918" t="s">
        <v>3982</v>
      </c>
      <c r="J1918" t="s">
        <v>49</v>
      </c>
      <c r="K1918" t="s">
        <v>87</v>
      </c>
      <c r="L1918" t="b">
        <f t="shared" si="29"/>
        <v>0</v>
      </c>
      <c r="M1918">
        <v>3336</v>
      </c>
      <c r="N1918">
        <v>54</v>
      </c>
      <c r="P1918">
        <v>189843</v>
      </c>
      <c r="Q1918">
        <v>229834</v>
      </c>
      <c r="R1918" t="s">
        <v>3971</v>
      </c>
      <c r="S1918" t="s">
        <v>52</v>
      </c>
      <c r="T1918" t="s">
        <v>3794</v>
      </c>
      <c r="U1918" t="s">
        <v>2118</v>
      </c>
      <c r="V1918">
        <v>25</v>
      </c>
      <c r="W1918">
        <v>82.6</v>
      </c>
      <c r="X1918">
        <v>1.76</v>
      </c>
      <c r="Y1918" t="s">
        <v>68</v>
      </c>
      <c r="Z1918">
        <v>1716</v>
      </c>
      <c r="AA1918">
        <v>0.9</v>
      </c>
      <c r="AB1918">
        <v>2.94</v>
      </c>
      <c r="AC1918" t="s">
        <v>3983</v>
      </c>
      <c r="AE1918">
        <v>10809</v>
      </c>
      <c r="AF1918" t="b">
        <v>1</v>
      </c>
      <c r="AG1918">
        <v>1</v>
      </c>
      <c r="AM1918">
        <v>0</v>
      </c>
      <c r="AN1918" t="b">
        <v>0</v>
      </c>
      <c r="AO1918" t="b">
        <v>0</v>
      </c>
      <c r="AP1918" t="b">
        <v>0</v>
      </c>
      <c r="AQ1918" t="s">
        <v>156</v>
      </c>
      <c r="AR1918" t="s">
        <v>58</v>
      </c>
      <c r="AV1918" t="s">
        <v>59</v>
      </c>
    </row>
    <row r="1919" spans="1:48" x14ac:dyDescent="0.35">
      <c r="A1919" t="s">
        <v>47</v>
      </c>
      <c r="B1919">
        <v>12</v>
      </c>
      <c r="C1919">
        <v>103</v>
      </c>
      <c r="D1919">
        <v>2021</v>
      </c>
      <c r="E1919">
        <v>5</v>
      </c>
      <c r="F1919">
        <v>4</v>
      </c>
      <c r="G1919">
        <v>0</v>
      </c>
      <c r="H1919">
        <v>7</v>
      </c>
      <c r="I1919" t="s">
        <v>3984</v>
      </c>
      <c r="J1919" t="s">
        <v>49</v>
      </c>
      <c r="K1919" t="s">
        <v>79</v>
      </c>
      <c r="L1919" t="b">
        <f t="shared" si="29"/>
        <v>0</v>
      </c>
      <c r="M1919">
        <v>1620</v>
      </c>
      <c r="N1919">
        <v>43</v>
      </c>
      <c r="P1919">
        <v>189843</v>
      </c>
      <c r="Q1919">
        <v>229834</v>
      </c>
      <c r="R1919" t="s">
        <v>3971</v>
      </c>
      <c r="S1919" t="s">
        <v>52</v>
      </c>
      <c r="T1919" t="s">
        <v>3794</v>
      </c>
      <c r="U1919" t="s">
        <v>2118</v>
      </c>
      <c r="V1919">
        <v>25</v>
      </c>
      <c r="W1919">
        <v>82.6</v>
      </c>
      <c r="X1919">
        <v>0.85</v>
      </c>
      <c r="Y1919" t="s">
        <v>68</v>
      </c>
      <c r="Z1919">
        <v>431</v>
      </c>
      <c r="AA1919">
        <v>0.23</v>
      </c>
      <c r="AB1919">
        <v>2.94</v>
      </c>
      <c r="AC1919" t="s">
        <v>3985</v>
      </c>
      <c r="AE1919">
        <v>16651</v>
      </c>
      <c r="AF1919" t="b">
        <v>1</v>
      </c>
      <c r="AG1919">
        <v>1</v>
      </c>
      <c r="AM1919">
        <v>0</v>
      </c>
      <c r="AN1919" t="b">
        <v>0</v>
      </c>
      <c r="AO1919" t="b">
        <v>0</v>
      </c>
      <c r="AP1919" t="b">
        <v>0</v>
      </c>
      <c r="AQ1919" t="s">
        <v>117</v>
      </c>
      <c r="AR1919" t="s">
        <v>63</v>
      </c>
      <c r="AS1919" t="s">
        <v>604</v>
      </c>
      <c r="AT1919" t="s">
        <v>89</v>
      </c>
      <c r="AU1919" t="s">
        <v>2286</v>
      </c>
      <c r="AV1919" t="s">
        <v>59</v>
      </c>
    </row>
    <row r="1920" spans="1:48" x14ac:dyDescent="0.35">
      <c r="A1920" t="s">
        <v>47</v>
      </c>
      <c r="B1920">
        <v>12</v>
      </c>
      <c r="C1920">
        <v>103</v>
      </c>
      <c r="D1920">
        <v>2021</v>
      </c>
      <c r="E1920">
        <v>5</v>
      </c>
      <c r="F1920">
        <v>4</v>
      </c>
      <c r="G1920">
        <v>0</v>
      </c>
      <c r="H1920">
        <v>8</v>
      </c>
      <c r="I1920" t="s">
        <v>76</v>
      </c>
      <c r="K1920" t="s">
        <v>77</v>
      </c>
      <c r="L1920" t="b">
        <f t="shared" si="29"/>
        <v>0</v>
      </c>
      <c r="M1920">
        <v>1189</v>
      </c>
      <c r="P1920">
        <v>189843</v>
      </c>
      <c r="Q1920">
        <v>229834</v>
      </c>
      <c r="R1920" t="s">
        <v>3971</v>
      </c>
      <c r="S1920" t="s">
        <v>52</v>
      </c>
      <c r="T1920" t="s">
        <v>3794</v>
      </c>
      <c r="U1920" t="s">
        <v>2118</v>
      </c>
      <c r="V1920">
        <v>25</v>
      </c>
      <c r="W1920">
        <v>82.6</v>
      </c>
      <c r="X1920">
        <v>0.63</v>
      </c>
      <c r="Z1920">
        <v>331</v>
      </c>
      <c r="AA1920">
        <v>0.17</v>
      </c>
      <c r="AB1920">
        <v>2.94</v>
      </c>
      <c r="AE1920">
        <v>5897</v>
      </c>
      <c r="AF1920" t="b">
        <v>1</v>
      </c>
      <c r="AV1920" t="s">
        <v>59</v>
      </c>
    </row>
    <row r="1921" spans="1:48" x14ac:dyDescent="0.35">
      <c r="A1921" t="s">
        <v>47</v>
      </c>
      <c r="B1921">
        <v>12</v>
      </c>
      <c r="C1921">
        <v>103</v>
      </c>
      <c r="D1921">
        <v>2021</v>
      </c>
      <c r="E1921">
        <v>5</v>
      </c>
      <c r="F1921">
        <v>4</v>
      </c>
      <c r="G1921">
        <v>0</v>
      </c>
      <c r="H1921">
        <v>9</v>
      </c>
      <c r="I1921" t="s">
        <v>3986</v>
      </c>
      <c r="J1921" t="s">
        <v>49</v>
      </c>
      <c r="K1921" t="s">
        <v>73</v>
      </c>
      <c r="L1921" t="b">
        <f t="shared" si="29"/>
        <v>0</v>
      </c>
      <c r="M1921">
        <v>858</v>
      </c>
      <c r="N1921">
        <v>45</v>
      </c>
      <c r="P1921">
        <v>189843</v>
      </c>
      <c r="Q1921">
        <v>229834</v>
      </c>
      <c r="R1921" t="s">
        <v>3971</v>
      </c>
      <c r="S1921" t="s">
        <v>52</v>
      </c>
      <c r="T1921" t="s">
        <v>3794</v>
      </c>
      <c r="U1921" t="s">
        <v>2118</v>
      </c>
      <c r="V1921">
        <v>25</v>
      </c>
      <c r="W1921">
        <v>82.6</v>
      </c>
      <c r="X1921">
        <v>0.45</v>
      </c>
      <c r="Y1921" t="s">
        <v>68</v>
      </c>
      <c r="Z1921">
        <v>59</v>
      </c>
      <c r="AA1921">
        <v>0.03</v>
      </c>
      <c r="AB1921">
        <v>2.94</v>
      </c>
      <c r="AC1921" t="s">
        <v>3987</v>
      </c>
      <c r="AE1921">
        <v>2956</v>
      </c>
      <c r="AF1921" t="b">
        <v>1</v>
      </c>
      <c r="AG1921">
        <v>1</v>
      </c>
      <c r="AM1921">
        <v>0</v>
      </c>
      <c r="AN1921" t="b">
        <v>0</v>
      </c>
      <c r="AO1921" t="b">
        <v>0</v>
      </c>
      <c r="AP1921" t="b">
        <v>0</v>
      </c>
      <c r="AQ1921" t="s">
        <v>171</v>
      </c>
      <c r="AR1921" t="s">
        <v>75</v>
      </c>
      <c r="AV1921" t="s">
        <v>59</v>
      </c>
    </row>
    <row r="1922" spans="1:48" x14ac:dyDescent="0.35">
      <c r="A1922" t="s">
        <v>47</v>
      </c>
      <c r="B1922">
        <v>12</v>
      </c>
      <c r="C1922">
        <v>103</v>
      </c>
      <c r="D1922">
        <v>2021</v>
      </c>
      <c r="E1922">
        <v>5</v>
      </c>
      <c r="F1922">
        <v>4</v>
      </c>
      <c r="G1922">
        <v>0</v>
      </c>
      <c r="H1922">
        <v>10</v>
      </c>
      <c r="I1922" t="s">
        <v>3988</v>
      </c>
      <c r="J1922" t="s">
        <v>49</v>
      </c>
      <c r="K1922" t="s">
        <v>87</v>
      </c>
      <c r="L1922" t="b">
        <f t="shared" si="29"/>
        <v>0</v>
      </c>
      <c r="M1922">
        <v>799</v>
      </c>
      <c r="N1922">
        <v>35</v>
      </c>
      <c r="P1922">
        <v>189843</v>
      </c>
      <c r="Q1922">
        <v>229834</v>
      </c>
      <c r="R1922" t="s">
        <v>3971</v>
      </c>
      <c r="S1922" t="s">
        <v>52</v>
      </c>
      <c r="T1922" t="s">
        <v>3794</v>
      </c>
      <c r="U1922" t="s">
        <v>2118</v>
      </c>
      <c r="V1922">
        <v>25</v>
      </c>
      <c r="W1922">
        <v>82.6</v>
      </c>
      <c r="X1922">
        <v>0.42</v>
      </c>
      <c r="Y1922" t="s">
        <v>68</v>
      </c>
      <c r="Z1922">
        <v>181</v>
      </c>
      <c r="AA1922">
        <v>0.1</v>
      </c>
      <c r="AB1922">
        <v>2.94</v>
      </c>
      <c r="AC1922" t="s">
        <v>3989</v>
      </c>
      <c r="AE1922">
        <v>10809</v>
      </c>
      <c r="AF1922" t="b">
        <v>1</v>
      </c>
      <c r="AG1922">
        <v>1</v>
      </c>
      <c r="AM1922">
        <v>0</v>
      </c>
      <c r="AN1922" t="b">
        <v>0</v>
      </c>
      <c r="AO1922" t="b">
        <v>0</v>
      </c>
      <c r="AP1922" t="b">
        <v>0</v>
      </c>
      <c r="AQ1922" t="s">
        <v>70</v>
      </c>
      <c r="AR1922" t="s">
        <v>58</v>
      </c>
      <c r="AS1922" t="s">
        <v>147</v>
      </c>
      <c r="AV1922" t="s">
        <v>59</v>
      </c>
    </row>
    <row r="1923" spans="1:48" x14ac:dyDescent="0.35">
      <c r="A1923" t="s">
        <v>47</v>
      </c>
      <c r="B1923">
        <v>12</v>
      </c>
      <c r="C1923">
        <v>103</v>
      </c>
      <c r="D1923">
        <v>2021</v>
      </c>
      <c r="E1923">
        <v>5</v>
      </c>
      <c r="F1923">
        <v>4</v>
      </c>
      <c r="G1923">
        <v>0</v>
      </c>
      <c r="H1923">
        <v>11</v>
      </c>
      <c r="I1923" t="s">
        <v>3990</v>
      </c>
      <c r="J1923" t="s">
        <v>49</v>
      </c>
      <c r="K1923" t="s">
        <v>386</v>
      </c>
      <c r="L1923" t="b">
        <f t="shared" ref="L1923:L1986" si="30">IF(OR(K1923="DMK", K1923="INC", K1923="VCK",K1923="CPI",K1923="IUML",K1923="CPM"), "DMKPlus", IF(OR(K1923="ADMK", K1923="BJP", K1923="AMMK",K1923="PMK"),"ADMKPlus"))</f>
        <v>0</v>
      </c>
      <c r="M1923">
        <v>618</v>
      </c>
      <c r="N1923">
        <v>47</v>
      </c>
      <c r="P1923">
        <v>189843</v>
      </c>
      <c r="Q1923">
        <v>229834</v>
      </c>
      <c r="R1923" t="s">
        <v>3971</v>
      </c>
      <c r="S1923" t="s">
        <v>52</v>
      </c>
      <c r="T1923" t="s">
        <v>3794</v>
      </c>
      <c r="U1923" t="s">
        <v>2118</v>
      </c>
      <c r="V1923">
        <v>25</v>
      </c>
      <c r="W1923">
        <v>82.6</v>
      </c>
      <c r="X1923">
        <v>0.33</v>
      </c>
      <c r="Y1923" t="s">
        <v>68</v>
      </c>
      <c r="Z1923">
        <v>373</v>
      </c>
      <c r="AA1923">
        <v>0.2</v>
      </c>
      <c r="AB1923">
        <v>2.94</v>
      </c>
      <c r="AC1923" t="s">
        <v>3991</v>
      </c>
      <c r="AE1923">
        <v>2953</v>
      </c>
      <c r="AF1923" t="b">
        <v>1</v>
      </c>
      <c r="AG1923">
        <v>2</v>
      </c>
      <c r="AH1923" t="s">
        <v>87</v>
      </c>
      <c r="AI1923">
        <v>10809</v>
      </c>
      <c r="AJ1923" t="s">
        <v>3971</v>
      </c>
      <c r="AK1923" t="b">
        <v>1</v>
      </c>
      <c r="AL1923" t="b">
        <v>0</v>
      </c>
      <c r="AM1923">
        <v>0</v>
      </c>
      <c r="AN1923" t="b">
        <v>0</v>
      </c>
      <c r="AO1923" t="b">
        <v>0</v>
      </c>
      <c r="AP1923" t="b">
        <v>1</v>
      </c>
      <c r="AQ1923" t="s">
        <v>96</v>
      </c>
      <c r="AR1923" t="s">
        <v>75</v>
      </c>
      <c r="AV1923" t="s">
        <v>59</v>
      </c>
    </row>
    <row r="1924" spans="1:48" x14ac:dyDescent="0.35">
      <c r="A1924" t="s">
        <v>47</v>
      </c>
      <c r="B1924">
        <v>12</v>
      </c>
      <c r="C1924">
        <v>103</v>
      </c>
      <c r="D1924">
        <v>2021</v>
      </c>
      <c r="E1924">
        <v>5</v>
      </c>
      <c r="F1924">
        <v>4</v>
      </c>
      <c r="G1924">
        <v>0</v>
      </c>
      <c r="H1924">
        <v>12</v>
      </c>
      <c r="I1924" t="s">
        <v>3992</v>
      </c>
      <c r="J1924" t="s">
        <v>49</v>
      </c>
      <c r="K1924" t="s">
        <v>87</v>
      </c>
      <c r="L1924" t="b">
        <f t="shared" si="30"/>
        <v>0</v>
      </c>
      <c r="M1924">
        <v>245</v>
      </c>
      <c r="N1924">
        <v>38</v>
      </c>
      <c r="P1924">
        <v>189843</v>
      </c>
      <c r="Q1924">
        <v>229834</v>
      </c>
      <c r="R1924" t="s">
        <v>3971</v>
      </c>
      <c r="S1924" t="s">
        <v>52</v>
      </c>
      <c r="T1924" t="s">
        <v>3794</v>
      </c>
      <c r="U1924" t="s">
        <v>2118</v>
      </c>
      <c r="V1924">
        <v>25</v>
      </c>
      <c r="W1924">
        <v>82.6</v>
      </c>
      <c r="X1924">
        <v>0.13</v>
      </c>
      <c r="Y1924" t="s">
        <v>68</v>
      </c>
      <c r="Z1924">
        <v>24</v>
      </c>
      <c r="AA1924">
        <v>0.01</v>
      </c>
      <c r="AB1924">
        <v>2.94</v>
      </c>
      <c r="AC1924" t="s">
        <v>3993</v>
      </c>
      <c r="AE1924">
        <v>10809</v>
      </c>
      <c r="AF1924" t="b">
        <v>1</v>
      </c>
      <c r="AG1924">
        <v>1</v>
      </c>
      <c r="AM1924">
        <v>0</v>
      </c>
      <c r="AN1924" t="b">
        <v>0</v>
      </c>
      <c r="AO1924" t="b">
        <v>0</v>
      </c>
      <c r="AP1924" t="b">
        <v>0</v>
      </c>
      <c r="AQ1924" t="s">
        <v>70</v>
      </c>
      <c r="AR1924" t="s">
        <v>58</v>
      </c>
      <c r="AV1924" t="s">
        <v>59</v>
      </c>
    </row>
    <row r="1925" spans="1:48" x14ac:dyDescent="0.35">
      <c r="A1925" t="s">
        <v>47</v>
      </c>
      <c r="B1925">
        <v>12</v>
      </c>
      <c r="C1925">
        <v>103</v>
      </c>
      <c r="D1925">
        <v>2021</v>
      </c>
      <c r="E1925">
        <v>5</v>
      </c>
      <c r="F1925">
        <v>4</v>
      </c>
      <c r="G1925">
        <v>0</v>
      </c>
      <c r="H1925">
        <v>13</v>
      </c>
      <c r="I1925" t="s">
        <v>3994</v>
      </c>
      <c r="J1925" t="s">
        <v>49</v>
      </c>
      <c r="K1925" t="s">
        <v>87</v>
      </c>
      <c r="L1925" t="b">
        <f t="shared" si="30"/>
        <v>0</v>
      </c>
      <c r="M1925">
        <v>221</v>
      </c>
      <c r="N1925">
        <v>62</v>
      </c>
      <c r="P1925">
        <v>189843</v>
      </c>
      <c r="Q1925">
        <v>229834</v>
      </c>
      <c r="R1925" t="s">
        <v>3971</v>
      </c>
      <c r="S1925" t="s">
        <v>52</v>
      </c>
      <c r="T1925" t="s">
        <v>3794</v>
      </c>
      <c r="U1925" t="s">
        <v>2118</v>
      </c>
      <c r="V1925">
        <v>25</v>
      </c>
      <c r="W1925">
        <v>82.6</v>
      </c>
      <c r="X1925">
        <v>0.12</v>
      </c>
      <c r="Y1925" t="s">
        <v>68</v>
      </c>
      <c r="Z1925">
        <v>39</v>
      </c>
      <c r="AA1925">
        <v>0.02</v>
      </c>
      <c r="AB1925">
        <v>2.94</v>
      </c>
      <c r="AC1925" t="s">
        <v>3995</v>
      </c>
      <c r="AE1925">
        <v>10809</v>
      </c>
      <c r="AF1925" t="b">
        <v>1</v>
      </c>
      <c r="AG1925">
        <v>1</v>
      </c>
      <c r="AM1925">
        <v>0</v>
      </c>
      <c r="AN1925" t="b">
        <v>0</v>
      </c>
      <c r="AO1925" t="b">
        <v>0</v>
      </c>
      <c r="AP1925" t="b">
        <v>0</v>
      </c>
      <c r="AQ1925" t="s">
        <v>57</v>
      </c>
      <c r="AR1925" t="s">
        <v>71</v>
      </c>
      <c r="AV1925" t="s">
        <v>59</v>
      </c>
    </row>
    <row r="1926" spans="1:48" x14ac:dyDescent="0.35">
      <c r="A1926" t="s">
        <v>47</v>
      </c>
      <c r="B1926">
        <v>12</v>
      </c>
      <c r="C1926">
        <v>103</v>
      </c>
      <c r="D1926">
        <v>2021</v>
      </c>
      <c r="E1926">
        <v>5</v>
      </c>
      <c r="F1926">
        <v>4</v>
      </c>
      <c r="G1926">
        <v>0</v>
      </c>
      <c r="H1926">
        <v>14</v>
      </c>
      <c r="I1926" t="s">
        <v>3996</v>
      </c>
      <c r="J1926" t="s">
        <v>49</v>
      </c>
      <c r="K1926" t="s">
        <v>87</v>
      </c>
      <c r="L1926" t="b">
        <f t="shared" si="30"/>
        <v>0</v>
      </c>
      <c r="M1926">
        <v>182</v>
      </c>
      <c r="N1926">
        <v>31</v>
      </c>
      <c r="P1926">
        <v>189843</v>
      </c>
      <c r="Q1926">
        <v>229834</v>
      </c>
      <c r="R1926" t="s">
        <v>3971</v>
      </c>
      <c r="S1926" t="s">
        <v>52</v>
      </c>
      <c r="T1926" t="s">
        <v>3794</v>
      </c>
      <c r="U1926" t="s">
        <v>2118</v>
      </c>
      <c r="V1926">
        <v>25</v>
      </c>
      <c r="W1926">
        <v>82.6</v>
      </c>
      <c r="X1926">
        <v>0.1</v>
      </c>
      <c r="Y1926" t="s">
        <v>68</v>
      </c>
      <c r="Z1926">
        <v>2</v>
      </c>
      <c r="AA1926">
        <v>0</v>
      </c>
      <c r="AB1926">
        <v>2.94</v>
      </c>
      <c r="AC1926" t="s">
        <v>3997</v>
      </c>
      <c r="AE1926">
        <v>10809</v>
      </c>
      <c r="AF1926" t="b">
        <v>1</v>
      </c>
      <c r="AG1926">
        <v>1</v>
      </c>
      <c r="AM1926">
        <v>0</v>
      </c>
      <c r="AN1926" t="b">
        <v>0</v>
      </c>
      <c r="AO1926" t="b">
        <v>0</v>
      </c>
      <c r="AP1926" t="b">
        <v>0</v>
      </c>
      <c r="AQ1926" t="s">
        <v>85</v>
      </c>
      <c r="AR1926" t="s">
        <v>75</v>
      </c>
      <c r="AV1926" t="s">
        <v>59</v>
      </c>
    </row>
    <row r="1927" spans="1:48" x14ac:dyDescent="0.35">
      <c r="A1927" t="s">
        <v>47</v>
      </c>
      <c r="B1927">
        <v>12</v>
      </c>
      <c r="C1927">
        <v>103</v>
      </c>
      <c r="D1927">
        <v>2021</v>
      </c>
      <c r="E1927">
        <v>5</v>
      </c>
      <c r="F1927">
        <v>4</v>
      </c>
      <c r="G1927">
        <v>0</v>
      </c>
      <c r="H1927">
        <v>15</v>
      </c>
      <c r="I1927" t="s">
        <v>3998</v>
      </c>
      <c r="J1927" t="s">
        <v>49</v>
      </c>
      <c r="K1927" t="s">
        <v>87</v>
      </c>
      <c r="L1927" t="b">
        <f t="shared" si="30"/>
        <v>0</v>
      </c>
      <c r="M1927">
        <v>180</v>
      </c>
      <c r="N1927">
        <v>62</v>
      </c>
      <c r="P1927">
        <v>189843</v>
      </c>
      <c r="Q1927">
        <v>229834</v>
      </c>
      <c r="R1927" t="s">
        <v>3971</v>
      </c>
      <c r="S1927" t="s">
        <v>52</v>
      </c>
      <c r="T1927" t="s">
        <v>3794</v>
      </c>
      <c r="U1927" t="s">
        <v>2118</v>
      </c>
      <c r="V1927">
        <v>25</v>
      </c>
      <c r="W1927">
        <v>82.6</v>
      </c>
      <c r="X1927">
        <v>0.09</v>
      </c>
      <c r="Y1927" t="s">
        <v>68</v>
      </c>
      <c r="Z1927">
        <v>11</v>
      </c>
      <c r="AA1927">
        <v>0.01</v>
      </c>
      <c r="AB1927">
        <v>2.94</v>
      </c>
      <c r="AC1927" t="s">
        <v>3999</v>
      </c>
      <c r="AE1927">
        <v>10809</v>
      </c>
      <c r="AF1927" t="b">
        <v>1</v>
      </c>
      <c r="AG1927">
        <v>2</v>
      </c>
      <c r="AH1927" t="s">
        <v>87</v>
      </c>
      <c r="AI1927">
        <v>10809</v>
      </c>
      <c r="AJ1927" t="s">
        <v>3971</v>
      </c>
      <c r="AK1927" t="b">
        <v>1</v>
      </c>
      <c r="AL1927" t="b">
        <v>1</v>
      </c>
      <c r="AM1927">
        <v>0</v>
      </c>
      <c r="AN1927" t="b">
        <v>0</v>
      </c>
      <c r="AO1927" t="b">
        <v>0</v>
      </c>
      <c r="AP1927" t="b">
        <v>0</v>
      </c>
      <c r="AQ1927" t="s">
        <v>111</v>
      </c>
      <c r="AR1927" t="s">
        <v>106</v>
      </c>
      <c r="AS1927" t="s">
        <v>107</v>
      </c>
      <c r="AV1927" t="s">
        <v>59</v>
      </c>
    </row>
    <row r="1928" spans="1:48" x14ac:dyDescent="0.35">
      <c r="A1928" t="s">
        <v>47</v>
      </c>
      <c r="B1928">
        <v>12</v>
      </c>
      <c r="C1928">
        <v>103</v>
      </c>
      <c r="D1928">
        <v>2021</v>
      </c>
      <c r="E1928">
        <v>5</v>
      </c>
      <c r="F1928">
        <v>4</v>
      </c>
      <c r="G1928">
        <v>0</v>
      </c>
      <c r="H1928">
        <v>16</v>
      </c>
      <c r="I1928" t="s">
        <v>4000</v>
      </c>
      <c r="J1928" t="s">
        <v>49</v>
      </c>
      <c r="K1928" t="s">
        <v>87</v>
      </c>
      <c r="L1928" t="b">
        <f t="shared" si="30"/>
        <v>0</v>
      </c>
      <c r="M1928">
        <v>169</v>
      </c>
      <c r="N1928">
        <v>25</v>
      </c>
      <c r="P1928">
        <v>189843</v>
      </c>
      <c r="Q1928">
        <v>229834</v>
      </c>
      <c r="R1928" t="s">
        <v>3971</v>
      </c>
      <c r="S1928" t="s">
        <v>52</v>
      </c>
      <c r="T1928" t="s">
        <v>3794</v>
      </c>
      <c r="U1928" t="s">
        <v>2118</v>
      </c>
      <c r="V1928">
        <v>25</v>
      </c>
      <c r="W1928">
        <v>82.6</v>
      </c>
      <c r="X1928">
        <v>0.09</v>
      </c>
      <c r="Y1928" t="s">
        <v>68</v>
      </c>
      <c r="Z1928">
        <v>40</v>
      </c>
      <c r="AA1928">
        <v>0.02</v>
      </c>
      <c r="AB1928">
        <v>2.94</v>
      </c>
      <c r="AC1928" t="s">
        <v>4001</v>
      </c>
      <c r="AE1928">
        <v>10809</v>
      </c>
      <c r="AF1928" t="b">
        <v>1</v>
      </c>
      <c r="AG1928">
        <v>1</v>
      </c>
      <c r="AM1928">
        <v>0</v>
      </c>
      <c r="AN1928" t="b">
        <v>0</v>
      </c>
      <c r="AO1928" t="b">
        <v>0</v>
      </c>
      <c r="AP1928" t="b">
        <v>0</v>
      </c>
      <c r="AQ1928" t="s">
        <v>85</v>
      </c>
      <c r="AR1928" t="s">
        <v>134</v>
      </c>
      <c r="AS1928" t="s">
        <v>162</v>
      </c>
      <c r="AV1928" t="s">
        <v>59</v>
      </c>
    </row>
    <row r="1929" spans="1:48" x14ac:dyDescent="0.35">
      <c r="A1929" t="s">
        <v>47</v>
      </c>
      <c r="B1929">
        <v>12</v>
      </c>
      <c r="C1929">
        <v>103</v>
      </c>
      <c r="D1929">
        <v>2021</v>
      </c>
      <c r="E1929">
        <v>5</v>
      </c>
      <c r="F1929">
        <v>4</v>
      </c>
      <c r="G1929">
        <v>0</v>
      </c>
      <c r="H1929">
        <v>17</v>
      </c>
      <c r="I1929" t="s">
        <v>4002</v>
      </c>
      <c r="J1929" t="s">
        <v>49</v>
      </c>
      <c r="K1929" t="s">
        <v>87</v>
      </c>
      <c r="L1929" t="b">
        <f t="shared" si="30"/>
        <v>0</v>
      </c>
      <c r="M1929">
        <v>129</v>
      </c>
      <c r="N1929">
        <v>26</v>
      </c>
      <c r="P1929">
        <v>189843</v>
      </c>
      <c r="Q1929">
        <v>229834</v>
      </c>
      <c r="R1929" t="s">
        <v>3971</v>
      </c>
      <c r="S1929" t="s">
        <v>52</v>
      </c>
      <c r="T1929" t="s">
        <v>3794</v>
      </c>
      <c r="U1929" t="s">
        <v>2118</v>
      </c>
      <c r="V1929">
        <v>25</v>
      </c>
      <c r="W1929">
        <v>82.6</v>
      </c>
      <c r="X1929">
        <v>7.0000000000000007E-2</v>
      </c>
      <c r="Y1929" t="s">
        <v>68</v>
      </c>
      <c r="Z1929">
        <v>1</v>
      </c>
      <c r="AA1929">
        <v>0</v>
      </c>
      <c r="AB1929">
        <v>2.94</v>
      </c>
      <c r="AC1929" t="s">
        <v>4003</v>
      </c>
      <c r="AE1929">
        <v>10809</v>
      </c>
      <c r="AF1929" t="b">
        <v>1</v>
      </c>
      <c r="AG1929">
        <v>1</v>
      </c>
      <c r="AM1929">
        <v>0</v>
      </c>
      <c r="AN1929" t="b">
        <v>0</v>
      </c>
      <c r="AO1929" t="b">
        <v>0</v>
      </c>
      <c r="AP1929" t="b">
        <v>0</v>
      </c>
      <c r="AQ1929" t="s">
        <v>85</v>
      </c>
      <c r="AR1929" t="s">
        <v>63</v>
      </c>
      <c r="AS1929" t="s">
        <v>1044</v>
      </c>
      <c r="AV1929" t="s">
        <v>59</v>
      </c>
    </row>
    <row r="1930" spans="1:48" x14ac:dyDescent="0.35">
      <c r="A1930" t="s">
        <v>47</v>
      </c>
      <c r="B1930">
        <v>12</v>
      </c>
      <c r="C1930">
        <v>103</v>
      </c>
      <c r="D1930">
        <v>2021</v>
      </c>
      <c r="E1930">
        <v>5</v>
      </c>
      <c r="F1930">
        <v>4</v>
      </c>
      <c r="G1930">
        <v>0</v>
      </c>
      <c r="H1930">
        <v>18</v>
      </c>
      <c r="I1930" t="s">
        <v>4004</v>
      </c>
      <c r="J1930" t="s">
        <v>49</v>
      </c>
      <c r="K1930" t="s">
        <v>87</v>
      </c>
      <c r="L1930" t="b">
        <f t="shared" si="30"/>
        <v>0</v>
      </c>
      <c r="M1930">
        <v>128</v>
      </c>
      <c r="N1930">
        <v>63</v>
      </c>
      <c r="P1930">
        <v>189843</v>
      </c>
      <c r="Q1930">
        <v>229834</v>
      </c>
      <c r="R1930" t="s">
        <v>3971</v>
      </c>
      <c r="S1930" t="s">
        <v>52</v>
      </c>
      <c r="T1930" t="s">
        <v>3794</v>
      </c>
      <c r="U1930" t="s">
        <v>2118</v>
      </c>
      <c r="V1930">
        <v>25</v>
      </c>
      <c r="W1930">
        <v>82.6</v>
      </c>
      <c r="X1930">
        <v>7.0000000000000007E-2</v>
      </c>
      <c r="Y1930" t="s">
        <v>68</v>
      </c>
      <c r="Z1930">
        <v>21</v>
      </c>
      <c r="AA1930">
        <v>0.01</v>
      </c>
      <c r="AB1930">
        <v>2.94</v>
      </c>
      <c r="AC1930" t="s">
        <v>4005</v>
      </c>
      <c r="AE1930">
        <v>10809</v>
      </c>
      <c r="AF1930" t="b">
        <v>1</v>
      </c>
      <c r="AG1930">
        <v>1</v>
      </c>
      <c r="AM1930">
        <v>0</v>
      </c>
      <c r="AN1930" t="b">
        <v>0</v>
      </c>
      <c r="AO1930" t="b">
        <v>0</v>
      </c>
      <c r="AP1930" t="b">
        <v>0</v>
      </c>
      <c r="AQ1930" t="s">
        <v>156</v>
      </c>
      <c r="AR1930" t="s">
        <v>134</v>
      </c>
      <c r="AS1930" t="s">
        <v>162</v>
      </c>
      <c r="AV1930" t="s">
        <v>59</v>
      </c>
    </row>
    <row r="1931" spans="1:48" x14ac:dyDescent="0.35">
      <c r="A1931" t="s">
        <v>47</v>
      </c>
      <c r="B1931">
        <v>12</v>
      </c>
      <c r="C1931">
        <v>103</v>
      </c>
      <c r="D1931">
        <v>2021</v>
      </c>
      <c r="E1931">
        <v>5</v>
      </c>
      <c r="F1931">
        <v>4</v>
      </c>
      <c r="G1931">
        <v>0</v>
      </c>
      <c r="H1931">
        <v>19</v>
      </c>
      <c r="I1931" t="s">
        <v>4006</v>
      </c>
      <c r="J1931" t="s">
        <v>49</v>
      </c>
      <c r="K1931" t="s">
        <v>2135</v>
      </c>
      <c r="L1931" t="b">
        <f t="shared" si="30"/>
        <v>0</v>
      </c>
      <c r="M1931">
        <v>107</v>
      </c>
      <c r="N1931">
        <v>62</v>
      </c>
      <c r="P1931">
        <v>189843</v>
      </c>
      <c r="Q1931">
        <v>229834</v>
      </c>
      <c r="R1931" t="s">
        <v>3971</v>
      </c>
      <c r="S1931" t="s">
        <v>52</v>
      </c>
      <c r="T1931" t="s">
        <v>3794</v>
      </c>
      <c r="U1931" t="s">
        <v>2118</v>
      </c>
      <c r="V1931">
        <v>25</v>
      </c>
      <c r="W1931">
        <v>82.6</v>
      </c>
      <c r="X1931">
        <v>0.06</v>
      </c>
      <c r="Y1931" t="s">
        <v>68</v>
      </c>
      <c r="Z1931">
        <v>1</v>
      </c>
      <c r="AA1931">
        <v>0</v>
      </c>
      <c r="AB1931">
        <v>2.94</v>
      </c>
      <c r="AC1931" t="s">
        <v>4007</v>
      </c>
      <c r="AE1931">
        <v>24313</v>
      </c>
      <c r="AF1931" t="b">
        <v>1</v>
      </c>
      <c r="AG1931">
        <v>1</v>
      </c>
      <c r="AM1931">
        <v>0</v>
      </c>
      <c r="AN1931" t="b">
        <v>0</v>
      </c>
      <c r="AO1931" t="b">
        <v>0</v>
      </c>
      <c r="AP1931" t="b">
        <v>0</v>
      </c>
      <c r="AQ1931" t="s">
        <v>171</v>
      </c>
      <c r="AR1931" t="s">
        <v>71</v>
      </c>
      <c r="AV1931" t="s">
        <v>59</v>
      </c>
    </row>
    <row r="1932" spans="1:48" x14ac:dyDescent="0.35">
      <c r="A1932" t="s">
        <v>47</v>
      </c>
      <c r="B1932">
        <v>12</v>
      </c>
      <c r="C1932">
        <v>103</v>
      </c>
      <c r="D1932">
        <v>2021</v>
      </c>
      <c r="E1932">
        <v>5</v>
      </c>
      <c r="F1932">
        <v>4</v>
      </c>
      <c r="G1932">
        <v>0</v>
      </c>
      <c r="H1932">
        <v>20</v>
      </c>
      <c r="I1932" t="s">
        <v>4008</v>
      </c>
      <c r="J1932" t="s">
        <v>49</v>
      </c>
      <c r="K1932" t="s">
        <v>87</v>
      </c>
      <c r="L1932" t="b">
        <f t="shared" si="30"/>
        <v>0</v>
      </c>
      <c r="M1932">
        <v>106</v>
      </c>
      <c r="N1932">
        <v>39</v>
      </c>
      <c r="P1932">
        <v>189843</v>
      </c>
      <c r="Q1932">
        <v>229834</v>
      </c>
      <c r="R1932" t="s">
        <v>3971</v>
      </c>
      <c r="S1932" t="s">
        <v>52</v>
      </c>
      <c r="T1932" t="s">
        <v>3794</v>
      </c>
      <c r="U1932" t="s">
        <v>2118</v>
      </c>
      <c r="V1932">
        <v>25</v>
      </c>
      <c r="W1932">
        <v>82.6</v>
      </c>
      <c r="X1932">
        <v>0.06</v>
      </c>
      <c r="Y1932" t="s">
        <v>68</v>
      </c>
      <c r="Z1932">
        <v>4</v>
      </c>
      <c r="AA1932">
        <v>0</v>
      </c>
      <c r="AB1932">
        <v>2.94</v>
      </c>
      <c r="AC1932" t="s">
        <v>4009</v>
      </c>
      <c r="AE1932">
        <v>10809</v>
      </c>
      <c r="AF1932" t="b">
        <v>1</v>
      </c>
      <c r="AG1932">
        <v>1</v>
      </c>
      <c r="AM1932">
        <v>0</v>
      </c>
      <c r="AN1932" t="b">
        <v>0</v>
      </c>
      <c r="AO1932" t="b">
        <v>0</v>
      </c>
      <c r="AP1932" t="b">
        <v>0</v>
      </c>
      <c r="AQ1932" t="s">
        <v>70</v>
      </c>
      <c r="AR1932" t="s">
        <v>71</v>
      </c>
      <c r="AV1932" t="s">
        <v>59</v>
      </c>
    </row>
    <row r="1933" spans="1:48" x14ac:dyDescent="0.35">
      <c r="A1933" t="s">
        <v>47</v>
      </c>
      <c r="B1933">
        <v>12</v>
      </c>
      <c r="C1933">
        <v>103</v>
      </c>
      <c r="D1933">
        <v>2021</v>
      </c>
      <c r="E1933">
        <v>5</v>
      </c>
      <c r="F1933">
        <v>4</v>
      </c>
      <c r="G1933">
        <v>0</v>
      </c>
      <c r="H1933">
        <v>21</v>
      </c>
      <c r="I1933" t="s">
        <v>4010</v>
      </c>
      <c r="J1933" t="s">
        <v>49</v>
      </c>
      <c r="K1933" t="s">
        <v>166</v>
      </c>
      <c r="L1933" t="b">
        <f t="shared" si="30"/>
        <v>0</v>
      </c>
      <c r="M1933">
        <v>102</v>
      </c>
      <c r="N1933">
        <v>46</v>
      </c>
      <c r="P1933">
        <v>189843</v>
      </c>
      <c r="Q1933">
        <v>229834</v>
      </c>
      <c r="R1933" t="s">
        <v>3971</v>
      </c>
      <c r="S1933" t="s">
        <v>52</v>
      </c>
      <c r="T1933" t="s">
        <v>3794</v>
      </c>
      <c r="U1933" t="s">
        <v>2118</v>
      </c>
      <c r="V1933">
        <v>25</v>
      </c>
      <c r="W1933">
        <v>82.6</v>
      </c>
      <c r="X1933">
        <v>0.05</v>
      </c>
      <c r="Y1933" t="s">
        <v>68</v>
      </c>
      <c r="Z1933">
        <v>12</v>
      </c>
      <c r="AA1933">
        <v>0.01</v>
      </c>
      <c r="AB1933">
        <v>2.94</v>
      </c>
      <c r="AC1933" t="s">
        <v>4011</v>
      </c>
      <c r="AE1933">
        <v>24295</v>
      </c>
      <c r="AF1933" t="b">
        <v>1</v>
      </c>
      <c r="AG1933">
        <v>2</v>
      </c>
      <c r="AH1933" t="s">
        <v>87</v>
      </c>
      <c r="AI1933">
        <v>10809</v>
      </c>
      <c r="AJ1933" t="s">
        <v>3971</v>
      </c>
      <c r="AK1933" t="b">
        <v>1</v>
      </c>
      <c r="AL1933" t="b">
        <v>0</v>
      </c>
      <c r="AM1933">
        <v>0</v>
      </c>
      <c r="AN1933" t="b">
        <v>0</v>
      </c>
      <c r="AO1933" t="b">
        <v>0</v>
      </c>
      <c r="AP1933" t="b">
        <v>1</v>
      </c>
      <c r="AQ1933" t="s">
        <v>57</v>
      </c>
      <c r="AR1933" t="s">
        <v>71</v>
      </c>
      <c r="AV1933" t="s">
        <v>59</v>
      </c>
    </row>
    <row r="1934" spans="1:48" x14ac:dyDescent="0.35">
      <c r="A1934" t="s">
        <v>47</v>
      </c>
      <c r="B1934">
        <v>12</v>
      </c>
      <c r="C1934">
        <v>103</v>
      </c>
      <c r="D1934">
        <v>2021</v>
      </c>
      <c r="E1934">
        <v>5</v>
      </c>
      <c r="F1934">
        <v>4</v>
      </c>
      <c r="G1934">
        <v>0</v>
      </c>
      <c r="H1934">
        <v>22</v>
      </c>
      <c r="I1934" t="s">
        <v>4012</v>
      </c>
      <c r="J1934" t="s">
        <v>49</v>
      </c>
      <c r="K1934" t="s">
        <v>3709</v>
      </c>
      <c r="L1934" t="b">
        <f t="shared" si="30"/>
        <v>0</v>
      </c>
      <c r="M1934">
        <v>90</v>
      </c>
      <c r="N1934">
        <v>41</v>
      </c>
      <c r="P1934">
        <v>189843</v>
      </c>
      <c r="Q1934">
        <v>229834</v>
      </c>
      <c r="R1934" t="s">
        <v>3971</v>
      </c>
      <c r="S1934" t="s">
        <v>52</v>
      </c>
      <c r="T1934" t="s">
        <v>3794</v>
      </c>
      <c r="U1934" t="s">
        <v>2118</v>
      </c>
      <c r="V1934">
        <v>25</v>
      </c>
      <c r="W1934">
        <v>82.6</v>
      </c>
      <c r="X1934">
        <v>0.05</v>
      </c>
      <c r="Y1934" t="s">
        <v>68</v>
      </c>
      <c r="Z1934">
        <v>4</v>
      </c>
      <c r="AA1934">
        <v>0</v>
      </c>
      <c r="AB1934">
        <v>2.94</v>
      </c>
      <c r="AC1934" t="s">
        <v>4013</v>
      </c>
      <c r="AE1934">
        <v>24319</v>
      </c>
      <c r="AF1934" t="b">
        <v>1</v>
      </c>
      <c r="AG1934">
        <v>1</v>
      </c>
      <c r="AM1934">
        <v>0</v>
      </c>
      <c r="AN1934" t="b">
        <v>0</v>
      </c>
      <c r="AO1934" t="b">
        <v>0</v>
      </c>
      <c r="AP1934" t="b">
        <v>0</v>
      </c>
      <c r="AQ1934" t="s">
        <v>111</v>
      </c>
      <c r="AR1934" t="s">
        <v>75</v>
      </c>
      <c r="AV1934" t="s">
        <v>59</v>
      </c>
    </row>
    <row r="1935" spans="1:48" x14ac:dyDescent="0.35">
      <c r="A1935" t="s">
        <v>47</v>
      </c>
      <c r="B1935">
        <v>12</v>
      </c>
      <c r="C1935">
        <v>103</v>
      </c>
      <c r="D1935">
        <v>2021</v>
      </c>
      <c r="E1935">
        <v>5</v>
      </c>
      <c r="F1935">
        <v>4</v>
      </c>
      <c r="G1935">
        <v>0</v>
      </c>
      <c r="H1935">
        <v>23</v>
      </c>
      <c r="I1935" t="s">
        <v>4014</v>
      </c>
      <c r="J1935" t="s">
        <v>49</v>
      </c>
      <c r="K1935" t="s">
        <v>87</v>
      </c>
      <c r="L1935" t="b">
        <f t="shared" si="30"/>
        <v>0</v>
      </c>
      <c r="M1935">
        <v>86</v>
      </c>
      <c r="N1935">
        <v>33</v>
      </c>
      <c r="P1935">
        <v>189843</v>
      </c>
      <c r="Q1935">
        <v>229834</v>
      </c>
      <c r="R1935" t="s">
        <v>3971</v>
      </c>
      <c r="S1935" t="s">
        <v>52</v>
      </c>
      <c r="T1935" t="s">
        <v>3794</v>
      </c>
      <c r="U1935" t="s">
        <v>2118</v>
      </c>
      <c r="V1935">
        <v>25</v>
      </c>
      <c r="W1935">
        <v>82.6</v>
      </c>
      <c r="X1935">
        <v>0.05</v>
      </c>
      <c r="Y1935" t="s">
        <v>68</v>
      </c>
      <c r="Z1935">
        <v>7</v>
      </c>
      <c r="AA1935">
        <v>0</v>
      </c>
      <c r="AB1935">
        <v>2.94</v>
      </c>
      <c r="AC1935" t="s">
        <v>4015</v>
      </c>
      <c r="AE1935">
        <v>10809</v>
      </c>
      <c r="AF1935" t="b">
        <v>1</v>
      </c>
      <c r="AG1935">
        <v>1</v>
      </c>
      <c r="AM1935">
        <v>0</v>
      </c>
      <c r="AN1935" t="b">
        <v>0</v>
      </c>
      <c r="AO1935" t="b">
        <v>0</v>
      </c>
      <c r="AP1935" t="b">
        <v>0</v>
      </c>
      <c r="AQ1935" t="s">
        <v>81</v>
      </c>
      <c r="AR1935" t="s">
        <v>134</v>
      </c>
      <c r="AS1935" t="s">
        <v>162</v>
      </c>
      <c r="AV1935" t="s">
        <v>59</v>
      </c>
    </row>
    <row r="1936" spans="1:48" x14ac:dyDescent="0.35">
      <c r="A1936" t="s">
        <v>47</v>
      </c>
      <c r="B1936">
        <v>12</v>
      </c>
      <c r="C1936">
        <v>103</v>
      </c>
      <c r="D1936">
        <v>2021</v>
      </c>
      <c r="E1936">
        <v>5</v>
      </c>
      <c r="F1936">
        <v>4</v>
      </c>
      <c r="G1936">
        <v>0</v>
      </c>
      <c r="H1936">
        <v>24</v>
      </c>
      <c r="I1936" t="s">
        <v>4016</v>
      </c>
      <c r="J1936" t="s">
        <v>49</v>
      </c>
      <c r="K1936" t="s">
        <v>87</v>
      </c>
      <c r="L1936" t="b">
        <f t="shared" si="30"/>
        <v>0</v>
      </c>
      <c r="M1936">
        <v>79</v>
      </c>
      <c r="N1936">
        <v>45</v>
      </c>
      <c r="P1936">
        <v>189843</v>
      </c>
      <c r="Q1936">
        <v>229834</v>
      </c>
      <c r="R1936" t="s">
        <v>3971</v>
      </c>
      <c r="S1936" t="s">
        <v>52</v>
      </c>
      <c r="T1936" t="s">
        <v>3794</v>
      </c>
      <c r="U1936" t="s">
        <v>2118</v>
      </c>
      <c r="V1936">
        <v>25</v>
      </c>
      <c r="W1936">
        <v>82.6</v>
      </c>
      <c r="X1936">
        <v>0.04</v>
      </c>
      <c r="Y1936" t="s">
        <v>68</v>
      </c>
      <c r="Z1936">
        <v>5</v>
      </c>
      <c r="AA1936">
        <v>0</v>
      </c>
      <c r="AB1936">
        <v>2.94</v>
      </c>
      <c r="AC1936" t="s">
        <v>4017</v>
      </c>
      <c r="AE1936">
        <v>10809</v>
      </c>
      <c r="AF1936" t="b">
        <v>1</v>
      </c>
      <c r="AG1936">
        <v>1</v>
      </c>
      <c r="AM1936">
        <v>0</v>
      </c>
      <c r="AN1936" t="b">
        <v>0</v>
      </c>
      <c r="AO1936" t="b">
        <v>0</v>
      </c>
      <c r="AP1936" t="b">
        <v>0</v>
      </c>
      <c r="AQ1936" t="s">
        <v>70</v>
      </c>
      <c r="AR1936" t="s">
        <v>89</v>
      </c>
      <c r="AS1936" t="s">
        <v>192</v>
      </c>
      <c r="AV1936" t="s">
        <v>59</v>
      </c>
    </row>
    <row r="1937" spans="1:48" x14ac:dyDescent="0.35">
      <c r="A1937" t="s">
        <v>47</v>
      </c>
      <c r="B1937">
        <v>12</v>
      </c>
      <c r="C1937">
        <v>103</v>
      </c>
      <c r="D1937">
        <v>2021</v>
      </c>
      <c r="E1937">
        <v>5</v>
      </c>
      <c r="F1937">
        <v>4</v>
      </c>
      <c r="G1937">
        <v>0</v>
      </c>
      <c r="H1937">
        <v>25</v>
      </c>
      <c r="I1937" t="s">
        <v>4018</v>
      </c>
      <c r="J1937" t="s">
        <v>49</v>
      </c>
      <c r="K1937" t="s">
        <v>87</v>
      </c>
      <c r="L1937" t="b">
        <f t="shared" si="30"/>
        <v>0</v>
      </c>
      <c r="M1937">
        <v>74</v>
      </c>
      <c r="N1937">
        <v>29</v>
      </c>
      <c r="P1937">
        <v>189843</v>
      </c>
      <c r="Q1937">
        <v>229834</v>
      </c>
      <c r="R1937" t="s">
        <v>3971</v>
      </c>
      <c r="S1937" t="s">
        <v>52</v>
      </c>
      <c r="T1937" t="s">
        <v>3794</v>
      </c>
      <c r="U1937" t="s">
        <v>2118</v>
      </c>
      <c r="V1937">
        <v>25</v>
      </c>
      <c r="W1937">
        <v>82.6</v>
      </c>
      <c r="X1937">
        <v>0.04</v>
      </c>
      <c r="Y1937" t="s">
        <v>68</v>
      </c>
      <c r="Z1937">
        <v>14</v>
      </c>
      <c r="AA1937">
        <v>0.01</v>
      </c>
      <c r="AB1937">
        <v>2.94</v>
      </c>
      <c r="AC1937" t="s">
        <v>4019</v>
      </c>
      <c r="AE1937">
        <v>10809</v>
      </c>
      <c r="AF1937" t="b">
        <v>1</v>
      </c>
      <c r="AG1937">
        <v>1</v>
      </c>
      <c r="AM1937">
        <v>0</v>
      </c>
      <c r="AN1937" t="b">
        <v>0</v>
      </c>
      <c r="AO1937" t="b">
        <v>0</v>
      </c>
      <c r="AP1937" t="b">
        <v>0</v>
      </c>
      <c r="AQ1937" t="s">
        <v>57</v>
      </c>
      <c r="AR1937" t="s">
        <v>134</v>
      </c>
      <c r="AS1937" t="s">
        <v>162</v>
      </c>
      <c r="AV1937" t="s">
        <v>59</v>
      </c>
    </row>
    <row r="1938" spans="1:48" x14ac:dyDescent="0.35">
      <c r="A1938" t="s">
        <v>47</v>
      </c>
      <c r="B1938">
        <v>12</v>
      </c>
      <c r="C1938">
        <v>103</v>
      </c>
      <c r="D1938">
        <v>2021</v>
      </c>
      <c r="E1938">
        <v>5</v>
      </c>
      <c r="F1938">
        <v>4</v>
      </c>
      <c r="G1938">
        <v>0</v>
      </c>
      <c r="H1938">
        <v>26</v>
      </c>
      <c r="I1938" t="s">
        <v>4020</v>
      </c>
      <c r="J1938" t="s">
        <v>49</v>
      </c>
      <c r="K1938" t="s">
        <v>87</v>
      </c>
      <c r="L1938" t="b">
        <f t="shared" si="30"/>
        <v>0</v>
      </c>
      <c r="M1938">
        <v>60</v>
      </c>
      <c r="N1938">
        <v>48</v>
      </c>
      <c r="P1938">
        <v>189843</v>
      </c>
      <c r="Q1938">
        <v>229834</v>
      </c>
      <c r="R1938" t="s">
        <v>3971</v>
      </c>
      <c r="S1938" t="s">
        <v>52</v>
      </c>
      <c r="T1938" t="s">
        <v>3794</v>
      </c>
      <c r="U1938" t="s">
        <v>2118</v>
      </c>
      <c r="V1938">
        <v>25</v>
      </c>
      <c r="W1938">
        <v>82.6</v>
      </c>
      <c r="X1938">
        <v>0.03</v>
      </c>
      <c r="Y1938" t="s">
        <v>68</v>
      </c>
      <c r="Z1938">
        <v>0</v>
      </c>
      <c r="AA1938">
        <v>0</v>
      </c>
      <c r="AB1938">
        <v>2.94</v>
      </c>
      <c r="AC1938" t="s">
        <v>4021</v>
      </c>
      <c r="AE1938">
        <v>10809</v>
      </c>
      <c r="AF1938" t="b">
        <v>1</v>
      </c>
      <c r="AG1938">
        <v>1</v>
      </c>
      <c r="AM1938">
        <v>0</v>
      </c>
      <c r="AN1938" t="b">
        <v>0</v>
      </c>
      <c r="AO1938" t="b">
        <v>0</v>
      </c>
      <c r="AP1938" t="b">
        <v>0</v>
      </c>
      <c r="AQ1938" t="s">
        <v>548</v>
      </c>
      <c r="AR1938" t="s">
        <v>134</v>
      </c>
      <c r="AS1938" t="s">
        <v>162</v>
      </c>
      <c r="AV1938" t="s">
        <v>59</v>
      </c>
    </row>
    <row r="1939" spans="1:48" x14ac:dyDescent="0.35">
      <c r="A1939" t="s">
        <v>47</v>
      </c>
      <c r="B1939">
        <v>12</v>
      </c>
      <c r="C1939">
        <v>104</v>
      </c>
      <c r="D1939">
        <v>2021</v>
      </c>
      <c r="E1939">
        <v>5</v>
      </c>
      <c r="F1939">
        <v>4</v>
      </c>
      <c r="G1939">
        <v>0</v>
      </c>
      <c r="H1939">
        <v>1</v>
      </c>
      <c r="I1939" t="s">
        <v>4022</v>
      </c>
      <c r="J1939" t="s">
        <v>49</v>
      </c>
      <c r="K1939" t="s">
        <v>109</v>
      </c>
      <c r="L1939" t="str">
        <f t="shared" si="30"/>
        <v>ADMKPlus</v>
      </c>
      <c r="M1939">
        <v>100915</v>
      </c>
      <c r="N1939">
        <v>64</v>
      </c>
      <c r="P1939">
        <v>201385</v>
      </c>
      <c r="Q1939">
        <v>241179</v>
      </c>
      <c r="R1939" t="s">
        <v>4023</v>
      </c>
      <c r="S1939" t="s">
        <v>52</v>
      </c>
      <c r="T1939" t="s">
        <v>3794</v>
      </c>
      <c r="U1939" t="s">
        <v>2118</v>
      </c>
      <c r="V1939">
        <v>14</v>
      </c>
      <c r="W1939">
        <v>83.5</v>
      </c>
      <c r="X1939">
        <v>50.11</v>
      </c>
      <c r="Y1939" t="s">
        <v>55</v>
      </c>
      <c r="Z1939">
        <v>22523</v>
      </c>
      <c r="AA1939">
        <v>11.18</v>
      </c>
      <c r="AB1939">
        <v>2.5</v>
      </c>
      <c r="AC1939" t="s">
        <v>4024</v>
      </c>
      <c r="AE1939">
        <v>930</v>
      </c>
      <c r="AF1939" t="b">
        <v>1</v>
      </c>
      <c r="AG1939">
        <v>4</v>
      </c>
      <c r="AH1939" t="s">
        <v>109</v>
      </c>
      <c r="AI1939">
        <v>930</v>
      </c>
      <c r="AJ1939" t="s">
        <v>4023</v>
      </c>
      <c r="AK1939" t="b">
        <v>1</v>
      </c>
      <c r="AL1939" t="b">
        <v>1</v>
      </c>
      <c r="AM1939">
        <v>3</v>
      </c>
      <c r="AN1939" t="b">
        <v>0</v>
      </c>
      <c r="AO1939" t="b">
        <v>1</v>
      </c>
      <c r="AP1939" t="b">
        <v>1</v>
      </c>
      <c r="AQ1939" t="s">
        <v>57</v>
      </c>
      <c r="AR1939" t="s">
        <v>71</v>
      </c>
      <c r="AV1939" t="s">
        <v>59</v>
      </c>
    </row>
    <row r="1940" spans="1:48" x14ac:dyDescent="0.35">
      <c r="A1940" t="s">
        <v>47</v>
      </c>
      <c r="B1940">
        <v>12</v>
      </c>
      <c r="C1940">
        <v>104</v>
      </c>
      <c r="D1940">
        <v>2021</v>
      </c>
      <c r="E1940">
        <v>5</v>
      </c>
      <c r="F1940">
        <v>4</v>
      </c>
      <c r="G1940">
        <v>0</v>
      </c>
      <c r="H1940">
        <v>2</v>
      </c>
      <c r="I1940" t="s">
        <v>4025</v>
      </c>
      <c r="J1940" t="s">
        <v>49</v>
      </c>
      <c r="K1940" t="s">
        <v>50</v>
      </c>
      <c r="L1940" t="str">
        <f t="shared" si="30"/>
        <v>DMKPlus</v>
      </c>
      <c r="M1940">
        <v>78392</v>
      </c>
      <c r="N1940">
        <v>53</v>
      </c>
      <c r="P1940">
        <v>201385</v>
      </c>
      <c r="Q1940">
        <v>241179</v>
      </c>
      <c r="R1940" t="s">
        <v>4023</v>
      </c>
      <c r="S1940" t="s">
        <v>52</v>
      </c>
      <c r="T1940" t="s">
        <v>3794</v>
      </c>
      <c r="U1940" t="s">
        <v>2118</v>
      </c>
      <c r="V1940">
        <v>14</v>
      </c>
      <c r="W1940">
        <v>83.5</v>
      </c>
      <c r="X1940">
        <v>38.93</v>
      </c>
      <c r="Y1940" t="s">
        <v>55</v>
      </c>
      <c r="Z1940">
        <v>67921</v>
      </c>
      <c r="AA1940">
        <v>33.729999999999997</v>
      </c>
      <c r="AB1940">
        <v>2.5</v>
      </c>
      <c r="AC1940" t="s">
        <v>4026</v>
      </c>
      <c r="AE1940">
        <v>10192</v>
      </c>
      <c r="AF1940" t="b">
        <v>1</v>
      </c>
      <c r="AG1940">
        <v>1</v>
      </c>
      <c r="AM1940">
        <v>0</v>
      </c>
      <c r="AN1940" t="b">
        <v>0</v>
      </c>
      <c r="AO1940" t="b">
        <v>0</v>
      </c>
      <c r="AP1940" t="b">
        <v>0</v>
      </c>
      <c r="AQ1940" t="s">
        <v>117</v>
      </c>
      <c r="AR1940" t="s">
        <v>58</v>
      </c>
      <c r="AT1940" t="s">
        <v>71</v>
      </c>
      <c r="AV1940" t="s">
        <v>59</v>
      </c>
    </row>
    <row r="1941" spans="1:48" x14ac:dyDescent="0.35">
      <c r="A1941" t="s">
        <v>47</v>
      </c>
      <c r="B1941">
        <v>12</v>
      </c>
      <c r="C1941">
        <v>104</v>
      </c>
      <c r="D1941">
        <v>2021</v>
      </c>
      <c r="E1941">
        <v>5</v>
      </c>
      <c r="F1941">
        <v>4</v>
      </c>
      <c r="G1941">
        <v>0</v>
      </c>
      <c r="H1941">
        <v>3</v>
      </c>
      <c r="I1941" t="s">
        <v>4027</v>
      </c>
      <c r="J1941" t="s">
        <v>66</v>
      </c>
      <c r="K1941" t="s">
        <v>67</v>
      </c>
      <c r="L1941" t="b">
        <f t="shared" si="30"/>
        <v>0</v>
      </c>
      <c r="M1941">
        <v>10471</v>
      </c>
      <c r="N1941">
        <v>38</v>
      </c>
      <c r="P1941">
        <v>201385</v>
      </c>
      <c r="Q1941">
        <v>241179</v>
      </c>
      <c r="R1941" t="s">
        <v>4023</v>
      </c>
      <c r="S1941" t="s">
        <v>52</v>
      </c>
      <c r="T1941" t="s">
        <v>3794</v>
      </c>
      <c r="U1941" t="s">
        <v>2118</v>
      </c>
      <c r="V1941">
        <v>14</v>
      </c>
      <c r="W1941">
        <v>83.5</v>
      </c>
      <c r="X1941">
        <v>5.2</v>
      </c>
      <c r="Y1941" t="s">
        <v>68</v>
      </c>
      <c r="Z1941">
        <v>6250</v>
      </c>
      <c r="AA1941">
        <v>3.1</v>
      </c>
      <c r="AB1941">
        <v>2.5</v>
      </c>
      <c r="AC1941" t="s">
        <v>4028</v>
      </c>
      <c r="AE1941">
        <v>5533</v>
      </c>
      <c r="AF1941" t="b">
        <v>1</v>
      </c>
      <c r="AG1941">
        <v>1</v>
      </c>
      <c r="AM1941">
        <v>0</v>
      </c>
      <c r="AN1941" t="b">
        <v>0</v>
      </c>
      <c r="AO1941" t="b">
        <v>0</v>
      </c>
      <c r="AP1941" t="b">
        <v>0</v>
      </c>
      <c r="AQ1941" t="s">
        <v>85</v>
      </c>
      <c r="AR1941" t="s">
        <v>75</v>
      </c>
      <c r="AS1941" t="s">
        <v>297</v>
      </c>
      <c r="AV1941" t="s">
        <v>59</v>
      </c>
    </row>
    <row r="1942" spans="1:48" x14ac:dyDescent="0.35">
      <c r="A1942" t="s">
        <v>47</v>
      </c>
      <c r="B1942">
        <v>12</v>
      </c>
      <c r="C1942">
        <v>104</v>
      </c>
      <c r="D1942">
        <v>2021</v>
      </c>
      <c r="E1942">
        <v>5</v>
      </c>
      <c r="F1942">
        <v>4</v>
      </c>
      <c r="G1942">
        <v>0</v>
      </c>
      <c r="H1942">
        <v>4</v>
      </c>
      <c r="I1942" t="s">
        <v>4029</v>
      </c>
      <c r="J1942" t="s">
        <v>49</v>
      </c>
      <c r="K1942" t="s">
        <v>115</v>
      </c>
      <c r="L1942" t="b">
        <f t="shared" si="30"/>
        <v>0</v>
      </c>
      <c r="M1942">
        <v>4221</v>
      </c>
      <c r="N1942">
        <v>52</v>
      </c>
      <c r="P1942">
        <v>201385</v>
      </c>
      <c r="Q1942">
        <v>241179</v>
      </c>
      <c r="R1942" t="s">
        <v>4023</v>
      </c>
      <c r="S1942" t="s">
        <v>52</v>
      </c>
      <c r="T1942" t="s">
        <v>3794</v>
      </c>
      <c r="U1942" t="s">
        <v>2118</v>
      </c>
      <c r="V1942">
        <v>14</v>
      </c>
      <c r="W1942">
        <v>83.5</v>
      </c>
      <c r="X1942">
        <v>2.1</v>
      </c>
      <c r="Y1942" t="s">
        <v>68</v>
      </c>
      <c r="Z1942">
        <v>2142</v>
      </c>
      <c r="AA1942">
        <v>1.06</v>
      </c>
      <c r="AB1942">
        <v>2.5</v>
      </c>
      <c r="AC1942" t="s">
        <v>4030</v>
      </c>
      <c r="AE1942">
        <v>24404</v>
      </c>
      <c r="AF1942" t="b">
        <v>1</v>
      </c>
      <c r="AG1942">
        <v>1</v>
      </c>
      <c r="AM1942">
        <v>0</v>
      </c>
      <c r="AN1942" t="b">
        <v>0</v>
      </c>
      <c r="AO1942" t="b">
        <v>0</v>
      </c>
      <c r="AP1942" t="b">
        <v>0</v>
      </c>
      <c r="AQ1942" t="s">
        <v>57</v>
      </c>
      <c r="AR1942" t="s">
        <v>58</v>
      </c>
      <c r="AV1942" t="s">
        <v>59</v>
      </c>
    </row>
    <row r="1943" spans="1:48" x14ac:dyDescent="0.35">
      <c r="A1943" t="s">
        <v>47</v>
      </c>
      <c r="B1943">
        <v>12</v>
      </c>
      <c r="C1943">
        <v>104</v>
      </c>
      <c r="D1943">
        <v>2021</v>
      </c>
      <c r="E1943">
        <v>5</v>
      </c>
      <c r="F1943">
        <v>4</v>
      </c>
      <c r="G1943">
        <v>0</v>
      </c>
      <c r="H1943">
        <v>5</v>
      </c>
      <c r="I1943" t="s">
        <v>76</v>
      </c>
      <c r="K1943" t="s">
        <v>77</v>
      </c>
      <c r="L1943" t="b">
        <f t="shared" si="30"/>
        <v>0</v>
      </c>
      <c r="M1943">
        <v>2079</v>
      </c>
      <c r="P1943">
        <v>201385</v>
      </c>
      <c r="Q1943">
        <v>241179</v>
      </c>
      <c r="R1943" t="s">
        <v>4023</v>
      </c>
      <c r="S1943" t="s">
        <v>52</v>
      </c>
      <c r="T1943" t="s">
        <v>3794</v>
      </c>
      <c r="U1943" t="s">
        <v>2118</v>
      </c>
      <c r="V1943">
        <v>14</v>
      </c>
      <c r="W1943">
        <v>83.5</v>
      </c>
      <c r="X1943">
        <v>1.03</v>
      </c>
      <c r="Z1943">
        <v>855</v>
      </c>
      <c r="AA1943">
        <v>0.42</v>
      </c>
      <c r="AB1943">
        <v>2.5</v>
      </c>
      <c r="AE1943">
        <v>5897</v>
      </c>
      <c r="AF1943" t="b">
        <v>1</v>
      </c>
      <c r="AV1943" t="s">
        <v>59</v>
      </c>
    </row>
    <row r="1944" spans="1:48" x14ac:dyDescent="0.35">
      <c r="A1944" t="s">
        <v>47</v>
      </c>
      <c r="B1944">
        <v>12</v>
      </c>
      <c r="C1944">
        <v>104</v>
      </c>
      <c r="D1944">
        <v>2021</v>
      </c>
      <c r="E1944">
        <v>5</v>
      </c>
      <c r="F1944">
        <v>4</v>
      </c>
      <c r="G1944">
        <v>0</v>
      </c>
      <c r="H1944">
        <v>6</v>
      </c>
      <c r="I1944" t="s">
        <v>4031</v>
      </c>
      <c r="J1944" t="s">
        <v>49</v>
      </c>
      <c r="K1944" t="s">
        <v>87</v>
      </c>
      <c r="L1944" t="b">
        <f t="shared" si="30"/>
        <v>0</v>
      </c>
      <c r="M1944">
        <v>1224</v>
      </c>
      <c r="N1944">
        <v>42</v>
      </c>
      <c r="P1944">
        <v>201385</v>
      </c>
      <c r="Q1944">
        <v>241179</v>
      </c>
      <c r="R1944" t="s">
        <v>4023</v>
      </c>
      <c r="S1944" t="s">
        <v>52</v>
      </c>
      <c r="T1944" t="s">
        <v>3794</v>
      </c>
      <c r="U1944" t="s">
        <v>2118</v>
      </c>
      <c r="V1944">
        <v>14</v>
      </c>
      <c r="W1944">
        <v>83.5</v>
      </c>
      <c r="X1944">
        <v>0.61</v>
      </c>
      <c r="Y1944" t="s">
        <v>68</v>
      </c>
      <c r="Z1944">
        <v>268</v>
      </c>
      <c r="AA1944">
        <v>0.13</v>
      </c>
      <c r="AB1944">
        <v>2.5</v>
      </c>
      <c r="AC1944" t="s">
        <v>4032</v>
      </c>
      <c r="AE1944">
        <v>10809</v>
      </c>
      <c r="AF1944" t="b">
        <v>1</v>
      </c>
      <c r="AG1944">
        <v>1</v>
      </c>
      <c r="AM1944">
        <v>0</v>
      </c>
      <c r="AN1944" t="b">
        <v>0</v>
      </c>
      <c r="AO1944" t="b">
        <v>0</v>
      </c>
      <c r="AP1944" t="b">
        <v>0</v>
      </c>
      <c r="AQ1944" t="s">
        <v>57</v>
      </c>
      <c r="AR1944" t="s">
        <v>134</v>
      </c>
      <c r="AS1944" t="s">
        <v>162</v>
      </c>
      <c r="AV1944" t="s">
        <v>59</v>
      </c>
    </row>
    <row r="1945" spans="1:48" x14ac:dyDescent="0.35">
      <c r="A1945" t="s">
        <v>47</v>
      </c>
      <c r="B1945">
        <v>12</v>
      </c>
      <c r="C1945">
        <v>104</v>
      </c>
      <c r="D1945">
        <v>2021</v>
      </c>
      <c r="E1945">
        <v>5</v>
      </c>
      <c r="F1945">
        <v>4</v>
      </c>
      <c r="G1945">
        <v>0</v>
      </c>
      <c r="H1945">
        <v>7</v>
      </c>
      <c r="I1945" t="s">
        <v>4033</v>
      </c>
      <c r="J1945" t="s">
        <v>49</v>
      </c>
      <c r="K1945" t="s">
        <v>119</v>
      </c>
      <c r="L1945" t="str">
        <f t="shared" si="30"/>
        <v>ADMKPlus</v>
      </c>
      <c r="M1945">
        <v>956</v>
      </c>
      <c r="N1945">
        <v>54</v>
      </c>
      <c r="P1945">
        <v>201385</v>
      </c>
      <c r="Q1945">
        <v>241179</v>
      </c>
      <c r="R1945" t="s">
        <v>4023</v>
      </c>
      <c r="S1945" t="s">
        <v>52</v>
      </c>
      <c r="T1945" t="s">
        <v>3794</v>
      </c>
      <c r="U1945" t="s">
        <v>2118</v>
      </c>
      <c r="V1945">
        <v>14</v>
      </c>
      <c r="W1945">
        <v>83.5</v>
      </c>
      <c r="X1945">
        <v>0.47</v>
      </c>
      <c r="Y1945" t="s">
        <v>68</v>
      </c>
      <c r="Z1945">
        <v>13</v>
      </c>
      <c r="AA1945">
        <v>0.01</v>
      </c>
      <c r="AB1945">
        <v>2.5</v>
      </c>
      <c r="AC1945" t="s">
        <v>4034</v>
      </c>
      <c r="AE1945">
        <v>24338</v>
      </c>
      <c r="AF1945" t="b">
        <v>1</v>
      </c>
      <c r="AG1945">
        <v>1</v>
      </c>
      <c r="AM1945">
        <v>0</v>
      </c>
      <c r="AN1945" t="b">
        <v>0</v>
      </c>
      <c r="AO1945" t="b">
        <v>0</v>
      </c>
      <c r="AP1945" t="b">
        <v>0</v>
      </c>
      <c r="AQ1945" t="s">
        <v>156</v>
      </c>
      <c r="AR1945" t="s">
        <v>75</v>
      </c>
      <c r="AV1945" t="s">
        <v>59</v>
      </c>
    </row>
    <row r="1946" spans="1:48" x14ac:dyDescent="0.35">
      <c r="A1946" t="s">
        <v>47</v>
      </c>
      <c r="B1946">
        <v>12</v>
      </c>
      <c r="C1946">
        <v>104</v>
      </c>
      <c r="D1946">
        <v>2021</v>
      </c>
      <c r="E1946">
        <v>5</v>
      </c>
      <c r="F1946">
        <v>4</v>
      </c>
      <c r="G1946">
        <v>0</v>
      </c>
      <c r="H1946">
        <v>8</v>
      </c>
      <c r="I1946" t="s">
        <v>4035</v>
      </c>
      <c r="J1946" t="s">
        <v>49</v>
      </c>
      <c r="K1946" t="s">
        <v>4036</v>
      </c>
      <c r="L1946" t="b">
        <f t="shared" si="30"/>
        <v>0</v>
      </c>
      <c r="M1946">
        <v>943</v>
      </c>
      <c r="N1946">
        <v>44</v>
      </c>
      <c r="P1946">
        <v>201385</v>
      </c>
      <c r="Q1946">
        <v>241179</v>
      </c>
      <c r="R1946" t="s">
        <v>4023</v>
      </c>
      <c r="S1946" t="s">
        <v>52</v>
      </c>
      <c r="T1946" t="s">
        <v>3794</v>
      </c>
      <c r="U1946" t="s">
        <v>2118</v>
      </c>
      <c r="V1946">
        <v>14</v>
      </c>
      <c r="W1946">
        <v>83.5</v>
      </c>
      <c r="X1946">
        <v>0.47</v>
      </c>
      <c r="Y1946" t="s">
        <v>68</v>
      </c>
      <c r="Z1946">
        <v>73</v>
      </c>
      <c r="AA1946">
        <v>0.04</v>
      </c>
      <c r="AB1946">
        <v>2.5</v>
      </c>
      <c r="AC1946" t="s">
        <v>4037</v>
      </c>
      <c r="AE1946">
        <v>24321</v>
      </c>
      <c r="AF1946" t="b">
        <v>1</v>
      </c>
      <c r="AG1946">
        <v>2</v>
      </c>
      <c r="AH1946" t="s">
        <v>4038</v>
      </c>
      <c r="AI1946">
        <v>11002</v>
      </c>
      <c r="AJ1946" t="s">
        <v>4023</v>
      </c>
      <c r="AK1946" t="b">
        <v>1</v>
      </c>
      <c r="AL1946" t="b">
        <v>0</v>
      </c>
      <c r="AM1946">
        <v>0</v>
      </c>
      <c r="AN1946" t="b">
        <v>1</v>
      </c>
      <c r="AO1946" t="b">
        <v>0</v>
      </c>
      <c r="AP1946" t="b">
        <v>1</v>
      </c>
      <c r="AQ1946" t="s">
        <v>117</v>
      </c>
      <c r="AR1946" t="s">
        <v>89</v>
      </c>
      <c r="AV1946" t="s">
        <v>59</v>
      </c>
    </row>
    <row r="1947" spans="1:48" x14ac:dyDescent="0.35">
      <c r="A1947" t="s">
        <v>47</v>
      </c>
      <c r="B1947">
        <v>12</v>
      </c>
      <c r="C1947">
        <v>104</v>
      </c>
      <c r="D1947">
        <v>2021</v>
      </c>
      <c r="E1947">
        <v>5</v>
      </c>
      <c r="F1947">
        <v>4</v>
      </c>
      <c r="G1947">
        <v>0</v>
      </c>
      <c r="H1947">
        <v>9</v>
      </c>
      <c r="I1947" t="s">
        <v>4039</v>
      </c>
      <c r="J1947" t="s">
        <v>49</v>
      </c>
      <c r="K1947" t="s">
        <v>79</v>
      </c>
      <c r="L1947" t="b">
        <f t="shared" si="30"/>
        <v>0</v>
      </c>
      <c r="M1947">
        <v>870</v>
      </c>
      <c r="N1947">
        <v>32</v>
      </c>
      <c r="P1947">
        <v>201385</v>
      </c>
      <c r="Q1947">
        <v>241179</v>
      </c>
      <c r="R1947" t="s">
        <v>4023</v>
      </c>
      <c r="S1947" t="s">
        <v>52</v>
      </c>
      <c r="T1947" t="s">
        <v>3794</v>
      </c>
      <c r="U1947" t="s">
        <v>2118</v>
      </c>
      <c r="V1947">
        <v>14</v>
      </c>
      <c r="W1947">
        <v>83.5</v>
      </c>
      <c r="X1947">
        <v>0.43</v>
      </c>
      <c r="Y1947" t="s">
        <v>68</v>
      </c>
      <c r="Z1947">
        <v>451</v>
      </c>
      <c r="AA1947">
        <v>0.22</v>
      </c>
      <c r="AB1947">
        <v>2.5</v>
      </c>
      <c r="AC1947" t="s">
        <v>4040</v>
      </c>
      <c r="AE1947">
        <v>16651</v>
      </c>
      <c r="AF1947" t="b">
        <v>1</v>
      </c>
      <c r="AG1947">
        <v>1</v>
      </c>
      <c r="AM1947">
        <v>0</v>
      </c>
      <c r="AN1947" t="b">
        <v>0</v>
      </c>
      <c r="AO1947" t="b">
        <v>0</v>
      </c>
      <c r="AP1947" t="b">
        <v>0</v>
      </c>
      <c r="AQ1947" t="s">
        <v>70</v>
      </c>
      <c r="AR1947" t="s">
        <v>134</v>
      </c>
      <c r="AS1947" t="s">
        <v>162</v>
      </c>
      <c r="AV1947" t="s">
        <v>59</v>
      </c>
    </row>
    <row r="1948" spans="1:48" x14ac:dyDescent="0.35">
      <c r="A1948" t="s">
        <v>47</v>
      </c>
      <c r="B1948">
        <v>12</v>
      </c>
      <c r="C1948">
        <v>104</v>
      </c>
      <c r="D1948">
        <v>2021</v>
      </c>
      <c r="E1948">
        <v>5</v>
      </c>
      <c r="F1948">
        <v>4</v>
      </c>
      <c r="G1948">
        <v>0</v>
      </c>
      <c r="H1948">
        <v>10</v>
      </c>
      <c r="I1948" t="s">
        <v>4041</v>
      </c>
      <c r="J1948" t="s">
        <v>49</v>
      </c>
      <c r="K1948" t="s">
        <v>87</v>
      </c>
      <c r="L1948" t="b">
        <f t="shared" si="30"/>
        <v>0</v>
      </c>
      <c r="M1948">
        <v>419</v>
      </c>
      <c r="N1948">
        <v>67</v>
      </c>
      <c r="P1948">
        <v>201385</v>
      </c>
      <c r="Q1948">
        <v>241179</v>
      </c>
      <c r="R1948" t="s">
        <v>4023</v>
      </c>
      <c r="S1948" t="s">
        <v>52</v>
      </c>
      <c r="T1948" t="s">
        <v>3794</v>
      </c>
      <c r="U1948" t="s">
        <v>2118</v>
      </c>
      <c r="V1948">
        <v>14</v>
      </c>
      <c r="W1948">
        <v>83.5</v>
      </c>
      <c r="X1948">
        <v>0.21</v>
      </c>
      <c r="Y1948" t="s">
        <v>68</v>
      </c>
      <c r="Z1948">
        <v>97</v>
      </c>
      <c r="AA1948">
        <v>0.05</v>
      </c>
      <c r="AB1948">
        <v>2.5</v>
      </c>
      <c r="AC1948" t="s">
        <v>4042</v>
      </c>
      <c r="AE1948">
        <v>10809</v>
      </c>
      <c r="AF1948" t="b">
        <v>1</v>
      </c>
      <c r="AG1948">
        <v>3</v>
      </c>
      <c r="AH1948" t="s">
        <v>87</v>
      </c>
      <c r="AI1948">
        <v>10809</v>
      </c>
      <c r="AJ1948" t="s">
        <v>4023</v>
      </c>
      <c r="AK1948" t="b">
        <v>1</v>
      </c>
      <c r="AL1948" t="b">
        <v>1</v>
      </c>
      <c r="AM1948">
        <v>0</v>
      </c>
      <c r="AN1948" t="b">
        <v>0</v>
      </c>
      <c r="AO1948" t="b">
        <v>0</v>
      </c>
      <c r="AP1948" t="b">
        <v>0</v>
      </c>
      <c r="AQ1948" t="s">
        <v>156</v>
      </c>
      <c r="AR1948" t="s">
        <v>71</v>
      </c>
      <c r="AV1948" t="s">
        <v>59</v>
      </c>
    </row>
    <row r="1949" spans="1:48" x14ac:dyDescent="0.35">
      <c r="A1949" t="s">
        <v>47</v>
      </c>
      <c r="B1949">
        <v>12</v>
      </c>
      <c r="C1949">
        <v>104</v>
      </c>
      <c r="D1949">
        <v>2021</v>
      </c>
      <c r="E1949">
        <v>5</v>
      </c>
      <c r="F1949">
        <v>4</v>
      </c>
      <c r="G1949">
        <v>0</v>
      </c>
      <c r="H1949">
        <v>11</v>
      </c>
      <c r="I1949" t="s">
        <v>4043</v>
      </c>
      <c r="J1949" t="s">
        <v>49</v>
      </c>
      <c r="K1949" t="s">
        <v>3274</v>
      </c>
      <c r="L1949" t="b">
        <f t="shared" si="30"/>
        <v>0</v>
      </c>
      <c r="M1949">
        <v>322</v>
      </c>
      <c r="N1949">
        <v>44</v>
      </c>
      <c r="P1949">
        <v>201385</v>
      </c>
      <c r="Q1949">
        <v>241179</v>
      </c>
      <c r="R1949" t="s">
        <v>4023</v>
      </c>
      <c r="S1949" t="s">
        <v>52</v>
      </c>
      <c r="T1949" t="s">
        <v>3794</v>
      </c>
      <c r="U1949" t="s">
        <v>2118</v>
      </c>
      <c r="V1949">
        <v>14</v>
      </c>
      <c r="W1949">
        <v>83.5</v>
      </c>
      <c r="X1949">
        <v>0.16</v>
      </c>
      <c r="Y1949" t="s">
        <v>68</v>
      </c>
      <c r="Z1949">
        <v>77</v>
      </c>
      <c r="AA1949">
        <v>0.04</v>
      </c>
      <c r="AB1949">
        <v>2.5</v>
      </c>
      <c r="AC1949" t="s">
        <v>4044</v>
      </c>
      <c r="AE1949">
        <v>24317</v>
      </c>
      <c r="AF1949" t="b">
        <v>1</v>
      </c>
      <c r="AG1949">
        <v>1</v>
      </c>
      <c r="AM1949">
        <v>0</v>
      </c>
      <c r="AN1949" t="b">
        <v>0</v>
      </c>
      <c r="AO1949" t="b">
        <v>0</v>
      </c>
      <c r="AP1949" t="b">
        <v>0</v>
      </c>
      <c r="AV1949" t="s">
        <v>59</v>
      </c>
    </row>
    <row r="1950" spans="1:48" x14ac:dyDescent="0.35">
      <c r="A1950" t="s">
        <v>47</v>
      </c>
      <c r="B1950">
        <v>12</v>
      </c>
      <c r="C1950">
        <v>104</v>
      </c>
      <c r="D1950">
        <v>2021</v>
      </c>
      <c r="E1950">
        <v>5</v>
      </c>
      <c r="F1950">
        <v>4</v>
      </c>
      <c r="G1950">
        <v>0</v>
      </c>
      <c r="H1950">
        <v>12</v>
      </c>
      <c r="I1950" t="s">
        <v>4045</v>
      </c>
      <c r="J1950" t="s">
        <v>49</v>
      </c>
      <c r="K1950" t="s">
        <v>87</v>
      </c>
      <c r="L1950" t="b">
        <f t="shared" si="30"/>
        <v>0</v>
      </c>
      <c r="M1950">
        <v>245</v>
      </c>
      <c r="N1950">
        <v>47</v>
      </c>
      <c r="P1950">
        <v>201385</v>
      </c>
      <c r="Q1950">
        <v>241179</v>
      </c>
      <c r="R1950" t="s">
        <v>4023</v>
      </c>
      <c r="S1950" t="s">
        <v>52</v>
      </c>
      <c r="T1950" t="s">
        <v>3794</v>
      </c>
      <c r="U1950" t="s">
        <v>2118</v>
      </c>
      <c r="V1950">
        <v>14</v>
      </c>
      <c r="W1950">
        <v>83.5</v>
      </c>
      <c r="X1950">
        <v>0.12</v>
      </c>
      <c r="Y1950" t="s">
        <v>68</v>
      </c>
      <c r="Z1950">
        <v>123</v>
      </c>
      <c r="AA1950">
        <v>0.06</v>
      </c>
      <c r="AB1950">
        <v>2.5</v>
      </c>
      <c r="AC1950" t="s">
        <v>4046</v>
      </c>
      <c r="AE1950">
        <v>10809</v>
      </c>
      <c r="AF1950" t="b">
        <v>1</v>
      </c>
      <c r="AG1950">
        <v>1</v>
      </c>
      <c r="AM1950">
        <v>0</v>
      </c>
      <c r="AN1950" t="b">
        <v>0</v>
      </c>
      <c r="AO1950" t="b">
        <v>0</v>
      </c>
      <c r="AP1950" t="b">
        <v>0</v>
      </c>
      <c r="AQ1950" t="s">
        <v>117</v>
      </c>
      <c r="AR1950" t="s">
        <v>89</v>
      </c>
      <c r="AV1950" t="s">
        <v>59</v>
      </c>
    </row>
    <row r="1951" spans="1:48" x14ac:dyDescent="0.35">
      <c r="A1951" t="s">
        <v>47</v>
      </c>
      <c r="B1951">
        <v>12</v>
      </c>
      <c r="C1951">
        <v>104</v>
      </c>
      <c r="D1951">
        <v>2021</v>
      </c>
      <c r="E1951">
        <v>5</v>
      </c>
      <c r="F1951">
        <v>4</v>
      </c>
      <c r="G1951">
        <v>0</v>
      </c>
      <c r="H1951">
        <v>13</v>
      </c>
      <c r="I1951" t="s">
        <v>4047</v>
      </c>
      <c r="J1951" t="s">
        <v>49</v>
      </c>
      <c r="K1951" t="s">
        <v>87</v>
      </c>
      <c r="L1951" t="b">
        <f t="shared" si="30"/>
        <v>0</v>
      </c>
      <c r="M1951">
        <v>122</v>
      </c>
      <c r="N1951">
        <v>40</v>
      </c>
      <c r="P1951">
        <v>201385</v>
      </c>
      <c r="Q1951">
        <v>241179</v>
      </c>
      <c r="R1951" t="s">
        <v>4023</v>
      </c>
      <c r="S1951" t="s">
        <v>52</v>
      </c>
      <c r="T1951" t="s">
        <v>3794</v>
      </c>
      <c r="U1951" t="s">
        <v>2118</v>
      </c>
      <c r="V1951">
        <v>14</v>
      </c>
      <c r="W1951">
        <v>83.5</v>
      </c>
      <c r="X1951">
        <v>0.06</v>
      </c>
      <c r="Y1951" t="s">
        <v>68</v>
      </c>
      <c r="Z1951">
        <v>15</v>
      </c>
      <c r="AA1951">
        <v>0.01</v>
      </c>
      <c r="AB1951">
        <v>2.5</v>
      </c>
      <c r="AC1951" t="s">
        <v>4048</v>
      </c>
      <c r="AE1951">
        <v>10809</v>
      </c>
      <c r="AF1951" t="b">
        <v>1</v>
      </c>
      <c r="AG1951">
        <v>1</v>
      </c>
      <c r="AM1951">
        <v>0</v>
      </c>
      <c r="AN1951" t="b">
        <v>0</v>
      </c>
      <c r="AO1951" t="b">
        <v>0</v>
      </c>
      <c r="AP1951" t="b">
        <v>0</v>
      </c>
      <c r="AQ1951" t="s">
        <v>96</v>
      </c>
      <c r="AR1951" t="s">
        <v>75</v>
      </c>
      <c r="AV1951" t="s">
        <v>59</v>
      </c>
    </row>
    <row r="1952" spans="1:48" x14ac:dyDescent="0.35">
      <c r="A1952" t="s">
        <v>47</v>
      </c>
      <c r="B1952">
        <v>12</v>
      </c>
      <c r="C1952">
        <v>104</v>
      </c>
      <c r="D1952">
        <v>2021</v>
      </c>
      <c r="E1952">
        <v>5</v>
      </c>
      <c r="F1952">
        <v>4</v>
      </c>
      <c r="G1952">
        <v>0</v>
      </c>
      <c r="H1952">
        <v>14</v>
      </c>
      <c r="I1952" t="s">
        <v>4049</v>
      </c>
      <c r="J1952" t="s">
        <v>49</v>
      </c>
      <c r="K1952" t="s">
        <v>87</v>
      </c>
      <c r="L1952" t="b">
        <f t="shared" si="30"/>
        <v>0</v>
      </c>
      <c r="M1952">
        <v>107</v>
      </c>
      <c r="N1952">
        <v>38</v>
      </c>
      <c r="P1952">
        <v>201385</v>
      </c>
      <c r="Q1952">
        <v>241179</v>
      </c>
      <c r="R1952" t="s">
        <v>4023</v>
      </c>
      <c r="S1952" t="s">
        <v>52</v>
      </c>
      <c r="T1952" t="s">
        <v>3794</v>
      </c>
      <c r="U1952" t="s">
        <v>2118</v>
      </c>
      <c r="V1952">
        <v>14</v>
      </c>
      <c r="W1952">
        <v>83.5</v>
      </c>
      <c r="X1952">
        <v>0.05</v>
      </c>
      <c r="Y1952" t="s">
        <v>68</v>
      </c>
      <c r="Z1952">
        <v>8</v>
      </c>
      <c r="AA1952">
        <v>0</v>
      </c>
      <c r="AB1952">
        <v>2.5</v>
      </c>
      <c r="AC1952" t="s">
        <v>4050</v>
      </c>
      <c r="AE1952">
        <v>10809</v>
      </c>
      <c r="AF1952" t="b">
        <v>1</v>
      </c>
      <c r="AG1952">
        <v>1</v>
      </c>
      <c r="AM1952">
        <v>0</v>
      </c>
      <c r="AN1952" t="b">
        <v>0</v>
      </c>
      <c r="AO1952" t="b">
        <v>0</v>
      </c>
      <c r="AP1952" t="b">
        <v>0</v>
      </c>
      <c r="AQ1952" t="s">
        <v>117</v>
      </c>
      <c r="AR1952" t="s">
        <v>89</v>
      </c>
      <c r="AV1952" t="s">
        <v>59</v>
      </c>
    </row>
    <row r="1953" spans="1:48" x14ac:dyDescent="0.35">
      <c r="A1953" t="s">
        <v>47</v>
      </c>
      <c r="B1953">
        <v>12</v>
      </c>
      <c r="C1953">
        <v>104</v>
      </c>
      <c r="D1953">
        <v>2021</v>
      </c>
      <c r="E1953">
        <v>5</v>
      </c>
      <c r="F1953">
        <v>4</v>
      </c>
      <c r="G1953">
        <v>0</v>
      </c>
      <c r="H1953">
        <v>15</v>
      </c>
      <c r="I1953" t="s">
        <v>4051</v>
      </c>
      <c r="J1953" t="s">
        <v>49</v>
      </c>
      <c r="K1953" t="s">
        <v>87</v>
      </c>
      <c r="L1953" t="b">
        <f t="shared" si="30"/>
        <v>0</v>
      </c>
      <c r="M1953">
        <v>99</v>
      </c>
      <c r="N1953">
        <v>44</v>
      </c>
      <c r="P1953">
        <v>201385</v>
      </c>
      <c r="Q1953">
        <v>241179</v>
      </c>
      <c r="R1953" t="s">
        <v>4023</v>
      </c>
      <c r="S1953" t="s">
        <v>52</v>
      </c>
      <c r="T1953" t="s">
        <v>3794</v>
      </c>
      <c r="U1953" t="s">
        <v>2118</v>
      </c>
      <c r="V1953">
        <v>14</v>
      </c>
      <c r="W1953">
        <v>83.5</v>
      </c>
      <c r="X1953">
        <v>0.05</v>
      </c>
      <c r="Y1953" t="s">
        <v>68</v>
      </c>
      <c r="Z1953">
        <v>0</v>
      </c>
      <c r="AA1953">
        <v>0</v>
      </c>
      <c r="AB1953">
        <v>2.5</v>
      </c>
      <c r="AC1953" t="s">
        <v>4052</v>
      </c>
      <c r="AE1953">
        <v>10809</v>
      </c>
      <c r="AF1953" t="b">
        <v>1</v>
      </c>
      <c r="AG1953">
        <v>1</v>
      </c>
      <c r="AM1953">
        <v>0</v>
      </c>
      <c r="AN1953" t="b">
        <v>0</v>
      </c>
      <c r="AO1953" t="b">
        <v>0</v>
      </c>
      <c r="AP1953" t="b">
        <v>0</v>
      </c>
      <c r="AQ1953" t="s">
        <v>70</v>
      </c>
      <c r="AR1953" t="s">
        <v>75</v>
      </c>
      <c r="AV1953" t="s">
        <v>59</v>
      </c>
    </row>
    <row r="1954" spans="1:48" x14ac:dyDescent="0.35">
      <c r="A1954" t="s">
        <v>47</v>
      </c>
      <c r="B1954">
        <v>12</v>
      </c>
      <c r="C1954">
        <v>105</v>
      </c>
      <c r="D1954">
        <v>2021</v>
      </c>
      <c r="E1954">
        <v>5</v>
      </c>
      <c r="F1954">
        <v>4</v>
      </c>
      <c r="G1954">
        <v>0</v>
      </c>
      <c r="H1954">
        <v>1</v>
      </c>
      <c r="I1954" t="s">
        <v>4053</v>
      </c>
      <c r="J1954" t="s">
        <v>49</v>
      </c>
      <c r="K1954" t="s">
        <v>50</v>
      </c>
      <c r="L1954" t="str">
        <f t="shared" si="30"/>
        <v>DMKPlus</v>
      </c>
      <c r="M1954">
        <v>79096</v>
      </c>
      <c r="N1954">
        <v>61</v>
      </c>
      <c r="P1954">
        <v>176385</v>
      </c>
      <c r="Q1954">
        <v>221338</v>
      </c>
      <c r="R1954" t="s">
        <v>4054</v>
      </c>
      <c r="S1954" t="s">
        <v>52</v>
      </c>
      <c r="T1954" t="s">
        <v>3794</v>
      </c>
      <c r="U1954" t="s">
        <v>2118</v>
      </c>
      <c r="V1954">
        <v>20</v>
      </c>
      <c r="W1954">
        <v>79.69</v>
      </c>
      <c r="X1954">
        <v>44.84</v>
      </c>
      <c r="Y1954" t="s">
        <v>55</v>
      </c>
      <c r="Z1954">
        <v>1275</v>
      </c>
      <c r="AA1954">
        <v>0.72</v>
      </c>
      <c r="AB1954">
        <v>2.56</v>
      </c>
      <c r="AC1954" t="s">
        <v>4055</v>
      </c>
      <c r="AE1954">
        <v>10192</v>
      </c>
      <c r="AF1954" t="b">
        <v>1</v>
      </c>
      <c r="AG1954">
        <v>2</v>
      </c>
      <c r="AH1954" t="s">
        <v>50</v>
      </c>
      <c r="AI1954">
        <v>10192</v>
      </c>
      <c r="AJ1954" t="s">
        <v>4054</v>
      </c>
      <c r="AK1954" t="b">
        <v>1</v>
      </c>
      <c r="AL1954" t="b">
        <v>1</v>
      </c>
      <c r="AM1954">
        <v>1</v>
      </c>
      <c r="AN1954" t="b">
        <v>0</v>
      </c>
      <c r="AO1954" t="b">
        <v>0</v>
      </c>
      <c r="AP1954" t="b">
        <v>1</v>
      </c>
      <c r="AQ1954" t="s">
        <v>57</v>
      </c>
      <c r="AR1954" t="s">
        <v>71</v>
      </c>
      <c r="AV1954" t="s">
        <v>59</v>
      </c>
    </row>
    <row r="1955" spans="1:48" x14ac:dyDescent="0.35">
      <c r="A1955" t="s">
        <v>47</v>
      </c>
      <c r="B1955">
        <v>12</v>
      </c>
      <c r="C1955">
        <v>105</v>
      </c>
      <c r="D1955">
        <v>2021</v>
      </c>
      <c r="E1955">
        <v>5</v>
      </c>
      <c r="F1955">
        <v>4</v>
      </c>
      <c r="G1955">
        <v>0</v>
      </c>
      <c r="H1955">
        <v>2</v>
      </c>
      <c r="I1955" t="s">
        <v>4056</v>
      </c>
      <c r="J1955" t="s">
        <v>49</v>
      </c>
      <c r="K1955" t="s">
        <v>109</v>
      </c>
      <c r="L1955" t="str">
        <f t="shared" si="30"/>
        <v>ADMKPlus</v>
      </c>
      <c r="M1955">
        <v>77821</v>
      </c>
      <c r="N1955">
        <v>62</v>
      </c>
      <c r="P1955">
        <v>176385</v>
      </c>
      <c r="Q1955">
        <v>221338</v>
      </c>
      <c r="R1955" t="s">
        <v>4054</v>
      </c>
      <c r="S1955" t="s">
        <v>52</v>
      </c>
      <c r="T1955" t="s">
        <v>3794</v>
      </c>
      <c r="U1955" t="s">
        <v>2118</v>
      </c>
      <c r="V1955">
        <v>20</v>
      </c>
      <c r="W1955">
        <v>79.69</v>
      </c>
      <c r="X1955">
        <v>44.12</v>
      </c>
      <c r="Y1955" t="s">
        <v>55</v>
      </c>
      <c r="Z1955">
        <v>69591</v>
      </c>
      <c r="AA1955">
        <v>39.450000000000003</v>
      </c>
      <c r="AB1955">
        <v>2.56</v>
      </c>
      <c r="AC1955" t="s">
        <v>4057</v>
      </c>
      <c r="AE1955">
        <v>930</v>
      </c>
      <c r="AF1955" t="b">
        <v>1</v>
      </c>
      <c r="AG1955">
        <v>1</v>
      </c>
      <c r="AM1955">
        <v>0</v>
      </c>
      <c r="AN1955" t="b">
        <v>0</v>
      </c>
      <c r="AO1955" t="b">
        <v>0</v>
      </c>
      <c r="AP1955" t="b">
        <v>0</v>
      </c>
      <c r="AQ1955" t="s">
        <v>57</v>
      </c>
      <c r="AR1955" t="s">
        <v>71</v>
      </c>
      <c r="AV1955" t="s">
        <v>59</v>
      </c>
    </row>
    <row r="1956" spans="1:48" x14ac:dyDescent="0.35">
      <c r="A1956" t="s">
        <v>47</v>
      </c>
      <c r="B1956">
        <v>12</v>
      </c>
      <c r="C1956">
        <v>105</v>
      </c>
      <c r="D1956">
        <v>2021</v>
      </c>
      <c r="E1956">
        <v>5</v>
      </c>
      <c r="F1956">
        <v>4</v>
      </c>
      <c r="G1956">
        <v>0</v>
      </c>
      <c r="H1956">
        <v>3</v>
      </c>
      <c r="I1956" t="s">
        <v>4058</v>
      </c>
      <c r="J1956" t="s">
        <v>49</v>
      </c>
      <c r="K1956" t="s">
        <v>67</v>
      </c>
      <c r="L1956" t="b">
        <f t="shared" si="30"/>
        <v>0</v>
      </c>
      <c r="M1956">
        <v>8230</v>
      </c>
      <c r="N1956">
        <v>42</v>
      </c>
      <c r="P1956">
        <v>176385</v>
      </c>
      <c r="Q1956">
        <v>221338</v>
      </c>
      <c r="R1956" t="s">
        <v>4054</v>
      </c>
      <c r="S1956" t="s">
        <v>52</v>
      </c>
      <c r="T1956" t="s">
        <v>3794</v>
      </c>
      <c r="U1956" t="s">
        <v>2118</v>
      </c>
      <c r="V1956">
        <v>20</v>
      </c>
      <c r="W1956">
        <v>79.69</v>
      </c>
      <c r="X1956">
        <v>4.67</v>
      </c>
      <c r="Y1956" t="s">
        <v>68</v>
      </c>
      <c r="Z1956">
        <v>5756</v>
      </c>
      <c r="AA1956">
        <v>3.26</v>
      </c>
      <c r="AB1956">
        <v>2.56</v>
      </c>
      <c r="AC1956" t="s">
        <v>4059</v>
      </c>
      <c r="AE1956">
        <v>5533</v>
      </c>
      <c r="AF1956" t="b">
        <v>1</v>
      </c>
      <c r="AG1956">
        <v>1</v>
      </c>
      <c r="AM1956">
        <v>0</v>
      </c>
      <c r="AN1956" t="b">
        <v>0</v>
      </c>
      <c r="AO1956" t="b">
        <v>0</v>
      </c>
      <c r="AP1956" t="b">
        <v>0</v>
      </c>
      <c r="AQ1956" t="s">
        <v>96</v>
      </c>
      <c r="AR1956" t="s">
        <v>58</v>
      </c>
      <c r="AV1956" t="s">
        <v>59</v>
      </c>
    </row>
    <row r="1957" spans="1:48" x14ac:dyDescent="0.35">
      <c r="A1957" t="s">
        <v>47</v>
      </c>
      <c r="B1957">
        <v>12</v>
      </c>
      <c r="C1957">
        <v>105</v>
      </c>
      <c r="D1957">
        <v>2021</v>
      </c>
      <c r="E1957">
        <v>5</v>
      </c>
      <c r="F1957">
        <v>4</v>
      </c>
      <c r="G1957">
        <v>0</v>
      </c>
      <c r="H1957">
        <v>4</v>
      </c>
      <c r="I1957" t="s">
        <v>4060</v>
      </c>
      <c r="J1957" t="s">
        <v>49</v>
      </c>
      <c r="K1957" t="s">
        <v>115</v>
      </c>
      <c r="L1957" t="b">
        <f t="shared" si="30"/>
        <v>0</v>
      </c>
      <c r="M1957">
        <v>2474</v>
      </c>
      <c r="N1957">
        <v>46</v>
      </c>
      <c r="P1957">
        <v>176385</v>
      </c>
      <c r="Q1957">
        <v>221338</v>
      </c>
      <c r="R1957" t="s">
        <v>4054</v>
      </c>
      <c r="S1957" t="s">
        <v>52</v>
      </c>
      <c r="T1957" t="s">
        <v>3794</v>
      </c>
      <c r="U1957" t="s">
        <v>2118</v>
      </c>
      <c r="V1957">
        <v>20</v>
      </c>
      <c r="W1957">
        <v>79.69</v>
      </c>
      <c r="X1957">
        <v>1.4</v>
      </c>
      <c r="Y1957" t="s">
        <v>68</v>
      </c>
      <c r="Z1957">
        <v>429</v>
      </c>
      <c r="AA1957">
        <v>0.24</v>
      </c>
      <c r="AB1957">
        <v>2.56</v>
      </c>
      <c r="AC1957" t="s">
        <v>4061</v>
      </c>
      <c r="AE1957">
        <v>24404</v>
      </c>
      <c r="AF1957" t="b">
        <v>1</v>
      </c>
      <c r="AG1957">
        <v>1</v>
      </c>
      <c r="AM1957">
        <v>0</v>
      </c>
      <c r="AN1957" t="b">
        <v>0</v>
      </c>
      <c r="AO1957" t="b">
        <v>0</v>
      </c>
      <c r="AP1957" t="b">
        <v>0</v>
      </c>
      <c r="AQ1957" t="s">
        <v>156</v>
      </c>
      <c r="AR1957" t="s">
        <v>71</v>
      </c>
      <c r="AV1957" t="s">
        <v>59</v>
      </c>
    </row>
    <row r="1958" spans="1:48" x14ac:dyDescent="0.35">
      <c r="A1958" t="s">
        <v>47</v>
      </c>
      <c r="B1958">
        <v>12</v>
      </c>
      <c r="C1958">
        <v>105</v>
      </c>
      <c r="D1958">
        <v>2021</v>
      </c>
      <c r="E1958">
        <v>5</v>
      </c>
      <c r="F1958">
        <v>4</v>
      </c>
      <c r="G1958">
        <v>0</v>
      </c>
      <c r="H1958">
        <v>5</v>
      </c>
      <c r="I1958" t="s">
        <v>4062</v>
      </c>
      <c r="J1958" t="s">
        <v>49</v>
      </c>
      <c r="K1958" t="s">
        <v>3578</v>
      </c>
      <c r="L1958" t="b">
        <f t="shared" si="30"/>
        <v>0</v>
      </c>
      <c r="M1958">
        <v>2045</v>
      </c>
      <c r="N1958">
        <v>44</v>
      </c>
      <c r="P1958">
        <v>176385</v>
      </c>
      <c r="Q1958">
        <v>221338</v>
      </c>
      <c r="R1958" t="s">
        <v>4054</v>
      </c>
      <c r="S1958" t="s">
        <v>52</v>
      </c>
      <c r="T1958" t="s">
        <v>3794</v>
      </c>
      <c r="U1958" t="s">
        <v>2118</v>
      </c>
      <c r="V1958">
        <v>20</v>
      </c>
      <c r="W1958">
        <v>79.69</v>
      </c>
      <c r="X1958">
        <v>1.1599999999999999</v>
      </c>
      <c r="Y1958" t="s">
        <v>68</v>
      </c>
      <c r="Z1958">
        <v>833</v>
      </c>
      <c r="AA1958">
        <v>0.47</v>
      </c>
      <c r="AB1958">
        <v>2.56</v>
      </c>
      <c r="AC1958" t="s">
        <v>4063</v>
      </c>
      <c r="AE1958">
        <v>24410</v>
      </c>
      <c r="AF1958" t="b">
        <v>1</v>
      </c>
      <c r="AG1958">
        <v>1</v>
      </c>
      <c r="AM1958">
        <v>0</v>
      </c>
      <c r="AN1958" t="b">
        <v>0</v>
      </c>
      <c r="AO1958" t="b">
        <v>0</v>
      </c>
      <c r="AP1958" t="b">
        <v>0</v>
      </c>
      <c r="AQ1958" t="s">
        <v>156</v>
      </c>
      <c r="AR1958" t="s">
        <v>496</v>
      </c>
      <c r="AV1958" t="s">
        <v>59</v>
      </c>
    </row>
    <row r="1959" spans="1:48" x14ac:dyDescent="0.35">
      <c r="A1959" t="s">
        <v>47</v>
      </c>
      <c r="B1959">
        <v>12</v>
      </c>
      <c r="C1959">
        <v>105</v>
      </c>
      <c r="D1959">
        <v>2021</v>
      </c>
      <c r="E1959">
        <v>5</v>
      </c>
      <c r="F1959">
        <v>4</v>
      </c>
      <c r="G1959">
        <v>0</v>
      </c>
      <c r="H1959">
        <v>6</v>
      </c>
      <c r="I1959" t="s">
        <v>4064</v>
      </c>
      <c r="J1959" t="s">
        <v>49</v>
      </c>
      <c r="K1959" t="s">
        <v>119</v>
      </c>
      <c r="L1959" t="str">
        <f t="shared" si="30"/>
        <v>ADMKPlus</v>
      </c>
      <c r="M1959">
        <v>1212</v>
      </c>
      <c r="N1959">
        <v>67</v>
      </c>
      <c r="P1959">
        <v>176385</v>
      </c>
      <c r="Q1959">
        <v>221338</v>
      </c>
      <c r="R1959" t="s">
        <v>4054</v>
      </c>
      <c r="S1959" t="s">
        <v>52</v>
      </c>
      <c r="T1959" t="s">
        <v>3794</v>
      </c>
      <c r="U1959" t="s">
        <v>2118</v>
      </c>
      <c r="V1959">
        <v>20</v>
      </c>
      <c r="W1959">
        <v>79.69</v>
      </c>
      <c r="X1959">
        <v>0.69</v>
      </c>
      <c r="Y1959" t="s">
        <v>68</v>
      </c>
      <c r="Z1959">
        <v>185</v>
      </c>
      <c r="AA1959">
        <v>0.1</v>
      </c>
      <c r="AB1959">
        <v>2.56</v>
      </c>
      <c r="AC1959" t="s">
        <v>4065</v>
      </c>
      <c r="AE1959">
        <v>24338</v>
      </c>
      <c r="AF1959" t="b">
        <v>1</v>
      </c>
      <c r="AG1959">
        <v>1</v>
      </c>
      <c r="AM1959">
        <v>0</v>
      </c>
      <c r="AN1959" t="b">
        <v>0</v>
      </c>
      <c r="AO1959" t="b">
        <v>0</v>
      </c>
      <c r="AP1959" t="b">
        <v>0</v>
      </c>
      <c r="AQ1959" t="s">
        <v>70</v>
      </c>
      <c r="AR1959" t="s">
        <v>58</v>
      </c>
      <c r="AT1959" t="s">
        <v>71</v>
      </c>
      <c r="AV1959" t="s">
        <v>59</v>
      </c>
    </row>
    <row r="1960" spans="1:48" x14ac:dyDescent="0.35">
      <c r="A1960" t="s">
        <v>47</v>
      </c>
      <c r="B1960">
        <v>12</v>
      </c>
      <c r="C1960">
        <v>105</v>
      </c>
      <c r="D1960">
        <v>2021</v>
      </c>
      <c r="E1960">
        <v>5</v>
      </c>
      <c r="F1960">
        <v>4</v>
      </c>
      <c r="G1960">
        <v>0</v>
      </c>
      <c r="H1960">
        <v>7</v>
      </c>
      <c r="I1960" t="s">
        <v>76</v>
      </c>
      <c r="K1960" t="s">
        <v>77</v>
      </c>
      <c r="L1960" t="b">
        <f t="shared" si="30"/>
        <v>0</v>
      </c>
      <c r="M1960">
        <v>1027</v>
      </c>
      <c r="P1960">
        <v>176385</v>
      </c>
      <c r="Q1960">
        <v>221338</v>
      </c>
      <c r="R1960" t="s">
        <v>4054</v>
      </c>
      <c r="S1960" t="s">
        <v>52</v>
      </c>
      <c r="T1960" t="s">
        <v>3794</v>
      </c>
      <c r="U1960" t="s">
        <v>2118</v>
      </c>
      <c r="V1960">
        <v>20</v>
      </c>
      <c r="W1960">
        <v>79.69</v>
      </c>
      <c r="X1960">
        <v>0.57999999999999996</v>
      </c>
      <c r="Z1960">
        <v>70</v>
      </c>
      <c r="AA1960">
        <v>0.04</v>
      </c>
      <c r="AB1960">
        <v>2.56</v>
      </c>
      <c r="AE1960">
        <v>5897</v>
      </c>
      <c r="AF1960" t="b">
        <v>1</v>
      </c>
      <c r="AV1960" t="s">
        <v>59</v>
      </c>
    </row>
    <row r="1961" spans="1:48" x14ac:dyDescent="0.35">
      <c r="A1961" t="s">
        <v>47</v>
      </c>
      <c r="B1961">
        <v>12</v>
      </c>
      <c r="C1961">
        <v>105</v>
      </c>
      <c r="D1961">
        <v>2021</v>
      </c>
      <c r="E1961">
        <v>5</v>
      </c>
      <c r="F1961">
        <v>4</v>
      </c>
      <c r="G1961">
        <v>0</v>
      </c>
      <c r="H1961">
        <v>8</v>
      </c>
      <c r="I1961" t="s">
        <v>4066</v>
      </c>
      <c r="J1961" t="s">
        <v>49</v>
      </c>
      <c r="K1961" t="s">
        <v>79</v>
      </c>
      <c r="L1961" t="b">
        <f t="shared" si="30"/>
        <v>0</v>
      </c>
      <c r="M1961">
        <v>957</v>
      </c>
      <c r="N1961">
        <v>42</v>
      </c>
      <c r="P1961">
        <v>176385</v>
      </c>
      <c r="Q1961">
        <v>221338</v>
      </c>
      <c r="R1961" t="s">
        <v>4054</v>
      </c>
      <c r="S1961" t="s">
        <v>52</v>
      </c>
      <c r="T1961" t="s">
        <v>3794</v>
      </c>
      <c r="U1961" t="s">
        <v>2118</v>
      </c>
      <c r="V1961">
        <v>20</v>
      </c>
      <c r="W1961">
        <v>79.69</v>
      </c>
      <c r="X1961">
        <v>0.54</v>
      </c>
      <c r="Y1961" t="s">
        <v>68</v>
      </c>
      <c r="Z1961">
        <v>390</v>
      </c>
      <c r="AA1961">
        <v>0.22</v>
      </c>
      <c r="AB1961">
        <v>2.56</v>
      </c>
      <c r="AC1961" t="s">
        <v>4067</v>
      </c>
      <c r="AE1961">
        <v>16651</v>
      </c>
      <c r="AF1961" t="b">
        <v>1</v>
      </c>
      <c r="AG1961">
        <v>1</v>
      </c>
      <c r="AM1961">
        <v>0</v>
      </c>
      <c r="AN1961" t="b">
        <v>0</v>
      </c>
      <c r="AO1961" t="b">
        <v>0</v>
      </c>
      <c r="AP1961" t="b">
        <v>0</v>
      </c>
      <c r="AQ1961" t="s">
        <v>171</v>
      </c>
      <c r="AR1961" t="s">
        <v>58</v>
      </c>
      <c r="AV1961" t="s">
        <v>59</v>
      </c>
    </row>
    <row r="1962" spans="1:48" x14ac:dyDescent="0.35">
      <c r="A1962" t="s">
        <v>47</v>
      </c>
      <c r="B1962">
        <v>12</v>
      </c>
      <c r="C1962">
        <v>105</v>
      </c>
      <c r="D1962">
        <v>2021</v>
      </c>
      <c r="E1962">
        <v>5</v>
      </c>
      <c r="F1962">
        <v>4</v>
      </c>
      <c r="G1962">
        <v>0</v>
      </c>
      <c r="H1962">
        <v>9</v>
      </c>
      <c r="I1962" t="s">
        <v>4068</v>
      </c>
      <c r="J1962" t="s">
        <v>49</v>
      </c>
      <c r="K1962" t="s">
        <v>87</v>
      </c>
      <c r="L1962" t="b">
        <f t="shared" si="30"/>
        <v>0</v>
      </c>
      <c r="M1962">
        <v>567</v>
      </c>
      <c r="N1962">
        <v>37</v>
      </c>
      <c r="P1962">
        <v>176385</v>
      </c>
      <c r="Q1962">
        <v>221338</v>
      </c>
      <c r="R1962" t="s">
        <v>4054</v>
      </c>
      <c r="S1962" t="s">
        <v>52</v>
      </c>
      <c r="T1962" t="s">
        <v>3794</v>
      </c>
      <c r="U1962" t="s">
        <v>2118</v>
      </c>
      <c r="V1962">
        <v>20</v>
      </c>
      <c r="W1962">
        <v>79.69</v>
      </c>
      <c r="X1962">
        <v>0.32</v>
      </c>
      <c r="Y1962" t="s">
        <v>68</v>
      </c>
      <c r="Z1962">
        <v>24</v>
      </c>
      <c r="AA1962">
        <v>0.01</v>
      </c>
      <c r="AB1962">
        <v>2.56</v>
      </c>
      <c r="AC1962" t="s">
        <v>4069</v>
      </c>
      <c r="AE1962">
        <v>10809</v>
      </c>
      <c r="AF1962" t="b">
        <v>1</v>
      </c>
      <c r="AG1962">
        <v>1</v>
      </c>
      <c r="AM1962">
        <v>0</v>
      </c>
      <c r="AN1962" t="b">
        <v>0</v>
      </c>
      <c r="AO1962" t="b">
        <v>0</v>
      </c>
      <c r="AP1962" t="b">
        <v>0</v>
      </c>
      <c r="AQ1962" t="s">
        <v>111</v>
      </c>
      <c r="AR1962" t="s">
        <v>58</v>
      </c>
      <c r="AS1962" t="s">
        <v>952</v>
      </c>
      <c r="AT1962" t="s">
        <v>71</v>
      </c>
      <c r="AV1962" t="s">
        <v>59</v>
      </c>
    </row>
    <row r="1963" spans="1:48" x14ac:dyDescent="0.35">
      <c r="A1963" t="s">
        <v>47</v>
      </c>
      <c r="B1963">
        <v>12</v>
      </c>
      <c r="C1963">
        <v>105</v>
      </c>
      <c r="D1963">
        <v>2021</v>
      </c>
      <c r="E1963">
        <v>5</v>
      </c>
      <c r="F1963">
        <v>4</v>
      </c>
      <c r="G1963">
        <v>0</v>
      </c>
      <c r="H1963">
        <v>10</v>
      </c>
      <c r="I1963" t="s">
        <v>4070</v>
      </c>
      <c r="J1963" t="s">
        <v>49</v>
      </c>
      <c r="K1963" t="s">
        <v>87</v>
      </c>
      <c r="L1963" t="b">
        <f t="shared" si="30"/>
        <v>0</v>
      </c>
      <c r="M1963">
        <v>543</v>
      </c>
      <c r="N1963">
        <v>42</v>
      </c>
      <c r="P1963">
        <v>176385</v>
      </c>
      <c r="Q1963">
        <v>221338</v>
      </c>
      <c r="R1963" t="s">
        <v>4054</v>
      </c>
      <c r="S1963" t="s">
        <v>52</v>
      </c>
      <c r="T1963" t="s">
        <v>3794</v>
      </c>
      <c r="U1963" t="s">
        <v>2118</v>
      </c>
      <c r="V1963">
        <v>20</v>
      </c>
      <c r="W1963">
        <v>79.69</v>
      </c>
      <c r="X1963">
        <v>0.31</v>
      </c>
      <c r="Y1963" t="s">
        <v>68</v>
      </c>
      <c r="Z1963">
        <v>40</v>
      </c>
      <c r="AA1963">
        <v>0.02</v>
      </c>
      <c r="AB1963">
        <v>2.56</v>
      </c>
      <c r="AC1963" t="s">
        <v>4071</v>
      </c>
      <c r="AE1963">
        <v>10809</v>
      </c>
      <c r="AF1963" t="b">
        <v>1</v>
      </c>
      <c r="AG1963">
        <v>1</v>
      </c>
      <c r="AM1963">
        <v>0</v>
      </c>
      <c r="AN1963" t="b">
        <v>0</v>
      </c>
      <c r="AO1963" t="b">
        <v>0</v>
      </c>
      <c r="AP1963" t="b">
        <v>0</v>
      </c>
      <c r="AQ1963" t="s">
        <v>96</v>
      </c>
      <c r="AR1963" t="s">
        <v>134</v>
      </c>
      <c r="AV1963" t="s">
        <v>59</v>
      </c>
    </row>
    <row r="1964" spans="1:48" x14ac:dyDescent="0.35">
      <c r="A1964" t="s">
        <v>47</v>
      </c>
      <c r="B1964">
        <v>12</v>
      </c>
      <c r="C1964">
        <v>105</v>
      </c>
      <c r="D1964">
        <v>2021</v>
      </c>
      <c r="E1964">
        <v>5</v>
      </c>
      <c r="F1964">
        <v>4</v>
      </c>
      <c r="G1964">
        <v>0</v>
      </c>
      <c r="H1964">
        <v>11</v>
      </c>
      <c r="I1964" t="s">
        <v>291</v>
      </c>
      <c r="J1964" t="s">
        <v>49</v>
      </c>
      <c r="K1964" t="s">
        <v>87</v>
      </c>
      <c r="L1964" t="b">
        <f t="shared" si="30"/>
        <v>0</v>
      </c>
      <c r="M1964">
        <v>503</v>
      </c>
      <c r="N1964">
        <v>64</v>
      </c>
      <c r="P1964">
        <v>176385</v>
      </c>
      <c r="Q1964">
        <v>221338</v>
      </c>
      <c r="R1964" t="s">
        <v>4054</v>
      </c>
      <c r="S1964" t="s">
        <v>52</v>
      </c>
      <c r="T1964" t="s">
        <v>3794</v>
      </c>
      <c r="U1964" t="s">
        <v>2118</v>
      </c>
      <c r="V1964">
        <v>20</v>
      </c>
      <c r="W1964">
        <v>79.69</v>
      </c>
      <c r="X1964">
        <v>0.28999999999999998</v>
      </c>
      <c r="Y1964" t="s">
        <v>68</v>
      </c>
      <c r="Z1964">
        <v>75</v>
      </c>
      <c r="AA1964">
        <v>0.04</v>
      </c>
      <c r="AB1964">
        <v>2.56</v>
      </c>
      <c r="AC1964" t="s">
        <v>4072</v>
      </c>
      <c r="AE1964">
        <v>10809</v>
      </c>
      <c r="AF1964" t="b">
        <v>1</v>
      </c>
      <c r="AG1964">
        <v>1</v>
      </c>
      <c r="AM1964">
        <v>0</v>
      </c>
      <c r="AN1964" t="b">
        <v>0</v>
      </c>
      <c r="AO1964" t="b">
        <v>0</v>
      </c>
      <c r="AP1964" t="b">
        <v>0</v>
      </c>
      <c r="AQ1964" t="s">
        <v>171</v>
      </c>
      <c r="AR1964" t="s">
        <v>71</v>
      </c>
      <c r="AV1964" t="s">
        <v>59</v>
      </c>
    </row>
    <row r="1965" spans="1:48" x14ac:dyDescent="0.35">
      <c r="A1965" t="s">
        <v>47</v>
      </c>
      <c r="B1965">
        <v>12</v>
      </c>
      <c r="C1965">
        <v>105</v>
      </c>
      <c r="D1965">
        <v>2021</v>
      </c>
      <c r="E1965">
        <v>5</v>
      </c>
      <c r="F1965">
        <v>4</v>
      </c>
      <c r="G1965">
        <v>0</v>
      </c>
      <c r="H1965">
        <v>12</v>
      </c>
      <c r="I1965" t="s">
        <v>4073</v>
      </c>
      <c r="J1965" t="s">
        <v>49</v>
      </c>
      <c r="K1965" t="s">
        <v>87</v>
      </c>
      <c r="L1965" t="b">
        <f t="shared" si="30"/>
        <v>0</v>
      </c>
      <c r="M1965">
        <v>428</v>
      </c>
      <c r="N1965">
        <v>35</v>
      </c>
      <c r="P1965">
        <v>176385</v>
      </c>
      <c r="Q1965">
        <v>221338</v>
      </c>
      <c r="R1965" t="s">
        <v>4054</v>
      </c>
      <c r="S1965" t="s">
        <v>52</v>
      </c>
      <c r="T1965" t="s">
        <v>3794</v>
      </c>
      <c r="U1965" t="s">
        <v>2118</v>
      </c>
      <c r="V1965">
        <v>20</v>
      </c>
      <c r="W1965">
        <v>79.69</v>
      </c>
      <c r="X1965">
        <v>0.24</v>
      </c>
      <c r="Y1965" t="s">
        <v>68</v>
      </c>
      <c r="Z1965">
        <v>199</v>
      </c>
      <c r="AA1965">
        <v>0.11</v>
      </c>
      <c r="AB1965">
        <v>2.56</v>
      </c>
      <c r="AC1965" t="s">
        <v>4074</v>
      </c>
      <c r="AE1965">
        <v>10809</v>
      </c>
      <c r="AF1965" t="b">
        <v>1</v>
      </c>
      <c r="AG1965">
        <v>1</v>
      </c>
      <c r="AM1965">
        <v>0</v>
      </c>
      <c r="AN1965" t="b">
        <v>0</v>
      </c>
      <c r="AO1965" t="b">
        <v>0</v>
      </c>
      <c r="AP1965" t="b">
        <v>0</v>
      </c>
      <c r="AQ1965" t="s">
        <v>57</v>
      </c>
      <c r="AR1965" t="s">
        <v>75</v>
      </c>
      <c r="AV1965" t="s">
        <v>59</v>
      </c>
    </row>
    <row r="1966" spans="1:48" x14ac:dyDescent="0.35">
      <c r="A1966" t="s">
        <v>47</v>
      </c>
      <c r="B1966">
        <v>12</v>
      </c>
      <c r="C1966">
        <v>105</v>
      </c>
      <c r="D1966">
        <v>2021</v>
      </c>
      <c r="E1966">
        <v>5</v>
      </c>
      <c r="F1966">
        <v>4</v>
      </c>
      <c r="G1966">
        <v>0</v>
      </c>
      <c r="H1966">
        <v>13</v>
      </c>
      <c r="I1966" t="s">
        <v>4075</v>
      </c>
      <c r="J1966" t="s">
        <v>49</v>
      </c>
      <c r="K1966" t="s">
        <v>2678</v>
      </c>
      <c r="L1966" t="b">
        <f t="shared" si="30"/>
        <v>0</v>
      </c>
      <c r="M1966">
        <v>229</v>
      </c>
      <c r="N1966">
        <v>55</v>
      </c>
      <c r="P1966">
        <v>176385</v>
      </c>
      <c r="Q1966">
        <v>221338</v>
      </c>
      <c r="R1966" t="s">
        <v>4054</v>
      </c>
      <c r="S1966" t="s">
        <v>52</v>
      </c>
      <c r="T1966" t="s">
        <v>3794</v>
      </c>
      <c r="U1966" t="s">
        <v>2118</v>
      </c>
      <c r="V1966">
        <v>20</v>
      </c>
      <c r="W1966">
        <v>79.69</v>
      </c>
      <c r="X1966">
        <v>0.13</v>
      </c>
      <c r="Y1966" t="s">
        <v>68</v>
      </c>
      <c r="Z1966">
        <v>4</v>
      </c>
      <c r="AA1966">
        <v>0</v>
      </c>
      <c r="AB1966">
        <v>2.56</v>
      </c>
      <c r="AC1966" t="s">
        <v>4076</v>
      </c>
      <c r="AE1966">
        <v>3064</v>
      </c>
      <c r="AF1966" t="b">
        <v>1</v>
      </c>
      <c r="AG1966">
        <v>1</v>
      </c>
      <c r="AM1966">
        <v>0</v>
      </c>
      <c r="AN1966" t="b">
        <v>0</v>
      </c>
      <c r="AO1966" t="b">
        <v>0</v>
      </c>
      <c r="AP1966" t="b">
        <v>0</v>
      </c>
      <c r="AQ1966" t="s">
        <v>156</v>
      </c>
      <c r="AR1966" t="s">
        <v>840</v>
      </c>
      <c r="AV1966" t="s">
        <v>59</v>
      </c>
    </row>
    <row r="1967" spans="1:48" x14ac:dyDescent="0.35">
      <c r="A1967" t="s">
        <v>47</v>
      </c>
      <c r="B1967">
        <v>12</v>
      </c>
      <c r="C1967">
        <v>105</v>
      </c>
      <c r="D1967">
        <v>2021</v>
      </c>
      <c r="E1967">
        <v>5</v>
      </c>
      <c r="F1967">
        <v>4</v>
      </c>
      <c r="G1967">
        <v>0</v>
      </c>
      <c r="H1967">
        <v>14</v>
      </c>
      <c r="I1967" t="s">
        <v>4077</v>
      </c>
      <c r="J1967" t="s">
        <v>49</v>
      </c>
      <c r="K1967" t="s">
        <v>87</v>
      </c>
      <c r="L1967" t="b">
        <f t="shared" si="30"/>
        <v>0</v>
      </c>
      <c r="M1967">
        <v>225</v>
      </c>
      <c r="N1967">
        <v>47</v>
      </c>
      <c r="P1967">
        <v>176385</v>
      </c>
      <c r="Q1967">
        <v>221338</v>
      </c>
      <c r="R1967" t="s">
        <v>4054</v>
      </c>
      <c r="S1967" t="s">
        <v>52</v>
      </c>
      <c r="T1967" t="s">
        <v>3794</v>
      </c>
      <c r="U1967" t="s">
        <v>2118</v>
      </c>
      <c r="V1967">
        <v>20</v>
      </c>
      <c r="W1967">
        <v>79.69</v>
      </c>
      <c r="X1967">
        <v>0.13</v>
      </c>
      <c r="Y1967" t="s">
        <v>68</v>
      </c>
      <c r="Z1967">
        <v>26</v>
      </c>
      <c r="AA1967">
        <v>0.01</v>
      </c>
      <c r="AB1967">
        <v>2.56</v>
      </c>
      <c r="AC1967" t="s">
        <v>4078</v>
      </c>
      <c r="AE1967">
        <v>10809</v>
      </c>
      <c r="AF1967" t="b">
        <v>1</v>
      </c>
      <c r="AG1967">
        <v>1</v>
      </c>
      <c r="AM1967">
        <v>0</v>
      </c>
      <c r="AN1967" t="b">
        <v>0</v>
      </c>
      <c r="AO1967" t="b">
        <v>0</v>
      </c>
      <c r="AP1967" t="b">
        <v>0</v>
      </c>
      <c r="AQ1967" t="s">
        <v>117</v>
      </c>
      <c r="AR1967" t="s">
        <v>71</v>
      </c>
      <c r="AV1967" t="s">
        <v>59</v>
      </c>
    </row>
    <row r="1968" spans="1:48" x14ac:dyDescent="0.35">
      <c r="A1968" t="s">
        <v>47</v>
      </c>
      <c r="B1968">
        <v>12</v>
      </c>
      <c r="C1968">
        <v>105</v>
      </c>
      <c r="D1968">
        <v>2021</v>
      </c>
      <c r="E1968">
        <v>5</v>
      </c>
      <c r="F1968">
        <v>4</v>
      </c>
      <c r="G1968">
        <v>0</v>
      </c>
      <c r="H1968">
        <v>15</v>
      </c>
      <c r="I1968" t="s">
        <v>4079</v>
      </c>
      <c r="J1968" t="s">
        <v>49</v>
      </c>
      <c r="K1968" t="s">
        <v>87</v>
      </c>
      <c r="L1968" t="b">
        <f t="shared" si="30"/>
        <v>0</v>
      </c>
      <c r="M1968">
        <v>199</v>
      </c>
      <c r="N1968">
        <v>38</v>
      </c>
      <c r="P1968">
        <v>176385</v>
      </c>
      <c r="Q1968">
        <v>221338</v>
      </c>
      <c r="R1968" t="s">
        <v>4054</v>
      </c>
      <c r="S1968" t="s">
        <v>52</v>
      </c>
      <c r="T1968" t="s">
        <v>3794</v>
      </c>
      <c r="U1968" t="s">
        <v>2118</v>
      </c>
      <c r="V1968">
        <v>20</v>
      </c>
      <c r="W1968">
        <v>79.69</v>
      </c>
      <c r="X1968">
        <v>0.11</v>
      </c>
      <c r="Y1968" t="s">
        <v>68</v>
      </c>
      <c r="Z1968">
        <v>15</v>
      </c>
      <c r="AA1968">
        <v>0.01</v>
      </c>
      <c r="AB1968">
        <v>2.56</v>
      </c>
      <c r="AC1968" t="s">
        <v>4080</v>
      </c>
      <c r="AE1968">
        <v>10809</v>
      </c>
      <c r="AF1968" t="b">
        <v>1</v>
      </c>
      <c r="AG1968">
        <v>1</v>
      </c>
      <c r="AM1968">
        <v>0</v>
      </c>
      <c r="AN1968" t="b">
        <v>0</v>
      </c>
      <c r="AO1968" t="b">
        <v>0</v>
      </c>
      <c r="AP1968" t="b">
        <v>0</v>
      </c>
      <c r="AQ1968" t="s">
        <v>57</v>
      </c>
      <c r="AR1968" t="s">
        <v>75</v>
      </c>
      <c r="AV1968" t="s">
        <v>59</v>
      </c>
    </row>
    <row r="1969" spans="1:48" x14ac:dyDescent="0.35">
      <c r="A1969" t="s">
        <v>47</v>
      </c>
      <c r="B1969">
        <v>12</v>
      </c>
      <c r="C1969">
        <v>105</v>
      </c>
      <c r="D1969">
        <v>2021</v>
      </c>
      <c r="E1969">
        <v>5</v>
      </c>
      <c r="F1969">
        <v>4</v>
      </c>
      <c r="G1969">
        <v>0</v>
      </c>
      <c r="H1969">
        <v>16</v>
      </c>
      <c r="I1969" t="s">
        <v>4081</v>
      </c>
      <c r="J1969" t="s">
        <v>49</v>
      </c>
      <c r="K1969" t="s">
        <v>87</v>
      </c>
      <c r="L1969" t="b">
        <f t="shared" si="30"/>
        <v>0</v>
      </c>
      <c r="M1969">
        <v>184</v>
      </c>
      <c r="N1969">
        <v>66</v>
      </c>
      <c r="P1969">
        <v>176385</v>
      </c>
      <c r="Q1969">
        <v>221338</v>
      </c>
      <c r="R1969" t="s">
        <v>4054</v>
      </c>
      <c r="S1969" t="s">
        <v>52</v>
      </c>
      <c r="T1969" t="s">
        <v>3794</v>
      </c>
      <c r="U1969" t="s">
        <v>2118</v>
      </c>
      <c r="V1969">
        <v>20</v>
      </c>
      <c r="W1969">
        <v>79.69</v>
      </c>
      <c r="X1969">
        <v>0.1</v>
      </c>
      <c r="Y1969" t="s">
        <v>68</v>
      </c>
      <c r="Z1969">
        <v>32</v>
      </c>
      <c r="AA1969">
        <v>0.02</v>
      </c>
      <c r="AB1969">
        <v>2.56</v>
      </c>
      <c r="AC1969" t="s">
        <v>4082</v>
      </c>
      <c r="AE1969">
        <v>10809</v>
      </c>
      <c r="AF1969" t="b">
        <v>1</v>
      </c>
      <c r="AG1969">
        <v>1</v>
      </c>
      <c r="AM1969">
        <v>0</v>
      </c>
      <c r="AN1969" t="b">
        <v>0</v>
      </c>
      <c r="AO1969" t="b">
        <v>0</v>
      </c>
      <c r="AP1969" t="b">
        <v>0</v>
      </c>
      <c r="AQ1969" t="s">
        <v>57</v>
      </c>
      <c r="AR1969" t="s">
        <v>496</v>
      </c>
      <c r="AV1969" t="s">
        <v>59</v>
      </c>
    </row>
    <row r="1970" spans="1:48" x14ac:dyDescent="0.35">
      <c r="A1970" t="s">
        <v>47</v>
      </c>
      <c r="B1970">
        <v>12</v>
      </c>
      <c r="C1970">
        <v>105</v>
      </c>
      <c r="D1970">
        <v>2021</v>
      </c>
      <c r="E1970">
        <v>5</v>
      </c>
      <c r="F1970">
        <v>4</v>
      </c>
      <c r="G1970">
        <v>0</v>
      </c>
      <c r="H1970">
        <v>17</v>
      </c>
      <c r="I1970" t="s">
        <v>4083</v>
      </c>
      <c r="J1970" t="s">
        <v>66</v>
      </c>
      <c r="K1970" t="s">
        <v>87</v>
      </c>
      <c r="L1970" t="b">
        <f t="shared" si="30"/>
        <v>0</v>
      </c>
      <c r="M1970">
        <v>152</v>
      </c>
      <c r="N1970">
        <v>47</v>
      </c>
      <c r="P1970">
        <v>176385</v>
      </c>
      <c r="Q1970">
        <v>221338</v>
      </c>
      <c r="R1970" t="s">
        <v>4054</v>
      </c>
      <c r="S1970" t="s">
        <v>52</v>
      </c>
      <c r="T1970" t="s">
        <v>3794</v>
      </c>
      <c r="U1970" t="s">
        <v>2118</v>
      </c>
      <c r="V1970">
        <v>20</v>
      </c>
      <c r="W1970">
        <v>79.69</v>
      </c>
      <c r="X1970">
        <v>0.09</v>
      </c>
      <c r="Y1970" t="s">
        <v>68</v>
      </c>
      <c r="Z1970">
        <v>5</v>
      </c>
      <c r="AA1970">
        <v>0</v>
      </c>
      <c r="AB1970">
        <v>2.56</v>
      </c>
      <c r="AC1970" t="s">
        <v>4084</v>
      </c>
      <c r="AE1970">
        <v>10809</v>
      </c>
      <c r="AF1970" t="b">
        <v>1</v>
      </c>
      <c r="AG1970">
        <v>1</v>
      </c>
      <c r="AM1970">
        <v>0</v>
      </c>
      <c r="AN1970" t="b">
        <v>0</v>
      </c>
      <c r="AO1970" t="b">
        <v>0</v>
      </c>
      <c r="AP1970" t="b">
        <v>0</v>
      </c>
      <c r="AQ1970" t="s">
        <v>81</v>
      </c>
      <c r="AR1970" t="s">
        <v>496</v>
      </c>
      <c r="AV1970" t="s">
        <v>59</v>
      </c>
    </row>
    <row r="1971" spans="1:48" x14ac:dyDescent="0.35">
      <c r="A1971" t="s">
        <v>47</v>
      </c>
      <c r="B1971">
        <v>12</v>
      </c>
      <c r="C1971">
        <v>105</v>
      </c>
      <c r="D1971">
        <v>2021</v>
      </c>
      <c r="E1971">
        <v>5</v>
      </c>
      <c r="F1971">
        <v>4</v>
      </c>
      <c r="G1971">
        <v>0</v>
      </c>
      <c r="H1971">
        <v>18</v>
      </c>
      <c r="I1971" t="s">
        <v>4085</v>
      </c>
      <c r="J1971" t="s">
        <v>49</v>
      </c>
      <c r="K1971" t="s">
        <v>87</v>
      </c>
      <c r="L1971" t="b">
        <f t="shared" si="30"/>
        <v>0</v>
      </c>
      <c r="M1971">
        <v>147</v>
      </c>
      <c r="N1971">
        <v>44</v>
      </c>
      <c r="P1971">
        <v>176385</v>
      </c>
      <c r="Q1971">
        <v>221338</v>
      </c>
      <c r="R1971" t="s">
        <v>4054</v>
      </c>
      <c r="S1971" t="s">
        <v>52</v>
      </c>
      <c r="T1971" t="s">
        <v>3794</v>
      </c>
      <c r="U1971" t="s">
        <v>2118</v>
      </c>
      <c r="V1971">
        <v>20</v>
      </c>
      <c r="W1971">
        <v>79.69</v>
      </c>
      <c r="X1971">
        <v>0.08</v>
      </c>
      <c r="Y1971" t="s">
        <v>68</v>
      </c>
      <c r="Z1971">
        <v>15</v>
      </c>
      <c r="AA1971">
        <v>0.01</v>
      </c>
      <c r="AB1971">
        <v>2.56</v>
      </c>
      <c r="AC1971" t="s">
        <v>4086</v>
      </c>
      <c r="AE1971">
        <v>10809</v>
      </c>
      <c r="AF1971" t="b">
        <v>1</v>
      </c>
      <c r="AG1971">
        <v>1</v>
      </c>
      <c r="AM1971">
        <v>0</v>
      </c>
      <c r="AN1971" t="b">
        <v>0</v>
      </c>
      <c r="AO1971" t="b">
        <v>0</v>
      </c>
      <c r="AP1971" t="b">
        <v>0</v>
      </c>
      <c r="AQ1971" t="s">
        <v>70</v>
      </c>
      <c r="AR1971" t="s">
        <v>58</v>
      </c>
      <c r="AS1971" t="s">
        <v>147</v>
      </c>
      <c r="AV1971" t="s">
        <v>59</v>
      </c>
    </row>
    <row r="1972" spans="1:48" x14ac:dyDescent="0.35">
      <c r="A1972" t="s">
        <v>47</v>
      </c>
      <c r="B1972">
        <v>12</v>
      </c>
      <c r="C1972">
        <v>105</v>
      </c>
      <c r="D1972">
        <v>2021</v>
      </c>
      <c r="E1972">
        <v>5</v>
      </c>
      <c r="F1972">
        <v>4</v>
      </c>
      <c r="G1972">
        <v>0</v>
      </c>
      <c r="H1972">
        <v>19</v>
      </c>
      <c r="I1972" t="s">
        <v>4087</v>
      </c>
      <c r="J1972" t="s">
        <v>49</v>
      </c>
      <c r="K1972" t="s">
        <v>87</v>
      </c>
      <c r="L1972" t="b">
        <f t="shared" si="30"/>
        <v>0</v>
      </c>
      <c r="M1972">
        <v>132</v>
      </c>
      <c r="N1972">
        <v>37</v>
      </c>
      <c r="P1972">
        <v>176385</v>
      </c>
      <c r="Q1972">
        <v>221338</v>
      </c>
      <c r="R1972" t="s">
        <v>4054</v>
      </c>
      <c r="S1972" t="s">
        <v>52</v>
      </c>
      <c r="T1972" t="s">
        <v>3794</v>
      </c>
      <c r="U1972" t="s">
        <v>2118</v>
      </c>
      <c r="V1972">
        <v>20</v>
      </c>
      <c r="W1972">
        <v>79.69</v>
      </c>
      <c r="X1972">
        <v>7.0000000000000007E-2</v>
      </c>
      <c r="Y1972" t="s">
        <v>68</v>
      </c>
      <c r="Z1972">
        <v>21</v>
      </c>
      <c r="AA1972">
        <v>0.01</v>
      </c>
      <c r="AB1972">
        <v>2.56</v>
      </c>
      <c r="AC1972" t="s">
        <v>4088</v>
      </c>
      <c r="AE1972">
        <v>10809</v>
      </c>
      <c r="AF1972" t="b">
        <v>1</v>
      </c>
      <c r="AG1972">
        <v>1</v>
      </c>
      <c r="AM1972">
        <v>0</v>
      </c>
      <c r="AN1972" t="b">
        <v>0</v>
      </c>
      <c r="AO1972" t="b">
        <v>0</v>
      </c>
      <c r="AP1972" t="b">
        <v>0</v>
      </c>
      <c r="AQ1972" t="s">
        <v>111</v>
      </c>
      <c r="AR1972" t="s">
        <v>75</v>
      </c>
      <c r="AV1972" t="s">
        <v>59</v>
      </c>
    </row>
    <row r="1973" spans="1:48" x14ac:dyDescent="0.35">
      <c r="A1973" t="s">
        <v>47</v>
      </c>
      <c r="B1973">
        <v>12</v>
      </c>
      <c r="C1973">
        <v>105</v>
      </c>
      <c r="D1973">
        <v>2021</v>
      </c>
      <c r="E1973">
        <v>5</v>
      </c>
      <c r="F1973">
        <v>4</v>
      </c>
      <c r="G1973">
        <v>0</v>
      </c>
      <c r="H1973">
        <v>20</v>
      </c>
      <c r="I1973" t="s">
        <v>4089</v>
      </c>
      <c r="J1973" t="s">
        <v>49</v>
      </c>
      <c r="K1973" t="s">
        <v>87</v>
      </c>
      <c r="L1973" t="b">
        <f t="shared" si="30"/>
        <v>0</v>
      </c>
      <c r="M1973">
        <v>111</v>
      </c>
      <c r="N1973">
        <v>58</v>
      </c>
      <c r="P1973">
        <v>176385</v>
      </c>
      <c r="Q1973">
        <v>221338</v>
      </c>
      <c r="R1973" t="s">
        <v>4054</v>
      </c>
      <c r="S1973" t="s">
        <v>52</v>
      </c>
      <c r="T1973" t="s">
        <v>3794</v>
      </c>
      <c r="U1973" t="s">
        <v>2118</v>
      </c>
      <c r="V1973">
        <v>20</v>
      </c>
      <c r="W1973">
        <v>79.69</v>
      </c>
      <c r="X1973">
        <v>0.06</v>
      </c>
      <c r="Y1973" t="s">
        <v>68</v>
      </c>
      <c r="Z1973">
        <v>8</v>
      </c>
      <c r="AA1973">
        <v>0</v>
      </c>
      <c r="AB1973">
        <v>2.56</v>
      </c>
      <c r="AC1973" t="s">
        <v>4090</v>
      </c>
      <c r="AE1973">
        <v>10809</v>
      </c>
      <c r="AF1973" t="b">
        <v>1</v>
      </c>
      <c r="AG1973">
        <v>1</v>
      </c>
      <c r="AM1973">
        <v>0</v>
      </c>
      <c r="AN1973" t="b">
        <v>0</v>
      </c>
      <c r="AO1973" t="b">
        <v>0</v>
      </c>
      <c r="AP1973" t="b">
        <v>0</v>
      </c>
      <c r="AQ1973" t="s">
        <v>96</v>
      </c>
      <c r="AR1973" t="s">
        <v>89</v>
      </c>
      <c r="AV1973" t="s">
        <v>59</v>
      </c>
    </row>
    <row r="1974" spans="1:48" x14ac:dyDescent="0.35">
      <c r="A1974" t="s">
        <v>47</v>
      </c>
      <c r="B1974">
        <v>12</v>
      </c>
      <c r="C1974">
        <v>105</v>
      </c>
      <c r="D1974">
        <v>2021</v>
      </c>
      <c r="E1974">
        <v>5</v>
      </c>
      <c r="F1974">
        <v>4</v>
      </c>
      <c r="G1974">
        <v>0</v>
      </c>
      <c r="H1974">
        <v>21</v>
      </c>
      <c r="I1974" t="s">
        <v>4091</v>
      </c>
      <c r="J1974" t="s">
        <v>66</v>
      </c>
      <c r="K1974" t="s">
        <v>3854</v>
      </c>
      <c r="L1974" t="b">
        <f t="shared" si="30"/>
        <v>0</v>
      </c>
      <c r="M1974">
        <v>103</v>
      </c>
      <c r="N1974">
        <v>45</v>
      </c>
      <c r="P1974">
        <v>176385</v>
      </c>
      <c r="Q1974">
        <v>221338</v>
      </c>
      <c r="R1974" t="s">
        <v>4054</v>
      </c>
      <c r="S1974" t="s">
        <v>52</v>
      </c>
      <c r="T1974" t="s">
        <v>3794</v>
      </c>
      <c r="U1974" t="s">
        <v>2118</v>
      </c>
      <c r="V1974">
        <v>20</v>
      </c>
      <c r="W1974">
        <v>79.69</v>
      </c>
      <c r="X1974">
        <v>0.06</v>
      </c>
      <c r="Y1974" t="s">
        <v>68</v>
      </c>
      <c r="Z1974">
        <v>0</v>
      </c>
      <c r="AA1974">
        <v>0</v>
      </c>
      <c r="AB1974">
        <v>2.56</v>
      </c>
      <c r="AC1974" t="s">
        <v>4092</v>
      </c>
      <c r="AE1974">
        <v>3327</v>
      </c>
      <c r="AF1974" t="b">
        <v>1</v>
      </c>
      <c r="AG1974">
        <v>1</v>
      </c>
      <c r="AM1974">
        <v>0</v>
      </c>
      <c r="AN1974" t="b">
        <v>0</v>
      </c>
      <c r="AO1974" t="b">
        <v>0</v>
      </c>
      <c r="AP1974" t="b">
        <v>0</v>
      </c>
      <c r="AQ1974" t="s">
        <v>111</v>
      </c>
      <c r="AR1974" t="s">
        <v>75</v>
      </c>
      <c r="AV1974" t="s">
        <v>59</v>
      </c>
    </row>
    <row r="1975" spans="1:48" x14ac:dyDescent="0.35">
      <c r="A1975" t="s">
        <v>47</v>
      </c>
      <c r="B1975">
        <v>12</v>
      </c>
      <c r="C1975">
        <v>106</v>
      </c>
      <c r="D1975">
        <v>2021</v>
      </c>
      <c r="E1975">
        <v>5</v>
      </c>
      <c r="F1975">
        <v>4</v>
      </c>
      <c r="G1975">
        <v>0</v>
      </c>
      <c r="H1975">
        <v>1</v>
      </c>
      <c r="I1975" t="s">
        <v>4093</v>
      </c>
      <c r="J1975" t="s">
        <v>49</v>
      </c>
      <c r="K1975" t="s">
        <v>109</v>
      </c>
      <c r="L1975" t="str">
        <f t="shared" si="30"/>
        <v>ADMKPlus</v>
      </c>
      <c r="M1975">
        <v>108608</v>
      </c>
      <c r="N1975">
        <v>73</v>
      </c>
      <c r="P1975">
        <v>214281</v>
      </c>
      <c r="Q1975">
        <v>259671</v>
      </c>
      <c r="R1975" t="s">
        <v>4094</v>
      </c>
      <c r="S1975" t="s">
        <v>52</v>
      </c>
      <c r="T1975" t="s">
        <v>4095</v>
      </c>
      <c r="U1975" t="s">
        <v>2118</v>
      </c>
      <c r="V1975">
        <v>19</v>
      </c>
      <c r="W1975">
        <v>82.52</v>
      </c>
      <c r="X1975">
        <v>50.68</v>
      </c>
      <c r="Y1975" t="s">
        <v>55</v>
      </c>
      <c r="Z1975">
        <v>28563</v>
      </c>
      <c r="AA1975">
        <v>13.33</v>
      </c>
      <c r="AB1975">
        <v>2.5</v>
      </c>
      <c r="AC1975" t="s">
        <v>4096</v>
      </c>
      <c r="AE1975">
        <v>930</v>
      </c>
      <c r="AF1975" t="b">
        <v>1</v>
      </c>
      <c r="AG1975">
        <v>10</v>
      </c>
      <c r="AH1975" t="s">
        <v>109</v>
      </c>
      <c r="AI1975">
        <v>930</v>
      </c>
      <c r="AJ1975" t="s">
        <v>4094</v>
      </c>
      <c r="AK1975" t="b">
        <v>1</v>
      </c>
      <c r="AL1975" t="b">
        <v>1</v>
      </c>
      <c r="AM1975">
        <v>9</v>
      </c>
      <c r="AN1975" t="b">
        <v>0</v>
      </c>
      <c r="AO1975" t="b">
        <v>1</v>
      </c>
      <c r="AP1975" t="b">
        <v>1</v>
      </c>
      <c r="AQ1975" t="s">
        <v>57</v>
      </c>
      <c r="AR1975" t="s">
        <v>71</v>
      </c>
      <c r="AT1975" t="s">
        <v>127</v>
      </c>
      <c r="AV1975" t="s">
        <v>59</v>
      </c>
    </row>
    <row r="1976" spans="1:48" x14ac:dyDescent="0.35">
      <c r="A1976" t="s">
        <v>47</v>
      </c>
      <c r="B1976">
        <v>12</v>
      </c>
      <c r="C1976">
        <v>106</v>
      </c>
      <c r="D1976">
        <v>2021</v>
      </c>
      <c r="E1976">
        <v>5</v>
      </c>
      <c r="F1976">
        <v>4</v>
      </c>
      <c r="G1976">
        <v>0</v>
      </c>
      <c r="H1976">
        <v>2</v>
      </c>
      <c r="I1976" t="s">
        <v>4097</v>
      </c>
      <c r="J1976" t="s">
        <v>49</v>
      </c>
      <c r="K1976" t="s">
        <v>50</v>
      </c>
      <c r="L1976" t="str">
        <f t="shared" si="30"/>
        <v>DMKPlus</v>
      </c>
      <c r="M1976">
        <v>80045</v>
      </c>
      <c r="N1976">
        <v>54</v>
      </c>
      <c r="P1976">
        <v>214281</v>
      </c>
      <c r="Q1976">
        <v>259671</v>
      </c>
      <c r="R1976" t="s">
        <v>4094</v>
      </c>
      <c r="S1976" t="s">
        <v>52</v>
      </c>
      <c r="T1976" t="s">
        <v>4095</v>
      </c>
      <c r="U1976" t="s">
        <v>2118</v>
      </c>
      <c r="V1976">
        <v>19</v>
      </c>
      <c r="W1976">
        <v>82.52</v>
      </c>
      <c r="X1976">
        <v>37.36</v>
      </c>
      <c r="Y1976" t="s">
        <v>55</v>
      </c>
      <c r="Z1976">
        <v>68326</v>
      </c>
      <c r="AA1976">
        <v>31.89</v>
      </c>
      <c r="AB1976">
        <v>2.5</v>
      </c>
      <c r="AC1976" t="s">
        <v>4098</v>
      </c>
      <c r="AE1976">
        <v>10192</v>
      </c>
      <c r="AF1976" t="b">
        <v>1</v>
      </c>
      <c r="AG1976">
        <v>1</v>
      </c>
      <c r="AM1976">
        <v>0</v>
      </c>
      <c r="AN1976" t="b">
        <v>0</v>
      </c>
      <c r="AO1976" t="b">
        <v>0</v>
      </c>
      <c r="AP1976" t="b">
        <v>0</v>
      </c>
      <c r="AQ1976" t="s">
        <v>70</v>
      </c>
      <c r="AR1976" t="s">
        <v>75</v>
      </c>
      <c r="AV1976" t="s">
        <v>59</v>
      </c>
    </row>
    <row r="1977" spans="1:48" x14ac:dyDescent="0.35">
      <c r="A1977" t="s">
        <v>47</v>
      </c>
      <c r="B1977">
        <v>12</v>
      </c>
      <c r="C1977">
        <v>106</v>
      </c>
      <c r="D1977">
        <v>2021</v>
      </c>
      <c r="E1977">
        <v>5</v>
      </c>
      <c r="F1977">
        <v>4</v>
      </c>
      <c r="G1977">
        <v>0</v>
      </c>
      <c r="H1977">
        <v>3</v>
      </c>
      <c r="I1977" t="s">
        <v>4099</v>
      </c>
      <c r="J1977" t="s">
        <v>66</v>
      </c>
      <c r="K1977" t="s">
        <v>67</v>
      </c>
      <c r="L1977" t="b">
        <f t="shared" si="30"/>
        <v>0</v>
      </c>
      <c r="M1977">
        <v>11719</v>
      </c>
      <c r="N1977">
        <v>45</v>
      </c>
      <c r="P1977">
        <v>214281</v>
      </c>
      <c r="Q1977">
        <v>259671</v>
      </c>
      <c r="R1977" t="s">
        <v>4094</v>
      </c>
      <c r="S1977" t="s">
        <v>52</v>
      </c>
      <c r="T1977" t="s">
        <v>4095</v>
      </c>
      <c r="U1977" t="s">
        <v>2118</v>
      </c>
      <c r="V1977">
        <v>19</v>
      </c>
      <c r="W1977">
        <v>82.52</v>
      </c>
      <c r="X1977">
        <v>5.47</v>
      </c>
      <c r="Y1977" t="s">
        <v>68</v>
      </c>
      <c r="Z1977">
        <v>7428</v>
      </c>
      <c r="AA1977">
        <v>3.47</v>
      </c>
      <c r="AB1977">
        <v>2.5</v>
      </c>
      <c r="AC1977" t="s">
        <v>4100</v>
      </c>
      <c r="AE1977">
        <v>5533</v>
      </c>
      <c r="AF1977" t="b">
        <v>1</v>
      </c>
      <c r="AG1977">
        <v>1</v>
      </c>
      <c r="AM1977">
        <v>0</v>
      </c>
      <c r="AN1977" t="b">
        <v>0</v>
      </c>
      <c r="AO1977" t="b">
        <v>0</v>
      </c>
      <c r="AP1977" t="b">
        <v>0</v>
      </c>
      <c r="AQ1977" t="s">
        <v>111</v>
      </c>
      <c r="AR1977" t="s">
        <v>71</v>
      </c>
      <c r="AV1977" t="s">
        <v>59</v>
      </c>
    </row>
    <row r="1978" spans="1:48" x14ac:dyDescent="0.35">
      <c r="A1978" t="s">
        <v>47</v>
      </c>
      <c r="B1978">
        <v>12</v>
      </c>
      <c r="C1978">
        <v>106</v>
      </c>
      <c r="D1978">
        <v>2021</v>
      </c>
      <c r="E1978">
        <v>5</v>
      </c>
      <c r="F1978">
        <v>4</v>
      </c>
      <c r="G1978">
        <v>0</v>
      </c>
      <c r="H1978">
        <v>4</v>
      </c>
      <c r="I1978" t="s">
        <v>4101</v>
      </c>
      <c r="J1978" t="s">
        <v>49</v>
      </c>
      <c r="K1978" t="s">
        <v>115</v>
      </c>
      <c r="L1978" t="b">
        <f t="shared" si="30"/>
        <v>0</v>
      </c>
      <c r="M1978">
        <v>4291</v>
      </c>
      <c r="N1978">
        <v>44</v>
      </c>
      <c r="P1978">
        <v>214281</v>
      </c>
      <c r="Q1978">
        <v>259671</v>
      </c>
      <c r="R1978" t="s">
        <v>4094</v>
      </c>
      <c r="S1978" t="s">
        <v>52</v>
      </c>
      <c r="T1978" t="s">
        <v>4095</v>
      </c>
      <c r="U1978" t="s">
        <v>2118</v>
      </c>
      <c r="V1978">
        <v>19</v>
      </c>
      <c r="W1978">
        <v>82.52</v>
      </c>
      <c r="X1978">
        <v>2</v>
      </c>
      <c r="Y1978" t="s">
        <v>68</v>
      </c>
      <c r="Z1978">
        <v>1609</v>
      </c>
      <c r="AA1978">
        <v>0.75</v>
      </c>
      <c r="AB1978">
        <v>2.5</v>
      </c>
      <c r="AC1978" t="s">
        <v>4102</v>
      </c>
      <c r="AE1978">
        <v>24404</v>
      </c>
      <c r="AF1978" t="b">
        <v>1</v>
      </c>
      <c r="AG1978">
        <v>1</v>
      </c>
      <c r="AM1978">
        <v>0</v>
      </c>
      <c r="AN1978" t="b">
        <v>0</v>
      </c>
      <c r="AO1978" t="b">
        <v>0</v>
      </c>
      <c r="AP1978" t="b">
        <v>0</v>
      </c>
      <c r="AQ1978" t="s">
        <v>57</v>
      </c>
      <c r="AR1978" t="s">
        <v>75</v>
      </c>
      <c r="AV1978" t="s">
        <v>59</v>
      </c>
    </row>
    <row r="1979" spans="1:48" x14ac:dyDescent="0.35">
      <c r="A1979" t="s">
        <v>47</v>
      </c>
      <c r="B1979">
        <v>12</v>
      </c>
      <c r="C1979">
        <v>106</v>
      </c>
      <c r="D1979">
        <v>2021</v>
      </c>
      <c r="E1979">
        <v>5</v>
      </c>
      <c r="F1979">
        <v>4</v>
      </c>
      <c r="G1979">
        <v>0</v>
      </c>
      <c r="H1979">
        <v>5</v>
      </c>
      <c r="I1979" t="s">
        <v>4103</v>
      </c>
      <c r="J1979" t="s">
        <v>66</v>
      </c>
      <c r="K1979" t="s">
        <v>119</v>
      </c>
      <c r="L1979" t="str">
        <f t="shared" si="30"/>
        <v>ADMKPlus</v>
      </c>
      <c r="M1979">
        <v>2682</v>
      </c>
      <c r="N1979">
        <v>44</v>
      </c>
      <c r="P1979">
        <v>214281</v>
      </c>
      <c r="Q1979">
        <v>259671</v>
      </c>
      <c r="R1979" t="s">
        <v>4094</v>
      </c>
      <c r="S1979" t="s">
        <v>52</v>
      </c>
      <c r="T1979" t="s">
        <v>4095</v>
      </c>
      <c r="U1979" t="s">
        <v>2118</v>
      </c>
      <c r="V1979">
        <v>19</v>
      </c>
      <c r="W1979">
        <v>82.52</v>
      </c>
      <c r="X1979">
        <v>1.25</v>
      </c>
      <c r="Y1979" t="s">
        <v>68</v>
      </c>
      <c r="Z1979">
        <v>1375</v>
      </c>
      <c r="AA1979">
        <v>0.64</v>
      </c>
      <c r="AB1979">
        <v>2.5</v>
      </c>
      <c r="AC1979" t="s">
        <v>4104</v>
      </c>
      <c r="AE1979">
        <v>24338</v>
      </c>
      <c r="AF1979" t="b">
        <v>1</v>
      </c>
      <c r="AG1979">
        <v>1</v>
      </c>
      <c r="AM1979">
        <v>0</v>
      </c>
      <c r="AN1979" t="b">
        <v>0</v>
      </c>
      <c r="AO1979" t="b">
        <v>0</v>
      </c>
      <c r="AP1979" t="b">
        <v>0</v>
      </c>
      <c r="AQ1979" t="s">
        <v>156</v>
      </c>
      <c r="AR1979" t="s">
        <v>71</v>
      </c>
      <c r="AV1979" t="s">
        <v>59</v>
      </c>
    </row>
    <row r="1980" spans="1:48" x14ac:dyDescent="0.35">
      <c r="A1980" t="s">
        <v>47</v>
      </c>
      <c r="B1980">
        <v>12</v>
      </c>
      <c r="C1980">
        <v>106</v>
      </c>
      <c r="D1980">
        <v>2021</v>
      </c>
      <c r="E1980">
        <v>5</v>
      </c>
      <c r="F1980">
        <v>4</v>
      </c>
      <c r="G1980">
        <v>0</v>
      </c>
      <c r="H1980">
        <v>6</v>
      </c>
      <c r="I1980" t="s">
        <v>76</v>
      </c>
      <c r="K1980" t="s">
        <v>77</v>
      </c>
      <c r="L1980" t="b">
        <f t="shared" si="30"/>
        <v>0</v>
      </c>
      <c r="M1980">
        <v>1307</v>
      </c>
      <c r="P1980">
        <v>214281</v>
      </c>
      <c r="Q1980">
        <v>259671</v>
      </c>
      <c r="R1980" t="s">
        <v>4094</v>
      </c>
      <c r="S1980" t="s">
        <v>52</v>
      </c>
      <c r="T1980" t="s">
        <v>4095</v>
      </c>
      <c r="U1980" t="s">
        <v>2118</v>
      </c>
      <c r="V1980">
        <v>19</v>
      </c>
      <c r="W1980">
        <v>82.52</v>
      </c>
      <c r="X1980">
        <v>0.61</v>
      </c>
      <c r="Z1980">
        <v>273</v>
      </c>
      <c r="AA1980">
        <v>0.13</v>
      </c>
      <c r="AB1980">
        <v>2.5</v>
      </c>
      <c r="AE1980">
        <v>5897</v>
      </c>
      <c r="AF1980" t="b">
        <v>1</v>
      </c>
      <c r="AV1980" t="s">
        <v>59</v>
      </c>
    </row>
    <row r="1981" spans="1:48" x14ac:dyDescent="0.35">
      <c r="A1981" t="s">
        <v>47</v>
      </c>
      <c r="B1981">
        <v>12</v>
      </c>
      <c r="C1981">
        <v>106</v>
      </c>
      <c r="D1981">
        <v>2021</v>
      </c>
      <c r="E1981">
        <v>5</v>
      </c>
      <c r="F1981">
        <v>4</v>
      </c>
      <c r="G1981">
        <v>0</v>
      </c>
      <c r="H1981">
        <v>7</v>
      </c>
      <c r="I1981" t="s">
        <v>4105</v>
      </c>
      <c r="J1981" t="s">
        <v>49</v>
      </c>
      <c r="K1981" t="s">
        <v>79</v>
      </c>
      <c r="L1981" t="b">
        <f t="shared" si="30"/>
        <v>0</v>
      </c>
      <c r="M1981">
        <v>1034</v>
      </c>
      <c r="N1981">
        <v>48</v>
      </c>
      <c r="P1981">
        <v>214281</v>
      </c>
      <c r="Q1981">
        <v>259671</v>
      </c>
      <c r="R1981" t="s">
        <v>4094</v>
      </c>
      <c r="S1981" t="s">
        <v>52</v>
      </c>
      <c r="T1981" t="s">
        <v>4095</v>
      </c>
      <c r="U1981" t="s">
        <v>2118</v>
      </c>
      <c r="V1981">
        <v>19</v>
      </c>
      <c r="W1981">
        <v>82.52</v>
      </c>
      <c r="X1981">
        <v>0.48</v>
      </c>
      <c r="Y1981" t="s">
        <v>68</v>
      </c>
      <c r="Z1981">
        <v>245</v>
      </c>
      <c r="AA1981">
        <v>0.11</v>
      </c>
      <c r="AB1981">
        <v>2.5</v>
      </c>
      <c r="AC1981" t="s">
        <v>4106</v>
      </c>
      <c r="AE1981">
        <v>16651</v>
      </c>
      <c r="AF1981" t="b">
        <v>1</v>
      </c>
      <c r="AG1981">
        <v>1</v>
      </c>
      <c r="AM1981">
        <v>0</v>
      </c>
      <c r="AN1981" t="b">
        <v>0</v>
      </c>
      <c r="AO1981" t="b">
        <v>0</v>
      </c>
      <c r="AP1981" t="b">
        <v>0</v>
      </c>
      <c r="AQ1981" t="s">
        <v>171</v>
      </c>
      <c r="AR1981" t="s">
        <v>89</v>
      </c>
      <c r="AV1981" t="s">
        <v>59</v>
      </c>
    </row>
    <row r="1982" spans="1:48" x14ac:dyDescent="0.35">
      <c r="A1982" t="s">
        <v>47</v>
      </c>
      <c r="B1982">
        <v>12</v>
      </c>
      <c r="C1982">
        <v>106</v>
      </c>
      <c r="D1982">
        <v>2021</v>
      </c>
      <c r="E1982">
        <v>5</v>
      </c>
      <c r="F1982">
        <v>4</v>
      </c>
      <c r="G1982">
        <v>0</v>
      </c>
      <c r="H1982">
        <v>8</v>
      </c>
      <c r="I1982" t="s">
        <v>4107</v>
      </c>
      <c r="J1982" t="s">
        <v>49</v>
      </c>
      <c r="K1982" t="s">
        <v>87</v>
      </c>
      <c r="L1982" t="b">
        <f t="shared" si="30"/>
        <v>0</v>
      </c>
      <c r="M1982">
        <v>789</v>
      </c>
      <c r="N1982">
        <v>26</v>
      </c>
      <c r="P1982">
        <v>214281</v>
      </c>
      <c r="Q1982">
        <v>259671</v>
      </c>
      <c r="R1982" t="s">
        <v>4094</v>
      </c>
      <c r="S1982" t="s">
        <v>52</v>
      </c>
      <c r="T1982" t="s">
        <v>4095</v>
      </c>
      <c r="U1982" t="s">
        <v>2118</v>
      </c>
      <c r="V1982">
        <v>19</v>
      </c>
      <c r="W1982">
        <v>82.52</v>
      </c>
      <c r="X1982">
        <v>0.37</v>
      </c>
      <c r="Y1982" t="s">
        <v>68</v>
      </c>
      <c r="Z1982">
        <v>178</v>
      </c>
      <c r="AA1982">
        <v>0.08</v>
      </c>
      <c r="AB1982">
        <v>2.5</v>
      </c>
      <c r="AC1982" t="s">
        <v>4108</v>
      </c>
      <c r="AE1982">
        <v>10809</v>
      </c>
      <c r="AF1982" t="b">
        <v>1</v>
      </c>
      <c r="AG1982">
        <v>2</v>
      </c>
      <c r="AH1982" t="s">
        <v>87</v>
      </c>
      <c r="AI1982">
        <v>10809</v>
      </c>
      <c r="AJ1982" t="s">
        <v>4094</v>
      </c>
      <c r="AK1982" t="b">
        <v>1</v>
      </c>
      <c r="AL1982" t="b">
        <v>1</v>
      </c>
      <c r="AM1982">
        <v>0</v>
      </c>
      <c r="AN1982" t="b">
        <v>0</v>
      </c>
      <c r="AO1982" t="b">
        <v>0</v>
      </c>
      <c r="AP1982" t="b">
        <v>0</v>
      </c>
      <c r="AQ1982" t="s">
        <v>70</v>
      </c>
      <c r="AR1982" t="s">
        <v>89</v>
      </c>
      <c r="AV1982" t="s">
        <v>59</v>
      </c>
    </row>
    <row r="1983" spans="1:48" x14ac:dyDescent="0.35">
      <c r="A1983" t="s">
        <v>47</v>
      </c>
      <c r="B1983">
        <v>12</v>
      </c>
      <c r="C1983">
        <v>106</v>
      </c>
      <c r="D1983">
        <v>2021</v>
      </c>
      <c r="E1983">
        <v>5</v>
      </c>
      <c r="F1983">
        <v>4</v>
      </c>
      <c r="G1983">
        <v>0</v>
      </c>
      <c r="H1983">
        <v>9</v>
      </c>
      <c r="I1983" t="s">
        <v>4109</v>
      </c>
      <c r="J1983" t="s">
        <v>49</v>
      </c>
      <c r="K1983" t="s">
        <v>87</v>
      </c>
      <c r="L1983" t="b">
        <f t="shared" si="30"/>
        <v>0</v>
      </c>
      <c r="M1983">
        <v>611</v>
      </c>
      <c r="N1983">
        <v>60</v>
      </c>
      <c r="P1983">
        <v>214281</v>
      </c>
      <c r="Q1983">
        <v>259671</v>
      </c>
      <c r="R1983" t="s">
        <v>4094</v>
      </c>
      <c r="S1983" t="s">
        <v>52</v>
      </c>
      <c r="T1983" t="s">
        <v>4095</v>
      </c>
      <c r="U1983" t="s">
        <v>2118</v>
      </c>
      <c r="V1983">
        <v>19</v>
      </c>
      <c r="W1983">
        <v>82.52</v>
      </c>
      <c r="X1983">
        <v>0.28999999999999998</v>
      </c>
      <c r="Y1983" t="s">
        <v>68</v>
      </c>
      <c r="Z1983">
        <v>135</v>
      </c>
      <c r="AA1983">
        <v>0.06</v>
      </c>
      <c r="AB1983">
        <v>2.5</v>
      </c>
      <c r="AC1983" t="s">
        <v>4110</v>
      </c>
      <c r="AE1983">
        <v>10809</v>
      </c>
      <c r="AF1983" t="b">
        <v>1</v>
      </c>
      <c r="AG1983">
        <v>1</v>
      </c>
      <c r="AM1983">
        <v>0</v>
      </c>
      <c r="AN1983" t="b">
        <v>0</v>
      </c>
      <c r="AO1983" t="b">
        <v>0</v>
      </c>
      <c r="AP1983" t="b">
        <v>0</v>
      </c>
      <c r="AQ1983" t="s">
        <v>171</v>
      </c>
      <c r="AR1983" t="s">
        <v>282</v>
      </c>
      <c r="AS1983" t="s">
        <v>283</v>
      </c>
      <c r="AV1983" t="s">
        <v>59</v>
      </c>
    </row>
    <row r="1984" spans="1:48" x14ac:dyDescent="0.35">
      <c r="A1984" t="s">
        <v>47</v>
      </c>
      <c r="B1984">
        <v>12</v>
      </c>
      <c r="C1984">
        <v>106</v>
      </c>
      <c r="D1984">
        <v>2021</v>
      </c>
      <c r="E1984">
        <v>5</v>
      </c>
      <c r="F1984">
        <v>4</v>
      </c>
      <c r="G1984">
        <v>0</v>
      </c>
      <c r="H1984">
        <v>10</v>
      </c>
      <c r="I1984" t="s">
        <v>4111</v>
      </c>
      <c r="J1984" t="s">
        <v>66</v>
      </c>
      <c r="K1984" t="s">
        <v>87</v>
      </c>
      <c r="L1984" t="b">
        <f t="shared" si="30"/>
        <v>0</v>
      </c>
      <c r="M1984">
        <v>476</v>
      </c>
      <c r="N1984">
        <v>39</v>
      </c>
      <c r="P1984">
        <v>214281</v>
      </c>
      <c r="Q1984">
        <v>259671</v>
      </c>
      <c r="R1984" t="s">
        <v>4094</v>
      </c>
      <c r="S1984" t="s">
        <v>52</v>
      </c>
      <c r="T1984" t="s">
        <v>4095</v>
      </c>
      <c r="U1984" t="s">
        <v>2118</v>
      </c>
      <c r="V1984">
        <v>19</v>
      </c>
      <c r="W1984">
        <v>82.52</v>
      </c>
      <c r="X1984">
        <v>0.22</v>
      </c>
      <c r="Y1984" t="s">
        <v>68</v>
      </c>
      <c r="Z1984">
        <v>46</v>
      </c>
      <c r="AA1984">
        <v>0.02</v>
      </c>
      <c r="AB1984">
        <v>2.5</v>
      </c>
      <c r="AC1984" t="s">
        <v>4112</v>
      </c>
      <c r="AE1984">
        <v>10809</v>
      </c>
      <c r="AF1984" t="b">
        <v>1</v>
      </c>
      <c r="AG1984">
        <v>1</v>
      </c>
      <c r="AM1984">
        <v>0</v>
      </c>
      <c r="AN1984" t="b">
        <v>0</v>
      </c>
      <c r="AO1984" t="b">
        <v>0</v>
      </c>
      <c r="AP1984" t="b">
        <v>0</v>
      </c>
      <c r="AQ1984" t="s">
        <v>96</v>
      </c>
      <c r="AR1984" t="s">
        <v>134</v>
      </c>
      <c r="AV1984" t="s">
        <v>59</v>
      </c>
    </row>
    <row r="1985" spans="1:48" x14ac:dyDescent="0.35">
      <c r="A1985" t="s">
        <v>47</v>
      </c>
      <c r="B1985">
        <v>12</v>
      </c>
      <c r="C1985">
        <v>106</v>
      </c>
      <c r="D1985">
        <v>2021</v>
      </c>
      <c r="E1985">
        <v>5</v>
      </c>
      <c r="F1985">
        <v>4</v>
      </c>
      <c r="G1985">
        <v>0</v>
      </c>
      <c r="H1985">
        <v>11</v>
      </c>
      <c r="I1985" t="s">
        <v>4113</v>
      </c>
      <c r="J1985" t="s">
        <v>49</v>
      </c>
      <c r="K1985" t="s">
        <v>87</v>
      </c>
      <c r="L1985" t="b">
        <f t="shared" si="30"/>
        <v>0</v>
      </c>
      <c r="M1985">
        <v>430</v>
      </c>
      <c r="N1985">
        <v>67</v>
      </c>
      <c r="P1985">
        <v>214281</v>
      </c>
      <c r="Q1985">
        <v>259671</v>
      </c>
      <c r="R1985" t="s">
        <v>4094</v>
      </c>
      <c r="S1985" t="s">
        <v>52</v>
      </c>
      <c r="T1985" t="s">
        <v>4095</v>
      </c>
      <c r="U1985" t="s">
        <v>2118</v>
      </c>
      <c r="V1985">
        <v>19</v>
      </c>
      <c r="W1985">
        <v>82.52</v>
      </c>
      <c r="X1985">
        <v>0.2</v>
      </c>
      <c r="Y1985" t="s">
        <v>68</v>
      </c>
      <c r="Z1985">
        <v>12</v>
      </c>
      <c r="AA1985">
        <v>0.01</v>
      </c>
      <c r="AB1985">
        <v>2.5</v>
      </c>
      <c r="AC1985" t="s">
        <v>4114</v>
      </c>
      <c r="AE1985">
        <v>10809</v>
      </c>
      <c r="AF1985" t="b">
        <v>1</v>
      </c>
      <c r="AG1985">
        <v>2</v>
      </c>
      <c r="AH1985" t="s">
        <v>87</v>
      </c>
      <c r="AI1985">
        <v>10809</v>
      </c>
      <c r="AJ1985" t="s">
        <v>4094</v>
      </c>
      <c r="AK1985" t="b">
        <v>1</v>
      </c>
      <c r="AL1985" t="b">
        <v>1</v>
      </c>
      <c r="AM1985">
        <v>0</v>
      </c>
      <c r="AN1985" t="b">
        <v>0</v>
      </c>
      <c r="AO1985" t="b">
        <v>0</v>
      </c>
      <c r="AP1985" t="b">
        <v>1</v>
      </c>
      <c r="AQ1985" t="s">
        <v>57</v>
      </c>
      <c r="AR1985" t="s">
        <v>71</v>
      </c>
      <c r="AV1985" t="s">
        <v>59</v>
      </c>
    </row>
    <row r="1986" spans="1:48" x14ac:dyDescent="0.35">
      <c r="A1986" t="s">
        <v>47</v>
      </c>
      <c r="B1986">
        <v>12</v>
      </c>
      <c r="C1986">
        <v>106</v>
      </c>
      <c r="D1986">
        <v>2021</v>
      </c>
      <c r="E1986">
        <v>5</v>
      </c>
      <c r="F1986">
        <v>4</v>
      </c>
      <c r="G1986">
        <v>0</v>
      </c>
      <c r="H1986">
        <v>12</v>
      </c>
      <c r="I1986" t="s">
        <v>4115</v>
      </c>
      <c r="J1986" t="s">
        <v>49</v>
      </c>
      <c r="K1986" t="s">
        <v>87</v>
      </c>
      <c r="L1986" t="b">
        <f t="shared" si="30"/>
        <v>0</v>
      </c>
      <c r="M1986">
        <v>418</v>
      </c>
      <c r="N1986">
        <v>40</v>
      </c>
      <c r="P1986">
        <v>214281</v>
      </c>
      <c r="Q1986">
        <v>259671</v>
      </c>
      <c r="R1986" t="s">
        <v>4094</v>
      </c>
      <c r="S1986" t="s">
        <v>52</v>
      </c>
      <c r="T1986" t="s">
        <v>4095</v>
      </c>
      <c r="U1986" t="s">
        <v>2118</v>
      </c>
      <c r="V1986">
        <v>19</v>
      </c>
      <c r="W1986">
        <v>82.52</v>
      </c>
      <c r="X1986">
        <v>0.2</v>
      </c>
      <c r="Y1986" t="s">
        <v>68</v>
      </c>
      <c r="Z1986">
        <v>3</v>
      </c>
      <c r="AA1986">
        <v>0</v>
      </c>
      <c r="AB1986">
        <v>2.5</v>
      </c>
      <c r="AC1986" t="s">
        <v>4116</v>
      </c>
      <c r="AE1986">
        <v>10809</v>
      </c>
      <c r="AF1986" t="b">
        <v>1</v>
      </c>
      <c r="AG1986">
        <v>1</v>
      </c>
      <c r="AM1986">
        <v>0</v>
      </c>
      <c r="AN1986" t="b">
        <v>0</v>
      </c>
      <c r="AO1986" t="b">
        <v>0</v>
      </c>
      <c r="AP1986" t="b">
        <v>0</v>
      </c>
      <c r="AQ1986" t="s">
        <v>70</v>
      </c>
      <c r="AR1986" t="s">
        <v>71</v>
      </c>
      <c r="AV1986" t="s">
        <v>59</v>
      </c>
    </row>
    <row r="1987" spans="1:48" x14ac:dyDescent="0.35">
      <c r="A1987" t="s">
        <v>47</v>
      </c>
      <c r="B1987">
        <v>12</v>
      </c>
      <c r="C1987">
        <v>106</v>
      </c>
      <c r="D1987">
        <v>2021</v>
      </c>
      <c r="E1987">
        <v>5</v>
      </c>
      <c r="F1987">
        <v>4</v>
      </c>
      <c r="G1987">
        <v>0</v>
      </c>
      <c r="H1987">
        <v>13</v>
      </c>
      <c r="I1987" t="s">
        <v>4117</v>
      </c>
      <c r="J1987" t="s">
        <v>49</v>
      </c>
      <c r="K1987" t="s">
        <v>3854</v>
      </c>
      <c r="L1987" t="b">
        <f t="shared" ref="L1987:L2050" si="31">IF(OR(K1987="DMK", K1987="INC", K1987="VCK",K1987="CPI",K1987="IUML",K1987="CPM"), "DMKPlus", IF(OR(K1987="ADMK", K1987="BJP", K1987="AMMK",K1987="PMK"),"ADMKPlus"))</f>
        <v>0</v>
      </c>
      <c r="M1987">
        <v>415</v>
      </c>
      <c r="N1987">
        <v>46</v>
      </c>
      <c r="P1987">
        <v>214281</v>
      </c>
      <c r="Q1987">
        <v>259671</v>
      </c>
      <c r="R1987" t="s">
        <v>4094</v>
      </c>
      <c r="S1987" t="s">
        <v>52</v>
      </c>
      <c r="T1987" t="s">
        <v>4095</v>
      </c>
      <c r="U1987" t="s">
        <v>2118</v>
      </c>
      <c r="V1987">
        <v>19</v>
      </c>
      <c r="W1987">
        <v>82.52</v>
      </c>
      <c r="X1987">
        <v>0.19</v>
      </c>
      <c r="Y1987" t="s">
        <v>68</v>
      </c>
      <c r="Z1987">
        <v>104</v>
      </c>
      <c r="AA1987">
        <v>0.05</v>
      </c>
      <c r="AB1987">
        <v>2.5</v>
      </c>
      <c r="AC1987" t="s">
        <v>4118</v>
      </c>
      <c r="AE1987">
        <v>3327</v>
      </c>
      <c r="AF1987" t="b">
        <v>1</v>
      </c>
      <c r="AG1987">
        <v>1</v>
      </c>
      <c r="AM1987">
        <v>0</v>
      </c>
      <c r="AN1987" t="b">
        <v>0</v>
      </c>
      <c r="AO1987" t="b">
        <v>0</v>
      </c>
      <c r="AP1987" t="b">
        <v>0</v>
      </c>
      <c r="AQ1987" t="s">
        <v>57</v>
      </c>
      <c r="AR1987" t="s">
        <v>840</v>
      </c>
      <c r="AV1987" t="s">
        <v>59</v>
      </c>
    </row>
    <row r="1988" spans="1:48" x14ac:dyDescent="0.35">
      <c r="A1988" t="s">
        <v>47</v>
      </c>
      <c r="B1988">
        <v>12</v>
      </c>
      <c r="C1988">
        <v>106</v>
      </c>
      <c r="D1988">
        <v>2021</v>
      </c>
      <c r="E1988">
        <v>5</v>
      </c>
      <c r="F1988">
        <v>4</v>
      </c>
      <c r="G1988">
        <v>0</v>
      </c>
      <c r="H1988">
        <v>14</v>
      </c>
      <c r="I1988" t="s">
        <v>4119</v>
      </c>
      <c r="J1988" t="s">
        <v>49</v>
      </c>
      <c r="K1988" t="s">
        <v>87</v>
      </c>
      <c r="L1988" t="b">
        <f t="shared" si="31"/>
        <v>0</v>
      </c>
      <c r="M1988">
        <v>311</v>
      </c>
      <c r="N1988">
        <v>35</v>
      </c>
      <c r="P1988">
        <v>214281</v>
      </c>
      <c r="Q1988">
        <v>259671</v>
      </c>
      <c r="R1988" t="s">
        <v>4094</v>
      </c>
      <c r="S1988" t="s">
        <v>52</v>
      </c>
      <c r="T1988" t="s">
        <v>4095</v>
      </c>
      <c r="U1988" t="s">
        <v>2118</v>
      </c>
      <c r="V1988">
        <v>19</v>
      </c>
      <c r="W1988">
        <v>82.52</v>
      </c>
      <c r="X1988">
        <v>0.15</v>
      </c>
      <c r="Y1988" t="s">
        <v>68</v>
      </c>
      <c r="Z1988">
        <v>4</v>
      </c>
      <c r="AA1988">
        <v>0</v>
      </c>
      <c r="AB1988">
        <v>2.5</v>
      </c>
      <c r="AC1988" t="s">
        <v>4120</v>
      </c>
      <c r="AE1988">
        <v>10809</v>
      </c>
      <c r="AF1988" t="b">
        <v>1</v>
      </c>
      <c r="AG1988">
        <v>1</v>
      </c>
      <c r="AM1988">
        <v>0</v>
      </c>
      <c r="AN1988" t="b">
        <v>0</v>
      </c>
      <c r="AO1988" t="b">
        <v>0</v>
      </c>
      <c r="AP1988" t="b">
        <v>0</v>
      </c>
      <c r="AQ1988" t="s">
        <v>156</v>
      </c>
      <c r="AR1988" t="s">
        <v>71</v>
      </c>
      <c r="AV1988" t="s">
        <v>59</v>
      </c>
    </row>
    <row r="1989" spans="1:48" x14ac:dyDescent="0.35">
      <c r="A1989" t="s">
        <v>47</v>
      </c>
      <c r="B1989">
        <v>12</v>
      </c>
      <c r="C1989">
        <v>106</v>
      </c>
      <c r="D1989">
        <v>2021</v>
      </c>
      <c r="E1989">
        <v>5</v>
      </c>
      <c r="F1989">
        <v>4</v>
      </c>
      <c r="G1989">
        <v>0</v>
      </c>
      <c r="H1989">
        <v>15</v>
      </c>
      <c r="I1989" t="s">
        <v>4121</v>
      </c>
      <c r="J1989" t="s">
        <v>49</v>
      </c>
      <c r="K1989" t="s">
        <v>87</v>
      </c>
      <c r="L1989" t="b">
        <f t="shared" si="31"/>
        <v>0</v>
      </c>
      <c r="M1989">
        <v>307</v>
      </c>
      <c r="N1989">
        <v>44</v>
      </c>
      <c r="P1989">
        <v>214281</v>
      </c>
      <c r="Q1989">
        <v>259671</v>
      </c>
      <c r="R1989" t="s">
        <v>4094</v>
      </c>
      <c r="S1989" t="s">
        <v>52</v>
      </c>
      <c r="T1989" t="s">
        <v>4095</v>
      </c>
      <c r="U1989" t="s">
        <v>2118</v>
      </c>
      <c r="V1989">
        <v>19</v>
      </c>
      <c r="W1989">
        <v>82.52</v>
      </c>
      <c r="X1989">
        <v>0.14000000000000001</v>
      </c>
      <c r="Y1989" t="s">
        <v>68</v>
      </c>
      <c r="Z1989">
        <v>11</v>
      </c>
      <c r="AA1989">
        <v>0.01</v>
      </c>
      <c r="AB1989">
        <v>2.5</v>
      </c>
      <c r="AC1989" t="s">
        <v>4122</v>
      </c>
      <c r="AE1989">
        <v>10809</v>
      </c>
      <c r="AF1989" t="b">
        <v>1</v>
      </c>
      <c r="AG1989">
        <v>1</v>
      </c>
      <c r="AM1989">
        <v>0</v>
      </c>
      <c r="AN1989" t="b">
        <v>0</v>
      </c>
      <c r="AO1989" t="b">
        <v>0</v>
      </c>
      <c r="AP1989" t="b">
        <v>0</v>
      </c>
      <c r="AQ1989" t="s">
        <v>117</v>
      </c>
      <c r="AR1989" t="s">
        <v>71</v>
      </c>
      <c r="AV1989" t="s">
        <v>59</v>
      </c>
    </row>
    <row r="1990" spans="1:48" x14ac:dyDescent="0.35">
      <c r="A1990" t="s">
        <v>47</v>
      </c>
      <c r="B1990">
        <v>12</v>
      </c>
      <c r="C1990">
        <v>106</v>
      </c>
      <c r="D1990">
        <v>2021</v>
      </c>
      <c r="E1990">
        <v>5</v>
      </c>
      <c r="F1990">
        <v>4</v>
      </c>
      <c r="G1990">
        <v>0</v>
      </c>
      <c r="H1990">
        <v>16</v>
      </c>
      <c r="I1990" t="s">
        <v>4123</v>
      </c>
      <c r="J1990" t="s">
        <v>49</v>
      </c>
      <c r="K1990" t="s">
        <v>87</v>
      </c>
      <c r="L1990" t="b">
        <f t="shared" si="31"/>
        <v>0</v>
      </c>
      <c r="M1990">
        <v>296</v>
      </c>
      <c r="N1990">
        <v>70</v>
      </c>
      <c r="P1990">
        <v>214281</v>
      </c>
      <c r="Q1990">
        <v>259671</v>
      </c>
      <c r="R1990" t="s">
        <v>4094</v>
      </c>
      <c r="S1990" t="s">
        <v>52</v>
      </c>
      <c r="T1990" t="s">
        <v>4095</v>
      </c>
      <c r="U1990" t="s">
        <v>2118</v>
      </c>
      <c r="V1990">
        <v>19</v>
      </c>
      <c r="W1990">
        <v>82.52</v>
      </c>
      <c r="X1990">
        <v>0.14000000000000001</v>
      </c>
      <c r="Y1990" t="s">
        <v>68</v>
      </c>
      <c r="Z1990">
        <v>118</v>
      </c>
      <c r="AA1990">
        <v>0.06</v>
      </c>
      <c r="AB1990">
        <v>2.5</v>
      </c>
      <c r="AC1990" t="s">
        <v>4124</v>
      </c>
      <c r="AE1990">
        <v>10809</v>
      </c>
      <c r="AF1990" t="b">
        <v>1</v>
      </c>
      <c r="AG1990">
        <v>1</v>
      </c>
      <c r="AM1990">
        <v>0</v>
      </c>
      <c r="AN1990" t="b">
        <v>0</v>
      </c>
      <c r="AO1990" t="b">
        <v>0</v>
      </c>
      <c r="AP1990" t="b">
        <v>0</v>
      </c>
      <c r="AQ1990" t="s">
        <v>96</v>
      </c>
      <c r="AR1990" t="s">
        <v>496</v>
      </c>
      <c r="AV1990" t="s">
        <v>59</v>
      </c>
    </row>
    <row r="1991" spans="1:48" x14ac:dyDescent="0.35">
      <c r="A1991" t="s">
        <v>47</v>
      </c>
      <c r="B1991">
        <v>12</v>
      </c>
      <c r="C1991">
        <v>106</v>
      </c>
      <c r="D1991">
        <v>2021</v>
      </c>
      <c r="E1991">
        <v>5</v>
      </c>
      <c r="F1991">
        <v>4</v>
      </c>
      <c r="G1991">
        <v>0</v>
      </c>
      <c r="H1991">
        <v>17</v>
      </c>
      <c r="I1991" t="s">
        <v>4125</v>
      </c>
      <c r="J1991" t="s">
        <v>49</v>
      </c>
      <c r="K1991" t="s">
        <v>87</v>
      </c>
      <c r="L1991" t="b">
        <f t="shared" si="31"/>
        <v>0</v>
      </c>
      <c r="M1991">
        <v>178</v>
      </c>
      <c r="N1991">
        <v>40</v>
      </c>
      <c r="P1991">
        <v>214281</v>
      </c>
      <c r="Q1991">
        <v>259671</v>
      </c>
      <c r="R1991" t="s">
        <v>4094</v>
      </c>
      <c r="S1991" t="s">
        <v>52</v>
      </c>
      <c r="T1991" t="s">
        <v>4095</v>
      </c>
      <c r="U1991" t="s">
        <v>2118</v>
      </c>
      <c r="V1991">
        <v>19</v>
      </c>
      <c r="W1991">
        <v>82.52</v>
      </c>
      <c r="X1991">
        <v>0.08</v>
      </c>
      <c r="Y1991" t="s">
        <v>68</v>
      </c>
      <c r="Z1991">
        <v>21</v>
      </c>
      <c r="AA1991">
        <v>0.01</v>
      </c>
      <c r="AB1991">
        <v>2.5</v>
      </c>
      <c r="AC1991" t="s">
        <v>4126</v>
      </c>
      <c r="AE1991">
        <v>10809</v>
      </c>
      <c r="AF1991" t="b">
        <v>1</v>
      </c>
      <c r="AG1991">
        <v>1</v>
      </c>
      <c r="AM1991">
        <v>0</v>
      </c>
      <c r="AN1991" t="b">
        <v>0</v>
      </c>
      <c r="AO1991" t="b">
        <v>0</v>
      </c>
      <c r="AP1991" t="b">
        <v>0</v>
      </c>
      <c r="AQ1991" t="s">
        <v>70</v>
      </c>
      <c r="AR1991" t="s">
        <v>89</v>
      </c>
      <c r="AS1991" t="s">
        <v>187</v>
      </c>
      <c r="AV1991" t="s">
        <v>59</v>
      </c>
    </row>
    <row r="1992" spans="1:48" x14ac:dyDescent="0.35">
      <c r="A1992" t="s">
        <v>47</v>
      </c>
      <c r="B1992">
        <v>12</v>
      </c>
      <c r="C1992">
        <v>106</v>
      </c>
      <c r="D1992">
        <v>2021</v>
      </c>
      <c r="E1992">
        <v>5</v>
      </c>
      <c r="F1992">
        <v>4</v>
      </c>
      <c r="G1992">
        <v>0</v>
      </c>
      <c r="H1992">
        <v>18</v>
      </c>
      <c r="I1992" t="s">
        <v>4127</v>
      </c>
      <c r="J1992" t="s">
        <v>49</v>
      </c>
      <c r="K1992" t="s">
        <v>87</v>
      </c>
      <c r="L1992" t="b">
        <f t="shared" si="31"/>
        <v>0</v>
      </c>
      <c r="M1992">
        <v>157</v>
      </c>
      <c r="N1992">
        <v>35</v>
      </c>
      <c r="P1992">
        <v>214281</v>
      </c>
      <c r="Q1992">
        <v>259671</v>
      </c>
      <c r="R1992" t="s">
        <v>4094</v>
      </c>
      <c r="S1992" t="s">
        <v>52</v>
      </c>
      <c r="T1992" t="s">
        <v>4095</v>
      </c>
      <c r="U1992" t="s">
        <v>2118</v>
      </c>
      <c r="V1992">
        <v>19</v>
      </c>
      <c r="W1992">
        <v>82.52</v>
      </c>
      <c r="X1992">
        <v>7.0000000000000007E-2</v>
      </c>
      <c r="Y1992" t="s">
        <v>68</v>
      </c>
      <c r="Z1992">
        <v>27</v>
      </c>
      <c r="AA1992">
        <v>0.01</v>
      </c>
      <c r="AB1992">
        <v>2.5</v>
      </c>
      <c r="AC1992" t="s">
        <v>4128</v>
      </c>
      <c r="AE1992">
        <v>10809</v>
      </c>
      <c r="AF1992" t="b">
        <v>1</v>
      </c>
      <c r="AG1992">
        <v>1</v>
      </c>
      <c r="AM1992">
        <v>0</v>
      </c>
      <c r="AN1992" t="b">
        <v>0</v>
      </c>
      <c r="AO1992" t="b">
        <v>0</v>
      </c>
      <c r="AP1992" t="b">
        <v>0</v>
      </c>
      <c r="AQ1992" t="s">
        <v>111</v>
      </c>
      <c r="AR1992" t="s">
        <v>58</v>
      </c>
      <c r="AV1992" t="s">
        <v>59</v>
      </c>
    </row>
    <row r="1993" spans="1:48" x14ac:dyDescent="0.35">
      <c r="A1993" t="s">
        <v>47</v>
      </c>
      <c r="B1993">
        <v>12</v>
      </c>
      <c r="C1993">
        <v>106</v>
      </c>
      <c r="D1993">
        <v>2021</v>
      </c>
      <c r="E1993">
        <v>5</v>
      </c>
      <c r="F1993">
        <v>4</v>
      </c>
      <c r="G1993">
        <v>0</v>
      </c>
      <c r="H1993">
        <v>19</v>
      </c>
      <c r="I1993" t="s">
        <v>4129</v>
      </c>
      <c r="J1993" t="s">
        <v>49</v>
      </c>
      <c r="K1993" t="s">
        <v>87</v>
      </c>
      <c r="L1993" t="b">
        <f t="shared" si="31"/>
        <v>0</v>
      </c>
      <c r="M1993">
        <v>130</v>
      </c>
      <c r="N1993">
        <v>38</v>
      </c>
      <c r="P1993">
        <v>214281</v>
      </c>
      <c r="Q1993">
        <v>259671</v>
      </c>
      <c r="R1993" t="s">
        <v>4094</v>
      </c>
      <c r="S1993" t="s">
        <v>52</v>
      </c>
      <c r="T1993" t="s">
        <v>4095</v>
      </c>
      <c r="U1993" t="s">
        <v>2118</v>
      </c>
      <c r="V1993">
        <v>19</v>
      </c>
      <c r="W1993">
        <v>82.52</v>
      </c>
      <c r="X1993">
        <v>0.06</v>
      </c>
      <c r="Y1993" t="s">
        <v>68</v>
      </c>
      <c r="Z1993">
        <v>53</v>
      </c>
      <c r="AA1993">
        <v>0.02</v>
      </c>
      <c r="AB1993">
        <v>2.5</v>
      </c>
      <c r="AC1993" t="s">
        <v>4130</v>
      </c>
      <c r="AE1993">
        <v>10809</v>
      </c>
      <c r="AF1993" t="b">
        <v>1</v>
      </c>
      <c r="AG1993">
        <v>1</v>
      </c>
      <c r="AM1993">
        <v>0</v>
      </c>
      <c r="AN1993" t="b">
        <v>0</v>
      </c>
      <c r="AO1993" t="b">
        <v>0</v>
      </c>
      <c r="AP1993" t="b">
        <v>0</v>
      </c>
      <c r="AQ1993" t="s">
        <v>70</v>
      </c>
      <c r="AR1993" t="s">
        <v>127</v>
      </c>
      <c r="AV1993" t="s">
        <v>59</v>
      </c>
    </row>
    <row r="1994" spans="1:48" x14ac:dyDescent="0.35">
      <c r="A1994" t="s">
        <v>47</v>
      </c>
      <c r="B1994">
        <v>12</v>
      </c>
      <c r="C1994">
        <v>106</v>
      </c>
      <c r="D1994">
        <v>2021</v>
      </c>
      <c r="E1994">
        <v>5</v>
      </c>
      <c r="F1994">
        <v>4</v>
      </c>
      <c r="G1994">
        <v>0</v>
      </c>
      <c r="H1994">
        <v>20</v>
      </c>
      <c r="I1994" t="s">
        <v>4131</v>
      </c>
      <c r="J1994" t="s">
        <v>49</v>
      </c>
      <c r="K1994" t="s">
        <v>87</v>
      </c>
      <c r="L1994" t="b">
        <f t="shared" si="31"/>
        <v>0</v>
      </c>
      <c r="M1994">
        <v>77</v>
      </c>
      <c r="N1994">
        <v>39</v>
      </c>
      <c r="P1994">
        <v>214281</v>
      </c>
      <c r="Q1994">
        <v>259671</v>
      </c>
      <c r="R1994" t="s">
        <v>4094</v>
      </c>
      <c r="S1994" t="s">
        <v>52</v>
      </c>
      <c r="T1994" t="s">
        <v>4095</v>
      </c>
      <c r="U1994" t="s">
        <v>2118</v>
      </c>
      <c r="V1994">
        <v>19</v>
      </c>
      <c r="W1994">
        <v>82.52</v>
      </c>
      <c r="X1994">
        <v>0.04</v>
      </c>
      <c r="Y1994" t="s">
        <v>68</v>
      </c>
      <c r="Z1994">
        <v>0</v>
      </c>
      <c r="AA1994">
        <v>0</v>
      </c>
      <c r="AB1994">
        <v>2.5</v>
      </c>
      <c r="AC1994" t="s">
        <v>4132</v>
      </c>
      <c r="AE1994">
        <v>10809</v>
      </c>
      <c r="AF1994" t="b">
        <v>1</v>
      </c>
      <c r="AG1994">
        <v>1</v>
      </c>
      <c r="AM1994">
        <v>0</v>
      </c>
      <c r="AN1994" t="b">
        <v>0</v>
      </c>
      <c r="AO1994" t="b">
        <v>0</v>
      </c>
      <c r="AP1994" t="b">
        <v>0</v>
      </c>
      <c r="AQ1994" t="s">
        <v>548</v>
      </c>
      <c r="AR1994" t="s">
        <v>840</v>
      </c>
      <c r="AV1994" t="s">
        <v>59</v>
      </c>
    </row>
    <row r="1995" spans="1:48" x14ac:dyDescent="0.35">
      <c r="A1995" t="s">
        <v>47</v>
      </c>
      <c r="B1995">
        <v>12</v>
      </c>
      <c r="C1995">
        <v>107</v>
      </c>
      <c r="D1995">
        <v>2021</v>
      </c>
      <c r="E1995">
        <v>5</v>
      </c>
      <c r="F1995">
        <v>4</v>
      </c>
      <c r="G1995">
        <v>0</v>
      </c>
      <c r="H1995">
        <v>1</v>
      </c>
      <c r="I1995" t="s">
        <v>4133</v>
      </c>
      <c r="J1995" t="s">
        <v>49</v>
      </c>
      <c r="K1995" t="s">
        <v>109</v>
      </c>
      <c r="L1995" t="str">
        <f t="shared" si="31"/>
        <v>ADMKPlus</v>
      </c>
      <c r="M1995">
        <v>99181</v>
      </c>
      <c r="N1995">
        <v>41</v>
      </c>
      <c r="P1995">
        <v>200567</v>
      </c>
      <c r="Q1995">
        <v>259230</v>
      </c>
      <c r="R1995" t="s">
        <v>4134</v>
      </c>
      <c r="S1995" t="s">
        <v>104</v>
      </c>
      <c r="T1995" t="s">
        <v>4095</v>
      </c>
      <c r="U1995" t="s">
        <v>2118</v>
      </c>
      <c r="V1995">
        <v>6</v>
      </c>
      <c r="W1995">
        <v>77.37</v>
      </c>
      <c r="X1995">
        <v>49.45</v>
      </c>
      <c r="Y1995" t="s">
        <v>55</v>
      </c>
      <c r="Z1995">
        <v>16008</v>
      </c>
      <c r="AA1995">
        <v>7.98</v>
      </c>
      <c r="AB1995">
        <v>2.44</v>
      </c>
      <c r="AC1995" t="s">
        <v>4135</v>
      </c>
      <c r="AE1995">
        <v>930</v>
      </c>
      <c r="AF1995" t="b">
        <v>1</v>
      </c>
      <c r="AG1995">
        <v>1</v>
      </c>
      <c r="AM1995">
        <v>1</v>
      </c>
      <c r="AN1995" t="b">
        <v>0</v>
      </c>
      <c r="AO1995" t="b">
        <v>0</v>
      </c>
      <c r="AP1995" t="b">
        <v>0</v>
      </c>
      <c r="AQ1995" t="s">
        <v>96</v>
      </c>
      <c r="AR1995" t="s">
        <v>71</v>
      </c>
      <c r="AV1995" t="s">
        <v>59</v>
      </c>
    </row>
    <row r="1996" spans="1:48" x14ac:dyDescent="0.35">
      <c r="A1996" t="s">
        <v>47</v>
      </c>
      <c r="B1996">
        <v>12</v>
      </c>
      <c r="C1996">
        <v>107</v>
      </c>
      <c r="D1996">
        <v>2021</v>
      </c>
      <c r="E1996">
        <v>5</v>
      </c>
      <c r="F1996">
        <v>4</v>
      </c>
      <c r="G1996">
        <v>0</v>
      </c>
      <c r="H1996">
        <v>2</v>
      </c>
      <c r="I1996" t="s">
        <v>4136</v>
      </c>
      <c r="J1996" t="s">
        <v>49</v>
      </c>
      <c r="K1996" t="s">
        <v>2273</v>
      </c>
      <c r="L1996" t="str">
        <f t="shared" si="31"/>
        <v>DMKPlus</v>
      </c>
      <c r="M1996">
        <v>83173</v>
      </c>
      <c r="N1996">
        <v>52</v>
      </c>
      <c r="P1996">
        <v>200567</v>
      </c>
      <c r="Q1996">
        <v>259230</v>
      </c>
      <c r="R1996" t="s">
        <v>4134</v>
      </c>
      <c r="S1996" t="s">
        <v>104</v>
      </c>
      <c r="T1996" t="s">
        <v>4095</v>
      </c>
      <c r="U1996" t="s">
        <v>2118</v>
      </c>
      <c r="V1996">
        <v>6</v>
      </c>
      <c r="W1996">
        <v>77.37</v>
      </c>
      <c r="X1996">
        <v>41.47</v>
      </c>
      <c r="Y1996" t="s">
        <v>55</v>
      </c>
      <c r="Z1996">
        <v>74656</v>
      </c>
      <c r="AA1996">
        <v>37.22</v>
      </c>
      <c r="AB1996">
        <v>2.44</v>
      </c>
      <c r="AC1996" t="s">
        <v>4137</v>
      </c>
      <c r="AE1996">
        <v>2444</v>
      </c>
      <c r="AF1996" t="b">
        <v>1</v>
      </c>
      <c r="AG1996">
        <v>3</v>
      </c>
      <c r="AH1996" t="s">
        <v>2273</v>
      </c>
      <c r="AI1996">
        <v>2444</v>
      </c>
      <c r="AJ1996" t="s">
        <v>4134</v>
      </c>
      <c r="AK1996" t="b">
        <v>1</v>
      </c>
      <c r="AL1996" t="b">
        <v>1</v>
      </c>
      <c r="AM1996">
        <v>1</v>
      </c>
      <c r="AN1996" t="b">
        <v>0</v>
      </c>
      <c r="AO1996" t="b">
        <v>0</v>
      </c>
      <c r="AP1996" t="b">
        <v>1</v>
      </c>
      <c r="AQ1996" t="s">
        <v>70</v>
      </c>
      <c r="AR1996" t="s">
        <v>127</v>
      </c>
      <c r="AV1996" t="s">
        <v>59</v>
      </c>
    </row>
    <row r="1997" spans="1:48" x14ac:dyDescent="0.35">
      <c r="A1997" t="s">
        <v>47</v>
      </c>
      <c r="B1997">
        <v>12</v>
      </c>
      <c r="C1997">
        <v>107</v>
      </c>
      <c r="D1997">
        <v>2021</v>
      </c>
      <c r="E1997">
        <v>5</v>
      </c>
      <c r="F1997">
        <v>4</v>
      </c>
      <c r="G1997">
        <v>0</v>
      </c>
      <c r="H1997">
        <v>3</v>
      </c>
      <c r="I1997" t="s">
        <v>4138</v>
      </c>
      <c r="J1997" t="s">
        <v>66</v>
      </c>
      <c r="K1997" t="s">
        <v>67</v>
      </c>
      <c r="L1997" t="b">
        <f t="shared" si="31"/>
        <v>0</v>
      </c>
      <c r="M1997">
        <v>8517</v>
      </c>
      <c r="N1997">
        <v>33</v>
      </c>
      <c r="P1997">
        <v>200567</v>
      </c>
      <c r="Q1997">
        <v>259230</v>
      </c>
      <c r="R1997" t="s">
        <v>4134</v>
      </c>
      <c r="S1997" t="s">
        <v>104</v>
      </c>
      <c r="T1997" t="s">
        <v>4095</v>
      </c>
      <c r="U1997" t="s">
        <v>2118</v>
      </c>
      <c r="V1997">
        <v>6</v>
      </c>
      <c r="W1997">
        <v>77.37</v>
      </c>
      <c r="X1997">
        <v>4.25</v>
      </c>
      <c r="Y1997" t="s">
        <v>68</v>
      </c>
      <c r="Z1997">
        <v>4220</v>
      </c>
      <c r="AA1997">
        <v>2.1</v>
      </c>
      <c r="AB1997">
        <v>2.44</v>
      </c>
      <c r="AC1997" t="s">
        <v>4139</v>
      </c>
      <c r="AE1997">
        <v>5533</v>
      </c>
      <c r="AF1997" t="b">
        <v>1</v>
      </c>
      <c r="AG1997">
        <v>1</v>
      </c>
      <c r="AM1997">
        <v>0</v>
      </c>
      <c r="AN1997" t="b">
        <v>0</v>
      </c>
      <c r="AO1997" t="b">
        <v>0</v>
      </c>
      <c r="AP1997" t="b">
        <v>0</v>
      </c>
      <c r="AQ1997" t="s">
        <v>117</v>
      </c>
      <c r="AR1997" t="s">
        <v>840</v>
      </c>
      <c r="AV1997" t="s">
        <v>59</v>
      </c>
    </row>
    <row r="1998" spans="1:48" x14ac:dyDescent="0.35">
      <c r="A1998" t="s">
        <v>47</v>
      </c>
      <c r="B1998">
        <v>12</v>
      </c>
      <c r="C1998">
        <v>107</v>
      </c>
      <c r="D1998">
        <v>2021</v>
      </c>
      <c r="E1998">
        <v>5</v>
      </c>
      <c r="F1998">
        <v>4</v>
      </c>
      <c r="G1998">
        <v>0</v>
      </c>
      <c r="H1998">
        <v>4</v>
      </c>
      <c r="I1998" t="s">
        <v>4140</v>
      </c>
      <c r="J1998" t="s">
        <v>49</v>
      </c>
      <c r="K1998" t="s">
        <v>115</v>
      </c>
      <c r="L1998" t="b">
        <f t="shared" si="31"/>
        <v>0</v>
      </c>
      <c r="M1998">
        <v>4297</v>
      </c>
      <c r="N1998">
        <v>36</v>
      </c>
      <c r="P1998">
        <v>200567</v>
      </c>
      <c r="Q1998">
        <v>259230</v>
      </c>
      <c r="R1998" t="s">
        <v>4134</v>
      </c>
      <c r="S1998" t="s">
        <v>104</v>
      </c>
      <c r="T1998" t="s">
        <v>4095</v>
      </c>
      <c r="U1998" t="s">
        <v>2118</v>
      </c>
      <c r="V1998">
        <v>6</v>
      </c>
      <c r="W1998">
        <v>77.37</v>
      </c>
      <c r="X1998">
        <v>2.14</v>
      </c>
      <c r="Y1998" t="s">
        <v>68</v>
      </c>
      <c r="Z1998">
        <v>2100</v>
      </c>
      <c r="AA1998">
        <v>1.05</v>
      </c>
      <c r="AB1998">
        <v>2.44</v>
      </c>
      <c r="AC1998" t="s">
        <v>4141</v>
      </c>
      <c r="AE1998">
        <v>24404</v>
      </c>
      <c r="AF1998" t="b">
        <v>1</v>
      </c>
      <c r="AG1998">
        <v>1</v>
      </c>
      <c r="AM1998">
        <v>0</v>
      </c>
      <c r="AN1998" t="b">
        <v>0</v>
      </c>
      <c r="AO1998" t="b">
        <v>0</v>
      </c>
      <c r="AP1998" t="b">
        <v>0</v>
      </c>
      <c r="AQ1998" t="s">
        <v>117</v>
      </c>
      <c r="AR1998" t="s">
        <v>75</v>
      </c>
      <c r="AV1998" t="s">
        <v>59</v>
      </c>
    </row>
    <row r="1999" spans="1:48" x14ac:dyDescent="0.35">
      <c r="A1999" t="s">
        <v>47</v>
      </c>
      <c r="B1999">
        <v>12</v>
      </c>
      <c r="C1999">
        <v>107</v>
      </c>
      <c r="D1999">
        <v>2021</v>
      </c>
      <c r="E1999">
        <v>5</v>
      </c>
      <c r="F1999">
        <v>4</v>
      </c>
      <c r="G1999">
        <v>0</v>
      </c>
      <c r="H1999">
        <v>5</v>
      </c>
      <c r="I1999" t="s">
        <v>4142</v>
      </c>
      <c r="J1999" t="s">
        <v>49</v>
      </c>
      <c r="K1999" t="s">
        <v>73</v>
      </c>
      <c r="L1999" t="b">
        <f t="shared" si="31"/>
        <v>0</v>
      </c>
      <c r="M1999">
        <v>2197</v>
      </c>
      <c r="N1999">
        <v>51</v>
      </c>
      <c r="P1999">
        <v>200567</v>
      </c>
      <c r="Q1999">
        <v>259230</v>
      </c>
      <c r="R1999" t="s">
        <v>4134</v>
      </c>
      <c r="S1999" t="s">
        <v>104</v>
      </c>
      <c r="T1999" t="s">
        <v>4095</v>
      </c>
      <c r="U1999" t="s">
        <v>2118</v>
      </c>
      <c r="V1999">
        <v>6</v>
      </c>
      <c r="W1999">
        <v>77.37</v>
      </c>
      <c r="X1999">
        <v>1.1000000000000001</v>
      </c>
      <c r="Y1999" t="s">
        <v>68</v>
      </c>
      <c r="Z1999">
        <v>192</v>
      </c>
      <c r="AA1999">
        <v>0.1</v>
      </c>
      <c r="AB1999">
        <v>2.44</v>
      </c>
      <c r="AC1999" t="s">
        <v>4143</v>
      </c>
      <c r="AE1999">
        <v>2956</v>
      </c>
      <c r="AF1999" t="b">
        <v>1</v>
      </c>
      <c r="AG1999">
        <v>1</v>
      </c>
      <c r="AM1999">
        <v>0</v>
      </c>
      <c r="AN1999" t="b">
        <v>0</v>
      </c>
      <c r="AO1999" t="b">
        <v>0</v>
      </c>
      <c r="AP1999" t="b">
        <v>0</v>
      </c>
      <c r="AQ1999" t="s">
        <v>70</v>
      </c>
      <c r="AR1999" t="s">
        <v>840</v>
      </c>
      <c r="AV1999" t="s">
        <v>59</v>
      </c>
    </row>
    <row r="2000" spans="1:48" x14ac:dyDescent="0.35">
      <c r="A2000" t="s">
        <v>47</v>
      </c>
      <c r="B2000">
        <v>12</v>
      </c>
      <c r="C2000">
        <v>107</v>
      </c>
      <c r="D2000">
        <v>2021</v>
      </c>
      <c r="E2000">
        <v>5</v>
      </c>
      <c r="F2000">
        <v>4</v>
      </c>
      <c r="G2000">
        <v>0</v>
      </c>
      <c r="H2000">
        <v>6</v>
      </c>
      <c r="I2000" t="s">
        <v>76</v>
      </c>
      <c r="K2000" t="s">
        <v>77</v>
      </c>
      <c r="L2000" t="b">
        <f t="shared" si="31"/>
        <v>0</v>
      </c>
      <c r="M2000">
        <v>2005</v>
      </c>
      <c r="P2000">
        <v>200567</v>
      </c>
      <c r="Q2000">
        <v>259230</v>
      </c>
      <c r="R2000" t="s">
        <v>4134</v>
      </c>
      <c r="S2000" t="s">
        <v>104</v>
      </c>
      <c r="T2000" t="s">
        <v>4095</v>
      </c>
      <c r="U2000" t="s">
        <v>2118</v>
      </c>
      <c r="V2000">
        <v>6</v>
      </c>
      <c r="W2000">
        <v>77.37</v>
      </c>
      <c r="X2000">
        <v>1</v>
      </c>
      <c r="Z2000">
        <v>808</v>
      </c>
      <c r="AA2000">
        <v>0.4</v>
      </c>
      <c r="AB2000">
        <v>2.44</v>
      </c>
      <c r="AE2000">
        <v>5897</v>
      </c>
      <c r="AF2000" t="b">
        <v>1</v>
      </c>
      <c r="AV2000" t="s">
        <v>59</v>
      </c>
    </row>
    <row r="2001" spans="1:48" x14ac:dyDescent="0.35">
      <c r="A2001" t="s">
        <v>47</v>
      </c>
      <c r="B2001">
        <v>12</v>
      </c>
      <c r="C2001">
        <v>107</v>
      </c>
      <c r="D2001">
        <v>2021</v>
      </c>
      <c r="E2001">
        <v>5</v>
      </c>
      <c r="F2001">
        <v>4</v>
      </c>
      <c r="G2001">
        <v>0</v>
      </c>
      <c r="H2001">
        <v>7</v>
      </c>
      <c r="I2001" t="s">
        <v>4144</v>
      </c>
      <c r="J2001" t="s">
        <v>49</v>
      </c>
      <c r="K2001" t="s">
        <v>79</v>
      </c>
      <c r="L2001" t="b">
        <f t="shared" si="31"/>
        <v>0</v>
      </c>
      <c r="M2001">
        <v>1197</v>
      </c>
      <c r="N2001">
        <v>39</v>
      </c>
      <c r="P2001">
        <v>200567</v>
      </c>
      <c r="Q2001">
        <v>259230</v>
      </c>
      <c r="R2001" t="s">
        <v>4134</v>
      </c>
      <c r="S2001" t="s">
        <v>104</v>
      </c>
      <c r="T2001" t="s">
        <v>4095</v>
      </c>
      <c r="U2001" t="s">
        <v>2118</v>
      </c>
      <c r="V2001">
        <v>6</v>
      </c>
      <c r="W2001">
        <v>77.37</v>
      </c>
      <c r="X2001">
        <v>0.6</v>
      </c>
      <c r="Y2001" t="s">
        <v>68</v>
      </c>
      <c r="Z2001">
        <v>0</v>
      </c>
      <c r="AA2001">
        <v>0</v>
      </c>
      <c r="AB2001">
        <v>2.44</v>
      </c>
      <c r="AC2001" t="s">
        <v>4145</v>
      </c>
      <c r="AE2001">
        <v>16651</v>
      </c>
      <c r="AF2001" t="b">
        <v>1</v>
      </c>
      <c r="AG2001">
        <v>1</v>
      </c>
      <c r="AM2001">
        <v>0</v>
      </c>
      <c r="AN2001" t="b">
        <v>0</v>
      </c>
      <c r="AO2001" t="b">
        <v>0</v>
      </c>
      <c r="AP2001" t="b">
        <v>0</v>
      </c>
      <c r="AQ2001" t="s">
        <v>70</v>
      </c>
      <c r="AR2001" t="s">
        <v>89</v>
      </c>
      <c r="AV2001" t="s">
        <v>59</v>
      </c>
    </row>
    <row r="2002" spans="1:48" x14ac:dyDescent="0.35">
      <c r="A2002" t="s">
        <v>47</v>
      </c>
      <c r="B2002">
        <v>12</v>
      </c>
      <c r="C2002">
        <v>108</v>
      </c>
      <c r="D2002">
        <v>2021</v>
      </c>
      <c r="E2002">
        <v>5</v>
      </c>
      <c r="F2002">
        <v>4</v>
      </c>
      <c r="G2002">
        <v>0</v>
      </c>
      <c r="H2002">
        <v>1</v>
      </c>
      <c r="I2002" t="s">
        <v>4146</v>
      </c>
      <c r="J2002" t="s">
        <v>49</v>
      </c>
      <c r="K2002" t="s">
        <v>102</v>
      </c>
      <c r="L2002" t="str">
        <f t="shared" si="31"/>
        <v>DMKPlus</v>
      </c>
      <c r="M2002">
        <v>65530</v>
      </c>
      <c r="N2002">
        <v>58</v>
      </c>
      <c r="P2002">
        <v>141102</v>
      </c>
      <c r="Q2002">
        <v>208053</v>
      </c>
      <c r="R2002" t="s">
        <v>4147</v>
      </c>
      <c r="S2002" t="s">
        <v>52</v>
      </c>
      <c r="T2002" t="s">
        <v>4095</v>
      </c>
      <c r="U2002" t="s">
        <v>2118</v>
      </c>
      <c r="V2002">
        <v>9</v>
      </c>
      <c r="W2002">
        <v>67.819999999999993</v>
      </c>
      <c r="X2002">
        <v>46.44</v>
      </c>
      <c r="Y2002" t="s">
        <v>55</v>
      </c>
      <c r="Z2002">
        <v>5348</v>
      </c>
      <c r="AA2002">
        <v>3.79</v>
      </c>
      <c r="AB2002">
        <v>2.5</v>
      </c>
      <c r="AC2002" t="s">
        <v>4148</v>
      </c>
      <c r="AE2002">
        <v>3482</v>
      </c>
      <c r="AF2002" t="b">
        <v>1</v>
      </c>
      <c r="AG2002">
        <v>3</v>
      </c>
      <c r="AH2002" t="s">
        <v>102</v>
      </c>
      <c r="AI2002">
        <v>3482</v>
      </c>
      <c r="AJ2002" t="s">
        <v>4147</v>
      </c>
      <c r="AK2002" t="b">
        <v>1</v>
      </c>
      <c r="AL2002" t="b">
        <v>1</v>
      </c>
      <c r="AM2002">
        <v>2</v>
      </c>
      <c r="AN2002" t="b">
        <v>0</v>
      </c>
      <c r="AO2002" t="b">
        <v>1</v>
      </c>
      <c r="AP2002" t="b">
        <v>1</v>
      </c>
      <c r="AQ2002" t="s">
        <v>111</v>
      </c>
      <c r="AR2002" t="s">
        <v>282</v>
      </c>
      <c r="AS2002" t="s">
        <v>4149</v>
      </c>
      <c r="AV2002" t="s">
        <v>59</v>
      </c>
    </row>
    <row r="2003" spans="1:48" x14ac:dyDescent="0.35">
      <c r="A2003" t="s">
        <v>47</v>
      </c>
      <c r="B2003">
        <v>12</v>
      </c>
      <c r="C2003">
        <v>108</v>
      </c>
      <c r="D2003">
        <v>2021</v>
      </c>
      <c r="E2003">
        <v>5</v>
      </c>
      <c r="F2003">
        <v>4</v>
      </c>
      <c r="G2003">
        <v>0</v>
      </c>
      <c r="H2003">
        <v>2</v>
      </c>
      <c r="I2003" t="s">
        <v>4150</v>
      </c>
      <c r="J2003" t="s">
        <v>49</v>
      </c>
      <c r="K2003" t="s">
        <v>861</v>
      </c>
      <c r="L2003" t="str">
        <f t="shared" si="31"/>
        <v>ADMKPlus</v>
      </c>
      <c r="M2003">
        <v>60182</v>
      </c>
      <c r="N2003">
        <v>74</v>
      </c>
      <c r="P2003">
        <v>141102</v>
      </c>
      <c r="Q2003">
        <v>208053</v>
      </c>
      <c r="R2003" t="s">
        <v>4147</v>
      </c>
      <c r="S2003" t="s">
        <v>52</v>
      </c>
      <c r="T2003" t="s">
        <v>4095</v>
      </c>
      <c r="U2003" t="s">
        <v>2118</v>
      </c>
      <c r="V2003">
        <v>9</v>
      </c>
      <c r="W2003">
        <v>67.819999999999993</v>
      </c>
      <c r="X2003">
        <v>42.65</v>
      </c>
      <c r="Y2003" t="s">
        <v>55</v>
      </c>
      <c r="Z2003">
        <v>53801</v>
      </c>
      <c r="AA2003">
        <v>38.130000000000003</v>
      </c>
      <c r="AB2003">
        <v>2.5</v>
      </c>
      <c r="AC2003" t="s">
        <v>4151</v>
      </c>
      <c r="AE2003">
        <v>1605</v>
      </c>
      <c r="AF2003" t="b">
        <v>1</v>
      </c>
      <c r="AG2003">
        <v>1</v>
      </c>
      <c r="AM2003">
        <v>0</v>
      </c>
      <c r="AN2003" t="b">
        <v>0</v>
      </c>
      <c r="AO2003" t="b">
        <v>0</v>
      </c>
      <c r="AP2003" t="b">
        <v>0</v>
      </c>
      <c r="AQ2003" t="s">
        <v>81</v>
      </c>
      <c r="AR2003" t="s">
        <v>106</v>
      </c>
      <c r="AS2003" t="s">
        <v>107</v>
      </c>
      <c r="AT2003" t="s">
        <v>840</v>
      </c>
      <c r="AV2003" t="s">
        <v>59</v>
      </c>
    </row>
    <row r="2004" spans="1:48" x14ac:dyDescent="0.35">
      <c r="A2004" t="s">
        <v>47</v>
      </c>
      <c r="B2004">
        <v>12</v>
      </c>
      <c r="C2004">
        <v>108</v>
      </c>
      <c r="D2004">
        <v>2021</v>
      </c>
      <c r="E2004">
        <v>5</v>
      </c>
      <c r="F2004">
        <v>4</v>
      </c>
      <c r="G2004">
        <v>0</v>
      </c>
      <c r="H2004">
        <v>3</v>
      </c>
      <c r="I2004" t="s">
        <v>4152</v>
      </c>
      <c r="J2004" t="s">
        <v>49</v>
      </c>
      <c r="K2004" t="s">
        <v>67</v>
      </c>
      <c r="L2004" t="b">
        <f t="shared" si="31"/>
        <v>0</v>
      </c>
      <c r="M2004">
        <v>6381</v>
      </c>
      <c r="N2004">
        <v>41</v>
      </c>
      <c r="P2004">
        <v>141102</v>
      </c>
      <c r="Q2004">
        <v>208053</v>
      </c>
      <c r="R2004" t="s">
        <v>4147</v>
      </c>
      <c r="S2004" t="s">
        <v>52</v>
      </c>
      <c r="T2004" t="s">
        <v>4095</v>
      </c>
      <c r="U2004" t="s">
        <v>2118</v>
      </c>
      <c r="V2004">
        <v>9</v>
      </c>
      <c r="W2004">
        <v>67.819999999999993</v>
      </c>
      <c r="X2004">
        <v>4.5199999999999996</v>
      </c>
      <c r="Y2004" t="s">
        <v>68</v>
      </c>
      <c r="Z2004">
        <v>1446</v>
      </c>
      <c r="AA2004">
        <v>1.02</v>
      </c>
      <c r="AB2004">
        <v>2.5</v>
      </c>
      <c r="AC2004" t="s">
        <v>4153</v>
      </c>
      <c r="AE2004">
        <v>5533</v>
      </c>
      <c r="AF2004" t="b">
        <v>1</v>
      </c>
      <c r="AG2004">
        <v>1</v>
      </c>
      <c r="AM2004">
        <v>0</v>
      </c>
      <c r="AN2004" t="b">
        <v>0</v>
      </c>
      <c r="AO2004" t="b">
        <v>0</v>
      </c>
      <c r="AP2004" t="b">
        <v>0</v>
      </c>
      <c r="AQ2004" t="s">
        <v>117</v>
      </c>
      <c r="AR2004" t="s">
        <v>71</v>
      </c>
      <c r="AV2004" t="s">
        <v>59</v>
      </c>
    </row>
    <row r="2005" spans="1:48" x14ac:dyDescent="0.35">
      <c r="A2005" t="s">
        <v>47</v>
      </c>
      <c r="B2005">
        <v>12</v>
      </c>
      <c r="C2005">
        <v>108</v>
      </c>
      <c r="D2005">
        <v>2021</v>
      </c>
      <c r="E2005">
        <v>5</v>
      </c>
      <c r="F2005">
        <v>4</v>
      </c>
      <c r="G2005">
        <v>0</v>
      </c>
      <c r="H2005">
        <v>4</v>
      </c>
      <c r="I2005" t="s">
        <v>4154</v>
      </c>
      <c r="J2005" t="s">
        <v>49</v>
      </c>
      <c r="K2005" t="s">
        <v>115</v>
      </c>
      <c r="L2005" t="b">
        <f t="shared" si="31"/>
        <v>0</v>
      </c>
      <c r="M2005">
        <v>4935</v>
      </c>
      <c r="N2005">
        <v>59</v>
      </c>
      <c r="P2005">
        <v>141102</v>
      </c>
      <c r="Q2005">
        <v>208053</v>
      </c>
      <c r="R2005" t="s">
        <v>4147</v>
      </c>
      <c r="S2005" t="s">
        <v>52</v>
      </c>
      <c r="T2005" t="s">
        <v>4095</v>
      </c>
      <c r="U2005" t="s">
        <v>2118</v>
      </c>
      <c r="V2005">
        <v>9</v>
      </c>
      <c r="W2005">
        <v>67.819999999999993</v>
      </c>
      <c r="X2005">
        <v>3.5</v>
      </c>
      <c r="Y2005" t="s">
        <v>68</v>
      </c>
      <c r="Z2005">
        <v>3559</v>
      </c>
      <c r="AA2005">
        <v>2.52</v>
      </c>
      <c r="AB2005">
        <v>2.5</v>
      </c>
      <c r="AC2005" t="s">
        <v>4155</v>
      </c>
      <c r="AE2005">
        <v>24404</v>
      </c>
      <c r="AF2005" t="b">
        <v>1</v>
      </c>
      <c r="AG2005">
        <v>1</v>
      </c>
      <c r="AM2005">
        <v>0</v>
      </c>
      <c r="AN2005" t="b">
        <v>0</v>
      </c>
      <c r="AO2005" t="b">
        <v>0</v>
      </c>
      <c r="AP2005" t="b">
        <v>0</v>
      </c>
      <c r="AQ2005" t="s">
        <v>111</v>
      </c>
      <c r="AR2005" t="s">
        <v>106</v>
      </c>
      <c r="AS2005" t="s">
        <v>474</v>
      </c>
      <c r="AV2005" t="s">
        <v>59</v>
      </c>
    </row>
    <row r="2006" spans="1:48" x14ac:dyDescent="0.35">
      <c r="A2006" t="s">
        <v>47</v>
      </c>
      <c r="B2006">
        <v>12</v>
      </c>
      <c r="C2006">
        <v>108</v>
      </c>
      <c r="D2006">
        <v>2021</v>
      </c>
      <c r="E2006">
        <v>5</v>
      </c>
      <c r="F2006">
        <v>4</v>
      </c>
      <c r="G2006">
        <v>0</v>
      </c>
      <c r="H2006">
        <v>5</v>
      </c>
      <c r="I2006" t="s">
        <v>76</v>
      </c>
      <c r="K2006" t="s">
        <v>77</v>
      </c>
      <c r="L2006" t="b">
        <f t="shared" si="31"/>
        <v>0</v>
      </c>
      <c r="M2006">
        <v>1376</v>
      </c>
      <c r="P2006">
        <v>141102</v>
      </c>
      <c r="Q2006">
        <v>208053</v>
      </c>
      <c r="R2006" t="s">
        <v>4147</v>
      </c>
      <c r="S2006" t="s">
        <v>52</v>
      </c>
      <c r="T2006" t="s">
        <v>4095</v>
      </c>
      <c r="U2006" t="s">
        <v>2118</v>
      </c>
      <c r="V2006">
        <v>9</v>
      </c>
      <c r="W2006">
        <v>67.819999999999993</v>
      </c>
      <c r="X2006">
        <v>0.98</v>
      </c>
      <c r="Z2006">
        <v>103</v>
      </c>
      <c r="AA2006">
        <v>7.0000000000000007E-2</v>
      </c>
      <c r="AB2006">
        <v>2.5</v>
      </c>
      <c r="AE2006">
        <v>5897</v>
      </c>
      <c r="AF2006" t="b">
        <v>1</v>
      </c>
      <c r="AV2006" t="s">
        <v>59</v>
      </c>
    </row>
    <row r="2007" spans="1:48" x14ac:dyDescent="0.35">
      <c r="A2007" t="s">
        <v>47</v>
      </c>
      <c r="B2007">
        <v>12</v>
      </c>
      <c r="C2007">
        <v>108</v>
      </c>
      <c r="D2007">
        <v>2021</v>
      </c>
      <c r="E2007">
        <v>5</v>
      </c>
      <c r="F2007">
        <v>4</v>
      </c>
      <c r="G2007">
        <v>0</v>
      </c>
      <c r="H2007">
        <v>6</v>
      </c>
      <c r="I2007" t="s">
        <v>4156</v>
      </c>
      <c r="J2007" t="s">
        <v>49</v>
      </c>
      <c r="K2007" t="s">
        <v>119</v>
      </c>
      <c r="L2007" t="str">
        <f t="shared" si="31"/>
        <v>ADMKPlus</v>
      </c>
      <c r="M2007">
        <v>1273</v>
      </c>
      <c r="N2007">
        <v>68</v>
      </c>
      <c r="P2007">
        <v>141102</v>
      </c>
      <c r="Q2007">
        <v>208053</v>
      </c>
      <c r="R2007" t="s">
        <v>4147</v>
      </c>
      <c r="S2007" t="s">
        <v>52</v>
      </c>
      <c r="T2007" t="s">
        <v>4095</v>
      </c>
      <c r="U2007" t="s">
        <v>2118</v>
      </c>
      <c r="V2007">
        <v>9</v>
      </c>
      <c r="W2007">
        <v>67.819999999999993</v>
      </c>
      <c r="X2007">
        <v>0.9</v>
      </c>
      <c r="Y2007" t="s">
        <v>68</v>
      </c>
      <c r="Z2007">
        <v>759</v>
      </c>
      <c r="AA2007">
        <v>0.54</v>
      </c>
      <c r="AB2007">
        <v>2.5</v>
      </c>
      <c r="AC2007" t="s">
        <v>4157</v>
      </c>
      <c r="AE2007">
        <v>24338</v>
      </c>
      <c r="AF2007" t="b">
        <v>1</v>
      </c>
      <c r="AG2007">
        <v>1</v>
      </c>
      <c r="AM2007">
        <v>0</v>
      </c>
      <c r="AN2007" t="b">
        <v>0</v>
      </c>
      <c r="AO2007" t="b">
        <v>0</v>
      </c>
      <c r="AP2007" t="b">
        <v>0</v>
      </c>
      <c r="AQ2007" t="s">
        <v>81</v>
      </c>
      <c r="AR2007" t="s">
        <v>71</v>
      </c>
      <c r="AV2007" t="s">
        <v>59</v>
      </c>
    </row>
    <row r="2008" spans="1:48" x14ac:dyDescent="0.35">
      <c r="A2008" t="s">
        <v>47</v>
      </c>
      <c r="B2008">
        <v>12</v>
      </c>
      <c r="C2008">
        <v>108</v>
      </c>
      <c r="D2008">
        <v>2021</v>
      </c>
      <c r="E2008">
        <v>5</v>
      </c>
      <c r="F2008">
        <v>4</v>
      </c>
      <c r="G2008">
        <v>0</v>
      </c>
      <c r="H2008">
        <v>7</v>
      </c>
      <c r="I2008" t="s">
        <v>4158</v>
      </c>
      <c r="J2008" t="s">
        <v>49</v>
      </c>
      <c r="K2008" t="s">
        <v>87</v>
      </c>
      <c r="L2008" t="b">
        <f t="shared" si="31"/>
        <v>0</v>
      </c>
      <c r="M2008">
        <v>514</v>
      </c>
      <c r="N2008">
        <v>57</v>
      </c>
      <c r="P2008">
        <v>141102</v>
      </c>
      <c r="Q2008">
        <v>208053</v>
      </c>
      <c r="R2008" t="s">
        <v>4147</v>
      </c>
      <c r="S2008" t="s">
        <v>52</v>
      </c>
      <c r="T2008" t="s">
        <v>4095</v>
      </c>
      <c r="U2008" t="s">
        <v>2118</v>
      </c>
      <c r="V2008">
        <v>9</v>
      </c>
      <c r="W2008">
        <v>67.819999999999993</v>
      </c>
      <c r="X2008">
        <v>0.36</v>
      </c>
      <c r="Y2008" t="s">
        <v>68</v>
      </c>
      <c r="Z2008">
        <v>83</v>
      </c>
      <c r="AA2008">
        <v>0.06</v>
      </c>
      <c r="AB2008">
        <v>2.5</v>
      </c>
      <c r="AC2008" t="s">
        <v>4159</v>
      </c>
      <c r="AE2008">
        <v>10809</v>
      </c>
      <c r="AF2008" t="b">
        <v>1</v>
      </c>
      <c r="AG2008">
        <v>1</v>
      </c>
      <c r="AM2008">
        <v>0</v>
      </c>
      <c r="AN2008" t="b">
        <v>0</v>
      </c>
      <c r="AO2008" t="b">
        <v>0</v>
      </c>
      <c r="AP2008" t="b">
        <v>0</v>
      </c>
      <c r="AQ2008" t="s">
        <v>156</v>
      </c>
      <c r="AR2008" t="s">
        <v>89</v>
      </c>
      <c r="AS2008" t="s">
        <v>192</v>
      </c>
      <c r="AV2008" t="s">
        <v>59</v>
      </c>
    </row>
    <row r="2009" spans="1:48" x14ac:dyDescent="0.35">
      <c r="A2009" t="s">
        <v>47</v>
      </c>
      <c r="B2009">
        <v>12</v>
      </c>
      <c r="C2009">
        <v>108</v>
      </c>
      <c r="D2009">
        <v>2021</v>
      </c>
      <c r="E2009">
        <v>5</v>
      </c>
      <c r="F2009">
        <v>4</v>
      </c>
      <c r="G2009">
        <v>0</v>
      </c>
      <c r="H2009">
        <v>8</v>
      </c>
      <c r="I2009" t="s">
        <v>4160</v>
      </c>
      <c r="J2009" t="s">
        <v>49</v>
      </c>
      <c r="K2009" t="s">
        <v>87</v>
      </c>
      <c r="L2009" t="b">
        <f t="shared" si="31"/>
        <v>0</v>
      </c>
      <c r="M2009">
        <v>431</v>
      </c>
      <c r="N2009">
        <v>40</v>
      </c>
      <c r="P2009">
        <v>141102</v>
      </c>
      <c r="Q2009">
        <v>208053</v>
      </c>
      <c r="R2009" t="s">
        <v>4147</v>
      </c>
      <c r="S2009" t="s">
        <v>52</v>
      </c>
      <c r="T2009" t="s">
        <v>4095</v>
      </c>
      <c r="U2009" t="s">
        <v>2118</v>
      </c>
      <c r="V2009">
        <v>9</v>
      </c>
      <c r="W2009">
        <v>67.819999999999993</v>
      </c>
      <c r="X2009">
        <v>0.31</v>
      </c>
      <c r="Y2009" t="s">
        <v>68</v>
      </c>
      <c r="Z2009">
        <v>176</v>
      </c>
      <c r="AA2009">
        <v>0.12</v>
      </c>
      <c r="AB2009">
        <v>2.5</v>
      </c>
      <c r="AC2009" t="s">
        <v>4161</v>
      </c>
      <c r="AE2009">
        <v>10809</v>
      </c>
      <c r="AF2009" t="b">
        <v>1</v>
      </c>
      <c r="AG2009">
        <v>1</v>
      </c>
      <c r="AM2009">
        <v>0</v>
      </c>
      <c r="AN2009" t="b">
        <v>0</v>
      </c>
      <c r="AO2009" t="b">
        <v>0</v>
      </c>
      <c r="AP2009" t="b">
        <v>0</v>
      </c>
      <c r="AQ2009" t="s">
        <v>57</v>
      </c>
      <c r="AR2009" t="s">
        <v>89</v>
      </c>
      <c r="AV2009" t="s">
        <v>59</v>
      </c>
    </row>
    <row r="2010" spans="1:48" x14ac:dyDescent="0.35">
      <c r="A2010" t="s">
        <v>47</v>
      </c>
      <c r="B2010">
        <v>12</v>
      </c>
      <c r="C2010">
        <v>108</v>
      </c>
      <c r="D2010">
        <v>2021</v>
      </c>
      <c r="E2010">
        <v>5</v>
      </c>
      <c r="F2010">
        <v>4</v>
      </c>
      <c r="G2010">
        <v>0</v>
      </c>
      <c r="H2010">
        <v>9</v>
      </c>
      <c r="I2010" t="s">
        <v>4162</v>
      </c>
      <c r="J2010" t="s">
        <v>49</v>
      </c>
      <c r="K2010" t="s">
        <v>87</v>
      </c>
      <c r="L2010" t="b">
        <f t="shared" si="31"/>
        <v>0</v>
      </c>
      <c r="M2010">
        <v>255</v>
      </c>
      <c r="N2010">
        <v>52</v>
      </c>
      <c r="P2010">
        <v>141102</v>
      </c>
      <c r="Q2010">
        <v>208053</v>
      </c>
      <c r="R2010" t="s">
        <v>4147</v>
      </c>
      <c r="S2010" t="s">
        <v>52</v>
      </c>
      <c r="T2010" t="s">
        <v>4095</v>
      </c>
      <c r="U2010" t="s">
        <v>2118</v>
      </c>
      <c r="V2010">
        <v>9</v>
      </c>
      <c r="W2010">
        <v>67.819999999999993</v>
      </c>
      <c r="X2010">
        <v>0.18</v>
      </c>
      <c r="Y2010" t="s">
        <v>68</v>
      </c>
      <c r="Z2010">
        <v>30</v>
      </c>
      <c r="AA2010">
        <v>0.02</v>
      </c>
      <c r="AB2010">
        <v>2.5</v>
      </c>
      <c r="AC2010" t="s">
        <v>4163</v>
      </c>
      <c r="AE2010">
        <v>10809</v>
      </c>
      <c r="AF2010" t="b">
        <v>1</v>
      </c>
      <c r="AG2010">
        <v>1</v>
      </c>
      <c r="AM2010">
        <v>0</v>
      </c>
      <c r="AN2010" t="b">
        <v>0</v>
      </c>
      <c r="AO2010" t="b">
        <v>0</v>
      </c>
      <c r="AP2010" t="b">
        <v>0</v>
      </c>
      <c r="AQ2010" t="s">
        <v>96</v>
      </c>
      <c r="AR2010" t="s">
        <v>71</v>
      </c>
      <c r="AV2010" t="s">
        <v>59</v>
      </c>
    </row>
    <row r="2011" spans="1:48" x14ac:dyDescent="0.35">
      <c r="A2011" t="s">
        <v>47</v>
      </c>
      <c r="B2011">
        <v>12</v>
      </c>
      <c r="C2011">
        <v>108</v>
      </c>
      <c r="D2011">
        <v>2021</v>
      </c>
      <c r="E2011">
        <v>5</v>
      </c>
      <c r="F2011">
        <v>4</v>
      </c>
      <c r="G2011">
        <v>0</v>
      </c>
      <c r="H2011">
        <v>10</v>
      </c>
      <c r="I2011" t="s">
        <v>4164</v>
      </c>
      <c r="J2011" t="s">
        <v>49</v>
      </c>
      <c r="K2011" t="s">
        <v>87</v>
      </c>
      <c r="L2011" t="b">
        <f t="shared" si="31"/>
        <v>0</v>
      </c>
      <c r="M2011">
        <v>225</v>
      </c>
      <c r="N2011">
        <v>50</v>
      </c>
      <c r="P2011">
        <v>141102</v>
      </c>
      <c r="Q2011">
        <v>208053</v>
      </c>
      <c r="R2011" t="s">
        <v>4147</v>
      </c>
      <c r="S2011" t="s">
        <v>52</v>
      </c>
      <c r="T2011" t="s">
        <v>4095</v>
      </c>
      <c r="U2011" t="s">
        <v>2118</v>
      </c>
      <c r="V2011">
        <v>9</v>
      </c>
      <c r="W2011">
        <v>67.819999999999993</v>
      </c>
      <c r="X2011">
        <v>0.16</v>
      </c>
      <c r="Y2011" t="s">
        <v>68</v>
      </c>
      <c r="Z2011">
        <v>0</v>
      </c>
      <c r="AA2011">
        <v>0</v>
      </c>
      <c r="AB2011">
        <v>2.5</v>
      </c>
      <c r="AC2011" t="s">
        <v>4165</v>
      </c>
      <c r="AE2011">
        <v>10809</v>
      </c>
      <c r="AF2011" t="b">
        <v>1</v>
      </c>
      <c r="AG2011">
        <v>1</v>
      </c>
      <c r="AM2011">
        <v>0</v>
      </c>
      <c r="AN2011" t="b">
        <v>0</v>
      </c>
      <c r="AO2011" t="b">
        <v>0</v>
      </c>
      <c r="AP2011" t="b">
        <v>0</v>
      </c>
      <c r="AQ2011" t="s">
        <v>96</v>
      </c>
      <c r="AR2011" t="s">
        <v>58</v>
      </c>
      <c r="AV2011" t="s">
        <v>59</v>
      </c>
    </row>
    <row r="2012" spans="1:48" x14ac:dyDescent="0.35">
      <c r="A2012" t="s">
        <v>47</v>
      </c>
      <c r="B2012">
        <v>12</v>
      </c>
      <c r="C2012">
        <v>109</v>
      </c>
      <c r="D2012">
        <v>2021</v>
      </c>
      <c r="E2012">
        <v>5</v>
      </c>
      <c r="F2012">
        <v>4</v>
      </c>
      <c r="G2012">
        <v>0</v>
      </c>
      <c r="H2012">
        <v>1</v>
      </c>
      <c r="I2012" t="s">
        <v>4166</v>
      </c>
      <c r="J2012" t="s">
        <v>49</v>
      </c>
      <c r="K2012" t="s">
        <v>109</v>
      </c>
      <c r="L2012" t="str">
        <f t="shared" si="31"/>
        <v>ADMKPlus</v>
      </c>
      <c r="M2012">
        <v>64496</v>
      </c>
      <c r="N2012">
        <v>48</v>
      </c>
      <c r="P2012">
        <v>138257</v>
      </c>
      <c r="Q2012">
        <v>191624</v>
      </c>
      <c r="R2012" t="s">
        <v>4167</v>
      </c>
      <c r="S2012" t="s">
        <v>104</v>
      </c>
      <c r="T2012" t="s">
        <v>4095</v>
      </c>
      <c r="U2012" t="s">
        <v>2118</v>
      </c>
      <c r="V2012">
        <v>7</v>
      </c>
      <c r="W2012">
        <v>72.150000000000006</v>
      </c>
      <c r="X2012">
        <v>46.65</v>
      </c>
      <c r="Y2012" t="s">
        <v>55</v>
      </c>
      <c r="Z2012">
        <v>1945</v>
      </c>
      <c r="AA2012">
        <v>1.41</v>
      </c>
      <c r="AB2012">
        <v>2.38</v>
      </c>
      <c r="AC2012" t="s">
        <v>4168</v>
      </c>
      <c r="AE2012">
        <v>930</v>
      </c>
      <c r="AF2012" t="b">
        <v>1</v>
      </c>
      <c r="AG2012">
        <v>1</v>
      </c>
      <c r="AM2012">
        <v>1</v>
      </c>
      <c r="AN2012" t="b">
        <v>0</v>
      </c>
      <c r="AO2012" t="b">
        <v>0</v>
      </c>
      <c r="AP2012" t="b">
        <v>0</v>
      </c>
      <c r="AQ2012" t="s">
        <v>81</v>
      </c>
      <c r="AR2012" t="s">
        <v>106</v>
      </c>
      <c r="AS2012" t="s">
        <v>107</v>
      </c>
      <c r="AV2012" t="s">
        <v>59</v>
      </c>
    </row>
    <row r="2013" spans="1:48" x14ac:dyDescent="0.35">
      <c r="A2013" t="s">
        <v>47</v>
      </c>
      <c r="B2013">
        <v>12</v>
      </c>
      <c r="C2013">
        <v>109</v>
      </c>
      <c r="D2013">
        <v>2021</v>
      </c>
      <c r="E2013">
        <v>5</v>
      </c>
      <c r="F2013">
        <v>4</v>
      </c>
      <c r="G2013">
        <v>0</v>
      </c>
      <c r="H2013">
        <v>2</v>
      </c>
      <c r="I2013" t="s">
        <v>4169</v>
      </c>
      <c r="J2013" t="s">
        <v>49</v>
      </c>
      <c r="K2013" t="s">
        <v>50</v>
      </c>
      <c r="L2013" t="str">
        <f t="shared" si="31"/>
        <v>DMKPlus</v>
      </c>
      <c r="M2013">
        <v>62551</v>
      </c>
      <c r="N2013">
        <v>58</v>
      </c>
      <c r="P2013">
        <v>138257</v>
      </c>
      <c r="Q2013">
        <v>191624</v>
      </c>
      <c r="R2013" t="s">
        <v>4167</v>
      </c>
      <c r="S2013" t="s">
        <v>104</v>
      </c>
      <c r="T2013" t="s">
        <v>4095</v>
      </c>
      <c r="U2013" t="s">
        <v>2118</v>
      </c>
      <c r="V2013">
        <v>7</v>
      </c>
      <c r="W2013">
        <v>72.150000000000006</v>
      </c>
      <c r="X2013">
        <v>45.24</v>
      </c>
      <c r="Y2013" t="s">
        <v>55</v>
      </c>
      <c r="Z2013">
        <v>55234</v>
      </c>
      <c r="AA2013">
        <v>39.950000000000003</v>
      </c>
      <c r="AB2013">
        <v>2.38</v>
      </c>
      <c r="AC2013" t="s">
        <v>4170</v>
      </c>
      <c r="AE2013">
        <v>10192</v>
      </c>
      <c r="AF2013" t="b">
        <v>1</v>
      </c>
      <c r="AG2013">
        <v>1</v>
      </c>
      <c r="AM2013">
        <v>0</v>
      </c>
      <c r="AN2013" t="b">
        <v>0</v>
      </c>
      <c r="AO2013" t="b">
        <v>0</v>
      </c>
      <c r="AP2013" t="b">
        <v>0</v>
      </c>
      <c r="AQ2013" t="s">
        <v>70</v>
      </c>
      <c r="AR2013" t="s">
        <v>71</v>
      </c>
      <c r="AV2013" t="s">
        <v>59</v>
      </c>
    </row>
    <row r="2014" spans="1:48" x14ac:dyDescent="0.35">
      <c r="A2014" t="s">
        <v>47</v>
      </c>
      <c r="B2014">
        <v>12</v>
      </c>
      <c r="C2014">
        <v>109</v>
      </c>
      <c r="D2014">
        <v>2021</v>
      </c>
      <c r="E2014">
        <v>5</v>
      </c>
      <c r="F2014">
        <v>4</v>
      </c>
      <c r="G2014">
        <v>0</v>
      </c>
      <c r="H2014">
        <v>3</v>
      </c>
      <c r="I2014" t="s">
        <v>4171</v>
      </c>
      <c r="J2014" t="s">
        <v>49</v>
      </c>
      <c r="K2014" t="s">
        <v>67</v>
      </c>
      <c r="L2014" t="b">
        <f t="shared" si="31"/>
        <v>0</v>
      </c>
      <c r="M2014">
        <v>7317</v>
      </c>
      <c r="N2014">
        <v>41</v>
      </c>
      <c r="P2014">
        <v>138257</v>
      </c>
      <c r="Q2014">
        <v>191624</v>
      </c>
      <c r="R2014" t="s">
        <v>4167</v>
      </c>
      <c r="S2014" t="s">
        <v>104</v>
      </c>
      <c r="T2014" t="s">
        <v>4095</v>
      </c>
      <c r="U2014" t="s">
        <v>2118</v>
      </c>
      <c r="V2014">
        <v>7</v>
      </c>
      <c r="W2014">
        <v>72.150000000000006</v>
      </c>
      <c r="X2014">
        <v>5.29</v>
      </c>
      <c r="Y2014" t="s">
        <v>68</v>
      </c>
      <c r="Z2014">
        <v>6144</v>
      </c>
      <c r="AA2014">
        <v>4.4400000000000004</v>
      </c>
      <c r="AB2014">
        <v>2.38</v>
      </c>
      <c r="AC2014" t="s">
        <v>4172</v>
      </c>
      <c r="AE2014">
        <v>5533</v>
      </c>
      <c r="AF2014" t="b">
        <v>1</v>
      </c>
      <c r="AG2014">
        <v>1</v>
      </c>
      <c r="AM2014">
        <v>0</v>
      </c>
      <c r="AN2014" t="b">
        <v>0</v>
      </c>
      <c r="AO2014" t="b">
        <v>0</v>
      </c>
      <c r="AP2014" t="b">
        <v>0</v>
      </c>
      <c r="AQ2014" t="s">
        <v>117</v>
      </c>
      <c r="AR2014" t="s">
        <v>58</v>
      </c>
      <c r="AS2014" t="s">
        <v>213</v>
      </c>
      <c r="AV2014" t="s">
        <v>59</v>
      </c>
    </row>
    <row r="2015" spans="1:48" x14ac:dyDescent="0.35">
      <c r="A2015" t="s">
        <v>47</v>
      </c>
      <c r="B2015">
        <v>12</v>
      </c>
      <c r="C2015">
        <v>109</v>
      </c>
      <c r="D2015">
        <v>2021</v>
      </c>
      <c r="E2015">
        <v>5</v>
      </c>
      <c r="F2015">
        <v>4</v>
      </c>
      <c r="G2015">
        <v>0</v>
      </c>
      <c r="H2015">
        <v>4</v>
      </c>
      <c r="I2015" t="s">
        <v>4173</v>
      </c>
      <c r="J2015" t="s">
        <v>49</v>
      </c>
      <c r="K2015" t="s">
        <v>73</v>
      </c>
      <c r="L2015" t="b">
        <f t="shared" si="31"/>
        <v>0</v>
      </c>
      <c r="M2015">
        <v>1173</v>
      </c>
      <c r="N2015">
        <v>53</v>
      </c>
      <c r="P2015">
        <v>138257</v>
      </c>
      <c r="Q2015">
        <v>191624</v>
      </c>
      <c r="R2015" t="s">
        <v>4167</v>
      </c>
      <c r="S2015" t="s">
        <v>104</v>
      </c>
      <c r="T2015" t="s">
        <v>4095</v>
      </c>
      <c r="U2015" t="s">
        <v>2118</v>
      </c>
      <c r="V2015">
        <v>7</v>
      </c>
      <c r="W2015">
        <v>72.150000000000006</v>
      </c>
      <c r="X2015">
        <v>0.85</v>
      </c>
      <c r="Y2015" t="s">
        <v>68</v>
      </c>
      <c r="Z2015">
        <v>156</v>
      </c>
      <c r="AA2015">
        <v>0.11</v>
      </c>
      <c r="AB2015">
        <v>2.38</v>
      </c>
      <c r="AC2015" t="s">
        <v>4174</v>
      </c>
      <c r="AE2015">
        <v>2956</v>
      </c>
      <c r="AF2015" t="b">
        <v>1</v>
      </c>
      <c r="AG2015">
        <v>1</v>
      </c>
      <c r="AM2015">
        <v>0</v>
      </c>
      <c r="AN2015" t="b">
        <v>0</v>
      </c>
      <c r="AO2015" t="b">
        <v>0</v>
      </c>
      <c r="AP2015" t="b">
        <v>0</v>
      </c>
      <c r="AQ2015" t="s">
        <v>548</v>
      </c>
      <c r="AR2015" t="s">
        <v>58</v>
      </c>
      <c r="AV2015" t="s">
        <v>59</v>
      </c>
    </row>
    <row r="2016" spans="1:48" x14ac:dyDescent="0.35">
      <c r="A2016" t="s">
        <v>47</v>
      </c>
      <c r="B2016">
        <v>12</v>
      </c>
      <c r="C2016">
        <v>109</v>
      </c>
      <c r="D2016">
        <v>2021</v>
      </c>
      <c r="E2016">
        <v>5</v>
      </c>
      <c r="F2016">
        <v>4</v>
      </c>
      <c r="G2016">
        <v>0</v>
      </c>
      <c r="H2016">
        <v>5</v>
      </c>
      <c r="I2016" t="s">
        <v>76</v>
      </c>
      <c r="K2016" t="s">
        <v>77</v>
      </c>
      <c r="L2016" t="b">
        <f t="shared" si="31"/>
        <v>0</v>
      </c>
      <c r="M2016">
        <v>1017</v>
      </c>
      <c r="P2016">
        <v>138257</v>
      </c>
      <c r="Q2016">
        <v>191624</v>
      </c>
      <c r="R2016" t="s">
        <v>4167</v>
      </c>
      <c r="S2016" t="s">
        <v>104</v>
      </c>
      <c r="T2016" t="s">
        <v>4095</v>
      </c>
      <c r="U2016" t="s">
        <v>2118</v>
      </c>
      <c r="V2016">
        <v>7</v>
      </c>
      <c r="W2016">
        <v>72.150000000000006</v>
      </c>
      <c r="X2016">
        <v>0.74</v>
      </c>
      <c r="Z2016">
        <v>57</v>
      </c>
      <c r="AA2016">
        <v>0.04</v>
      </c>
      <c r="AB2016">
        <v>2.38</v>
      </c>
      <c r="AE2016">
        <v>5897</v>
      </c>
      <c r="AF2016" t="b">
        <v>1</v>
      </c>
      <c r="AV2016" t="s">
        <v>59</v>
      </c>
    </row>
    <row r="2017" spans="1:48" x14ac:dyDescent="0.35">
      <c r="A2017" t="s">
        <v>47</v>
      </c>
      <c r="B2017">
        <v>12</v>
      </c>
      <c r="C2017">
        <v>109</v>
      </c>
      <c r="D2017">
        <v>2021</v>
      </c>
      <c r="E2017">
        <v>5</v>
      </c>
      <c r="F2017">
        <v>4</v>
      </c>
      <c r="G2017">
        <v>0</v>
      </c>
      <c r="H2017">
        <v>6</v>
      </c>
      <c r="I2017" t="s">
        <v>4175</v>
      </c>
      <c r="J2017" t="s">
        <v>49</v>
      </c>
      <c r="K2017" t="s">
        <v>115</v>
      </c>
      <c r="L2017" t="b">
        <f t="shared" si="31"/>
        <v>0</v>
      </c>
      <c r="M2017">
        <v>960</v>
      </c>
      <c r="N2017">
        <v>44</v>
      </c>
      <c r="P2017">
        <v>138257</v>
      </c>
      <c r="Q2017">
        <v>191624</v>
      </c>
      <c r="R2017" t="s">
        <v>4167</v>
      </c>
      <c r="S2017" t="s">
        <v>104</v>
      </c>
      <c r="T2017" t="s">
        <v>4095</v>
      </c>
      <c r="U2017" t="s">
        <v>2118</v>
      </c>
      <c r="V2017">
        <v>7</v>
      </c>
      <c r="W2017">
        <v>72.150000000000006</v>
      </c>
      <c r="X2017">
        <v>0.69</v>
      </c>
      <c r="Y2017" t="s">
        <v>68</v>
      </c>
      <c r="Z2017">
        <v>539</v>
      </c>
      <c r="AA2017">
        <v>0.39</v>
      </c>
      <c r="AB2017">
        <v>2.38</v>
      </c>
      <c r="AC2017" t="s">
        <v>4176</v>
      </c>
      <c r="AE2017">
        <v>24404</v>
      </c>
      <c r="AF2017" t="b">
        <v>1</v>
      </c>
      <c r="AG2017">
        <v>1</v>
      </c>
      <c r="AM2017">
        <v>0</v>
      </c>
      <c r="AN2017" t="b">
        <v>0</v>
      </c>
      <c r="AO2017" t="b">
        <v>0</v>
      </c>
      <c r="AP2017" t="b">
        <v>0</v>
      </c>
      <c r="AQ2017" t="s">
        <v>548</v>
      </c>
      <c r="AR2017" t="s">
        <v>58</v>
      </c>
      <c r="AV2017" t="s">
        <v>59</v>
      </c>
    </row>
    <row r="2018" spans="1:48" x14ac:dyDescent="0.35">
      <c r="A2018" t="s">
        <v>47</v>
      </c>
      <c r="B2018">
        <v>12</v>
      </c>
      <c r="C2018">
        <v>109</v>
      </c>
      <c r="D2018">
        <v>2021</v>
      </c>
      <c r="E2018">
        <v>5</v>
      </c>
      <c r="F2018">
        <v>4</v>
      </c>
      <c r="G2018">
        <v>0</v>
      </c>
      <c r="H2018">
        <v>7</v>
      </c>
      <c r="I2018" t="s">
        <v>4177</v>
      </c>
      <c r="J2018" t="s">
        <v>49</v>
      </c>
      <c r="K2018" t="s">
        <v>87</v>
      </c>
      <c r="L2018" t="b">
        <f t="shared" si="31"/>
        <v>0</v>
      </c>
      <c r="M2018">
        <v>421</v>
      </c>
      <c r="N2018">
        <v>55</v>
      </c>
      <c r="P2018">
        <v>138257</v>
      </c>
      <c r="Q2018">
        <v>191624</v>
      </c>
      <c r="R2018" t="s">
        <v>4167</v>
      </c>
      <c r="S2018" t="s">
        <v>104</v>
      </c>
      <c r="T2018" t="s">
        <v>4095</v>
      </c>
      <c r="U2018" t="s">
        <v>2118</v>
      </c>
      <c r="V2018">
        <v>7</v>
      </c>
      <c r="W2018">
        <v>72.150000000000006</v>
      </c>
      <c r="X2018">
        <v>0.3</v>
      </c>
      <c r="Y2018" t="s">
        <v>68</v>
      </c>
      <c r="Z2018">
        <v>99</v>
      </c>
      <c r="AA2018">
        <v>7.0000000000000007E-2</v>
      </c>
      <c r="AB2018">
        <v>2.38</v>
      </c>
      <c r="AC2018" t="s">
        <v>4178</v>
      </c>
      <c r="AE2018">
        <v>10809</v>
      </c>
      <c r="AF2018" t="b">
        <v>1</v>
      </c>
      <c r="AG2018">
        <v>1</v>
      </c>
      <c r="AM2018">
        <v>0</v>
      </c>
      <c r="AN2018" t="b">
        <v>0</v>
      </c>
      <c r="AO2018" t="b">
        <v>0</v>
      </c>
      <c r="AP2018" t="b">
        <v>0</v>
      </c>
      <c r="AQ2018" t="s">
        <v>57</v>
      </c>
      <c r="AR2018" t="s">
        <v>89</v>
      </c>
      <c r="AS2018" t="s">
        <v>192</v>
      </c>
      <c r="AV2018" t="s">
        <v>59</v>
      </c>
    </row>
    <row r="2019" spans="1:48" x14ac:dyDescent="0.35">
      <c r="A2019" t="s">
        <v>47</v>
      </c>
      <c r="B2019">
        <v>12</v>
      </c>
      <c r="C2019">
        <v>109</v>
      </c>
      <c r="D2019">
        <v>2021</v>
      </c>
      <c r="E2019">
        <v>5</v>
      </c>
      <c r="F2019">
        <v>4</v>
      </c>
      <c r="G2019">
        <v>0</v>
      </c>
      <c r="H2019">
        <v>8</v>
      </c>
      <c r="I2019" t="s">
        <v>4179</v>
      </c>
      <c r="J2019" t="s">
        <v>49</v>
      </c>
      <c r="K2019" t="s">
        <v>3274</v>
      </c>
      <c r="L2019" t="b">
        <f t="shared" si="31"/>
        <v>0</v>
      </c>
      <c r="M2019">
        <v>322</v>
      </c>
      <c r="N2019">
        <v>53</v>
      </c>
      <c r="P2019">
        <v>138257</v>
      </c>
      <c r="Q2019">
        <v>191624</v>
      </c>
      <c r="R2019" t="s">
        <v>4167</v>
      </c>
      <c r="S2019" t="s">
        <v>104</v>
      </c>
      <c r="T2019" t="s">
        <v>4095</v>
      </c>
      <c r="U2019" t="s">
        <v>2118</v>
      </c>
      <c r="V2019">
        <v>7</v>
      </c>
      <c r="W2019">
        <v>72.150000000000006</v>
      </c>
      <c r="X2019">
        <v>0.23</v>
      </c>
      <c r="Y2019" t="s">
        <v>68</v>
      </c>
      <c r="Z2019">
        <v>0</v>
      </c>
      <c r="AA2019">
        <v>0</v>
      </c>
      <c r="AB2019">
        <v>2.38</v>
      </c>
      <c r="AC2019" t="s">
        <v>4180</v>
      </c>
      <c r="AE2019">
        <v>24317</v>
      </c>
      <c r="AF2019" t="b">
        <v>1</v>
      </c>
      <c r="AG2019">
        <v>1</v>
      </c>
      <c r="AM2019">
        <v>0</v>
      </c>
      <c r="AN2019" t="b">
        <v>0</v>
      </c>
      <c r="AO2019" t="b">
        <v>0</v>
      </c>
      <c r="AP2019" t="b">
        <v>0</v>
      </c>
      <c r="AQ2019" t="s">
        <v>57</v>
      </c>
      <c r="AR2019" t="s">
        <v>89</v>
      </c>
      <c r="AS2019" t="s">
        <v>157</v>
      </c>
      <c r="AV2019" t="s">
        <v>59</v>
      </c>
    </row>
    <row r="2020" spans="1:48" x14ac:dyDescent="0.35">
      <c r="A2020" t="s">
        <v>47</v>
      </c>
      <c r="B2020">
        <v>12</v>
      </c>
      <c r="C2020">
        <v>110</v>
      </c>
      <c r="D2020">
        <v>2021</v>
      </c>
      <c r="E2020">
        <v>5</v>
      </c>
      <c r="F2020">
        <v>4</v>
      </c>
      <c r="G2020">
        <v>0</v>
      </c>
      <c r="H2020">
        <v>1</v>
      </c>
      <c r="I2020" t="s">
        <v>4181</v>
      </c>
      <c r="J2020" t="s">
        <v>49</v>
      </c>
      <c r="K2020" t="s">
        <v>50</v>
      </c>
      <c r="L2020" t="str">
        <f t="shared" si="31"/>
        <v>DMKPlus</v>
      </c>
      <c r="M2020">
        <v>61820</v>
      </c>
      <c r="N2020">
        <v>69</v>
      </c>
      <c r="P2020">
        <v>135908</v>
      </c>
      <c r="Q2020">
        <v>194738</v>
      </c>
      <c r="R2020" t="s">
        <v>4182</v>
      </c>
      <c r="S2020" t="s">
        <v>52</v>
      </c>
      <c r="T2020" t="s">
        <v>4095</v>
      </c>
      <c r="U2020" t="s">
        <v>2118</v>
      </c>
      <c r="V2020">
        <v>10</v>
      </c>
      <c r="W2020">
        <v>69.790000000000006</v>
      </c>
      <c r="X2020">
        <v>45.49</v>
      </c>
      <c r="Y2020" t="s">
        <v>55</v>
      </c>
      <c r="Z2020">
        <v>4105</v>
      </c>
      <c r="AA2020">
        <v>3.02</v>
      </c>
      <c r="AB2020">
        <v>2.56</v>
      </c>
      <c r="AC2020" t="s">
        <v>4183</v>
      </c>
      <c r="AE2020">
        <v>10192</v>
      </c>
      <c r="AF2020" t="b">
        <v>1</v>
      </c>
      <c r="AG2020">
        <v>1</v>
      </c>
      <c r="AM2020">
        <v>1</v>
      </c>
      <c r="AN2020" t="b">
        <v>0</v>
      </c>
      <c r="AO2020" t="b">
        <v>0</v>
      </c>
      <c r="AP2020" t="b">
        <v>0</v>
      </c>
      <c r="AQ2020" t="s">
        <v>117</v>
      </c>
      <c r="AR2020" t="s">
        <v>58</v>
      </c>
      <c r="AT2020" t="s">
        <v>71</v>
      </c>
      <c r="AV2020" t="s">
        <v>59</v>
      </c>
    </row>
    <row r="2021" spans="1:48" x14ac:dyDescent="0.35">
      <c r="A2021" t="s">
        <v>47</v>
      </c>
      <c r="B2021">
        <v>12</v>
      </c>
      <c r="C2021">
        <v>110</v>
      </c>
      <c r="D2021">
        <v>2021</v>
      </c>
      <c r="E2021">
        <v>5</v>
      </c>
      <c r="F2021">
        <v>4</v>
      </c>
      <c r="G2021">
        <v>0</v>
      </c>
      <c r="H2021">
        <v>2</v>
      </c>
      <c r="I2021" t="s">
        <v>4184</v>
      </c>
      <c r="J2021" t="s">
        <v>49</v>
      </c>
      <c r="K2021" t="s">
        <v>109</v>
      </c>
      <c r="L2021" t="str">
        <f t="shared" si="31"/>
        <v>ADMKPlus</v>
      </c>
      <c r="M2021">
        <v>57715</v>
      </c>
      <c r="N2021">
        <v>38</v>
      </c>
      <c r="P2021">
        <v>135908</v>
      </c>
      <c r="Q2021">
        <v>194738</v>
      </c>
      <c r="R2021" t="s">
        <v>4182</v>
      </c>
      <c r="S2021" t="s">
        <v>52</v>
      </c>
      <c r="T2021" t="s">
        <v>4095</v>
      </c>
      <c r="U2021" t="s">
        <v>2118</v>
      </c>
      <c r="V2021">
        <v>10</v>
      </c>
      <c r="W2021">
        <v>69.790000000000006</v>
      </c>
      <c r="X2021">
        <v>42.47</v>
      </c>
      <c r="Y2021" t="s">
        <v>55</v>
      </c>
      <c r="Z2021">
        <v>50463</v>
      </c>
      <c r="AA2021">
        <v>37.130000000000003</v>
      </c>
      <c r="AB2021">
        <v>2.56</v>
      </c>
      <c r="AC2021" t="s">
        <v>4185</v>
      </c>
      <c r="AE2021">
        <v>930</v>
      </c>
      <c r="AF2021" t="b">
        <v>1</v>
      </c>
      <c r="AG2021">
        <v>1</v>
      </c>
      <c r="AM2021">
        <v>0</v>
      </c>
      <c r="AN2021" t="b">
        <v>0</v>
      </c>
      <c r="AO2021" t="b">
        <v>0</v>
      </c>
      <c r="AP2021" t="b">
        <v>0</v>
      </c>
      <c r="AQ2021" t="s">
        <v>117</v>
      </c>
      <c r="AR2021" t="s">
        <v>71</v>
      </c>
      <c r="AV2021" t="s">
        <v>59</v>
      </c>
    </row>
    <row r="2022" spans="1:48" x14ac:dyDescent="0.35">
      <c r="A2022" t="s">
        <v>47</v>
      </c>
      <c r="B2022">
        <v>12</v>
      </c>
      <c r="C2022">
        <v>110</v>
      </c>
      <c r="D2022">
        <v>2021</v>
      </c>
      <c r="E2022">
        <v>5</v>
      </c>
      <c r="F2022">
        <v>4</v>
      </c>
      <c r="G2022">
        <v>0</v>
      </c>
      <c r="H2022">
        <v>3</v>
      </c>
      <c r="I2022" t="s">
        <v>4186</v>
      </c>
      <c r="J2022" t="s">
        <v>66</v>
      </c>
      <c r="K2022" t="s">
        <v>67</v>
      </c>
      <c r="L2022" t="b">
        <f t="shared" si="31"/>
        <v>0</v>
      </c>
      <c r="M2022">
        <v>7252</v>
      </c>
      <c r="N2022">
        <v>28</v>
      </c>
      <c r="P2022">
        <v>135908</v>
      </c>
      <c r="Q2022">
        <v>194738</v>
      </c>
      <c r="R2022" t="s">
        <v>4182</v>
      </c>
      <c r="S2022" t="s">
        <v>52</v>
      </c>
      <c r="T2022" t="s">
        <v>4095</v>
      </c>
      <c r="U2022" t="s">
        <v>2118</v>
      </c>
      <c r="V2022">
        <v>10</v>
      </c>
      <c r="W2022">
        <v>69.790000000000006</v>
      </c>
      <c r="X2022">
        <v>5.34</v>
      </c>
      <c r="Y2022" t="s">
        <v>68</v>
      </c>
      <c r="Z2022">
        <v>3631</v>
      </c>
      <c r="AA2022">
        <v>2.67</v>
      </c>
      <c r="AB2022">
        <v>2.56</v>
      </c>
      <c r="AC2022" t="s">
        <v>4187</v>
      </c>
      <c r="AE2022">
        <v>5533</v>
      </c>
      <c r="AF2022" t="b">
        <v>1</v>
      </c>
      <c r="AG2022">
        <v>1</v>
      </c>
      <c r="AM2022">
        <v>0</v>
      </c>
      <c r="AN2022" t="b">
        <v>0</v>
      </c>
      <c r="AO2022" t="b">
        <v>0</v>
      </c>
      <c r="AP2022" t="b">
        <v>0</v>
      </c>
      <c r="AQ2022" t="s">
        <v>81</v>
      </c>
      <c r="AR2022" t="s">
        <v>75</v>
      </c>
      <c r="AS2022" t="s">
        <v>297</v>
      </c>
      <c r="AV2022" t="s">
        <v>59</v>
      </c>
    </row>
    <row r="2023" spans="1:48" x14ac:dyDescent="0.35">
      <c r="A2023" t="s">
        <v>47</v>
      </c>
      <c r="B2023">
        <v>12</v>
      </c>
      <c r="C2023">
        <v>110</v>
      </c>
      <c r="D2023">
        <v>2021</v>
      </c>
      <c r="E2023">
        <v>5</v>
      </c>
      <c r="F2023">
        <v>4</v>
      </c>
      <c r="G2023">
        <v>0</v>
      </c>
      <c r="H2023">
        <v>4</v>
      </c>
      <c r="I2023" t="s">
        <v>4188</v>
      </c>
      <c r="J2023" t="s">
        <v>49</v>
      </c>
      <c r="K2023" t="s">
        <v>115</v>
      </c>
      <c r="L2023" t="b">
        <f t="shared" si="31"/>
        <v>0</v>
      </c>
      <c r="M2023">
        <v>3621</v>
      </c>
      <c r="N2023">
        <v>55</v>
      </c>
      <c r="P2023">
        <v>135908</v>
      </c>
      <c r="Q2023">
        <v>194738</v>
      </c>
      <c r="R2023" t="s">
        <v>4182</v>
      </c>
      <c r="S2023" t="s">
        <v>52</v>
      </c>
      <c r="T2023" t="s">
        <v>4095</v>
      </c>
      <c r="U2023" t="s">
        <v>2118</v>
      </c>
      <c r="V2023">
        <v>10</v>
      </c>
      <c r="W2023">
        <v>69.790000000000006</v>
      </c>
      <c r="X2023">
        <v>2.66</v>
      </c>
      <c r="Y2023" t="s">
        <v>68</v>
      </c>
      <c r="Z2023">
        <v>1094</v>
      </c>
      <c r="AA2023">
        <v>0.8</v>
      </c>
      <c r="AB2023">
        <v>2.56</v>
      </c>
      <c r="AC2023" t="s">
        <v>4189</v>
      </c>
      <c r="AE2023">
        <v>24404</v>
      </c>
      <c r="AF2023" t="b">
        <v>1</v>
      </c>
      <c r="AG2023">
        <v>1</v>
      </c>
      <c r="AM2023">
        <v>0</v>
      </c>
      <c r="AN2023" t="b">
        <v>0</v>
      </c>
      <c r="AO2023" t="b">
        <v>0</v>
      </c>
      <c r="AP2023" t="b">
        <v>0</v>
      </c>
      <c r="AQ2023" t="s">
        <v>117</v>
      </c>
      <c r="AR2023" t="s">
        <v>71</v>
      </c>
      <c r="AV2023" t="s">
        <v>59</v>
      </c>
    </row>
    <row r="2024" spans="1:48" x14ac:dyDescent="0.35">
      <c r="A2024" t="s">
        <v>47</v>
      </c>
      <c r="B2024">
        <v>12</v>
      </c>
      <c r="C2024">
        <v>110</v>
      </c>
      <c r="D2024">
        <v>2021</v>
      </c>
      <c r="E2024">
        <v>5</v>
      </c>
      <c r="F2024">
        <v>4</v>
      </c>
      <c r="G2024">
        <v>0</v>
      </c>
      <c r="H2024">
        <v>5</v>
      </c>
      <c r="I2024" t="s">
        <v>4190</v>
      </c>
      <c r="J2024" t="s">
        <v>49</v>
      </c>
      <c r="K2024" t="s">
        <v>119</v>
      </c>
      <c r="L2024" t="str">
        <f t="shared" si="31"/>
        <v>ADMKPlus</v>
      </c>
      <c r="M2024">
        <v>2527</v>
      </c>
      <c r="N2024">
        <v>51</v>
      </c>
      <c r="P2024">
        <v>135908</v>
      </c>
      <c r="Q2024">
        <v>194738</v>
      </c>
      <c r="R2024" t="s">
        <v>4182</v>
      </c>
      <c r="S2024" t="s">
        <v>52</v>
      </c>
      <c r="T2024" t="s">
        <v>4095</v>
      </c>
      <c r="U2024" t="s">
        <v>2118</v>
      </c>
      <c r="V2024">
        <v>10</v>
      </c>
      <c r="W2024">
        <v>69.790000000000006</v>
      </c>
      <c r="X2024">
        <v>1.86</v>
      </c>
      <c r="Y2024" t="s">
        <v>68</v>
      </c>
      <c r="Z2024">
        <v>1339</v>
      </c>
      <c r="AA2024">
        <v>0.99</v>
      </c>
      <c r="AB2024">
        <v>2.56</v>
      </c>
      <c r="AC2024" t="s">
        <v>4191</v>
      </c>
      <c r="AE2024">
        <v>24338</v>
      </c>
      <c r="AF2024" t="b">
        <v>1</v>
      </c>
      <c r="AG2024">
        <v>3</v>
      </c>
      <c r="AH2024" t="s">
        <v>109</v>
      </c>
      <c r="AI2024">
        <v>930</v>
      </c>
      <c r="AJ2024" t="s">
        <v>4167</v>
      </c>
      <c r="AK2024" t="b">
        <v>0</v>
      </c>
      <c r="AL2024" t="b">
        <v>0</v>
      </c>
      <c r="AM2024">
        <v>0</v>
      </c>
      <c r="AN2024" t="b">
        <v>1</v>
      </c>
      <c r="AO2024" t="b">
        <v>0</v>
      </c>
      <c r="AP2024" t="b">
        <v>1</v>
      </c>
      <c r="AQ2024" t="s">
        <v>57</v>
      </c>
      <c r="AR2024" t="s">
        <v>58</v>
      </c>
      <c r="AV2024" t="s">
        <v>59</v>
      </c>
    </row>
    <row r="2025" spans="1:48" x14ac:dyDescent="0.35">
      <c r="A2025" t="s">
        <v>47</v>
      </c>
      <c r="B2025">
        <v>12</v>
      </c>
      <c r="C2025">
        <v>110</v>
      </c>
      <c r="D2025">
        <v>2021</v>
      </c>
      <c r="E2025">
        <v>5</v>
      </c>
      <c r="F2025">
        <v>4</v>
      </c>
      <c r="G2025">
        <v>0</v>
      </c>
      <c r="H2025">
        <v>6</v>
      </c>
      <c r="I2025" t="s">
        <v>76</v>
      </c>
      <c r="K2025" t="s">
        <v>77</v>
      </c>
      <c r="L2025" t="b">
        <f t="shared" si="31"/>
        <v>0</v>
      </c>
      <c r="M2025">
        <v>1188</v>
      </c>
      <c r="P2025">
        <v>135908</v>
      </c>
      <c r="Q2025">
        <v>194738</v>
      </c>
      <c r="R2025" t="s">
        <v>4182</v>
      </c>
      <c r="S2025" t="s">
        <v>52</v>
      </c>
      <c r="T2025" t="s">
        <v>4095</v>
      </c>
      <c r="U2025" t="s">
        <v>2118</v>
      </c>
      <c r="V2025">
        <v>10</v>
      </c>
      <c r="W2025">
        <v>69.790000000000006</v>
      </c>
      <c r="X2025">
        <v>0.87</v>
      </c>
      <c r="Z2025">
        <v>675</v>
      </c>
      <c r="AA2025">
        <v>0.5</v>
      </c>
      <c r="AB2025">
        <v>2.56</v>
      </c>
      <c r="AE2025">
        <v>5897</v>
      </c>
      <c r="AF2025" t="b">
        <v>1</v>
      </c>
      <c r="AV2025" t="s">
        <v>59</v>
      </c>
    </row>
    <row r="2026" spans="1:48" x14ac:dyDescent="0.35">
      <c r="A2026" t="s">
        <v>47</v>
      </c>
      <c r="B2026">
        <v>12</v>
      </c>
      <c r="C2026">
        <v>110</v>
      </c>
      <c r="D2026">
        <v>2021</v>
      </c>
      <c r="E2026">
        <v>5</v>
      </c>
      <c r="F2026">
        <v>4</v>
      </c>
      <c r="G2026">
        <v>0</v>
      </c>
      <c r="H2026">
        <v>7</v>
      </c>
      <c r="I2026" t="s">
        <v>4192</v>
      </c>
      <c r="J2026" t="s">
        <v>49</v>
      </c>
      <c r="K2026" t="s">
        <v>87</v>
      </c>
      <c r="L2026" t="b">
        <f t="shared" si="31"/>
        <v>0</v>
      </c>
      <c r="M2026">
        <v>513</v>
      </c>
      <c r="N2026">
        <v>39</v>
      </c>
      <c r="P2026">
        <v>135908</v>
      </c>
      <c r="Q2026">
        <v>194738</v>
      </c>
      <c r="R2026" t="s">
        <v>4182</v>
      </c>
      <c r="S2026" t="s">
        <v>52</v>
      </c>
      <c r="T2026" t="s">
        <v>4095</v>
      </c>
      <c r="U2026" t="s">
        <v>2118</v>
      </c>
      <c r="V2026">
        <v>10</v>
      </c>
      <c r="W2026">
        <v>69.790000000000006</v>
      </c>
      <c r="X2026">
        <v>0.38</v>
      </c>
      <c r="Y2026" t="s">
        <v>68</v>
      </c>
      <c r="Z2026">
        <v>74</v>
      </c>
      <c r="AA2026">
        <v>0.05</v>
      </c>
      <c r="AB2026">
        <v>2.56</v>
      </c>
      <c r="AC2026" t="s">
        <v>4193</v>
      </c>
      <c r="AE2026">
        <v>10809</v>
      </c>
      <c r="AF2026" t="b">
        <v>1</v>
      </c>
      <c r="AG2026">
        <v>1</v>
      </c>
      <c r="AM2026">
        <v>0</v>
      </c>
      <c r="AN2026" t="b">
        <v>0</v>
      </c>
      <c r="AO2026" t="b">
        <v>0</v>
      </c>
      <c r="AP2026" t="b">
        <v>0</v>
      </c>
      <c r="AQ2026" t="s">
        <v>81</v>
      </c>
      <c r="AR2026" t="s">
        <v>106</v>
      </c>
      <c r="AS2026" t="s">
        <v>107</v>
      </c>
      <c r="AV2026" t="s">
        <v>59</v>
      </c>
    </row>
    <row r="2027" spans="1:48" x14ac:dyDescent="0.35">
      <c r="A2027" t="s">
        <v>47</v>
      </c>
      <c r="B2027">
        <v>12</v>
      </c>
      <c r="C2027">
        <v>110</v>
      </c>
      <c r="D2027">
        <v>2021</v>
      </c>
      <c r="E2027">
        <v>5</v>
      </c>
      <c r="F2027">
        <v>4</v>
      </c>
      <c r="G2027">
        <v>0</v>
      </c>
      <c r="H2027">
        <v>8</v>
      </c>
      <c r="I2027" t="s">
        <v>4194</v>
      </c>
      <c r="J2027" t="s">
        <v>49</v>
      </c>
      <c r="K2027" t="s">
        <v>2040</v>
      </c>
      <c r="L2027" t="b">
        <f t="shared" si="31"/>
        <v>0</v>
      </c>
      <c r="M2027">
        <v>439</v>
      </c>
      <c r="N2027">
        <v>63</v>
      </c>
      <c r="P2027">
        <v>135908</v>
      </c>
      <c r="Q2027">
        <v>194738</v>
      </c>
      <c r="R2027" t="s">
        <v>4182</v>
      </c>
      <c r="S2027" t="s">
        <v>52</v>
      </c>
      <c r="T2027" t="s">
        <v>4095</v>
      </c>
      <c r="U2027" t="s">
        <v>2118</v>
      </c>
      <c r="V2027">
        <v>10</v>
      </c>
      <c r="W2027">
        <v>69.790000000000006</v>
      </c>
      <c r="X2027">
        <v>0.32</v>
      </c>
      <c r="Y2027" t="s">
        <v>68</v>
      </c>
      <c r="Z2027">
        <v>35</v>
      </c>
      <c r="AA2027">
        <v>0.03</v>
      </c>
      <c r="AB2027">
        <v>2.56</v>
      </c>
      <c r="AC2027" t="s">
        <v>4195</v>
      </c>
      <c r="AE2027">
        <v>24412</v>
      </c>
      <c r="AF2027" t="b">
        <v>1</v>
      </c>
      <c r="AG2027">
        <v>1</v>
      </c>
      <c r="AM2027">
        <v>0</v>
      </c>
      <c r="AN2027" t="b">
        <v>0</v>
      </c>
      <c r="AO2027" t="b">
        <v>0</v>
      </c>
      <c r="AP2027" t="b">
        <v>0</v>
      </c>
      <c r="AQ2027" t="s">
        <v>70</v>
      </c>
      <c r="AR2027" t="s">
        <v>75</v>
      </c>
      <c r="AV2027" t="s">
        <v>59</v>
      </c>
    </row>
    <row r="2028" spans="1:48" x14ac:dyDescent="0.35">
      <c r="A2028" t="s">
        <v>47</v>
      </c>
      <c r="B2028">
        <v>12</v>
      </c>
      <c r="C2028">
        <v>110</v>
      </c>
      <c r="D2028">
        <v>2021</v>
      </c>
      <c r="E2028">
        <v>5</v>
      </c>
      <c r="F2028">
        <v>4</v>
      </c>
      <c r="G2028">
        <v>0</v>
      </c>
      <c r="H2028">
        <v>9</v>
      </c>
      <c r="I2028" t="s">
        <v>4196</v>
      </c>
      <c r="J2028" t="s">
        <v>49</v>
      </c>
      <c r="K2028" t="s">
        <v>4197</v>
      </c>
      <c r="L2028" t="b">
        <f t="shared" si="31"/>
        <v>0</v>
      </c>
      <c r="M2028">
        <v>404</v>
      </c>
      <c r="N2028">
        <v>39</v>
      </c>
      <c r="P2028">
        <v>135908</v>
      </c>
      <c r="Q2028">
        <v>194738</v>
      </c>
      <c r="R2028" t="s">
        <v>4182</v>
      </c>
      <c r="S2028" t="s">
        <v>52</v>
      </c>
      <c r="T2028" t="s">
        <v>4095</v>
      </c>
      <c r="U2028" t="s">
        <v>2118</v>
      </c>
      <c r="V2028">
        <v>10</v>
      </c>
      <c r="W2028">
        <v>69.790000000000006</v>
      </c>
      <c r="X2028">
        <v>0.3</v>
      </c>
      <c r="Y2028" t="s">
        <v>68</v>
      </c>
      <c r="Z2028">
        <v>84</v>
      </c>
      <c r="AA2028">
        <v>0.06</v>
      </c>
      <c r="AB2028">
        <v>2.56</v>
      </c>
      <c r="AC2028" t="s">
        <v>4198</v>
      </c>
      <c r="AE2028">
        <v>18228</v>
      </c>
      <c r="AF2028" t="b">
        <v>1</v>
      </c>
      <c r="AG2028">
        <v>1</v>
      </c>
      <c r="AM2028">
        <v>0</v>
      </c>
      <c r="AN2028" t="b">
        <v>0</v>
      </c>
      <c r="AO2028" t="b">
        <v>0</v>
      </c>
      <c r="AP2028" t="b">
        <v>0</v>
      </c>
      <c r="AQ2028" t="s">
        <v>70</v>
      </c>
      <c r="AR2028" t="s">
        <v>71</v>
      </c>
      <c r="AV2028" t="s">
        <v>59</v>
      </c>
    </row>
    <row r="2029" spans="1:48" x14ac:dyDescent="0.35">
      <c r="A2029" t="s">
        <v>47</v>
      </c>
      <c r="B2029">
        <v>12</v>
      </c>
      <c r="C2029">
        <v>110</v>
      </c>
      <c r="D2029">
        <v>2021</v>
      </c>
      <c r="E2029">
        <v>5</v>
      </c>
      <c r="F2029">
        <v>4</v>
      </c>
      <c r="G2029">
        <v>0</v>
      </c>
      <c r="H2029">
        <v>10</v>
      </c>
      <c r="I2029" t="s">
        <v>4199</v>
      </c>
      <c r="J2029" t="s">
        <v>49</v>
      </c>
      <c r="K2029" t="s">
        <v>87</v>
      </c>
      <c r="L2029" t="b">
        <f t="shared" si="31"/>
        <v>0</v>
      </c>
      <c r="M2029">
        <v>320</v>
      </c>
      <c r="N2029">
        <v>58</v>
      </c>
      <c r="P2029">
        <v>135908</v>
      </c>
      <c r="Q2029">
        <v>194738</v>
      </c>
      <c r="R2029" t="s">
        <v>4182</v>
      </c>
      <c r="S2029" t="s">
        <v>52</v>
      </c>
      <c r="T2029" t="s">
        <v>4095</v>
      </c>
      <c r="U2029" t="s">
        <v>2118</v>
      </c>
      <c r="V2029">
        <v>10</v>
      </c>
      <c r="W2029">
        <v>69.790000000000006</v>
      </c>
      <c r="X2029">
        <v>0.24</v>
      </c>
      <c r="Y2029" t="s">
        <v>68</v>
      </c>
      <c r="Z2029">
        <v>211</v>
      </c>
      <c r="AA2029">
        <v>0.16</v>
      </c>
      <c r="AB2029">
        <v>2.56</v>
      </c>
      <c r="AC2029" t="s">
        <v>4200</v>
      </c>
      <c r="AE2029">
        <v>10809</v>
      </c>
      <c r="AF2029" t="b">
        <v>1</v>
      </c>
      <c r="AG2029">
        <v>1</v>
      </c>
      <c r="AM2029">
        <v>0</v>
      </c>
      <c r="AN2029" t="b">
        <v>0</v>
      </c>
      <c r="AO2029" t="b">
        <v>0</v>
      </c>
      <c r="AP2029" t="b">
        <v>0</v>
      </c>
      <c r="AQ2029" t="s">
        <v>57</v>
      </c>
      <c r="AR2029" t="s">
        <v>75</v>
      </c>
      <c r="AV2029" t="s">
        <v>59</v>
      </c>
    </row>
    <row r="2030" spans="1:48" x14ac:dyDescent="0.35">
      <c r="A2030" t="s">
        <v>47</v>
      </c>
      <c r="B2030">
        <v>12</v>
      </c>
      <c r="C2030">
        <v>110</v>
      </c>
      <c r="D2030">
        <v>2021</v>
      </c>
      <c r="E2030">
        <v>5</v>
      </c>
      <c r="F2030">
        <v>4</v>
      </c>
      <c r="G2030">
        <v>0</v>
      </c>
      <c r="H2030">
        <v>11</v>
      </c>
      <c r="I2030" t="s">
        <v>4201</v>
      </c>
      <c r="J2030" t="s">
        <v>49</v>
      </c>
      <c r="K2030" t="s">
        <v>87</v>
      </c>
      <c r="L2030" t="b">
        <f t="shared" si="31"/>
        <v>0</v>
      </c>
      <c r="M2030">
        <v>109</v>
      </c>
      <c r="N2030">
        <v>50</v>
      </c>
      <c r="P2030">
        <v>135908</v>
      </c>
      <c r="Q2030">
        <v>194738</v>
      </c>
      <c r="R2030" t="s">
        <v>4182</v>
      </c>
      <c r="S2030" t="s">
        <v>52</v>
      </c>
      <c r="T2030" t="s">
        <v>4095</v>
      </c>
      <c r="U2030" t="s">
        <v>2118</v>
      </c>
      <c r="V2030">
        <v>10</v>
      </c>
      <c r="W2030">
        <v>69.790000000000006</v>
      </c>
      <c r="X2030">
        <v>0.08</v>
      </c>
      <c r="Y2030" t="s">
        <v>68</v>
      </c>
      <c r="Z2030">
        <v>0</v>
      </c>
      <c r="AA2030">
        <v>0</v>
      </c>
      <c r="AB2030">
        <v>2.56</v>
      </c>
      <c r="AC2030" t="s">
        <v>4202</v>
      </c>
      <c r="AE2030">
        <v>10809</v>
      </c>
      <c r="AF2030" t="b">
        <v>1</v>
      </c>
      <c r="AG2030">
        <v>1</v>
      </c>
      <c r="AM2030">
        <v>0</v>
      </c>
      <c r="AN2030" t="b">
        <v>0</v>
      </c>
      <c r="AO2030" t="b">
        <v>0</v>
      </c>
      <c r="AP2030" t="b">
        <v>0</v>
      </c>
      <c r="AQ2030" t="s">
        <v>57</v>
      </c>
      <c r="AR2030" t="s">
        <v>58</v>
      </c>
      <c r="AV2030" t="s">
        <v>59</v>
      </c>
    </row>
    <row r="2031" spans="1:48" x14ac:dyDescent="0.35">
      <c r="A2031" t="s">
        <v>47</v>
      </c>
      <c r="B2031">
        <v>12</v>
      </c>
      <c r="C2031">
        <v>111</v>
      </c>
      <c r="D2031">
        <v>2021</v>
      </c>
      <c r="E2031">
        <v>5</v>
      </c>
      <c r="F2031">
        <v>4</v>
      </c>
      <c r="G2031">
        <v>0</v>
      </c>
      <c r="H2031">
        <v>1</v>
      </c>
      <c r="I2031" t="s">
        <v>4203</v>
      </c>
      <c r="J2031" t="s">
        <v>49</v>
      </c>
      <c r="K2031" t="s">
        <v>109</v>
      </c>
      <c r="L2031" t="str">
        <f t="shared" si="31"/>
        <v>ADMKPlus</v>
      </c>
      <c r="M2031">
        <v>105231</v>
      </c>
      <c r="N2031">
        <v>62</v>
      </c>
      <c r="P2031">
        <v>225083</v>
      </c>
      <c r="Q2031">
        <v>299551</v>
      </c>
      <c r="R2031" t="s">
        <v>4204</v>
      </c>
      <c r="S2031" t="s">
        <v>52</v>
      </c>
      <c r="T2031" t="s">
        <v>4095</v>
      </c>
      <c r="U2031" t="s">
        <v>2118</v>
      </c>
      <c r="V2031">
        <v>10</v>
      </c>
      <c r="W2031">
        <v>75.14</v>
      </c>
      <c r="X2031">
        <v>46.75</v>
      </c>
      <c r="Y2031" t="s">
        <v>55</v>
      </c>
      <c r="Z2031">
        <v>2456</v>
      </c>
      <c r="AA2031">
        <v>1.0900000000000001</v>
      </c>
      <c r="AB2031">
        <v>2.33</v>
      </c>
      <c r="AC2031" t="s">
        <v>4205</v>
      </c>
      <c r="AE2031">
        <v>930</v>
      </c>
      <c r="AF2031" t="b">
        <v>1</v>
      </c>
      <c r="AG2031">
        <v>2</v>
      </c>
      <c r="AH2031" t="s">
        <v>109</v>
      </c>
      <c r="AI2031">
        <v>930</v>
      </c>
      <c r="AJ2031" t="s">
        <v>4204</v>
      </c>
      <c r="AK2031" t="b">
        <v>0</v>
      </c>
      <c r="AL2031" t="b">
        <v>1</v>
      </c>
      <c r="AM2031">
        <v>2</v>
      </c>
      <c r="AN2031" t="b">
        <v>0</v>
      </c>
      <c r="AO2031" t="b">
        <v>0</v>
      </c>
      <c r="AP2031" t="b">
        <v>0</v>
      </c>
      <c r="AQ2031" t="s">
        <v>96</v>
      </c>
      <c r="AR2031" t="s">
        <v>71</v>
      </c>
      <c r="AV2031" t="s">
        <v>59</v>
      </c>
    </row>
    <row r="2032" spans="1:48" x14ac:dyDescent="0.35">
      <c r="A2032" t="s">
        <v>47</v>
      </c>
      <c r="B2032">
        <v>12</v>
      </c>
      <c r="C2032">
        <v>111</v>
      </c>
      <c r="D2032">
        <v>2021</v>
      </c>
      <c r="E2032">
        <v>5</v>
      </c>
      <c r="F2032">
        <v>4</v>
      </c>
      <c r="G2032">
        <v>0</v>
      </c>
      <c r="H2032">
        <v>2</v>
      </c>
      <c r="I2032" t="s">
        <v>4206</v>
      </c>
      <c r="J2032" t="s">
        <v>49</v>
      </c>
      <c r="K2032" t="s">
        <v>50</v>
      </c>
      <c r="L2032" t="str">
        <f t="shared" si="31"/>
        <v>DMKPlus</v>
      </c>
      <c r="M2032">
        <v>102775</v>
      </c>
      <c r="N2032">
        <v>59</v>
      </c>
      <c r="P2032">
        <v>225083</v>
      </c>
      <c r="Q2032">
        <v>299551</v>
      </c>
      <c r="R2032" t="s">
        <v>4204</v>
      </c>
      <c r="S2032" t="s">
        <v>52</v>
      </c>
      <c r="T2032" t="s">
        <v>4095</v>
      </c>
      <c r="U2032" t="s">
        <v>2118</v>
      </c>
      <c r="V2032">
        <v>10</v>
      </c>
      <c r="W2032">
        <v>75.14</v>
      </c>
      <c r="X2032">
        <v>45.66</v>
      </c>
      <c r="Y2032" t="s">
        <v>55</v>
      </c>
      <c r="Z2032">
        <v>91821</v>
      </c>
      <c r="AA2032">
        <v>40.79</v>
      </c>
      <c r="AB2032">
        <v>2.33</v>
      </c>
      <c r="AC2032" t="s">
        <v>4207</v>
      </c>
      <c r="AE2032">
        <v>10192</v>
      </c>
      <c r="AF2032" t="b">
        <v>1</v>
      </c>
      <c r="AG2032">
        <v>2</v>
      </c>
      <c r="AH2032" t="s">
        <v>4208</v>
      </c>
      <c r="AI2032">
        <v>8247</v>
      </c>
      <c r="AJ2032" t="s">
        <v>4209</v>
      </c>
      <c r="AK2032" t="b">
        <v>1</v>
      </c>
      <c r="AL2032" t="b">
        <v>0</v>
      </c>
      <c r="AM2032">
        <v>0</v>
      </c>
      <c r="AN2032" t="b">
        <v>1</v>
      </c>
      <c r="AO2032" t="b">
        <v>0</v>
      </c>
      <c r="AP2032" t="b">
        <v>1</v>
      </c>
      <c r="AQ2032" t="s">
        <v>156</v>
      </c>
      <c r="AR2032" t="s">
        <v>58</v>
      </c>
      <c r="AS2032" t="s">
        <v>147</v>
      </c>
      <c r="AT2032" t="s">
        <v>71</v>
      </c>
      <c r="AV2032" t="s">
        <v>59</v>
      </c>
    </row>
    <row r="2033" spans="1:48" x14ac:dyDescent="0.35">
      <c r="A2033" t="s">
        <v>47</v>
      </c>
      <c r="B2033">
        <v>12</v>
      </c>
      <c r="C2033">
        <v>111</v>
      </c>
      <c r="D2033">
        <v>2021</v>
      </c>
      <c r="E2033">
        <v>5</v>
      </c>
      <c r="F2033">
        <v>4</v>
      </c>
      <c r="G2033">
        <v>0</v>
      </c>
      <c r="H2033">
        <v>3</v>
      </c>
      <c r="I2033" t="s">
        <v>4210</v>
      </c>
      <c r="J2033" t="s">
        <v>66</v>
      </c>
      <c r="K2033" t="s">
        <v>67</v>
      </c>
      <c r="L2033" t="b">
        <f t="shared" si="31"/>
        <v>0</v>
      </c>
      <c r="M2033">
        <v>10954</v>
      </c>
      <c r="N2033">
        <v>40</v>
      </c>
      <c r="P2033">
        <v>225083</v>
      </c>
      <c r="Q2033">
        <v>299551</v>
      </c>
      <c r="R2033" t="s">
        <v>4204</v>
      </c>
      <c r="S2033" t="s">
        <v>52</v>
      </c>
      <c r="T2033" t="s">
        <v>4095</v>
      </c>
      <c r="U2033" t="s">
        <v>2118</v>
      </c>
      <c r="V2033">
        <v>10</v>
      </c>
      <c r="W2033">
        <v>75.14</v>
      </c>
      <c r="X2033">
        <v>4.87</v>
      </c>
      <c r="Y2033" t="s">
        <v>68</v>
      </c>
      <c r="Z2033">
        <v>8221</v>
      </c>
      <c r="AA2033">
        <v>3.65</v>
      </c>
      <c r="AB2033">
        <v>2.33</v>
      </c>
      <c r="AC2033" t="s">
        <v>4211</v>
      </c>
      <c r="AE2033">
        <v>5533</v>
      </c>
      <c r="AF2033" t="b">
        <v>1</v>
      </c>
      <c r="AG2033">
        <v>1</v>
      </c>
      <c r="AM2033">
        <v>0</v>
      </c>
      <c r="AN2033" t="b">
        <v>0</v>
      </c>
      <c r="AO2033" t="b">
        <v>0</v>
      </c>
      <c r="AP2033" t="b">
        <v>0</v>
      </c>
      <c r="AQ2033" t="s">
        <v>85</v>
      </c>
      <c r="AR2033" t="s">
        <v>75</v>
      </c>
      <c r="AS2033" t="s">
        <v>297</v>
      </c>
      <c r="AV2033" t="s">
        <v>59</v>
      </c>
    </row>
    <row r="2034" spans="1:48" x14ac:dyDescent="0.35">
      <c r="A2034" t="s">
        <v>47</v>
      </c>
      <c r="B2034">
        <v>12</v>
      </c>
      <c r="C2034">
        <v>111</v>
      </c>
      <c r="D2034">
        <v>2021</v>
      </c>
      <c r="E2034">
        <v>5</v>
      </c>
      <c r="F2034">
        <v>4</v>
      </c>
      <c r="G2034">
        <v>0</v>
      </c>
      <c r="H2034">
        <v>4</v>
      </c>
      <c r="I2034" t="s">
        <v>76</v>
      </c>
      <c r="K2034" t="s">
        <v>77</v>
      </c>
      <c r="L2034" t="b">
        <f t="shared" si="31"/>
        <v>0</v>
      </c>
      <c r="M2034">
        <v>2733</v>
      </c>
      <c r="P2034">
        <v>225083</v>
      </c>
      <c r="Q2034">
        <v>299551</v>
      </c>
      <c r="R2034" t="s">
        <v>4204</v>
      </c>
      <c r="S2034" t="s">
        <v>52</v>
      </c>
      <c r="T2034" t="s">
        <v>4095</v>
      </c>
      <c r="U2034" t="s">
        <v>2118</v>
      </c>
      <c r="V2034">
        <v>10</v>
      </c>
      <c r="W2034">
        <v>75.14</v>
      </c>
      <c r="X2034">
        <v>1.21</v>
      </c>
      <c r="Z2034">
        <v>869</v>
      </c>
      <c r="AA2034">
        <v>0.39</v>
      </c>
      <c r="AB2034">
        <v>2.33</v>
      </c>
      <c r="AE2034">
        <v>5897</v>
      </c>
      <c r="AF2034" t="b">
        <v>1</v>
      </c>
      <c r="AV2034" t="s">
        <v>59</v>
      </c>
    </row>
    <row r="2035" spans="1:48" x14ac:dyDescent="0.35">
      <c r="A2035" t="s">
        <v>47</v>
      </c>
      <c r="B2035">
        <v>12</v>
      </c>
      <c r="C2035">
        <v>111</v>
      </c>
      <c r="D2035">
        <v>2021</v>
      </c>
      <c r="E2035">
        <v>5</v>
      </c>
      <c r="F2035">
        <v>4</v>
      </c>
      <c r="G2035">
        <v>0</v>
      </c>
      <c r="H2035">
        <v>5</v>
      </c>
      <c r="I2035" t="s">
        <v>4212</v>
      </c>
      <c r="J2035" t="s">
        <v>49</v>
      </c>
      <c r="K2035" t="s">
        <v>119</v>
      </c>
      <c r="L2035" t="str">
        <f t="shared" si="31"/>
        <v>ADMKPlus</v>
      </c>
      <c r="M2035">
        <v>1864</v>
      </c>
      <c r="N2035">
        <v>51</v>
      </c>
      <c r="P2035">
        <v>225083</v>
      </c>
      <c r="Q2035">
        <v>299551</v>
      </c>
      <c r="R2035" t="s">
        <v>4204</v>
      </c>
      <c r="S2035" t="s">
        <v>52</v>
      </c>
      <c r="T2035" t="s">
        <v>4095</v>
      </c>
      <c r="U2035" t="s">
        <v>2118</v>
      </c>
      <c r="V2035">
        <v>10</v>
      </c>
      <c r="W2035">
        <v>75.14</v>
      </c>
      <c r="X2035">
        <v>0.83</v>
      </c>
      <c r="Y2035" t="s">
        <v>68</v>
      </c>
      <c r="Z2035">
        <v>1204</v>
      </c>
      <c r="AA2035">
        <v>0.53</v>
      </c>
      <c r="AB2035">
        <v>2.33</v>
      </c>
      <c r="AC2035" t="s">
        <v>4213</v>
      </c>
      <c r="AE2035">
        <v>24338</v>
      </c>
      <c r="AF2035" t="b">
        <v>1</v>
      </c>
      <c r="AG2035">
        <v>1</v>
      </c>
      <c r="AM2035">
        <v>0</v>
      </c>
      <c r="AN2035" t="b">
        <v>0</v>
      </c>
      <c r="AO2035" t="b">
        <v>0</v>
      </c>
      <c r="AP2035" t="b">
        <v>0</v>
      </c>
      <c r="AQ2035" t="s">
        <v>57</v>
      </c>
      <c r="AR2035" t="s">
        <v>58</v>
      </c>
      <c r="AT2035" t="s">
        <v>71</v>
      </c>
      <c r="AV2035" t="s">
        <v>59</v>
      </c>
    </row>
    <row r="2036" spans="1:48" x14ac:dyDescent="0.35">
      <c r="A2036" t="s">
        <v>47</v>
      </c>
      <c r="B2036">
        <v>12</v>
      </c>
      <c r="C2036">
        <v>111</v>
      </c>
      <c r="D2036">
        <v>2021</v>
      </c>
      <c r="E2036">
        <v>5</v>
      </c>
      <c r="F2036">
        <v>4</v>
      </c>
      <c r="G2036">
        <v>0</v>
      </c>
      <c r="H2036">
        <v>6</v>
      </c>
      <c r="I2036" t="s">
        <v>4214</v>
      </c>
      <c r="J2036" t="s">
        <v>49</v>
      </c>
      <c r="K2036" t="s">
        <v>87</v>
      </c>
      <c r="L2036" t="b">
        <f t="shared" si="31"/>
        <v>0</v>
      </c>
      <c r="M2036">
        <v>660</v>
      </c>
      <c r="N2036">
        <v>47</v>
      </c>
      <c r="P2036">
        <v>225083</v>
      </c>
      <c r="Q2036">
        <v>299551</v>
      </c>
      <c r="R2036" t="s">
        <v>4204</v>
      </c>
      <c r="S2036" t="s">
        <v>52</v>
      </c>
      <c r="T2036" t="s">
        <v>4095</v>
      </c>
      <c r="U2036" t="s">
        <v>2118</v>
      </c>
      <c r="V2036">
        <v>10</v>
      </c>
      <c r="W2036">
        <v>75.14</v>
      </c>
      <c r="X2036">
        <v>0.28999999999999998</v>
      </c>
      <c r="Y2036" t="s">
        <v>68</v>
      </c>
      <c r="Z2036">
        <v>386</v>
      </c>
      <c r="AA2036">
        <v>0.17</v>
      </c>
      <c r="AB2036">
        <v>2.33</v>
      </c>
      <c r="AC2036" t="s">
        <v>4215</v>
      </c>
      <c r="AE2036">
        <v>10809</v>
      </c>
      <c r="AF2036" t="b">
        <v>1</v>
      </c>
      <c r="AG2036">
        <v>1</v>
      </c>
      <c r="AM2036">
        <v>0</v>
      </c>
      <c r="AN2036" t="b">
        <v>0</v>
      </c>
      <c r="AO2036" t="b">
        <v>0</v>
      </c>
      <c r="AP2036" t="b">
        <v>0</v>
      </c>
      <c r="AQ2036" t="s">
        <v>111</v>
      </c>
      <c r="AR2036" t="s">
        <v>58</v>
      </c>
      <c r="AV2036" t="s">
        <v>59</v>
      </c>
    </row>
    <row r="2037" spans="1:48" x14ac:dyDescent="0.35">
      <c r="A2037" t="s">
        <v>47</v>
      </c>
      <c r="B2037">
        <v>12</v>
      </c>
      <c r="C2037">
        <v>111</v>
      </c>
      <c r="D2037">
        <v>2021</v>
      </c>
      <c r="E2037">
        <v>5</v>
      </c>
      <c r="F2037">
        <v>4</v>
      </c>
      <c r="G2037">
        <v>0</v>
      </c>
      <c r="H2037">
        <v>7</v>
      </c>
      <c r="I2037" t="s">
        <v>4216</v>
      </c>
      <c r="J2037" t="s">
        <v>49</v>
      </c>
      <c r="K2037" t="s">
        <v>625</v>
      </c>
      <c r="L2037" t="b">
        <f t="shared" si="31"/>
        <v>0</v>
      </c>
      <c r="M2037">
        <v>274</v>
      </c>
      <c r="N2037">
        <v>47</v>
      </c>
      <c r="P2037">
        <v>225083</v>
      </c>
      <c r="Q2037">
        <v>299551</v>
      </c>
      <c r="R2037" t="s">
        <v>4204</v>
      </c>
      <c r="S2037" t="s">
        <v>52</v>
      </c>
      <c r="T2037" t="s">
        <v>4095</v>
      </c>
      <c r="U2037" t="s">
        <v>2118</v>
      </c>
      <c r="V2037">
        <v>10</v>
      </c>
      <c r="W2037">
        <v>75.14</v>
      </c>
      <c r="X2037">
        <v>0.12</v>
      </c>
      <c r="Y2037" t="s">
        <v>68</v>
      </c>
      <c r="Z2037">
        <v>90</v>
      </c>
      <c r="AA2037">
        <v>0.04</v>
      </c>
      <c r="AB2037">
        <v>2.33</v>
      </c>
      <c r="AC2037" t="s">
        <v>4217</v>
      </c>
      <c r="AE2037">
        <v>24301</v>
      </c>
      <c r="AF2037" t="b">
        <v>1</v>
      </c>
      <c r="AG2037">
        <v>1</v>
      </c>
      <c r="AM2037">
        <v>0</v>
      </c>
      <c r="AN2037" t="b">
        <v>0</v>
      </c>
      <c r="AO2037" t="b">
        <v>0</v>
      </c>
      <c r="AP2037" t="b">
        <v>0</v>
      </c>
      <c r="AQ2037" t="s">
        <v>156</v>
      </c>
      <c r="AR2037" t="s">
        <v>75</v>
      </c>
      <c r="AV2037" t="s">
        <v>59</v>
      </c>
    </row>
    <row r="2038" spans="1:48" x14ac:dyDescent="0.35">
      <c r="A2038" t="s">
        <v>47</v>
      </c>
      <c r="B2038">
        <v>12</v>
      </c>
      <c r="C2038">
        <v>111</v>
      </c>
      <c r="D2038">
        <v>2021</v>
      </c>
      <c r="E2038">
        <v>5</v>
      </c>
      <c r="F2038">
        <v>4</v>
      </c>
      <c r="G2038">
        <v>0</v>
      </c>
      <c r="H2038">
        <v>8</v>
      </c>
      <c r="I2038" t="s">
        <v>4218</v>
      </c>
      <c r="J2038" t="s">
        <v>49</v>
      </c>
      <c r="K2038" t="s">
        <v>87</v>
      </c>
      <c r="L2038" t="b">
        <f t="shared" si="31"/>
        <v>0</v>
      </c>
      <c r="M2038">
        <v>184</v>
      </c>
      <c r="N2038">
        <v>38</v>
      </c>
      <c r="P2038">
        <v>225083</v>
      </c>
      <c r="Q2038">
        <v>299551</v>
      </c>
      <c r="R2038" t="s">
        <v>4204</v>
      </c>
      <c r="S2038" t="s">
        <v>52</v>
      </c>
      <c r="T2038" t="s">
        <v>4095</v>
      </c>
      <c r="U2038" t="s">
        <v>2118</v>
      </c>
      <c r="V2038">
        <v>10</v>
      </c>
      <c r="W2038">
        <v>75.14</v>
      </c>
      <c r="X2038">
        <v>0.08</v>
      </c>
      <c r="Y2038" t="s">
        <v>68</v>
      </c>
      <c r="Z2038">
        <v>1</v>
      </c>
      <c r="AA2038">
        <v>0</v>
      </c>
      <c r="AB2038">
        <v>2.33</v>
      </c>
      <c r="AC2038" t="s">
        <v>4219</v>
      </c>
      <c r="AE2038">
        <v>10809</v>
      </c>
      <c r="AF2038" t="b">
        <v>1</v>
      </c>
      <c r="AG2038">
        <v>1</v>
      </c>
      <c r="AM2038">
        <v>0</v>
      </c>
      <c r="AN2038" t="b">
        <v>0</v>
      </c>
      <c r="AO2038" t="b">
        <v>0</v>
      </c>
      <c r="AP2038" t="b">
        <v>0</v>
      </c>
      <c r="AQ2038" t="s">
        <v>96</v>
      </c>
      <c r="AR2038" t="s">
        <v>63</v>
      </c>
      <c r="AV2038" t="s">
        <v>59</v>
      </c>
    </row>
    <row r="2039" spans="1:48" x14ac:dyDescent="0.35">
      <c r="A2039" t="s">
        <v>47</v>
      </c>
      <c r="B2039">
        <v>12</v>
      </c>
      <c r="C2039">
        <v>111</v>
      </c>
      <c r="D2039">
        <v>2021</v>
      </c>
      <c r="E2039">
        <v>5</v>
      </c>
      <c r="F2039">
        <v>4</v>
      </c>
      <c r="G2039">
        <v>0</v>
      </c>
      <c r="H2039">
        <v>9</v>
      </c>
      <c r="I2039" t="s">
        <v>4220</v>
      </c>
      <c r="J2039" t="s">
        <v>49</v>
      </c>
      <c r="K2039" t="s">
        <v>87</v>
      </c>
      <c r="L2039" t="b">
        <f t="shared" si="31"/>
        <v>0</v>
      </c>
      <c r="M2039">
        <v>183</v>
      </c>
      <c r="N2039">
        <v>46</v>
      </c>
      <c r="P2039">
        <v>225083</v>
      </c>
      <c r="Q2039">
        <v>299551</v>
      </c>
      <c r="R2039" t="s">
        <v>4204</v>
      </c>
      <c r="S2039" t="s">
        <v>52</v>
      </c>
      <c r="T2039" t="s">
        <v>4095</v>
      </c>
      <c r="U2039" t="s">
        <v>2118</v>
      </c>
      <c r="V2039">
        <v>10</v>
      </c>
      <c r="W2039">
        <v>75.14</v>
      </c>
      <c r="X2039">
        <v>0.08</v>
      </c>
      <c r="Y2039" t="s">
        <v>68</v>
      </c>
      <c r="Z2039">
        <v>68</v>
      </c>
      <c r="AA2039">
        <v>0.03</v>
      </c>
      <c r="AB2039">
        <v>2.33</v>
      </c>
      <c r="AC2039" t="s">
        <v>4221</v>
      </c>
      <c r="AE2039">
        <v>10809</v>
      </c>
      <c r="AF2039" t="b">
        <v>1</v>
      </c>
      <c r="AG2039">
        <v>1</v>
      </c>
      <c r="AM2039">
        <v>0</v>
      </c>
      <c r="AN2039" t="b">
        <v>0</v>
      </c>
      <c r="AO2039" t="b">
        <v>0</v>
      </c>
      <c r="AP2039" t="b">
        <v>0</v>
      </c>
      <c r="AQ2039" t="s">
        <v>70</v>
      </c>
      <c r="AR2039" t="s">
        <v>89</v>
      </c>
      <c r="AS2039" t="s">
        <v>192</v>
      </c>
      <c r="AV2039" t="s">
        <v>59</v>
      </c>
    </row>
    <row r="2040" spans="1:48" x14ac:dyDescent="0.35">
      <c r="A2040" t="s">
        <v>47</v>
      </c>
      <c r="B2040">
        <v>12</v>
      </c>
      <c r="C2040">
        <v>111</v>
      </c>
      <c r="D2040">
        <v>2021</v>
      </c>
      <c r="E2040">
        <v>5</v>
      </c>
      <c r="F2040">
        <v>4</v>
      </c>
      <c r="G2040">
        <v>0</v>
      </c>
      <c r="H2040">
        <v>10</v>
      </c>
      <c r="I2040" t="s">
        <v>2972</v>
      </c>
      <c r="J2040" t="s">
        <v>49</v>
      </c>
      <c r="K2040" t="s">
        <v>87</v>
      </c>
      <c r="L2040" t="b">
        <f t="shared" si="31"/>
        <v>0</v>
      </c>
      <c r="M2040">
        <v>115</v>
      </c>
      <c r="N2040">
        <v>46</v>
      </c>
      <c r="P2040">
        <v>225083</v>
      </c>
      <c r="Q2040">
        <v>299551</v>
      </c>
      <c r="R2040" t="s">
        <v>4204</v>
      </c>
      <c r="S2040" t="s">
        <v>52</v>
      </c>
      <c r="T2040" t="s">
        <v>4095</v>
      </c>
      <c r="U2040" t="s">
        <v>2118</v>
      </c>
      <c r="V2040">
        <v>10</v>
      </c>
      <c r="W2040">
        <v>75.14</v>
      </c>
      <c r="X2040">
        <v>0.05</v>
      </c>
      <c r="Y2040" t="s">
        <v>68</v>
      </c>
      <c r="Z2040">
        <v>5</v>
      </c>
      <c r="AA2040">
        <v>0</v>
      </c>
      <c r="AB2040">
        <v>2.33</v>
      </c>
      <c r="AC2040" t="s">
        <v>4222</v>
      </c>
      <c r="AE2040">
        <v>10809</v>
      </c>
      <c r="AF2040" t="b">
        <v>1</v>
      </c>
      <c r="AG2040">
        <v>1</v>
      </c>
      <c r="AM2040">
        <v>0</v>
      </c>
      <c r="AN2040" t="b">
        <v>0</v>
      </c>
      <c r="AO2040" t="b">
        <v>0</v>
      </c>
      <c r="AP2040" t="b">
        <v>0</v>
      </c>
      <c r="AQ2040" t="s">
        <v>117</v>
      </c>
      <c r="AR2040" t="s">
        <v>71</v>
      </c>
      <c r="AV2040" t="s">
        <v>59</v>
      </c>
    </row>
    <row r="2041" spans="1:48" x14ac:dyDescent="0.35">
      <c r="A2041" t="s">
        <v>47</v>
      </c>
      <c r="B2041">
        <v>12</v>
      </c>
      <c r="C2041">
        <v>111</v>
      </c>
      <c r="D2041">
        <v>2021</v>
      </c>
      <c r="E2041">
        <v>5</v>
      </c>
      <c r="F2041">
        <v>4</v>
      </c>
      <c r="G2041">
        <v>0</v>
      </c>
      <c r="H2041">
        <v>11</v>
      </c>
      <c r="I2041" t="s">
        <v>4223</v>
      </c>
      <c r="J2041" t="s">
        <v>49</v>
      </c>
      <c r="K2041" t="s">
        <v>87</v>
      </c>
      <c r="L2041" t="b">
        <f t="shared" si="31"/>
        <v>0</v>
      </c>
      <c r="M2041">
        <v>110</v>
      </c>
      <c r="N2041">
        <v>55</v>
      </c>
      <c r="P2041">
        <v>225083</v>
      </c>
      <c r="Q2041">
        <v>299551</v>
      </c>
      <c r="R2041" t="s">
        <v>4204</v>
      </c>
      <c r="S2041" t="s">
        <v>52</v>
      </c>
      <c r="T2041" t="s">
        <v>4095</v>
      </c>
      <c r="U2041" t="s">
        <v>2118</v>
      </c>
      <c r="V2041">
        <v>10</v>
      </c>
      <c r="W2041">
        <v>75.14</v>
      </c>
      <c r="X2041">
        <v>0.05</v>
      </c>
      <c r="Y2041" t="s">
        <v>68</v>
      </c>
      <c r="Z2041">
        <v>0</v>
      </c>
      <c r="AA2041">
        <v>0</v>
      </c>
      <c r="AB2041">
        <v>2.33</v>
      </c>
      <c r="AC2041" t="s">
        <v>4224</v>
      </c>
      <c r="AE2041">
        <v>10809</v>
      </c>
      <c r="AF2041" t="b">
        <v>1</v>
      </c>
      <c r="AG2041">
        <v>1</v>
      </c>
      <c r="AM2041">
        <v>0</v>
      </c>
      <c r="AN2041" t="b">
        <v>0</v>
      </c>
      <c r="AO2041" t="b">
        <v>0</v>
      </c>
      <c r="AP2041" t="b">
        <v>0</v>
      </c>
      <c r="AQ2041" t="s">
        <v>70</v>
      </c>
      <c r="AR2041" t="s">
        <v>89</v>
      </c>
      <c r="AV2041" t="s">
        <v>59</v>
      </c>
    </row>
    <row r="2042" spans="1:48" x14ac:dyDescent="0.35">
      <c r="A2042" t="s">
        <v>47</v>
      </c>
      <c r="B2042">
        <v>12</v>
      </c>
      <c r="C2042">
        <v>112</v>
      </c>
      <c r="D2042">
        <v>2021</v>
      </c>
      <c r="E2042">
        <v>5</v>
      </c>
      <c r="F2042">
        <v>4</v>
      </c>
      <c r="G2042">
        <v>0</v>
      </c>
      <c r="H2042">
        <v>1</v>
      </c>
      <c r="I2042" t="s">
        <v>4225</v>
      </c>
      <c r="J2042" t="s">
        <v>49</v>
      </c>
      <c r="K2042" t="s">
        <v>109</v>
      </c>
      <c r="L2042" t="str">
        <f t="shared" si="31"/>
        <v>ADMKPlus</v>
      </c>
      <c r="M2042">
        <v>117284</v>
      </c>
      <c r="N2042">
        <v>69</v>
      </c>
      <c r="P2042">
        <v>212627</v>
      </c>
      <c r="Q2042">
        <v>282823</v>
      </c>
      <c r="R2042" t="s">
        <v>4226</v>
      </c>
      <c r="S2042" t="s">
        <v>104</v>
      </c>
      <c r="T2042" t="s">
        <v>4095</v>
      </c>
      <c r="U2042" t="s">
        <v>2118</v>
      </c>
      <c r="V2042">
        <v>12</v>
      </c>
      <c r="W2042">
        <v>75.180000000000007</v>
      </c>
      <c r="X2042">
        <v>55.16</v>
      </c>
      <c r="Y2042" t="s">
        <v>55</v>
      </c>
      <c r="Z2042">
        <v>50902</v>
      </c>
      <c r="AA2042">
        <v>23.94</v>
      </c>
      <c r="AB2042">
        <v>2.5</v>
      </c>
      <c r="AC2042" t="s">
        <v>4227</v>
      </c>
      <c r="AE2042">
        <v>930</v>
      </c>
      <c r="AF2042" t="b">
        <v>1</v>
      </c>
      <c r="AG2042">
        <v>3</v>
      </c>
      <c r="AH2042" t="s">
        <v>109</v>
      </c>
      <c r="AI2042">
        <v>930</v>
      </c>
      <c r="AJ2042" t="s">
        <v>4226</v>
      </c>
      <c r="AK2042" t="b">
        <v>1</v>
      </c>
      <c r="AL2042" t="b">
        <v>1</v>
      </c>
      <c r="AM2042">
        <v>3</v>
      </c>
      <c r="AN2042" t="b">
        <v>0</v>
      </c>
      <c r="AO2042" t="b">
        <v>1</v>
      </c>
      <c r="AP2042" t="b">
        <v>1</v>
      </c>
      <c r="AQ2042" t="s">
        <v>111</v>
      </c>
      <c r="AR2042" t="s">
        <v>75</v>
      </c>
      <c r="AV2042" t="s">
        <v>59</v>
      </c>
    </row>
    <row r="2043" spans="1:48" x14ac:dyDescent="0.35">
      <c r="A2043" t="s">
        <v>47</v>
      </c>
      <c r="B2043">
        <v>12</v>
      </c>
      <c r="C2043">
        <v>112</v>
      </c>
      <c r="D2043">
        <v>2021</v>
      </c>
      <c r="E2043">
        <v>5</v>
      </c>
      <c r="F2043">
        <v>4</v>
      </c>
      <c r="G2043">
        <v>0</v>
      </c>
      <c r="H2043">
        <v>2</v>
      </c>
      <c r="I2043" t="s">
        <v>4228</v>
      </c>
      <c r="J2043" t="s">
        <v>49</v>
      </c>
      <c r="K2043" t="s">
        <v>50</v>
      </c>
      <c r="L2043" t="str">
        <f t="shared" si="31"/>
        <v>DMKPlus</v>
      </c>
      <c r="M2043">
        <v>66382</v>
      </c>
      <c r="N2043">
        <v>68</v>
      </c>
      <c r="P2043">
        <v>212627</v>
      </c>
      <c r="Q2043">
        <v>282823</v>
      </c>
      <c r="R2043" t="s">
        <v>4226</v>
      </c>
      <c r="S2043" t="s">
        <v>104</v>
      </c>
      <c r="T2043" t="s">
        <v>4095</v>
      </c>
      <c r="U2043" t="s">
        <v>2118</v>
      </c>
      <c r="V2043">
        <v>12</v>
      </c>
      <c r="W2043">
        <v>75.180000000000007</v>
      </c>
      <c r="X2043">
        <v>31.22</v>
      </c>
      <c r="Y2043" t="s">
        <v>55</v>
      </c>
      <c r="Z2043">
        <v>53126</v>
      </c>
      <c r="AA2043">
        <v>24.99</v>
      </c>
      <c r="AB2043">
        <v>2.5</v>
      </c>
      <c r="AC2043" t="s">
        <v>4229</v>
      </c>
      <c r="AE2043">
        <v>10192</v>
      </c>
      <c r="AF2043" t="b">
        <v>1</v>
      </c>
      <c r="AG2043">
        <v>1</v>
      </c>
      <c r="AM2043">
        <v>0</v>
      </c>
      <c r="AN2043" t="b">
        <v>0</v>
      </c>
      <c r="AO2043" t="b">
        <v>0</v>
      </c>
      <c r="AP2043" t="b">
        <v>0</v>
      </c>
      <c r="AQ2043" t="s">
        <v>57</v>
      </c>
      <c r="AR2043" t="s">
        <v>127</v>
      </c>
      <c r="AV2043" t="s">
        <v>59</v>
      </c>
    </row>
    <row r="2044" spans="1:48" x14ac:dyDescent="0.35">
      <c r="A2044" t="s">
        <v>47</v>
      </c>
      <c r="B2044">
        <v>12</v>
      </c>
      <c r="C2044">
        <v>112</v>
      </c>
      <c r="D2044">
        <v>2021</v>
      </c>
      <c r="E2044">
        <v>5</v>
      </c>
      <c r="F2044">
        <v>4</v>
      </c>
      <c r="G2044">
        <v>0</v>
      </c>
      <c r="H2044">
        <v>3</v>
      </c>
      <c r="I2044" t="s">
        <v>4230</v>
      </c>
      <c r="J2044" t="s">
        <v>66</v>
      </c>
      <c r="K2044" t="s">
        <v>67</v>
      </c>
      <c r="L2044" t="b">
        <f t="shared" si="31"/>
        <v>0</v>
      </c>
      <c r="M2044">
        <v>13256</v>
      </c>
      <c r="N2044">
        <v>36</v>
      </c>
      <c r="P2044">
        <v>212627</v>
      </c>
      <c r="Q2044">
        <v>282823</v>
      </c>
      <c r="R2044" t="s">
        <v>4226</v>
      </c>
      <c r="S2044" t="s">
        <v>104</v>
      </c>
      <c r="T2044" t="s">
        <v>4095</v>
      </c>
      <c r="U2044" t="s">
        <v>2118</v>
      </c>
      <c r="V2044">
        <v>12</v>
      </c>
      <c r="W2044">
        <v>75.180000000000007</v>
      </c>
      <c r="X2044">
        <v>6.23</v>
      </c>
      <c r="Y2044" t="s">
        <v>68</v>
      </c>
      <c r="Z2044">
        <v>4877</v>
      </c>
      <c r="AA2044">
        <v>2.29</v>
      </c>
      <c r="AB2044">
        <v>2.5</v>
      </c>
      <c r="AC2044" t="s">
        <v>4231</v>
      </c>
      <c r="AE2044">
        <v>5533</v>
      </c>
      <c r="AF2044" t="b">
        <v>1</v>
      </c>
      <c r="AG2044">
        <v>1</v>
      </c>
      <c r="AM2044">
        <v>0</v>
      </c>
      <c r="AN2044" t="b">
        <v>0</v>
      </c>
      <c r="AO2044" t="b">
        <v>0</v>
      </c>
      <c r="AP2044" t="b">
        <v>0</v>
      </c>
      <c r="AQ2044" t="s">
        <v>96</v>
      </c>
      <c r="AR2044" t="s">
        <v>75</v>
      </c>
      <c r="AS2044" t="s">
        <v>297</v>
      </c>
      <c r="AV2044" t="s">
        <v>59</v>
      </c>
    </row>
    <row r="2045" spans="1:48" x14ac:dyDescent="0.35">
      <c r="A2045" t="s">
        <v>47</v>
      </c>
      <c r="B2045">
        <v>12</v>
      </c>
      <c r="C2045">
        <v>112</v>
      </c>
      <c r="D2045">
        <v>2021</v>
      </c>
      <c r="E2045">
        <v>5</v>
      </c>
      <c r="F2045">
        <v>4</v>
      </c>
      <c r="G2045">
        <v>0</v>
      </c>
      <c r="H2045">
        <v>4</v>
      </c>
      <c r="I2045" t="s">
        <v>4232</v>
      </c>
      <c r="J2045" t="s">
        <v>49</v>
      </c>
      <c r="K2045" t="s">
        <v>115</v>
      </c>
      <c r="L2045" t="b">
        <f t="shared" si="31"/>
        <v>0</v>
      </c>
      <c r="M2045">
        <v>8379</v>
      </c>
      <c r="N2045">
        <v>50</v>
      </c>
      <c r="P2045">
        <v>212627</v>
      </c>
      <c r="Q2045">
        <v>282823</v>
      </c>
      <c r="R2045" t="s">
        <v>4226</v>
      </c>
      <c r="S2045" t="s">
        <v>104</v>
      </c>
      <c r="T2045" t="s">
        <v>4095</v>
      </c>
      <c r="U2045" t="s">
        <v>2118</v>
      </c>
      <c r="V2045">
        <v>12</v>
      </c>
      <c r="W2045">
        <v>75.180000000000007</v>
      </c>
      <c r="X2045">
        <v>3.94</v>
      </c>
      <c r="Y2045" t="s">
        <v>68</v>
      </c>
      <c r="Z2045">
        <v>5802</v>
      </c>
      <c r="AA2045">
        <v>2.73</v>
      </c>
      <c r="AB2045">
        <v>2.5</v>
      </c>
      <c r="AC2045" t="s">
        <v>4233</v>
      </c>
      <c r="AE2045">
        <v>24404</v>
      </c>
      <c r="AF2045" t="b">
        <v>1</v>
      </c>
      <c r="AG2045">
        <v>1</v>
      </c>
      <c r="AM2045">
        <v>0</v>
      </c>
      <c r="AN2045" t="b">
        <v>0</v>
      </c>
      <c r="AO2045" t="b">
        <v>0</v>
      </c>
      <c r="AP2045" t="b">
        <v>0</v>
      </c>
      <c r="AQ2045" t="s">
        <v>81</v>
      </c>
      <c r="AR2045" t="s">
        <v>106</v>
      </c>
      <c r="AS2045" t="s">
        <v>474</v>
      </c>
      <c r="AV2045" t="s">
        <v>59</v>
      </c>
    </row>
    <row r="2046" spans="1:48" x14ac:dyDescent="0.35">
      <c r="A2046" t="s">
        <v>47</v>
      </c>
      <c r="B2046">
        <v>12</v>
      </c>
      <c r="C2046">
        <v>112</v>
      </c>
      <c r="D2046">
        <v>2021</v>
      </c>
      <c r="E2046">
        <v>5</v>
      </c>
      <c r="F2046">
        <v>4</v>
      </c>
      <c r="G2046">
        <v>0</v>
      </c>
      <c r="H2046">
        <v>5</v>
      </c>
      <c r="I2046" t="s">
        <v>4234</v>
      </c>
      <c r="J2046" t="s">
        <v>66</v>
      </c>
      <c r="K2046" t="s">
        <v>73</v>
      </c>
      <c r="L2046" t="b">
        <f t="shared" si="31"/>
        <v>0</v>
      </c>
      <c r="M2046">
        <v>2577</v>
      </c>
      <c r="N2046">
        <v>28</v>
      </c>
      <c r="P2046">
        <v>212627</v>
      </c>
      <c r="Q2046">
        <v>282823</v>
      </c>
      <c r="R2046" t="s">
        <v>4226</v>
      </c>
      <c r="S2046" t="s">
        <v>104</v>
      </c>
      <c r="T2046" t="s">
        <v>4095</v>
      </c>
      <c r="U2046" t="s">
        <v>2118</v>
      </c>
      <c r="V2046">
        <v>12</v>
      </c>
      <c r="W2046">
        <v>75.180000000000007</v>
      </c>
      <c r="X2046">
        <v>1.21</v>
      </c>
      <c r="Y2046" t="s">
        <v>68</v>
      </c>
      <c r="Z2046">
        <v>205</v>
      </c>
      <c r="AA2046">
        <v>0.1</v>
      </c>
      <c r="AB2046">
        <v>2.5</v>
      </c>
      <c r="AC2046" t="s">
        <v>4235</v>
      </c>
      <c r="AE2046">
        <v>2956</v>
      </c>
      <c r="AF2046" t="b">
        <v>1</v>
      </c>
      <c r="AG2046">
        <v>1</v>
      </c>
      <c r="AM2046">
        <v>0</v>
      </c>
      <c r="AN2046" t="b">
        <v>0</v>
      </c>
      <c r="AO2046" t="b">
        <v>0</v>
      </c>
      <c r="AP2046" t="b">
        <v>0</v>
      </c>
      <c r="AQ2046" t="s">
        <v>81</v>
      </c>
      <c r="AR2046" t="s">
        <v>134</v>
      </c>
      <c r="AS2046" t="s">
        <v>144</v>
      </c>
      <c r="AV2046" t="s">
        <v>59</v>
      </c>
    </row>
    <row r="2047" spans="1:48" x14ac:dyDescent="0.35">
      <c r="A2047" t="s">
        <v>47</v>
      </c>
      <c r="B2047">
        <v>12</v>
      </c>
      <c r="C2047">
        <v>112</v>
      </c>
      <c r="D2047">
        <v>2021</v>
      </c>
      <c r="E2047">
        <v>5</v>
      </c>
      <c r="F2047">
        <v>4</v>
      </c>
      <c r="G2047">
        <v>0</v>
      </c>
      <c r="H2047">
        <v>6</v>
      </c>
      <c r="I2047" t="s">
        <v>76</v>
      </c>
      <c r="K2047" t="s">
        <v>77</v>
      </c>
      <c r="L2047" t="b">
        <f t="shared" si="31"/>
        <v>0</v>
      </c>
      <c r="M2047">
        <v>2372</v>
      </c>
      <c r="P2047">
        <v>212627</v>
      </c>
      <c r="Q2047">
        <v>282823</v>
      </c>
      <c r="R2047" t="s">
        <v>4226</v>
      </c>
      <c r="S2047" t="s">
        <v>104</v>
      </c>
      <c r="T2047" t="s">
        <v>4095</v>
      </c>
      <c r="U2047" t="s">
        <v>2118</v>
      </c>
      <c r="V2047">
        <v>12</v>
      </c>
      <c r="W2047">
        <v>75.180000000000007</v>
      </c>
      <c r="X2047">
        <v>1.1200000000000001</v>
      </c>
      <c r="Z2047">
        <v>1539</v>
      </c>
      <c r="AA2047">
        <v>0.72</v>
      </c>
      <c r="AB2047">
        <v>2.5</v>
      </c>
      <c r="AE2047">
        <v>5897</v>
      </c>
      <c r="AF2047" t="b">
        <v>1</v>
      </c>
      <c r="AV2047" t="s">
        <v>59</v>
      </c>
    </row>
    <row r="2048" spans="1:48" x14ac:dyDescent="0.35">
      <c r="A2048" t="s">
        <v>47</v>
      </c>
      <c r="B2048">
        <v>12</v>
      </c>
      <c r="C2048">
        <v>112</v>
      </c>
      <c r="D2048">
        <v>2021</v>
      </c>
      <c r="E2048">
        <v>5</v>
      </c>
      <c r="F2048">
        <v>4</v>
      </c>
      <c r="G2048">
        <v>0</v>
      </c>
      <c r="H2048">
        <v>7</v>
      </c>
      <c r="I2048" t="s">
        <v>4236</v>
      </c>
      <c r="J2048" t="s">
        <v>49</v>
      </c>
      <c r="K2048" t="s">
        <v>79</v>
      </c>
      <c r="L2048" t="b">
        <f t="shared" si="31"/>
        <v>0</v>
      </c>
      <c r="M2048">
        <v>833</v>
      </c>
      <c r="N2048">
        <v>54</v>
      </c>
      <c r="P2048">
        <v>212627</v>
      </c>
      <c r="Q2048">
        <v>282823</v>
      </c>
      <c r="R2048" t="s">
        <v>4226</v>
      </c>
      <c r="S2048" t="s">
        <v>104</v>
      </c>
      <c r="T2048" t="s">
        <v>4095</v>
      </c>
      <c r="U2048" t="s">
        <v>2118</v>
      </c>
      <c r="V2048">
        <v>12</v>
      </c>
      <c r="W2048">
        <v>75.180000000000007</v>
      </c>
      <c r="X2048">
        <v>0.39</v>
      </c>
      <c r="Y2048" t="s">
        <v>68</v>
      </c>
      <c r="Z2048">
        <v>313</v>
      </c>
      <c r="AA2048">
        <v>0.15</v>
      </c>
      <c r="AB2048">
        <v>2.5</v>
      </c>
      <c r="AC2048" t="s">
        <v>4237</v>
      </c>
      <c r="AE2048">
        <v>16651</v>
      </c>
      <c r="AF2048" t="b">
        <v>1</v>
      </c>
      <c r="AG2048">
        <v>1</v>
      </c>
      <c r="AM2048">
        <v>0</v>
      </c>
      <c r="AN2048" t="b">
        <v>0</v>
      </c>
      <c r="AO2048" t="b">
        <v>0</v>
      </c>
      <c r="AP2048" t="b">
        <v>0</v>
      </c>
      <c r="AQ2048" t="s">
        <v>70</v>
      </c>
      <c r="AR2048" t="s">
        <v>75</v>
      </c>
      <c r="AV2048" t="s">
        <v>59</v>
      </c>
    </row>
    <row r="2049" spans="1:48" x14ac:dyDescent="0.35">
      <c r="A2049" t="s">
        <v>47</v>
      </c>
      <c r="B2049">
        <v>12</v>
      </c>
      <c r="C2049">
        <v>112</v>
      </c>
      <c r="D2049">
        <v>2021</v>
      </c>
      <c r="E2049">
        <v>5</v>
      </c>
      <c r="F2049">
        <v>4</v>
      </c>
      <c r="G2049">
        <v>0</v>
      </c>
      <c r="H2049">
        <v>8</v>
      </c>
      <c r="I2049" t="s">
        <v>4238</v>
      </c>
      <c r="J2049" t="s">
        <v>49</v>
      </c>
      <c r="K2049" t="s">
        <v>87</v>
      </c>
      <c r="L2049" t="b">
        <f t="shared" si="31"/>
        <v>0</v>
      </c>
      <c r="M2049">
        <v>520</v>
      </c>
      <c r="N2049">
        <v>42</v>
      </c>
      <c r="P2049">
        <v>212627</v>
      </c>
      <c r="Q2049">
        <v>282823</v>
      </c>
      <c r="R2049" t="s">
        <v>4226</v>
      </c>
      <c r="S2049" t="s">
        <v>104</v>
      </c>
      <c r="T2049" t="s">
        <v>4095</v>
      </c>
      <c r="U2049" t="s">
        <v>2118</v>
      </c>
      <c r="V2049">
        <v>12</v>
      </c>
      <c r="W2049">
        <v>75.180000000000007</v>
      </c>
      <c r="X2049">
        <v>0.24</v>
      </c>
      <c r="Y2049" t="s">
        <v>68</v>
      </c>
      <c r="Z2049">
        <v>141</v>
      </c>
      <c r="AA2049">
        <v>7.0000000000000007E-2</v>
      </c>
      <c r="AB2049">
        <v>2.5</v>
      </c>
      <c r="AC2049" t="s">
        <v>4239</v>
      </c>
      <c r="AE2049">
        <v>10809</v>
      </c>
      <c r="AF2049" t="b">
        <v>1</v>
      </c>
      <c r="AG2049">
        <v>2</v>
      </c>
      <c r="AH2049" t="s">
        <v>395</v>
      </c>
      <c r="AI2049">
        <v>18691</v>
      </c>
      <c r="AJ2049" t="s">
        <v>4226</v>
      </c>
      <c r="AK2049" t="b">
        <v>1</v>
      </c>
      <c r="AL2049" t="b">
        <v>0</v>
      </c>
      <c r="AM2049">
        <v>0</v>
      </c>
      <c r="AN2049" t="b">
        <v>0</v>
      </c>
      <c r="AO2049" t="b">
        <v>0</v>
      </c>
      <c r="AP2049" t="b">
        <v>1</v>
      </c>
      <c r="AQ2049" t="s">
        <v>57</v>
      </c>
      <c r="AR2049" t="s">
        <v>58</v>
      </c>
      <c r="AS2049" t="s">
        <v>147</v>
      </c>
      <c r="AV2049" t="s">
        <v>59</v>
      </c>
    </row>
    <row r="2050" spans="1:48" x14ac:dyDescent="0.35">
      <c r="A2050" t="s">
        <v>47</v>
      </c>
      <c r="B2050">
        <v>12</v>
      </c>
      <c r="C2050">
        <v>112</v>
      </c>
      <c r="D2050">
        <v>2021</v>
      </c>
      <c r="E2050">
        <v>5</v>
      </c>
      <c r="F2050">
        <v>4</v>
      </c>
      <c r="G2050">
        <v>0</v>
      </c>
      <c r="H2050">
        <v>9</v>
      </c>
      <c r="I2050" t="s">
        <v>4240</v>
      </c>
      <c r="J2050" t="s">
        <v>49</v>
      </c>
      <c r="K2050" t="s">
        <v>87</v>
      </c>
      <c r="L2050" t="b">
        <f t="shared" si="31"/>
        <v>0</v>
      </c>
      <c r="M2050">
        <v>379</v>
      </c>
      <c r="N2050">
        <v>54</v>
      </c>
      <c r="P2050">
        <v>212627</v>
      </c>
      <c r="Q2050">
        <v>282823</v>
      </c>
      <c r="R2050" t="s">
        <v>4226</v>
      </c>
      <c r="S2050" t="s">
        <v>104</v>
      </c>
      <c r="T2050" t="s">
        <v>4095</v>
      </c>
      <c r="U2050" t="s">
        <v>2118</v>
      </c>
      <c r="V2050">
        <v>12</v>
      </c>
      <c r="W2050">
        <v>75.180000000000007</v>
      </c>
      <c r="X2050">
        <v>0.18</v>
      </c>
      <c r="Y2050" t="s">
        <v>68</v>
      </c>
      <c r="Z2050">
        <v>200</v>
      </c>
      <c r="AA2050">
        <v>0.09</v>
      </c>
      <c r="AB2050">
        <v>2.5</v>
      </c>
      <c r="AC2050" t="s">
        <v>4241</v>
      </c>
      <c r="AE2050">
        <v>10809</v>
      </c>
      <c r="AF2050" t="b">
        <v>1</v>
      </c>
      <c r="AG2050">
        <v>1</v>
      </c>
      <c r="AM2050">
        <v>0</v>
      </c>
      <c r="AN2050" t="b">
        <v>0</v>
      </c>
      <c r="AO2050" t="b">
        <v>0</v>
      </c>
      <c r="AP2050" t="b">
        <v>0</v>
      </c>
      <c r="AQ2050" t="s">
        <v>117</v>
      </c>
      <c r="AR2050" t="s">
        <v>58</v>
      </c>
      <c r="AS2050" t="s">
        <v>269</v>
      </c>
      <c r="AV2050" t="s">
        <v>59</v>
      </c>
    </row>
    <row r="2051" spans="1:48" x14ac:dyDescent="0.35">
      <c r="A2051" t="s">
        <v>47</v>
      </c>
      <c r="B2051">
        <v>12</v>
      </c>
      <c r="C2051">
        <v>112</v>
      </c>
      <c r="D2051">
        <v>2021</v>
      </c>
      <c r="E2051">
        <v>5</v>
      </c>
      <c r="F2051">
        <v>4</v>
      </c>
      <c r="G2051">
        <v>0</v>
      </c>
      <c r="H2051">
        <v>10</v>
      </c>
      <c r="I2051" t="s">
        <v>4242</v>
      </c>
      <c r="J2051" t="s">
        <v>66</v>
      </c>
      <c r="K2051" t="s">
        <v>87</v>
      </c>
      <c r="L2051" t="b">
        <f t="shared" ref="L2051:L2114" si="32">IF(OR(K2051="DMK", K2051="INC", K2051="VCK",K2051="CPI",K2051="IUML",K2051="CPM"), "DMKPlus", IF(OR(K2051="ADMK", K2051="BJP", K2051="AMMK",K2051="PMK"),"ADMKPlus"))</f>
        <v>0</v>
      </c>
      <c r="M2051">
        <v>179</v>
      </c>
      <c r="N2051">
        <v>35</v>
      </c>
      <c r="P2051">
        <v>212627</v>
      </c>
      <c r="Q2051">
        <v>282823</v>
      </c>
      <c r="R2051" t="s">
        <v>4226</v>
      </c>
      <c r="S2051" t="s">
        <v>104</v>
      </c>
      <c r="T2051" t="s">
        <v>4095</v>
      </c>
      <c r="U2051" t="s">
        <v>2118</v>
      </c>
      <c r="V2051">
        <v>12</v>
      </c>
      <c r="W2051">
        <v>75.180000000000007</v>
      </c>
      <c r="X2051">
        <v>0.08</v>
      </c>
      <c r="Y2051" t="s">
        <v>68</v>
      </c>
      <c r="Z2051">
        <v>6</v>
      </c>
      <c r="AA2051">
        <v>0</v>
      </c>
      <c r="AB2051">
        <v>2.5</v>
      </c>
      <c r="AC2051" t="s">
        <v>4243</v>
      </c>
      <c r="AE2051">
        <v>10809</v>
      </c>
      <c r="AF2051" t="b">
        <v>1</v>
      </c>
      <c r="AG2051">
        <v>1</v>
      </c>
      <c r="AM2051">
        <v>0</v>
      </c>
      <c r="AN2051" t="b">
        <v>0</v>
      </c>
      <c r="AO2051" t="b">
        <v>0</v>
      </c>
      <c r="AP2051" t="b">
        <v>0</v>
      </c>
      <c r="AV2051" t="s">
        <v>59</v>
      </c>
    </row>
    <row r="2052" spans="1:48" x14ac:dyDescent="0.35">
      <c r="A2052" t="s">
        <v>47</v>
      </c>
      <c r="B2052">
        <v>12</v>
      </c>
      <c r="C2052">
        <v>112</v>
      </c>
      <c r="D2052">
        <v>2021</v>
      </c>
      <c r="E2052">
        <v>5</v>
      </c>
      <c r="F2052">
        <v>4</v>
      </c>
      <c r="G2052">
        <v>0</v>
      </c>
      <c r="H2052">
        <v>11</v>
      </c>
      <c r="I2052" t="s">
        <v>4244</v>
      </c>
      <c r="J2052" t="s">
        <v>49</v>
      </c>
      <c r="K2052" t="s">
        <v>87</v>
      </c>
      <c r="L2052" t="b">
        <f t="shared" si="32"/>
        <v>0</v>
      </c>
      <c r="M2052">
        <v>173</v>
      </c>
      <c r="N2052">
        <v>45</v>
      </c>
      <c r="P2052">
        <v>212627</v>
      </c>
      <c r="Q2052">
        <v>282823</v>
      </c>
      <c r="R2052" t="s">
        <v>4226</v>
      </c>
      <c r="S2052" t="s">
        <v>104</v>
      </c>
      <c r="T2052" t="s">
        <v>4095</v>
      </c>
      <c r="U2052" t="s">
        <v>2118</v>
      </c>
      <c r="V2052">
        <v>12</v>
      </c>
      <c r="W2052">
        <v>75.180000000000007</v>
      </c>
      <c r="X2052">
        <v>0.08</v>
      </c>
      <c r="Y2052" t="s">
        <v>68</v>
      </c>
      <c r="Z2052">
        <v>19</v>
      </c>
      <c r="AA2052">
        <v>0.01</v>
      </c>
      <c r="AB2052">
        <v>2.5</v>
      </c>
      <c r="AC2052" t="s">
        <v>4245</v>
      </c>
      <c r="AE2052">
        <v>10809</v>
      </c>
      <c r="AF2052" t="b">
        <v>1</v>
      </c>
      <c r="AG2052">
        <v>1</v>
      </c>
      <c r="AM2052">
        <v>0</v>
      </c>
      <c r="AN2052" t="b">
        <v>0</v>
      </c>
      <c r="AO2052" t="b">
        <v>0</v>
      </c>
      <c r="AP2052" t="b">
        <v>0</v>
      </c>
      <c r="AQ2052" t="s">
        <v>171</v>
      </c>
      <c r="AR2052" t="s">
        <v>89</v>
      </c>
      <c r="AV2052" t="s">
        <v>59</v>
      </c>
    </row>
    <row r="2053" spans="1:48" x14ac:dyDescent="0.35">
      <c r="A2053" t="s">
        <v>47</v>
      </c>
      <c r="B2053">
        <v>12</v>
      </c>
      <c r="C2053">
        <v>112</v>
      </c>
      <c r="D2053">
        <v>2021</v>
      </c>
      <c r="E2053">
        <v>5</v>
      </c>
      <c r="F2053">
        <v>4</v>
      </c>
      <c r="G2053">
        <v>0</v>
      </c>
      <c r="H2053">
        <v>12</v>
      </c>
      <c r="I2053" t="s">
        <v>4246</v>
      </c>
      <c r="J2053" t="s">
        <v>49</v>
      </c>
      <c r="K2053" t="s">
        <v>87</v>
      </c>
      <c r="L2053" t="b">
        <f t="shared" si="32"/>
        <v>0</v>
      </c>
      <c r="M2053">
        <v>154</v>
      </c>
      <c r="N2053">
        <v>40</v>
      </c>
      <c r="P2053">
        <v>212627</v>
      </c>
      <c r="Q2053">
        <v>282823</v>
      </c>
      <c r="R2053" t="s">
        <v>4226</v>
      </c>
      <c r="S2053" t="s">
        <v>104</v>
      </c>
      <c r="T2053" t="s">
        <v>4095</v>
      </c>
      <c r="U2053" t="s">
        <v>2118</v>
      </c>
      <c r="V2053">
        <v>12</v>
      </c>
      <c r="W2053">
        <v>75.180000000000007</v>
      </c>
      <c r="X2053">
        <v>7.0000000000000007E-2</v>
      </c>
      <c r="Y2053" t="s">
        <v>68</v>
      </c>
      <c r="Z2053">
        <v>15</v>
      </c>
      <c r="AA2053">
        <v>0.01</v>
      </c>
      <c r="AB2053">
        <v>2.5</v>
      </c>
      <c r="AC2053" t="s">
        <v>4247</v>
      </c>
      <c r="AE2053">
        <v>10809</v>
      </c>
      <c r="AF2053" t="b">
        <v>1</v>
      </c>
      <c r="AG2053">
        <v>1</v>
      </c>
      <c r="AM2053">
        <v>0</v>
      </c>
      <c r="AN2053" t="b">
        <v>0</v>
      </c>
      <c r="AO2053" t="b">
        <v>0</v>
      </c>
      <c r="AP2053" t="b">
        <v>0</v>
      </c>
      <c r="AQ2053" t="s">
        <v>548</v>
      </c>
      <c r="AR2053" t="s">
        <v>89</v>
      </c>
      <c r="AS2053" t="s">
        <v>2466</v>
      </c>
      <c r="AV2053" t="s">
        <v>59</v>
      </c>
    </row>
    <row r="2054" spans="1:48" x14ac:dyDescent="0.35">
      <c r="A2054" t="s">
        <v>47</v>
      </c>
      <c r="B2054">
        <v>12</v>
      </c>
      <c r="C2054">
        <v>112</v>
      </c>
      <c r="D2054">
        <v>2021</v>
      </c>
      <c r="E2054">
        <v>5</v>
      </c>
      <c r="F2054">
        <v>4</v>
      </c>
      <c r="G2054">
        <v>0</v>
      </c>
      <c r="H2054">
        <v>13</v>
      </c>
      <c r="I2054" t="s">
        <v>4248</v>
      </c>
      <c r="J2054" t="s">
        <v>49</v>
      </c>
      <c r="K2054" t="s">
        <v>3854</v>
      </c>
      <c r="L2054" t="b">
        <f t="shared" si="32"/>
        <v>0</v>
      </c>
      <c r="M2054">
        <v>139</v>
      </c>
      <c r="N2054">
        <v>62</v>
      </c>
      <c r="P2054">
        <v>212627</v>
      </c>
      <c r="Q2054">
        <v>282823</v>
      </c>
      <c r="R2054" t="s">
        <v>4226</v>
      </c>
      <c r="S2054" t="s">
        <v>104</v>
      </c>
      <c r="T2054" t="s">
        <v>4095</v>
      </c>
      <c r="U2054" t="s">
        <v>2118</v>
      </c>
      <c r="V2054">
        <v>12</v>
      </c>
      <c r="W2054">
        <v>75.180000000000007</v>
      </c>
      <c r="X2054">
        <v>7.0000000000000007E-2</v>
      </c>
      <c r="Y2054" t="s">
        <v>68</v>
      </c>
      <c r="Z2054">
        <v>0</v>
      </c>
      <c r="AA2054">
        <v>0</v>
      </c>
      <c r="AB2054">
        <v>2.5</v>
      </c>
      <c r="AC2054" t="s">
        <v>4249</v>
      </c>
      <c r="AE2054">
        <v>3327</v>
      </c>
      <c r="AF2054" t="b">
        <v>1</v>
      </c>
      <c r="AG2054">
        <v>1</v>
      </c>
      <c r="AM2054">
        <v>0</v>
      </c>
      <c r="AN2054" t="b">
        <v>0</v>
      </c>
      <c r="AO2054" t="b">
        <v>0</v>
      </c>
      <c r="AP2054" t="b">
        <v>0</v>
      </c>
      <c r="AQ2054" t="s">
        <v>156</v>
      </c>
      <c r="AR2054" t="s">
        <v>89</v>
      </c>
      <c r="AV2054" t="s">
        <v>59</v>
      </c>
    </row>
    <row r="2055" spans="1:48" x14ac:dyDescent="0.35">
      <c r="A2055" t="s">
        <v>47</v>
      </c>
      <c r="B2055">
        <v>12</v>
      </c>
      <c r="C2055">
        <v>113</v>
      </c>
      <c r="D2055">
        <v>2021</v>
      </c>
      <c r="E2055">
        <v>5</v>
      </c>
      <c r="F2055">
        <v>4</v>
      </c>
      <c r="G2055">
        <v>0</v>
      </c>
      <c r="H2055">
        <v>1</v>
      </c>
      <c r="I2055" t="s">
        <v>4250</v>
      </c>
      <c r="J2055" t="s">
        <v>49</v>
      </c>
      <c r="K2055" t="s">
        <v>109</v>
      </c>
      <c r="L2055" t="str">
        <f t="shared" si="32"/>
        <v>ADMKPlus</v>
      </c>
      <c r="M2055">
        <v>113384</v>
      </c>
      <c r="N2055">
        <v>64</v>
      </c>
      <c r="P2055">
        <v>238092</v>
      </c>
      <c r="Q2055">
        <v>381313</v>
      </c>
      <c r="R2055" t="s">
        <v>4251</v>
      </c>
      <c r="S2055" t="s">
        <v>52</v>
      </c>
      <c r="T2055" t="s">
        <v>4095</v>
      </c>
      <c r="U2055" t="s">
        <v>2118</v>
      </c>
      <c r="V2055">
        <v>15</v>
      </c>
      <c r="W2055">
        <v>62.44</v>
      </c>
      <c r="X2055">
        <v>47.62</v>
      </c>
      <c r="Y2055" t="s">
        <v>55</v>
      </c>
      <c r="Z2055">
        <v>40102</v>
      </c>
      <c r="AA2055">
        <v>16.84</v>
      </c>
      <c r="AB2055">
        <v>2.94</v>
      </c>
      <c r="AC2055" t="s">
        <v>4252</v>
      </c>
      <c r="AE2055">
        <v>930</v>
      </c>
      <c r="AF2055" t="b">
        <v>1</v>
      </c>
      <c r="AG2055">
        <v>1</v>
      </c>
      <c r="AM2055">
        <v>1</v>
      </c>
      <c r="AN2055" t="b">
        <v>0</v>
      </c>
      <c r="AO2055" t="b">
        <v>0</v>
      </c>
      <c r="AP2055" t="b">
        <v>0</v>
      </c>
      <c r="AQ2055" t="s">
        <v>156</v>
      </c>
      <c r="AR2055" t="s">
        <v>58</v>
      </c>
      <c r="AS2055" t="s">
        <v>147</v>
      </c>
      <c r="AT2055" t="s">
        <v>63</v>
      </c>
      <c r="AU2055" t="s">
        <v>64</v>
      </c>
      <c r="AV2055" t="s">
        <v>59</v>
      </c>
    </row>
    <row r="2056" spans="1:48" x14ac:dyDescent="0.35">
      <c r="A2056" t="s">
        <v>47</v>
      </c>
      <c r="B2056">
        <v>12</v>
      </c>
      <c r="C2056">
        <v>113</v>
      </c>
      <c r="D2056">
        <v>2021</v>
      </c>
      <c r="E2056">
        <v>5</v>
      </c>
      <c r="F2056">
        <v>4</v>
      </c>
      <c r="G2056">
        <v>0</v>
      </c>
      <c r="H2056">
        <v>2</v>
      </c>
      <c r="I2056" t="s">
        <v>4253</v>
      </c>
      <c r="J2056" t="s">
        <v>49</v>
      </c>
      <c r="K2056" t="s">
        <v>2273</v>
      </c>
      <c r="L2056" t="str">
        <f t="shared" si="32"/>
        <v>DMKPlus</v>
      </c>
      <c r="M2056">
        <v>73282</v>
      </c>
      <c r="N2056">
        <v>64</v>
      </c>
      <c r="P2056">
        <v>238092</v>
      </c>
      <c r="Q2056">
        <v>381313</v>
      </c>
      <c r="R2056" t="s">
        <v>4251</v>
      </c>
      <c r="S2056" t="s">
        <v>52</v>
      </c>
      <c r="T2056" t="s">
        <v>4095</v>
      </c>
      <c r="U2056" t="s">
        <v>2118</v>
      </c>
      <c r="V2056">
        <v>15</v>
      </c>
      <c r="W2056">
        <v>62.44</v>
      </c>
      <c r="X2056">
        <v>30.78</v>
      </c>
      <c r="Y2056" t="s">
        <v>55</v>
      </c>
      <c r="Z2056">
        <v>50172</v>
      </c>
      <c r="AA2056">
        <v>21.07</v>
      </c>
      <c r="AB2056">
        <v>2.94</v>
      </c>
      <c r="AC2056" t="s">
        <v>4254</v>
      </c>
      <c r="AE2056">
        <v>2444</v>
      </c>
      <c r="AF2056" t="b">
        <v>1</v>
      </c>
      <c r="AG2056">
        <v>1</v>
      </c>
      <c r="AM2056">
        <v>0</v>
      </c>
      <c r="AN2056" t="b">
        <v>0</v>
      </c>
      <c r="AO2056" t="b">
        <v>0</v>
      </c>
      <c r="AP2056" t="b">
        <v>0</v>
      </c>
      <c r="AQ2056" t="s">
        <v>57</v>
      </c>
      <c r="AR2056" t="s">
        <v>282</v>
      </c>
      <c r="AS2056" t="s">
        <v>283</v>
      </c>
      <c r="AV2056" t="s">
        <v>59</v>
      </c>
    </row>
    <row r="2057" spans="1:48" x14ac:dyDescent="0.35">
      <c r="A2057" t="s">
        <v>47</v>
      </c>
      <c r="B2057">
        <v>12</v>
      </c>
      <c r="C2057">
        <v>113</v>
      </c>
      <c r="D2057">
        <v>2021</v>
      </c>
      <c r="E2057">
        <v>5</v>
      </c>
      <c r="F2057">
        <v>4</v>
      </c>
      <c r="G2057">
        <v>0</v>
      </c>
      <c r="H2057">
        <v>3</v>
      </c>
      <c r="I2057" t="s">
        <v>4255</v>
      </c>
      <c r="J2057" t="s">
        <v>49</v>
      </c>
      <c r="K2057" t="s">
        <v>67</v>
      </c>
      <c r="L2057" t="b">
        <f t="shared" si="32"/>
        <v>0</v>
      </c>
      <c r="M2057">
        <v>23110</v>
      </c>
      <c r="N2057">
        <v>48</v>
      </c>
      <c r="P2057">
        <v>238092</v>
      </c>
      <c r="Q2057">
        <v>381313</v>
      </c>
      <c r="R2057" t="s">
        <v>4251</v>
      </c>
      <c r="S2057" t="s">
        <v>52</v>
      </c>
      <c r="T2057" t="s">
        <v>4095</v>
      </c>
      <c r="U2057" t="s">
        <v>2118</v>
      </c>
      <c r="V2057">
        <v>15</v>
      </c>
      <c r="W2057">
        <v>62.44</v>
      </c>
      <c r="X2057">
        <v>9.7100000000000009</v>
      </c>
      <c r="Y2057" t="s">
        <v>68</v>
      </c>
      <c r="Z2057">
        <v>3508</v>
      </c>
      <c r="AA2057">
        <v>1.47</v>
      </c>
      <c r="AB2057">
        <v>2.94</v>
      </c>
      <c r="AC2057" t="s">
        <v>4256</v>
      </c>
      <c r="AE2057">
        <v>5533</v>
      </c>
      <c r="AF2057" t="b">
        <v>1</v>
      </c>
      <c r="AG2057">
        <v>1</v>
      </c>
      <c r="AM2057">
        <v>0</v>
      </c>
      <c r="AN2057" t="b">
        <v>0</v>
      </c>
      <c r="AO2057" t="b">
        <v>0</v>
      </c>
      <c r="AP2057" t="b">
        <v>0</v>
      </c>
      <c r="AQ2057" t="s">
        <v>117</v>
      </c>
      <c r="AR2057" t="s">
        <v>127</v>
      </c>
      <c r="AV2057" t="s">
        <v>59</v>
      </c>
    </row>
    <row r="2058" spans="1:48" x14ac:dyDescent="0.35">
      <c r="A2058" t="s">
        <v>47</v>
      </c>
      <c r="B2058">
        <v>12</v>
      </c>
      <c r="C2058">
        <v>113</v>
      </c>
      <c r="D2058">
        <v>2021</v>
      </c>
      <c r="E2058">
        <v>5</v>
      </c>
      <c r="F2058">
        <v>4</v>
      </c>
      <c r="G2058">
        <v>0</v>
      </c>
      <c r="H2058">
        <v>4</v>
      </c>
      <c r="I2058" t="s">
        <v>4257</v>
      </c>
      <c r="J2058" t="s">
        <v>49</v>
      </c>
      <c r="K2058" t="s">
        <v>115</v>
      </c>
      <c r="L2058" t="b">
        <f t="shared" si="32"/>
        <v>0</v>
      </c>
      <c r="M2058">
        <v>19602</v>
      </c>
      <c r="N2058">
        <v>62</v>
      </c>
      <c r="P2058">
        <v>238092</v>
      </c>
      <c r="Q2058">
        <v>381313</v>
      </c>
      <c r="R2058" t="s">
        <v>4251</v>
      </c>
      <c r="S2058" t="s">
        <v>52</v>
      </c>
      <c r="T2058" t="s">
        <v>4095</v>
      </c>
      <c r="U2058" t="s">
        <v>2118</v>
      </c>
      <c r="V2058">
        <v>15</v>
      </c>
      <c r="W2058">
        <v>62.44</v>
      </c>
      <c r="X2058">
        <v>8.23</v>
      </c>
      <c r="Y2058" t="s">
        <v>68</v>
      </c>
      <c r="Z2058">
        <v>16175</v>
      </c>
      <c r="AA2058">
        <v>6.79</v>
      </c>
      <c r="AB2058">
        <v>2.94</v>
      </c>
      <c r="AC2058" t="s">
        <v>4258</v>
      </c>
      <c r="AE2058">
        <v>24404</v>
      </c>
      <c r="AF2058" t="b">
        <v>1</v>
      </c>
      <c r="AG2058">
        <v>1</v>
      </c>
      <c r="AM2058">
        <v>0</v>
      </c>
      <c r="AN2058" t="b">
        <v>0</v>
      </c>
      <c r="AO2058" t="b">
        <v>0</v>
      </c>
      <c r="AP2058" t="b">
        <v>0</v>
      </c>
      <c r="AQ2058" t="s">
        <v>70</v>
      </c>
      <c r="AR2058" t="s">
        <v>58</v>
      </c>
      <c r="AS2058" t="s">
        <v>1005</v>
      </c>
      <c r="AV2058" t="s">
        <v>59</v>
      </c>
    </row>
    <row r="2059" spans="1:48" x14ac:dyDescent="0.35">
      <c r="A2059" t="s">
        <v>47</v>
      </c>
      <c r="B2059">
        <v>12</v>
      </c>
      <c r="C2059">
        <v>113</v>
      </c>
      <c r="D2059">
        <v>2021</v>
      </c>
      <c r="E2059">
        <v>5</v>
      </c>
      <c r="F2059">
        <v>4</v>
      </c>
      <c r="G2059">
        <v>0</v>
      </c>
      <c r="H2059">
        <v>5</v>
      </c>
      <c r="I2059" t="s">
        <v>4259</v>
      </c>
      <c r="J2059" t="s">
        <v>49</v>
      </c>
      <c r="K2059" t="s">
        <v>73</v>
      </c>
      <c r="L2059" t="b">
        <f t="shared" si="32"/>
        <v>0</v>
      </c>
      <c r="M2059">
        <v>3427</v>
      </c>
      <c r="N2059">
        <v>44</v>
      </c>
      <c r="P2059">
        <v>238092</v>
      </c>
      <c r="Q2059">
        <v>381313</v>
      </c>
      <c r="R2059" t="s">
        <v>4251</v>
      </c>
      <c r="S2059" t="s">
        <v>52</v>
      </c>
      <c r="T2059" t="s">
        <v>4095</v>
      </c>
      <c r="U2059" t="s">
        <v>2118</v>
      </c>
      <c r="V2059">
        <v>15</v>
      </c>
      <c r="W2059">
        <v>62.44</v>
      </c>
      <c r="X2059">
        <v>1.44</v>
      </c>
      <c r="Y2059" t="s">
        <v>68</v>
      </c>
      <c r="Z2059">
        <v>1265</v>
      </c>
      <c r="AA2059">
        <v>0.53</v>
      </c>
      <c r="AB2059">
        <v>2.94</v>
      </c>
      <c r="AC2059" t="s">
        <v>4260</v>
      </c>
      <c r="AE2059">
        <v>2956</v>
      </c>
      <c r="AF2059" t="b">
        <v>1</v>
      </c>
      <c r="AG2059">
        <v>1</v>
      </c>
      <c r="AM2059">
        <v>0</v>
      </c>
      <c r="AN2059" t="b">
        <v>0</v>
      </c>
      <c r="AO2059" t="b">
        <v>0</v>
      </c>
      <c r="AP2059" t="b">
        <v>0</v>
      </c>
      <c r="AQ2059" t="s">
        <v>70</v>
      </c>
      <c r="AR2059" t="s">
        <v>58</v>
      </c>
      <c r="AV2059" t="s">
        <v>59</v>
      </c>
    </row>
    <row r="2060" spans="1:48" x14ac:dyDescent="0.35">
      <c r="A2060" t="s">
        <v>47</v>
      </c>
      <c r="B2060">
        <v>12</v>
      </c>
      <c r="C2060">
        <v>113</v>
      </c>
      <c r="D2060">
        <v>2021</v>
      </c>
      <c r="E2060">
        <v>5</v>
      </c>
      <c r="F2060">
        <v>4</v>
      </c>
      <c r="G2060">
        <v>0</v>
      </c>
      <c r="H2060">
        <v>6</v>
      </c>
      <c r="I2060" t="s">
        <v>76</v>
      </c>
      <c r="K2060" t="s">
        <v>77</v>
      </c>
      <c r="L2060" t="b">
        <f t="shared" si="32"/>
        <v>0</v>
      </c>
      <c r="M2060">
        <v>2162</v>
      </c>
      <c r="P2060">
        <v>238092</v>
      </c>
      <c r="Q2060">
        <v>381313</v>
      </c>
      <c r="R2060" t="s">
        <v>4251</v>
      </c>
      <c r="S2060" t="s">
        <v>52</v>
      </c>
      <c r="T2060" t="s">
        <v>4095</v>
      </c>
      <c r="U2060" t="s">
        <v>2118</v>
      </c>
      <c r="V2060">
        <v>15</v>
      </c>
      <c r="W2060">
        <v>62.44</v>
      </c>
      <c r="X2060">
        <v>0.91</v>
      </c>
      <c r="Z2060">
        <v>1570</v>
      </c>
      <c r="AA2060">
        <v>0.66</v>
      </c>
      <c r="AB2060">
        <v>2.94</v>
      </c>
      <c r="AE2060">
        <v>5897</v>
      </c>
      <c r="AF2060" t="b">
        <v>1</v>
      </c>
      <c r="AV2060" t="s">
        <v>59</v>
      </c>
    </row>
    <row r="2061" spans="1:48" x14ac:dyDescent="0.35">
      <c r="A2061" t="s">
        <v>47</v>
      </c>
      <c r="B2061">
        <v>12</v>
      </c>
      <c r="C2061">
        <v>113</v>
      </c>
      <c r="D2061">
        <v>2021</v>
      </c>
      <c r="E2061">
        <v>5</v>
      </c>
      <c r="F2061">
        <v>4</v>
      </c>
      <c r="G2061">
        <v>0</v>
      </c>
      <c r="H2061">
        <v>7</v>
      </c>
      <c r="I2061" t="s">
        <v>4261</v>
      </c>
      <c r="J2061" t="s">
        <v>49</v>
      </c>
      <c r="K2061" t="s">
        <v>2591</v>
      </c>
      <c r="L2061" t="b">
        <f t="shared" si="32"/>
        <v>0</v>
      </c>
      <c r="M2061">
        <v>592</v>
      </c>
      <c r="N2061">
        <v>47</v>
      </c>
      <c r="P2061">
        <v>238092</v>
      </c>
      <c r="Q2061">
        <v>381313</v>
      </c>
      <c r="R2061" t="s">
        <v>4251</v>
      </c>
      <c r="S2061" t="s">
        <v>52</v>
      </c>
      <c r="T2061" t="s">
        <v>4095</v>
      </c>
      <c r="U2061" t="s">
        <v>2118</v>
      </c>
      <c r="V2061">
        <v>15</v>
      </c>
      <c r="W2061">
        <v>62.44</v>
      </c>
      <c r="X2061">
        <v>0.25</v>
      </c>
      <c r="Y2061" t="s">
        <v>68</v>
      </c>
      <c r="Z2061">
        <v>115</v>
      </c>
      <c r="AA2061">
        <v>0.05</v>
      </c>
      <c r="AB2061">
        <v>2.94</v>
      </c>
      <c r="AC2061" t="s">
        <v>4262</v>
      </c>
      <c r="AE2061">
        <v>24314</v>
      </c>
      <c r="AF2061" t="b">
        <v>1</v>
      </c>
      <c r="AG2061">
        <v>1</v>
      </c>
      <c r="AM2061">
        <v>0</v>
      </c>
      <c r="AN2061" t="b">
        <v>0</v>
      </c>
      <c r="AO2061" t="b">
        <v>0</v>
      </c>
      <c r="AP2061" t="b">
        <v>0</v>
      </c>
      <c r="AQ2061" t="s">
        <v>81</v>
      </c>
      <c r="AR2061" t="s">
        <v>106</v>
      </c>
      <c r="AS2061" t="s">
        <v>107</v>
      </c>
      <c r="AV2061" t="s">
        <v>59</v>
      </c>
    </row>
    <row r="2062" spans="1:48" x14ac:dyDescent="0.35">
      <c r="A2062" t="s">
        <v>47</v>
      </c>
      <c r="B2062">
        <v>12</v>
      </c>
      <c r="C2062">
        <v>113</v>
      </c>
      <c r="D2062">
        <v>2021</v>
      </c>
      <c r="E2062">
        <v>5</v>
      </c>
      <c r="F2062">
        <v>4</v>
      </c>
      <c r="G2062">
        <v>0</v>
      </c>
      <c r="H2062">
        <v>8</v>
      </c>
      <c r="I2062" t="s">
        <v>4263</v>
      </c>
      <c r="J2062" t="s">
        <v>49</v>
      </c>
      <c r="K2062" t="s">
        <v>79</v>
      </c>
      <c r="L2062" t="b">
        <f t="shared" si="32"/>
        <v>0</v>
      </c>
      <c r="M2062">
        <v>477</v>
      </c>
      <c r="N2062">
        <v>60</v>
      </c>
      <c r="P2062">
        <v>238092</v>
      </c>
      <c r="Q2062">
        <v>381313</v>
      </c>
      <c r="R2062" t="s">
        <v>4251</v>
      </c>
      <c r="S2062" t="s">
        <v>52</v>
      </c>
      <c r="T2062" t="s">
        <v>4095</v>
      </c>
      <c r="U2062" t="s">
        <v>2118</v>
      </c>
      <c r="V2062">
        <v>15</v>
      </c>
      <c r="W2062">
        <v>62.44</v>
      </c>
      <c r="X2062">
        <v>0.2</v>
      </c>
      <c r="Y2062" t="s">
        <v>68</v>
      </c>
      <c r="Z2062">
        <v>49</v>
      </c>
      <c r="AA2062">
        <v>0.02</v>
      </c>
      <c r="AB2062">
        <v>2.94</v>
      </c>
      <c r="AC2062" t="s">
        <v>4264</v>
      </c>
      <c r="AE2062">
        <v>16651</v>
      </c>
      <c r="AF2062" t="b">
        <v>1</v>
      </c>
      <c r="AG2062">
        <v>1</v>
      </c>
      <c r="AM2062">
        <v>0</v>
      </c>
      <c r="AN2062" t="b">
        <v>0</v>
      </c>
      <c r="AO2062" t="b">
        <v>0</v>
      </c>
      <c r="AP2062" t="b">
        <v>0</v>
      </c>
      <c r="AQ2062" t="s">
        <v>57</v>
      </c>
      <c r="AR2062" t="s">
        <v>75</v>
      </c>
      <c r="AV2062" t="s">
        <v>59</v>
      </c>
    </row>
    <row r="2063" spans="1:48" x14ac:dyDescent="0.35">
      <c r="A2063" t="s">
        <v>47</v>
      </c>
      <c r="B2063">
        <v>12</v>
      </c>
      <c r="C2063">
        <v>113</v>
      </c>
      <c r="D2063">
        <v>2021</v>
      </c>
      <c r="E2063">
        <v>5</v>
      </c>
      <c r="F2063">
        <v>4</v>
      </c>
      <c r="G2063">
        <v>0</v>
      </c>
      <c r="H2063">
        <v>9</v>
      </c>
      <c r="I2063" t="s">
        <v>4265</v>
      </c>
      <c r="J2063" t="s">
        <v>49</v>
      </c>
      <c r="K2063" t="s">
        <v>2135</v>
      </c>
      <c r="L2063" t="b">
        <f t="shared" si="32"/>
        <v>0</v>
      </c>
      <c r="M2063">
        <v>428</v>
      </c>
      <c r="N2063">
        <v>48</v>
      </c>
      <c r="P2063">
        <v>238092</v>
      </c>
      <c r="Q2063">
        <v>381313</v>
      </c>
      <c r="R2063" t="s">
        <v>4251</v>
      </c>
      <c r="S2063" t="s">
        <v>52</v>
      </c>
      <c r="T2063" t="s">
        <v>4095</v>
      </c>
      <c r="U2063" t="s">
        <v>2118</v>
      </c>
      <c r="V2063">
        <v>15</v>
      </c>
      <c r="W2063">
        <v>62.44</v>
      </c>
      <c r="X2063">
        <v>0.18</v>
      </c>
      <c r="Y2063" t="s">
        <v>68</v>
      </c>
      <c r="Z2063">
        <v>62</v>
      </c>
      <c r="AA2063">
        <v>0.03</v>
      </c>
      <c r="AB2063">
        <v>2.94</v>
      </c>
      <c r="AC2063" t="s">
        <v>4266</v>
      </c>
      <c r="AE2063">
        <v>24313</v>
      </c>
      <c r="AF2063" t="b">
        <v>1</v>
      </c>
      <c r="AG2063">
        <v>1</v>
      </c>
      <c r="AM2063">
        <v>0</v>
      </c>
      <c r="AN2063" t="b">
        <v>0</v>
      </c>
      <c r="AO2063" t="b">
        <v>0</v>
      </c>
      <c r="AP2063" t="b">
        <v>0</v>
      </c>
      <c r="AQ2063" t="s">
        <v>96</v>
      </c>
      <c r="AR2063" t="s">
        <v>75</v>
      </c>
      <c r="AV2063" t="s">
        <v>59</v>
      </c>
    </row>
    <row r="2064" spans="1:48" x14ac:dyDescent="0.35">
      <c r="A2064" t="s">
        <v>47</v>
      </c>
      <c r="B2064">
        <v>12</v>
      </c>
      <c r="C2064">
        <v>113</v>
      </c>
      <c r="D2064">
        <v>2021</v>
      </c>
      <c r="E2064">
        <v>5</v>
      </c>
      <c r="F2064">
        <v>4</v>
      </c>
      <c r="G2064">
        <v>0</v>
      </c>
      <c r="H2064">
        <v>10</v>
      </c>
      <c r="I2064" t="s">
        <v>4267</v>
      </c>
      <c r="J2064" t="s">
        <v>49</v>
      </c>
      <c r="K2064" t="s">
        <v>87</v>
      </c>
      <c r="L2064" t="b">
        <f t="shared" si="32"/>
        <v>0</v>
      </c>
      <c r="M2064">
        <v>366</v>
      </c>
      <c r="N2064">
        <v>50</v>
      </c>
      <c r="P2064">
        <v>238092</v>
      </c>
      <c r="Q2064">
        <v>381313</v>
      </c>
      <c r="R2064" t="s">
        <v>4251</v>
      </c>
      <c r="S2064" t="s">
        <v>52</v>
      </c>
      <c r="T2064" t="s">
        <v>4095</v>
      </c>
      <c r="U2064" t="s">
        <v>2118</v>
      </c>
      <c r="V2064">
        <v>15</v>
      </c>
      <c r="W2064">
        <v>62.44</v>
      </c>
      <c r="X2064">
        <v>0.15</v>
      </c>
      <c r="Y2064" t="s">
        <v>68</v>
      </c>
      <c r="Z2064">
        <v>24</v>
      </c>
      <c r="AA2064">
        <v>0.01</v>
      </c>
      <c r="AB2064">
        <v>2.94</v>
      </c>
      <c r="AC2064" t="s">
        <v>4268</v>
      </c>
      <c r="AE2064">
        <v>10809</v>
      </c>
      <c r="AF2064" t="b">
        <v>1</v>
      </c>
      <c r="AG2064">
        <v>1</v>
      </c>
      <c r="AM2064">
        <v>0</v>
      </c>
      <c r="AN2064" t="b">
        <v>0</v>
      </c>
      <c r="AO2064" t="b">
        <v>0</v>
      </c>
      <c r="AP2064" t="b">
        <v>0</v>
      </c>
      <c r="AQ2064" t="s">
        <v>70</v>
      </c>
      <c r="AR2064" t="s">
        <v>75</v>
      </c>
      <c r="AV2064" t="s">
        <v>59</v>
      </c>
    </row>
    <row r="2065" spans="1:48" x14ac:dyDescent="0.35">
      <c r="A2065" t="s">
        <v>47</v>
      </c>
      <c r="B2065">
        <v>12</v>
      </c>
      <c r="C2065">
        <v>113</v>
      </c>
      <c r="D2065">
        <v>2021</v>
      </c>
      <c r="E2065">
        <v>5</v>
      </c>
      <c r="F2065">
        <v>4</v>
      </c>
      <c r="G2065">
        <v>0</v>
      </c>
      <c r="H2065">
        <v>11</v>
      </c>
      <c r="I2065" t="s">
        <v>4269</v>
      </c>
      <c r="J2065" t="s">
        <v>49</v>
      </c>
      <c r="K2065" t="s">
        <v>87</v>
      </c>
      <c r="L2065" t="b">
        <f t="shared" si="32"/>
        <v>0</v>
      </c>
      <c r="M2065">
        <v>342</v>
      </c>
      <c r="N2065">
        <v>31</v>
      </c>
      <c r="P2065">
        <v>238092</v>
      </c>
      <c r="Q2065">
        <v>381313</v>
      </c>
      <c r="R2065" t="s">
        <v>4251</v>
      </c>
      <c r="S2065" t="s">
        <v>52</v>
      </c>
      <c r="T2065" t="s">
        <v>4095</v>
      </c>
      <c r="U2065" t="s">
        <v>2118</v>
      </c>
      <c r="V2065">
        <v>15</v>
      </c>
      <c r="W2065">
        <v>62.44</v>
      </c>
      <c r="X2065">
        <v>0.14000000000000001</v>
      </c>
      <c r="Y2065" t="s">
        <v>68</v>
      </c>
      <c r="Z2065">
        <v>40</v>
      </c>
      <c r="AA2065">
        <v>0.02</v>
      </c>
      <c r="AB2065">
        <v>2.94</v>
      </c>
      <c r="AC2065" t="s">
        <v>4270</v>
      </c>
      <c r="AE2065">
        <v>10809</v>
      </c>
      <c r="AF2065" t="b">
        <v>1</v>
      </c>
      <c r="AG2065">
        <v>1</v>
      </c>
      <c r="AM2065">
        <v>0</v>
      </c>
      <c r="AN2065" t="b">
        <v>0</v>
      </c>
      <c r="AO2065" t="b">
        <v>0</v>
      </c>
      <c r="AP2065" t="b">
        <v>0</v>
      </c>
      <c r="AQ2065" t="s">
        <v>96</v>
      </c>
      <c r="AR2065" t="s">
        <v>75</v>
      </c>
      <c r="AV2065" t="s">
        <v>59</v>
      </c>
    </row>
    <row r="2066" spans="1:48" x14ac:dyDescent="0.35">
      <c r="A2066" t="s">
        <v>47</v>
      </c>
      <c r="B2066">
        <v>12</v>
      </c>
      <c r="C2066">
        <v>113</v>
      </c>
      <c r="D2066">
        <v>2021</v>
      </c>
      <c r="E2066">
        <v>5</v>
      </c>
      <c r="F2066">
        <v>4</v>
      </c>
      <c r="G2066">
        <v>0</v>
      </c>
      <c r="H2066">
        <v>12</v>
      </c>
      <c r="I2066" t="s">
        <v>4271</v>
      </c>
      <c r="J2066" t="s">
        <v>49</v>
      </c>
      <c r="K2066" t="s">
        <v>87</v>
      </c>
      <c r="L2066" t="b">
        <f t="shared" si="32"/>
        <v>0</v>
      </c>
      <c r="M2066">
        <v>302</v>
      </c>
      <c r="N2066">
        <v>48</v>
      </c>
      <c r="P2066">
        <v>238092</v>
      </c>
      <c r="Q2066">
        <v>381313</v>
      </c>
      <c r="R2066" t="s">
        <v>4251</v>
      </c>
      <c r="S2066" t="s">
        <v>52</v>
      </c>
      <c r="T2066" t="s">
        <v>4095</v>
      </c>
      <c r="U2066" t="s">
        <v>2118</v>
      </c>
      <c r="V2066">
        <v>15</v>
      </c>
      <c r="W2066">
        <v>62.44</v>
      </c>
      <c r="X2066">
        <v>0.13</v>
      </c>
      <c r="Y2066" t="s">
        <v>68</v>
      </c>
      <c r="Z2066">
        <v>52</v>
      </c>
      <c r="AA2066">
        <v>0.02</v>
      </c>
      <c r="AB2066">
        <v>2.94</v>
      </c>
      <c r="AC2066" t="s">
        <v>4272</v>
      </c>
      <c r="AE2066">
        <v>10809</v>
      </c>
      <c r="AF2066" t="b">
        <v>1</v>
      </c>
      <c r="AG2066">
        <v>1</v>
      </c>
      <c r="AM2066">
        <v>0</v>
      </c>
      <c r="AN2066" t="b">
        <v>0</v>
      </c>
      <c r="AO2066" t="b">
        <v>0</v>
      </c>
      <c r="AP2066" t="b">
        <v>0</v>
      </c>
      <c r="AQ2066" t="s">
        <v>70</v>
      </c>
      <c r="AR2066" t="s">
        <v>58</v>
      </c>
      <c r="AS2066" t="s">
        <v>147</v>
      </c>
      <c r="AV2066" t="s">
        <v>59</v>
      </c>
    </row>
    <row r="2067" spans="1:48" x14ac:dyDescent="0.35">
      <c r="A2067" t="s">
        <v>47</v>
      </c>
      <c r="B2067">
        <v>12</v>
      </c>
      <c r="C2067">
        <v>113</v>
      </c>
      <c r="D2067">
        <v>2021</v>
      </c>
      <c r="E2067">
        <v>5</v>
      </c>
      <c r="F2067">
        <v>4</v>
      </c>
      <c r="G2067">
        <v>0</v>
      </c>
      <c r="H2067">
        <v>13</v>
      </c>
      <c r="I2067" t="s">
        <v>4273</v>
      </c>
      <c r="J2067" t="s">
        <v>49</v>
      </c>
      <c r="K2067" t="s">
        <v>87</v>
      </c>
      <c r="L2067" t="b">
        <f t="shared" si="32"/>
        <v>0</v>
      </c>
      <c r="M2067">
        <v>250</v>
      </c>
      <c r="N2067">
        <v>38</v>
      </c>
      <c r="P2067">
        <v>238092</v>
      </c>
      <c r="Q2067">
        <v>381313</v>
      </c>
      <c r="R2067" t="s">
        <v>4251</v>
      </c>
      <c r="S2067" t="s">
        <v>52</v>
      </c>
      <c r="T2067" t="s">
        <v>4095</v>
      </c>
      <c r="U2067" t="s">
        <v>2118</v>
      </c>
      <c r="V2067">
        <v>15</v>
      </c>
      <c r="W2067">
        <v>62.44</v>
      </c>
      <c r="X2067">
        <v>0.11</v>
      </c>
      <c r="Y2067" t="s">
        <v>68</v>
      </c>
      <c r="Z2067">
        <v>111</v>
      </c>
      <c r="AA2067">
        <v>0.05</v>
      </c>
      <c r="AB2067">
        <v>2.94</v>
      </c>
      <c r="AC2067" t="s">
        <v>4274</v>
      </c>
      <c r="AE2067">
        <v>10809</v>
      </c>
      <c r="AF2067" t="b">
        <v>1</v>
      </c>
      <c r="AG2067">
        <v>1</v>
      </c>
      <c r="AM2067">
        <v>0</v>
      </c>
      <c r="AN2067" t="b">
        <v>0</v>
      </c>
      <c r="AO2067" t="b">
        <v>0</v>
      </c>
      <c r="AP2067" t="b">
        <v>0</v>
      </c>
      <c r="AQ2067" t="s">
        <v>117</v>
      </c>
      <c r="AR2067" t="s">
        <v>58</v>
      </c>
      <c r="AS2067" t="s">
        <v>269</v>
      </c>
      <c r="AV2067" t="s">
        <v>59</v>
      </c>
    </row>
    <row r="2068" spans="1:48" x14ac:dyDescent="0.35">
      <c r="A2068" t="s">
        <v>47</v>
      </c>
      <c r="B2068">
        <v>12</v>
      </c>
      <c r="C2068">
        <v>113</v>
      </c>
      <c r="D2068">
        <v>2021</v>
      </c>
      <c r="E2068">
        <v>5</v>
      </c>
      <c r="F2068">
        <v>4</v>
      </c>
      <c r="G2068">
        <v>0</v>
      </c>
      <c r="H2068">
        <v>14</v>
      </c>
      <c r="I2068" t="s">
        <v>4275</v>
      </c>
      <c r="J2068" t="s">
        <v>49</v>
      </c>
      <c r="K2068" t="s">
        <v>4276</v>
      </c>
      <c r="L2068" t="b">
        <f t="shared" si="32"/>
        <v>0</v>
      </c>
      <c r="M2068">
        <v>139</v>
      </c>
      <c r="N2068">
        <v>57</v>
      </c>
      <c r="P2068">
        <v>238092</v>
      </c>
      <c r="Q2068">
        <v>381313</v>
      </c>
      <c r="R2068" t="s">
        <v>4251</v>
      </c>
      <c r="S2068" t="s">
        <v>52</v>
      </c>
      <c r="T2068" t="s">
        <v>4095</v>
      </c>
      <c r="U2068" t="s">
        <v>2118</v>
      </c>
      <c r="V2068">
        <v>15</v>
      </c>
      <c r="W2068">
        <v>62.44</v>
      </c>
      <c r="X2068">
        <v>0.06</v>
      </c>
      <c r="Y2068" t="s">
        <v>68</v>
      </c>
      <c r="Z2068">
        <v>6</v>
      </c>
      <c r="AA2068">
        <v>0</v>
      </c>
      <c r="AB2068">
        <v>2.94</v>
      </c>
      <c r="AC2068" t="s">
        <v>4277</v>
      </c>
      <c r="AE2068">
        <v>15990</v>
      </c>
      <c r="AF2068" t="b">
        <v>1</v>
      </c>
      <c r="AG2068">
        <v>1</v>
      </c>
      <c r="AM2068">
        <v>0</v>
      </c>
      <c r="AN2068" t="b">
        <v>0</v>
      </c>
      <c r="AO2068" t="b">
        <v>0</v>
      </c>
      <c r="AP2068" t="b">
        <v>0</v>
      </c>
      <c r="AQ2068" t="s">
        <v>548</v>
      </c>
      <c r="AR2068" t="s">
        <v>58</v>
      </c>
      <c r="AS2068" t="s">
        <v>147</v>
      </c>
      <c r="AV2068" t="s">
        <v>59</v>
      </c>
    </row>
    <row r="2069" spans="1:48" x14ac:dyDescent="0.35">
      <c r="A2069" t="s">
        <v>47</v>
      </c>
      <c r="B2069">
        <v>12</v>
      </c>
      <c r="C2069">
        <v>113</v>
      </c>
      <c r="D2069">
        <v>2021</v>
      </c>
      <c r="E2069">
        <v>5</v>
      </c>
      <c r="F2069">
        <v>4</v>
      </c>
      <c r="G2069">
        <v>0</v>
      </c>
      <c r="H2069">
        <v>15</v>
      </c>
      <c r="I2069" t="s">
        <v>4278</v>
      </c>
      <c r="J2069" t="s">
        <v>49</v>
      </c>
      <c r="K2069" t="s">
        <v>87</v>
      </c>
      <c r="L2069" t="b">
        <f t="shared" si="32"/>
        <v>0</v>
      </c>
      <c r="M2069">
        <v>133</v>
      </c>
      <c r="N2069">
        <v>45</v>
      </c>
      <c r="P2069">
        <v>238092</v>
      </c>
      <c r="Q2069">
        <v>381313</v>
      </c>
      <c r="R2069" t="s">
        <v>4251</v>
      </c>
      <c r="S2069" t="s">
        <v>52</v>
      </c>
      <c r="T2069" t="s">
        <v>4095</v>
      </c>
      <c r="U2069" t="s">
        <v>2118</v>
      </c>
      <c r="V2069">
        <v>15</v>
      </c>
      <c r="W2069">
        <v>62.44</v>
      </c>
      <c r="X2069">
        <v>0.06</v>
      </c>
      <c r="Y2069" t="s">
        <v>68</v>
      </c>
      <c r="Z2069">
        <v>37</v>
      </c>
      <c r="AA2069">
        <v>0.02</v>
      </c>
      <c r="AB2069">
        <v>2.94</v>
      </c>
      <c r="AC2069" t="s">
        <v>4279</v>
      </c>
      <c r="AE2069">
        <v>10809</v>
      </c>
      <c r="AF2069" t="b">
        <v>1</v>
      </c>
      <c r="AG2069">
        <v>1</v>
      </c>
      <c r="AM2069">
        <v>0</v>
      </c>
      <c r="AN2069" t="b">
        <v>0</v>
      </c>
      <c r="AO2069" t="b">
        <v>0</v>
      </c>
      <c r="AP2069" t="b">
        <v>0</v>
      </c>
      <c r="AQ2069" t="s">
        <v>117</v>
      </c>
      <c r="AR2069" t="s">
        <v>89</v>
      </c>
      <c r="AV2069" t="s">
        <v>59</v>
      </c>
    </row>
    <row r="2070" spans="1:48" x14ac:dyDescent="0.35">
      <c r="A2070" t="s">
        <v>47</v>
      </c>
      <c r="B2070">
        <v>12</v>
      </c>
      <c r="C2070">
        <v>113</v>
      </c>
      <c r="D2070">
        <v>2021</v>
      </c>
      <c r="E2070">
        <v>5</v>
      </c>
      <c r="F2070">
        <v>4</v>
      </c>
      <c r="G2070">
        <v>0</v>
      </c>
      <c r="H2070">
        <v>16</v>
      </c>
      <c r="I2070" t="s">
        <v>4280</v>
      </c>
      <c r="J2070" t="s">
        <v>49</v>
      </c>
      <c r="K2070" t="s">
        <v>87</v>
      </c>
      <c r="L2070" t="b">
        <f t="shared" si="32"/>
        <v>0</v>
      </c>
      <c r="M2070">
        <v>96</v>
      </c>
      <c r="N2070">
        <v>43</v>
      </c>
      <c r="P2070">
        <v>238092</v>
      </c>
      <c r="Q2070">
        <v>381313</v>
      </c>
      <c r="R2070" t="s">
        <v>4251</v>
      </c>
      <c r="S2070" t="s">
        <v>52</v>
      </c>
      <c r="T2070" t="s">
        <v>4095</v>
      </c>
      <c r="U2070" t="s">
        <v>2118</v>
      </c>
      <c r="V2070">
        <v>15</v>
      </c>
      <c r="W2070">
        <v>62.44</v>
      </c>
      <c r="X2070">
        <v>0.04</v>
      </c>
      <c r="Y2070" t="s">
        <v>68</v>
      </c>
      <c r="Z2070">
        <v>0</v>
      </c>
      <c r="AA2070">
        <v>0</v>
      </c>
      <c r="AB2070">
        <v>2.94</v>
      </c>
      <c r="AC2070" t="s">
        <v>4281</v>
      </c>
      <c r="AE2070">
        <v>10809</v>
      </c>
      <c r="AF2070" t="b">
        <v>1</v>
      </c>
      <c r="AG2070">
        <v>1</v>
      </c>
      <c r="AM2070">
        <v>0</v>
      </c>
      <c r="AN2070" t="b">
        <v>0</v>
      </c>
      <c r="AO2070" t="b">
        <v>0</v>
      </c>
      <c r="AP2070" t="b">
        <v>0</v>
      </c>
      <c r="AQ2070" t="s">
        <v>156</v>
      </c>
      <c r="AR2070" t="s">
        <v>58</v>
      </c>
      <c r="AS2070" t="s">
        <v>955</v>
      </c>
      <c r="AV2070" t="s">
        <v>59</v>
      </c>
    </row>
    <row r="2071" spans="1:48" x14ac:dyDescent="0.35">
      <c r="A2071" t="s">
        <v>47</v>
      </c>
      <c r="B2071">
        <v>12</v>
      </c>
      <c r="C2071">
        <v>114</v>
      </c>
      <c r="D2071">
        <v>2021</v>
      </c>
      <c r="E2071">
        <v>5</v>
      </c>
      <c r="F2071">
        <v>4</v>
      </c>
      <c r="G2071">
        <v>0</v>
      </c>
      <c r="H2071">
        <v>1</v>
      </c>
      <c r="I2071" t="s">
        <v>4282</v>
      </c>
      <c r="J2071" t="s">
        <v>49</v>
      </c>
      <c r="K2071" t="s">
        <v>50</v>
      </c>
      <c r="L2071" t="str">
        <f t="shared" si="32"/>
        <v>DMKPlus</v>
      </c>
      <c r="M2071">
        <v>75535</v>
      </c>
      <c r="N2071">
        <v>64</v>
      </c>
      <c r="P2071">
        <v>174418</v>
      </c>
      <c r="Q2071">
        <v>278001</v>
      </c>
      <c r="R2071" t="s">
        <v>4283</v>
      </c>
      <c r="S2071" t="s">
        <v>52</v>
      </c>
      <c r="T2071" t="s">
        <v>4284</v>
      </c>
      <c r="U2071" t="s">
        <v>2118</v>
      </c>
      <c r="V2071">
        <v>20</v>
      </c>
      <c r="W2071">
        <v>62.74</v>
      </c>
      <c r="X2071">
        <v>43.31</v>
      </c>
      <c r="Y2071" t="s">
        <v>55</v>
      </c>
      <c r="Z2071">
        <v>4709</v>
      </c>
      <c r="AA2071">
        <v>2.7</v>
      </c>
      <c r="AB2071">
        <v>2.78</v>
      </c>
      <c r="AC2071" t="s">
        <v>4285</v>
      </c>
      <c r="AE2071">
        <v>10192</v>
      </c>
      <c r="AF2071" t="b">
        <v>1</v>
      </c>
      <c r="AG2071">
        <v>1</v>
      </c>
      <c r="AM2071">
        <v>1</v>
      </c>
      <c r="AN2071" t="b">
        <v>0</v>
      </c>
      <c r="AO2071" t="b">
        <v>0</v>
      </c>
      <c r="AP2071" t="b">
        <v>0</v>
      </c>
      <c r="AQ2071" t="s">
        <v>156</v>
      </c>
      <c r="AR2071" t="s">
        <v>58</v>
      </c>
      <c r="AS2071" t="s">
        <v>147</v>
      </c>
      <c r="AV2071" t="s">
        <v>59</v>
      </c>
    </row>
    <row r="2072" spans="1:48" x14ac:dyDescent="0.35">
      <c r="A2072" t="s">
        <v>47</v>
      </c>
      <c r="B2072">
        <v>12</v>
      </c>
      <c r="C2072">
        <v>114</v>
      </c>
      <c r="D2072">
        <v>2021</v>
      </c>
      <c r="E2072">
        <v>5</v>
      </c>
      <c r="F2072">
        <v>4</v>
      </c>
      <c r="G2072">
        <v>0</v>
      </c>
      <c r="H2072">
        <v>2</v>
      </c>
      <c r="I2072" t="s">
        <v>4286</v>
      </c>
      <c r="J2072" t="s">
        <v>49</v>
      </c>
      <c r="K2072" t="s">
        <v>109</v>
      </c>
      <c r="L2072" t="str">
        <f t="shared" si="32"/>
        <v>ADMKPlus</v>
      </c>
      <c r="M2072">
        <v>70826</v>
      </c>
      <c r="N2072">
        <v>52</v>
      </c>
      <c r="P2072">
        <v>174418</v>
      </c>
      <c r="Q2072">
        <v>278001</v>
      </c>
      <c r="R2072" t="s">
        <v>4283</v>
      </c>
      <c r="S2072" t="s">
        <v>52</v>
      </c>
      <c r="T2072" t="s">
        <v>4284</v>
      </c>
      <c r="U2072" t="s">
        <v>2118</v>
      </c>
      <c r="V2072">
        <v>20</v>
      </c>
      <c r="W2072">
        <v>62.74</v>
      </c>
      <c r="X2072">
        <v>40.61</v>
      </c>
      <c r="Y2072" t="s">
        <v>55</v>
      </c>
      <c r="Z2072">
        <v>57928</v>
      </c>
      <c r="AA2072">
        <v>33.21</v>
      </c>
      <c r="AB2072">
        <v>2.78</v>
      </c>
      <c r="AC2072" t="s">
        <v>4287</v>
      </c>
      <c r="AE2072">
        <v>930</v>
      </c>
      <c r="AF2072" t="b">
        <v>1</v>
      </c>
      <c r="AG2072">
        <v>1</v>
      </c>
      <c r="AM2072">
        <v>0</v>
      </c>
      <c r="AN2072" t="b">
        <v>0</v>
      </c>
      <c r="AO2072" t="b">
        <v>0</v>
      </c>
      <c r="AP2072" t="b">
        <v>0</v>
      </c>
      <c r="AQ2072" t="s">
        <v>117</v>
      </c>
      <c r="AR2072" t="s">
        <v>58</v>
      </c>
      <c r="AS2072" t="s">
        <v>1005</v>
      </c>
      <c r="AT2072" t="s">
        <v>63</v>
      </c>
      <c r="AV2072" t="s">
        <v>59</v>
      </c>
    </row>
    <row r="2073" spans="1:48" x14ac:dyDescent="0.35">
      <c r="A2073" t="s">
        <v>47</v>
      </c>
      <c r="B2073">
        <v>12</v>
      </c>
      <c r="C2073">
        <v>114</v>
      </c>
      <c r="D2073">
        <v>2021</v>
      </c>
      <c r="E2073">
        <v>5</v>
      </c>
      <c r="F2073">
        <v>4</v>
      </c>
      <c r="G2073">
        <v>0</v>
      </c>
      <c r="H2073">
        <v>3</v>
      </c>
      <c r="I2073" t="s">
        <v>4288</v>
      </c>
      <c r="J2073" t="s">
        <v>49</v>
      </c>
      <c r="K2073" t="s">
        <v>67</v>
      </c>
      <c r="L2073" t="b">
        <f t="shared" si="32"/>
        <v>0</v>
      </c>
      <c r="M2073">
        <v>12898</v>
      </c>
      <c r="N2073">
        <v>48</v>
      </c>
      <c r="P2073">
        <v>174418</v>
      </c>
      <c r="Q2073">
        <v>278001</v>
      </c>
      <c r="R2073" t="s">
        <v>4283</v>
      </c>
      <c r="S2073" t="s">
        <v>52</v>
      </c>
      <c r="T2073" t="s">
        <v>4284</v>
      </c>
      <c r="U2073" t="s">
        <v>2118</v>
      </c>
      <c r="V2073">
        <v>20</v>
      </c>
      <c r="W2073">
        <v>62.74</v>
      </c>
      <c r="X2073">
        <v>7.39</v>
      </c>
      <c r="Y2073" t="s">
        <v>68</v>
      </c>
      <c r="Z2073">
        <v>2964</v>
      </c>
      <c r="AA2073">
        <v>1.7</v>
      </c>
      <c r="AB2073">
        <v>2.78</v>
      </c>
      <c r="AC2073" t="s">
        <v>4289</v>
      </c>
      <c r="AE2073">
        <v>5533</v>
      </c>
      <c r="AF2073" t="b">
        <v>1</v>
      </c>
      <c r="AG2073">
        <v>1</v>
      </c>
      <c r="AM2073">
        <v>0</v>
      </c>
      <c r="AN2073" t="b">
        <v>0</v>
      </c>
      <c r="AO2073" t="b">
        <v>0</v>
      </c>
      <c r="AP2073" t="b">
        <v>0</v>
      </c>
      <c r="AQ2073" t="s">
        <v>117</v>
      </c>
      <c r="AR2073" t="s">
        <v>75</v>
      </c>
      <c r="AV2073" t="s">
        <v>59</v>
      </c>
    </row>
    <row r="2074" spans="1:48" x14ac:dyDescent="0.35">
      <c r="A2074" t="s">
        <v>47</v>
      </c>
      <c r="B2074">
        <v>12</v>
      </c>
      <c r="C2074">
        <v>114</v>
      </c>
      <c r="D2074">
        <v>2021</v>
      </c>
      <c r="E2074">
        <v>5</v>
      </c>
      <c r="F2074">
        <v>4</v>
      </c>
      <c r="G2074">
        <v>0</v>
      </c>
      <c r="H2074">
        <v>4</v>
      </c>
      <c r="I2074" t="s">
        <v>4290</v>
      </c>
      <c r="J2074" t="s">
        <v>66</v>
      </c>
      <c r="K2074" t="s">
        <v>115</v>
      </c>
      <c r="L2074" t="b">
        <f t="shared" si="32"/>
        <v>0</v>
      </c>
      <c r="M2074">
        <v>9934</v>
      </c>
      <c r="N2074">
        <v>48</v>
      </c>
      <c r="P2074">
        <v>174418</v>
      </c>
      <c r="Q2074">
        <v>278001</v>
      </c>
      <c r="R2074" t="s">
        <v>4283</v>
      </c>
      <c r="S2074" t="s">
        <v>52</v>
      </c>
      <c r="T2074" t="s">
        <v>4284</v>
      </c>
      <c r="U2074" t="s">
        <v>2118</v>
      </c>
      <c r="V2074">
        <v>20</v>
      </c>
      <c r="W2074">
        <v>62.74</v>
      </c>
      <c r="X2074">
        <v>5.7</v>
      </c>
      <c r="Y2074" t="s">
        <v>68</v>
      </c>
      <c r="Z2074">
        <v>8177</v>
      </c>
      <c r="AA2074">
        <v>4.6900000000000004</v>
      </c>
      <c r="AB2074">
        <v>2.78</v>
      </c>
      <c r="AC2074" t="s">
        <v>4291</v>
      </c>
      <c r="AE2074">
        <v>24404</v>
      </c>
      <c r="AF2074" t="b">
        <v>1</v>
      </c>
      <c r="AG2074">
        <v>1</v>
      </c>
      <c r="AM2074">
        <v>0</v>
      </c>
      <c r="AN2074" t="b">
        <v>0</v>
      </c>
      <c r="AO2074" t="b">
        <v>0</v>
      </c>
      <c r="AP2074" t="b">
        <v>0</v>
      </c>
      <c r="AQ2074" t="s">
        <v>272</v>
      </c>
      <c r="AR2074" t="s">
        <v>125</v>
      </c>
      <c r="AS2074" t="s">
        <v>4292</v>
      </c>
      <c r="AV2074" t="s">
        <v>59</v>
      </c>
    </row>
    <row r="2075" spans="1:48" x14ac:dyDescent="0.35">
      <c r="A2075" t="s">
        <v>47</v>
      </c>
      <c r="B2075">
        <v>12</v>
      </c>
      <c r="C2075">
        <v>114</v>
      </c>
      <c r="D2075">
        <v>2021</v>
      </c>
      <c r="E2075">
        <v>5</v>
      </c>
      <c r="F2075">
        <v>4</v>
      </c>
      <c r="G2075">
        <v>0</v>
      </c>
      <c r="H2075">
        <v>5</v>
      </c>
      <c r="I2075" t="s">
        <v>4293</v>
      </c>
      <c r="J2075" t="s">
        <v>66</v>
      </c>
      <c r="K2075" t="s">
        <v>119</v>
      </c>
      <c r="L2075" t="str">
        <f t="shared" si="32"/>
        <v>ADMKPlus</v>
      </c>
      <c r="M2075">
        <v>1757</v>
      </c>
      <c r="N2075">
        <v>49</v>
      </c>
      <c r="P2075">
        <v>174418</v>
      </c>
      <c r="Q2075">
        <v>278001</v>
      </c>
      <c r="R2075" t="s">
        <v>4283</v>
      </c>
      <c r="S2075" t="s">
        <v>52</v>
      </c>
      <c r="T2075" t="s">
        <v>4284</v>
      </c>
      <c r="U2075" t="s">
        <v>2118</v>
      </c>
      <c r="V2075">
        <v>20</v>
      </c>
      <c r="W2075">
        <v>62.74</v>
      </c>
      <c r="X2075">
        <v>1.01</v>
      </c>
      <c r="Y2075" t="s">
        <v>68</v>
      </c>
      <c r="Z2075">
        <v>615</v>
      </c>
      <c r="AA2075">
        <v>0.35</v>
      </c>
      <c r="AB2075">
        <v>2.78</v>
      </c>
      <c r="AC2075" t="s">
        <v>4294</v>
      </c>
      <c r="AE2075">
        <v>24338</v>
      </c>
      <c r="AF2075" t="b">
        <v>1</v>
      </c>
      <c r="AG2075">
        <v>1</v>
      </c>
      <c r="AM2075">
        <v>0</v>
      </c>
      <c r="AN2075" t="b">
        <v>0</v>
      </c>
      <c r="AO2075" t="b">
        <v>0</v>
      </c>
      <c r="AP2075" t="b">
        <v>0</v>
      </c>
      <c r="AQ2075" t="s">
        <v>156</v>
      </c>
      <c r="AR2075" t="s">
        <v>71</v>
      </c>
      <c r="AV2075" t="s">
        <v>59</v>
      </c>
    </row>
    <row r="2076" spans="1:48" x14ac:dyDescent="0.35">
      <c r="A2076" t="s">
        <v>47</v>
      </c>
      <c r="B2076">
        <v>12</v>
      </c>
      <c r="C2076">
        <v>114</v>
      </c>
      <c r="D2076">
        <v>2021</v>
      </c>
      <c r="E2076">
        <v>5</v>
      </c>
      <c r="F2076">
        <v>4</v>
      </c>
      <c r="G2076">
        <v>0</v>
      </c>
      <c r="H2076">
        <v>6</v>
      </c>
      <c r="I2076" t="s">
        <v>76</v>
      </c>
      <c r="K2076" t="s">
        <v>77</v>
      </c>
      <c r="L2076" t="b">
        <f t="shared" si="32"/>
        <v>0</v>
      </c>
      <c r="M2076">
        <v>1142</v>
      </c>
      <c r="P2076">
        <v>174418</v>
      </c>
      <c r="Q2076">
        <v>278001</v>
      </c>
      <c r="R2076" t="s">
        <v>4283</v>
      </c>
      <c r="S2076" t="s">
        <v>52</v>
      </c>
      <c r="T2076" t="s">
        <v>4284</v>
      </c>
      <c r="U2076" t="s">
        <v>2118</v>
      </c>
      <c r="V2076">
        <v>20</v>
      </c>
      <c r="W2076">
        <v>62.74</v>
      </c>
      <c r="X2076">
        <v>0.65</v>
      </c>
      <c r="Z2076">
        <v>588</v>
      </c>
      <c r="AA2076">
        <v>0.34</v>
      </c>
      <c r="AB2076">
        <v>2.78</v>
      </c>
      <c r="AE2076">
        <v>5897</v>
      </c>
      <c r="AF2076" t="b">
        <v>1</v>
      </c>
      <c r="AV2076" t="s">
        <v>59</v>
      </c>
    </row>
    <row r="2077" spans="1:48" x14ac:dyDescent="0.35">
      <c r="A2077" t="s">
        <v>47</v>
      </c>
      <c r="B2077">
        <v>12</v>
      </c>
      <c r="C2077">
        <v>114</v>
      </c>
      <c r="D2077">
        <v>2021</v>
      </c>
      <c r="E2077">
        <v>5</v>
      </c>
      <c r="F2077">
        <v>4</v>
      </c>
      <c r="G2077">
        <v>0</v>
      </c>
      <c r="H2077">
        <v>7</v>
      </c>
      <c r="I2077" t="s">
        <v>4295</v>
      </c>
      <c r="J2077" t="s">
        <v>49</v>
      </c>
      <c r="K2077" t="s">
        <v>242</v>
      </c>
      <c r="L2077" t="b">
        <f t="shared" si="32"/>
        <v>0</v>
      </c>
      <c r="M2077">
        <v>554</v>
      </c>
      <c r="N2077">
        <v>26</v>
      </c>
      <c r="P2077">
        <v>174418</v>
      </c>
      <c r="Q2077">
        <v>278001</v>
      </c>
      <c r="R2077" t="s">
        <v>4283</v>
      </c>
      <c r="S2077" t="s">
        <v>52</v>
      </c>
      <c r="T2077" t="s">
        <v>4284</v>
      </c>
      <c r="U2077" t="s">
        <v>2118</v>
      </c>
      <c r="V2077">
        <v>20</v>
      </c>
      <c r="W2077">
        <v>62.74</v>
      </c>
      <c r="X2077">
        <v>0.32</v>
      </c>
      <c r="Y2077" t="s">
        <v>68</v>
      </c>
      <c r="Z2077">
        <v>242</v>
      </c>
      <c r="AA2077">
        <v>0.14000000000000001</v>
      </c>
      <c r="AB2077">
        <v>2.78</v>
      </c>
      <c r="AC2077" t="s">
        <v>4296</v>
      </c>
      <c r="AE2077">
        <v>24405</v>
      </c>
      <c r="AF2077" t="b">
        <v>1</v>
      </c>
      <c r="AG2077">
        <v>1</v>
      </c>
      <c r="AM2077">
        <v>0</v>
      </c>
      <c r="AN2077" t="b">
        <v>0</v>
      </c>
      <c r="AO2077" t="b">
        <v>0</v>
      </c>
      <c r="AP2077" t="b">
        <v>0</v>
      </c>
      <c r="AQ2077" t="s">
        <v>57</v>
      </c>
      <c r="AR2077" t="s">
        <v>75</v>
      </c>
      <c r="AV2077" t="s">
        <v>59</v>
      </c>
    </row>
    <row r="2078" spans="1:48" x14ac:dyDescent="0.35">
      <c r="A2078" t="s">
        <v>47</v>
      </c>
      <c r="B2078">
        <v>12</v>
      </c>
      <c r="C2078">
        <v>114</v>
      </c>
      <c r="D2078">
        <v>2021</v>
      </c>
      <c r="E2078">
        <v>5</v>
      </c>
      <c r="F2078">
        <v>4</v>
      </c>
      <c r="G2078">
        <v>0</v>
      </c>
      <c r="H2078">
        <v>8</v>
      </c>
      <c r="I2078" t="s">
        <v>4297</v>
      </c>
      <c r="J2078" t="s">
        <v>49</v>
      </c>
      <c r="K2078" t="s">
        <v>79</v>
      </c>
      <c r="L2078" t="b">
        <f t="shared" si="32"/>
        <v>0</v>
      </c>
      <c r="M2078">
        <v>312</v>
      </c>
      <c r="N2078">
        <v>46</v>
      </c>
      <c r="P2078">
        <v>174418</v>
      </c>
      <c r="Q2078">
        <v>278001</v>
      </c>
      <c r="R2078" t="s">
        <v>4283</v>
      </c>
      <c r="S2078" t="s">
        <v>52</v>
      </c>
      <c r="T2078" t="s">
        <v>4284</v>
      </c>
      <c r="U2078" t="s">
        <v>2118</v>
      </c>
      <c r="V2078">
        <v>20</v>
      </c>
      <c r="W2078">
        <v>62.74</v>
      </c>
      <c r="X2078">
        <v>0.18</v>
      </c>
      <c r="Y2078" t="s">
        <v>68</v>
      </c>
      <c r="Z2078">
        <v>47</v>
      </c>
      <c r="AA2078">
        <v>0.03</v>
      </c>
      <c r="AB2078">
        <v>2.78</v>
      </c>
      <c r="AC2078" t="s">
        <v>4298</v>
      </c>
      <c r="AE2078">
        <v>16651</v>
      </c>
      <c r="AF2078" t="b">
        <v>1</v>
      </c>
      <c r="AG2078">
        <v>1</v>
      </c>
      <c r="AM2078">
        <v>0</v>
      </c>
      <c r="AN2078" t="b">
        <v>0</v>
      </c>
      <c r="AO2078" t="b">
        <v>0</v>
      </c>
      <c r="AP2078" t="b">
        <v>0</v>
      </c>
      <c r="AQ2078" t="s">
        <v>171</v>
      </c>
      <c r="AR2078" t="s">
        <v>58</v>
      </c>
      <c r="AS2078" t="s">
        <v>422</v>
      </c>
      <c r="AV2078" t="s">
        <v>59</v>
      </c>
    </row>
    <row r="2079" spans="1:48" x14ac:dyDescent="0.35">
      <c r="A2079" t="s">
        <v>47</v>
      </c>
      <c r="B2079">
        <v>12</v>
      </c>
      <c r="C2079">
        <v>114</v>
      </c>
      <c r="D2079">
        <v>2021</v>
      </c>
      <c r="E2079">
        <v>5</v>
      </c>
      <c r="F2079">
        <v>4</v>
      </c>
      <c r="G2079">
        <v>0</v>
      </c>
      <c r="H2079">
        <v>9</v>
      </c>
      <c r="I2079" t="s">
        <v>4299</v>
      </c>
      <c r="J2079" t="s">
        <v>49</v>
      </c>
      <c r="K2079" t="s">
        <v>87</v>
      </c>
      <c r="L2079" t="b">
        <f t="shared" si="32"/>
        <v>0</v>
      </c>
      <c r="M2079">
        <v>265</v>
      </c>
      <c r="N2079">
        <v>41</v>
      </c>
      <c r="P2079">
        <v>174418</v>
      </c>
      <c r="Q2079">
        <v>278001</v>
      </c>
      <c r="R2079" t="s">
        <v>4283</v>
      </c>
      <c r="S2079" t="s">
        <v>52</v>
      </c>
      <c r="T2079" t="s">
        <v>4284</v>
      </c>
      <c r="U2079" t="s">
        <v>2118</v>
      </c>
      <c r="V2079">
        <v>20</v>
      </c>
      <c r="W2079">
        <v>62.74</v>
      </c>
      <c r="X2079">
        <v>0.15</v>
      </c>
      <c r="Y2079" t="s">
        <v>68</v>
      </c>
      <c r="Z2079">
        <v>41</v>
      </c>
      <c r="AA2079">
        <v>0.02</v>
      </c>
      <c r="AB2079">
        <v>2.78</v>
      </c>
      <c r="AC2079" t="s">
        <v>4300</v>
      </c>
      <c r="AE2079">
        <v>10809</v>
      </c>
      <c r="AF2079" t="b">
        <v>1</v>
      </c>
      <c r="AG2079">
        <v>1</v>
      </c>
      <c r="AM2079">
        <v>0</v>
      </c>
      <c r="AN2079" t="b">
        <v>0</v>
      </c>
      <c r="AO2079" t="b">
        <v>0</v>
      </c>
      <c r="AP2079" t="b">
        <v>0</v>
      </c>
      <c r="AQ2079" t="s">
        <v>57</v>
      </c>
      <c r="AR2079" t="s">
        <v>75</v>
      </c>
      <c r="AV2079" t="s">
        <v>59</v>
      </c>
    </row>
    <row r="2080" spans="1:48" x14ac:dyDescent="0.35">
      <c r="A2080" t="s">
        <v>47</v>
      </c>
      <c r="B2080">
        <v>12</v>
      </c>
      <c r="C2080">
        <v>114</v>
      </c>
      <c r="D2080">
        <v>2021</v>
      </c>
      <c r="E2080">
        <v>5</v>
      </c>
      <c r="F2080">
        <v>4</v>
      </c>
      <c r="G2080">
        <v>0</v>
      </c>
      <c r="H2080">
        <v>10</v>
      </c>
      <c r="I2080" t="s">
        <v>4301</v>
      </c>
      <c r="J2080" t="s">
        <v>49</v>
      </c>
      <c r="K2080" t="s">
        <v>87</v>
      </c>
      <c r="L2080" t="b">
        <f t="shared" si="32"/>
        <v>0</v>
      </c>
      <c r="M2080">
        <v>224</v>
      </c>
      <c r="N2080">
        <v>50</v>
      </c>
      <c r="P2080">
        <v>174418</v>
      </c>
      <c r="Q2080">
        <v>278001</v>
      </c>
      <c r="R2080" t="s">
        <v>4283</v>
      </c>
      <c r="S2080" t="s">
        <v>52</v>
      </c>
      <c r="T2080" t="s">
        <v>4284</v>
      </c>
      <c r="U2080" t="s">
        <v>2118</v>
      </c>
      <c r="V2080">
        <v>20</v>
      </c>
      <c r="W2080">
        <v>62.74</v>
      </c>
      <c r="X2080">
        <v>0.13</v>
      </c>
      <c r="Y2080" t="s">
        <v>68</v>
      </c>
      <c r="Z2080">
        <v>60</v>
      </c>
      <c r="AA2080">
        <v>0.03</v>
      </c>
      <c r="AB2080">
        <v>2.78</v>
      </c>
      <c r="AC2080" t="s">
        <v>4302</v>
      </c>
      <c r="AE2080">
        <v>10809</v>
      </c>
      <c r="AF2080" t="b">
        <v>1</v>
      </c>
      <c r="AG2080">
        <v>1</v>
      </c>
      <c r="AM2080">
        <v>0</v>
      </c>
      <c r="AN2080" t="b">
        <v>0</v>
      </c>
      <c r="AO2080" t="b">
        <v>0</v>
      </c>
      <c r="AP2080" t="b">
        <v>0</v>
      </c>
      <c r="AQ2080" t="s">
        <v>548</v>
      </c>
      <c r="AR2080" t="s">
        <v>89</v>
      </c>
      <c r="AV2080" t="s">
        <v>59</v>
      </c>
    </row>
    <row r="2081" spans="1:48" x14ac:dyDescent="0.35">
      <c r="A2081" t="s">
        <v>47</v>
      </c>
      <c r="B2081">
        <v>12</v>
      </c>
      <c r="C2081">
        <v>114</v>
      </c>
      <c r="D2081">
        <v>2021</v>
      </c>
      <c r="E2081">
        <v>5</v>
      </c>
      <c r="F2081">
        <v>4</v>
      </c>
      <c r="G2081">
        <v>0</v>
      </c>
      <c r="H2081">
        <v>11</v>
      </c>
      <c r="I2081" t="s">
        <v>4303</v>
      </c>
      <c r="J2081" t="s">
        <v>49</v>
      </c>
      <c r="K2081" t="s">
        <v>87</v>
      </c>
      <c r="L2081" t="b">
        <f t="shared" si="32"/>
        <v>0</v>
      </c>
      <c r="M2081">
        <v>164</v>
      </c>
      <c r="N2081">
        <v>46</v>
      </c>
      <c r="P2081">
        <v>174418</v>
      </c>
      <c r="Q2081">
        <v>278001</v>
      </c>
      <c r="R2081" t="s">
        <v>4283</v>
      </c>
      <c r="S2081" t="s">
        <v>52</v>
      </c>
      <c r="T2081" t="s">
        <v>4284</v>
      </c>
      <c r="U2081" t="s">
        <v>2118</v>
      </c>
      <c r="V2081">
        <v>20</v>
      </c>
      <c r="W2081">
        <v>62.74</v>
      </c>
      <c r="X2081">
        <v>0.09</v>
      </c>
      <c r="Y2081" t="s">
        <v>68</v>
      </c>
      <c r="Z2081">
        <v>17</v>
      </c>
      <c r="AA2081">
        <v>0.01</v>
      </c>
      <c r="AB2081">
        <v>2.78</v>
      </c>
      <c r="AC2081" t="s">
        <v>4304</v>
      </c>
      <c r="AE2081">
        <v>10809</v>
      </c>
      <c r="AF2081" t="b">
        <v>1</v>
      </c>
      <c r="AG2081">
        <v>1</v>
      </c>
      <c r="AM2081">
        <v>0</v>
      </c>
      <c r="AN2081" t="b">
        <v>0</v>
      </c>
      <c r="AO2081" t="b">
        <v>0</v>
      </c>
      <c r="AP2081" t="b">
        <v>0</v>
      </c>
      <c r="AQ2081" t="s">
        <v>96</v>
      </c>
      <c r="AR2081" t="s">
        <v>58</v>
      </c>
      <c r="AV2081" t="s">
        <v>59</v>
      </c>
    </row>
    <row r="2082" spans="1:48" x14ac:dyDescent="0.35">
      <c r="A2082" t="s">
        <v>47</v>
      </c>
      <c r="B2082">
        <v>12</v>
      </c>
      <c r="C2082">
        <v>114</v>
      </c>
      <c r="D2082">
        <v>2021</v>
      </c>
      <c r="E2082">
        <v>5</v>
      </c>
      <c r="F2082">
        <v>4</v>
      </c>
      <c r="G2082">
        <v>0</v>
      </c>
      <c r="H2082">
        <v>12</v>
      </c>
      <c r="I2082" t="s">
        <v>4305</v>
      </c>
      <c r="J2082" t="s">
        <v>49</v>
      </c>
      <c r="K2082" t="s">
        <v>87</v>
      </c>
      <c r="L2082" t="b">
        <f t="shared" si="32"/>
        <v>0</v>
      </c>
      <c r="M2082">
        <v>147</v>
      </c>
      <c r="N2082">
        <v>71</v>
      </c>
      <c r="P2082">
        <v>174418</v>
      </c>
      <c r="Q2082">
        <v>278001</v>
      </c>
      <c r="R2082" t="s">
        <v>4283</v>
      </c>
      <c r="S2082" t="s">
        <v>52</v>
      </c>
      <c r="T2082" t="s">
        <v>4284</v>
      </c>
      <c r="U2082" t="s">
        <v>2118</v>
      </c>
      <c r="V2082">
        <v>20</v>
      </c>
      <c r="W2082">
        <v>62.74</v>
      </c>
      <c r="X2082">
        <v>0.08</v>
      </c>
      <c r="Y2082" t="s">
        <v>68</v>
      </c>
      <c r="Z2082">
        <v>26</v>
      </c>
      <c r="AA2082">
        <v>0.01</v>
      </c>
      <c r="AB2082">
        <v>2.78</v>
      </c>
      <c r="AC2082" t="s">
        <v>4306</v>
      </c>
      <c r="AE2082">
        <v>10809</v>
      </c>
      <c r="AF2082" t="b">
        <v>1</v>
      </c>
      <c r="AG2082">
        <v>1</v>
      </c>
      <c r="AM2082">
        <v>0</v>
      </c>
      <c r="AN2082" t="b">
        <v>0</v>
      </c>
      <c r="AO2082" t="b">
        <v>0</v>
      </c>
      <c r="AP2082" t="b">
        <v>0</v>
      </c>
      <c r="AQ2082" t="s">
        <v>111</v>
      </c>
      <c r="AR2082" t="s">
        <v>58</v>
      </c>
      <c r="AS2082" t="s">
        <v>147</v>
      </c>
      <c r="AV2082" t="s">
        <v>59</v>
      </c>
    </row>
    <row r="2083" spans="1:48" x14ac:dyDescent="0.35">
      <c r="A2083" t="s">
        <v>47</v>
      </c>
      <c r="B2083">
        <v>12</v>
      </c>
      <c r="C2083">
        <v>114</v>
      </c>
      <c r="D2083">
        <v>2021</v>
      </c>
      <c r="E2083">
        <v>5</v>
      </c>
      <c r="F2083">
        <v>4</v>
      </c>
      <c r="G2083">
        <v>0</v>
      </c>
      <c r="H2083">
        <v>13</v>
      </c>
      <c r="I2083" t="s">
        <v>4307</v>
      </c>
      <c r="J2083" t="s">
        <v>49</v>
      </c>
      <c r="K2083" t="s">
        <v>87</v>
      </c>
      <c r="L2083" t="b">
        <f t="shared" si="32"/>
        <v>0</v>
      </c>
      <c r="M2083">
        <v>121</v>
      </c>
      <c r="N2083">
        <v>54</v>
      </c>
      <c r="P2083">
        <v>174418</v>
      </c>
      <c r="Q2083">
        <v>278001</v>
      </c>
      <c r="R2083" t="s">
        <v>4283</v>
      </c>
      <c r="S2083" t="s">
        <v>52</v>
      </c>
      <c r="T2083" t="s">
        <v>4284</v>
      </c>
      <c r="U2083" t="s">
        <v>2118</v>
      </c>
      <c r="V2083">
        <v>20</v>
      </c>
      <c r="W2083">
        <v>62.74</v>
      </c>
      <c r="X2083">
        <v>7.0000000000000007E-2</v>
      </c>
      <c r="Y2083" t="s">
        <v>68</v>
      </c>
      <c r="Z2083">
        <v>20</v>
      </c>
      <c r="AA2083">
        <v>0.01</v>
      </c>
      <c r="AB2083">
        <v>2.78</v>
      </c>
      <c r="AC2083" t="s">
        <v>4308</v>
      </c>
      <c r="AE2083">
        <v>10809</v>
      </c>
      <c r="AF2083" t="b">
        <v>1</v>
      </c>
      <c r="AG2083">
        <v>1</v>
      </c>
      <c r="AM2083">
        <v>0</v>
      </c>
      <c r="AN2083" t="b">
        <v>0</v>
      </c>
      <c r="AO2083" t="b">
        <v>0</v>
      </c>
      <c r="AP2083" t="b">
        <v>0</v>
      </c>
      <c r="AQ2083" t="s">
        <v>156</v>
      </c>
      <c r="AR2083" t="s">
        <v>58</v>
      </c>
      <c r="AV2083" t="s">
        <v>59</v>
      </c>
    </row>
    <row r="2084" spans="1:48" x14ac:dyDescent="0.35">
      <c r="A2084" t="s">
        <v>47</v>
      </c>
      <c r="B2084">
        <v>12</v>
      </c>
      <c r="C2084">
        <v>114</v>
      </c>
      <c r="D2084">
        <v>2021</v>
      </c>
      <c r="E2084">
        <v>5</v>
      </c>
      <c r="F2084">
        <v>4</v>
      </c>
      <c r="G2084">
        <v>0</v>
      </c>
      <c r="H2084">
        <v>14</v>
      </c>
      <c r="I2084" t="s">
        <v>4309</v>
      </c>
      <c r="J2084" t="s">
        <v>49</v>
      </c>
      <c r="K2084" t="s">
        <v>2135</v>
      </c>
      <c r="L2084" t="b">
        <f t="shared" si="32"/>
        <v>0</v>
      </c>
      <c r="M2084">
        <v>101</v>
      </c>
      <c r="N2084">
        <v>43</v>
      </c>
      <c r="P2084">
        <v>174418</v>
      </c>
      <c r="Q2084">
        <v>278001</v>
      </c>
      <c r="R2084" t="s">
        <v>4283</v>
      </c>
      <c r="S2084" t="s">
        <v>52</v>
      </c>
      <c r="T2084" t="s">
        <v>4284</v>
      </c>
      <c r="U2084" t="s">
        <v>2118</v>
      </c>
      <c r="V2084">
        <v>20</v>
      </c>
      <c r="W2084">
        <v>62.74</v>
      </c>
      <c r="X2084">
        <v>0.06</v>
      </c>
      <c r="Y2084" t="s">
        <v>68</v>
      </c>
      <c r="Z2084">
        <v>18</v>
      </c>
      <c r="AA2084">
        <v>0.01</v>
      </c>
      <c r="AB2084">
        <v>2.78</v>
      </c>
      <c r="AC2084" t="s">
        <v>4310</v>
      </c>
      <c r="AE2084">
        <v>24313</v>
      </c>
      <c r="AF2084" t="b">
        <v>1</v>
      </c>
      <c r="AG2084">
        <v>1</v>
      </c>
      <c r="AM2084">
        <v>0</v>
      </c>
      <c r="AN2084" t="b">
        <v>0</v>
      </c>
      <c r="AO2084" t="b">
        <v>0</v>
      </c>
      <c r="AP2084" t="b">
        <v>0</v>
      </c>
      <c r="AQ2084" t="s">
        <v>57</v>
      </c>
      <c r="AR2084" t="s">
        <v>75</v>
      </c>
      <c r="AV2084" t="s">
        <v>59</v>
      </c>
    </row>
    <row r="2085" spans="1:48" x14ac:dyDescent="0.35">
      <c r="A2085" t="s">
        <v>47</v>
      </c>
      <c r="B2085">
        <v>12</v>
      </c>
      <c r="C2085">
        <v>114</v>
      </c>
      <c r="D2085">
        <v>2021</v>
      </c>
      <c r="E2085">
        <v>5</v>
      </c>
      <c r="F2085">
        <v>4</v>
      </c>
      <c r="G2085">
        <v>0</v>
      </c>
      <c r="H2085">
        <v>15</v>
      </c>
      <c r="I2085" t="s">
        <v>4311</v>
      </c>
      <c r="J2085" t="s">
        <v>66</v>
      </c>
      <c r="K2085" t="s">
        <v>87</v>
      </c>
      <c r="L2085" t="b">
        <f t="shared" si="32"/>
        <v>0</v>
      </c>
      <c r="M2085">
        <v>83</v>
      </c>
      <c r="N2085">
        <v>47</v>
      </c>
      <c r="P2085">
        <v>174418</v>
      </c>
      <c r="Q2085">
        <v>278001</v>
      </c>
      <c r="R2085" t="s">
        <v>4283</v>
      </c>
      <c r="S2085" t="s">
        <v>52</v>
      </c>
      <c r="T2085" t="s">
        <v>4284</v>
      </c>
      <c r="U2085" t="s">
        <v>2118</v>
      </c>
      <c r="V2085">
        <v>20</v>
      </c>
      <c r="W2085">
        <v>62.74</v>
      </c>
      <c r="X2085">
        <v>0.05</v>
      </c>
      <c r="Y2085" t="s">
        <v>68</v>
      </c>
      <c r="Z2085">
        <v>3</v>
      </c>
      <c r="AA2085">
        <v>0</v>
      </c>
      <c r="AB2085">
        <v>2.78</v>
      </c>
      <c r="AC2085" t="s">
        <v>4312</v>
      </c>
      <c r="AE2085">
        <v>10809</v>
      </c>
      <c r="AF2085" t="b">
        <v>1</v>
      </c>
      <c r="AG2085">
        <v>1</v>
      </c>
      <c r="AM2085">
        <v>0</v>
      </c>
      <c r="AN2085" t="b">
        <v>0</v>
      </c>
      <c r="AO2085" t="b">
        <v>0</v>
      </c>
      <c r="AP2085" t="b">
        <v>0</v>
      </c>
      <c r="AQ2085" t="s">
        <v>85</v>
      </c>
      <c r="AR2085" t="s">
        <v>63</v>
      </c>
      <c r="AS2085" t="s">
        <v>1025</v>
      </c>
      <c r="AV2085" t="s">
        <v>59</v>
      </c>
    </row>
    <row r="2086" spans="1:48" x14ac:dyDescent="0.35">
      <c r="A2086" t="s">
        <v>47</v>
      </c>
      <c r="B2086">
        <v>12</v>
      </c>
      <c r="C2086">
        <v>114</v>
      </c>
      <c r="D2086">
        <v>2021</v>
      </c>
      <c r="E2086">
        <v>5</v>
      </c>
      <c r="F2086">
        <v>4</v>
      </c>
      <c r="G2086">
        <v>0</v>
      </c>
      <c r="H2086">
        <v>16</v>
      </c>
      <c r="I2086" t="s">
        <v>4313</v>
      </c>
      <c r="J2086" t="s">
        <v>49</v>
      </c>
      <c r="K2086" t="s">
        <v>87</v>
      </c>
      <c r="L2086" t="b">
        <f t="shared" si="32"/>
        <v>0</v>
      </c>
      <c r="M2086">
        <v>80</v>
      </c>
      <c r="N2086">
        <v>47</v>
      </c>
      <c r="P2086">
        <v>174418</v>
      </c>
      <c r="Q2086">
        <v>278001</v>
      </c>
      <c r="R2086" t="s">
        <v>4283</v>
      </c>
      <c r="S2086" t="s">
        <v>52</v>
      </c>
      <c r="T2086" t="s">
        <v>4284</v>
      </c>
      <c r="U2086" t="s">
        <v>2118</v>
      </c>
      <c r="V2086">
        <v>20</v>
      </c>
      <c r="W2086">
        <v>62.74</v>
      </c>
      <c r="X2086">
        <v>0.05</v>
      </c>
      <c r="Y2086" t="s">
        <v>68</v>
      </c>
      <c r="Z2086">
        <v>4</v>
      </c>
      <c r="AA2086">
        <v>0</v>
      </c>
      <c r="AB2086">
        <v>2.78</v>
      </c>
      <c r="AC2086" t="s">
        <v>4314</v>
      </c>
      <c r="AE2086">
        <v>10809</v>
      </c>
      <c r="AF2086" t="b">
        <v>1</v>
      </c>
      <c r="AG2086">
        <v>1</v>
      </c>
      <c r="AM2086">
        <v>0</v>
      </c>
      <c r="AN2086" t="b">
        <v>0</v>
      </c>
      <c r="AO2086" t="b">
        <v>0</v>
      </c>
      <c r="AP2086" t="b">
        <v>0</v>
      </c>
      <c r="AQ2086" t="s">
        <v>156</v>
      </c>
      <c r="AR2086" t="s">
        <v>75</v>
      </c>
      <c r="AV2086" t="s">
        <v>59</v>
      </c>
    </row>
    <row r="2087" spans="1:48" x14ac:dyDescent="0.35">
      <c r="A2087" t="s">
        <v>47</v>
      </c>
      <c r="B2087">
        <v>12</v>
      </c>
      <c r="C2087">
        <v>114</v>
      </c>
      <c r="D2087">
        <v>2021</v>
      </c>
      <c r="E2087">
        <v>5</v>
      </c>
      <c r="F2087">
        <v>4</v>
      </c>
      <c r="G2087">
        <v>0</v>
      </c>
      <c r="H2087">
        <v>17</v>
      </c>
      <c r="I2087" t="s">
        <v>4315</v>
      </c>
      <c r="J2087" t="s">
        <v>49</v>
      </c>
      <c r="K2087" t="s">
        <v>87</v>
      </c>
      <c r="L2087" t="b">
        <f t="shared" si="32"/>
        <v>0</v>
      </c>
      <c r="M2087">
        <v>76</v>
      </c>
      <c r="N2087">
        <v>33</v>
      </c>
      <c r="P2087">
        <v>174418</v>
      </c>
      <c r="Q2087">
        <v>278001</v>
      </c>
      <c r="R2087" t="s">
        <v>4283</v>
      </c>
      <c r="S2087" t="s">
        <v>52</v>
      </c>
      <c r="T2087" t="s">
        <v>4284</v>
      </c>
      <c r="U2087" t="s">
        <v>2118</v>
      </c>
      <c r="V2087">
        <v>20</v>
      </c>
      <c r="W2087">
        <v>62.74</v>
      </c>
      <c r="X2087">
        <v>0.04</v>
      </c>
      <c r="Y2087" t="s">
        <v>68</v>
      </c>
      <c r="Z2087">
        <v>8</v>
      </c>
      <c r="AA2087">
        <v>0</v>
      </c>
      <c r="AB2087">
        <v>2.78</v>
      </c>
      <c r="AC2087" t="s">
        <v>4316</v>
      </c>
      <c r="AE2087">
        <v>10809</v>
      </c>
      <c r="AF2087" t="b">
        <v>1</v>
      </c>
      <c r="AG2087">
        <v>1</v>
      </c>
      <c r="AM2087">
        <v>0</v>
      </c>
      <c r="AN2087" t="b">
        <v>0</v>
      </c>
      <c r="AO2087" t="b">
        <v>0</v>
      </c>
      <c r="AP2087" t="b">
        <v>0</v>
      </c>
      <c r="AQ2087" t="s">
        <v>70</v>
      </c>
      <c r="AR2087" t="s">
        <v>89</v>
      </c>
      <c r="AS2087" t="s">
        <v>1167</v>
      </c>
      <c r="AV2087" t="s">
        <v>59</v>
      </c>
    </row>
    <row r="2088" spans="1:48" x14ac:dyDescent="0.35">
      <c r="A2088" t="s">
        <v>47</v>
      </c>
      <c r="B2088">
        <v>12</v>
      </c>
      <c r="C2088">
        <v>114</v>
      </c>
      <c r="D2088">
        <v>2021</v>
      </c>
      <c r="E2088">
        <v>5</v>
      </c>
      <c r="F2088">
        <v>4</v>
      </c>
      <c r="G2088">
        <v>0</v>
      </c>
      <c r="H2088">
        <v>18</v>
      </c>
      <c r="I2088" t="s">
        <v>4317</v>
      </c>
      <c r="J2088" t="s">
        <v>49</v>
      </c>
      <c r="K2088" t="s">
        <v>87</v>
      </c>
      <c r="L2088" t="b">
        <f t="shared" si="32"/>
        <v>0</v>
      </c>
      <c r="M2088">
        <v>68</v>
      </c>
      <c r="N2088">
        <v>53</v>
      </c>
      <c r="P2088">
        <v>174418</v>
      </c>
      <c r="Q2088">
        <v>278001</v>
      </c>
      <c r="R2088" t="s">
        <v>4283</v>
      </c>
      <c r="S2088" t="s">
        <v>52</v>
      </c>
      <c r="T2088" t="s">
        <v>4284</v>
      </c>
      <c r="U2088" t="s">
        <v>2118</v>
      </c>
      <c r="V2088">
        <v>20</v>
      </c>
      <c r="W2088">
        <v>62.74</v>
      </c>
      <c r="X2088">
        <v>0.04</v>
      </c>
      <c r="Y2088" t="s">
        <v>68</v>
      </c>
      <c r="Z2088">
        <v>2</v>
      </c>
      <c r="AA2088">
        <v>0</v>
      </c>
      <c r="AB2088">
        <v>2.78</v>
      </c>
      <c r="AC2088" t="s">
        <v>4318</v>
      </c>
      <c r="AE2088">
        <v>10809</v>
      </c>
      <c r="AF2088" t="b">
        <v>1</v>
      </c>
      <c r="AG2088">
        <v>1</v>
      </c>
      <c r="AM2088">
        <v>0</v>
      </c>
      <c r="AN2088" t="b">
        <v>0</v>
      </c>
      <c r="AO2088" t="b">
        <v>0</v>
      </c>
      <c r="AP2088" t="b">
        <v>0</v>
      </c>
      <c r="AQ2088" t="s">
        <v>156</v>
      </c>
      <c r="AR2088" t="s">
        <v>134</v>
      </c>
      <c r="AV2088" t="s">
        <v>59</v>
      </c>
    </row>
    <row r="2089" spans="1:48" x14ac:dyDescent="0.35">
      <c r="A2089" t="s">
        <v>47</v>
      </c>
      <c r="B2089">
        <v>12</v>
      </c>
      <c r="C2089">
        <v>114</v>
      </c>
      <c r="D2089">
        <v>2021</v>
      </c>
      <c r="E2089">
        <v>5</v>
      </c>
      <c r="F2089">
        <v>4</v>
      </c>
      <c r="G2089">
        <v>0</v>
      </c>
      <c r="H2089">
        <v>19</v>
      </c>
      <c r="I2089" t="s">
        <v>4319</v>
      </c>
      <c r="J2089" t="s">
        <v>49</v>
      </c>
      <c r="K2089" t="s">
        <v>87</v>
      </c>
      <c r="L2089" t="b">
        <f t="shared" si="32"/>
        <v>0</v>
      </c>
      <c r="M2089">
        <v>66</v>
      </c>
      <c r="N2089">
        <v>25</v>
      </c>
      <c r="P2089">
        <v>174418</v>
      </c>
      <c r="Q2089">
        <v>278001</v>
      </c>
      <c r="R2089" t="s">
        <v>4283</v>
      </c>
      <c r="S2089" t="s">
        <v>52</v>
      </c>
      <c r="T2089" t="s">
        <v>4284</v>
      </c>
      <c r="U2089" t="s">
        <v>2118</v>
      </c>
      <c r="V2089">
        <v>20</v>
      </c>
      <c r="W2089">
        <v>62.74</v>
      </c>
      <c r="X2089">
        <v>0.04</v>
      </c>
      <c r="Y2089" t="s">
        <v>68</v>
      </c>
      <c r="Z2089">
        <v>28</v>
      </c>
      <c r="AA2089">
        <v>0.02</v>
      </c>
      <c r="AB2089">
        <v>2.78</v>
      </c>
      <c r="AC2089" t="s">
        <v>4320</v>
      </c>
      <c r="AE2089">
        <v>10809</v>
      </c>
      <c r="AF2089" t="b">
        <v>1</v>
      </c>
      <c r="AG2089">
        <v>1</v>
      </c>
      <c r="AM2089">
        <v>0</v>
      </c>
      <c r="AN2089" t="b">
        <v>0</v>
      </c>
      <c r="AO2089" t="b">
        <v>0</v>
      </c>
      <c r="AP2089" t="b">
        <v>0</v>
      </c>
      <c r="AQ2089" t="s">
        <v>111</v>
      </c>
      <c r="AR2089" t="s">
        <v>89</v>
      </c>
      <c r="AV2089" t="s">
        <v>59</v>
      </c>
    </row>
    <row r="2090" spans="1:48" x14ac:dyDescent="0.35">
      <c r="A2090" t="s">
        <v>47</v>
      </c>
      <c r="B2090">
        <v>12</v>
      </c>
      <c r="C2090">
        <v>114</v>
      </c>
      <c r="D2090">
        <v>2021</v>
      </c>
      <c r="E2090">
        <v>5</v>
      </c>
      <c r="F2090">
        <v>4</v>
      </c>
      <c r="G2090">
        <v>0</v>
      </c>
      <c r="H2090">
        <v>20</v>
      </c>
      <c r="I2090" t="s">
        <v>4321</v>
      </c>
      <c r="J2090" t="s">
        <v>49</v>
      </c>
      <c r="K2090" t="s">
        <v>87</v>
      </c>
      <c r="L2090" t="b">
        <f t="shared" si="32"/>
        <v>0</v>
      </c>
      <c r="M2090">
        <v>38</v>
      </c>
      <c r="N2090">
        <v>53</v>
      </c>
      <c r="P2090">
        <v>174418</v>
      </c>
      <c r="Q2090">
        <v>278001</v>
      </c>
      <c r="R2090" t="s">
        <v>4283</v>
      </c>
      <c r="S2090" t="s">
        <v>52</v>
      </c>
      <c r="T2090" t="s">
        <v>4284</v>
      </c>
      <c r="U2090" t="s">
        <v>2118</v>
      </c>
      <c r="V2090">
        <v>20</v>
      </c>
      <c r="W2090">
        <v>62.74</v>
      </c>
      <c r="X2090">
        <v>0.02</v>
      </c>
      <c r="Y2090" t="s">
        <v>68</v>
      </c>
      <c r="Z2090">
        <v>11</v>
      </c>
      <c r="AA2090">
        <v>0.01</v>
      </c>
      <c r="AB2090">
        <v>2.78</v>
      </c>
      <c r="AC2090" t="s">
        <v>4322</v>
      </c>
      <c r="AE2090">
        <v>10809</v>
      </c>
      <c r="AF2090" t="b">
        <v>1</v>
      </c>
      <c r="AG2090">
        <v>1</v>
      </c>
      <c r="AM2090">
        <v>0</v>
      </c>
      <c r="AN2090" t="b">
        <v>0</v>
      </c>
      <c r="AO2090" t="b">
        <v>0</v>
      </c>
      <c r="AP2090" t="b">
        <v>0</v>
      </c>
      <c r="AQ2090" t="s">
        <v>57</v>
      </c>
      <c r="AR2090" t="s">
        <v>75</v>
      </c>
      <c r="AV2090" t="s">
        <v>59</v>
      </c>
    </row>
    <row r="2091" spans="1:48" x14ac:dyDescent="0.35">
      <c r="A2091" t="s">
        <v>47</v>
      </c>
      <c r="B2091">
        <v>12</v>
      </c>
      <c r="C2091">
        <v>114</v>
      </c>
      <c r="D2091">
        <v>2021</v>
      </c>
      <c r="E2091">
        <v>5</v>
      </c>
      <c r="F2091">
        <v>4</v>
      </c>
      <c r="G2091">
        <v>0</v>
      </c>
      <c r="H2091">
        <v>21</v>
      </c>
      <c r="I2091" t="s">
        <v>4323</v>
      </c>
      <c r="J2091" t="s">
        <v>49</v>
      </c>
      <c r="K2091" t="s">
        <v>87</v>
      </c>
      <c r="L2091" t="b">
        <f t="shared" si="32"/>
        <v>0</v>
      </c>
      <c r="M2091">
        <v>27</v>
      </c>
      <c r="N2091">
        <v>59</v>
      </c>
      <c r="P2091">
        <v>174418</v>
      </c>
      <c r="Q2091">
        <v>278001</v>
      </c>
      <c r="R2091" t="s">
        <v>4283</v>
      </c>
      <c r="S2091" t="s">
        <v>52</v>
      </c>
      <c r="T2091" t="s">
        <v>4284</v>
      </c>
      <c r="U2091" t="s">
        <v>2118</v>
      </c>
      <c r="V2091">
        <v>20</v>
      </c>
      <c r="W2091">
        <v>62.74</v>
      </c>
      <c r="X2091">
        <v>0.02</v>
      </c>
      <c r="Y2091" t="s">
        <v>68</v>
      </c>
      <c r="Z2091">
        <v>0</v>
      </c>
      <c r="AA2091">
        <v>0</v>
      </c>
      <c r="AB2091">
        <v>2.78</v>
      </c>
      <c r="AC2091" t="s">
        <v>4324</v>
      </c>
      <c r="AE2091">
        <v>10809</v>
      </c>
      <c r="AF2091" t="b">
        <v>1</v>
      </c>
      <c r="AG2091">
        <v>1</v>
      </c>
      <c r="AM2091">
        <v>0</v>
      </c>
      <c r="AN2091" t="b">
        <v>0</v>
      </c>
      <c r="AO2091" t="b">
        <v>0</v>
      </c>
      <c r="AP2091" t="b">
        <v>0</v>
      </c>
      <c r="AQ2091" t="s">
        <v>70</v>
      </c>
      <c r="AR2091" t="s">
        <v>58</v>
      </c>
      <c r="AS2091" t="s">
        <v>269</v>
      </c>
      <c r="AV2091" t="s">
        <v>59</v>
      </c>
    </row>
    <row r="2092" spans="1:48" x14ac:dyDescent="0.35">
      <c r="A2092" t="s">
        <v>47</v>
      </c>
      <c r="B2092">
        <v>12</v>
      </c>
      <c r="C2092">
        <v>115</v>
      </c>
      <c r="D2092">
        <v>2021</v>
      </c>
      <c r="E2092">
        <v>5</v>
      </c>
      <c r="F2092">
        <v>4</v>
      </c>
      <c r="G2092">
        <v>0</v>
      </c>
      <c r="H2092">
        <v>1</v>
      </c>
      <c r="I2092" t="s">
        <v>4325</v>
      </c>
      <c r="J2092" t="s">
        <v>49</v>
      </c>
      <c r="K2092" t="s">
        <v>109</v>
      </c>
      <c r="L2092" t="str">
        <f t="shared" si="32"/>
        <v>ADMKPlus</v>
      </c>
      <c r="M2092">
        <v>126903</v>
      </c>
      <c r="N2092">
        <v>59</v>
      </c>
      <c r="P2092">
        <v>261511</v>
      </c>
      <c r="Q2092">
        <v>392070</v>
      </c>
      <c r="R2092" t="s">
        <v>4326</v>
      </c>
      <c r="S2092" t="s">
        <v>52</v>
      </c>
      <c r="T2092" t="s">
        <v>4284</v>
      </c>
      <c r="U2092" t="s">
        <v>2118</v>
      </c>
      <c r="V2092">
        <v>20</v>
      </c>
      <c r="W2092">
        <v>66.7</v>
      </c>
      <c r="X2092">
        <v>48.53</v>
      </c>
      <c r="Y2092" t="s">
        <v>55</v>
      </c>
      <c r="Z2092">
        <v>32691</v>
      </c>
      <c r="AA2092">
        <v>12.5</v>
      </c>
      <c r="AB2092">
        <v>2.63</v>
      </c>
      <c r="AC2092" t="s">
        <v>4327</v>
      </c>
      <c r="AE2092">
        <v>930</v>
      </c>
      <c r="AF2092" t="b">
        <v>1</v>
      </c>
      <c r="AG2092">
        <v>2</v>
      </c>
      <c r="AH2092" t="s">
        <v>109</v>
      </c>
      <c r="AI2092">
        <v>930</v>
      </c>
      <c r="AJ2092" t="s">
        <v>3919</v>
      </c>
      <c r="AK2092" t="b">
        <v>0</v>
      </c>
      <c r="AL2092" t="b">
        <v>1</v>
      </c>
      <c r="AM2092">
        <v>2</v>
      </c>
      <c r="AN2092" t="b">
        <v>0</v>
      </c>
      <c r="AO2092" t="b">
        <v>0</v>
      </c>
      <c r="AP2092" t="b">
        <v>0</v>
      </c>
      <c r="AQ2092" t="s">
        <v>57</v>
      </c>
      <c r="AR2092" t="s">
        <v>58</v>
      </c>
      <c r="AT2092" t="s">
        <v>71</v>
      </c>
      <c r="AV2092" t="s">
        <v>59</v>
      </c>
    </row>
    <row r="2093" spans="1:48" x14ac:dyDescent="0.35">
      <c r="A2093" t="s">
        <v>47</v>
      </c>
      <c r="B2093">
        <v>12</v>
      </c>
      <c r="C2093">
        <v>115</v>
      </c>
      <c r="D2093">
        <v>2021</v>
      </c>
      <c r="E2093">
        <v>5</v>
      </c>
      <c r="F2093">
        <v>4</v>
      </c>
      <c r="G2093">
        <v>0</v>
      </c>
      <c r="H2093">
        <v>2</v>
      </c>
      <c r="I2093" t="s">
        <v>4328</v>
      </c>
      <c r="J2093" t="s">
        <v>49</v>
      </c>
      <c r="K2093" t="s">
        <v>50</v>
      </c>
      <c r="L2093" t="str">
        <f t="shared" si="32"/>
        <v>DMKPlus</v>
      </c>
      <c r="M2093">
        <v>94212</v>
      </c>
      <c r="N2093">
        <v>50</v>
      </c>
      <c r="P2093">
        <v>261511</v>
      </c>
      <c r="Q2093">
        <v>392070</v>
      </c>
      <c r="R2093" t="s">
        <v>4326</v>
      </c>
      <c r="S2093" t="s">
        <v>52</v>
      </c>
      <c r="T2093" t="s">
        <v>4284</v>
      </c>
      <c r="U2093" t="s">
        <v>2118</v>
      </c>
      <c r="V2093">
        <v>20</v>
      </c>
      <c r="W2093">
        <v>66.7</v>
      </c>
      <c r="X2093">
        <v>36.03</v>
      </c>
      <c r="Y2093" t="s">
        <v>55</v>
      </c>
      <c r="Z2093">
        <v>73688</v>
      </c>
      <c r="AA2093">
        <v>28.18</v>
      </c>
      <c r="AB2093">
        <v>2.63</v>
      </c>
      <c r="AC2093" t="s">
        <v>4329</v>
      </c>
      <c r="AE2093">
        <v>10192</v>
      </c>
      <c r="AF2093" t="b">
        <v>1</v>
      </c>
      <c r="AG2093">
        <v>2</v>
      </c>
      <c r="AH2093" t="s">
        <v>1484</v>
      </c>
      <c r="AI2093">
        <v>11601</v>
      </c>
      <c r="AJ2093" t="s">
        <v>4326</v>
      </c>
      <c r="AK2093" t="b">
        <v>1</v>
      </c>
      <c r="AL2093" t="b">
        <v>0</v>
      </c>
      <c r="AM2093">
        <v>0</v>
      </c>
      <c r="AN2093" t="b">
        <v>1</v>
      </c>
      <c r="AO2093" t="b">
        <v>0</v>
      </c>
      <c r="AP2093" t="b">
        <v>1</v>
      </c>
      <c r="AQ2093" t="s">
        <v>57</v>
      </c>
      <c r="AR2093" t="s">
        <v>75</v>
      </c>
      <c r="AV2093" t="s">
        <v>59</v>
      </c>
    </row>
    <row r="2094" spans="1:48" x14ac:dyDescent="0.35">
      <c r="A2094" t="s">
        <v>47</v>
      </c>
      <c r="B2094">
        <v>12</v>
      </c>
      <c r="C2094">
        <v>115</v>
      </c>
      <c r="D2094">
        <v>2021</v>
      </c>
      <c r="E2094">
        <v>5</v>
      </c>
      <c r="F2094">
        <v>4</v>
      </c>
      <c r="G2094">
        <v>0</v>
      </c>
      <c r="H2094">
        <v>3</v>
      </c>
      <c r="I2094" t="s">
        <v>4330</v>
      </c>
      <c r="J2094" t="s">
        <v>49</v>
      </c>
      <c r="K2094" t="s">
        <v>67</v>
      </c>
      <c r="L2094" t="b">
        <f t="shared" si="32"/>
        <v>0</v>
      </c>
      <c r="M2094">
        <v>20524</v>
      </c>
      <c r="N2094">
        <v>58</v>
      </c>
      <c r="P2094">
        <v>261511</v>
      </c>
      <c r="Q2094">
        <v>392070</v>
      </c>
      <c r="R2094" t="s">
        <v>4326</v>
      </c>
      <c r="S2094" t="s">
        <v>52</v>
      </c>
      <c r="T2094" t="s">
        <v>4284</v>
      </c>
      <c r="U2094" t="s">
        <v>2118</v>
      </c>
      <c r="V2094">
        <v>20</v>
      </c>
      <c r="W2094">
        <v>66.7</v>
      </c>
      <c r="X2094">
        <v>7.85</v>
      </c>
      <c r="Y2094" t="s">
        <v>68</v>
      </c>
      <c r="Z2094">
        <v>10297</v>
      </c>
      <c r="AA2094">
        <v>3.94</v>
      </c>
      <c r="AB2094">
        <v>2.63</v>
      </c>
      <c r="AC2094" t="s">
        <v>4331</v>
      </c>
      <c r="AE2094">
        <v>5533</v>
      </c>
      <c r="AF2094" t="b">
        <v>1</v>
      </c>
      <c r="AG2094">
        <v>1</v>
      </c>
      <c r="AM2094">
        <v>0</v>
      </c>
      <c r="AN2094" t="b">
        <v>0</v>
      </c>
      <c r="AO2094" t="b">
        <v>0</v>
      </c>
      <c r="AP2094" t="b">
        <v>0</v>
      </c>
      <c r="AQ2094" t="s">
        <v>117</v>
      </c>
      <c r="AR2094" t="s">
        <v>134</v>
      </c>
      <c r="AS2094" t="s">
        <v>144</v>
      </c>
      <c r="AV2094" t="s">
        <v>59</v>
      </c>
    </row>
    <row r="2095" spans="1:48" x14ac:dyDescent="0.35">
      <c r="A2095" t="s">
        <v>47</v>
      </c>
      <c r="B2095">
        <v>12</v>
      </c>
      <c r="C2095">
        <v>115</v>
      </c>
      <c r="D2095">
        <v>2021</v>
      </c>
      <c r="E2095">
        <v>5</v>
      </c>
      <c r="F2095">
        <v>4</v>
      </c>
      <c r="G2095">
        <v>0</v>
      </c>
      <c r="H2095">
        <v>4</v>
      </c>
      <c r="I2095" t="s">
        <v>4332</v>
      </c>
      <c r="J2095" t="s">
        <v>49</v>
      </c>
      <c r="K2095" t="s">
        <v>115</v>
      </c>
      <c r="L2095" t="b">
        <f t="shared" si="32"/>
        <v>0</v>
      </c>
      <c r="M2095">
        <v>10227</v>
      </c>
      <c r="N2095">
        <v>66</v>
      </c>
      <c r="P2095">
        <v>261511</v>
      </c>
      <c r="Q2095">
        <v>392070</v>
      </c>
      <c r="R2095" t="s">
        <v>4326</v>
      </c>
      <c r="S2095" t="s">
        <v>52</v>
      </c>
      <c r="T2095" t="s">
        <v>4284</v>
      </c>
      <c r="U2095" t="s">
        <v>2118</v>
      </c>
      <c r="V2095">
        <v>20</v>
      </c>
      <c r="W2095">
        <v>66.7</v>
      </c>
      <c r="X2095">
        <v>3.91</v>
      </c>
      <c r="Y2095" t="s">
        <v>68</v>
      </c>
      <c r="Z2095">
        <v>7609</v>
      </c>
      <c r="AA2095">
        <v>2.91</v>
      </c>
      <c r="AB2095">
        <v>2.63</v>
      </c>
      <c r="AC2095" t="s">
        <v>4333</v>
      </c>
      <c r="AE2095">
        <v>24404</v>
      </c>
      <c r="AF2095" t="b">
        <v>1</v>
      </c>
      <c r="AG2095">
        <v>1</v>
      </c>
      <c r="AM2095">
        <v>0</v>
      </c>
      <c r="AN2095" t="b">
        <v>0</v>
      </c>
      <c r="AO2095" t="b">
        <v>0</v>
      </c>
      <c r="AP2095" t="b">
        <v>0</v>
      </c>
      <c r="AV2095" t="s">
        <v>59</v>
      </c>
    </row>
    <row r="2096" spans="1:48" x14ac:dyDescent="0.35">
      <c r="A2096" t="s">
        <v>47</v>
      </c>
      <c r="B2096">
        <v>12</v>
      </c>
      <c r="C2096">
        <v>115</v>
      </c>
      <c r="D2096">
        <v>2021</v>
      </c>
      <c r="E2096">
        <v>5</v>
      </c>
      <c r="F2096">
        <v>4</v>
      </c>
      <c r="G2096">
        <v>0</v>
      </c>
      <c r="H2096">
        <v>5</v>
      </c>
      <c r="I2096" t="s">
        <v>4334</v>
      </c>
      <c r="J2096" t="s">
        <v>66</v>
      </c>
      <c r="K2096" t="s">
        <v>119</v>
      </c>
      <c r="L2096" t="str">
        <f t="shared" si="32"/>
        <v>ADMKPlus</v>
      </c>
      <c r="M2096">
        <v>2618</v>
      </c>
      <c r="N2096">
        <v>50</v>
      </c>
      <c r="P2096">
        <v>261511</v>
      </c>
      <c r="Q2096">
        <v>392070</v>
      </c>
      <c r="R2096" t="s">
        <v>4326</v>
      </c>
      <c r="S2096" t="s">
        <v>52</v>
      </c>
      <c r="T2096" t="s">
        <v>4284</v>
      </c>
      <c r="U2096" t="s">
        <v>2118</v>
      </c>
      <c r="V2096">
        <v>20</v>
      </c>
      <c r="W2096">
        <v>66.7</v>
      </c>
      <c r="X2096">
        <v>1</v>
      </c>
      <c r="Y2096" t="s">
        <v>68</v>
      </c>
      <c r="Z2096">
        <v>816</v>
      </c>
      <c r="AA2096">
        <v>0.31</v>
      </c>
      <c r="AB2096">
        <v>2.63</v>
      </c>
      <c r="AC2096" t="s">
        <v>4335</v>
      </c>
      <c r="AE2096">
        <v>24338</v>
      </c>
      <c r="AF2096" t="b">
        <v>1</v>
      </c>
      <c r="AG2096">
        <v>1</v>
      </c>
      <c r="AM2096">
        <v>0</v>
      </c>
      <c r="AN2096" t="b">
        <v>0</v>
      </c>
      <c r="AO2096" t="b">
        <v>0</v>
      </c>
      <c r="AP2096" t="b">
        <v>0</v>
      </c>
      <c r="AQ2096" t="s">
        <v>85</v>
      </c>
      <c r="AR2096" t="s">
        <v>75</v>
      </c>
      <c r="AV2096" t="s">
        <v>59</v>
      </c>
    </row>
    <row r="2097" spans="1:48" x14ac:dyDescent="0.35">
      <c r="A2097" t="s">
        <v>47</v>
      </c>
      <c r="B2097">
        <v>12</v>
      </c>
      <c r="C2097">
        <v>115</v>
      </c>
      <c r="D2097">
        <v>2021</v>
      </c>
      <c r="E2097">
        <v>5</v>
      </c>
      <c r="F2097">
        <v>4</v>
      </c>
      <c r="G2097">
        <v>0</v>
      </c>
      <c r="H2097">
        <v>6</v>
      </c>
      <c r="I2097" t="s">
        <v>76</v>
      </c>
      <c r="K2097" t="s">
        <v>77</v>
      </c>
      <c r="L2097" t="b">
        <f t="shared" si="32"/>
        <v>0</v>
      </c>
      <c r="M2097">
        <v>1802</v>
      </c>
      <c r="P2097">
        <v>261511</v>
      </c>
      <c r="Q2097">
        <v>392070</v>
      </c>
      <c r="R2097" t="s">
        <v>4326</v>
      </c>
      <c r="S2097" t="s">
        <v>52</v>
      </c>
      <c r="T2097" t="s">
        <v>4284</v>
      </c>
      <c r="U2097" t="s">
        <v>2118</v>
      </c>
      <c r="V2097">
        <v>20</v>
      </c>
      <c r="W2097">
        <v>66.7</v>
      </c>
      <c r="X2097">
        <v>0.69</v>
      </c>
      <c r="Z2097">
        <v>1080</v>
      </c>
      <c r="AA2097">
        <v>0.41</v>
      </c>
      <c r="AB2097">
        <v>2.63</v>
      </c>
      <c r="AE2097">
        <v>5897</v>
      </c>
      <c r="AF2097" t="b">
        <v>1</v>
      </c>
      <c r="AV2097" t="s">
        <v>59</v>
      </c>
    </row>
    <row r="2098" spans="1:48" x14ac:dyDescent="0.35">
      <c r="A2098" t="s">
        <v>47</v>
      </c>
      <c r="B2098">
        <v>12</v>
      </c>
      <c r="C2098">
        <v>115</v>
      </c>
      <c r="D2098">
        <v>2021</v>
      </c>
      <c r="E2098">
        <v>5</v>
      </c>
      <c r="F2098">
        <v>4</v>
      </c>
      <c r="G2098">
        <v>0</v>
      </c>
      <c r="H2098">
        <v>7</v>
      </c>
      <c r="I2098" t="s">
        <v>4336</v>
      </c>
      <c r="J2098" t="s">
        <v>49</v>
      </c>
      <c r="K2098" t="s">
        <v>87</v>
      </c>
      <c r="L2098" t="b">
        <f t="shared" si="32"/>
        <v>0</v>
      </c>
      <c r="M2098">
        <v>722</v>
      </c>
      <c r="N2098">
        <v>29</v>
      </c>
      <c r="P2098">
        <v>261511</v>
      </c>
      <c r="Q2098">
        <v>392070</v>
      </c>
      <c r="R2098" t="s">
        <v>4326</v>
      </c>
      <c r="S2098" t="s">
        <v>52</v>
      </c>
      <c r="T2098" t="s">
        <v>4284</v>
      </c>
      <c r="U2098" t="s">
        <v>2118</v>
      </c>
      <c r="V2098">
        <v>20</v>
      </c>
      <c r="W2098">
        <v>66.7</v>
      </c>
      <c r="X2098">
        <v>0.28000000000000003</v>
      </c>
      <c r="Y2098" t="s">
        <v>68</v>
      </c>
      <c r="Z2098">
        <v>29</v>
      </c>
      <c r="AA2098">
        <v>0.01</v>
      </c>
      <c r="AB2098">
        <v>2.63</v>
      </c>
      <c r="AC2098" t="s">
        <v>4337</v>
      </c>
      <c r="AE2098">
        <v>10809</v>
      </c>
      <c r="AF2098" t="b">
        <v>1</v>
      </c>
      <c r="AG2098">
        <v>1</v>
      </c>
      <c r="AM2098">
        <v>0</v>
      </c>
      <c r="AN2098" t="b">
        <v>0</v>
      </c>
      <c r="AO2098" t="b">
        <v>0</v>
      </c>
      <c r="AP2098" t="b">
        <v>0</v>
      </c>
      <c r="AQ2098" t="s">
        <v>81</v>
      </c>
      <c r="AR2098" t="s">
        <v>75</v>
      </c>
      <c r="AV2098" t="s">
        <v>59</v>
      </c>
    </row>
    <row r="2099" spans="1:48" x14ac:dyDescent="0.35">
      <c r="A2099" t="s">
        <v>47</v>
      </c>
      <c r="B2099">
        <v>12</v>
      </c>
      <c r="C2099">
        <v>115</v>
      </c>
      <c r="D2099">
        <v>2021</v>
      </c>
      <c r="E2099">
        <v>5</v>
      </c>
      <c r="F2099">
        <v>4</v>
      </c>
      <c r="G2099">
        <v>0</v>
      </c>
      <c r="H2099">
        <v>8</v>
      </c>
      <c r="I2099" t="s">
        <v>4338</v>
      </c>
      <c r="J2099" t="s">
        <v>49</v>
      </c>
      <c r="K2099" t="s">
        <v>87</v>
      </c>
      <c r="L2099" t="b">
        <f t="shared" si="32"/>
        <v>0</v>
      </c>
      <c r="M2099">
        <v>693</v>
      </c>
      <c r="N2099">
        <v>50</v>
      </c>
      <c r="P2099">
        <v>261511</v>
      </c>
      <c r="Q2099">
        <v>392070</v>
      </c>
      <c r="R2099" t="s">
        <v>4326</v>
      </c>
      <c r="S2099" t="s">
        <v>52</v>
      </c>
      <c r="T2099" t="s">
        <v>4284</v>
      </c>
      <c r="U2099" t="s">
        <v>2118</v>
      </c>
      <c r="V2099">
        <v>20</v>
      </c>
      <c r="W2099">
        <v>66.7</v>
      </c>
      <c r="X2099">
        <v>0.26</v>
      </c>
      <c r="Y2099" t="s">
        <v>68</v>
      </c>
      <c r="Z2099">
        <v>83</v>
      </c>
      <c r="AA2099">
        <v>0.03</v>
      </c>
      <c r="AB2099">
        <v>2.63</v>
      </c>
      <c r="AC2099" t="s">
        <v>4339</v>
      </c>
      <c r="AE2099">
        <v>10809</v>
      </c>
      <c r="AF2099" t="b">
        <v>1</v>
      </c>
      <c r="AG2099">
        <v>1</v>
      </c>
      <c r="AM2099">
        <v>0</v>
      </c>
      <c r="AN2099" t="b">
        <v>0</v>
      </c>
      <c r="AO2099" t="b">
        <v>0</v>
      </c>
      <c r="AP2099" t="b">
        <v>0</v>
      </c>
      <c r="AQ2099" t="s">
        <v>117</v>
      </c>
      <c r="AR2099" t="s">
        <v>75</v>
      </c>
      <c r="AV2099" t="s">
        <v>59</v>
      </c>
    </row>
    <row r="2100" spans="1:48" x14ac:dyDescent="0.35">
      <c r="A2100" t="s">
        <v>47</v>
      </c>
      <c r="B2100">
        <v>12</v>
      </c>
      <c r="C2100">
        <v>115</v>
      </c>
      <c r="D2100">
        <v>2021</v>
      </c>
      <c r="E2100">
        <v>5</v>
      </c>
      <c r="F2100">
        <v>4</v>
      </c>
      <c r="G2100">
        <v>0</v>
      </c>
      <c r="H2100">
        <v>9</v>
      </c>
      <c r="I2100" t="s">
        <v>4340</v>
      </c>
      <c r="J2100" t="s">
        <v>49</v>
      </c>
      <c r="K2100" t="s">
        <v>79</v>
      </c>
      <c r="L2100" t="b">
        <f t="shared" si="32"/>
        <v>0</v>
      </c>
      <c r="M2100">
        <v>610</v>
      </c>
      <c r="N2100">
        <v>47</v>
      </c>
      <c r="P2100">
        <v>261511</v>
      </c>
      <c r="Q2100">
        <v>392070</v>
      </c>
      <c r="R2100" t="s">
        <v>4326</v>
      </c>
      <c r="S2100" t="s">
        <v>52</v>
      </c>
      <c r="T2100" t="s">
        <v>4284</v>
      </c>
      <c r="U2100" t="s">
        <v>2118</v>
      </c>
      <c r="V2100">
        <v>20</v>
      </c>
      <c r="W2100">
        <v>66.7</v>
      </c>
      <c r="X2100">
        <v>0.23</v>
      </c>
      <c r="Y2100" t="s">
        <v>68</v>
      </c>
      <c r="Z2100">
        <v>23</v>
      </c>
      <c r="AA2100">
        <v>0.01</v>
      </c>
      <c r="AB2100">
        <v>2.63</v>
      </c>
      <c r="AC2100" t="s">
        <v>4341</v>
      </c>
      <c r="AE2100">
        <v>16651</v>
      </c>
      <c r="AF2100" t="b">
        <v>1</v>
      </c>
      <c r="AG2100">
        <v>1</v>
      </c>
      <c r="AM2100">
        <v>0</v>
      </c>
      <c r="AN2100" t="b">
        <v>0</v>
      </c>
      <c r="AO2100" t="b">
        <v>0</v>
      </c>
      <c r="AP2100" t="b">
        <v>0</v>
      </c>
      <c r="AQ2100" t="s">
        <v>171</v>
      </c>
      <c r="AR2100" t="s">
        <v>134</v>
      </c>
      <c r="AS2100" t="s">
        <v>1269</v>
      </c>
      <c r="AV2100" t="s">
        <v>59</v>
      </c>
    </row>
    <row r="2101" spans="1:48" x14ac:dyDescent="0.35">
      <c r="A2101" t="s">
        <v>47</v>
      </c>
      <c r="B2101">
        <v>12</v>
      </c>
      <c r="C2101">
        <v>115</v>
      </c>
      <c r="D2101">
        <v>2021</v>
      </c>
      <c r="E2101">
        <v>5</v>
      </c>
      <c r="F2101">
        <v>4</v>
      </c>
      <c r="G2101">
        <v>0</v>
      </c>
      <c r="H2101">
        <v>10</v>
      </c>
      <c r="I2101" t="s">
        <v>4342</v>
      </c>
      <c r="J2101" t="s">
        <v>49</v>
      </c>
      <c r="K2101" t="s">
        <v>87</v>
      </c>
      <c r="L2101" t="b">
        <f t="shared" si="32"/>
        <v>0</v>
      </c>
      <c r="M2101">
        <v>587</v>
      </c>
      <c r="N2101">
        <v>41</v>
      </c>
      <c r="P2101">
        <v>261511</v>
      </c>
      <c r="Q2101">
        <v>392070</v>
      </c>
      <c r="R2101" t="s">
        <v>4326</v>
      </c>
      <c r="S2101" t="s">
        <v>52</v>
      </c>
      <c r="T2101" t="s">
        <v>4284</v>
      </c>
      <c r="U2101" t="s">
        <v>2118</v>
      </c>
      <c r="V2101">
        <v>20</v>
      </c>
      <c r="W2101">
        <v>66.7</v>
      </c>
      <c r="X2101">
        <v>0.22</v>
      </c>
      <c r="Y2101" t="s">
        <v>68</v>
      </c>
      <c r="Z2101">
        <v>57</v>
      </c>
      <c r="AA2101">
        <v>0.02</v>
      </c>
      <c r="AB2101">
        <v>2.63</v>
      </c>
      <c r="AC2101" t="s">
        <v>4343</v>
      </c>
      <c r="AE2101">
        <v>10809</v>
      </c>
      <c r="AF2101" t="b">
        <v>1</v>
      </c>
      <c r="AG2101">
        <v>1</v>
      </c>
      <c r="AM2101">
        <v>0</v>
      </c>
      <c r="AN2101" t="b">
        <v>0</v>
      </c>
      <c r="AO2101" t="b">
        <v>0</v>
      </c>
      <c r="AP2101" t="b">
        <v>0</v>
      </c>
      <c r="AQ2101" t="s">
        <v>117</v>
      </c>
      <c r="AR2101" t="s">
        <v>89</v>
      </c>
      <c r="AV2101" t="s">
        <v>59</v>
      </c>
    </row>
    <row r="2102" spans="1:48" x14ac:dyDescent="0.35">
      <c r="A2102" t="s">
        <v>47</v>
      </c>
      <c r="B2102">
        <v>12</v>
      </c>
      <c r="C2102">
        <v>115</v>
      </c>
      <c r="D2102">
        <v>2021</v>
      </c>
      <c r="E2102">
        <v>5</v>
      </c>
      <c r="F2102">
        <v>4</v>
      </c>
      <c r="G2102">
        <v>0</v>
      </c>
      <c r="H2102">
        <v>11</v>
      </c>
      <c r="I2102" t="s">
        <v>4344</v>
      </c>
      <c r="J2102" t="s">
        <v>49</v>
      </c>
      <c r="K2102" t="s">
        <v>242</v>
      </c>
      <c r="L2102" t="b">
        <f t="shared" si="32"/>
        <v>0</v>
      </c>
      <c r="M2102">
        <v>530</v>
      </c>
      <c r="N2102">
        <v>37</v>
      </c>
      <c r="P2102">
        <v>261511</v>
      </c>
      <c r="Q2102">
        <v>392070</v>
      </c>
      <c r="R2102" t="s">
        <v>4326</v>
      </c>
      <c r="S2102" t="s">
        <v>52</v>
      </c>
      <c r="T2102" t="s">
        <v>4284</v>
      </c>
      <c r="U2102" t="s">
        <v>2118</v>
      </c>
      <c r="V2102">
        <v>20</v>
      </c>
      <c r="W2102">
        <v>66.7</v>
      </c>
      <c r="X2102">
        <v>0.2</v>
      </c>
      <c r="Y2102" t="s">
        <v>68</v>
      </c>
      <c r="Z2102">
        <v>165</v>
      </c>
      <c r="AA2102">
        <v>0.06</v>
      </c>
      <c r="AB2102">
        <v>2.63</v>
      </c>
      <c r="AC2102" t="s">
        <v>4345</v>
      </c>
      <c r="AE2102">
        <v>24405</v>
      </c>
      <c r="AF2102" t="b">
        <v>1</v>
      </c>
      <c r="AG2102">
        <v>1</v>
      </c>
      <c r="AM2102">
        <v>0</v>
      </c>
      <c r="AN2102" t="b">
        <v>0</v>
      </c>
      <c r="AO2102" t="b">
        <v>0</v>
      </c>
      <c r="AP2102" t="b">
        <v>0</v>
      </c>
      <c r="AQ2102" t="s">
        <v>156</v>
      </c>
      <c r="AR2102" t="s">
        <v>89</v>
      </c>
      <c r="AS2102" t="s">
        <v>192</v>
      </c>
      <c r="AV2102" t="s">
        <v>59</v>
      </c>
    </row>
    <row r="2103" spans="1:48" x14ac:dyDescent="0.35">
      <c r="A2103" t="s">
        <v>47</v>
      </c>
      <c r="B2103">
        <v>12</v>
      </c>
      <c r="C2103">
        <v>115</v>
      </c>
      <c r="D2103">
        <v>2021</v>
      </c>
      <c r="E2103">
        <v>5</v>
      </c>
      <c r="F2103">
        <v>4</v>
      </c>
      <c r="G2103">
        <v>0</v>
      </c>
      <c r="H2103">
        <v>12</v>
      </c>
      <c r="I2103" t="s">
        <v>4346</v>
      </c>
      <c r="J2103" t="s">
        <v>49</v>
      </c>
      <c r="K2103" t="s">
        <v>87</v>
      </c>
      <c r="L2103" t="b">
        <f t="shared" si="32"/>
        <v>0</v>
      </c>
      <c r="M2103">
        <v>365</v>
      </c>
      <c r="N2103">
        <v>39</v>
      </c>
      <c r="P2103">
        <v>261511</v>
      </c>
      <c r="Q2103">
        <v>392070</v>
      </c>
      <c r="R2103" t="s">
        <v>4326</v>
      </c>
      <c r="S2103" t="s">
        <v>52</v>
      </c>
      <c r="T2103" t="s">
        <v>4284</v>
      </c>
      <c r="U2103" t="s">
        <v>2118</v>
      </c>
      <c r="V2103">
        <v>20</v>
      </c>
      <c r="W2103">
        <v>66.7</v>
      </c>
      <c r="X2103">
        <v>0.14000000000000001</v>
      </c>
      <c r="Y2103" t="s">
        <v>68</v>
      </c>
      <c r="Z2103">
        <v>50</v>
      </c>
      <c r="AA2103">
        <v>0.02</v>
      </c>
      <c r="AB2103">
        <v>2.63</v>
      </c>
      <c r="AC2103" t="s">
        <v>4347</v>
      </c>
      <c r="AE2103">
        <v>10809</v>
      </c>
      <c r="AF2103" t="b">
        <v>1</v>
      </c>
      <c r="AG2103">
        <v>1</v>
      </c>
      <c r="AM2103">
        <v>0</v>
      </c>
      <c r="AN2103" t="b">
        <v>0</v>
      </c>
      <c r="AO2103" t="b">
        <v>0</v>
      </c>
      <c r="AP2103" t="b">
        <v>0</v>
      </c>
      <c r="AQ2103" t="s">
        <v>156</v>
      </c>
      <c r="AR2103" t="s">
        <v>58</v>
      </c>
      <c r="AV2103" t="s">
        <v>59</v>
      </c>
    </row>
    <row r="2104" spans="1:48" x14ac:dyDescent="0.35">
      <c r="A2104" t="s">
        <v>47</v>
      </c>
      <c r="B2104">
        <v>12</v>
      </c>
      <c r="C2104">
        <v>115</v>
      </c>
      <c r="D2104">
        <v>2021</v>
      </c>
      <c r="E2104">
        <v>5</v>
      </c>
      <c r="F2104">
        <v>4</v>
      </c>
      <c r="G2104">
        <v>0</v>
      </c>
      <c r="H2104">
        <v>13</v>
      </c>
      <c r="I2104" t="s">
        <v>4348</v>
      </c>
      <c r="J2104" t="s">
        <v>49</v>
      </c>
      <c r="K2104" t="s">
        <v>87</v>
      </c>
      <c r="L2104" t="b">
        <f t="shared" si="32"/>
        <v>0</v>
      </c>
      <c r="M2104">
        <v>315</v>
      </c>
      <c r="N2104">
        <v>36</v>
      </c>
      <c r="P2104">
        <v>261511</v>
      </c>
      <c r="Q2104">
        <v>392070</v>
      </c>
      <c r="R2104" t="s">
        <v>4326</v>
      </c>
      <c r="S2104" t="s">
        <v>52</v>
      </c>
      <c r="T2104" t="s">
        <v>4284</v>
      </c>
      <c r="U2104" t="s">
        <v>2118</v>
      </c>
      <c r="V2104">
        <v>20</v>
      </c>
      <c r="W2104">
        <v>66.7</v>
      </c>
      <c r="X2104">
        <v>0.12</v>
      </c>
      <c r="Y2104" t="s">
        <v>68</v>
      </c>
      <c r="Z2104">
        <v>6</v>
      </c>
      <c r="AA2104">
        <v>0</v>
      </c>
      <c r="AB2104">
        <v>2.63</v>
      </c>
      <c r="AC2104" t="s">
        <v>4349</v>
      </c>
      <c r="AE2104">
        <v>10809</v>
      </c>
      <c r="AF2104" t="b">
        <v>1</v>
      </c>
      <c r="AG2104">
        <v>1</v>
      </c>
      <c r="AM2104">
        <v>0</v>
      </c>
      <c r="AN2104" t="b">
        <v>0</v>
      </c>
      <c r="AO2104" t="b">
        <v>0</v>
      </c>
      <c r="AP2104" t="b">
        <v>0</v>
      </c>
      <c r="AQ2104" t="s">
        <v>117</v>
      </c>
      <c r="AR2104" t="s">
        <v>89</v>
      </c>
      <c r="AV2104" t="s">
        <v>59</v>
      </c>
    </row>
    <row r="2105" spans="1:48" x14ac:dyDescent="0.35">
      <c r="A2105" t="s">
        <v>47</v>
      </c>
      <c r="B2105">
        <v>12</v>
      </c>
      <c r="C2105">
        <v>115</v>
      </c>
      <c r="D2105">
        <v>2021</v>
      </c>
      <c r="E2105">
        <v>5</v>
      </c>
      <c r="F2105">
        <v>4</v>
      </c>
      <c r="G2105">
        <v>0</v>
      </c>
      <c r="H2105">
        <v>14</v>
      </c>
      <c r="I2105" t="s">
        <v>4350</v>
      </c>
      <c r="J2105" t="s">
        <v>49</v>
      </c>
      <c r="K2105" t="s">
        <v>498</v>
      </c>
      <c r="L2105" t="b">
        <f t="shared" si="32"/>
        <v>0</v>
      </c>
      <c r="M2105">
        <v>309</v>
      </c>
      <c r="N2105">
        <v>36</v>
      </c>
      <c r="P2105">
        <v>261511</v>
      </c>
      <c r="Q2105">
        <v>392070</v>
      </c>
      <c r="R2105" t="s">
        <v>4326</v>
      </c>
      <c r="S2105" t="s">
        <v>52</v>
      </c>
      <c r="T2105" t="s">
        <v>4284</v>
      </c>
      <c r="U2105" t="s">
        <v>2118</v>
      </c>
      <c r="V2105">
        <v>20</v>
      </c>
      <c r="W2105">
        <v>66.7</v>
      </c>
      <c r="X2105">
        <v>0.12</v>
      </c>
      <c r="Y2105" t="s">
        <v>68</v>
      </c>
      <c r="Z2105">
        <v>91</v>
      </c>
      <c r="AA2105">
        <v>0.03</v>
      </c>
      <c r="AB2105">
        <v>2.63</v>
      </c>
      <c r="AC2105" t="s">
        <v>4351</v>
      </c>
      <c r="AE2105">
        <v>24419</v>
      </c>
      <c r="AF2105" t="b">
        <v>1</v>
      </c>
      <c r="AG2105">
        <v>1</v>
      </c>
      <c r="AM2105">
        <v>0</v>
      </c>
      <c r="AN2105" t="b">
        <v>0</v>
      </c>
      <c r="AO2105" t="b">
        <v>0</v>
      </c>
      <c r="AP2105" t="b">
        <v>0</v>
      </c>
      <c r="AQ2105" t="s">
        <v>57</v>
      </c>
      <c r="AR2105" t="s">
        <v>75</v>
      </c>
      <c r="AV2105" t="s">
        <v>59</v>
      </c>
    </row>
    <row r="2106" spans="1:48" x14ac:dyDescent="0.35">
      <c r="A2106" t="s">
        <v>47</v>
      </c>
      <c r="B2106">
        <v>12</v>
      </c>
      <c r="C2106">
        <v>115</v>
      </c>
      <c r="D2106">
        <v>2021</v>
      </c>
      <c r="E2106">
        <v>5</v>
      </c>
      <c r="F2106">
        <v>4</v>
      </c>
      <c r="G2106">
        <v>0</v>
      </c>
      <c r="H2106">
        <v>15</v>
      </c>
      <c r="I2106" t="s">
        <v>4352</v>
      </c>
      <c r="J2106" t="s">
        <v>49</v>
      </c>
      <c r="K2106" t="s">
        <v>87</v>
      </c>
      <c r="L2106" t="b">
        <f t="shared" si="32"/>
        <v>0</v>
      </c>
      <c r="M2106">
        <v>218</v>
      </c>
      <c r="N2106">
        <v>46</v>
      </c>
      <c r="P2106">
        <v>261511</v>
      </c>
      <c r="Q2106">
        <v>392070</v>
      </c>
      <c r="R2106" t="s">
        <v>4326</v>
      </c>
      <c r="S2106" t="s">
        <v>52</v>
      </c>
      <c r="T2106" t="s">
        <v>4284</v>
      </c>
      <c r="U2106" t="s">
        <v>2118</v>
      </c>
      <c r="V2106">
        <v>20</v>
      </c>
      <c r="W2106">
        <v>66.7</v>
      </c>
      <c r="X2106">
        <v>0.08</v>
      </c>
      <c r="Y2106" t="s">
        <v>68</v>
      </c>
      <c r="Z2106">
        <v>3</v>
      </c>
      <c r="AA2106">
        <v>0</v>
      </c>
      <c r="AB2106">
        <v>2.63</v>
      </c>
      <c r="AC2106" t="s">
        <v>4353</v>
      </c>
      <c r="AE2106">
        <v>10809</v>
      </c>
      <c r="AF2106" t="b">
        <v>1</v>
      </c>
      <c r="AG2106">
        <v>1</v>
      </c>
      <c r="AM2106">
        <v>0</v>
      </c>
      <c r="AN2106" t="b">
        <v>0</v>
      </c>
      <c r="AO2106" t="b">
        <v>0</v>
      </c>
      <c r="AP2106" t="b">
        <v>0</v>
      </c>
      <c r="AQ2106" t="s">
        <v>57</v>
      </c>
      <c r="AR2106" t="s">
        <v>134</v>
      </c>
      <c r="AS2106" t="s">
        <v>144</v>
      </c>
      <c r="AV2106" t="s">
        <v>59</v>
      </c>
    </row>
    <row r="2107" spans="1:48" x14ac:dyDescent="0.35">
      <c r="A2107" t="s">
        <v>47</v>
      </c>
      <c r="B2107">
        <v>12</v>
      </c>
      <c r="C2107">
        <v>115</v>
      </c>
      <c r="D2107">
        <v>2021</v>
      </c>
      <c r="E2107">
        <v>5</v>
      </c>
      <c r="F2107">
        <v>4</v>
      </c>
      <c r="G2107">
        <v>0</v>
      </c>
      <c r="H2107">
        <v>16</v>
      </c>
      <c r="I2107" t="s">
        <v>4354</v>
      </c>
      <c r="J2107" t="s">
        <v>49</v>
      </c>
      <c r="K2107" t="s">
        <v>87</v>
      </c>
      <c r="L2107" t="b">
        <f t="shared" si="32"/>
        <v>0</v>
      </c>
      <c r="M2107">
        <v>215</v>
      </c>
      <c r="N2107">
        <v>40</v>
      </c>
      <c r="P2107">
        <v>261511</v>
      </c>
      <c r="Q2107">
        <v>392070</v>
      </c>
      <c r="R2107" t="s">
        <v>4326</v>
      </c>
      <c r="S2107" t="s">
        <v>52</v>
      </c>
      <c r="T2107" t="s">
        <v>4284</v>
      </c>
      <c r="U2107" t="s">
        <v>2118</v>
      </c>
      <c r="V2107">
        <v>20</v>
      </c>
      <c r="W2107">
        <v>66.7</v>
      </c>
      <c r="X2107">
        <v>0.08</v>
      </c>
      <c r="Y2107" t="s">
        <v>68</v>
      </c>
      <c r="Z2107">
        <v>44</v>
      </c>
      <c r="AA2107">
        <v>0.02</v>
      </c>
      <c r="AB2107">
        <v>2.63</v>
      </c>
      <c r="AC2107" t="s">
        <v>4355</v>
      </c>
      <c r="AE2107">
        <v>10809</v>
      </c>
      <c r="AF2107" t="b">
        <v>1</v>
      </c>
      <c r="AG2107">
        <v>1</v>
      </c>
      <c r="AM2107">
        <v>0</v>
      </c>
      <c r="AN2107" t="b">
        <v>0</v>
      </c>
      <c r="AO2107" t="b">
        <v>0</v>
      </c>
      <c r="AP2107" t="b">
        <v>0</v>
      </c>
      <c r="AQ2107" t="s">
        <v>156</v>
      </c>
      <c r="AR2107" t="s">
        <v>75</v>
      </c>
      <c r="AV2107" t="s">
        <v>59</v>
      </c>
    </row>
    <row r="2108" spans="1:48" x14ac:dyDescent="0.35">
      <c r="A2108" t="s">
        <v>47</v>
      </c>
      <c r="B2108">
        <v>12</v>
      </c>
      <c r="C2108">
        <v>115</v>
      </c>
      <c r="D2108">
        <v>2021</v>
      </c>
      <c r="E2108">
        <v>5</v>
      </c>
      <c r="F2108">
        <v>4</v>
      </c>
      <c r="G2108">
        <v>0</v>
      </c>
      <c r="H2108">
        <v>17</v>
      </c>
      <c r="I2108" t="s">
        <v>4356</v>
      </c>
      <c r="J2108" t="s">
        <v>49</v>
      </c>
      <c r="K2108" t="s">
        <v>87</v>
      </c>
      <c r="L2108" t="b">
        <f t="shared" si="32"/>
        <v>0</v>
      </c>
      <c r="M2108">
        <v>171</v>
      </c>
      <c r="N2108">
        <v>40</v>
      </c>
      <c r="P2108">
        <v>261511</v>
      </c>
      <c r="Q2108">
        <v>392070</v>
      </c>
      <c r="R2108" t="s">
        <v>4326</v>
      </c>
      <c r="S2108" t="s">
        <v>52</v>
      </c>
      <c r="T2108" t="s">
        <v>4284</v>
      </c>
      <c r="U2108" t="s">
        <v>2118</v>
      </c>
      <c r="V2108">
        <v>20</v>
      </c>
      <c r="W2108">
        <v>66.7</v>
      </c>
      <c r="X2108">
        <v>7.0000000000000007E-2</v>
      </c>
      <c r="Y2108" t="s">
        <v>68</v>
      </c>
      <c r="Z2108">
        <v>9</v>
      </c>
      <c r="AA2108">
        <v>0</v>
      </c>
      <c r="AB2108">
        <v>2.63</v>
      </c>
      <c r="AC2108" t="s">
        <v>4357</v>
      </c>
      <c r="AE2108">
        <v>10809</v>
      </c>
      <c r="AF2108" t="b">
        <v>1</v>
      </c>
      <c r="AG2108">
        <v>1</v>
      </c>
      <c r="AM2108">
        <v>0</v>
      </c>
      <c r="AN2108" t="b">
        <v>0</v>
      </c>
      <c r="AO2108" t="b">
        <v>0</v>
      </c>
      <c r="AP2108" t="b">
        <v>0</v>
      </c>
      <c r="AQ2108" t="s">
        <v>96</v>
      </c>
      <c r="AR2108" t="s">
        <v>75</v>
      </c>
      <c r="AV2108" t="s">
        <v>59</v>
      </c>
    </row>
    <row r="2109" spans="1:48" x14ac:dyDescent="0.35">
      <c r="A2109" t="s">
        <v>47</v>
      </c>
      <c r="B2109">
        <v>12</v>
      </c>
      <c r="C2109">
        <v>115</v>
      </c>
      <c r="D2109">
        <v>2021</v>
      </c>
      <c r="E2109">
        <v>5</v>
      </c>
      <c r="F2109">
        <v>4</v>
      </c>
      <c r="G2109">
        <v>0</v>
      </c>
      <c r="H2109">
        <v>18</v>
      </c>
      <c r="I2109" t="s">
        <v>4358</v>
      </c>
      <c r="J2109" t="s">
        <v>49</v>
      </c>
      <c r="K2109" t="s">
        <v>2135</v>
      </c>
      <c r="L2109" t="b">
        <f t="shared" si="32"/>
        <v>0</v>
      </c>
      <c r="M2109">
        <v>162</v>
      </c>
      <c r="N2109">
        <v>34</v>
      </c>
      <c r="P2109">
        <v>261511</v>
      </c>
      <c r="Q2109">
        <v>392070</v>
      </c>
      <c r="R2109" t="s">
        <v>4326</v>
      </c>
      <c r="S2109" t="s">
        <v>52</v>
      </c>
      <c r="T2109" t="s">
        <v>4284</v>
      </c>
      <c r="U2109" t="s">
        <v>2118</v>
      </c>
      <c r="V2109">
        <v>20</v>
      </c>
      <c r="W2109">
        <v>66.7</v>
      </c>
      <c r="X2109">
        <v>0.06</v>
      </c>
      <c r="Y2109" t="s">
        <v>68</v>
      </c>
      <c r="Z2109">
        <v>32</v>
      </c>
      <c r="AA2109">
        <v>0.01</v>
      </c>
      <c r="AB2109">
        <v>2.63</v>
      </c>
      <c r="AC2109" t="s">
        <v>4359</v>
      </c>
      <c r="AE2109">
        <v>24313</v>
      </c>
      <c r="AF2109" t="b">
        <v>1</v>
      </c>
      <c r="AG2109">
        <v>1</v>
      </c>
      <c r="AM2109">
        <v>0</v>
      </c>
      <c r="AN2109" t="b">
        <v>0</v>
      </c>
      <c r="AO2109" t="b">
        <v>0</v>
      </c>
      <c r="AP2109" t="b">
        <v>0</v>
      </c>
      <c r="AQ2109" t="s">
        <v>70</v>
      </c>
      <c r="AR2109" t="s">
        <v>89</v>
      </c>
      <c r="AV2109" t="s">
        <v>59</v>
      </c>
    </row>
    <row r="2110" spans="1:48" x14ac:dyDescent="0.35">
      <c r="A2110" t="s">
        <v>47</v>
      </c>
      <c r="B2110">
        <v>12</v>
      </c>
      <c r="C2110">
        <v>115</v>
      </c>
      <c r="D2110">
        <v>2021</v>
      </c>
      <c r="E2110">
        <v>5</v>
      </c>
      <c r="F2110">
        <v>4</v>
      </c>
      <c r="G2110">
        <v>0</v>
      </c>
      <c r="H2110">
        <v>19</v>
      </c>
      <c r="I2110" t="s">
        <v>4360</v>
      </c>
      <c r="J2110" t="s">
        <v>49</v>
      </c>
      <c r="K2110" t="s">
        <v>2591</v>
      </c>
      <c r="L2110" t="b">
        <f t="shared" si="32"/>
        <v>0</v>
      </c>
      <c r="M2110">
        <v>130</v>
      </c>
      <c r="N2110">
        <v>41</v>
      </c>
      <c r="P2110">
        <v>261511</v>
      </c>
      <c r="Q2110">
        <v>392070</v>
      </c>
      <c r="R2110" t="s">
        <v>4326</v>
      </c>
      <c r="S2110" t="s">
        <v>52</v>
      </c>
      <c r="T2110" t="s">
        <v>4284</v>
      </c>
      <c r="U2110" t="s">
        <v>2118</v>
      </c>
      <c r="V2110">
        <v>20</v>
      </c>
      <c r="W2110">
        <v>66.7</v>
      </c>
      <c r="X2110">
        <v>0.05</v>
      </c>
      <c r="Y2110" t="s">
        <v>68</v>
      </c>
      <c r="Z2110">
        <v>18</v>
      </c>
      <c r="AA2110">
        <v>0.01</v>
      </c>
      <c r="AB2110">
        <v>2.63</v>
      </c>
      <c r="AC2110" t="s">
        <v>4361</v>
      </c>
      <c r="AE2110">
        <v>24314</v>
      </c>
      <c r="AF2110" t="b">
        <v>1</v>
      </c>
      <c r="AG2110">
        <v>1</v>
      </c>
      <c r="AM2110">
        <v>0</v>
      </c>
      <c r="AN2110" t="b">
        <v>0</v>
      </c>
      <c r="AO2110" t="b">
        <v>0</v>
      </c>
      <c r="AP2110" t="b">
        <v>0</v>
      </c>
      <c r="AQ2110" t="s">
        <v>70</v>
      </c>
      <c r="AR2110" t="s">
        <v>75</v>
      </c>
      <c r="AV2110" t="s">
        <v>59</v>
      </c>
    </row>
    <row r="2111" spans="1:48" x14ac:dyDescent="0.35">
      <c r="A2111" t="s">
        <v>47</v>
      </c>
      <c r="B2111">
        <v>12</v>
      </c>
      <c r="C2111">
        <v>115</v>
      </c>
      <c r="D2111">
        <v>2021</v>
      </c>
      <c r="E2111">
        <v>5</v>
      </c>
      <c r="F2111">
        <v>4</v>
      </c>
      <c r="G2111">
        <v>0</v>
      </c>
      <c r="H2111">
        <v>20</v>
      </c>
      <c r="I2111" t="s">
        <v>4362</v>
      </c>
      <c r="J2111" t="s">
        <v>66</v>
      </c>
      <c r="K2111" t="s">
        <v>87</v>
      </c>
      <c r="L2111" t="b">
        <f t="shared" si="32"/>
        <v>0</v>
      </c>
      <c r="M2111">
        <v>112</v>
      </c>
      <c r="N2111">
        <v>30</v>
      </c>
      <c r="P2111">
        <v>261511</v>
      </c>
      <c r="Q2111">
        <v>392070</v>
      </c>
      <c r="R2111" t="s">
        <v>4326</v>
      </c>
      <c r="S2111" t="s">
        <v>52</v>
      </c>
      <c r="T2111" t="s">
        <v>4284</v>
      </c>
      <c r="U2111" t="s">
        <v>2118</v>
      </c>
      <c r="V2111">
        <v>20</v>
      </c>
      <c r="W2111">
        <v>66.7</v>
      </c>
      <c r="X2111">
        <v>0.04</v>
      </c>
      <c r="Y2111" t="s">
        <v>68</v>
      </c>
      <c r="Z2111">
        <v>26</v>
      </c>
      <c r="AA2111">
        <v>0.01</v>
      </c>
      <c r="AB2111">
        <v>2.63</v>
      </c>
      <c r="AC2111" t="s">
        <v>4363</v>
      </c>
      <c r="AE2111">
        <v>10809</v>
      </c>
      <c r="AF2111" t="b">
        <v>1</v>
      </c>
      <c r="AG2111">
        <v>1</v>
      </c>
      <c r="AM2111">
        <v>0</v>
      </c>
      <c r="AN2111" t="b">
        <v>0</v>
      </c>
      <c r="AO2111" t="b">
        <v>0</v>
      </c>
      <c r="AP2111" t="b">
        <v>0</v>
      </c>
      <c r="AQ2111" t="s">
        <v>57</v>
      </c>
      <c r="AR2111" t="s">
        <v>75</v>
      </c>
      <c r="AV2111" t="s">
        <v>59</v>
      </c>
    </row>
    <row r="2112" spans="1:48" x14ac:dyDescent="0.35">
      <c r="A2112" t="s">
        <v>47</v>
      </c>
      <c r="B2112">
        <v>12</v>
      </c>
      <c r="C2112">
        <v>115</v>
      </c>
      <c r="D2112">
        <v>2021</v>
      </c>
      <c r="E2112">
        <v>5</v>
      </c>
      <c r="F2112">
        <v>4</v>
      </c>
      <c r="G2112">
        <v>0</v>
      </c>
      <c r="H2112">
        <v>21</v>
      </c>
      <c r="I2112" t="s">
        <v>4364</v>
      </c>
      <c r="J2112" t="s">
        <v>49</v>
      </c>
      <c r="K2112" t="s">
        <v>87</v>
      </c>
      <c r="L2112" t="b">
        <f t="shared" si="32"/>
        <v>0</v>
      </c>
      <c r="M2112">
        <v>86</v>
      </c>
      <c r="N2112">
        <v>35</v>
      </c>
      <c r="P2112">
        <v>261511</v>
      </c>
      <c r="Q2112">
        <v>392070</v>
      </c>
      <c r="R2112" t="s">
        <v>4326</v>
      </c>
      <c r="S2112" t="s">
        <v>52</v>
      </c>
      <c r="T2112" t="s">
        <v>4284</v>
      </c>
      <c r="U2112" t="s">
        <v>2118</v>
      </c>
      <c r="V2112">
        <v>20</v>
      </c>
      <c r="W2112">
        <v>66.7</v>
      </c>
      <c r="X2112">
        <v>0.03</v>
      </c>
      <c r="Y2112" t="s">
        <v>68</v>
      </c>
      <c r="Z2112">
        <v>0</v>
      </c>
      <c r="AA2112">
        <v>0</v>
      </c>
      <c r="AB2112">
        <v>2.63</v>
      </c>
      <c r="AC2112" t="s">
        <v>4365</v>
      </c>
      <c r="AE2112">
        <v>10809</v>
      </c>
      <c r="AF2112" t="b">
        <v>1</v>
      </c>
      <c r="AG2112">
        <v>1</v>
      </c>
      <c r="AM2112">
        <v>0</v>
      </c>
      <c r="AN2112" t="b">
        <v>0</v>
      </c>
      <c r="AO2112" t="b">
        <v>0</v>
      </c>
      <c r="AP2112" t="b">
        <v>0</v>
      </c>
      <c r="AQ2112" t="s">
        <v>117</v>
      </c>
      <c r="AR2112" t="s">
        <v>63</v>
      </c>
      <c r="AS2112" t="s">
        <v>1025</v>
      </c>
      <c r="AV2112" t="s">
        <v>59</v>
      </c>
    </row>
    <row r="2113" spans="1:48" x14ac:dyDescent="0.35">
      <c r="A2113" t="s">
        <v>47</v>
      </c>
      <c r="B2113">
        <v>12</v>
      </c>
      <c r="C2113">
        <v>116</v>
      </c>
      <c r="D2113">
        <v>2021</v>
      </c>
      <c r="E2113">
        <v>5</v>
      </c>
      <c r="F2113">
        <v>4</v>
      </c>
      <c r="G2113">
        <v>0</v>
      </c>
      <c r="H2113">
        <v>1</v>
      </c>
      <c r="I2113" t="s">
        <v>4366</v>
      </c>
      <c r="J2113" t="s">
        <v>49</v>
      </c>
      <c r="K2113" t="s">
        <v>109</v>
      </c>
      <c r="L2113" t="str">
        <f t="shared" si="32"/>
        <v>ADMKPlus</v>
      </c>
      <c r="M2113">
        <v>118968</v>
      </c>
      <c r="N2113">
        <v>62</v>
      </c>
      <c r="P2113">
        <v>241653</v>
      </c>
      <c r="Q2113">
        <v>319773</v>
      </c>
      <c r="R2113" t="s">
        <v>3676</v>
      </c>
      <c r="S2113" t="s">
        <v>52</v>
      </c>
      <c r="T2113" t="s">
        <v>4284</v>
      </c>
      <c r="U2113" t="s">
        <v>2118</v>
      </c>
      <c r="V2113">
        <v>15</v>
      </c>
      <c r="W2113">
        <v>75.569999999999993</v>
      </c>
      <c r="X2113">
        <v>49.23</v>
      </c>
      <c r="Y2113" t="s">
        <v>55</v>
      </c>
      <c r="Z2113">
        <v>31932</v>
      </c>
      <c r="AA2113">
        <v>13.21</v>
      </c>
      <c r="AB2113">
        <v>2.7</v>
      </c>
      <c r="AC2113" t="s">
        <v>4367</v>
      </c>
      <c r="AE2113">
        <v>930</v>
      </c>
      <c r="AF2113" t="b">
        <v>1</v>
      </c>
      <c r="AG2113">
        <v>1</v>
      </c>
      <c r="AM2113">
        <v>1</v>
      </c>
      <c r="AN2113" t="b">
        <v>0</v>
      </c>
      <c r="AO2113" t="b">
        <v>0</v>
      </c>
      <c r="AP2113" t="b">
        <v>0</v>
      </c>
      <c r="AQ2113" t="s">
        <v>96</v>
      </c>
      <c r="AR2113" t="s">
        <v>58</v>
      </c>
      <c r="AT2113" t="s">
        <v>71</v>
      </c>
      <c r="AV2113" t="s">
        <v>59</v>
      </c>
    </row>
    <row r="2114" spans="1:48" x14ac:dyDescent="0.35">
      <c r="A2114" t="s">
        <v>47</v>
      </c>
      <c r="B2114">
        <v>12</v>
      </c>
      <c r="C2114">
        <v>116</v>
      </c>
      <c r="D2114">
        <v>2021</v>
      </c>
      <c r="E2114">
        <v>5</v>
      </c>
      <c r="F2114">
        <v>4</v>
      </c>
      <c r="G2114">
        <v>0</v>
      </c>
      <c r="H2114">
        <v>2</v>
      </c>
      <c r="I2114" t="s">
        <v>4368</v>
      </c>
      <c r="J2114" t="s">
        <v>49</v>
      </c>
      <c r="K2114" t="s">
        <v>50</v>
      </c>
      <c r="L2114" t="str">
        <f t="shared" si="32"/>
        <v>DMKPlus</v>
      </c>
      <c r="M2114">
        <v>87036</v>
      </c>
      <c r="N2114">
        <v>52</v>
      </c>
      <c r="P2114">
        <v>241653</v>
      </c>
      <c r="Q2114">
        <v>319773</v>
      </c>
      <c r="R2114" t="s">
        <v>3676</v>
      </c>
      <c r="S2114" t="s">
        <v>52</v>
      </c>
      <c r="T2114" t="s">
        <v>4284</v>
      </c>
      <c r="U2114" t="s">
        <v>2118</v>
      </c>
      <c r="V2114">
        <v>15</v>
      </c>
      <c r="W2114">
        <v>75.569999999999993</v>
      </c>
      <c r="X2114">
        <v>36.020000000000003</v>
      </c>
      <c r="Y2114" t="s">
        <v>55</v>
      </c>
      <c r="Z2114">
        <v>72610</v>
      </c>
      <c r="AA2114">
        <v>30.05</v>
      </c>
      <c r="AB2114">
        <v>2.7</v>
      </c>
      <c r="AC2114" t="s">
        <v>4369</v>
      </c>
      <c r="AE2114">
        <v>10192</v>
      </c>
      <c r="AF2114" t="b">
        <v>1</v>
      </c>
      <c r="AG2114">
        <v>1</v>
      </c>
      <c r="AM2114">
        <v>0</v>
      </c>
      <c r="AN2114" t="b">
        <v>0</v>
      </c>
      <c r="AO2114" t="b">
        <v>0</v>
      </c>
      <c r="AP2114" t="b">
        <v>0</v>
      </c>
      <c r="AQ2114" t="s">
        <v>70</v>
      </c>
      <c r="AR2114" t="s">
        <v>58</v>
      </c>
      <c r="AV2114" t="s">
        <v>59</v>
      </c>
    </row>
    <row r="2115" spans="1:48" x14ac:dyDescent="0.35">
      <c r="A2115" t="s">
        <v>47</v>
      </c>
      <c r="B2115">
        <v>12</v>
      </c>
      <c r="C2115">
        <v>116</v>
      </c>
      <c r="D2115">
        <v>2021</v>
      </c>
      <c r="E2115">
        <v>5</v>
      </c>
      <c r="F2115">
        <v>4</v>
      </c>
      <c r="G2115">
        <v>0</v>
      </c>
      <c r="H2115">
        <v>3</v>
      </c>
      <c r="I2115" t="s">
        <v>4370</v>
      </c>
      <c r="J2115" t="s">
        <v>49</v>
      </c>
      <c r="K2115" t="s">
        <v>67</v>
      </c>
      <c r="L2115" t="b">
        <f t="shared" ref="L2115:L2178" si="33">IF(OR(K2115="DMK", K2115="INC", K2115="VCK",K2115="CPI",K2115="IUML",K2115="CPM"), "DMKPlus", IF(OR(K2115="ADMK", K2115="BJP", K2115="AMMK",K2115="PMK"),"ADMKPlus"))</f>
        <v>0</v>
      </c>
      <c r="M2115">
        <v>14426</v>
      </c>
      <c r="N2115">
        <v>54</v>
      </c>
      <c r="P2115">
        <v>241653</v>
      </c>
      <c r="Q2115">
        <v>319773</v>
      </c>
      <c r="R2115" t="s">
        <v>3676</v>
      </c>
      <c r="S2115" t="s">
        <v>52</v>
      </c>
      <c r="T2115" t="s">
        <v>4284</v>
      </c>
      <c r="U2115" t="s">
        <v>2118</v>
      </c>
      <c r="V2115">
        <v>15</v>
      </c>
      <c r="W2115">
        <v>75.569999999999993</v>
      </c>
      <c r="X2115">
        <v>5.97</v>
      </c>
      <c r="Y2115" t="s">
        <v>68</v>
      </c>
      <c r="Z2115">
        <v>1768</v>
      </c>
      <c r="AA2115">
        <v>0.73</v>
      </c>
      <c r="AB2115">
        <v>2.7</v>
      </c>
      <c r="AC2115" t="s">
        <v>4371</v>
      </c>
      <c r="AE2115">
        <v>5533</v>
      </c>
      <c r="AF2115" t="b">
        <v>1</v>
      </c>
      <c r="AG2115">
        <v>1</v>
      </c>
      <c r="AM2115">
        <v>0</v>
      </c>
      <c r="AN2115" t="b">
        <v>0</v>
      </c>
      <c r="AO2115" t="b">
        <v>0</v>
      </c>
      <c r="AP2115" t="b">
        <v>0</v>
      </c>
      <c r="AQ2115" t="s">
        <v>156</v>
      </c>
      <c r="AR2115" t="s">
        <v>134</v>
      </c>
      <c r="AS2115" t="s">
        <v>162</v>
      </c>
      <c r="AV2115" t="s">
        <v>59</v>
      </c>
    </row>
    <row r="2116" spans="1:48" x14ac:dyDescent="0.35">
      <c r="A2116" t="s">
        <v>47</v>
      </c>
      <c r="B2116">
        <v>12</v>
      </c>
      <c r="C2116">
        <v>116</v>
      </c>
      <c r="D2116">
        <v>2021</v>
      </c>
      <c r="E2116">
        <v>5</v>
      </c>
      <c r="F2116">
        <v>4</v>
      </c>
      <c r="G2116">
        <v>0</v>
      </c>
      <c r="H2116">
        <v>4</v>
      </c>
      <c r="I2116" t="s">
        <v>4372</v>
      </c>
      <c r="J2116" t="s">
        <v>49</v>
      </c>
      <c r="K2116" t="s">
        <v>115</v>
      </c>
      <c r="L2116" t="b">
        <f t="shared" si="33"/>
        <v>0</v>
      </c>
      <c r="M2116">
        <v>12658</v>
      </c>
      <c r="N2116">
        <v>54</v>
      </c>
      <c r="P2116">
        <v>241653</v>
      </c>
      <c r="Q2116">
        <v>319773</v>
      </c>
      <c r="R2116" t="s">
        <v>3676</v>
      </c>
      <c r="S2116" t="s">
        <v>52</v>
      </c>
      <c r="T2116" t="s">
        <v>4284</v>
      </c>
      <c r="U2116" t="s">
        <v>2118</v>
      </c>
      <c r="V2116">
        <v>15</v>
      </c>
      <c r="W2116">
        <v>75.569999999999993</v>
      </c>
      <c r="X2116">
        <v>5.24</v>
      </c>
      <c r="Y2116" t="s">
        <v>68</v>
      </c>
      <c r="Z2116">
        <v>8547</v>
      </c>
      <c r="AA2116">
        <v>3.54</v>
      </c>
      <c r="AB2116">
        <v>2.7</v>
      </c>
      <c r="AC2116" t="s">
        <v>4373</v>
      </c>
      <c r="AE2116">
        <v>24404</v>
      </c>
      <c r="AF2116" t="b">
        <v>1</v>
      </c>
      <c r="AG2116">
        <v>1</v>
      </c>
      <c r="AM2116">
        <v>0</v>
      </c>
      <c r="AN2116" t="b">
        <v>0</v>
      </c>
      <c r="AO2116" t="b">
        <v>0</v>
      </c>
      <c r="AP2116" t="b">
        <v>0</v>
      </c>
      <c r="AQ2116" t="s">
        <v>85</v>
      </c>
      <c r="AR2116" t="s">
        <v>58</v>
      </c>
      <c r="AV2116" t="s">
        <v>59</v>
      </c>
    </row>
    <row r="2117" spans="1:48" x14ac:dyDescent="0.35">
      <c r="A2117" t="s">
        <v>47</v>
      </c>
      <c r="B2117">
        <v>12</v>
      </c>
      <c r="C2117">
        <v>116</v>
      </c>
      <c r="D2117">
        <v>2021</v>
      </c>
      <c r="E2117">
        <v>5</v>
      </c>
      <c r="F2117">
        <v>4</v>
      </c>
      <c r="G2117">
        <v>0</v>
      </c>
      <c r="H2117">
        <v>5</v>
      </c>
      <c r="I2117" t="s">
        <v>4374</v>
      </c>
      <c r="J2117" t="s">
        <v>49</v>
      </c>
      <c r="K2117" t="s">
        <v>119</v>
      </c>
      <c r="L2117" t="str">
        <f t="shared" si="33"/>
        <v>ADMKPlus</v>
      </c>
      <c r="M2117">
        <v>4111</v>
      </c>
      <c r="N2117">
        <v>49</v>
      </c>
      <c r="P2117">
        <v>241653</v>
      </c>
      <c r="Q2117">
        <v>319773</v>
      </c>
      <c r="R2117" t="s">
        <v>3676</v>
      </c>
      <c r="S2117" t="s">
        <v>52</v>
      </c>
      <c r="T2117" t="s">
        <v>4284</v>
      </c>
      <c r="U2117" t="s">
        <v>2118</v>
      </c>
      <c r="V2117">
        <v>15</v>
      </c>
      <c r="W2117">
        <v>75.569999999999993</v>
      </c>
      <c r="X2117">
        <v>1.7</v>
      </c>
      <c r="Y2117" t="s">
        <v>68</v>
      </c>
      <c r="Z2117">
        <v>1501</v>
      </c>
      <c r="AA2117">
        <v>0.62</v>
      </c>
      <c r="AB2117">
        <v>2.7</v>
      </c>
      <c r="AC2117" t="s">
        <v>4375</v>
      </c>
      <c r="AE2117">
        <v>24338</v>
      </c>
      <c r="AF2117" t="b">
        <v>1</v>
      </c>
      <c r="AG2117">
        <v>1</v>
      </c>
      <c r="AM2117">
        <v>0</v>
      </c>
      <c r="AN2117" t="b">
        <v>0</v>
      </c>
      <c r="AO2117" t="b">
        <v>0</v>
      </c>
      <c r="AP2117" t="b">
        <v>0</v>
      </c>
      <c r="AQ2117" t="s">
        <v>85</v>
      </c>
      <c r="AR2117" t="s">
        <v>58</v>
      </c>
      <c r="AV2117" t="s">
        <v>59</v>
      </c>
    </row>
    <row r="2118" spans="1:48" x14ac:dyDescent="0.35">
      <c r="A2118" t="s">
        <v>47</v>
      </c>
      <c r="B2118">
        <v>12</v>
      </c>
      <c r="C2118">
        <v>116</v>
      </c>
      <c r="D2118">
        <v>2021</v>
      </c>
      <c r="E2118">
        <v>5</v>
      </c>
      <c r="F2118">
        <v>4</v>
      </c>
      <c r="G2118">
        <v>0</v>
      </c>
      <c r="H2118">
        <v>6</v>
      </c>
      <c r="I2118" t="s">
        <v>76</v>
      </c>
      <c r="K2118" t="s">
        <v>77</v>
      </c>
      <c r="L2118" t="b">
        <f t="shared" si="33"/>
        <v>0</v>
      </c>
      <c r="M2118">
        <v>2610</v>
      </c>
      <c r="P2118">
        <v>241653</v>
      </c>
      <c r="Q2118">
        <v>319773</v>
      </c>
      <c r="R2118" t="s">
        <v>3676</v>
      </c>
      <c r="S2118" t="s">
        <v>52</v>
      </c>
      <c r="T2118" t="s">
        <v>4284</v>
      </c>
      <c r="U2118" t="s">
        <v>2118</v>
      </c>
      <c r="V2118">
        <v>15</v>
      </c>
      <c r="W2118">
        <v>75.569999999999993</v>
      </c>
      <c r="X2118">
        <v>1.08</v>
      </c>
      <c r="Z2118">
        <v>2230</v>
      </c>
      <c r="AA2118">
        <v>0.92</v>
      </c>
      <c r="AB2118">
        <v>2.7</v>
      </c>
      <c r="AE2118">
        <v>5897</v>
      </c>
      <c r="AF2118" t="b">
        <v>1</v>
      </c>
      <c r="AV2118" t="s">
        <v>59</v>
      </c>
    </row>
    <row r="2119" spans="1:48" x14ac:dyDescent="0.35">
      <c r="A2119" t="s">
        <v>47</v>
      </c>
      <c r="B2119">
        <v>12</v>
      </c>
      <c r="C2119">
        <v>116</v>
      </c>
      <c r="D2119">
        <v>2021</v>
      </c>
      <c r="E2119">
        <v>5</v>
      </c>
      <c r="F2119">
        <v>4</v>
      </c>
      <c r="G2119">
        <v>0</v>
      </c>
      <c r="H2119">
        <v>7</v>
      </c>
      <c r="I2119" t="s">
        <v>4376</v>
      </c>
      <c r="J2119" t="s">
        <v>49</v>
      </c>
      <c r="K2119" t="s">
        <v>87</v>
      </c>
      <c r="L2119" t="b">
        <f t="shared" si="33"/>
        <v>0</v>
      </c>
      <c r="M2119">
        <v>380</v>
      </c>
      <c r="N2119">
        <v>31</v>
      </c>
      <c r="P2119">
        <v>241653</v>
      </c>
      <c r="Q2119">
        <v>319773</v>
      </c>
      <c r="R2119" t="s">
        <v>3676</v>
      </c>
      <c r="S2119" t="s">
        <v>52</v>
      </c>
      <c r="T2119" t="s">
        <v>4284</v>
      </c>
      <c r="U2119" t="s">
        <v>2118</v>
      </c>
      <c r="V2119">
        <v>15</v>
      </c>
      <c r="W2119">
        <v>75.569999999999993</v>
      </c>
      <c r="X2119">
        <v>0.16</v>
      </c>
      <c r="Y2119" t="s">
        <v>68</v>
      </c>
      <c r="Z2119">
        <v>139</v>
      </c>
      <c r="AA2119">
        <v>0.06</v>
      </c>
      <c r="AB2119">
        <v>2.7</v>
      </c>
      <c r="AC2119" t="s">
        <v>4377</v>
      </c>
      <c r="AE2119">
        <v>10809</v>
      </c>
      <c r="AF2119" t="b">
        <v>1</v>
      </c>
      <c r="AG2119">
        <v>1</v>
      </c>
      <c r="AM2119">
        <v>0</v>
      </c>
      <c r="AN2119" t="b">
        <v>0</v>
      </c>
      <c r="AO2119" t="b">
        <v>0</v>
      </c>
      <c r="AP2119" t="b">
        <v>0</v>
      </c>
      <c r="AQ2119" t="s">
        <v>156</v>
      </c>
      <c r="AR2119" t="s">
        <v>89</v>
      </c>
      <c r="AV2119" t="s">
        <v>59</v>
      </c>
    </row>
    <row r="2120" spans="1:48" x14ac:dyDescent="0.35">
      <c r="A2120" t="s">
        <v>47</v>
      </c>
      <c r="B2120">
        <v>12</v>
      </c>
      <c r="C2120">
        <v>116</v>
      </c>
      <c r="D2120">
        <v>2021</v>
      </c>
      <c r="E2120">
        <v>5</v>
      </c>
      <c r="F2120">
        <v>4</v>
      </c>
      <c r="G2120">
        <v>0</v>
      </c>
      <c r="H2120">
        <v>8</v>
      </c>
      <c r="I2120" t="s">
        <v>4378</v>
      </c>
      <c r="J2120" t="s">
        <v>49</v>
      </c>
      <c r="K2120" t="s">
        <v>2678</v>
      </c>
      <c r="L2120" t="b">
        <f t="shared" si="33"/>
        <v>0</v>
      </c>
      <c r="M2120">
        <v>241</v>
      </c>
      <c r="N2120">
        <v>56</v>
      </c>
      <c r="P2120">
        <v>241653</v>
      </c>
      <c r="Q2120">
        <v>319773</v>
      </c>
      <c r="R2120" t="s">
        <v>3676</v>
      </c>
      <c r="S2120" t="s">
        <v>52</v>
      </c>
      <c r="T2120" t="s">
        <v>4284</v>
      </c>
      <c r="U2120" t="s">
        <v>2118</v>
      </c>
      <c r="V2120">
        <v>15</v>
      </c>
      <c r="W2120">
        <v>75.569999999999993</v>
      </c>
      <c r="X2120">
        <v>0.1</v>
      </c>
      <c r="Y2120" t="s">
        <v>68</v>
      </c>
      <c r="Z2120">
        <v>28</v>
      </c>
      <c r="AA2120">
        <v>0.01</v>
      </c>
      <c r="AB2120">
        <v>2.7</v>
      </c>
      <c r="AC2120" t="s">
        <v>4379</v>
      </c>
      <c r="AE2120">
        <v>3064</v>
      </c>
      <c r="AF2120" t="b">
        <v>1</v>
      </c>
      <c r="AG2120">
        <v>1</v>
      </c>
      <c r="AM2120">
        <v>0</v>
      </c>
      <c r="AN2120" t="b">
        <v>0</v>
      </c>
      <c r="AO2120" t="b">
        <v>0</v>
      </c>
      <c r="AP2120" t="b">
        <v>0</v>
      </c>
      <c r="AQ2120" t="s">
        <v>171</v>
      </c>
      <c r="AR2120" t="s">
        <v>89</v>
      </c>
      <c r="AT2120" t="s">
        <v>71</v>
      </c>
      <c r="AV2120" t="s">
        <v>59</v>
      </c>
    </row>
    <row r="2121" spans="1:48" x14ac:dyDescent="0.35">
      <c r="A2121" t="s">
        <v>47</v>
      </c>
      <c r="B2121">
        <v>12</v>
      </c>
      <c r="C2121">
        <v>116</v>
      </c>
      <c r="D2121">
        <v>2021</v>
      </c>
      <c r="E2121">
        <v>5</v>
      </c>
      <c r="F2121">
        <v>4</v>
      </c>
      <c r="G2121">
        <v>0</v>
      </c>
      <c r="H2121">
        <v>9</v>
      </c>
      <c r="I2121" t="s">
        <v>4380</v>
      </c>
      <c r="J2121" t="s">
        <v>49</v>
      </c>
      <c r="K2121" t="s">
        <v>87</v>
      </c>
      <c r="L2121" t="b">
        <f t="shared" si="33"/>
        <v>0</v>
      </c>
      <c r="M2121">
        <v>213</v>
      </c>
      <c r="N2121">
        <v>59</v>
      </c>
      <c r="P2121">
        <v>241653</v>
      </c>
      <c r="Q2121">
        <v>319773</v>
      </c>
      <c r="R2121" t="s">
        <v>3676</v>
      </c>
      <c r="S2121" t="s">
        <v>52</v>
      </c>
      <c r="T2121" t="s">
        <v>4284</v>
      </c>
      <c r="U2121" t="s">
        <v>2118</v>
      </c>
      <c r="V2121">
        <v>15</v>
      </c>
      <c r="W2121">
        <v>75.569999999999993</v>
      </c>
      <c r="X2121">
        <v>0.09</v>
      </c>
      <c r="Y2121" t="s">
        <v>68</v>
      </c>
      <c r="Z2121">
        <v>4</v>
      </c>
      <c r="AA2121">
        <v>0</v>
      </c>
      <c r="AB2121">
        <v>2.7</v>
      </c>
      <c r="AC2121" t="s">
        <v>4381</v>
      </c>
      <c r="AE2121">
        <v>10809</v>
      </c>
      <c r="AF2121" t="b">
        <v>1</v>
      </c>
      <c r="AG2121">
        <v>1</v>
      </c>
      <c r="AM2121">
        <v>0</v>
      </c>
      <c r="AN2121" t="b">
        <v>0</v>
      </c>
      <c r="AO2121" t="b">
        <v>0</v>
      </c>
      <c r="AP2121" t="b">
        <v>0</v>
      </c>
      <c r="AQ2121" t="s">
        <v>57</v>
      </c>
      <c r="AR2121" t="s">
        <v>134</v>
      </c>
      <c r="AV2121" t="s">
        <v>59</v>
      </c>
    </row>
    <row r="2122" spans="1:48" x14ac:dyDescent="0.35">
      <c r="A2122" t="s">
        <v>47</v>
      </c>
      <c r="B2122">
        <v>12</v>
      </c>
      <c r="C2122">
        <v>116</v>
      </c>
      <c r="D2122">
        <v>2021</v>
      </c>
      <c r="E2122">
        <v>5</v>
      </c>
      <c r="F2122">
        <v>4</v>
      </c>
      <c r="G2122">
        <v>0</v>
      </c>
      <c r="H2122">
        <v>10</v>
      </c>
      <c r="I2122" t="s">
        <v>4382</v>
      </c>
      <c r="J2122" t="s">
        <v>49</v>
      </c>
      <c r="K2122" t="s">
        <v>87</v>
      </c>
      <c r="L2122" t="b">
        <f t="shared" si="33"/>
        <v>0</v>
      </c>
      <c r="M2122">
        <v>209</v>
      </c>
      <c r="N2122">
        <v>49</v>
      </c>
      <c r="P2122">
        <v>241653</v>
      </c>
      <c r="Q2122">
        <v>319773</v>
      </c>
      <c r="R2122" t="s">
        <v>3676</v>
      </c>
      <c r="S2122" t="s">
        <v>52</v>
      </c>
      <c r="T2122" t="s">
        <v>4284</v>
      </c>
      <c r="U2122" t="s">
        <v>2118</v>
      </c>
      <c r="V2122">
        <v>15</v>
      </c>
      <c r="W2122">
        <v>75.569999999999993</v>
      </c>
      <c r="X2122">
        <v>0.09</v>
      </c>
      <c r="Y2122" t="s">
        <v>68</v>
      </c>
      <c r="Z2122">
        <v>13</v>
      </c>
      <c r="AA2122">
        <v>0.01</v>
      </c>
      <c r="AB2122">
        <v>2.7</v>
      </c>
      <c r="AC2122" t="s">
        <v>4383</v>
      </c>
      <c r="AE2122">
        <v>10809</v>
      </c>
      <c r="AF2122" t="b">
        <v>1</v>
      </c>
      <c r="AG2122">
        <v>1</v>
      </c>
      <c r="AM2122">
        <v>0</v>
      </c>
      <c r="AN2122" t="b">
        <v>0</v>
      </c>
      <c r="AO2122" t="b">
        <v>0</v>
      </c>
      <c r="AP2122" t="b">
        <v>0</v>
      </c>
      <c r="AQ2122" t="s">
        <v>117</v>
      </c>
      <c r="AR2122" t="s">
        <v>71</v>
      </c>
      <c r="AV2122" t="s">
        <v>59</v>
      </c>
    </row>
    <row r="2123" spans="1:48" x14ac:dyDescent="0.35">
      <c r="A2123" t="s">
        <v>47</v>
      </c>
      <c r="B2123">
        <v>12</v>
      </c>
      <c r="C2123">
        <v>116</v>
      </c>
      <c r="D2123">
        <v>2021</v>
      </c>
      <c r="E2123">
        <v>5</v>
      </c>
      <c r="F2123">
        <v>4</v>
      </c>
      <c r="G2123">
        <v>0</v>
      </c>
      <c r="H2123">
        <v>11</v>
      </c>
      <c r="I2123" t="s">
        <v>4384</v>
      </c>
      <c r="J2123" t="s">
        <v>49</v>
      </c>
      <c r="K2123" t="s">
        <v>87</v>
      </c>
      <c r="L2123" t="b">
        <f t="shared" si="33"/>
        <v>0</v>
      </c>
      <c r="M2123">
        <v>196</v>
      </c>
      <c r="N2123">
        <v>35</v>
      </c>
      <c r="P2123">
        <v>241653</v>
      </c>
      <c r="Q2123">
        <v>319773</v>
      </c>
      <c r="R2123" t="s">
        <v>3676</v>
      </c>
      <c r="S2123" t="s">
        <v>52</v>
      </c>
      <c r="T2123" t="s">
        <v>4284</v>
      </c>
      <c r="U2123" t="s">
        <v>2118</v>
      </c>
      <c r="V2123">
        <v>15</v>
      </c>
      <c r="W2123">
        <v>75.569999999999993</v>
      </c>
      <c r="X2123">
        <v>0.08</v>
      </c>
      <c r="Y2123" t="s">
        <v>68</v>
      </c>
      <c r="Z2123">
        <v>19</v>
      </c>
      <c r="AA2123">
        <v>0.01</v>
      </c>
      <c r="AB2123">
        <v>2.7</v>
      </c>
      <c r="AC2123" t="s">
        <v>4385</v>
      </c>
      <c r="AE2123">
        <v>10809</v>
      </c>
      <c r="AF2123" t="b">
        <v>1</v>
      </c>
      <c r="AG2123">
        <v>1</v>
      </c>
      <c r="AM2123">
        <v>0</v>
      </c>
      <c r="AN2123" t="b">
        <v>0</v>
      </c>
      <c r="AO2123" t="b">
        <v>0</v>
      </c>
      <c r="AP2123" t="b">
        <v>0</v>
      </c>
      <c r="AQ2123" t="s">
        <v>57</v>
      </c>
      <c r="AR2123" t="s">
        <v>58</v>
      </c>
      <c r="AS2123" t="s">
        <v>147</v>
      </c>
      <c r="AV2123" t="s">
        <v>59</v>
      </c>
    </row>
    <row r="2124" spans="1:48" x14ac:dyDescent="0.35">
      <c r="A2124" t="s">
        <v>47</v>
      </c>
      <c r="B2124">
        <v>12</v>
      </c>
      <c r="C2124">
        <v>116</v>
      </c>
      <c r="D2124">
        <v>2021</v>
      </c>
      <c r="E2124">
        <v>5</v>
      </c>
      <c r="F2124">
        <v>4</v>
      </c>
      <c r="G2124">
        <v>0</v>
      </c>
      <c r="H2124">
        <v>12</v>
      </c>
      <c r="I2124" t="s">
        <v>4386</v>
      </c>
      <c r="J2124" t="s">
        <v>49</v>
      </c>
      <c r="K2124" t="s">
        <v>87</v>
      </c>
      <c r="L2124" t="b">
        <f t="shared" si="33"/>
        <v>0</v>
      </c>
      <c r="M2124">
        <v>177</v>
      </c>
      <c r="N2124">
        <v>52</v>
      </c>
      <c r="P2124">
        <v>241653</v>
      </c>
      <c r="Q2124">
        <v>319773</v>
      </c>
      <c r="R2124" t="s">
        <v>3676</v>
      </c>
      <c r="S2124" t="s">
        <v>52</v>
      </c>
      <c r="T2124" t="s">
        <v>4284</v>
      </c>
      <c r="U2124" t="s">
        <v>2118</v>
      </c>
      <c r="V2124">
        <v>15</v>
      </c>
      <c r="W2124">
        <v>75.569999999999993</v>
      </c>
      <c r="X2124">
        <v>7.0000000000000007E-2</v>
      </c>
      <c r="Y2124" t="s">
        <v>68</v>
      </c>
      <c r="Z2124">
        <v>49</v>
      </c>
      <c r="AA2124">
        <v>0.02</v>
      </c>
      <c r="AB2124">
        <v>2.7</v>
      </c>
      <c r="AC2124" t="s">
        <v>4387</v>
      </c>
      <c r="AE2124">
        <v>10809</v>
      </c>
      <c r="AF2124" t="b">
        <v>1</v>
      </c>
      <c r="AG2124">
        <v>1</v>
      </c>
      <c r="AM2124">
        <v>0</v>
      </c>
      <c r="AN2124" t="b">
        <v>0</v>
      </c>
      <c r="AO2124" t="b">
        <v>0</v>
      </c>
      <c r="AP2124" t="b">
        <v>0</v>
      </c>
      <c r="AQ2124" t="s">
        <v>57</v>
      </c>
      <c r="AR2124" t="s">
        <v>75</v>
      </c>
      <c r="AV2124" t="s">
        <v>59</v>
      </c>
    </row>
    <row r="2125" spans="1:48" x14ac:dyDescent="0.35">
      <c r="A2125" t="s">
        <v>47</v>
      </c>
      <c r="B2125">
        <v>12</v>
      </c>
      <c r="C2125">
        <v>116</v>
      </c>
      <c r="D2125">
        <v>2021</v>
      </c>
      <c r="E2125">
        <v>5</v>
      </c>
      <c r="F2125">
        <v>4</v>
      </c>
      <c r="G2125">
        <v>0</v>
      </c>
      <c r="H2125">
        <v>13</v>
      </c>
      <c r="I2125" t="s">
        <v>4388</v>
      </c>
      <c r="J2125" t="s">
        <v>49</v>
      </c>
      <c r="K2125" t="s">
        <v>219</v>
      </c>
      <c r="L2125" t="b">
        <f t="shared" si="33"/>
        <v>0</v>
      </c>
      <c r="M2125">
        <v>128</v>
      </c>
      <c r="N2125">
        <v>38</v>
      </c>
      <c r="P2125">
        <v>241653</v>
      </c>
      <c r="Q2125">
        <v>319773</v>
      </c>
      <c r="R2125" t="s">
        <v>3676</v>
      </c>
      <c r="S2125" t="s">
        <v>52</v>
      </c>
      <c r="T2125" t="s">
        <v>4284</v>
      </c>
      <c r="U2125" t="s">
        <v>2118</v>
      </c>
      <c r="V2125">
        <v>15</v>
      </c>
      <c r="W2125">
        <v>75.569999999999993</v>
      </c>
      <c r="X2125">
        <v>0.05</v>
      </c>
      <c r="Y2125" t="s">
        <v>68</v>
      </c>
      <c r="Z2125">
        <v>12</v>
      </c>
      <c r="AA2125">
        <v>0</v>
      </c>
      <c r="AB2125">
        <v>2.7</v>
      </c>
      <c r="AC2125" t="s">
        <v>4389</v>
      </c>
      <c r="AE2125">
        <v>24339</v>
      </c>
      <c r="AF2125" t="b">
        <v>1</v>
      </c>
      <c r="AG2125">
        <v>1</v>
      </c>
      <c r="AM2125">
        <v>0</v>
      </c>
      <c r="AN2125" t="b">
        <v>0</v>
      </c>
      <c r="AO2125" t="b">
        <v>0</v>
      </c>
      <c r="AP2125" t="b">
        <v>0</v>
      </c>
      <c r="AQ2125" t="s">
        <v>81</v>
      </c>
      <c r="AR2125" t="s">
        <v>63</v>
      </c>
      <c r="AS2125" t="s">
        <v>64</v>
      </c>
      <c r="AV2125" t="s">
        <v>59</v>
      </c>
    </row>
    <row r="2126" spans="1:48" x14ac:dyDescent="0.35">
      <c r="A2126" t="s">
        <v>47</v>
      </c>
      <c r="B2126">
        <v>12</v>
      </c>
      <c r="C2126">
        <v>116</v>
      </c>
      <c r="D2126">
        <v>2021</v>
      </c>
      <c r="E2126">
        <v>5</v>
      </c>
      <c r="F2126">
        <v>4</v>
      </c>
      <c r="G2126">
        <v>0</v>
      </c>
      <c r="H2126">
        <v>14</v>
      </c>
      <c r="I2126" t="s">
        <v>2262</v>
      </c>
      <c r="J2126" t="s">
        <v>49</v>
      </c>
      <c r="K2126" t="s">
        <v>87</v>
      </c>
      <c r="L2126" t="b">
        <f t="shared" si="33"/>
        <v>0</v>
      </c>
      <c r="M2126">
        <v>116</v>
      </c>
      <c r="N2126">
        <v>51</v>
      </c>
      <c r="P2126">
        <v>241653</v>
      </c>
      <c r="Q2126">
        <v>319773</v>
      </c>
      <c r="R2126" t="s">
        <v>3676</v>
      </c>
      <c r="S2126" t="s">
        <v>52</v>
      </c>
      <c r="T2126" t="s">
        <v>4284</v>
      </c>
      <c r="U2126" t="s">
        <v>2118</v>
      </c>
      <c r="V2126">
        <v>15</v>
      </c>
      <c r="W2126">
        <v>75.569999999999993</v>
      </c>
      <c r="X2126">
        <v>0.05</v>
      </c>
      <c r="Y2126" t="s">
        <v>68</v>
      </c>
      <c r="Z2126">
        <v>15</v>
      </c>
      <c r="AA2126">
        <v>0.01</v>
      </c>
      <c r="AB2126">
        <v>2.7</v>
      </c>
      <c r="AC2126" t="s">
        <v>4390</v>
      </c>
      <c r="AE2126">
        <v>10809</v>
      </c>
      <c r="AF2126" t="b">
        <v>1</v>
      </c>
      <c r="AG2126">
        <v>1</v>
      </c>
      <c r="AM2126">
        <v>0</v>
      </c>
      <c r="AN2126" t="b">
        <v>0</v>
      </c>
      <c r="AO2126" t="b">
        <v>0</v>
      </c>
      <c r="AP2126" t="b">
        <v>0</v>
      </c>
      <c r="AQ2126" t="s">
        <v>70</v>
      </c>
      <c r="AR2126" t="s">
        <v>58</v>
      </c>
      <c r="AV2126" t="s">
        <v>59</v>
      </c>
    </row>
    <row r="2127" spans="1:48" x14ac:dyDescent="0.35">
      <c r="A2127" t="s">
        <v>47</v>
      </c>
      <c r="B2127">
        <v>12</v>
      </c>
      <c r="C2127">
        <v>116</v>
      </c>
      <c r="D2127">
        <v>2021</v>
      </c>
      <c r="E2127">
        <v>5</v>
      </c>
      <c r="F2127">
        <v>4</v>
      </c>
      <c r="G2127">
        <v>0</v>
      </c>
      <c r="H2127">
        <v>15</v>
      </c>
      <c r="I2127" t="s">
        <v>4391</v>
      </c>
      <c r="J2127" t="s">
        <v>49</v>
      </c>
      <c r="K2127" t="s">
        <v>87</v>
      </c>
      <c r="L2127" t="b">
        <f t="shared" si="33"/>
        <v>0</v>
      </c>
      <c r="M2127">
        <v>101</v>
      </c>
      <c r="N2127">
        <v>38</v>
      </c>
      <c r="P2127">
        <v>241653</v>
      </c>
      <c r="Q2127">
        <v>319773</v>
      </c>
      <c r="R2127" t="s">
        <v>3676</v>
      </c>
      <c r="S2127" t="s">
        <v>52</v>
      </c>
      <c r="T2127" t="s">
        <v>4284</v>
      </c>
      <c r="U2127" t="s">
        <v>2118</v>
      </c>
      <c r="V2127">
        <v>15</v>
      </c>
      <c r="W2127">
        <v>75.569999999999993</v>
      </c>
      <c r="X2127">
        <v>0.04</v>
      </c>
      <c r="Y2127" t="s">
        <v>68</v>
      </c>
      <c r="Z2127">
        <v>18</v>
      </c>
      <c r="AA2127">
        <v>0.01</v>
      </c>
      <c r="AB2127">
        <v>2.7</v>
      </c>
      <c r="AC2127" t="s">
        <v>4392</v>
      </c>
      <c r="AE2127">
        <v>10809</v>
      </c>
      <c r="AF2127" t="b">
        <v>1</v>
      </c>
      <c r="AG2127">
        <v>1</v>
      </c>
      <c r="AM2127">
        <v>0</v>
      </c>
      <c r="AN2127" t="b">
        <v>0</v>
      </c>
      <c r="AO2127" t="b">
        <v>0</v>
      </c>
      <c r="AP2127" t="b">
        <v>0</v>
      </c>
      <c r="AQ2127" t="s">
        <v>156</v>
      </c>
      <c r="AR2127" t="s">
        <v>89</v>
      </c>
      <c r="AV2127" t="s">
        <v>59</v>
      </c>
    </row>
    <row r="2128" spans="1:48" x14ac:dyDescent="0.35">
      <c r="A2128" t="s">
        <v>47</v>
      </c>
      <c r="B2128">
        <v>12</v>
      </c>
      <c r="C2128">
        <v>116</v>
      </c>
      <c r="D2128">
        <v>2021</v>
      </c>
      <c r="E2128">
        <v>5</v>
      </c>
      <c r="F2128">
        <v>4</v>
      </c>
      <c r="G2128">
        <v>0</v>
      </c>
      <c r="H2128">
        <v>16</v>
      </c>
      <c r="I2128" t="s">
        <v>4393</v>
      </c>
      <c r="J2128" t="s">
        <v>49</v>
      </c>
      <c r="K2128" t="s">
        <v>87</v>
      </c>
      <c r="L2128" t="b">
        <f t="shared" si="33"/>
        <v>0</v>
      </c>
      <c r="M2128">
        <v>83</v>
      </c>
      <c r="N2128">
        <v>39</v>
      </c>
      <c r="P2128">
        <v>241653</v>
      </c>
      <c r="Q2128">
        <v>319773</v>
      </c>
      <c r="R2128" t="s">
        <v>3676</v>
      </c>
      <c r="S2128" t="s">
        <v>52</v>
      </c>
      <c r="T2128" t="s">
        <v>4284</v>
      </c>
      <c r="U2128" t="s">
        <v>2118</v>
      </c>
      <c r="V2128">
        <v>15</v>
      </c>
      <c r="W2128">
        <v>75.569999999999993</v>
      </c>
      <c r="X2128">
        <v>0.03</v>
      </c>
      <c r="Y2128" t="s">
        <v>68</v>
      </c>
      <c r="Z2128">
        <v>0</v>
      </c>
      <c r="AA2128">
        <v>0</v>
      </c>
      <c r="AB2128">
        <v>2.7</v>
      </c>
      <c r="AC2128" t="s">
        <v>4394</v>
      </c>
      <c r="AE2128">
        <v>10809</v>
      </c>
      <c r="AF2128" t="b">
        <v>1</v>
      </c>
      <c r="AG2128">
        <v>1</v>
      </c>
      <c r="AM2128">
        <v>0</v>
      </c>
      <c r="AN2128" t="b">
        <v>0</v>
      </c>
      <c r="AO2128" t="b">
        <v>0</v>
      </c>
      <c r="AP2128" t="b">
        <v>0</v>
      </c>
      <c r="AQ2128" t="s">
        <v>117</v>
      </c>
      <c r="AR2128" t="s">
        <v>58</v>
      </c>
      <c r="AV2128" t="s">
        <v>59</v>
      </c>
    </row>
    <row r="2129" spans="1:48" x14ac:dyDescent="0.35">
      <c r="A2129" t="s">
        <v>47</v>
      </c>
      <c r="B2129">
        <v>12</v>
      </c>
      <c r="C2129">
        <v>117</v>
      </c>
      <c r="D2129">
        <v>2021</v>
      </c>
      <c r="E2129">
        <v>5</v>
      </c>
      <c r="F2129">
        <v>4</v>
      </c>
      <c r="G2129">
        <v>0</v>
      </c>
      <c r="H2129">
        <v>1</v>
      </c>
      <c r="I2129" t="s">
        <v>4395</v>
      </c>
      <c r="J2129" t="s">
        <v>49</v>
      </c>
      <c r="K2129" t="s">
        <v>109</v>
      </c>
      <c r="L2129" t="str">
        <f t="shared" si="33"/>
        <v>ADMKPlus</v>
      </c>
      <c r="M2129">
        <v>135669</v>
      </c>
      <c r="N2129">
        <v>59</v>
      </c>
      <c r="P2129">
        <v>309918</v>
      </c>
      <c r="Q2129">
        <v>468649</v>
      </c>
      <c r="R2129" t="s">
        <v>4396</v>
      </c>
      <c r="S2129" t="s">
        <v>52</v>
      </c>
      <c r="T2129" t="s">
        <v>4397</v>
      </c>
      <c r="U2129" t="s">
        <v>2118</v>
      </c>
      <c r="V2129">
        <v>12</v>
      </c>
      <c r="W2129">
        <v>66.13</v>
      </c>
      <c r="X2129">
        <v>43.78</v>
      </c>
      <c r="Y2129" t="s">
        <v>55</v>
      </c>
      <c r="Z2129">
        <v>9776</v>
      </c>
      <c r="AA2129">
        <v>3.15</v>
      </c>
      <c r="AB2129">
        <v>2.78</v>
      </c>
      <c r="AC2129" t="s">
        <v>4398</v>
      </c>
      <c r="AE2129">
        <v>930</v>
      </c>
      <c r="AF2129" t="b">
        <v>1</v>
      </c>
      <c r="AG2129">
        <v>1</v>
      </c>
      <c r="AM2129">
        <v>1</v>
      </c>
      <c r="AN2129" t="b">
        <v>0</v>
      </c>
      <c r="AO2129" t="b">
        <v>0</v>
      </c>
      <c r="AP2129" t="b">
        <v>0</v>
      </c>
      <c r="AQ2129" t="s">
        <v>57</v>
      </c>
      <c r="AR2129" t="s">
        <v>71</v>
      </c>
      <c r="AV2129" t="s">
        <v>59</v>
      </c>
    </row>
    <row r="2130" spans="1:48" x14ac:dyDescent="0.35">
      <c r="A2130" t="s">
        <v>47</v>
      </c>
      <c r="B2130">
        <v>12</v>
      </c>
      <c r="C2130">
        <v>117</v>
      </c>
      <c r="D2130">
        <v>2021</v>
      </c>
      <c r="E2130">
        <v>5</v>
      </c>
      <c r="F2130">
        <v>4</v>
      </c>
      <c r="G2130">
        <v>0</v>
      </c>
      <c r="H2130">
        <v>2</v>
      </c>
      <c r="I2130" t="s">
        <v>4399</v>
      </c>
      <c r="J2130" t="s">
        <v>49</v>
      </c>
      <c r="K2130" t="s">
        <v>50</v>
      </c>
      <c r="L2130" t="str">
        <f t="shared" si="33"/>
        <v>DMKPlus</v>
      </c>
      <c r="M2130">
        <v>125893</v>
      </c>
      <c r="N2130">
        <v>63</v>
      </c>
      <c r="P2130">
        <v>309918</v>
      </c>
      <c r="Q2130">
        <v>468649</v>
      </c>
      <c r="R2130" t="s">
        <v>4396</v>
      </c>
      <c r="S2130" t="s">
        <v>52</v>
      </c>
      <c r="T2130" t="s">
        <v>4397</v>
      </c>
      <c r="U2130" t="s">
        <v>2118</v>
      </c>
      <c r="V2130">
        <v>12</v>
      </c>
      <c r="W2130">
        <v>66.13</v>
      </c>
      <c r="X2130">
        <v>40.619999999999997</v>
      </c>
      <c r="Y2130" t="s">
        <v>55</v>
      </c>
      <c r="Z2130">
        <v>102366</v>
      </c>
      <c r="AA2130">
        <v>33.03</v>
      </c>
      <c r="AB2130">
        <v>2.78</v>
      </c>
      <c r="AC2130" t="s">
        <v>4400</v>
      </c>
      <c r="AE2130">
        <v>10192</v>
      </c>
      <c r="AF2130" t="b">
        <v>1</v>
      </c>
      <c r="AG2130">
        <v>1</v>
      </c>
      <c r="AM2130">
        <v>0</v>
      </c>
      <c r="AN2130" t="b">
        <v>0</v>
      </c>
      <c r="AO2130" t="b">
        <v>0</v>
      </c>
      <c r="AP2130" t="b">
        <v>0</v>
      </c>
      <c r="AQ2130" t="s">
        <v>156</v>
      </c>
      <c r="AR2130" t="s">
        <v>58</v>
      </c>
      <c r="AS2130" t="s">
        <v>147</v>
      </c>
      <c r="AT2130" t="s">
        <v>71</v>
      </c>
      <c r="AV2130" t="s">
        <v>59</v>
      </c>
    </row>
    <row r="2131" spans="1:48" x14ac:dyDescent="0.35">
      <c r="A2131" t="s">
        <v>47</v>
      </c>
      <c r="B2131">
        <v>12</v>
      </c>
      <c r="C2131">
        <v>117</v>
      </c>
      <c r="D2131">
        <v>2021</v>
      </c>
      <c r="E2131">
        <v>5</v>
      </c>
      <c r="F2131">
        <v>4</v>
      </c>
      <c r="G2131">
        <v>0</v>
      </c>
      <c r="H2131">
        <v>3</v>
      </c>
      <c r="I2131" t="s">
        <v>4401</v>
      </c>
      <c r="J2131" t="s">
        <v>49</v>
      </c>
      <c r="K2131" t="s">
        <v>115</v>
      </c>
      <c r="L2131" t="b">
        <f t="shared" si="33"/>
        <v>0</v>
      </c>
      <c r="M2131">
        <v>23527</v>
      </c>
      <c r="N2131">
        <v>39</v>
      </c>
      <c r="P2131">
        <v>309918</v>
      </c>
      <c r="Q2131">
        <v>468649</v>
      </c>
      <c r="R2131" t="s">
        <v>4396</v>
      </c>
      <c r="S2131" t="s">
        <v>52</v>
      </c>
      <c r="T2131" t="s">
        <v>4397</v>
      </c>
      <c r="U2131" t="s">
        <v>2118</v>
      </c>
      <c r="V2131">
        <v>12</v>
      </c>
      <c r="W2131">
        <v>66.13</v>
      </c>
      <c r="X2131">
        <v>7.59</v>
      </c>
      <c r="Y2131" t="s">
        <v>68</v>
      </c>
      <c r="Z2131">
        <v>5630</v>
      </c>
      <c r="AA2131">
        <v>1.82</v>
      </c>
      <c r="AB2131">
        <v>2.78</v>
      </c>
      <c r="AC2131" t="s">
        <v>4402</v>
      </c>
      <c r="AE2131">
        <v>24404</v>
      </c>
      <c r="AF2131" t="b">
        <v>1</v>
      </c>
      <c r="AG2131">
        <v>1</v>
      </c>
      <c r="AM2131">
        <v>0</v>
      </c>
      <c r="AN2131" t="b">
        <v>0</v>
      </c>
      <c r="AO2131" t="b">
        <v>0</v>
      </c>
      <c r="AP2131" t="b">
        <v>0</v>
      </c>
      <c r="AQ2131" t="s">
        <v>57</v>
      </c>
      <c r="AR2131" t="s">
        <v>75</v>
      </c>
      <c r="AV2131" t="s">
        <v>59</v>
      </c>
    </row>
    <row r="2132" spans="1:48" x14ac:dyDescent="0.35">
      <c r="A2132" t="s">
        <v>47</v>
      </c>
      <c r="B2132">
        <v>12</v>
      </c>
      <c r="C2132">
        <v>117</v>
      </c>
      <c r="D2132">
        <v>2021</v>
      </c>
      <c r="E2132">
        <v>5</v>
      </c>
      <c r="F2132">
        <v>4</v>
      </c>
      <c r="G2132">
        <v>0</v>
      </c>
      <c r="H2132">
        <v>4</v>
      </c>
      <c r="I2132" t="s">
        <v>4403</v>
      </c>
      <c r="J2132" t="s">
        <v>66</v>
      </c>
      <c r="K2132" t="s">
        <v>67</v>
      </c>
      <c r="L2132" t="b">
        <f t="shared" si="33"/>
        <v>0</v>
      </c>
      <c r="M2132">
        <v>17897</v>
      </c>
      <c r="N2132">
        <v>33</v>
      </c>
      <c r="P2132">
        <v>309918</v>
      </c>
      <c r="Q2132">
        <v>468649</v>
      </c>
      <c r="R2132" t="s">
        <v>4396</v>
      </c>
      <c r="S2132" t="s">
        <v>52</v>
      </c>
      <c r="T2132" t="s">
        <v>4397</v>
      </c>
      <c r="U2132" t="s">
        <v>2118</v>
      </c>
      <c r="V2132">
        <v>12</v>
      </c>
      <c r="W2132">
        <v>66.13</v>
      </c>
      <c r="X2132">
        <v>5.77</v>
      </c>
      <c r="Y2132" t="s">
        <v>68</v>
      </c>
      <c r="Z2132">
        <v>15005</v>
      </c>
      <c r="AA2132">
        <v>4.84</v>
      </c>
      <c r="AB2132">
        <v>2.78</v>
      </c>
      <c r="AC2132" t="s">
        <v>4404</v>
      </c>
      <c r="AE2132">
        <v>5533</v>
      </c>
      <c r="AF2132" t="b">
        <v>1</v>
      </c>
      <c r="AG2132">
        <v>1</v>
      </c>
      <c r="AM2132">
        <v>0</v>
      </c>
      <c r="AN2132" t="b">
        <v>0</v>
      </c>
      <c r="AO2132" t="b">
        <v>0</v>
      </c>
      <c r="AP2132" t="b">
        <v>0</v>
      </c>
      <c r="AQ2132" t="s">
        <v>96</v>
      </c>
      <c r="AR2132" t="s">
        <v>75</v>
      </c>
      <c r="AS2132" t="s">
        <v>297</v>
      </c>
      <c r="AV2132" t="s">
        <v>59</v>
      </c>
    </row>
    <row r="2133" spans="1:48" x14ac:dyDescent="0.35">
      <c r="A2133" t="s">
        <v>47</v>
      </c>
      <c r="B2133">
        <v>12</v>
      </c>
      <c r="C2133">
        <v>117</v>
      </c>
      <c r="D2133">
        <v>2021</v>
      </c>
      <c r="E2133">
        <v>5</v>
      </c>
      <c r="F2133">
        <v>4</v>
      </c>
      <c r="G2133">
        <v>0</v>
      </c>
      <c r="H2133">
        <v>5</v>
      </c>
      <c r="I2133" t="s">
        <v>76</v>
      </c>
      <c r="K2133" t="s">
        <v>77</v>
      </c>
      <c r="L2133" t="b">
        <f t="shared" si="33"/>
        <v>0</v>
      </c>
      <c r="M2133">
        <v>2892</v>
      </c>
      <c r="P2133">
        <v>309918</v>
      </c>
      <c r="Q2133">
        <v>468649</v>
      </c>
      <c r="R2133" t="s">
        <v>4396</v>
      </c>
      <c r="S2133" t="s">
        <v>52</v>
      </c>
      <c r="T2133" t="s">
        <v>4397</v>
      </c>
      <c r="U2133" t="s">
        <v>2118</v>
      </c>
      <c r="V2133">
        <v>12</v>
      </c>
      <c r="W2133">
        <v>66.13</v>
      </c>
      <c r="X2133">
        <v>0.93</v>
      </c>
      <c r="Z2133">
        <v>890</v>
      </c>
      <c r="AA2133">
        <v>0.28999999999999998</v>
      </c>
      <c r="AB2133">
        <v>2.78</v>
      </c>
      <c r="AE2133">
        <v>5897</v>
      </c>
      <c r="AF2133" t="b">
        <v>1</v>
      </c>
      <c r="AV2133" t="s">
        <v>59</v>
      </c>
    </row>
    <row r="2134" spans="1:48" x14ac:dyDescent="0.35">
      <c r="A2134" t="s">
        <v>47</v>
      </c>
      <c r="B2134">
        <v>12</v>
      </c>
      <c r="C2134">
        <v>117</v>
      </c>
      <c r="D2134">
        <v>2021</v>
      </c>
      <c r="E2134">
        <v>5</v>
      </c>
      <c r="F2134">
        <v>4</v>
      </c>
      <c r="G2134">
        <v>0</v>
      </c>
      <c r="H2134">
        <v>6</v>
      </c>
      <c r="I2134" t="s">
        <v>4405</v>
      </c>
      <c r="J2134" t="s">
        <v>66</v>
      </c>
      <c r="K2134" t="s">
        <v>119</v>
      </c>
      <c r="L2134" t="str">
        <f t="shared" si="33"/>
        <v>ADMKPlus</v>
      </c>
      <c r="M2134">
        <v>2002</v>
      </c>
      <c r="N2134">
        <v>40</v>
      </c>
      <c r="P2134">
        <v>309918</v>
      </c>
      <c r="Q2134">
        <v>468649</v>
      </c>
      <c r="R2134" t="s">
        <v>4396</v>
      </c>
      <c r="S2134" t="s">
        <v>52</v>
      </c>
      <c r="T2134" t="s">
        <v>4397</v>
      </c>
      <c r="U2134" t="s">
        <v>2118</v>
      </c>
      <c r="V2134">
        <v>12</v>
      </c>
      <c r="W2134">
        <v>66.13</v>
      </c>
      <c r="X2134">
        <v>0.65</v>
      </c>
      <c r="Y2134" t="s">
        <v>68</v>
      </c>
      <c r="Z2134">
        <v>1276</v>
      </c>
      <c r="AA2134">
        <v>0.41</v>
      </c>
      <c r="AB2134">
        <v>2.78</v>
      </c>
      <c r="AC2134" t="s">
        <v>4406</v>
      </c>
      <c r="AE2134">
        <v>24338</v>
      </c>
      <c r="AF2134" t="b">
        <v>1</v>
      </c>
      <c r="AG2134">
        <v>1</v>
      </c>
      <c r="AM2134">
        <v>0</v>
      </c>
      <c r="AN2134" t="b">
        <v>0</v>
      </c>
      <c r="AO2134" t="b">
        <v>0</v>
      </c>
      <c r="AP2134" t="b">
        <v>0</v>
      </c>
      <c r="AQ2134" t="s">
        <v>111</v>
      </c>
      <c r="AR2134" t="s">
        <v>75</v>
      </c>
      <c r="AS2134" t="s">
        <v>297</v>
      </c>
      <c r="AV2134" t="s">
        <v>59</v>
      </c>
    </row>
    <row r="2135" spans="1:48" x14ac:dyDescent="0.35">
      <c r="A2135" t="s">
        <v>47</v>
      </c>
      <c r="B2135">
        <v>12</v>
      </c>
      <c r="C2135">
        <v>117</v>
      </c>
      <c r="D2135">
        <v>2021</v>
      </c>
      <c r="E2135">
        <v>5</v>
      </c>
      <c r="F2135">
        <v>4</v>
      </c>
      <c r="G2135">
        <v>0</v>
      </c>
      <c r="H2135">
        <v>7</v>
      </c>
      <c r="I2135" t="s">
        <v>4407</v>
      </c>
      <c r="J2135" t="s">
        <v>49</v>
      </c>
      <c r="K2135" t="s">
        <v>242</v>
      </c>
      <c r="L2135" t="b">
        <f t="shared" si="33"/>
        <v>0</v>
      </c>
      <c r="M2135">
        <v>726</v>
      </c>
      <c r="N2135">
        <v>51</v>
      </c>
      <c r="P2135">
        <v>309918</v>
      </c>
      <c r="Q2135">
        <v>468649</v>
      </c>
      <c r="R2135" t="s">
        <v>4396</v>
      </c>
      <c r="S2135" t="s">
        <v>52</v>
      </c>
      <c r="T2135" t="s">
        <v>4397</v>
      </c>
      <c r="U2135" t="s">
        <v>2118</v>
      </c>
      <c r="V2135">
        <v>12</v>
      </c>
      <c r="W2135">
        <v>66.13</v>
      </c>
      <c r="X2135">
        <v>0.23</v>
      </c>
      <c r="Y2135" t="s">
        <v>68</v>
      </c>
      <c r="Z2135">
        <v>306</v>
      </c>
      <c r="AA2135">
        <v>0.1</v>
      </c>
      <c r="AB2135">
        <v>2.78</v>
      </c>
      <c r="AC2135" t="s">
        <v>4408</v>
      </c>
      <c r="AE2135">
        <v>24405</v>
      </c>
      <c r="AF2135" t="b">
        <v>1</v>
      </c>
      <c r="AG2135">
        <v>1</v>
      </c>
      <c r="AM2135">
        <v>0</v>
      </c>
      <c r="AN2135" t="b">
        <v>0</v>
      </c>
      <c r="AO2135" t="b">
        <v>0</v>
      </c>
      <c r="AP2135" t="b">
        <v>0</v>
      </c>
      <c r="AQ2135" t="s">
        <v>81</v>
      </c>
      <c r="AR2135" t="s">
        <v>75</v>
      </c>
      <c r="AV2135" t="s">
        <v>59</v>
      </c>
    </row>
    <row r="2136" spans="1:48" x14ac:dyDescent="0.35">
      <c r="A2136" t="s">
        <v>47</v>
      </c>
      <c r="B2136">
        <v>12</v>
      </c>
      <c r="C2136">
        <v>117</v>
      </c>
      <c r="D2136">
        <v>2021</v>
      </c>
      <c r="E2136">
        <v>5</v>
      </c>
      <c r="F2136">
        <v>4</v>
      </c>
      <c r="G2136">
        <v>0</v>
      </c>
      <c r="H2136">
        <v>8</v>
      </c>
      <c r="I2136" t="s">
        <v>4409</v>
      </c>
      <c r="J2136" t="s">
        <v>49</v>
      </c>
      <c r="K2136" t="s">
        <v>87</v>
      </c>
      <c r="L2136" t="b">
        <f t="shared" si="33"/>
        <v>0</v>
      </c>
      <c r="M2136">
        <v>420</v>
      </c>
      <c r="N2136">
        <v>52</v>
      </c>
      <c r="P2136">
        <v>309918</v>
      </c>
      <c r="Q2136">
        <v>468649</v>
      </c>
      <c r="R2136" t="s">
        <v>4396</v>
      </c>
      <c r="S2136" t="s">
        <v>52</v>
      </c>
      <c r="T2136" t="s">
        <v>4397</v>
      </c>
      <c r="U2136" t="s">
        <v>2118</v>
      </c>
      <c r="V2136">
        <v>12</v>
      </c>
      <c r="W2136">
        <v>66.13</v>
      </c>
      <c r="X2136">
        <v>0.14000000000000001</v>
      </c>
      <c r="Y2136" t="s">
        <v>68</v>
      </c>
      <c r="Z2136">
        <v>124</v>
      </c>
      <c r="AA2136">
        <v>0.04</v>
      </c>
      <c r="AB2136">
        <v>2.78</v>
      </c>
      <c r="AC2136" t="s">
        <v>4410</v>
      </c>
      <c r="AE2136">
        <v>10809</v>
      </c>
      <c r="AF2136" t="b">
        <v>1</v>
      </c>
      <c r="AG2136">
        <v>1</v>
      </c>
      <c r="AM2136">
        <v>0</v>
      </c>
      <c r="AN2136" t="b">
        <v>0</v>
      </c>
      <c r="AO2136" t="b">
        <v>0</v>
      </c>
      <c r="AP2136" t="b">
        <v>0</v>
      </c>
      <c r="AQ2136" t="s">
        <v>111</v>
      </c>
      <c r="AR2136" t="s">
        <v>106</v>
      </c>
      <c r="AS2136" t="s">
        <v>107</v>
      </c>
      <c r="AV2136" t="s">
        <v>59</v>
      </c>
    </row>
    <row r="2137" spans="1:48" x14ac:dyDescent="0.35">
      <c r="A2137" t="s">
        <v>47</v>
      </c>
      <c r="B2137">
        <v>12</v>
      </c>
      <c r="C2137">
        <v>117</v>
      </c>
      <c r="D2137">
        <v>2021</v>
      </c>
      <c r="E2137">
        <v>5</v>
      </c>
      <c r="F2137">
        <v>4</v>
      </c>
      <c r="G2137">
        <v>0</v>
      </c>
      <c r="H2137">
        <v>9</v>
      </c>
      <c r="I2137" t="s">
        <v>4411</v>
      </c>
      <c r="J2137" t="s">
        <v>49</v>
      </c>
      <c r="K2137" t="s">
        <v>87</v>
      </c>
      <c r="L2137" t="b">
        <f t="shared" si="33"/>
        <v>0</v>
      </c>
      <c r="M2137">
        <v>296</v>
      </c>
      <c r="N2137">
        <v>29</v>
      </c>
      <c r="P2137">
        <v>309918</v>
      </c>
      <c r="Q2137">
        <v>468649</v>
      </c>
      <c r="R2137" t="s">
        <v>4396</v>
      </c>
      <c r="S2137" t="s">
        <v>52</v>
      </c>
      <c r="T2137" t="s">
        <v>4397</v>
      </c>
      <c r="U2137" t="s">
        <v>2118</v>
      </c>
      <c r="V2137">
        <v>12</v>
      </c>
      <c r="W2137">
        <v>66.13</v>
      </c>
      <c r="X2137">
        <v>0.1</v>
      </c>
      <c r="Y2137" t="s">
        <v>68</v>
      </c>
      <c r="Z2137">
        <v>118</v>
      </c>
      <c r="AA2137">
        <v>0.04</v>
      </c>
      <c r="AB2137">
        <v>2.78</v>
      </c>
      <c r="AC2137" t="s">
        <v>4412</v>
      </c>
      <c r="AE2137">
        <v>10809</v>
      </c>
      <c r="AF2137" t="b">
        <v>1</v>
      </c>
      <c r="AG2137">
        <v>1</v>
      </c>
      <c r="AM2137">
        <v>0</v>
      </c>
      <c r="AN2137" t="b">
        <v>0</v>
      </c>
      <c r="AO2137" t="b">
        <v>0</v>
      </c>
      <c r="AP2137" t="b">
        <v>0</v>
      </c>
      <c r="AQ2137" t="s">
        <v>81</v>
      </c>
      <c r="AR2137" t="s">
        <v>63</v>
      </c>
      <c r="AS2137" t="s">
        <v>64</v>
      </c>
      <c r="AV2137" t="s">
        <v>59</v>
      </c>
    </row>
    <row r="2138" spans="1:48" x14ac:dyDescent="0.35">
      <c r="A2138" t="s">
        <v>47</v>
      </c>
      <c r="B2138">
        <v>12</v>
      </c>
      <c r="C2138">
        <v>117</v>
      </c>
      <c r="D2138">
        <v>2021</v>
      </c>
      <c r="E2138">
        <v>5</v>
      </c>
      <c r="F2138">
        <v>4</v>
      </c>
      <c r="G2138">
        <v>0</v>
      </c>
      <c r="H2138">
        <v>10</v>
      </c>
      <c r="I2138" t="s">
        <v>3052</v>
      </c>
      <c r="J2138" t="s">
        <v>49</v>
      </c>
      <c r="K2138" t="s">
        <v>599</v>
      </c>
      <c r="L2138" t="b">
        <f t="shared" si="33"/>
        <v>0</v>
      </c>
      <c r="M2138">
        <v>178</v>
      </c>
      <c r="N2138">
        <v>62</v>
      </c>
      <c r="P2138">
        <v>309918</v>
      </c>
      <c r="Q2138">
        <v>468649</v>
      </c>
      <c r="R2138" t="s">
        <v>4396</v>
      </c>
      <c r="S2138" t="s">
        <v>52</v>
      </c>
      <c r="T2138" t="s">
        <v>4397</v>
      </c>
      <c r="U2138" t="s">
        <v>2118</v>
      </c>
      <c r="V2138">
        <v>12</v>
      </c>
      <c r="W2138">
        <v>66.13</v>
      </c>
      <c r="X2138">
        <v>0.06</v>
      </c>
      <c r="Y2138" t="s">
        <v>68</v>
      </c>
      <c r="Z2138">
        <v>17</v>
      </c>
      <c r="AA2138">
        <v>0.01</v>
      </c>
      <c r="AB2138">
        <v>2.78</v>
      </c>
      <c r="AC2138" t="s">
        <v>4413</v>
      </c>
      <c r="AE2138">
        <v>24300</v>
      </c>
      <c r="AF2138" t="b">
        <v>1</v>
      </c>
      <c r="AG2138">
        <v>1</v>
      </c>
      <c r="AM2138">
        <v>0</v>
      </c>
      <c r="AN2138" t="b">
        <v>0</v>
      </c>
      <c r="AO2138" t="b">
        <v>0</v>
      </c>
      <c r="AP2138" t="b">
        <v>0</v>
      </c>
      <c r="AQ2138" t="s">
        <v>156</v>
      </c>
      <c r="AR2138" t="s">
        <v>58</v>
      </c>
      <c r="AV2138" t="s">
        <v>59</v>
      </c>
    </row>
    <row r="2139" spans="1:48" x14ac:dyDescent="0.35">
      <c r="A2139" t="s">
        <v>47</v>
      </c>
      <c r="B2139">
        <v>12</v>
      </c>
      <c r="C2139">
        <v>117</v>
      </c>
      <c r="D2139">
        <v>2021</v>
      </c>
      <c r="E2139">
        <v>5</v>
      </c>
      <c r="F2139">
        <v>4</v>
      </c>
      <c r="G2139">
        <v>0</v>
      </c>
      <c r="H2139">
        <v>11</v>
      </c>
      <c r="I2139" t="s">
        <v>4414</v>
      </c>
      <c r="J2139" t="s">
        <v>49</v>
      </c>
      <c r="K2139" t="s">
        <v>87</v>
      </c>
      <c r="L2139" t="b">
        <f t="shared" si="33"/>
        <v>0</v>
      </c>
      <c r="M2139">
        <v>161</v>
      </c>
      <c r="N2139">
        <v>25</v>
      </c>
      <c r="P2139">
        <v>309918</v>
      </c>
      <c r="Q2139">
        <v>468649</v>
      </c>
      <c r="R2139" t="s">
        <v>4396</v>
      </c>
      <c r="S2139" t="s">
        <v>52</v>
      </c>
      <c r="T2139" t="s">
        <v>4397</v>
      </c>
      <c r="U2139" t="s">
        <v>2118</v>
      </c>
      <c r="V2139">
        <v>12</v>
      </c>
      <c r="W2139">
        <v>66.13</v>
      </c>
      <c r="X2139">
        <v>0.05</v>
      </c>
      <c r="Y2139" t="s">
        <v>68</v>
      </c>
      <c r="Z2139">
        <v>21</v>
      </c>
      <c r="AA2139">
        <v>0.01</v>
      </c>
      <c r="AB2139">
        <v>2.78</v>
      </c>
      <c r="AC2139" t="s">
        <v>4415</v>
      </c>
      <c r="AE2139">
        <v>10809</v>
      </c>
      <c r="AF2139" t="b">
        <v>1</v>
      </c>
      <c r="AG2139">
        <v>1</v>
      </c>
      <c r="AM2139">
        <v>0</v>
      </c>
      <c r="AN2139" t="b">
        <v>0</v>
      </c>
      <c r="AO2139" t="b">
        <v>0</v>
      </c>
      <c r="AP2139" t="b">
        <v>0</v>
      </c>
      <c r="AQ2139" t="s">
        <v>96</v>
      </c>
      <c r="AR2139" t="s">
        <v>63</v>
      </c>
      <c r="AS2139" t="s">
        <v>64</v>
      </c>
      <c r="AV2139" t="s">
        <v>59</v>
      </c>
    </row>
    <row r="2140" spans="1:48" x14ac:dyDescent="0.35">
      <c r="A2140" t="s">
        <v>47</v>
      </c>
      <c r="B2140">
        <v>12</v>
      </c>
      <c r="C2140">
        <v>117</v>
      </c>
      <c r="D2140">
        <v>2021</v>
      </c>
      <c r="E2140">
        <v>5</v>
      </c>
      <c r="F2140">
        <v>4</v>
      </c>
      <c r="G2140">
        <v>0</v>
      </c>
      <c r="H2140">
        <v>12</v>
      </c>
      <c r="I2140" t="s">
        <v>4416</v>
      </c>
      <c r="J2140" t="s">
        <v>49</v>
      </c>
      <c r="K2140" t="s">
        <v>87</v>
      </c>
      <c r="L2140" t="b">
        <f t="shared" si="33"/>
        <v>0</v>
      </c>
      <c r="M2140">
        <v>140</v>
      </c>
      <c r="N2140">
        <v>71</v>
      </c>
      <c r="P2140">
        <v>309918</v>
      </c>
      <c r="Q2140">
        <v>468649</v>
      </c>
      <c r="R2140" t="s">
        <v>4396</v>
      </c>
      <c r="S2140" t="s">
        <v>52</v>
      </c>
      <c r="T2140" t="s">
        <v>4397</v>
      </c>
      <c r="U2140" t="s">
        <v>2118</v>
      </c>
      <c r="V2140">
        <v>12</v>
      </c>
      <c r="W2140">
        <v>66.13</v>
      </c>
      <c r="X2140">
        <v>0.05</v>
      </c>
      <c r="Y2140" t="s">
        <v>68</v>
      </c>
      <c r="Z2140">
        <v>23</v>
      </c>
      <c r="AA2140">
        <v>0.01</v>
      </c>
      <c r="AB2140">
        <v>2.78</v>
      </c>
      <c r="AC2140" t="s">
        <v>4417</v>
      </c>
      <c r="AE2140">
        <v>10809</v>
      </c>
      <c r="AF2140" t="b">
        <v>1</v>
      </c>
      <c r="AG2140">
        <v>2</v>
      </c>
      <c r="AH2140" t="s">
        <v>87</v>
      </c>
      <c r="AI2140">
        <v>10809</v>
      </c>
      <c r="AJ2140" t="s">
        <v>4396</v>
      </c>
      <c r="AK2140" t="b">
        <v>1</v>
      </c>
      <c r="AL2140" t="b">
        <v>1</v>
      </c>
      <c r="AM2140">
        <v>0</v>
      </c>
      <c r="AN2140" t="b">
        <v>0</v>
      </c>
      <c r="AO2140" t="b">
        <v>0</v>
      </c>
      <c r="AP2140" t="b">
        <v>1</v>
      </c>
      <c r="AQ2140" t="s">
        <v>548</v>
      </c>
      <c r="AR2140" t="s">
        <v>89</v>
      </c>
      <c r="AV2140" t="s">
        <v>59</v>
      </c>
    </row>
    <row r="2141" spans="1:48" x14ac:dyDescent="0.35">
      <c r="A2141" t="s">
        <v>47</v>
      </c>
      <c r="B2141">
        <v>12</v>
      </c>
      <c r="C2141">
        <v>117</v>
      </c>
      <c r="D2141">
        <v>2021</v>
      </c>
      <c r="E2141">
        <v>5</v>
      </c>
      <c r="F2141">
        <v>4</v>
      </c>
      <c r="G2141">
        <v>0</v>
      </c>
      <c r="H2141">
        <v>13</v>
      </c>
      <c r="I2141" t="s">
        <v>4418</v>
      </c>
      <c r="J2141" t="s">
        <v>49</v>
      </c>
      <c r="K2141" t="s">
        <v>87</v>
      </c>
      <c r="L2141" t="b">
        <f t="shared" si="33"/>
        <v>0</v>
      </c>
      <c r="M2141">
        <v>117</v>
      </c>
      <c r="N2141">
        <v>31</v>
      </c>
      <c r="P2141">
        <v>309918</v>
      </c>
      <c r="Q2141">
        <v>468649</v>
      </c>
      <c r="R2141" t="s">
        <v>4396</v>
      </c>
      <c r="S2141" t="s">
        <v>52</v>
      </c>
      <c r="T2141" t="s">
        <v>4397</v>
      </c>
      <c r="U2141" t="s">
        <v>2118</v>
      </c>
      <c r="V2141">
        <v>12</v>
      </c>
      <c r="W2141">
        <v>66.13</v>
      </c>
      <c r="X2141">
        <v>0.04</v>
      </c>
      <c r="Y2141" t="s">
        <v>68</v>
      </c>
      <c r="Z2141">
        <v>0</v>
      </c>
      <c r="AA2141">
        <v>0</v>
      </c>
      <c r="AB2141">
        <v>2.78</v>
      </c>
      <c r="AC2141" t="s">
        <v>4419</v>
      </c>
      <c r="AE2141">
        <v>10809</v>
      </c>
      <c r="AF2141" t="b">
        <v>1</v>
      </c>
      <c r="AG2141">
        <v>1</v>
      </c>
      <c r="AM2141">
        <v>0</v>
      </c>
      <c r="AN2141" t="b">
        <v>0</v>
      </c>
      <c r="AO2141" t="b">
        <v>0</v>
      </c>
      <c r="AP2141" t="b">
        <v>0</v>
      </c>
      <c r="AQ2141" t="s">
        <v>111</v>
      </c>
      <c r="AR2141" t="s">
        <v>106</v>
      </c>
      <c r="AS2141" t="s">
        <v>107</v>
      </c>
      <c r="AV2141" t="s">
        <v>59</v>
      </c>
    </row>
    <row r="2142" spans="1:48" x14ac:dyDescent="0.35">
      <c r="A2142" t="s">
        <v>47</v>
      </c>
      <c r="B2142">
        <v>12</v>
      </c>
      <c r="C2142">
        <v>118</v>
      </c>
      <c r="D2142">
        <v>2021</v>
      </c>
      <c r="E2142">
        <v>5</v>
      </c>
      <c r="F2142">
        <v>4</v>
      </c>
      <c r="G2142">
        <v>0</v>
      </c>
      <c r="H2142">
        <v>1</v>
      </c>
      <c r="I2142" t="s">
        <v>4420</v>
      </c>
      <c r="J2142" t="s">
        <v>49</v>
      </c>
      <c r="K2142" t="s">
        <v>109</v>
      </c>
      <c r="L2142" t="str">
        <f t="shared" si="33"/>
        <v>ADMKPlus</v>
      </c>
      <c r="M2142">
        <v>81454</v>
      </c>
      <c r="N2142">
        <v>63</v>
      </c>
      <c r="P2142">
        <v>202799</v>
      </c>
      <c r="Q2142">
        <v>342508</v>
      </c>
      <c r="R2142" t="s">
        <v>4421</v>
      </c>
      <c r="S2142" t="s">
        <v>52</v>
      </c>
      <c r="T2142" t="s">
        <v>4397</v>
      </c>
      <c r="U2142" t="s">
        <v>2118</v>
      </c>
      <c r="V2142">
        <v>20</v>
      </c>
      <c r="W2142">
        <v>59.21</v>
      </c>
      <c r="X2142">
        <v>40.159999999999997</v>
      </c>
      <c r="Y2142" t="s">
        <v>55</v>
      </c>
      <c r="Z2142">
        <v>4001</v>
      </c>
      <c r="AA2142">
        <v>1.97</v>
      </c>
      <c r="AB2142">
        <v>3.03</v>
      </c>
      <c r="AC2142" t="s">
        <v>4422</v>
      </c>
      <c r="AE2142">
        <v>930</v>
      </c>
      <c r="AF2142" t="b">
        <v>1</v>
      </c>
      <c r="AG2142">
        <v>1</v>
      </c>
      <c r="AM2142">
        <v>1</v>
      </c>
      <c r="AN2142" t="b">
        <v>0</v>
      </c>
      <c r="AO2142" t="b">
        <v>0</v>
      </c>
      <c r="AP2142" t="b">
        <v>0</v>
      </c>
      <c r="AQ2142" t="s">
        <v>57</v>
      </c>
      <c r="AR2142" t="s">
        <v>58</v>
      </c>
      <c r="AV2142" t="s">
        <v>59</v>
      </c>
    </row>
    <row r="2143" spans="1:48" x14ac:dyDescent="0.35">
      <c r="A2143" t="s">
        <v>47</v>
      </c>
      <c r="B2143">
        <v>12</v>
      </c>
      <c r="C2143">
        <v>118</v>
      </c>
      <c r="D2143">
        <v>2021</v>
      </c>
      <c r="E2143">
        <v>5</v>
      </c>
      <c r="F2143">
        <v>4</v>
      </c>
      <c r="G2143">
        <v>0</v>
      </c>
      <c r="H2143">
        <v>2</v>
      </c>
      <c r="I2143" t="s">
        <v>4423</v>
      </c>
      <c r="J2143" t="s">
        <v>49</v>
      </c>
      <c r="K2143" t="s">
        <v>50</v>
      </c>
      <c r="L2143" t="str">
        <f t="shared" si="33"/>
        <v>DMKPlus</v>
      </c>
      <c r="M2143">
        <v>77453</v>
      </c>
      <c r="N2143">
        <v>60</v>
      </c>
      <c r="P2143">
        <v>202799</v>
      </c>
      <c r="Q2143">
        <v>342508</v>
      </c>
      <c r="R2143" t="s">
        <v>4421</v>
      </c>
      <c r="S2143" t="s">
        <v>52</v>
      </c>
      <c r="T2143" t="s">
        <v>4397</v>
      </c>
      <c r="U2143" t="s">
        <v>2118</v>
      </c>
      <c r="V2143">
        <v>20</v>
      </c>
      <c r="W2143">
        <v>59.21</v>
      </c>
      <c r="X2143">
        <v>38.19</v>
      </c>
      <c r="Y2143" t="s">
        <v>55</v>
      </c>
      <c r="Z2143">
        <v>50950</v>
      </c>
      <c r="AA2143">
        <v>25.12</v>
      </c>
      <c r="AB2143">
        <v>3.03</v>
      </c>
      <c r="AC2143" t="s">
        <v>4424</v>
      </c>
      <c r="AE2143">
        <v>10192</v>
      </c>
      <c r="AF2143" t="b">
        <v>1</v>
      </c>
      <c r="AG2143">
        <v>1</v>
      </c>
      <c r="AM2143">
        <v>0</v>
      </c>
      <c r="AN2143" t="b">
        <v>0</v>
      </c>
      <c r="AO2143" t="b">
        <v>0</v>
      </c>
      <c r="AP2143" t="b">
        <v>0</v>
      </c>
      <c r="AQ2143" t="s">
        <v>96</v>
      </c>
      <c r="AR2143" t="s">
        <v>71</v>
      </c>
      <c r="AV2143" t="s">
        <v>59</v>
      </c>
    </row>
    <row r="2144" spans="1:48" x14ac:dyDescent="0.35">
      <c r="A2144" t="s">
        <v>47</v>
      </c>
      <c r="B2144">
        <v>12</v>
      </c>
      <c r="C2144">
        <v>118</v>
      </c>
      <c r="D2144">
        <v>2021</v>
      </c>
      <c r="E2144">
        <v>5</v>
      </c>
      <c r="F2144">
        <v>4</v>
      </c>
      <c r="G2144">
        <v>0</v>
      </c>
      <c r="H2144">
        <v>3</v>
      </c>
      <c r="I2144" t="s">
        <v>4425</v>
      </c>
      <c r="J2144" t="s">
        <v>49</v>
      </c>
      <c r="K2144" t="s">
        <v>115</v>
      </c>
      <c r="L2144" t="b">
        <f t="shared" si="33"/>
        <v>0</v>
      </c>
      <c r="M2144">
        <v>26503</v>
      </c>
      <c r="N2144">
        <v>60</v>
      </c>
      <c r="P2144">
        <v>202799</v>
      </c>
      <c r="Q2144">
        <v>342508</v>
      </c>
      <c r="R2144" t="s">
        <v>4421</v>
      </c>
      <c r="S2144" t="s">
        <v>52</v>
      </c>
      <c r="T2144" t="s">
        <v>4397</v>
      </c>
      <c r="U2144" t="s">
        <v>2118</v>
      </c>
      <c r="V2144">
        <v>20</v>
      </c>
      <c r="W2144">
        <v>59.21</v>
      </c>
      <c r="X2144">
        <v>13.07</v>
      </c>
      <c r="Y2144" t="s">
        <v>68</v>
      </c>
      <c r="Z2144">
        <v>15070</v>
      </c>
      <c r="AA2144">
        <v>7.43</v>
      </c>
      <c r="AB2144">
        <v>3.03</v>
      </c>
      <c r="AC2144" t="s">
        <v>4426</v>
      </c>
      <c r="AE2144">
        <v>24404</v>
      </c>
      <c r="AF2144" t="b">
        <v>1</v>
      </c>
      <c r="AG2144">
        <v>1</v>
      </c>
      <c r="AM2144">
        <v>0</v>
      </c>
      <c r="AN2144" t="b">
        <v>0</v>
      </c>
      <c r="AO2144" t="b">
        <v>0</v>
      </c>
      <c r="AP2144" t="b">
        <v>0</v>
      </c>
      <c r="AQ2144" t="s">
        <v>96</v>
      </c>
      <c r="AR2144" t="s">
        <v>75</v>
      </c>
      <c r="AV2144" t="s">
        <v>59</v>
      </c>
    </row>
    <row r="2145" spans="1:48" x14ac:dyDescent="0.35">
      <c r="A2145" t="s">
        <v>47</v>
      </c>
      <c r="B2145">
        <v>12</v>
      </c>
      <c r="C2145">
        <v>118</v>
      </c>
      <c r="D2145">
        <v>2021</v>
      </c>
      <c r="E2145">
        <v>5</v>
      </c>
      <c r="F2145">
        <v>4</v>
      </c>
      <c r="G2145">
        <v>0</v>
      </c>
      <c r="H2145">
        <v>4</v>
      </c>
      <c r="I2145" t="s">
        <v>4427</v>
      </c>
      <c r="J2145" t="s">
        <v>49</v>
      </c>
      <c r="K2145" t="s">
        <v>67</v>
      </c>
      <c r="L2145" t="b">
        <f t="shared" si="33"/>
        <v>0</v>
      </c>
      <c r="M2145">
        <v>11433</v>
      </c>
      <c r="N2145">
        <v>54</v>
      </c>
      <c r="P2145">
        <v>202799</v>
      </c>
      <c r="Q2145">
        <v>342508</v>
      </c>
      <c r="R2145" t="s">
        <v>4421</v>
      </c>
      <c r="S2145" t="s">
        <v>52</v>
      </c>
      <c r="T2145" t="s">
        <v>4397</v>
      </c>
      <c r="U2145" t="s">
        <v>2118</v>
      </c>
      <c r="V2145">
        <v>20</v>
      </c>
      <c r="W2145">
        <v>59.21</v>
      </c>
      <c r="X2145">
        <v>5.64</v>
      </c>
      <c r="Y2145" t="s">
        <v>68</v>
      </c>
      <c r="Z2145">
        <v>9732</v>
      </c>
      <c r="AA2145">
        <v>4.8</v>
      </c>
      <c r="AB2145">
        <v>3.03</v>
      </c>
      <c r="AC2145" t="s">
        <v>4428</v>
      </c>
      <c r="AE2145">
        <v>5533</v>
      </c>
      <c r="AF2145" t="b">
        <v>1</v>
      </c>
      <c r="AG2145">
        <v>2</v>
      </c>
      <c r="AH2145" t="s">
        <v>67</v>
      </c>
      <c r="AI2145">
        <v>5533</v>
      </c>
      <c r="AJ2145" t="s">
        <v>4429</v>
      </c>
      <c r="AK2145" t="b">
        <v>1</v>
      </c>
      <c r="AL2145" t="b">
        <v>1</v>
      </c>
      <c r="AM2145">
        <v>0</v>
      </c>
      <c r="AN2145" t="b">
        <v>0</v>
      </c>
      <c r="AO2145" t="b">
        <v>0</v>
      </c>
      <c r="AP2145" t="b">
        <v>1</v>
      </c>
      <c r="AQ2145" t="s">
        <v>96</v>
      </c>
      <c r="AR2145" t="s">
        <v>58</v>
      </c>
      <c r="AV2145" t="s">
        <v>59</v>
      </c>
    </row>
    <row r="2146" spans="1:48" x14ac:dyDescent="0.35">
      <c r="A2146" t="s">
        <v>47</v>
      </c>
      <c r="B2146">
        <v>12</v>
      </c>
      <c r="C2146">
        <v>118</v>
      </c>
      <c r="D2146">
        <v>2021</v>
      </c>
      <c r="E2146">
        <v>5</v>
      </c>
      <c r="F2146">
        <v>4</v>
      </c>
      <c r="G2146">
        <v>0</v>
      </c>
      <c r="H2146">
        <v>5</v>
      </c>
      <c r="I2146" t="s">
        <v>76</v>
      </c>
      <c r="K2146" t="s">
        <v>77</v>
      </c>
      <c r="L2146" t="b">
        <f t="shared" si="33"/>
        <v>0</v>
      </c>
      <c r="M2146">
        <v>1701</v>
      </c>
      <c r="P2146">
        <v>202799</v>
      </c>
      <c r="Q2146">
        <v>342508</v>
      </c>
      <c r="R2146" t="s">
        <v>4421</v>
      </c>
      <c r="S2146" t="s">
        <v>52</v>
      </c>
      <c r="T2146" t="s">
        <v>4397</v>
      </c>
      <c r="U2146" t="s">
        <v>2118</v>
      </c>
      <c r="V2146">
        <v>20</v>
      </c>
      <c r="W2146">
        <v>59.21</v>
      </c>
      <c r="X2146">
        <v>0.84</v>
      </c>
      <c r="Z2146">
        <v>42</v>
      </c>
      <c r="AA2146">
        <v>0.02</v>
      </c>
      <c r="AB2146">
        <v>3.03</v>
      </c>
      <c r="AE2146">
        <v>5897</v>
      </c>
      <c r="AF2146" t="b">
        <v>1</v>
      </c>
      <c r="AV2146" t="s">
        <v>59</v>
      </c>
    </row>
    <row r="2147" spans="1:48" x14ac:dyDescent="0.35">
      <c r="A2147" t="s">
        <v>47</v>
      </c>
      <c r="B2147">
        <v>12</v>
      </c>
      <c r="C2147">
        <v>118</v>
      </c>
      <c r="D2147">
        <v>2021</v>
      </c>
      <c r="E2147">
        <v>5</v>
      </c>
      <c r="F2147">
        <v>4</v>
      </c>
      <c r="G2147">
        <v>0</v>
      </c>
      <c r="H2147">
        <v>6</v>
      </c>
      <c r="I2147" t="s">
        <v>4430</v>
      </c>
      <c r="J2147" t="s">
        <v>49</v>
      </c>
      <c r="K2147" t="s">
        <v>119</v>
      </c>
      <c r="L2147" t="str">
        <f t="shared" si="33"/>
        <v>ADMKPlus</v>
      </c>
      <c r="M2147">
        <v>1659</v>
      </c>
      <c r="N2147">
        <v>70</v>
      </c>
      <c r="P2147">
        <v>202799</v>
      </c>
      <c r="Q2147">
        <v>342508</v>
      </c>
      <c r="R2147" t="s">
        <v>4421</v>
      </c>
      <c r="S2147" t="s">
        <v>52</v>
      </c>
      <c r="T2147" t="s">
        <v>4397</v>
      </c>
      <c r="U2147" t="s">
        <v>2118</v>
      </c>
      <c r="V2147">
        <v>20</v>
      </c>
      <c r="W2147">
        <v>59.21</v>
      </c>
      <c r="X2147">
        <v>0.82</v>
      </c>
      <c r="Y2147" t="s">
        <v>68</v>
      </c>
      <c r="Z2147">
        <v>1128</v>
      </c>
      <c r="AA2147">
        <v>0.56000000000000005</v>
      </c>
      <c r="AB2147">
        <v>3.03</v>
      </c>
      <c r="AC2147" t="s">
        <v>4431</v>
      </c>
      <c r="AE2147">
        <v>24338</v>
      </c>
      <c r="AF2147" t="b">
        <v>1</v>
      </c>
      <c r="AG2147">
        <v>1</v>
      </c>
      <c r="AM2147">
        <v>0</v>
      </c>
      <c r="AN2147" t="b">
        <v>0</v>
      </c>
      <c r="AO2147" t="b">
        <v>0</v>
      </c>
      <c r="AP2147" t="b">
        <v>0</v>
      </c>
      <c r="AV2147" t="s">
        <v>59</v>
      </c>
    </row>
    <row r="2148" spans="1:48" x14ac:dyDescent="0.35">
      <c r="A2148" t="s">
        <v>47</v>
      </c>
      <c r="B2148">
        <v>12</v>
      </c>
      <c r="C2148">
        <v>118</v>
      </c>
      <c r="D2148">
        <v>2021</v>
      </c>
      <c r="E2148">
        <v>5</v>
      </c>
      <c r="F2148">
        <v>4</v>
      </c>
      <c r="G2148">
        <v>0</v>
      </c>
      <c r="H2148">
        <v>7</v>
      </c>
      <c r="I2148" t="s">
        <v>4432</v>
      </c>
      <c r="J2148" t="s">
        <v>49</v>
      </c>
      <c r="K2148" t="s">
        <v>242</v>
      </c>
      <c r="L2148" t="b">
        <f t="shared" si="33"/>
        <v>0</v>
      </c>
      <c r="M2148">
        <v>531</v>
      </c>
      <c r="N2148">
        <v>45</v>
      </c>
      <c r="P2148">
        <v>202799</v>
      </c>
      <c r="Q2148">
        <v>342508</v>
      </c>
      <c r="R2148" t="s">
        <v>4421</v>
      </c>
      <c r="S2148" t="s">
        <v>52</v>
      </c>
      <c r="T2148" t="s">
        <v>4397</v>
      </c>
      <c r="U2148" t="s">
        <v>2118</v>
      </c>
      <c r="V2148">
        <v>20</v>
      </c>
      <c r="W2148">
        <v>59.21</v>
      </c>
      <c r="X2148">
        <v>0.26</v>
      </c>
      <c r="Y2148" t="s">
        <v>68</v>
      </c>
      <c r="Z2148">
        <v>218</v>
      </c>
      <c r="AA2148">
        <v>0.11</v>
      </c>
      <c r="AB2148">
        <v>3.03</v>
      </c>
      <c r="AC2148" t="s">
        <v>4433</v>
      </c>
      <c r="AE2148">
        <v>24405</v>
      </c>
      <c r="AF2148" t="b">
        <v>1</v>
      </c>
      <c r="AG2148">
        <v>2</v>
      </c>
      <c r="AH2148" t="s">
        <v>4434</v>
      </c>
      <c r="AI2148">
        <v>5107</v>
      </c>
      <c r="AJ2148" t="s">
        <v>4429</v>
      </c>
      <c r="AK2148" t="b">
        <v>1</v>
      </c>
      <c r="AL2148" t="b">
        <v>0</v>
      </c>
      <c r="AM2148">
        <v>0</v>
      </c>
      <c r="AN2148" t="b">
        <v>1</v>
      </c>
      <c r="AO2148" t="b">
        <v>0</v>
      </c>
      <c r="AP2148" t="b">
        <v>0</v>
      </c>
      <c r="AQ2148" t="s">
        <v>117</v>
      </c>
      <c r="AR2148" t="s">
        <v>58</v>
      </c>
      <c r="AV2148" t="s">
        <v>59</v>
      </c>
    </row>
    <row r="2149" spans="1:48" x14ac:dyDescent="0.35">
      <c r="A2149" t="s">
        <v>47</v>
      </c>
      <c r="B2149">
        <v>12</v>
      </c>
      <c r="C2149">
        <v>118</v>
      </c>
      <c r="D2149">
        <v>2021</v>
      </c>
      <c r="E2149">
        <v>5</v>
      </c>
      <c r="F2149">
        <v>4</v>
      </c>
      <c r="G2149">
        <v>0</v>
      </c>
      <c r="H2149">
        <v>8</v>
      </c>
      <c r="I2149" t="s">
        <v>4435</v>
      </c>
      <c r="J2149" t="s">
        <v>49</v>
      </c>
      <c r="K2149" t="s">
        <v>87</v>
      </c>
      <c r="L2149" t="b">
        <f t="shared" si="33"/>
        <v>0</v>
      </c>
      <c r="M2149">
        <v>313</v>
      </c>
      <c r="N2149">
        <v>35</v>
      </c>
      <c r="P2149">
        <v>202799</v>
      </c>
      <c r="Q2149">
        <v>342508</v>
      </c>
      <c r="R2149" t="s">
        <v>4421</v>
      </c>
      <c r="S2149" t="s">
        <v>52</v>
      </c>
      <c r="T2149" t="s">
        <v>4397</v>
      </c>
      <c r="U2149" t="s">
        <v>2118</v>
      </c>
      <c r="V2149">
        <v>20</v>
      </c>
      <c r="W2149">
        <v>59.21</v>
      </c>
      <c r="X2149">
        <v>0.15</v>
      </c>
      <c r="Y2149" t="s">
        <v>68</v>
      </c>
      <c r="Z2149">
        <v>63</v>
      </c>
      <c r="AA2149">
        <v>0.03</v>
      </c>
      <c r="AB2149">
        <v>3.03</v>
      </c>
      <c r="AC2149" t="s">
        <v>4436</v>
      </c>
      <c r="AE2149">
        <v>10809</v>
      </c>
      <c r="AF2149" t="b">
        <v>1</v>
      </c>
      <c r="AG2149">
        <v>1</v>
      </c>
      <c r="AM2149">
        <v>0</v>
      </c>
      <c r="AN2149" t="b">
        <v>0</v>
      </c>
      <c r="AO2149" t="b">
        <v>0</v>
      </c>
      <c r="AP2149" t="b">
        <v>0</v>
      </c>
      <c r="AQ2149" t="s">
        <v>111</v>
      </c>
      <c r="AR2149" t="s">
        <v>58</v>
      </c>
      <c r="AV2149" t="s">
        <v>59</v>
      </c>
    </row>
    <row r="2150" spans="1:48" x14ac:dyDescent="0.35">
      <c r="A2150" t="s">
        <v>47</v>
      </c>
      <c r="B2150">
        <v>12</v>
      </c>
      <c r="C2150">
        <v>118</v>
      </c>
      <c r="D2150">
        <v>2021</v>
      </c>
      <c r="E2150">
        <v>5</v>
      </c>
      <c r="F2150">
        <v>4</v>
      </c>
      <c r="G2150">
        <v>0</v>
      </c>
      <c r="H2150">
        <v>9</v>
      </c>
      <c r="I2150" t="s">
        <v>4437</v>
      </c>
      <c r="J2150" t="s">
        <v>66</v>
      </c>
      <c r="K2150" t="s">
        <v>87</v>
      </c>
      <c r="L2150" t="b">
        <f t="shared" si="33"/>
        <v>0</v>
      </c>
      <c r="M2150">
        <v>250</v>
      </c>
      <c r="N2150">
        <v>35</v>
      </c>
      <c r="P2150">
        <v>202799</v>
      </c>
      <c r="Q2150">
        <v>342508</v>
      </c>
      <c r="R2150" t="s">
        <v>4421</v>
      </c>
      <c r="S2150" t="s">
        <v>52</v>
      </c>
      <c r="T2150" t="s">
        <v>4397</v>
      </c>
      <c r="U2150" t="s">
        <v>2118</v>
      </c>
      <c r="V2150">
        <v>20</v>
      </c>
      <c r="W2150">
        <v>59.21</v>
      </c>
      <c r="X2150">
        <v>0.12</v>
      </c>
      <c r="Y2150" t="s">
        <v>68</v>
      </c>
      <c r="Z2150">
        <v>2</v>
      </c>
      <c r="AA2150">
        <v>0</v>
      </c>
      <c r="AB2150">
        <v>3.03</v>
      </c>
      <c r="AC2150" t="s">
        <v>4438</v>
      </c>
      <c r="AE2150">
        <v>10809</v>
      </c>
      <c r="AF2150" t="b">
        <v>1</v>
      </c>
      <c r="AG2150">
        <v>1</v>
      </c>
      <c r="AM2150">
        <v>0</v>
      </c>
      <c r="AN2150" t="b">
        <v>0</v>
      </c>
      <c r="AO2150" t="b">
        <v>0</v>
      </c>
      <c r="AP2150" t="b">
        <v>0</v>
      </c>
      <c r="AQ2150" t="s">
        <v>85</v>
      </c>
      <c r="AR2150" t="s">
        <v>63</v>
      </c>
      <c r="AS2150" t="s">
        <v>1044</v>
      </c>
      <c r="AV2150" t="s">
        <v>59</v>
      </c>
    </row>
    <row r="2151" spans="1:48" x14ac:dyDescent="0.35">
      <c r="A2151" t="s">
        <v>47</v>
      </c>
      <c r="B2151">
        <v>12</v>
      </c>
      <c r="C2151">
        <v>118</v>
      </c>
      <c r="D2151">
        <v>2021</v>
      </c>
      <c r="E2151">
        <v>5</v>
      </c>
      <c r="F2151">
        <v>4</v>
      </c>
      <c r="G2151">
        <v>0</v>
      </c>
      <c r="H2151">
        <v>10</v>
      </c>
      <c r="I2151" t="s">
        <v>4439</v>
      </c>
      <c r="J2151" t="s">
        <v>49</v>
      </c>
      <c r="K2151" t="s">
        <v>87</v>
      </c>
      <c r="L2151" t="b">
        <f t="shared" si="33"/>
        <v>0</v>
      </c>
      <c r="M2151">
        <v>248</v>
      </c>
      <c r="N2151">
        <v>25</v>
      </c>
      <c r="P2151">
        <v>202799</v>
      </c>
      <c r="Q2151">
        <v>342508</v>
      </c>
      <c r="R2151" t="s">
        <v>4421</v>
      </c>
      <c r="S2151" t="s">
        <v>52</v>
      </c>
      <c r="T2151" t="s">
        <v>4397</v>
      </c>
      <c r="U2151" t="s">
        <v>2118</v>
      </c>
      <c r="V2151">
        <v>20</v>
      </c>
      <c r="W2151">
        <v>59.21</v>
      </c>
      <c r="X2151">
        <v>0.12</v>
      </c>
      <c r="Y2151" t="s">
        <v>68</v>
      </c>
      <c r="Z2151">
        <v>15</v>
      </c>
      <c r="AA2151">
        <v>0.01</v>
      </c>
      <c r="AB2151">
        <v>3.03</v>
      </c>
      <c r="AC2151" t="s">
        <v>4440</v>
      </c>
      <c r="AE2151">
        <v>10809</v>
      </c>
      <c r="AF2151" t="b">
        <v>1</v>
      </c>
      <c r="AG2151">
        <v>1</v>
      </c>
      <c r="AM2151">
        <v>0</v>
      </c>
      <c r="AN2151" t="b">
        <v>0</v>
      </c>
      <c r="AO2151" t="b">
        <v>0</v>
      </c>
      <c r="AP2151" t="b">
        <v>0</v>
      </c>
      <c r="AQ2151" t="s">
        <v>85</v>
      </c>
      <c r="AR2151" t="s">
        <v>58</v>
      </c>
      <c r="AV2151" t="s">
        <v>59</v>
      </c>
    </row>
    <row r="2152" spans="1:48" x14ac:dyDescent="0.35">
      <c r="A2152" t="s">
        <v>47</v>
      </c>
      <c r="B2152">
        <v>12</v>
      </c>
      <c r="C2152">
        <v>118</v>
      </c>
      <c r="D2152">
        <v>2021</v>
      </c>
      <c r="E2152">
        <v>5</v>
      </c>
      <c r="F2152">
        <v>4</v>
      </c>
      <c r="G2152">
        <v>0</v>
      </c>
      <c r="H2152">
        <v>11</v>
      </c>
      <c r="I2152" t="s">
        <v>4441</v>
      </c>
      <c r="J2152" t="s">
        <v>49</v>
      </c>
      <c r="K2152" t="s">
        <v>87</v>
      </c>
      <c r="L2152" t="b">
        <f t="shared" si="33"/>
        <v>0</v>
      </c>
      <c r="M2152">
        <v>233</v>
      </c>
      <c r="N2152">
        <v>50</v>
      </c>
      <c r="P2152">
        <v>202799</v>
      </c>
      <c r="Q2152">
        <v>342508</v>
      </c>
      <c r="R2152" t="s">
        <v>4421</v>
      </c>
      <c r="S2152" t="s">
        <v>52</v>
      </c>
      <c r="T2152" t="s">
        <v>4397</v>
      </c>
      <c r="U2152" t="s">
        <v>2118</v>
      </c>
      <c r="V2152">
        <v>20</v>
      </c>
      <c r="W2152">
        <v>59.21</v>
      </c>
      <c r="X2152">
        <v>0.11</v>
      </c>
      <c r="Y2152" t="s">
        <v>68</v>
      </c>
      <c r="Z2152">
        <v>92</v>
      </c>
      <c r="AA2152">
        <v>0.05</v>
      </c>
      <c r="AB2152">
        <v>3.03</v>
      </c>
      <c r="AC2152" t="s">
        <v>4442</v>
      </c>
      <c r="AE2152">
        <v>10809</v>
      </c>
      <c r="AF2152" t="b">
        <v>1</v>
      </c>
      <c r="AG2152">
        <v>1</v>
      </c>
      <c r="AM2152">
        <v>0</v>
      </c>
      <c r="AN2152" t="b">
        <v>0</v>
      </c>
      <c r="AO2152" t="b">
        <v>0</v>
      </c>
      <c r="AP2152" t="b">
        <v>0</v>
      </c>
      <c r="AQ2152" t="s">
        <v>70</v>
      </c>
      <c r="AR2152" t="s">
        <v>1383</v>
      </c>
      <c r="AS2152" t="s">
        <v>4443</v>
      </c>
      <c r="AV2152" t="s">
        <v>59</v>
      </c>
    </row>
    <row r="2153" spans="1:48" x14ac:dyDescent="0.35">
      <c r="A2153" t="s">
        <v>47</v>
      </c>
      <c r="B2153">
        <v>12</v>
      </c>
      <c r="C2153">
        <v>118</v>
      </c>
      <c r="D2153">
        <v>2021</v>
      </c>
      <c r="E2153">
        <v>5</v>
      </c>
      <c r="F2153">
        <v>4</v>
      </c>
      <c r="G2153">
        <v>0</v>
      </c>
      <c r="H2153">
        <v>12</v>
      </c>
      <c r="I2153" t="s">
        <v>4444</v>
      </c>
      <c r="J2153" t="s">
        <v>49</v>
      </c>
      <c r="K2153" t="s">
        <v>87</v>
      </c>
      <c r="L2153" t="b">
        <f t="shared" si="33"/>
        <v>0</v>
      </c>
      <c r="M2153">
        <v>141</v>
      </c>
      <c r="N2153">
        <v>37</v>
      </c>
      <c r="P2153">
        <v>202799</v>
      </c>
      <c r="Q2153">
        <v>342508</v>
      </c>
      <c r="R2153" t="s">
        <v>4421</v>
      </c>
      <c r="S2153" t="s">
        <v>52</v>
      </c>
      <c r="T2153" t="s">
        <v>4397</v>
      </c>
      <c r="U2153" t="s">
        <v>2118</v>
      </c>
      <c r="V2153">
        <v>20</v>
      </c>
      <c r="W2153">
        <v>59.21</v>
      </c>
      <c r="X2153">
        <v>7.0000000000000007E-2</v>
      </c>
      <c r="Y2153" t="s">
        <v>68</v>
      </c>
      <c r="Z2153">
        <v>1</v>
      </c>
      <c r="AA2153">
        <v>0</v>
      </c>
      <c r="AB2153">
        <v>3.03</v>
      </c>
      <c r="AC2153" t="s">
        <v>4445</v>
      </c>
      <c r="AE2153">
        <v>10809</v>
      </c>
      <c r="AF2153" t="b">
        <v>1</v>
      </c>
      <c r="AG2153">
        <v>1</v>
      </c>
      <c r="AM2153">
        <v>0</v>
      </c>
      <c r="AN2153" t="b">
        <v>0</v>
      </c>
      <c r="AO2153" t="b">
        <v>0</v>
      </c>
      <c r="AP2153" t="b">
        <v>0</v>
      </c>
      <c r="AQ2153" t="s">
        <v>156</v>
      </c>
      <c r="AR2153" t="s">
        <v>58</v>
      </c>
      <c r="AV2153" t="s">
        <v>59</v>
      </c>
    </row>
    <row r="2154" spans="1:48" x14ac:dyDescent="0.35">
      <c r="A2154" t="s">
        <v>47</v>
      </c>
      <c r="B2154">
        <v>12</v>
      </c>
      <c r="C2154">
        <v>118</v>
      </c>
      <c r="D2154">
        <v>2021</v>
      </c>
      <c r="E2154">
        <v>5</v>
      </c>
      <c r="F2154">
        <v>4</v>
      </c>
      <c r="G2154">
        <v>0</v>
      </c>
      <c r="H2154">
        <v>13</v>
      </c>
      <c r="I2154" t="s">
        <v>4446</v>
      </c>
      <c r="J2154" t="s">
        <v>49</v>
      </c>
      <c r="K2154" t="s">
        <v>87</v>
      </c>
      <c r="L2154" t="b">
        <f t="shared" si="33"/>
        <v>0</v>
      </c>
      <c r="M2154">
        <v>140</v>
      </c>
      <c r="N2154">
        <v>47</v>
      </c>
      <c r="P2154">
        <v>202799</v>
      </c>
      <c r="Q2154">
        <v>342508</v>
      </c>
      <c r="R2154" t="s">
        <v>4421</v>
      </c>
      <c r="S2154" t="s">
        <v>52</v>
      </c>
      <c r="T2154" t="s">
        <v>4397</v>
      </c>
      <c r="U2154" t="s">
        <v>2118</v>
      </c>
      <c r="V2154">
        <v>20</v>
      </c>
      <c r="W2154">
        <v>59.21</v>
      </c>
      <c r="X2154">
        <v>7.0000000000000007E-2</v>
      </c>
      <c r="Y2154" t="s">
        <v>68</v>
      </c>
      <c r="Z2154">
        <v>1</v>
      </c>
      <c r="AA2154">
        <v>0</v>
      </c>
      <c r="AB2154">
        <v>3.03</v>
      </c>
      <c r="AC2154" t="s">
        <v>4447</v>
      </c>
      <c r="AE2154">
        <v>10809</v>
      </c>
      <c r="AF2154" t="b">
        <v>1</v>
      </c>
      <c r="AG2154">
        <v>1</v>
      </c>
      <c r="AM2154">
        <v>0</v>
      </c>
      <c r="AN2154" t="b">
        <v>0</v>
      </c>
      <c r="AO2154" t="b">
        <v>0</v>
      </c>
      <c r="AP2154" t="b">
        <v>0</v>
      </c>
      <c r="AQ2154" t="s">
        <v>111</v>
      </c>
      <c r="AR2154" t="s">
        <v>106</v>
      </c>
      <c r="AS2154" t="s">
        <v>107</v>
      </c>
      <c r="AT2154" t="s">
        <v>71</v>
      </c>
      <c r="AV2154" t="s">
        <v>59</v>
      </c>
    </row>
    <row r="2155" spans="1:48" x14ac:dyDescent="0.35">
      <c r="A2155" t="s">
        <v>47</v>
      </c>
      <c r="B2155">
        <v>12</v>
      </c>
      <c r="C2155">
        <v>118</v>
      </c>
      <c r="D2155">
        <v>2021</v>
      </c>
      <c r="E2155">
        <v>5</v>
      </c>
      <c r="F2155">
        <v>4</v>
      </c>
      <c r="G2155">
        <v>0</v>
      </c>
      <c r="H2155">
        <v>14</v>
      </c>
      <c r="I2155" t="s">
        <v>4448</v>
      </c>
      <c r="J2155" t="s">
        <v>49</v>
      </c>
      <c r="K2155" t="s">
        <v>87</v>
      </c>
      <c r="L2155" t="b">
        <f t="shared" si="33"/>
        <v>0</v>
      </c>
      <c r="M2155">
        <v>139</v>
      </c>
      <c r="N2155">
        <v>40</v>
      </c>
      <c r="P2155">
        <v>202799</v>
      </c>
      <c r="Q2155">
        <v>342508</v>
      </c>
      <c r="R2155" t="s">
        <v>4421</v>
      </c>
      <c r="S2155" t="s">
        <v>52</v>
      </c>
      <c r="T2155" t="s">
        <v>4397</v>
      </c>
      <c r="U2155" t="s">
        <v>2118</v>
      </c>
      <c r="V2155">
        <v>20</v>
      </c>
      <c r="W2155">
        <v>59.21</v>
      </c>
      <c r="X2155">
        <v>7.0000000000000007E-2</v>
      </c>
      <c r="Y2155" t="s">
        <v>68</v>
      </c>
      <c r="Z2155">
        <v>4</v>
      </c>
      <c r="AA2155">
        <v>0</v>
      </c>
      <c r="AB2155">
        <v>3.03</v>
      </c>
      <c r="AC2155" t="s">
        <v>4449</v>
      </c>
      <c r="AE2155">
        <v>10809</v>
      </c>
      <c r="AF2155" t="b">
        <v>1</v>
      </c>
      <c r="AG2155">
        <v>1</v>
      </c>
      <c r="AM2155">
        <v>0</v>
      </c>
      <c r="AN2155" t="b">
        <v>0</v>
      </c>
      <c r="AO2155" t="b">
        <v>0</v>
      </c>
      <c r="AP2155" t="b">
        <v>0</v>
      </c>
      <c r="AQ2155" t="s">
        <v>156</v>
      </c>
      <c r="AR2155" t="s">
        <v>58</v>
      </c>
      <c r="AS2155" t="s">
        <v>147</v>
      </c>
      <c r="AV2155" t="s">
        <v>59</v>
      </c>
    </row>
    <row r="2156" spans="1:48" x14ac:dyDescent="0.35">
      <c r="A2156" t="s">
        <v>47</v>
      </c>
      <c r="B2156">
        <v>12</v>
      </c>
      <c r="C2156">
        <v>118</v>
      </c>
      <c r="D2156">
        <v>2021</v>
      </c>
      <c r="E2156">
        <v>5</v>
      </c>
      <c r="F2156">
        <v>4</v>
      </c>
      <c r="G2156">
        <v>0</v>
      </c>
      <c r="H2156">
        <v>15</v>
      </c>
      <c r="I2156" t="s">
        <v>4450</v>
      </c>
      <c r="J2156" t="s">
        <v>49</v>
      </c>
      <c r="K2156" t="s">
        <v>599</v>
      </c>
      <c r="L2156" t="b">
        <f t="shared" si="33"/>
        <v>0</v>
      </c>
      <c r="M2156">
        <v>135</v>
      </c>
      <c r="N2156">
        <v>51</v>
      </c>
      <c r="P2156">
        <v>202799</v>
      </c>
      <c r="Q2156">
        <v>342508</v>
      </c>
      <c r="R2156" t="s">
        <v>4421</v>
      </c>
      <c r="S2156" t="s">
        <v>52</v>
      </c>
      <c r="T2156" t="s">
        <v>4397</v>
      </c>
      <c r="U2156" t="s">
        <v>2118</v>
      </c>
      <c r="V2156">
        <v>20</v>
      </c>
      <c r="W2156">
        <v>59.21</v>
      </c>
      <c r="X2156">
        <v>7.0000000000000007E-2</v>
      </c>
      <c r="Y2156" t="s">
        <v>68</v>
      </c>
      <c r="Z2156">
        <v>7</v>
      </c>
      <c r="AA2156">
        <v>0</v>
      </c>
      <c r="AB2156">
        <v>3.03</v>
      </c>
      <c r="AC2156" t="s">
        <v>4451</v>
      </c>
      <c r="AE2156">
        <v>24300</v>
      </c>
      <c r="AF2156" t="b">
        <v>1</v>
      </c>
      <c r="AG2156">
        <v>1</v>
      </c>
      <c r="AM2156">
        <v>0</v>
      </c>
      <c r="AN2156" t="b">
        <v>0</v>
      </c>
      <c r="AO2156" t="b">
        <v>0</v>
      </c>
      <c r="AP2156" t="b">
        <v>0</v>
      </c>
      <c r="AQ2156" t="s">
        <v>57</v>
      </c>
      <c r="AR2156" t="s">
        <v>58</v>
      </c>
      <c r="AV2156" t="s">
        <v>59</v>
      </c>
    </row>
    <row r="2157" spans="1:48" x14ac:dyDescent="0.35">
      <c r="A2157" t="s">
        <v>47</v>
      </c>
      <c r="B2157">
        <v>12</v>
      </c>
      <c r="C2157">
        <v>118</v>
      </c>
      <c r="D2157">
        <v>2021</v>
      </c>
      <c r="E2157">
        <v>5</v>
      </c>
      <c r="F2157">
        <v>4</v>
      </c>
      <c r="G2157">
        <v>0</v>
      </c>
      <c r="H2157">
        <v>16</v>
      </c>
      <c r="I2157" t="s">
        <v>4452</v>
      </c>
      <c r="J2157" t="s">
        <v>49</v>
      </c>
      <c r="K2157" t="s">
        <v>1496</v>
      </c>
      <c r="L2157" t="b">
        <f t="shared" si="33"/>
        <v>0</v>
      </c>
      <c r="M2157">
        <v>128</v>
      </c>
      <c r="N2157">
        <v>39</v>
      </c>
      <c r="P2157">
        <v>202799</v>
      </c>
      <c r="Q2157">
        <v>342508</v>
      </c>
      <c r="R2157" t="s">
        <v>4421</v>
      </c>
      <c r="S2157" t="s">
        <v>52</v>
      </c>
      <c r="T2157" t="s">
        <v>4397</v>
      </c>
      <c r="U2157" t="s">
        <v>2118</v>
      </c>
      <c r="V2157">
        <v>20</v>
      </c>
      <c r="W2157">
        <v>59.21</v>
      </c>
      <c r="X2157">
        <v>0.06</v>
      </c>
      <c r="Y2157" t="s">
        <v>68</v>
      </c>
      <c r="Z2157">
        <v>4</v>
      </c>
      <c r="AA2157">
        <v>0</v>
      </c>
      <c r="AB2157">
        <v>3.03</v>
      </c>
      <c r="AC2157" t="s">
        <v>4453</v>
      </c>
      <c r="AE2157">
        <v>24307</v>
      </c>
      <c r="AF2157" t="b">
        <v>1</v>
      </c>
      <c r="AG2157">
        <v>1</v>
      </c>
      <c r="AM2157">
        <v>0</v>
      </c>
      <c r="AN2157" t="b">
        <v>0</v>
      </c>
      <c r="AO2157" t="b">
        <v>0</v>
      </c>
      <c r="AP2157" t="b">
        <v>0</v>
      </c>
      <c r="AQ2157" t="s">
        <v>117</v>
      </c>
      <c r="AR2157" t="s">
        <v>63</v>
      </c>
      <c r="AS2157" t="s">
        <v>64</v>
      </c>
      <c r="AV2157" t="s">
        <v>59</v>
      </c>
    </row>
    <row r="2158" spans="1:48" x14ac:dyDescent="0.35">
      <c r="A2158" t="s">
        <v>47</v>
      </c>
      <c r="B2158">
        <v>12</v>
      </c>
      <c r="C2158">
        <v>118</v>
      </c>
      <c r="D2158">
        <v>2021</v>
      </c>
      <c r="E2158">
        <v>5</v>
      </c>
      <c r="F2158">
        <v>4</v>
      </c>
      <c r="G2158">
        <v>0</v>
      </c>
      <c r="H2158">
        <v>17</v>
      </c>
      <c r="I2158" t="s">
        <v>4454</v>
      </c>
      <c r="J2158" t="s">
        <v>49</v>
      </c>
      <c r="K2158" t="s">
        <v>87</v>
      </c>
      <c r="L2158" t="b">
        <f t="shared" si="33"/>
        <v>0</v>
      </c>
      <c r="M2158">
        <v>124</v>
      </c>
      <c r="N2158">
        <v>43</v>
      </c>
      <c r="P2158">
        <v>202799</v>
      </c>
      <c r="Q2158">
        <v>342508</v>
      </c>
      <c r="R2158" t="s">
        <v>4421</v>
      </c>
      <c r="S2158" t="s">
        <v>52</v>
      </c>
      <c r="T2158" t="s">
        <v>4397</v>
      </c>
      <c r="U2158" t="s">
        <v>2118</v>
      </c>
      <c r="V2158">
        <v>20</v>
      </c>
      <c r="W2158">
        <v>59.21</v>
      </c>
      <c r="X2158">
        <v>0.06</v>
      </c>
      <c r="Y2158" t="s">
        <v>68</v>
      </c>
      <c r="Z2158">
        <v>38</v>
      </c>
      <c r="AA2158">
        <v>0.02</v>
      </c>
      <c r="AB2158">
        <v>3.03</v>
      </c>
      <c r="AC2158" t="s">
        <v>4455</v>
      </c>
      <c r="AE2158">
        <v>10809</v>
      </c>
      <c r="AF2158" t="b">
        <v>1</v>
      </c>
      <c r="AG2158">
        <v>1</v>
      </c>
      <c r="AM2158">
        <v>0</v>
      </c>
      <c r="AN2158" t="b">
        <v>0</v>
      </c>
      <c r="AO2158" t="b">
        <v>0</v>
      </c>
      <c r="AP2158" t="b">
        <v>0</v>
      </c>
      <c r="AQ2158" t="s">
        <v>70</v>
      </c>
      <c r="AR2158" t="s">
        <v>134</v>
      </c>
      <c r="AS2158" t="s">
        <v>162</v>
      </c>
      <c r="AV2158" t="s">
        <v>59</v>
      </c>
    </row>
    <row r="2159" spans="1:48" x14ac:dyDescent="0.35">
      <c r="A2159" t="s">
        <v>47</v>
      </c>
      <c r="B2159">
        <v>12</v>
      </c>
      <c r="C2159">
        <v>118</v>
      </c>
      <c r="D2159">
        <v>2021</v>
      </c>
      <c r="E2159">
        <v>5</v>
      </c>
      <c r="F2159">
        <v>4</v>
      </c>
      <c r="G2159">
        <v>0</v>
      </c>
      <c r="H2159">
        <v>18</v>
      </c>
      <c r="I2159" t="s">
        <v>4456</v>
      </c>
      <c r="J2159" t="s">
        <v>49</v>
      </c>
      <c r="K2159" t="s">
        <v>1642</v>
      </c>
      <c r="L2159" t="b">
        <f t="shared" si="33"/>
        <v>0</v>
      </c>
      <c r="M2159">
        <v>86</v>
      </c>
      <c r="N2159">
        <v>49</v>
      </c>
      <c r="P2159">
        <v>202799</v>
      </c>
      <c r="Q2159">
        <v>342508</v>
      </c>
      <c r="R2159" t="s">
        <v>4421</v>
      </c>
      <c r="S2159" t="s">
        <v>52</v>
      </c>
      <c r="T2159" t="s">
        <v>4397</v>
      </c>
      <c r="U2159" t="s">
        <v>2118</v>
      </c>
      <c r="V2159">
        <v>20</v>
      </c>
      <c r="W2159">
        <v>59.21</v>
      </c>
      <c r="X2159">
        <v>0.04</v>
      </c>
      <c r="Y2159" t="s">
        <v>68</v>
      </c>
      <c r="Z2159">
        <v>29</v>
      </c>
      <c r="AA2159">
        <v>0.01</v>
      </c>
      <c r="AB2159">
        <v>3.03</v>
      </c>
      <c r="AC2159" t="s">
        <v>4457</v>
      </c>
      <c r="AE2159">
        <v>24309</v>
      </c>
      <c r="AF2159" t="b">
        <v>1</v>
      </c>
      <c r="AG2159">
        <v>1</v>
      </c>
      <c r="AM2159">
        <v>0</v>
      </c>
      <c r="AN2159" t="b">
        <v>0</v>
      </c>
      <c r="AO2159" t="b">
        <v>0</v>
      </c>
      <c r="AP2159" t="b">
        <v>0</v>
      </c>
      <c r="AQ2159" t="s">
        <v>57</v>
      </c>
      <c r="AR2159" t="s">
        <v>71</v>
      </c>
      <c r="AV2159" t="s">
        <v>59</v>
      </c>
    </row>
    <row r="2160" spans="1:48" x14ac:dyDescent="0.35">
      <c r="A2160" t="s">
        <v>47</v>
      </c>
      <c r="B2160">
        <v>12</v>
      </c>
      <c r="C2160">
        <v>118</v>
      </c>
      <c r="D2160">
        <v>2021</v>
      </c>
      <c r="E2160">
        <v>5</v>
      </c>
      <c r="F2160">
        <v>4</v>
      </c>
      <c r="G2160">
        <v>0</v>
      </c>
      <c r="H2160">
        <v>19</v>
      </c>
      <c r="I2160" t="s">
        <v>2972</v>
      </c>
      <c r="J2160" t="s">
        <v>49</v>
      </c>
      <c r="K2160" t="s">
        <v>87</v>
      </c>
      <c r="L2160" t="b">
        <f t="shared" si="33"/>
        <v>0</v>
      </c>
      <c r="M2160">
        <v>57</v>
      </c>
      <c r="N2160">
        <v>69</v>
      </c>
      <c r="P2160">
        <v>202799</v>
      </c>
      <c r="Q2160">
        <v>342508</v>
      </c>
      <c r="R2160" t="s">
        <v>4421</v>
      </c>
      <c r="S2160" t="s">
        <v>52</v>
      </c>
      <c r="T2160" t="s">
        <v>4397</v>
      </c>
      <c r="U2160" t="s">
        <v>2118</v>
      </c>
      <c r="V2160">
        <v>20</v>
      </c>
      <c r="W2160">
        <v>59.21</v>
      </c>
      <c r="X2160">
        <v>0.03</v>
      </c>
      <c r="Y2160" t="s">
        <v>68</v>
      </c>
      <c r="Z2160">
        <v>8</v>
      </c>
      <c r="AA2160">
        <v>0</v>
      </c>
      <c r="AB2160">
        <v>3.03</v>
      </c>
      <c r="AC2160" t="s">
        <v>4458</v>
      </c>
      <c r="AE2160">
        <v>10809</v>
      </c>
      <c r="AF2160" t="b">
        <v>1</v>
      </c>
      <c r="AG2160">
        <v>1</v>
      </c>
      <c r="AM2160">
        <v>0</v>
      </c>
      <c r="AN2160" t="b">
        <v>0</v>
      </c>
      <c r="AO2160" t="b">
        <v>0</v>
      </c>
      <c r="AP2160" t="b">
        <v>0</v>
      </c>
      <c r="AQ2160" t="s">
        <v>70</v>
      </c>
      <c r="AR2160" t="s">
        <v>58</v>
      </c>
      <c r="AS2160" t="s">
        <v>147</v>
      </c>
      <c r="AV2160" t="s">
        <v>59</v>
      </c>
    </row>
    <row r="2161" spans="1:48" x14ac:dyDescent="0.35">
      <c r="A2161" t="s">
        <v>47</v>
      </c>
      <c r="B2161">
        <v>12</v>
      </c>
      <c r="C2161">
        <v>118</v>
      </c>
      <c r="D2161">
        <v>2021</v>
      </c>
      <c r="E2161">
        <v>5</v>
      </c>
      <c r="F2161">
        <v>4</v>
      </c>
      <c r="G2161">
        <v>0</v>
      </c>
      <c r="H2161">
        <v>20</v>
      </c>
      <c r="I2161" t="s">
        <v>4459</v>
      </c>
      <c r="J2161" t="s">
        <v>49</v>
      </c>
      <c r="K2161" t="s">
        <v>87</v>
      </c>
      <c r="L2161" t="b">
        <f t="shared" si="33"/>
        <v>0</v>
      </c>
      <c r="M2161">
        <v>49</v>
      </c>
      <c r="N2161">
        <v>68</v>
      </c>
      <c r="P2161">
        <v>202799</v>
      </c>
      <c r="Q2161">
        <v>342508</v>
      </c>
      <c r="R2161" t="s">
        <v>4421</v>
      </c>
      <c r="S2161" t="s">
        <v>52</v>
      </c>
      <c r="T2161" t="s">
        <v>4397</v>
      </c>
      <c r="U2161" t="s">
        <v>2118</v>
      </c>
      <c r="V2161">
        <v>20</v>
      </c>
      <c r="W2161">
        <v>59.21</v>
      </c>
      <c r="X2161">
        <v>0.02</v>
      </c>
      <c r="Y2161" t="s">
        <v>68</v>
      </c>
      <c r="Z2161">
        <v>27</v>
      </c>
      <c r="AA2161">
        <v>0.01</v>
      </c>
      <c r="AB2161">
        <v>3.03</v>
      </c>
      <c r="AC2161" t="s">
        <v>4460</v>
      </c>
      <c r="AE2161">
        <v>10809</v>
      </c>
      <c r="AF2161" t="b">
        <v>1</v>
      </c>
      <c r="AG2161">
        <v>1</v>
      </c>
      <c r="AM2161">
        <v>0</v>
      </c>
      <c r="AN2161" t="b">
        <v>0</v>
      </c>
      <c r="AO2161" t="b">
        <v>0</v>
      </c>
      <c r="AP2161" t="b">
        <v>0</v>
      </c>
      <c r="AQ2161" t="s">
        <v>111</v>
      </c>
      <c r="AR2161" t="s">
        <v>75</v>
      </c>
      <c r="AV2161" t="s">
        <v>59</v>
      </c>
    </row>
    <row r="2162" spans="1:48" x14ac:dyDescent="0.35">
      <c r="A2162" t="s">
        <v>47</v>
      </c>
      <c r="B2162">
        <v>12</v>
      </c>
      <c r="C2162">
        <v>118</v>
      </c>
      <c r="D2162">
        <v>2021</v>
      </c>
      <c r="E2162">
        <v>5</v>
      </c>
      <c r="F2162">
        <v>4</v>
      </c>
      <c r="G2162">
        <v>0</v>
      </c>
      <c r="H2162">
        <v>21</v>
      </c>
      <c r="I2162" t="s">
        <v>4461</v>
      </c>
      <c r="J2162" t="s">
        <v>49</v>
      </c>
      <c r="K2162" t="s">
        <v>87</v>
      </c>
      <c r="L2162" t="b">
        <f t="shared" si="33"/>
        <v>0</v>
      </c>
      <c r="M2162">
        <v>22</v>
      </c>
      <c r="N2162">
        <v>38</v>
      </c>
      <c r="P2162">
        <v>202799</v>
      </c>
      <c r="Q2162">
        <v>342508</v>
      </c>
      <c r="R2162" t="s">
        <v>4421</v>
      </c>
      <c r="S2162" t="s">
        <v>52</v>
      </c>
      <c r="T2162" t="s">
        <v>4397</v>
      </c>
      <c r="U2162" t="s">
        <v>2118</v>
      </c>
      <c r="V2162">
        <v>20</v>
      </c>
      <c r="W2162">
        <v>59.21</v>
      </c>
      <c r="X2162">
        <v>0.01</v>
      </c>
      <c r="Y2162" t="s">
        <v>68</v>
      </c>
      <c r="Z2162">
        <v>0</v>
      </c>
      <c r="AA2162">
        <v>0</v>
      </c>
      <c r="AB2162">
        <v>3.03</v>
      </c>
      <c r="AC2162" t="s">
        <v>4462</v>
      </c>
      <c r="AE2162">
        <v>10809</v>
      </c>
      <c r="AF2162" t="b">
        <v>1</v>
      </c>
      <c r="AG2162">
        <v>1</v>
      </c>
      <c r="AM2162">
        <v>0</v>
      </c>
      <c r="AN2162" t="b">
        <v>0</v>
      </c>
      <c r="AO2162" t="b">
        <v>0</v>
      </c>
      <c r="AP2162" t="b">
        <v>0</v>
      </c>
      <c r="AQ2162" t="s">
        <v>57</v>
      </c>
      <c r="AR2162" t="s">
        <v>89</v>
      </c>
      <c r="AV2162" t="s">
        <v>59</v>
      </c>
    </row>
    <row r="2163" spans="1:48" x14ac:dyDescent="0.35">
      <c r="A2163" t="s">
        <v>47</v>
      </c>
      <c r="B2163">
        <v>12</v>
      </c>
      <c r="C2163">
        <v>119</v>
      </c>
      <c r="D2163">
        <v>2021</v>
      </c>
      <c r="E2163">
        <v>5</v>
      </c>
      <c r="F2163">
        <v>4</v>
      </c>
      <c r="G2163">
        <v>0</v>
      </c>
      <c r="H2163">
        <v>1</v>
      </c>
      <c r="I2163" t="s">
        <v>4463</v>
      </c>
      <c r="J2163" t="s">
        <v>49</v>
      </c>
      <c r="K2163" t="s">
        <v>109</v>
      </c>
      <c r="L2163" t="str">
        <f t="shared" si="33"/>
        <v>ADMKPlus</v>
      </c>
      <c r="M2163">
        <v>124225</v>
      </c>
      <c r="N2163">
        <v>51</v>
      </c>
      <c r="P2163">
        <v>230531</v>
      </c>
      <c r="Q2163">
        <v>328298</v>
      </c>
      <c r="R2163" t="s">
        <v>4464</v>
      </c>
      <c r="S2163" t="s">
        <v>52</v>
      </c>
      <c r="T2163" t="s">
        <v>4397</v>
      </c>
      <c r="U2163" t="s">
        <v>2118</v>
      </c>
      <c r="V2163">
        <v>10</v>
      </c>
      <c r="W2163">
        <v>70.22</v>
      </c>
      <c r="X2163">
        <v>53.89</v>
      </c>
      <c r="Y2163" t="s">
        <v>55</v>
      </c>
      <c r="Z2163">
        <v>41630</v>
      </c>
      <c r="AA2163">
        <v>18.059999999999999</v>
      </c>
      <c r="AB2163">
        <v>2.38</v>
      </c>
      <c r="AC2163" t="s">
        <v>4465</v>
      </c>
      <c r="AE2163">
        <v>930</v>
      </c>
      <c r="AF2163" t="b">
        <v>1</v>
      </c>
      <c r="AG2163">
        <v>3</v>
      </c>
      <c r="AH2163" t="s">
        <v>109</v>
      </c>
      <c r="AI2163">
        <v>930</v>
      </c>
      <c r="AJ2163" t="s">
        <v>4464</v>
      </c>
      <c r="AK2163" t="b">
        <v>1</v>
      </c>
      <c r="AL2163" t="b">
        <v>1</v>
      </c>
      <c r="AM2163">
        <v>3</v>
      </c>
      <c r="AN2163" t="b">
        <v>0</v>
      </c>
      <c r="AO2163" t="b">
        <v>0</v>
      </c>
      <c r="AP2163" t="b">
        <v>0</v>
      </c>
      <c r="AQ2163" t="s">
        <v>111</v>
      </c>
      <c r="AR2163" t="s">
        <v>71</v>
      </c>
      <c r="AV2163" t="s">
        <v>59</v>
      </c>
    </row>
    <row r="2164" spans="1:48" x14ac:dyDescent="0.35">
      <c r="A2164" t="s">
        <v>47</v>
      </c>
      <c r="B2164">
        <v>12</v>
      </c>
      <c r="C2164">
        <v>119</v>
      </c>
      <c r="D2164">
        <v>2021</v>
      </c>
      <c r="E2164">
        <v>5</v>
      </c>
      <c r="F2164">
        <v>4</v>
      </c>
      <c r="G2164">
        <v>0</v>
      </c>
      <c r="H2164">
        <v>2</v>
      </c>
      <c r="I2164" t="s">
        <v>4466</v>
      </c>
      <c r="J2164" t="s">
        <v>49</v>
      </c>
      <c r="K2164" t="s">
        <v>50</v>
      </c>
      <c r="L2164" t="str">
        <f t="shared" si="33"/>
        <v>DMKPlus</v>
      </c>
      <c r="M2164">
        <v>82595</v>
      </c>
      <c r="N2164">
        <v>48</v>
      </c>
      <c r="P2164">
        <v>230531</v>
      </c>
      <c r="Q2164">
        <v>328298</v>
      </c>
      <c r="R2164" t="s">
        <v>4464</v>
      </c>
      <c r="S2164" t="s">
        <v>52</v>
      </c>
      <c r="T2164" t="s">
        <v>4397</v>
      </c>
      <c r="U2164" t="s">
        <v>2118</v>
      </c>
      <c r="V2164">
        <v>10</v>
      </c>
      <c r="W2164">
        <v>70.22</v>
      </c>
      <c r="X2164">
        <v>35.83</v>
      </c>
      <c r="Y2164" t="s">
        <v>55</v>
      </c>
      <c r="Z2164">
        <v>70989</v>
      </c>
      <c r="AA2164">
        <v>30.79</v>
      </c>
      <c r="AB2164">
        <v>2.38</v>
      </c>
      <c r="AC2164" t="s">
        <v>4467</v>
      </c>
      <c r="AE2164">
        <v>10192</v>
      </c>
      <c r="AF2164" t="b">
        <v>1</v>
      </c>
      <c r="AG2164">
        <v>1</v>
      </c>
      <c r="AM2164">
        <v>0</v>
      </c>
      <c r="AN2164" t="b">
        <v>0</v>
      </c>
      <c r="AO2164" t="b">
        <v>0</v>
      </c>
      <c r="AP2164" t="b">
        <v>0</v>
      </c>
      <c r="AQ2164" t="s">
        <v>117</v>
      </c>
      <c r="AR2164" t="s">
        <v>58</v>
      </c>
      <c r="AS2164" t="s">
        <v>213</v>
      </c>
      <c r="AT2164" t="s">
        <v>71</v>
      </c>
      <c r="AV2164" t="s">
        <v>59</v>
      </c>
    </row>
    <row r="2165" spans="1:48" x14ac:dyDescent="0.35">
      <c r="A2165" t="s">
        <v>47</v>
      </c>
      <c r="B2165">
        <v>12</v>
      </c>
      <c r="C2165">
        <v>119</v>
      </c>
      <c r="D2165">
        <v>2021</v>
      </c>
      <c r="E2165">
        <v>5</v>
      </c>
      <c r="F2165">
        <v>4</v>
      </c>
      <c r="G2165">
        <v>0</v>
      </c>
      <c r="H2165">
        <v>3</v>
      </c>
      <c r="I2165" t="s">
        <v>4468</v>
      </c>
      <c r="J2165" t="s">
        <v>66</v>
      </c>
      <c r="K2165" t="s">
        <v>115</v>
      </c>
      <c r="L2165" t="b">
        <f t="shared" si="33"/>
        <v>0</v>
      </c>
      <c r="M2165">
        <v>11606</v>
      </c>
      <c r="N2165">
        <v>43</v>
      </c>
      <c r="P2165">
        <v>230531</v>
      </c>
      <c r="Q2165">
        <v>328298</v>
      </c>
      <c r="R2165" t="s">
        <v>4464</v>
      </c>
      <c r="S2165" t="s">
        <v>52</v>
      </c>
      <c r="T2165" t="s">
        <v>4397</v>
      </c>
      <c r="U2165" t="s">
        <v>2118</v>
      </c>
      <c r="V2165">
        <v>10</v>
      </c>
      <c r="W2165">
        <v>70.22</v>
      </c>
      <c r="X2165">
        <v>5.03</v>
      </c>
      <c r="Y2165" t="s">
        <v>68</v>
      </c>
      <c r="Z2165">
        <v>3564</v>
      </c>
      <c r="AA2165">
        <v>1.55</v>
      </c>
      <c r="AB2165">
        <v>2.38</v>
      </c>
      <c r="AC2165" t="s">
        <v>4469</v>
      </c>
      <c r="AE2165">
        <v>24404</v>
      </c>
      <c r="AF2165" t="b">
        <v>1</v>
      </c>
      <c r="AG2165">
        <v>1</v>
      </c>
      <c r="AM2165">
        <v>0</v>
      </c>
      <c r="AN2165" t="b">
        <v>0</v>
      </c>
      <c r="AO2165" t="b">
        <v>0</v>
      </c>
      <c r="AP2165" t="b">
        <v>0</v>
      </c>
      <c r="AQ2165" t="s">
        <v>96</v>
      </c>
      <c r="AR2165" t="s">
        <v>75</v>
      </c>
      <c r="AV2165" t="s">
        <v>59</v>
      </c>
    </row>
    <row r="2166" spans="1:48" x14ac:dyDescent="0.35">
      <c r="A2166" t="s">
        <v>47</v>
      </c>
      <c r="B2166">
        <v>12</v>
      </c>
      <c r="C2166">
        <v>119</v>
      </c>
      <c r="D2166">
        <v>2021</v>
      </c>
      <c r="E2166">
        <v>5</v>
      </c>
      <c r="F2166">
        <v>4</v>
      </c>
      <c r="G2166">
        <v>0</v>
      </c>
      <c r="H2166">
        <v>4</v>
      </c>
      <c r="I2166" t="s">
        <v>4470</v>
      </c>
      <c r="J2166" t="s">
        <v>66</v>
      </c>
      <c r="K2166" t="s">
        <v>67</v>
      </c>
      <c r="L2166" t="b">
        <f t="shared" si="33"/>
        <v>0</v>
      </c>
      <c r="M2166">
        <v>8042</v>
      </c>
      <c r="N2166">
        <v>29</v>
      </c>
      <c r="P2166">
        <v>230531</v>
      </c>
      <c r="Q2166">
        <v>328298</v>
      </c>
      <c r="R2166" t="s">
        <v>4464</v>
      </c>
      <c r="S2166" t="s">
        <v>52</v>
      </c>
      <c r="T2166" t="s">
        <v>4397</v>
      </c>
      <c r="U2166" t="s">
        <v>2118</v>
      </c>
      <c r="V2166">
        <v>10</v>
      </c>
      <c r="W2166">
        <v>70.22</v>
      </c>
      <c r="X2166">
        <v>3.49</v>
      </c>
      <c r="Y2166" t="s">
        <v>68</v>
      </c>
      <c r="Z2166">
        <v>6407</v>
      </c>
      <c r="AA2166">
        <v>2.78</v>
      </c>
      <c r="AB2166">
        <v>2.38</v>
      </c>
      <c r="AC2166" t="s">
        <v>4471</v>
      </c>
      <c r="AE2166">
        <v>5533</v>
      </c>
      <c r="AF2166" t="b">
        <v>1</v>
      </c>
      <c r="AG2166">
        <v>1</v>
      </c>
      <c r="AM2166">
        <v>0</v>
      </c>
      <c r="AN2166" t="b">
        <v>0</v>
      </c>
      <c r="AO2166" t="b">
        <v>0</v>
      </c>
      <c r="AP2166" t="b">
        <v>0</v>
      </c>
      <c r="AQ2166" t="s">
        <v>96</v>
      </c>
      <c r="AR2166" t="s">
        <v>75</v>
      </c>
      <c r="AS2166" t="s">
        <v>297</v>
      </c>
      <c r="AV2166" t="s">
        <v>59</v>
      </c>
    </row>
    <row r="2167" spans="1:48" x14ac:dyDescent="0.35">
      <c r="A2167" t="s">
        <v>47</v>
      </c>
      <c r="B2167">
        <v>12</v>
      </c>
      <c r="C2167">
        <v>119</v>
      </c>
      <c r="D2167">
        <v>2021</v>
      </c>
      <c r="E2167">
        <v>5</v>
      </c>
      <c r="F2167">
        <v>4</v>
      </c>
      <c r="G2167">
        <v>0</v>
      </c>
      <c r="H2167">
        <v>5</v>
      </c>
      <c r="I2167" t="s">
        <v>76</v>
      </c>
      <c r="K2167" t="s">
        <v>77</v>
      </c>
      <c r="L2167" t="b">
        <f t="shared" si="33"/>
        <v>0</v>
      </c>
      <c r="M2167">
        <v>1635</v>
      </c>
      <c r="P2167">
        <v>230531</v>
      </c>
      <c r="Q2167">
        <v>328298</v>
      </c>
      <c r="R2167" t="s">
        <v>4464</v>
      </c>
      <c r="S2167" t="s">
        <v>52</v>
      </c>
      <c r="T2167" t="s">
        <v>4397</v>
      </c>
      <c r="U2167" t="s">
        <v>2118</v>
      </c>
      <c r="V2167">
        <v>10</v>
      </c>
      <c r="W2167">
        <v>70.22</v>
      </c>
      <c r="X2167">
        <v>0.71</v>
      </c>
      <c r="Z2167">
        <v>400</v>
      </c>
      <c r="AA2167">
        <v>0.17</v>
      </c>
      <c r="AB2167">
        <v>2.38</v>
      </c>
      <c r="AE2167">
        <v>5897</v>
      </c>
      <c r="AF2167" t="b">
        <v>1</v>
      </c>
      <c r="AV2167" t="s">
        <v>59</v>
      </c>
    </row>
    <row r="2168" spans="1:48" x14ac:dyDescent="0.35">
      <c r="A2168" t="s">
        <v>47</v>
      </c>
      <c r="B2168">
        <v>12</v>
      </c>
      <c r="C2168">
        <v>119</v>
      </c>
      <c r="D2168">
        <v>2021</v>
      </c>
      <c r="E2168">
        <v>5</v>
      </c>
      <c r="F2168">
        <v>4</v>
      </c>
      <c r="G2168">
        <v>0</v>
      </c>
      <c r="H2168">
        <v>6</v>
      </c>
      <c r="I2168" t="s">
        <v>4472</v>
      </c>
      <c r="J2168" t="s">
        <v>49</v>
      </c>
      <c r="K2168" t="s">
        <v>119</v>
      </c>
      <c r="L2168" t="str">
        <f t="shared" si="33"/>
        <v>ADMKPlus</v>
      </c>
      <c r="M2168">
        <v>1235</v>
      </c>
      <c r="N2168">
        <v>35</v>
      </c>
      <c r="P2168">
        <v>230531</v>
      </c>
      <c r="Q2168">
        <v>328298</v>
      </c>
      <c r="R2168" t="s">
        <v>4464</v>
      </c>
      <c r="S2168" t="s">
        <v>52</v>
      </c>
      <c r="T2168" t="s">
        <v>4397</v>
      </c>
      <c r="U2168" t="s">
        <v>2118</v>
      </c>
      <c r="V2168">
        <v>10</v>
      </c>
      <c r="W2168">
        <v>70.22</v>
      </c>
      <c r="X2168">
        <v>0.54</v>
      </c>
      <c r="Y2168" t="s">
        <v>68</v>
      </c>
      <c r="Z2168">
        <v>807</v>
      </c>
      <c r="AA2168">
        <v>0.35</v>
      </c>
      <c r="AB2168">
        <v>2.38</v>
      </c>
      <c r="AC2168" t="s">
        <v>4473</v>
      </c>
      <c r="AE2168">
        <v>24338</v>
      </c>
      <c r="AF2168" t="b">
        <v>1</v>
      </c>
      <c r="AG2168">
        <v>1</v>
      </c>
      <c r="AM2168">
        <v>0</v>
      </c>
      <c r="AN2168" t="b">
        <v>0</v>
      </c>
      <c r="AO2168" t="b">
        <v>0</v>
      </c>
      <c r="AP2168" t="b">
        <v>0</v>
      </c>
      <c r="AQ2168" t="s">
        <v>96</v>
      </c>
      <c r="AR2168" t="s">
        <v>71</v>
      </c>
      <c r="AV2168" t="s">
        <v>59</v>
      </c>
    </row>
    <row r="2169" spans="1:48" x14ac:dyDescent="0.35">
      <c r="A2169" t="s">
        <v>47</v>
      </c>
      <c r="B2169">
        <v>12</v>
      </c>
      <c r="C2169">
        <v>119</v>
      </c>
      <c r="D2169">
        <v>2021</v>
      </c>
      <c r="E2169">
        <v>5</v>
      </c>
      <c r="F2169">
        <v>4</v>
      </c>
      <c r="G2169">
        <v>0</v>
      </c>
      <c r="H2169">
        <v>7</v>
      </c>
      <c r="I2169" t="s">
        <v>4474</v>
      </c>
      <c r="J2169" t="s">
        <v>49</v>
      </c>
      <c r="K2169" t="s">
        <v>87</v>
      </c>
      <c r="L2169" t="b">
        <f t="shared" si="33"/>
        <v>0</v>
      </c>
      <c r="M2169">
        <v>428</v>
      </c>
      <c r="N2169">
        <v>58</v>
      </c>
      <c r="P2169">
        <v>230531</v>
      </c>
      <c r="Q2169">
        <v>328298</v>
      </c>
      <c r="R2169" t="s">
        <v>4464</v>
      </c>
      <c r="S2169" t="s">
        <v>52</v>
      </c>
      <c r="T2169" t="s">
        <v>4397</v>
      </c>
      <c r="U2169" t="s">
        <v>2118</v>
      </c>
      <c r="V2169">
        <v>10</v>
      </c>
      <c r="W2169">
        <v>70.22</v>
      </c>
      <c r="X2169">
        <v>0.19</v>
      </c>
      <c r="Y2169" t="s">
        <v>68</v>
      </c>
      <c r="Z2169">
        <v>116</v>
      </c>
      <c r="AA2169">
        <v>0.05</v>
      </c>
      <c r="AB2169">
        <v>2.38</v>
      </c>
      <c r="AC2169" t="s">
        <v>4475</v>
      </c>
      <c r="AE2169">
        <v>10809</v>
      </c>
      <c r="AF2169" t="b">
        <v>1</v>
      </c>
      <c r="AG2169">
        <v>1</v>
      </c>
      <c r="AM2169">
        <v>0</v>
      </c>
      <c r="AN2169" t="b">
        <v>0</v>
      </c>
      <c r="AO2169" t="b">
        <v>0</v>
      </c>
      <c r="AP2169" t="b">
        <v>0</v>
      </c>
      <c r="AV2169" t="s">
        <v>59</v>
      </c>
    </row>
    <row r="2170" spans="1:48" x14ac:dyDescent="0.35">
      <c r="A2170" t="s">
        <v>47</v>
      </c>
      <c r="B2170">
        <v>12</v>
      </c>
      <c r="C2170">
        <v>119</v>
      </c>
      <c r="D2170">
        <v>2021</v>
      </c>
      <c r="E2170">
        <v>5</v>
      </c>
      <c r="F2170">
        <v>4</v>
      </c>
      <c r="G2170">
        <v>0</v>
      </c>
      <c r="H2170">
        <v>8</v>
      </c>
      <c r="I2170" t="s">
        <v>4476</v>
      </c>
      <c r="J2170" t="s">
        <v>49</v>
      </c>
      <c r="K2170" t="s">
        <v>87</v>
      </c>
      <c r="L2170" t="b">
        <f t="shared" si="33"/>
        <v>0</v>
      </c>
      <c r="M2170">
        <v>312</v>
      </c>
      <c r="N2170">
        <v>38</v>
      </c>
      <c r="P2170">
        <v>230531</v>
      </c>
      <c r="Q2170">
        <v>328298</v>
      </c>
      <c r="R2170" t="s">
        <v>4464</v>
      </c>
      <c r="S2170" t="s">
        <v>52</v>
      </c>
      <c r="T2170" t="s">
        <v>4397</v>
      </c>
      <c r="U2170" t="s">
        <v>2118</v>
      </c>
      <c r="V2170">
        <v>10</v>
      </c>
      <c r="W2170">
        <v>70.22</v>
      </c>
      <c r="X2170">
        <v>0.14000000000000001</v>
      </c>
      <c r="Y2170" t="s">
        <v>68</v>
      </c>
      <c r="Z2170">
        <v>137</v>
      </c>
      <c r="AA2170">
        <v>0.06</v>
      </c>
      <c r="AB2170">
        <v>2.38</v>
      </c>
      <c r="AC2170" t="s">
        <v>4477</v>
      </c>
      <c r="AE2170">
        <v>10809</v>
      </c>
      <c r="AF2170" t="b">
        <v>1</v>
      </c>
      <c r="AG2170">
        <v>1</v>
      </c>
      <c r="AM2170">
        <v>0</v>
      </c>
      <c r="AN2170" t="b">
        <v>0</v>
      </c>
      <c r="AO2170" t="b">
        <v>0</v>
      </c>
      <c r="AP2170" t="b">
        <v>0</v>
      </c>
      <c r="AQ2170" t="s">
        <v>57</v>
      </c>
      <c r="AR2170" t="s">
        <v>58</v>
      </c>
      <c r="AT2170" t="s">
        <v>106</v>
      </c>
      <c r="AU2170" t="s">
        <v>696</v>
      </c>
      <c r="AV2170" t="s">
        <v>59</v>
      </c>
    </row>
    <row r="2171" spans="1:48" x14ac:dyDescent="0.35">
      <c r="A2171" t="s">
        <v>47</v>
      </c>
      <c r="B2171">
        <v>12</v>
      </c>
      <c r="C2171">
        <v>119</v>
      </c>
      <c r="D2171">
        <v>2021</v>
      </c>
      <c r="E2171">
        <v>5</v>
      </c>
      <c r="F2171">
        <v>4</v>
      </c>
      <c r="G2171">
        <v>0</v>
      </c>
      <c r="H2171">
        <v>9</v>
      </c>
      <c r="I2171" t="s">
        <v>4478</v>
      </c>
      <c r="J2171" t="s">
        <v>49</v>
      </c>
      <c r="K2171" t="s">
        <v>87</v>
      </c>
      <c r="L2171" t="b">
        <f t="shared" si="33"/>
        <v>0</v>
      </c>
      <c r="M2171">
        <v>175</v>
      </c>
      <c r="N2171">
        <v>46</v>
      </c>
      <c r="P2171">
        <v>230531</v>
      </c>
      <c r="Q2171">
        <v>328298</v>
      </c>
      <c r="R2171" t="s">
        <v>4464</v>
      </c>
      <c r="S2171" t="s">
        <v>52</v>
      </c>
      <c r="T2171" t="s">
        <v>4397</v>
      </c>
      <c r="U2171" t="s">
        <v>2118</v>
      </c>
      <c r="V2171">
        <v>10</v>
      </c>
      <c r="W2171">
        <v>70.22</v>
      </c>
      <c r="X2171">
        <v>0.08</v>
      </c>
      <c r="Y2171" t="s">
        <v>68</v>
      </c>
      <c r="Z2171">
        <v>33</v>
      </c>
      <c r="AA2171">
        <v>0.01</v>
      </c>
      <c r="AB2171">
        <v>2.38</v>
      </c>
      <c r="AC2171" t="s">
        <v>4479</v>
      </c>
      <c r="AE2171">
        <v>10809</v>
      </c>
      <c r="AF2171" t="b">
        <v>1</v>
      </c>
      <c r="AG2171">
        <v>1</v>
      </c>
      <c r="AM2171">
        <v>0</v>
      </c>
      <c r="AN2171" t="b">
        <v>0</v>
      </c>
      <c r="AO2171" t="b">
        <v>0</v>
      </c>
      <c r="AP2171" t="b">
        <v>0</v>
      </c>
      <c r="AQ2171" t="s">
        <v>96</v>
      </c>
      <c r="AR2171" t="s">
        <v>75</v>
      </c>
      <c r="AV2171" t="s">
        <v>59</v>
      </c>
    </row>
    <row r="2172" spans="1:48" x14ac:dyDescent="0.35">
      <c r="A2172" t="s">
        <v>47</v>
      </c>
      <c r="B2172">
        <v>12</v>
      </c>
      <c r="C2172">
        <v>119</v>
      </c>
      <c r="D2172">
        <v>2021</v>
      </c>
      <c r="E2172">
        <v>5</v>
      </c>
      <c r="F2172">
        <v>4</v>
      </c>
      <c r="G2172">
        <v>0</v>
      </c>
      <c r="H2172">
        <v>10</v>
      </c>
      <c r="I2172" t="s">
        <v>4480</v>
      </c>
      <c r="J2172" t="s">
        <v>49</v>
      </c>
      <c r="K2172" t="s">
        <v>87</v>
      </c>
      <c r="L2172" t="b">
        <f t="shared" si="33"/>
        <v>0</v>
      </c>
      <c r="M2172">
        <v>142</v>
      </c>
      <c r="N2172">
        <v>73</v>
      </c>
      <c r="P2172">
        <v>230531</v>
      </c>
      <c r="Q2172">
        <v>328298</v>
      </c>
      <c r="R2172" t="s">
        <v>4464</v>
      </c>
      <c r="S2172" t="s">
        <v>52</v>
      </c>
      <c r="T2172" t="s">
        <v>4397</v>
      </c>
      <c r="U2172" t="s">
        <v>2118</v>
      </c>
      <c r="V2172">
        <v>10</v>
      </c>
      <c r="W2172">
        <v>70.22</v>
      </c>
      <c r="X2172">
        <v>0.06</v>
      </c>
      <c r="Y2172" t="s">
        <v>68</v>
      </c>
      <c r="Z2172">
        <v>6</v>
      </c>
      <c r="AA2172">
        <v>0</v>
      </c>
      <c r="AB2172">
        <v>2.38</v>
      </c>
      <c r="AC2172" t="s">
        <v>4481</v>
      </c>
      <c r="AE2172">
        <v>10809</v>
      </c>
      <c r="AF2172" t="b">
        <v>1</v>
      </c>
      <c r="AG2172">
        <v>1</v>
      </c>
      <c r="AM2172">
        <v>0</v>
      </c>
      <c r="AN2172" t="b">
        <v>0</v>
      </c>
      <c r="AO2172" t="b">
        <v>0</v>
      </c>
      <c r="AP2172" t="b">
        <v>0</v>
      </c>
      <c r="AQ2172" t="s">
        <v>96</v>
      </c>
      <c r="AR2172" t="s">
        <v>58</v>
      </c>
      <c r="AV2172" t="s">
        <v>59</v>
      </c>
    </row>
    <row r="2173" spans="1:48" x14ac:dyDescent="0.35">
      <c r="A2173" t="s">
        <v>47</v>
      </c>
      <c r="B2173">
        <v>12</v>
      </c>
      <c r="C2173">
        <v>119</v>
      </c>
      <c r="D2173">
        <v>2021</v>
      </c>
      <c r="E2173">
        <v>5</v>
      </c>
      <c r="F2173">
        <v>4</v>
      </c>
      <c r="G2173">
        <v>0</v>
      </c>
      <c r="H2173">
        <v>11</v>
      </c>
      <c r="I2173" t="s">
        <v>4482</v>
      </c>
      <c r="J2173" t="s">
        <v>49</v>
      </c>
      <c r="K2173" t="s">
        <v>2678</v>
      </c>
      <c r="L2173" t="b">
        <f t="shared" si="33"/>
        <v>0</v>
      </c>
      <c r="M2173">
        <v>136</v>
      </c>
      <c r="N2173">
        <v>57</v>
      </c>
      <c r="P2173">
        <v>230531</v>
      </c>
      <c r="Q2173">
        <v>328298</v>
      </c>
      <c r="R2173" t="s">
        <v>4464</v>
      </c>
      <c r="S2173" t="s">
        <v>52</v>
      </c>
      <c r="T2173" t="s">
        <v>4397</v>
      </c>
      <c r="U2173" t="s">
        <v>2118</v>
      </c>
      <c r="V2173">
        <v>10</v>
      </c>
      <c r="W2173">
        <v>70.22</v>
      </c>
      <c r="X2173">
        <v>0.06</v>
      </c>
      <c r="Y2173" t="s">
        <v>68</v>
      </c>
      <c r="Z2173">
        <v>0</v>
      </c>
      <c r="AA2173">
        <v>0</v>
      </c>
      <c r="AB2173">
        <v>2.38</v>
      </c>
      <c r="AC2173" t="s">
        <v>4483</v>
      </c>
      <c r="AE2173">
        <v>3064</v>
      </c>
      <c r="AF2173" t="b">
        <v>1</v>
      </c>
      <c r="AG2173">
        <v>1</v>
      </c>
      <c r="AM2173">
        <v>0</v>
      </c>
      <c r="AN2173" t="b">
        <v>0</v>
      </c>
      <c r="AO2173" t="b">
        <v>0</v>
      </c>
      <c r="AP2173" t="b">
        <v>0</v>
      </c>
      <c r="AQ2173" t="s">
        <v>57</v>
      </c>
      <c r="AR2173" t="s">
        <v>840</v>
      </c>
      <c r="AV2173" t="s">
        <v>59</v>
      </c>
    </row>
    <row r="2174" spans="1:48" x14ac:dyDescent="0.35">
      <c r="A2174" t="s">
        <v>47</v>
      </c>
      <c r="B2174">
        <v>12</v>
      </c>
      <c r="C2174">
        <v>120</v>
      </c>
      <c r="D2174">
        <v>2021</v>
      </c>
      <c r="E2174">
        <v>5</v>
      </c>
      <c r="F2174">
        <v>4</v>
      </c>
      <c r="G2174">
        <v>0</v>
      </c>
      <c r="H2174">
        <v>1</v>
      </c>
      <c r="I2174" t="s">
        <v>4484</v>
      </c>
      <c r="J2174" t="s">
        <v>66</v>
      </c>
      <c r="K2174" t="s">
        <v>861</v>
      </c>
      <c r="L2174" t="str">
        <f t="shared" si="33"/>
        <v>ADMKPlus</v>
      </c>
      <c r="M2174">
        <v>53209</v>
      </c>
      <c r="N2174">
        <v>50</v>
      </c>
      <c r="P2174">
        <v>154765</v>
      </c>
      <c r="Q2174">
        <v>255009</v>
      </c>
      <c r="R2174" t="s">
        <v>4485</v>
      </c>
      <c r="S2174" t="s">
        <v>52</v>
      </c>
      <c r="T2174" t="s">
        <v>4397</v>
      </c>
      <c r="U2174" t="s">
        <v>2118</v>
      </c>
      <c r="V2174">
        <v>21</v>
      </c>
      <c r="W2174">
        <v>60.69</v>
      </c>
      <c r="X2174">
        <v>34.380000000000003</v>
      </c>
      <c r="Y2174" t="s">
        <v>55</v>
      </c>
      <c r="Z2174">
        <v>1728</v>
      </c>
      <c r="AA2174">
        <v>1.1200000000000001</v>
      </c>
      <c r="AB2174">
        <v>3.23</v>
      </c>
      <c r="AC2174" t="s">
        <v>4486</v>
      </c>
      <c r="AE2174">
        <v>1605</v>
      </c>
      <c r="AF2174" t="b">
        <v>1</v>
      </c>
      <c r="AG2174">
        <v>3</v>
      </c>
      <c r="AH2174" t="s">
        <v>861</v>
      </c>
      <c r="AI2174">
        <v>1605</v>
      </c>
      <c r="AJ2174" t="s">
        <v>4487</v>
      </c>
      <c r="AK2174" t="b">
        <v>1</v>
      </c>
      <c r="AL2174" t="b">
        <v>1</v>
      </c>
      <c r="AM2174">
        <v>1</v>
      </c>
      <c r="AN2174" t="b">
        <v>0</v>
      </c>
      <c r="AO2174" t="b">
        <v>0</v>
      </c>
      <c r="AP2174" t="b">
        <v>1</v>
      </c>
      <c r="AQ2174" t="s">
        <v>111</v>
      </c>
      <c r="AR2174" t="s">
        <v>106</v>
      </c>
      <c r="AS2174" t="s">
        <v>107</v>
      </c>
      <c r="AV2174" t="s">
        <v>59</v>
      </c>
    </row>
    <row r="2175" spans="1:48" x14ac:dyDescent="0.35">
      <c r="A2175" t="s">
        <v>47</v>
      </c>
      <c r="B2175">
        <v>12</v>
      </c>
      <c r="C2175">
        <v>120</v>
      </c>
      <c r="D2175">
        <v>2021</v>
      </c>
      <c r="E2175">
        <v>5</v>
      </c>
      <c r="F2175">
        <v>4</v>
      </c>
      <c r="G2175">
        <v>0</v>
      </c>
      <c r="H2175">
        <v>2</v>
      </c>
      <c r="I2175" t="s">
        <v>4488</v>
      </c>
      <c r="J2175" t="s">
        <v>49</v>
      </c>
      <c r="K2175" t="s">
        <v>115</v>
      </c>
      <c r="L2175" t="b">
        <f t="shared" si="33"/>
        <v>0</v>
      </c>
      <c r="M2175">
        <v>51481</v>
      </c>
      <c r="N2175">
        <v>66</v>
      </c>
      <c r="P2175">
        <v>154765</v>
      </c>
      <c r="Q2175">
        <v>255009</v>
      </c>
      <c r="R2175" t="s">
        <v>4485</v>
      </c>
      <c r="S2175" t="s">
        <v>52</v>
      </c>
      <c r="T2175" t="s">
        <v>4397</v>
      </c>
      <c r="U2175" t="s">
        <v>2118</v>
      </c>
      <c r="V2175">
        <v>21</v>
      </c>
      <c r="W2175">
        <v>60.69</v>
      </c>
      <c r="X2175">
        <v>33.26</v>
      </c>
      <c r="Y2175" t="s">
        <v>55</v>
      </c>
      <c r="Z2175">
        <v>9098</v>
      </c>
      <c r="AA2175">
        <v>5.88</v>
      </c>
      <c r="AB2175">
        <v>3.23</v>
      </c>
      <c r="AC2175" t="s">
        <v>4489</v>
      </c>
      <c r="AE2175">
        <v>24404</v>
      </c>
      <c r="AF2175" t="b">
        <v>1</v>
      </c>
      <c r="AG2175">
        <v>1</v>
      </c>
      <c r="AM2175">
        <v>0</v>
      </c>
      <c r="AN2175" t="b">
        <v>0</v>
      </c>
      <c r="AO2175" t="b">
        <v>0</v>
      </c>
      <c r="AP2175" t="b">
        <v>0</v>
      </c>
      <c r="AV2175" t="s">
        <v>59</v>
      </c>
    </row>
    <row r="2176" spans="1:48" x14ac:dyDescent="0.35">
      <c r="A2176" t="s">
        <v>47</v>
      </c>
      <c r="B2176">
        <v>12</v>
      </c>
      <c r="C2176">
        <v>120</v>
      </c>
      <c r="D2176">
        <v>2021</v>
      </c>
      <c r="E2176">
        <v>5</v>
      </c>
      <c r="F2176">
        <v>4</v>
      </c>
      <c r="G2176">
        <v>0</v>
      </c>
      <c r="H2176">
        <v>3</v>
      </c>
      <c r="I2176" t="s">
        <v>4490</v>
      </c>
      <c r="J2176" t="s">
        <v>49</v>
      </c>
      <c r="K2176" t="s">
        <v>102</v>
      </c>
      <c r="L2176" t="str">
        <f t="shared" si="33"/>
        <v>DMKPlus</v>
      </c>
      <c r="M2176">
        <v>42383</v>
      </c>
      <c r="N2176">
        <v>47</v>
      </c>
      <c r="P2176">
        <v>154765</v>
      </c>
      <c r="Q2176">
        <v>255009</v>
      </c>
      <c r="R2176" t="s">
        <v>4485</v>
      </c>
      <c r="S2176" t="s">
        <v>52</v>
      </c>
      <c r="T2176" t="s">
        <v>4397</v>
      </c>
      <c r="U2176" t="s">
        <v>2118</v>
      </c>
      <c r="V2176">
        <v>21</v>
      </c>
      <c r="W2176">
        <v>60.69</v>
      </c>
      <c r="X2176">
        <v>27.39</v>
      </c>
      <c r="Y2176" t="s">
        <v>55</v>
      </c>
      <c r="Z2176">
        <v>38083</v>
      </c>
      <c r="AA2176">
        <v>24.61</v>
      </c>
      <c r="AB2176">
        <v>3.23</v>
      </c>
      <c r="AC2176" t="s">
        <v>4491</v>
      </c>
      <c r="AE2176">
        <v>3482</v>
      </c>
      <c r="AF2176" t="b">
        <v>1</v>
      </c>
      <c r="AG2176">
        <v>2</v>
      </c>
      <c r="AH2176" t="s">
        <v>102</v>
      </c>
      <c r="AI2176">
        <v>3482</v>
      </c>
      <c r="AJ2176" t="s">
        <v>4492</v>
      </c>
      <c r="AK2176" t="b">
        <v>0</v>
      </c>
      <c r="AL2176" t="b">
        <v>1</v>
      </c>
      <c r="AM2176">
        <v>0</v>
      </c>
      <c r="AN2176" t="b">
        <v>0</v>
      </c>
      <c r="AO2176" t="b">
        <v>0</v>
      </c>
      <c r="AP2176" t="b">
        <v>0</v>
      </c>
      <c r="AQ2176" t="s">
        <v>111</v>
      </c>
      <c r="AR2176" t="s">
        <v>58</v>
      </c>
      <c r="AV2176" t="s">
        <v>59</v>
      </c>
    </row>
    <row r="2177" spans="1:48" x14ac:dyDescent="0.35">
      <c r="A2177" t="s">
        <v>47</v>
      </c>
      <c r="B2177">
        <v>12</v>
      </c>
      <c r="C2177">
        <v>120</v>
      </c>
      <c r="D2177">
        <v>2021</v>
      </c>
      <c r="E2177">
        <v>5</v>
      </c>
      <c r="F2177">
        <v>4</v>
      </c>
      <c r="G2177">
        <v>0</v>
      </c>
      <c r="H2177">
        <v>4</v>
      </c>
      <c r="I2177" t="s">
        <v>4493</v>
      </c>
      <c r="J2177" t="s">
        <v>49</v>
      </c>
      <c r="K2177" t="s">
        <v>67</v>
      </c>
      <c r="L2177" t="b">
        <f t="shared" si="33"/>
        <v>0</v>
      </c>
      <c r="M2177">
        <v>4300</v>
      </c>
      <c r="N2177">
        <v>44</v>
      </c>
      <c r="P2177">
        <v>154765</v>
      </c>
      <c r="Q2177">
        <v>255009</v>
      </c>
      <c r="R2177" t="s">
        <v>4485</v>
      </c>
      <c r="S2177" t="s">
        <v>52</v>
      </c>
      <c r="T2177" t="s">
        <v>4397</v>
      </c>
      <c r="U2177" t="s">
        <v>2118</v>
      </c>
      <c r="V2177">
        <v>21</v>
      </c>
      <c r="W2177">
        <v>60.69</v>
      </c>
      <c r="X2177">
        <v>2.78</v>
      </c>
      <c r="Y2177" t="s">
        <v>68</v>
      </c>
      <c r="Z2177">
        <v>3399</v>
      </c>
      <c r="AA2177">
        <v>2.2000000000000002</v>
      </c>
      <c r="AB2177">
        <v>3.23</v>
      </c>
      <c r="AC2177" t="s">
        <v>4494</v>
      </c>
      <c r="AE2177">
        <v>5533</v>
      </c>
      <c r="AF2177" t="b">
        <v>1</v>
      </c>
      <c r="AG2177">
        <v>1</v>
      </c>
      <c r="AM2177">
        <v>0</v>
      </c>
      <c r="AN2177" t="b">
        <v>0</v>
      </c>
      <c r="AO2177" t="b">
        <v>0</v>
      </c>
      <c r="AP2177" t="b">
        <v>0</v>
      </c>
      <c r="AQ2177" t="s">
        <v>57</v>
      </c>
      <c r="AR2177" t="s">
        <v>134</v>
      </c>
      <c r="AS2177" t="s">
        <v>162</v>
      </c>
      <c r="AV2177" t="s">
        <v>59</v>
      </c>
    </row>
    <row r="2178" spans="1:48" x14ac:dyDescent="0.35">
      <c r="A2178" t="s">
        <v>47</v>
      </c>
      <c r="B2178">
        <v>12</v>
      </c>
      <c r="C2178">
        <v>120</v>
      </c>
      <c r="D2178">
        <v>2021</v>
      </c>
      <c r="E2178">
        <v>5</v>
      </c>
      <c r="F2178">
        <v>4</v>
      </c>
      <c r="G2178">
        <v>0</v>
      </c>
      <c r="H2178">
        <v>5</v>
      </c>
      <c r="I2178" t="s">
        <v>76</v>
      </c>
      <c r="K2178" t="s">
        <v>77</v>
      </c>
      <c r="L2178" t="b">
        <f t="shared" si="33"/>
        <v>0</v>
      </c>
      <c r="M2178">
        <v>901</v>
      </c>
      <c r="P2178">
        <v>154765</v>
      </c>
      <c r="Q2178">
        <v>255009</v>
      </c>
      <c r="R2178" t="s">
        <v>4485</v>
      </c>
      <c r="S2178" t="s">
        <v>52</v>
      </c>
      <c r="T2178" t="s">
        <v>4397</v>
      </c>
      <c r="U2178" t="s">
        <v>2118</v>
      </c>
      <c r="V2178">
        <v>21</v>
      </c>
      <c r="W2178">
        <v>60.69</v>
      </c>
      <c r="X2178">
        <v>0.57999999999999996</v>
      </c>
      <c r="Z2178">
        <v>200</v>
      </c>
      <c r="AA2178">
        <v>0.13</v>
      </c>
      <c r="AB2178">
        <v>3.23</v>
      </c>
      <c r="AE2178">
        <v>5897</v>
      </c>
      <c r="AF2178" t="b">
        <v>1</v>
      </c>
      <c r="AV2178" t="s">
        <v>59</v>
      </c>
    </row>
    <row r="2179" spans="1:48" x14ac:dyDescent="0.35">
      <c r="A2179" t="s">
        <v>47</v>
      </c>
      <c r="B2179">
        <v>12</v>
      </c>
      <c r="C2179">
        <v>120</v>
      </c>
      <c r="D2179">
        <v>2021</v>
      </c>
      <c r="E2179">
        <v>5</v>
      </c>
      <c r="F2179">
        <v>4</v>
      </c>
      <c r="G2179">
        <v>0</v>
      </c>
      <c r="H2179">
        <v>6</v>
      </c>
      <c r="I2179" t="s">
        <v>4495</v>
      </c>
      <c r="J2179" t="s">
        <v>49</v>
      </c>
      <c r="K2179" t="s">
        <v>119</v>
      </c>
      <c r="L2179" t="str">
        <f t="shared" ref="L2179:L2242" si="34">IF(OR(K2179="DMK", K2179="INC", K2179="VCK",K2179="CPI",K2179="IUML",K2179="CPM"), "DMKPlus", IF(OR(K2179="ADMK", K2179="BJP", K2179="AMMK",K2179="PMK"),"ADMKPlus"))</f>
        <v>ADMKPlus</v>
      </c>
      <c r="M2179">
        <v>701</v>
      </c>
      <c r="N2179">
        <v>62</v>
      </c>
      <c r="P2179">
        <v>154765</v>
      </c>
      <c r="Q2179">
        <v>255009</v>
      </c>
      <c r="R2179" t="s">
        <v>4485</v>
      </c>
      <c r="S2179" t="s">
        <v>52</v>
      </c>
      <c r="T2179" t="s">
        <v>4397</v>
      </c>
      <c r="U2179" t="s">
        <v>2118</v>
      </c>
      <c r="V2179">
        <v>21</v>
      </c>
      <c r="W2179">
        <v>60.69</v>
      </c>
      <c r="X2179">
        <v>0.45</v>
      </c>
      <c r="Y2179" t="s">
        <v>68</v>
      </c>
      <c r="Z2179">
        <v>427</v>
      </c>
      <c r="AA2179">
        <v>0.28000000000000003</v>
      </c>
      <c r="AB2179">
        <v>3.23</v>
      </c>
      <c r="AC2179" t="s">
        <v>4496</v>
      </c>
      <c r="AE2179">
        <v>24338</v>
      </c>
      <c r="AF2179" t="b">
        <v>1</v>
      </c>
      <c r="AG2179">
        <v>1</v>
      </c>
      <c r="AM2179">
        <v>0</v>
      </c>
      <c r="AN2179" t="b">
        <v>0</v>
      </c>
      <c r="AO2179" t="b">
        <v>0</v>
      </c>
      <c r="AP2179" t="b">
        <v>0</v>
      </c>
      <c r="AQ2179" t="s">
        <v>111</v>
      </c>
      <c r="AR2179" t="s">
        <v>58</v>
      </c>
      <c r="AT2179" t="s">
        <v>71</v>
      </c>
      <c r="AV2179" t="s">
        <v>59</v>
      </c>
    </row>
    <row r="2180" spans="1:48" x14ac:dyDescent="0.35">
      <c r="A2180" t="s">
        <v>47</v>
      </c>
      <c r="B2180">
        <v>12</v>
      </c>
      <c r="C2180">
        <v>120</v>
      </c>
      <c r="D2180">
        <v>2021</v>
      </c>
      <c r="E2180">
        <v>5</v>
      </c>
      <c r="F2180">
        <v>4</v>
      </c>
      <c r="G2180">
        <v>0</v>
      </c>
      <c r="H2180">
        <v>7</v>
      </c>
      <c r="I2180" t="s">
        <v>4497</v>
      </c>
      <c r="J2180" t="s">
        <v>49</v>
      </c>
      <c r="K2180" t="s">
        <v>79</v>
      </c>
      <c r="L2180" t="b">
        <f t="shared" si="34"/>
        <v>0</v>
      </c>
      <c r="M2180">
        <v>274</v>
      </c>
      <c r="N2180">
        <v>42</v>
      </c>
      <c r="P2180">
        <v>154765</v>
      </c>
      <c r="Q2180">
        <v>255009</v>
      </c>
      <c r="R2180" t="s">
        <v>4485</v>
      </c>
      <c r="S2180" t="s">
        <v>52</v>
      </c>
      <c r="T2180" t="s">
        <v>4397</v>
      </c>
      <c r="U2180" t="s">
        <v>2118</v>
      </c>
      <c r="V2180">
        <v>21</v>
      </c>
      <c r="W2180">
        <v>60.69</v>
      </c>
      <c r="X2180">
        <v>0.18</v>
      </c>
      <c r="Y2180" t="s">
        <v>68</v>
      </c>
      <c r="Z2180">
        <v>84</v>
      </c>
      <c r="AA2180">
        <v>0.05</v>
      </c>
      <c r="AB2180">
        <v>3.23</v>
      </c>
      <c r="AC2180" t="s">
        <v>4498</v>
      </c>
      <c r="AE2180">
        <v>16651</v>
      </c>
      <c r="AF2180" t="b">
        <v>1</v>
      </c>
      <c r="AG2180">
        <v>1</v>
      </c>
      <c r="AM2180">
        <v>0</v>
      </c>
      <c r="AN2180" t="b">
        <v>0</v>
      </c>
      <c r="AO2180" t="b">
        <v>0</v>
      </c>
      <c r="AP2180" t="b">
        <v>0</v>
      </c>
      <c r="AQ2180" t="s">
        <v>57</v>
      </c>
      <c r="AR2180" t="s">
        <v>134</v>
      </c>
      <c r="AV2180" t="s">
        <v>59</v>
      </c>
    </row>
    <row r="2181" spans="1:48" x14ac:dyDescent="0.35">
      <c r="A2181" t="s">
        <v>47</v>
      </c>
      <c r="B2181">
        <v>12</v>
      </c>
      <c r="C2181">
        <v>120</v>
      </c>
      <c r="D2181">
        <v>2021</v>
      </c>
      <c r="E2181">
        <v>5</v>
      </c>
      <c r="F2181">
        <v>4</v>
      </c>
      <c r="G2181">
        <v>0</v>
      </c>
      <c r="H2181">
        <v>8</v>
      </c>
      <c r="I2181" t="s">
        <v>4499</v>
      </c>
      <c r="J2181" t="s">
        <v>49</v>
      </c>
      <c r="K2181" t="s">
        <v>87</v>
      </c>
      <c r="L2181" t="b">
        <f t="shared" si="34"/>
        <v>0</v>
      </c>
      <c r="M2181">
        <v>190</v>
      </c>
      <c r="N2181">
        <v>63</v>
      </c>
      <c r="P2181">
        <v>154765</v>
      </c>
      <c r="Q2181">
        <v>255009</v>
      </c>
      <c r="R2181" t="s">
        <v>4485</v>
      </c>
      <c r="S2181" t="s">
        <v>52</v>
      </c>
      <c r="T2181" t="s">
        <v>4397</v>
      </c>
      <c r="U2181" t="s">
        <v>2118</v>
      </c>
      <c r="V2181">
        <v>21</v>
      </c>
      <c r="W2181">
        <v>60.69</v>
      </c>
      <c r="X2181">
        <v>0.12</v>
      </c>
      <c r="Y2181" t="s">
        <v>68</v>
      </c>
      <c r="Z2181">
        <v>9</v>
      </c>
      <c r="AA2181">
        <v>0.01</v>
      </c>
      <c r="AB2181">
        <v>3.23</v>
      </c>
      <c r="AC2181" t="s">
        <v>4500</v>
      </c>
      <c r="AE2181">
        <v>10809</v>
      </c>
      <c r="AF2181" t="b">
        <v>1</v>
      </c>
      <c r="AG2181">
        <v>1</v>
      </c>
      <c r="AM2181">
        <v>0</v>
      </c>
      <c r="AN2181" t="b">
        <v>0</v>
      </c>
      <c r="AO2181" t="b">
        <v>0</v>
      </c>
      <c r="AP2181" t="b">
        <v>0</v>
      </c>
      <c r="AQ2181" t="s">
        <v>81</v>
      </c>
      <c r="AR2181" t="s">
        <v>106</v>
      </c>
      <c r="AS2181" t="s">
        <v>107</v>
      </c>
      <c r="AV2181" t="s">
        <v>59</v>
      </c>
    </row>
    <row r="2182" spans="1:48" x14ac:dyDescent="0.35">
      <c r="A2182" t="s">
        <v>47</v>
      </c>
      <c r="B2182">
        <v>12</v>
      </c>
      <c r="C2182">
        <v>120</v>
      </c>
      <c r="D2182">
        <v>2021</v>
      </c>
      <c r="E2182">
        <v>5</v>
      </c>
      <c r="F2182">
        <v>4</v>
      </c>
      <c r="G2182">
        <v>0</v>
      </c>
      <c r="H2182">
        <v>9</v>
      </c>
      <c r="I2182" t="s">
        <v>4501</v>
      </c>
      <c r="J2182" t="s">
        <v>49</v>
      </c>
      <c r="K2182" t="s">
        <v>87</v>
      </c>
      <c r="L2182" t="b">
        <f t="shared" si="34"/>
        <v>0</v>
      </c>
      <c r="M2182">
        <v>181</v>
      </c>
      <c r="N2182">
        <v>47</v>
      </c>
      <c r="P2182">
        <v>154765</v>
      </c>
      <c r="Q2182">
        <v>255009</v>
      </c>
      <c r="R2182" t="s">
        <v>4485</v>
      </c>
      <c r="S2182" t="s">
        <v>52</v>
      </c>
      <c r="T2182" t="s">
        <v>4397</v>
      </c>
      <c r="U2182" t="s">
        <v>2118</v>
      </c>
      <c r="V2182">
        <v>21</v>
      </c>
      <c r="W2182">
        <v>60.69</v>
      </c>
      <c r="X2182">
        <v>0.12</v>
      </c>
      <c r="Y2182" t="s">
        <v>68</v>
      </c>
      <c r="Z2182">
        <v>18</v>
      </c>
      <c r="AA2182">
        <v>0.01</v>
      </c>
      <c r="AB2182">
        <v>3.23</v>
      </c>
      <c r="AC2182" t="s">
        <v>4502</v>
      </c>
      <c r="AE2182">
        <v>10809</v>
      </c>
      <c r="AF2182" t="b">
        <v>1</v>
      </c>
      <c r="AG2182">
        <v>1</v>
      </c>
      <c r="AM2182">
        <v>0</v>
      </c>
      <c r="AN2182" t="b">
        <v>0</v>
      </c>
      <c r="AO2182" t="b">
        <v>0</v>
      </c>
      <c r="AP2182" t="b">
        <v>0</v>
      </c>
      <c r="AQ2182" t="s">
        <v>156</v>
      </c>
      <c r="AR2182" t="s">
        <v>75</v>
      </c>
      <c r="AV2182" t="s">
        <v>59</v>
      </c>
    </row>
    <row r="2183" spans="1:48" x14ac:dyDescent="0.35">
      <c r="A2183" t="s">
        <v>47</v>
      </c>
      <c r="B2183">
        <v>12</v>
      </c>
      <c r="C2183">
        <v>120</v>
      </c>
      <c r="D2183">
        <v>2021</v>
      </c>
      <c r="E2183">
        <v>5</v>
      </c>
      <c r="F2183">
        <v>4</v>
      </c>
      <c r="G2183">
        <v>0</v>
      </c>
      <c r="H2183">
        <v>10</v>
      </c>
      <c r="I2183" t="s">
        <v>1238</v>
      </c>
      <c r="J2183" t="s">
        <v>49</v>
      </c>
      <c r="K2183" t="s">
        <v>87</v>
      </c>
      <c r="L2183" t="b">
        <f t="shared" si="34"/>
        <v>0</v>
      </c>
      <c r="M2183">
        <v>163</v>
      </c>
      <c r="N2183">
        <v>25</v>
      </c>
      <c r="P2183">
        <v>154765</v>
      </c>
      <c r="Q2183">
        <v>255009</v>
      </c>
      <c r="R2183" t="s">
        <v>4485</v>
      </c>
      <c r="S2183" t="s">
        <v>52</v>
      </c>
      <c r="T2183" t="s">
        <v>4397</v>
      </c>
      <c r="U2183" t="s">
        <v>2118</v>
      </c>
      <c r="V2183">
        <v>21</v>
      </c>
      <c r="W2183">
        <v>60.69</v>
      </c>
      <c r="X2183">
        <v>0.11</v>
      </c>
      <c r="Y2183" t="s">
        <v>68</v>
      </c>
      <c r="Z2183">
        <v>27</v>
      </c>
      <c r="AA2183">
        <v>0.02</v>
      </c>
      <c r="AB2183">
        <v>3.23</v>
      </c>
      <c r="AC2183" t="s">
        <v>4503</v>
      </c>
      <c r="AE2183">
        <v>10809</v>
      </c>
      <c r="AF2183" t="b">
        <v>1</v>
      </c>
      <c r="AG2183">
        <v>1</v>
      </c>
      <c r="AM2183">
        <v>0</v>
      </c>
      <c r="AN2183" t="b">
        <v>0</v>
      </c>
      <c r="AO2183" t="b">
        <v>0</v>
      </c>
      <c r="AP2183" t="b">
        <v>0</v>
      </c>
      <c r="AQ2183" t="s">
        <v>96</v>
      </c>
      <c r="AR2183" t="s">
        <v>75</v>
      </c>
      <c r="AV2183" t="s">
        <v>59</v>
      </c>
    </row>
    <row r="2184" spans="1:48" x14ac:dyDescent="0.35">
      <c r="A2184" t="s">
        <v>47</v>
      </c>
      <c r="B2184">
        <v>12</v>
      </c>
      <c r="C2184">
        <v>120</v>
      </c>
      <c r="D2184">
        <v>2021</v>
      </c>
      <c r="E2184">
        <v>5</v>
      </c>
      <c r="F2184">
        <v>4</v>
      </c>
      <c r="G2184">
        <v>0</v>
      </c>
      <c r="H2184">
        <v>11</v>
      </c>
      <c r="I2184" t="s">
        <v>4504</v>
      </c>
      <c r="J2184" t="s">
        <v>49</v>
      </c>
      <c r="K2184" t="s">
        <v>87</v>
      </c>
      <c r="L2184" t="b">
        <f t="shared" si="34"/>
        <v>0</v>
      </c>
      <c r="M2184">
        <v>136</v>
      </c>
      <c r="N2184">
        <v>35</v>
      </c>
      <c r="P2184">
        <v>154765</v>
      </c>
      <c r="Q2184">
        <v>255009</v>
      </c>
      <c r="R2184" t="s">
        <v>4485</v>
      </c>
      <c r="S2184" t="s">
        <v>52</v>
      </c>
      <c r="T2184" t="s">
        <v>4397</v>
      </c>
      <c r="U2184" t="s">
        <v>2118</v>
      </c>
      <c r="V2184">
        <v>21</v>
      </c>
      <c r="W2184">
        <v>60.69</v>
      </c>
      <c r="X2184">
        <v>0.09</v>
      </c>
      <c r="Y2184" t="s">
        <v>68</v>
      </c>
      <c r="Z2184">
        <v>1</v>
      </c>
      <c r="AA2184">
        <v>0</v>
      </c>
      <c r="AB2184">
        <v>3.23</v>
      </c>
      <c r="AC2184" t="s">
        <v>4505</v>
      </c>
      <c r="AE2184">
        <v>10809</v>
      </c>
      <c r="AF2184" t="b">
        <v>1</v>
      </c>
      <c r="AG2184">
        <v>1</v>
      </c>
      <c r="AM2184">
        <v>0</v>
      </c>
      <c r="AN2184" t="b">
        <v>0</v>
      </c>
      <c r="AO2184" t="b">
        <v>0</v>
      </c>
      <c r="AP2184" t="b">
        <v>0</v>
      </c>
      <c r="AQ2184" t="s">
        <v>85</v>
      </c>
      <c r="AR2184" t="s">
        <v>89</v>
      </c>
      <c r="AV2184" t="s">
        <v>59</v>
      </c>
    </row>
    <row r="2185" spans="1:48" x14ac:dyDescent="0.35">
      <c r="A2185" t="s">
        <v>47</v>
      </c>
      <c r="B2185">
        <v>12</v>
      </c>
      <c r="C2185">
        <v>120</v>
      </c>
      <c r="D2185">
        <v>2021</v>
      </c>
      <c r="E2185">
        <v>5</v>
      </c>
      <c r="F2185">
        <v>4</v>
      </c>
      <c r="G2185">
        <v>0</v>
      </c>
      <c r="H2185">
        <v>12</v>
      </c>
      <c r="I2185" t="s">
        <v>4506</v>
      </c>
      <c r="J2185" t="s">
        <v>66</v>
      </c>
      <c r="K2185" t="s">
        <v>87</v>
      </c>
      <c r="L2185" t="b">
        <f t="shared" si="34"/>
        <v>0</v>
      </c>
      <c r="M2185">
        <v>135</v>
      </c>
      <c r="N2185">
        <v>42</v>
      </c>
      <c r="P2185">
        <v>154765</v>
      </c>
      <c r="Q2185">
        <v>255009</v>
      </c>
      <c r="R2185" t="s">
        <v>4485</v>
      </c>
      <c r="S2185" t="s">
        <v>52</v>
      </c>
      <c r="T2185" t="s">
        <v>4397</v>
      </c>
      <c r="U2185" t="s">
        <v>2118</v>
      </c>
      <c r="V2185">
        <v>21</v>
      </c>
      <c r="W2185">
        <v>60.69</v>
      </c>
      <c r="X2185">
        <v>0.09</v>
      </c>
      <c r="Y2185" t="s">
        <v>68</v>
      </c>
      <c r="Z2185">
        <v>8</v>
      </c>
      <c r="AA2185">
        <v>0.01</v>
      </c>
      <c r="AB2185">
        <v>3.23</v>
      </c>
      <c r="AC2185" t="s">
        <v>4507</v>
      </c>
      <c r="AE2185">
        <v>10809</v>
      </c>
      <c r="AF2185" t="b">
        <v>1</v>
      </c>
      <c r="AG2185">
        <v>1</v>
      </c>
      <c r="AM2185">
        <v>0</v>
      </c>
      <c r="AN2185" t="b">
        <v>0</v>
      </c>
      <c r="AO2185" t="b">
        <v>0</v>
      </c>
      <c r="AP2185" t="b">
        <v>0</v>
      </c>
      <c r="AQ2185" t="s">
        <v>111</v>
      </c>
      <c r="AR2185" t="s">
        <v>75</v>
      </c>
      <c r="AS2185" t="s">
        <v>297</v>
      </c>
      <c r="AV2185" t="s">
        <v>59</v>
      </c>
    </row>
    <row r="2186" spans="1:48" x14ac:dyDescent="0.35">
      <c r="A2186" t="s">
        <v>47</v>
      </c>
      <c r="B2186">
        <v>12</v>
      </c>
      <c r="C2186">
        <v>120</v>
      </c>
      <c r="D2186">
        <v>2021</v>
      </c>
      <c r="E2186">
        <v>5</v>
      </c>
      <c r="F2186">
        <v>4</v>
      </c>
      <c r="G2186">
        <v>0</v>
      </c>
      <c r="H2186">
        <v>13</v>
      </c>
      <c r="I2186" t="s">
        <v>3774</v>
      </c>
      <c r="J2186" t="s">
        <v>49</v>
      </c>
      <c r="K2186" t="s">
        <v>599</v>
      </c>
      <c r="L2186" t="b">
        <f t="shared" si="34"/>
        <v>0</v>
      </c>
      <c r="M2186">
        <v>127</v>
      </c>
      <c r="N2186">
        <v>47</v>
      </c>
      <c r="P2186">
        <v>154765</v>
      </c>
      <c r="Q2186">
        <v>255009</v>
      </c>
      <c r="R2186" t="s">
        <v>4485</v>
      </c>
      <c r="S2186" t="s">
        <v>52</v>
      </c>
      <c r="T2186" t="s">
        <v>4397</v>
      </c>
      <c r="U2186" t="s">
        <v>2118</v>
      </c>
      <c r="V2186">
        <v>21</v>
      </c>
      <c r="W2186">
        <v>60.69</v>
      </c>
      <c r="X2186">
        <v>0.08</v>
      </c>
      <c r="Y2186" t="s">
        <v>68</v>
      </c>
      <c r="Z2186">
        <v>25</v>
      </c>
      <c r="AA2186">
        <v>0.02</v>
      </c>
      <c r="AB2186">
        <v>3.23</v>
      </c>
      <c r="AC2186" t="s">
        <v>4508</v>
      </c>
      <c r="AE2186">
        <v>24300</v>
      </c>
      <c r="AF2186" t="b">
        <v>1</v>
      </c>
      <c r="AG2186">
        <v>1</v>
      </c>
      <c r="AM2186">
        <v>0</v>
      </c>
      <c r="AN2186" t="b">
        <v>0</v>
      </c>
      <c r="AO2186" t="b">
        <v>0</v>
      </c>
      <c r="AP2186" t="b">
        <v>0</v>
      </c>
      <c r="AQ2186" t="s">
        <v>70</v>
      </c>
      <c r="AR2186" t="s">
        <v>75</v>
      </c>
      <c r="AV2186" t="s">
        <v>59</v>
      </c>
    </row>
    <row r="2187" spans="1:48" x14ac:dyDescent="0.35">
      <c r="A2187" t="s">
        <v>47</v>
      </c>
      <c r="B2187">
        <v>12</v>
      </c>
      <c r="C2187">
        <v>120</v>
      </c>
      <c r="D2187">
        <v>2021</v>
      </c>
      <c r="E2187">
        <v>5</v>
      </c>
      <c r="F2187">
        <v>4</v>
      </c>
      <c r="G2187">
        <v>0</v>
      </c>
      <c r="H2187">
        <v>14</v>
      </c>
      <c r="I2187" t="s">
        <v>4509</v>
      </c>
      <c r="J2187" t="s">
        <v>49</v>
      </c>
      <c r="K2187" t="s">
        <v>87</v>
      </c>
      <c r="L2187" t="b">
        <f t="shared" si="34"/>
        <v>0</v>
      </c>
      <c r="M2187">
        <v>102</v>
      </c>
      <c r="N2187">
        <v>36</v>
      </c>
      <c r="P2187">
        <v>154765</v>
      </c>
      <c r="Q2187">
        <v>255009</v>
      </c>
      <c r="R2187" t="s">
        <v>4485</v>
      </c>
      <c r="S2187" t="s">
        <v>52</v>
      </c>
      <c r="T2187" t="s">
        <v>4397</v>
      </c>
      <c r="U2187" t="s">
        <v>2118</v>
      </c>
      <c r="V2187">
        <v>21</v>
      </c>
      <c r="W2187">
        <v>60.69</v>
      </c>
      <c r="X2187">
        <v>7.0000000000000007E-2</v>
      </c>
      <c r="Y2187" t="s">
        <v>68</v>
      </c>
      <c r="Z2187">
        <v>26</v>
      </c>
      <c r="AA2187">
        <v>0.02</v>
      </c>
      <c r="AB2187">
        <v>3.23</v>
      </c>
      <c r="AC2187" t="s">
        <v>4510</v>
      </c>
      <c r="AE2187">
        <v>10809</v>
      </c>
      <c r="AF2187" t="b">
        <v>1</v>
      </c>
      <c r="AG2187">
        <v>1</v>
      </c>
      <c r="AM2187">
        <v>0</v>
      </c>
      <c r="AN2187" t="b">
        <v>0</v>
      </c>
      <c r="AO2187" t="b">
        <v>0</v>
      </c>
      <c r="AP2187" t="b">
        <v>0</v>
      </c>
      <c r="AQ2187" t="s">
        <v>111</v>
      </c>
      <c r="AR2187" t="s">
        <v>134</v>
      </c>
      <c r="AS2187" t="s">
        <v>162</v>
      </c>
      <c r="AV2187" t="s">
        <v>59</v>
      </c>
    </row>
    <row r="2188" spans="1:48" x14ac:dyDescent="0.35">
      <c r="A2188" t="s">
        <v>47</v>
      </c>
      <c r="B2188">
        <v>12</v>
      </c>
      <c r="C2188">
        <v>120</v>
      </c>
      <c r="D2188">
        <v>2021</v>
      </c>
      <c r="E2188">
        <v>5</v>
      </c>
      <c r="F2188">
        <v>4</v>
      </c>
      <c r="G2188">
        <v>0</v>
      </c>
      <c r="H2188">
        <v>15</v>
      </c>
      <c r="I2188" t="s">
        <v>4511</v>
      </c>
      <c r="J2188" t="s">
        <v>49</v>
      </c>
      <c r="K2188" t="s">
        <v>2678</v>
      </c>
      <c r="L2188" t="b">
        <f t="shared" si="34"/>
        <v>0</v>
      </c>
      <c r="M2188">
        <v>76</v>
      </c>
      <c r="N2188">
        <v>54</v>
      </c>
      <c r="P2188">
        <v>154765</v>
      </c>
      <c r="Q2188">
        <v>255009</v>
      </c>
      <c r="R2188" t="s">
        <v>4485</v>
      </c>
      <c r="S2188" t="s">
        <v>52</v>
      </c>
      <c r="T2188" t="s">
        <v>4397</v>
      </c>
      <c r="U2188" t="s">
        <v>2118</v>
      </c>
      <c r="V2188">
        <v>21</v>
      </c>
      <c r="W2188">
        <v>60.69</v>
      </c>
      <c r="X2188">
        <v>0.05</v>
      </c>
      <c r="Y2188" t="s">
        <v>68</v>
      </c>
      <c r="Z2188">
        <v>2</v>
      </c>
      <c r="AA2188">
        <v>0</v>
      </c>
      <c r="AB2188">
        <v>3.23</v>
      </c>
      <c r="AC2188" t="s">
        <v>4512</v>
      </c>
      <c r="AE2188">
        <v>3064</v>
      </c>
      <c r="AF2188" t="b">
        <v>1</v>
      </c>
      <c r="AG2188">
        <v>1</v>
      </c>
      <c r="AM2188">
        <v>0</v>
      </c>
      <c r="AN2188" t="b">
        <v>0</v>
      </c>
      <c r="AO2188" t="b">
        <v>0</v>
      </c>
      <c r="AP2188" t="b">
        <v>0</v>
      </c>
      <c r="AQ2188" t="s">
        <v>96</v>
      </c>
      <c r="AR2188" t="s">
        <v>75</v>
      </c>
      <c r="AV2188" t="s">
        <v>59</v>
      </c>
    </row>
    <row r="2189" spans="1:48" x14ac:dyDescent="0.35">
      <c r="A2189" t="s">
        <v>47</v>
      </c>
      <c r="B2189">
        <v>12</v>
      </c>
      <c r="C2189">
        <v>120</v>
      </c>
      <c r="D2189">
        <v>2021</v>
      </c>
      <c r="E2189">
        <v>5</v>
      </c>
      <c r="F2189">
        <v>4</v>
      </c>
      <c r="G2189">
        <v>0</v>
      </c>
      <c r="H2189">
        <v>16</v>
      </c>
      <c r="I2189" t="s">
        <v>4513</v>
      </c>
      <c r="J2189" t="s">
        <v>49</v>
      </c>
      <c r="K2189" t="s">
        <v>3597</v>
      </c>
      <c r="L2189" t="b">
        <f t="shared" si="34"/>
        <v>0</v>
      </c>
      <c r="M2189">
        <v>74</v>
      </c>
      <c r="N2189">
        <v>35</v>
      </c>
      <c r="P2189">
        <v>154765</v>
      </c>
      <c r="Q2189">
        <v>255009</v>
      </c>
      <c r="R2189" t="s">
        <v>4485</v>
      </c>
      <c r="S2189" t="s">
        <v>52</v>
      </c>
      <c r="T2189" t="s">
        <v>4397</v>
      </c>
      <c r="U2189" t="s">
        <v>2118</v>
      </c>
      <c r="V2189">
        <v>21</v>
      </c>
      <c r="W2189">
        <v>60.69</v>
      </c>
      <c r="X2189">
        <v>0.05</v>
      </c>
      <c r="Y2189" t="s">
        <v>68</v>
      </c>
      <c r="Z2189">
        <v>1</v>
      </c>
      <c r="AA2189">
        <v>0</v>
      </c>
      <c r="AB2189">
        <v>3.23</v>
      </c>
      <c r="AC2189" t="s">
        <v>4514</v>
      </c>
      <c r="AE2189">
        <v>24318</v>
      </c>
      <c r="AF2189" t="b">
        <v>1</v>
      </c>
      <c r="AG2189">
        <v>1</v>
      </c>
      <c r="AM2189">
        <v>0</v>
      </c>
      <c r="AN2189" t="b">
        <v>0</v>
      </c>
      <c r="AO2189" t="b">
        <v>0</v>
      </c>
      <c r="AP2189" t="b">
        <v>0</v>
      </c>
      <c r="AQ2189" t="s">
        <v>117</v>
      </c>
      <c r="AR2189" t="s">
        <v>106</v>
      </c>
      <c r="AS2189" t="s">
        <v>696</v>
      </c>
      <c r="AV2189" t="s">
        <v>59</v>
      </c>
    </row>
    <row r="2190" spans="1:48" x14ac:dyDescent="0.35">
      <c r="A2190" t="s">
        <v>47</v>
      </c>
      <c r="B2190">
        <v>12</v>
      </c>
      <c r="C2190">
        <v>120</v>
      </c>
      <c r="D2190">
        <v>2021</v>
      </c>
      <c r="E2190">
        <v>5</v>
      </c>
      <c r="F2190">
        <v>4</v>
      </c>
      <c r="G2190">
        <v>0</v>
      </c>
      <c r="H2190">
        <v>17</v>
      </c>
      <c r="I2190" t="s">
        <v>4515</v>
      </c>
      <c r="J2190" t="s">
        <v>49</v>
      </c>
      <c r="K2190" t="s">
        <v>4516</v>
      </c>
      <c r="L2190" t="b">
        <f t="shared" si="34"/>
        <v>0</v>
      </c>
      <c r="M2190">
        <v>73</v>
      </c>
      <c r="N2190">
        <v>32</v>
      </c>
      <c r="P2190">
        <v>154765</v>
      </c>
      <c r="Q2190">
        <v>255009</v>
      </c>
      <c r="R2190" t="s">
        <v>4485</v>
      </c>
      <c r="S2190" t="s">
        <v>52</v>
      </c>
      <c r="T2190" t="s">
        <v>4397</v>
      </c>
      <c r="U2190" t="s">
        <v>2118</v>
      </c>
      <c r="V2190">
        <v>21</v>
      </c>
      <c r="W2190">
        <v>60.69</v>
      </c>
      <c r="X2190">
        <v>0.05</v>
      </c>
      <c r="Y2190" t="s">
        <v>68</v>
      </c>
      <c r="Z2190">
        <v>11</v>
      </c>
      <c r="AA2190">
        <v>0.01</v>
      </c>
      <c r="AB2190">
        <v>3.23</v>
      </c>
      <c r="AC2190" t="s">
        <v>4517</v>
      </c>
      <c r="AE2190">
        <v>10341</v>
      </c>
      <c r="AF2190" t="b">
        <v>1</v>
      </c>
      <c r="AG2190">
        <v>1</v>
      </c>
      <c r="AM2190">
        <v>0</v>
      </c>
      <c r="AN2190" t="b">
        <v>0</v>
      </c>
      <c r="AO2190" t="b">
        <v>0</v>
      </c>
      <c r="AP2190" t="b">
        <v>0</v>
      </c>
      <c r="AQ2190" t="s">
        <v>57</v>
      </c>
      <c r="AR2190" t="s">
        <v>75</v>
      </c>
      <c r="AV2190" t="s">
        <v>59</v>
      </c>
    </row>
    <row r="2191" spans="1:48" x14ac:dyDescent="0.35">
      <c r="A2191" t="s">
        <v>47</v>
      </c>
      <c r="B2191">
        <v>12</v>
      </c>
      <c r="C2191">
        <v>120</v>
      </c>
      <c r="D2191">
        <v>2021</v>
      </c>
      <c r="E2191">
        <v>5</v>
      </c>
      <c r="F2191">
        <v>4</v>
      </c>
      <c r="G2191">
        <v>0</v>
      </c>
      <c r="H2191">
        <v>18</v>
      </c>
      <c r="I2191" t="s">
        <v>4518</v>
      </c>
      <c r="J2191" t="s">
        <v>49</v>
      </c>
      <c r="K2191" t="s">
        <v>87</v>
      </c>
      <c r="L2191" t="b">
        <f t="shared" si="34"/>
        <v>0</v>
      </c>
      <c r="M2191">
        <v>62</v>
      </c>
      <c r="N2191">
        <v>51</v>
      </c>
      <c r="P2191">
        <v>154765</v>
      </c>
      <c r="Q2191">
        <v>255009</v>
      </c>
      <c r="R2191" t="s">
        <v>4485</v>
      </c>
      <c r="S2191" t="s">
        <v>52</v>
      </c>
      <c r="T2191" t="s">
        <v>4397</v>
      </c>
      <c r="U2191" t="s">
        <v>2118</v>
      </c>
      <c r="V2191">
        <v>21</v>
      </c>
      <c r="W2191">
        <v>60.69</v>
      </c>
      <c r="X2191">
        <v>0.04</v>
      </c>
      <c r="Y2191" t="s">
        <v>68</v>
      </c>
      <c r="Z2191">
        <v>3</v>
      </c>
      <c r="AA2191">
        <v>0</v>
      </c>
      <c r="AB2191">
        <v>3.23</v>
      </c>
      <c r="AC2191" t="s">
        <v>4519</v>
      </c>
      <c r="AE2191">
        <v>10809</v>
      </c>
      <c r="AF2191" t="b">
        <v>1</v>
      </c>
      <c r="AG2191">
        <v>1</v>
      </c>
      <c r="AM2191">
        <v>0</v>
      </c>
      <c r="AN2191" t="b">
        <v>0</v>
      </c>
      <c r="AO2191" t="b">
        <v>0</v>
      </c>
      <c r="AP2191" t="b">
        <v>0</v>
      </c>
      <c r="AQ2191" t="s">
        <v>111</v>
      </c>
      <c r="AR2191" t="s">
        <v>134</v>
      </c>
      <c r="AS2191" t="s">
        <v>162</v>
      </c>
      <c r="AV2191" t="s">
        <v>59</v>
      </c>
    </row>
    <row r="2192" spans="1:48" x14ac:dyDescent="0.35">
      <c r="A2192" t="s">
        <v>47</v>
      </c>
      <c r="B2192">
        <v>12</v>
      </c>
      <c r="C2192">
        <v>120</v>
      </c>
      <c r="D2192">
        <v>2021</v>
      </c>
      <c r="E2192">
        <v>5</v>
      </c>
      <c r="F2192">
        <v>4</v>
      </c>
      <c r="G2192">
        <v>0</v>
      </c>
      <c r="H2192">
        <v>19</v>
      </c>
      <c r="I2192" t="s">
        <v>4520</v>
      </c>
      <c r="J2192" t="s">
        <v>49</v>
      </c>
      <c r="K2192" t="s">
        <v>4521</v>
      </c>
      <c r="L2192" t="b">
        <f t="shared" si="34"/>
        <v>0</v>
      </c>
      <c r="M2192">
        <v>59</v>
      </c>
      <c r="N2192">
        <v>45</v>
      </c>
      <c r="P2192">
        <v>154765</v>
      </c>
      <c r="Q2192">
        <v>255009</v>
      </c>
      <c r="R2192" t="s">
        <v>4485</v>
      </c>
      <c r="S2192" t="s">
        <v>52</v>
      </c>
      <c r="T2192" t="s">
        <v>4397</v>
      </c>
      <c r="U2192" t="s">
        <v>2118</v>
      </c>
      <c r="V2192">
        <v>21</v>
      </c>
      <c r="W2192">
        <v>60.69</v>
      </c>
      <c r="X2192">
        <v>0.04</v>
      </c>
      <c r="Y2192" t="s">
        <v>68</v>
      </c>
      <c r="Z2192">
        <v>1</v>
      </c>
      <c r="AA2192">
        <v>0</v>
      </c>
      <c r="AB2192">
        <v>3.23</v>
      </c>
      <c r="AC2192" t="s">
        <v>4522</v>
      </c>
      <c r="AE2192">
        <v>5297</v>
      </c>
      <c r="AF2192" t="b">
        <v>1</v>
      </c>
      <c r="AG2192">
        <v>1</v>
      </c>
      <c r="AM2192">
        <v>0</v>
      </c>
      <c r="AN2192" t="b">
        <v>0</v>
      </c>
      <c r="AO2192" t="b">
        <v>0</v>
      </c>
      <c r="AP2192" t="b">
        <v>0</v>
      </c>
      <c r="AQ2192" t="s">
        <v>171</v>
      </c>
      <c r="AR2192" t="s">
        <v>282</v>
      </c>
      <c r="AS2192" t="s">
        <v>283</v>
      </c>
      <c r="AV2192" t="s">
        <v>59</v>
      </c>
    </row>
    <row r="2193" spans="1:48" x14ac:dyDescent="0.35">
      <c r="A2193" t="s">
        <v>47</v>
      </c>
      <c r="B2193">
        <v>12</v>
      </c>
      <c r="C2193">
        <v>120</v>
      </c>
      <c r="D2193">
        <v>2021</v>
      </c>
      <c r="E2193">
        <v>5</v>
      </c>
      <c r="F2193">
        <v>4</v>
      </c>
      <c r="G2193">
        <v>0</v>
      </c>
      <c r="H2193">
        <v>20</v>
      </c>
      <c r="I2193" t="s">
        <v>4523</v>
      </c>
      <c r="J2193" t="s">
        <v>49</v>
      </c>
      <c r="K2193" t="s">
        <v>87</v>
      </c>
      <c r="L2193" t="b">
        <f t="shared" si="34"/>
        <v>0</v>
      </c>
      <c r="M2193">
        <v>58</v>
      </c>
      <c r="N2193">
        <v>38</v>
      </c>
      <c r="P2193">
        <v>154765</v>
      </c>
      <c r="Q2193">
        <v>255009</v>
      </c>
      <c r="R2193" t="s">
        <v>4485</v>
      </c>
      <c r="S2193" t="s">
        <v>52</v>
      </c>
      <c r="T2193" t="s">
        <v>4397</v>
      </c>
      <c r="U2193" t="s">
        <v>2118</v>
      </c>
      <c r="V2193">
        <v>21</v>
      </c>
      <c r="W2193">
        <v>60.69</v>
      </c>
      <c r="X2193">
        <v>0.04</v>
      </c>
      <c r="Y2193" t="s">
        <v>68</v>
      </c>
      <c r="Z2193">
        <v>7</v>
      </c>
      <c r="AA2193">
        <v>0</v>
      </c>
      <c r="AB2193">
        <v>3.23</v>
      </c>
      <c r="AC2193" t="s">
        <v>4524</v>
      </c>
      <c r="AE2193">
        <v>10809</v>
      </c>
      <c r="AF2193" t="b">
        <v>1</v>
      </c>
      <c r="AG2193">
        <v>1</v>
      </c>
      <c r="AM2193">
        <v>0</v>
      </c>
      <c r="AN2193" t="b">
        <v>0</v>
      </c>
      <c r="AO2193" t="b">
        <v>0</v>
      </c>
      <c r="AP2193" t="b">
        <v>0</v>
      </c>
      <c r="AQ2193" t="s">
        <v>57</v>
      </c>
      <c r="AR2193" t="s">
        <v>58</v>
      </c>
      <c r="AV2193" t="s">
        <v>59</v>
      </c>
    </row>
    <row r="2194" spans="1:48" x14ac:dyDescent="0.35">
      <c r="A2194" t="s">
        <v>47</v>
      </c>
      <c r="B2194">
        <v>12</v>
      </c>
      <c r="C2194">
        <v>120</v>
      </c>
      <c r="D2194">
        <v>2021</v>
      </c>
      <c r="E2194">
        <v>5</v>
      </c>
      <c r="F2194">
        <v>4</v>
      </c>
      <c r="G2194">
        <v>0</v>
      </c>
      <c r="H2194">
        <v>21</v>
      </c>
      <c r="I2194" t="s">
        <v>4525</v>
      </c>
      <c r="J2194" t="s">
        <v>49</v>
      </c>
      <c r="K2194" t="s">
        <v>87</v>
      </c>
      <c r="L2194" t="b">
        <f t="shared" si="34"/>
        <v>0</v>
      </c>
      <c r="M2194">
        <v>51</v>
      </c>
      <c r="N2194">
        <v>52</v>
      </c>
      <c r="P2194">
        <v>154765</v>
      </c>
      <c r="Q2194">
        <v>255009</v>
      </c>
      <c r="R2194" t="s">
        <v>4485</v>
      </c>
      <c r="S2194" t="s">
        <v>52</v>
      </c>
      <c r="T2194" t="s">
        <v>4397</v>
      </c>
      <c r="U2194" t="s">
        <v>2118</v>
      </c>
      <c r="V2194">
        <v>21</v>
      </c>
      <c r="W2194">
        <v>60.69</v>
      </c>
      <c r="X2194">
        <v>0.03</v>
      </c>
      <c r="Y2194" t="s">
        <v>68</v>
      </c>
      <c r="Z2194">
        <v>22</v>
      </c>
      <c r="AA2194">
        <v>0.01</v>
      </c>
      <c r="AB2194">
        <v>3.23</v>
      </c>
      <c r="AC2194" t="s">
        <v>4526</v>
      </c>
      <c r="AE2194">
        <v>10809</v>
      </c>
      <c r="AF2194" t="b">
        <v>1</v>
      </c>
      <c r="AG2194">
        <v>1</v>
      </c>
      <c r="AM2194">
        <v>0</v>
      </c>
      <c r="AN2194" t="b">
        <v>0</v>
      </c>
      <c r="AO2194" t="b">
        <v>0</v>
      </c>
      <c r="AP2194" t="b">
        <v>0</v>
      </c>
      <c r="AQ2194" t="s">
        <v>156</v>
      </c>
      <c r="AR2194" t="s">
        <v>89</v>
      </c>
      <c r="AS2194" t="s">
        <v>192</v>
      </c>
      <c r="AV2194" t="s">
        <v>59</v>
      </c>
    </row>
    <row r="2195" spans="1:48" x14ac:dyDescent="0.35">
      <c r="A2195" t="s">
        <v>47</v>
      </c>
      <c r="B2195">
        <v>12</v>
      </c>
      <c r="C2195">
        <v>120</v>
      </c>
      <c r="D2195">
        <v>2021</v>
      </c>
      <c r="E2195">
        <v>5</v>
      </c>
      <c r="F2195">
        <v>4</v>
      </c>
      <c r="G2195">
        <v>0</v>
      </c>
      <c r="H2195">
        <v>22</v>
      </c>
      <c r="I2195" t="s">
        <v>4527</v>
      </c>
      <c r="J2195" t="s">
        <v>49</v>
      </c>
      <c r="K2195" t="s">
        <v>87</v>
      </c>
      <c r="L2195" t="b">
        <f t="shared" si="34"/>
        <v>0</v>
      </c>
      <c r="M2195">
        <v>29</v>
      </c>
      <c r="N2195">
        <v>60</v>
      </c>
      <c r="P2195">
        <v>154765</v>
      </c>
      <c r="Q2195">
        <v>255009</v>
      </c>
      <c r="R2195" t="s">
        <v>4485</v>
      </c>
      <c r="S2195" t="s">
        <v>52</v>
      </c>
      <c r="T2195" t="s">
        <v>4397</v>
      </c>
      <c r="U2195" t="s">
        <v>2118</v>
      </c>
      <c r="V2195">
        <v>21</v>
      </c>
      <c r="W2195">
        <v>60.69</v>
      </c>
      <c r="X2195">
        <v>0.02</v>
      </c>
      <c r="Y2195" t="s">
        <v>68</v>
      </c>
      <c r="Z2195">
        <v>0</v>
      </c>
      <c r="AA2195">
        <v>0</v>
      </c>
      <c r="AB2195">
        <v>3.23</v>
      </c>
      <c r="AC2195" t="s">
        <v>4528</v>
      </c>
      <c r="AE2195">
        <v>10809</v>
      </c>
      <c r="AF2195" t="b">
        <v>1</v>
      </c>
      <c r="AG2195">
        <v>1</v>
      </c>
      <c r="AM2195">
        <v>0</v>
      </c>
      <c r="AN2195" t="b">
        <v>0</v>
      </c>
      <c r="AO2195" t="b">
        <v>0</v>
      </c>
      <c r="AP2195" t="b">
        <v>0</v>
      </c>
      <c r="AQ2195" t="s">
        <v>117</v>
      </c>
      <c r="AR2195" t="s">
        <v>63</v>
      </c>
      <c r="AV2195" t="s">
        <v>59</v>
      </c>
    </row>
    <row r="2196" spans="1:48" x14ac:dyDescent="0.35">
      <c r="A2196" t="s">
        <v>47</v>
      </c>
      <c r="B2196">
        <v>12</v>
      </c>
      <c r="C2196">
        <v>121</v>
      </c>
      <c r="D2196">
        <v>2021</v>
      </c>
      <c r="E2196">
        <v>5</v>
      </c>
      <c r="F2196">
        <v>4</v>
      </c>
      <c r="G2196">
        <v>0</v>
      </c>
      <c r="H2196">
        <v>1</v>
      </c>
      <c r="I2196" t="s">
        <v>4529</v>
      </c>
      <c r="J2196" t="s">
        <v>49</v>
      </c>
      <c r="K2196" t="s">
        <v>109</v>
      </c>
      <c r="L2196" t="str">
        <f t="shared" si="34"/>
        <v>ADMKPlus</v>
      </c>
      <c r="M2196">
        <v>81244</v>
      </c>
      <c r="N2196">
        <v>47</v>
      </c>
      <c r="P2196">
        <v>202021</v>
      </c>
      <c r="Q2196">
        <v>327265</v>
      </c>
      <c r="R2196" t="s">
        <v>4492</v>
      </c>
      <c r="S2196" t="s">
        <v>52</v>
      </c>
      <c r="T2196" t="s">
        <v>4397</v>
      </c>
      <c r="U2196" t="s">
        <v>2118</v>
      </c>
      <c r="V2196">
        <v>21</v>
      </c>
      <c r="W2196">
        <v>61.73</v>
      </c>
      <c r="X2196">
        <v>40.22</v>
      </c>
      <c r="Y2196" t="s">
        <v>55</v>
      </c>
      <c r="Z2196">
        <v>10854</v>
      </c>
      <c r="AA2196">
        <v>5.37</v>
      </c>
      <c r="AB2196">
        <v>3.23</v>
      </c>
      <c r="AC2196" t="s">
        <v>4530</v>
      </c>
      <c r="AE2196">
        <v>930</v>
      </c>
      <c r="AF2196" t="b">
        <v>1</v>
      </c>
      <c r="AG2196">
        <v>1</v>
      </c>
      <c r="AM2196">
        <v>1</v>
      </c>
      <c r="AN2196" t="b">
        <v>0</v>
      </c>
      <c r="AO2196" t="b">
        <v>0</v>
      </c>
      <c r="AP2196" t="b">
        <v>0</v>
      </c>
      <c r="AQ2196" t="s">
        <v>70</v>
      </c>
      <c r="AR2196" t="s">
        <v>58</v>
      </c>
      <c r="AS2196" t="s">
        <v>147</v>
      </c>
      <c r="AV2196" t="s">
        <v>59</v>
      </c>
    </row>
    <row r="2197" spans="1:48" x14ac:dyDescent="0.35">
      <c r="A2197" t="s">
        <v>47</v>
      </c>
      <c r="B2197">
        <v>12</v>
      </c>
      <c r="C2197">
        <v>121</v>
      </c>
      <c r="D2197">
        <v>2021</v>
      </c>
      <c r="E2197">
        <v>5</v>
      </c>
      <c r="F2197">
        <v>4</v>
      </c>
      <c r="G2197">
        <v>0</v>
      </c>
      <c r="H2197">
        <v>2</v>
      </c>
      <c r="I2197" t="s">
        <v>4531</v>
      </c>
      <c r="J2197" t="s">
        <v>49</v>
      </c>
      <c r="K2197" t="s">
        <v>50</v>
      </c>
      <c r="L2197" t="str">
        <f t="shared" si="34"/>
        <v>DMKPlus</v>
      </c>
      <c r="M2197">
        <v>70390</v>
      </c>
      <c r="N2197">
        <v>56</v>
      </c>
      <c r="P2197">
        <v>202021</v>
      </c>
      <c r="Q2197">
        <v>327265</v>
      </c>
      <c r="R2197" t="s">
        <v>4492</v>
      </c>
      <c r="S2197" t="s">
        <v>52</v>
      </c>
      <c r="T2197" t="s">
        <v>4397</v>
      </c>
      <c r="U2197" t="s">
        <v>2118</v>
      </c>
      <c r="V2197">
        <v>21</v>
      </c>
      <c r="W2197">
        <v>61.73</v>
      </c>
      <c r="X2197">
        <v>34.840000000000003</v>
      </c>
      <c r="Y2197" t="s">
        <v>55</v>
      </c>
      <c r="Z2197">
        <v>33535</v>
      </c>
      <c r="AA2197">
        <v>16.600000000000001</v>
      </c>
      <c r="AB2197">
        <v>3.23</v>
      </c>
      <c r="AC2197" t="s">
        <v>4532</v>
      </c>
      <c r="AE2197">
        <v>10192</v>
      </c>
      <c r="AF2197" t="b">
        <v>1</v>
      </c>
      <c r="AG2197">
        <v>2</v>
      </c>
      <c r="AH2197" t="s">
        <v>50</v>
      </c>
      <c r="AI2197">
        <v>10192</v>
      </c>
      <c r="AJ2197" t="s">
        <v>4492</v>
      </c>
      <c r="AK2197" t="b">
        <v>1</v>
      </c>
      <c r="AL2197" t="b">
        <v>1</v>
      </c>
      <c r="AM2197">
        <v>1</v>
      </c>
      <c r="AN2197" t="b">
        <v>0</v>
      </c>
      <c r="AO2197" t="b">
        <v>1</v>
      </c>
      <c r="AP2197" t="b">
        <v>1</v>
      </c>
      <c r="AQ2197" t="s">
        <v>70</v>
      </c>
      <c r="AR2197" t="s">
        <v>127</v>
      </c>
      <c r="AV2197" t="s">
        <v>59</v>
      </c>
    </row>
    <row r="2198" spans="1:48" x14ac:dyDescent="0.35">
      <c r="A2198" t="s">
        <v>47</v>
      </c>
      <c r="B2198">
        <v>12</v>
      </c>
      <c r="C2198">
        <v>121</v>
      </c>
      <c r="D2198">
        <v>2021</v>
      </c>
      <c r="E2198">
        <v>5</v>
      </c>
      <c r="F2198">
        <v>4</v>
      </c>
      <c r="G2198">
        <v>0</v>
      </c>
      <c r="H2198">
        <v>3</v>
      </c>
      <c r="I2198" t="s">
        <v>4533</v>
      </c>
      <c r="J2198" t="s">
        <v>49</v>
      </c>
      <c r="K2198" t="s">
        <v>115</v>
      </c>
      <c r="L2198" t="b">
        <f t="shared" si="34"/>
        <v>0</v>
      </c>
      <c r="M2198">
        <v>36855</v>
      </c>
      <c r="N2198">
        <v>58</v>
      </c>
      <c r="P2198">
        <v>202021</v>
      </c>
      <c r="Q2198">
        <v>327265</v>
      </c>
      <c r="R2198" t="s">
        <v>4492</v>
      </c>
      <c r="S2198" t="s">
        <v>52</v>
      </c>
      <c r="T2198" t="s">
        <v>4397</v>
      </c>
      <c r="U2198" t="s">
        <v>2118</v>
      </c>
      <c r="V2198">
        <v>21</v>
      </c>
      <c r="W2198">
        <v>61.73</v>
      </c>
      <c r="X2198">
        <v>18.239999999999998</v>
      </c>
      <c r="Y2198" t="s">
        <v>55</v>
      </c>
      <c r="Z2198">
        <v>28489</v>
      </c>
      <c r="AA2198">
        <v>14.1</v>
      </c>
      <c r="AB2198">
        <v>3.23</v>
      </c>
      <c r="AC2198" t="s">
        <v>4534</v>
      </c>
      <c r="AE2198">
        <v>24404</v>
      </c>
      <c r="AF2198" t="b">
        <v>1</v>
      </c>
      <c r="AG2198">
        <v>1</v>
      </c>
      <c r="AM2198">
        <v>0</v>
      </c>
      <c r="AN2198" t="b">
        <v>0</v>
      </c>
      <c r="AO2198" t="b">
        <v>0</v>
      </c>
      <c r="AP2198" t="b">
        <v>0</v>
      </c>
      <c r="AQ2198" t="s">
        <v>111</v>
      </c>
      <c r="AR2198" t="s">
        <v>58</v>
      </c>
      <c r="AT2198" t="s">
        <v>106</v>
      </c>
      <c r="AU2198" t="s">
        <v>474</v>
      </c>
      <c r="AV2198" t="s">
        <v>59</v>
      </c>
    </row>
    <row r="2199" spans="1:48" x14ac:dyDescent="0.35">
      <c r="A2199" t="s">
        <v>47</v>
      </c>
      <c r="B2199">
        <v>12</v>
      </c>
      <c r="C2199">
        <v>121</v>
      </c>
      <c r="D2199">
        <v>2021</v>
      </c>
      <c r="E2199">
        <v>5</v>
      </c>
      <c r="F2199">
        <v>4</v>
      </c>
      <c r="G2199">
        <v>0</v>
      </c>
      <c r="H2199">
        <v>4</v>
      </c>
      <c r="I2199" t="s">
        <v>4535</v>
      </c>
      <c r="J2199" t="s">
        <v>66</v>
      </c>
      <c r="K2199" t="s">
        <v>67</v>
      </c>
      <c r="L2199" t="b">
        <f t="shared" si="34"/>
        <v>0</v>
      </c>
      <c r="M2199">
        <v>8366</v>
      </c>
      <c r="N2199">
        <v>37</v>
      </c>
      <c r="P2199">
        <v>202021</v>
      </c>
      <c r="Q2199">
        <v>327265</v>
      </c>
      <c r="R2199" t="s">
        <v>4492</v>
      </c>
      <c r="S2199" t="s">
        <v>52</v>
      </c>
      <c r="T2199" t="s">
        <v>4397</v>
      </c>
      <c r="U2199" t="s">
        <v>2118</v>
      </c>
      <c r="V2199">
        <v>21</v>
      </c>
      <c r="W2199">
        <v>61.73</v>
      </c>
      <c r="X2199">
        <v>4.1399999999999997</v>
      </c>
      <c r="Y2199" t="s">
        <v>68</v>
      </c>
      <c r="Z2199">
        <v>6633</v>
      </c>
      <c r="AA2199">
        <v>3.28</v>
      </c>
      <c r="AB2199">
        <v>3.23</v>
      </c>
      <c r="AC2199" t="s">
        <v>4536</v>
      </c>
      <c r="AE2199">
        <v>5533</v>
      </c>
      <c r="AF2199" t="b">
        <v>1</v>
      </c>
      <c r="AG2199">
        <v>1</v>
      </c>
      <c r="AM2199">
        <v>0</v>
      </c>
      <c r="AN2199" t="b">
        <v>0</v>
      </c>
      <c r="AO2199" t="b">
        <v>0</v>
      </c>
      <c r="AP2199" t="b">
        <v>0</v>
      </c>
      <c r="AQ2199" t="s">
        <v>96</v>
      </c>
      <c r="AR2199" t="s">
        <v>75</v>
      </c>
      <c r="AS2199" t="s">
        <v>297</v>
      </c>
      <c r="AV2199" t="s">
        <v>59</v>
      </c>
    </row>
    <row r="2200" spans="1:48" x14ac:dyDescent="0.35">
      <c r="A2200" t="s">
        <v>47</v>
      </c>
      <c r="B2200">
        <v>12</v>
      </c>
      <c r="C2200">
        <v>121</v>
      </c>
      <c r="D2200">
        <v>2021</v>
      </c>
      <c r="E2200">
        <v>5</v>
      </c>
      <c r="F2200">
        <v>4</v>
      </c>
      <c r="G2200">
        <v>0</v>
      </c>
      <c r="H2200">
        <v>5</v>
      </c>
      <c r="I2200" t="s">
        <v>4537</v>
      </c>
      <c r="J2200" t="s">
        <v>49</v>
      </c>
      <c r="K2200" t="s">
        <v>119</v>
      </c>
      <c r="L2200" t="str">
        <f t="shared" si="34"/>
        <v>ADMKPlus</v>
      </c>
      <c r="M2200">
        <v>1733</v>
      </c>
      <c r="N2200">
        <v>44</v>
      </c>
      <c r="P2200">
        <v>202021</v>
      </c>
      <c r="Q2200">
        <v>327265</v>
      </c>
      <c r="R2200" t="s">
        <v>4492</v>
      </c>
      <c r="S2200" t="s">
        <v>52</v>
      </c>
      <c r="T2200" t="s">
        <v>4397</v>
      </c>
      <c r="U2200" t="s">
        <v>2118</v>
      </c>
      <c r="V2200">
        <v>21</v>
      </c>
      <c r="W2200">
        <v>61.73</v>
      </c>
      <c r="X2200">
        <v>0.86</v>
      </c>
      <c r="Y2200" t="s">
        <v>68</v>
      </c>
      <c r="Z2200">
        <v>301</v>
      </c>
      <c r="AA2200">
        <v>0.15</v>
      </c>
      <c r="AB2200">
        <v>3.23</v>
      </c>
      <c r="AC2200" t="s">
        <v>4538</v>
      </c>
      <c r="AE2200">
        <v>24338</v>
      </c>
      <c r="AF2200" t="b">
        <v>1</v>
      </c>
      <c r="AG2200">
        <v>1</v>
      </c>
      <c r="AM2200">
        <v>0</v>
      </c>
      <c r="AN2200" t="b">
        <v>0</v>
      </c>
      <c r="AO2200" t="b">
        <v>0</v>
      </c>
      <c r="AP2200" t="b">
        <v>0</v>
      </c>
      <c r="AQ2200" t="s">
        <v>111</v>
      </c>
      <c r="AR2200" t="s">
        <v>58</v>
      </c>
      <c r="AV2200" t="s">
        <v>59</v>
      </c>
    </row>
    <row r="2201" spans="1:48" x14ac:dyDescent="0.35">
      <c r="A2201" t="s">
        <v>47</v>
      </c>
      <c r="B2201">
        <v>12</v>
      </c>
      <c r="C2201">
        <v>121</v>
      </c>
      <c r="D2201">
        <v>2021</v>
      </c>
      <c r="E2201">
        <v>5</v>
      </c>
      <c r="F2201">
        <v>4</v>
      </c>
      <c r="G2201">
        <v>0</v>
      </c>
      <c r="H2201">
        <v>6</v>
      </c>
      <c r="I2201" t="s">
        <v>76</v>
      </c>
      <c r="K2201" t="s">
        <v>77</v>
      </c>
      <c r="L2201" t="b">
        <f t="shared" si="34"/>
        <v>0</v>
      </c>
      <c r="M2201">
        <v>1432</v>
      </c>
      <c r="P2201">
        <v>202021</v>
      </c>
      <c r="Q2201">
        <v>327265</v>
      </c>
      <c r="R2201" t="s">
        <v>4492</v>
      </c>
      <c r="S2201" t="s">
        <v>52</v>
      </c>
      <c r="T2201" t="s">
        <v>4397</v>
      </c>
      <c r="U2201" t="s">
        <v>2118</v>
      </c>
      <c r="V2201">
        <v>21</v>
      </c>
      <c r="W2201">
        <v>61.73</v>
      </c>
      <c r="X2201">
        <v>0.71</v>
      </c>
      <c r="Z2201">
        <v>1175</v>
      </c>
      <c r="AA2201">
        <v>0.57999999999999996</v>
      </c>
      <c r="AB2201">
        <v>3.23</v>
      </c>
      <c r="AE2201">
        <v>5897</v>
      </c>
      <c r="AF2201" t="b">
        <v>1</v>
      </c>
      <c r="AV2201" t="s">
        <v>59</v>
      </c>
    </row>
    <row r="2202" spans="1:48" x14ac:dyDescent="0.35">
      <c r="A2202" t="s">
        <v>47</v>
      </c>
      <c r="B2202">
        <v>12</v>
      </c>
      <c r="C2202">
        <v>121</v>
      </c>
      <c r="D2202">
        <v>2021</v>
      </c>
      <c r="E2202">
        <v>5</v>
      </c>
      <c r="F2202">
        <v>4</v>
      </c>
      <c r="G2202">
        <v>0</v>
      </c>
      <c r="H2202">
        <v>7</v>
      </c>
      <c r="I2202" t="s">
        <v>4539</v>
      </c>
      <c r="J2202" t="s">
        <v>49</v>
      </c>
      <c r="K2202" t="s">
        <v>87</v>
      </c>
      <c r="L2202" t="b">
        <f t="shared" si="34"/>
        <v>0</v>
      </c>
      <c r="M2202">
        <v>257</v>
      </c>
      <c r="N2202">
        <v>30</v>
      </c>
      <c r="P2202">
        <v>202021</v>
      </c>
      <c r="Q2202">
        <v>327265</v>
      </c>
      <c r="R2202" t="s">
        <v>4492</v>
      </c>
      <c r="S2202" t="s">
        <v>52</v>
      </c>
      <c r="T2202" t="s">
        <v>4397</v>
      </c>
      <c r="U2202" t="s">
        <v>2118</v>
      </c>
      <c r="V2202">
        <v>21</v>
      </c>
      <c r="W2202">
        <v>61.73</v>
      </c>
      <c r="X2202">
        <v>0.13</v>
      </c>
      <c r="Y2202" t="s">
        <v>68</v>
      </c>
      <c r="Z2202">
        <v>46</v>
      </c>
      <c r="AA2202">
        <v>0.02</v>
      </c>
      <c r="AB2202">
        <v>3.23</v>
      </c>
      <c r="AC2202" t="s">
        <v>4540</v>
      </c>
      <c r="AE2202">
        <v>10809</v>
      </c>
      <c r="AF2202" t="b">
        <v>1</v>
      </c>
      <c r="AG2202">
        <v>1</v>
      </c>
      <c r="AM2202">
        <v>0</v>
      </c>
      <c r="AN2202" t="b">
        <v>0</v>
      </c>
      <c r="AO2202" t="b">
        <v>0</v>
      </c>
      <c r="AP2202" t="b">
        <v>0</v>
      </c>
      <c r="AQ2202" t="s">
        <v>117</v>
      </c>
      <c r="AR2202" t="s">
        <v>89</v>
      </c>
      <c r="AV2202" t="s">
        <v>59</v>
      </c>
    </row>
    <row r="2203" spans="1:48" x14ac:dyDescent="0.35">
      <c r="A2203" t="s">
        <v>47</v>
      </c>
      <c r="B2203">
        <v>12</v>
      </c>
      <c r="C2203">
        <v>121</v>
      </c>
      <c r="D2203">
        <v>2021</v>
      </c>
      <c r="E2203">
        <v>5</v>
      </c>
      <c r="F2203">
        <v>4</v>
      </c>
      <c r="G2203">
        <v>0</v>
      </c>
      <c r="H2203">
        <v>8</v>
      </c>
      <c r="I2203" t="s">
        <v>4541</v>
      </c>
      <c r="J2203" t="s">
        <v>49</v>
      </c>
      <c r="K2203" t="s">
        <v>2591</v>
      </c>
      <c r="L2203" t="b">
        <f t="shared" si="34"/>
        <v>0</v>
      </c>
      <c r="M2203">
        <v>211</v>
      </c>
      <c r="N2203">
        <v>43</v>
      </c>
      <c r="P2203">
        <v>202021</v>
      </c>
      <c r="Q2203">
        <v>327265</v>
      </c>
      <c r="R2203" t="s">
        <v>4492</v>
      </c>
      <c r="S2203" t="s">
        <v>52</v>
      </c>
      <c r="T2203" t="s">
        <v>4397</v>
      </c>
      <c r="U2203" t="s">
        <v>2118</v>
      </c>
      <c r="V2203">
        <v>21</v>
      </c>
      <c r="W2203">
        <v>61.73</v>
      </c>
      <c r="X2203">
        <v>0.1</v>
      </c>
      <c r="Y2203" t="s">
        <v>68</v>
      </c>
      <c r="Z2203">
        <v>10</v>
      </c>
      <c r="AA2203">
        <v>0</v>
      </c>
      <c r="AB2203">
        <v>3.23</v>
      </c>
      <c r="AC2203" t="s">
        <v>4542</v>
      </c>
      <c r="AE2203">
        <v>24314</v>
      </c>
      <c r="AF2203" t="b">
        <v>1</v>
      </c>
      <c r="AG2203">
        <v>1</v>
      </c>
      <c r="AM2203">
        <v>0</v>
      </c>
      <c r="AN2203" t="b">
        <v>0</v>
      </c>
      <c r="AO2203" t="b">
        <v>0</v>
      </c>
      <c r="AP2203" t="b">
        <v>0</v>
      </c>
      <c r="AQ2203" t="s">
        <v>85</v>
      </c>
      <c r="AR2203" t="s">
        <v>75</v>
      </c>
      <c r="AV2203" t="s">
        <v>59</v>
      </c>
    </row>
    <row r="2204" spans="1:48" x14ac:dyDescent="0.35">
      <c r="A2204" t="s">
        <v>47</v>
      </c>
      <c r="B2204">
        <v>12</v>
      </c>
      <c r="C2204">
        <v>121</v>
      </c>
      <c r="D2204">
        <v>2021</v>
      </c>
      <c r="E2204">
        <v>5</v>
      </c>
      <c r="F2204">
        <v>4</v>
      </c>
      <c r="G2204">
        <v>0</v>
      </c>
      <c r="H2204">
        <v>9</v>
      </c>
      <c r="I2204" t="s">
        <v>4543</v>
      </c>
      <c r="J2204" t="s">
        <v>66</v>
      </c>
      <c r="K2204" t="s">
        <v>87</v>
      </c>
      <c r="L2204" t="b">
        <f t="shared" si="34"/>
        <v>0</v>
      </c>
      <c r="M2204">
        <v>201</v>
      </c>
      <c r="N2204">
        <v>40</v>
      </c>
      <c r="P2204">
        <v>202021</v>
      </c>
      <c r="Q2204">
        <v>327265</v>
      </c>
      <c r="R2204" t="s">
        <v>4492</v>
      </c>
      <c r="S2204" t="s">
        <v>52</v>
      </c>
      <c r="T2204" t="s">
        <v>4397</v>
      </c>
      <c r="U2204" t="s">
        <v>2118</v>
      </c>
      <c r="V2204">
        <v>21</v>
      </c>
      <c r="W2204">
        <v>61.73</v>
      </c>
      <c r="X2204">
        <v>0.1</v>
      </c>
      <c r="Y2204" t="s">
        <v>68</v>
      </c>
      <c r="Z2204">
        <v>13</v>
      </c>
      <c r="AA2204">
        <v>0.01</v>
      </c>
      <c r="AB2204">
        <v>3.23</v>
      </c>
      <c r="AC2204" t="s">
        <v>4544</v>
      </c>
      <c r="AE2204">
        <v>10809</v>
      </c>
      <c r="AF2204" t="b">
        <v>1</v>
      </c>
      <c r="AG2204">
        <v>1</v>
      </c>
      <c r="AM2204">
        <v>0</v>
      </c>
      <c r="AN2204" t="b">
        <v>0</v>
      </c>
      <c r="AO2204" t="b">
        <v>0</v>
      </c>
      <c r="AP2204" t="b">
        <v>0</v>
      </c>
      <c r="AQ2204" t="s">
        <v>57</v>
      </c>
      <c r="AR2204" t="s">
        <v>75</v>
      </c>
      <c r="AS2204" t="s">
        <v>297</v>
      </c>
      <c r="AV2204" t="s">
        <v>59</v>
      </c>
    </row>
    <row r="2205" spans="1:48" x14ac:dyDescent="0.35">
      <c r="A2205" t="s">
        <v>47</v>
      </c>
      <c r="B2205">
        <v>12</v>
      </c>
      <c r="C2205">
        <v>121</v>
      </c>
      <c r="D2205">
        <v>2021</v>
      </c>
      <c r="E2205">
        <v>5</v>
      </c>
      <c r="F2205">
        <v>4</v>
      </c>
      <c r="G2205">
        <v>0</v>
      </c>
      <c r="H2205">
        <v>10</v>
      </c>
      <c r="I2205" t="s">
        <v>4545</v>
      </c>
      <c r="J2205" t="s">
        <v>49</v>
      </c>
      <c r="K2205" t="s">
        <v>87</v>
      </c>
      <c r="L2205" t="b">
        <f t="shared" si="34"/>
        <v>0</v>
      </c>
      <c r="M2205">
        <v>188</v>
      </c>
      <c r="N2205">
        <v>32</v>
      </c>
      <c r="P2205">
        <v>202021</v>
      </c>
      <c r="Q2205">
        <v>327265</v>
      </c>
      <c r="R2205" t="s">
        <v>4492</v>
      </c>
      <c r="S2205" t="s">
        <v>52</v>
      </c>
      <c r="T2205" t="s">
        <v>4397</v>
      </c>
      <c r="U2205" t="s">
        <v>2118</v>
      </c>
      <c r="V2205">
        <v>21</v>
      </c>
      <c r="W2205">
        <v>61.73</v>
      </c>
      <c r="X2205">
        <v>0.09</v>
      </c>
      <c r="Y2205" t="s">
        <v>68</v>
      </c>
      <c r="Z2205">
        <v>25</v>
      </c>
      <c r="AA2205">
        <v>0.01</v>
      </c>
      <c r="AB2205">
        <v>3.23</v>
      </c>
      <c r="AC2205" t="s">
        <v>4546</v>
      </c>
      <c r="AE2205">
        <v>10809</v>
      </c>
      <c r="AF2205" t="b">
        <v>1</v>
      </c>
      <c r="AG2205">
        <v>1</v>
      </c>
      <c r="AM2205">
        <v>0</v>
      </c>
      <c r="AN2205" t="b">
        <v>0</v>
      </c>
      <c r="AO2205" t="b">
        <v>0</v>
      </c>
      <c r="AP2205" t="b">
        <v>0</v>
      </c>
      <c r="AQ2205" t="s">
        <v>111</v>
      </c>
      <c r="AR2205" t="s">
        <v>58</v>
      </c>
      <c r="AV2205" t="s">
        <v>59</v>
      </c>
    </row>
    <row r="2206" spans="1:48" x14ac:dyDescent="0.35">
      <c r="A2206" t="s">
        <v>47</v>
      </c>
      <c r="B2206">
        <v>12</v>
      </c>
      <c r="C2206">
        <v>121</v>
      </c>
      <c r="D2206">
        <v>2021</v>
      </c>
      <c r="E2206">
        <v>5</v>
      </c>
      <c r="F2206">
        <v>4</v>
      </c>
      <c r="G2206">
        <v>0</v>
      </c>
      <c r="H2206">
        <v>11</v>
      </c>
      <c r="I2206" t="s">
        <v>4547</v>
      </c>
      <c r="J2206" t="s">
        <v>49</v>
      </c>
      <c r="K2206" t="s">
        <v>87</v>
      </c>
      <c r="L2206" t="b">
        <f t="shared" si="34"/>
        <v>0</v>
      </c>
      <c r="M2206">
        <v>163</v>
      </c>
      <c r="N2206">
        <v>53</v>
      </c>
      <c r="P2206">
        <v>202021</v>
      </c>
      <c r="Q2206">
        <v>327265</v>
      </c>
      <c r="R2206" t="s">
        <v>4492</v>
      </c>
      <c r="S2206" t="s">
        <v>52</v>
      </c>
      <c r="T2206" t="s">
        <v>4397</v>
      </c>
      <c r="U2206" t="s">
        <v>2118</v>
      </c>
      <c r="V2206">
        <v>21</v>
      </c>
      <c r="W2206">
        <v>61.73</v>
      </c>
      <c r="X2206">
        <v>0.08</v>
      </c>
      <c r="Y2206" t="s">
        <v>68</v>
      </c>
      <c r="Z2206">
        <v>28</v>
      </c>
      <c r="AA2206">
        <v>0.01</v>
      </c>
      <c r="AB2206">
        <v>3.23</v>
      </c>
      <c r="AC2206" t="s">
        <v>4548</v>
      </c>
      <c r="AE2206">
        <v>10809</v>
      </c>
      <c r="AF2206" t="b">
        <v>1</v>
      </c>
      <c r="AG2206">
        <v>1</v>
      </c>
      <c r="AM2206">
        <v>0</v>
      </c>
      <c r="AN2206" t="b">
        <v>0</v>
      </c>
      <c r="AO2206" t="b">
        <v>0</v>
      </c>
      <c r="AP2206" t="b">
        <v>0</v>
      </c>
      <c r="AQ2206" t="s">
        <v>111</v>
      </c>
      <c r="AR2206" t="s">
        <v>58</v>
      </c>
      <c r="AS2206" t="s">
        <v>269</v>
      </c>
      <c r="AV2206" t="s">
        <v>59</v>
      </c>
    </row>
    <row r="2207" spans="1:48" x14ac:dyDescent="0.35">
      <c r="A2207" t="s">
        <v>47</v>
      </c>
      <c r="B2207">
        <v>12</v>
      </c>
      <c r="C2207">
        <v>121</v>
      </c>
      <c r="D2207">
        <v>2021</v>
      </c>
      <c r="E2207">
        <v>5</v>
      </c>
      <c r="F2207">
        <v>4</v>
      </c>
      <c r="G2207">
        <v>0</v>
      </c>
      <c r="H2207">
        <v>12</v>
      </c>
      <c r="I2207" t="s">
        <v>4531</v>
      </c>
      <c r="J2207" t="s">
        <v>49</v>
      </c>
      <c r="K2207" t="s">
        <v>87</v>
      </c>
      <c r="L2207" t="b">
        <f t="shared" si="34"/>
        <v>0</v>
      </c>
      <c r="M2207">
        <v>135</v>
      </c>
      <c r="N2207">
        <v>32</v>
      </c>
      <c r="P2207">
        <v>202021</v>
      </c>
      <c r="Q2207">
        <v>327265</v>
      </c>
      <c r="R2207" t="s">
        <v>4492</v>
      </c>
      <c r="S2207" t="s">
        <v>52</v>
      </c>
      <c r="T2207" t="s">
        <v>4397</v>
      </c>
      <c r="U2207" t="s">
        <v>2118</v>
      </c>
      <c r="V2207">
        <v>21</v>
      </c>
      <c r="W2207">
        <v>61.73</v>
      </c>
      <c r="X2207">
        <v>7.0000000000000007E-2</v>
      </c>
      <c r="Y2207" t="s">
        <v>68</v>
      </c>
      <c r="Z2207">
        <v>14</v>
      </c>
      <c r="AA2207">
        <v>0.01</v>
      </c>
      <c r="AB2207">
        <v>3.23</v>
      </c>
      <c r="AC2207" t="s">
        <v>4549</v>
      </c>
      <c r="AE2207">
        <v>10809</v>
      </c>
      <c r="AF2207" t="b">
        <v>1</v>
      </c>
      <c r="AG2207">
        <v>1</v>
      </c>
      <c r="AM2207">
        <v>0</v>
      </c>
      <c r="AN2207" t="b">
        <v>0</v>
      </c>
      <c r="AO2207" t="b">
        <v>0</v>
      </c>
      <c r="AP2207" t="b">
        <v>0</v>
      </c>
      <c r="AQ2207" t="s">
        <v>57</v>
      </c>
      <c r="AR2207" t="s">
        <v>134</v>
      </c>
      <c r="AS2207" t="s">
        <v>162</v>
      </c>
      <c r="AV2207" t="s">
        <v>59</v>
      </c>
    </row>
    <row r="2208" spans="1:48" x14ac:dyDescent="0.35">
      <c r="A2208" t="s">
        <v>47</v>
      </c>
      <c r="B2208">
        <v>12</v>
      </c>
      <c r="C2208">
        <v>121</v>
      </c>
      <c r="D2208">
        <v>2021</v>
      </c>
      <c r="E2208">
        <v>5</v>
      </c>
      <c r="F2208">
        <v>4</v>
      </c>
      <c r="G2208">
        <v>0</v>
      </c>
      <c r="H2208">
        <v>13</v>
      </c>
      <c r="I2208" t="s">
        <v>4550</v>
      </c>
      <c r="J2208" t="s">
        <v>49</v>
      </c>
      <c r="K2208" t="s">
        <v>87</v>
      </c>
      <c r="L2208" t="b">
        <f t="shared" si="34"/>
        <v>0</v>
      </c>
      <c r="M2208">
        <v>121</v>
      </c>
      <c r="N2208">
        <v>38</v>
      </c>
      <c r="P2208">
        <v>202021</v>
      </c>
      <c r="Q2208">
        <v>327265</v>
      </c>
      <c r="R2208" t="s">
        <v>4492</v>
      </c>
      <c r="S2208" t="s">
        <v>52</v>
      </c>
      <c r="T2208" t="s">
        <v>4397</v>
      </c>
      <c r="U2208" t="s">
        <v>2118</v>
      </c>
      <c r="V2208">
        <v>21</v>
      </c>
      <c r="W2208">
        <v>61.73</v>
      </c>
      <c r="X2208">
        <v>0.06</v>
      </c>
      <c r="Y2208" t="s">
        <v>68</v>
      </c>
      <c r="Z2208">
        <v>8</v>
      </c>
      <c r="AA2208">
        <v>0</v>
      </c>
      <c r="AB2208">
        <v>3.23</v>
      </c>
      <c r="AC2208" t="s">
        <v>4551</v>
      </c>
      <c r="AE2208">
        <v>10809</v>
      </c>
      <c r="AF2208" t="b">
        <v>1</v>
      </c>
      <c r="AG2208">
        <v>1</v>
      </c>
      <c r="AM2208">
        <v>0</v>
      </c>
      <c r="AN2208" t="b">
        <v>0</v>
      </c>
      <c r="AO2208" t="b">
        <v>0</v>
      </c>
      <c r="AP2208" t="b">
        <v>0</v>
      </c>
      <c r="AQ2208" t="s">
        <v>85</v>
      </c>
      <c r="AR2208" t="s">
        <v>134</v>
      </c>
      <c r="AS2208" t="s">
        <v>162</v>
      </c>
      <c r="AV2208" t="s">
        <v>59</v>
      </c>
    </row>
    <row r="2209" spans="1:48" x14ac:dyDescent="0.35">
      <c r="A2209" t="s">
        <v>47</v>
      </c>
      <c r="B2209">
        <v>12</v>
      </c>
      <c r="C2209">
        <v>121</v>
      </c>
      <c r="D2209">
        <v>2021</v>
      </c>
      <c r="E2209">
        <v>5</v>
      </c>
      <c r="F2209">
        <v>4</v>
      </c>
      <c r="G2209">
        <v>0</v>
      </c>
      <c r="H2209">
        <v>14</v>
      </c>
      <c r="I2209" t="s">
        <v>4552</v>
      </c>
      <c r="J2209" t="s">
        <v>49</v>
      </c>
      <c r="K2209" t="s">
        <v>219</v>
      </c>
      <c r="L2209" t="b">
        <f t="shared" si="34"/>
        <v>0</v>
      </c>
      <c r="M2209">
        <v>113</v>
      </c>
      <c r="N2209">
        <v>62</v>
      </c>
      <c r="P2209">
        <v>202021</v>
      </c>
      <c r="Q2209">
        <v>327265</v>
      </c>
      <c r="R2209" t="s">
        <v>4492</v>
      </c>
      <c r="S2209" t="s">
        <v>52</v>
      </c>
      <c r="T2209" t="s">
        <v>4397</v>
      </c>
      <c r="U2209" t="s">
        <v>2118</v>
      </c>
      <c r="V2209">
        <v>21</v>
      </c>
      <c r="W2209">
        <v>61.73</v>
      </c>
      <c r="X2209">
        <v>0.06</v>
      </c>
      <c r="Y2209" t="s">
        <v>68</v>
      </c>
      <c r="Z2209">
        <v>19</v>
      </c>
      <c r="AA2209">
        <v>0.01</v>
      </c>
      <c r="AB2209">
        <v>3.23</v>
      </c>
      <c r="AC2209" t="s">
        <v>4553</v>
      </c>
      <c r="AE2209">
        <v>24339</v>
      </c>
      <c r="AF2209" t="b">
        <v>1</v>
      </c>
      <c r="AG2209">
        <v>1</v>
      </c>
      <c r="AM2209">
        <v>0</v>
      </c>
      <c r="AN2209" t="b">
        <v>0</v>
      </c>
      <c r="AO2209" t="b">
        <v>0</v>
      </c>
      <c r="AP2209" t="b">
        <v>0</v>
      </c>
      <c r="AQ2209" t="s">
        <v>111</v>
      </c>
      <c r="AR2209" t="s">
        <v>75</v>
      </c>
      <c r="AV2209" t="s">
        <v>59</v>
      </c>
    </row>
    <row r="2210" spans="1:48" x14ac:dyDescent="0.35">
      <c r="A2210" t="s">
        <v>47</v>
      </c>
      <c r="B2210">
        <v>12</v>
      </c>
      <c r="C2210">
        <v>121</v>
      </c>
      <c r="D2210">
        <v>2021</v>
      </c>
      <c r="E2210">
        <v>5</v>
      </c>
      <c r="F2210">
        <v>4</v>
      </c>
      <c r="G2210">
        <v>0</v>
      </c>
      <c r="H2210">
        <v>15</v>
      </c>
      <c r="I2210" t="s">
        <v>4554</v>
      </c>
      <c r="J2210" t="s">
        <v>49</v>
      </c>
      <c r="K2210" t="s">
        <v>498</v>
      </c>
      <c r="L2210" t="b">
        <f t="shared" si="34"/>
        <v>0</v>
      </c>
      <c r="M2210">
        <v>94</v>
      </c>
      <c r="N2210">
        <v>43</v>
      </c>
      <c r="P2210">
        <v>202021</v>
      </c>
      <c r="Q2210">
        <v>327265</v>
      </c>
      <c r="R2210" t="s">
        <v>4492</v>
      </c>
      <c r="S2210" t="s">
        <v>52</v>
      </c>
      <c r="T2210" t="s">
        <v>4397</v>
      </c>
      <c r="U2210" t="s">
        <v>2118</v>
      </c>
      <c r="V2210">
        <v>21</v>
      </c>
      <c r="W2210">
        <v>61.73</v>
      </c>
      <c r="X2210">
        <v>0.05</v>
      </c>
      <c r="Y2210" t="s">
        <v>68</v>
      </c>
      <c r="Z2210">
        <v>5</v>
      </c>
      <c r="AA2210">
        <v>0</v>
      </c>
      <c r="AB2210">
        <v>3.23</v>
      </c>
      <c r="AC2210" t="s">
        <v>4555</v>
      </c>
      <c r="AE2210">
        <v>24419</v>
      </c>
      <c r="AF2210" t="b">
        <v>1</v>
      </c>
      <c r="AG2210">
        <v>1</v>
      </c>
      <c r="AM2210">
        <v>0</v>
      </c>
      <c r="AN2210" t="b">
        <v>0</v>
      </c>
      <c r="AO2210" t="b">
        <v>0</v>
      </c>
      <c r="AP2210" t="b">
        <v>0</v>
      </c>
      <c r="AQ2210" t="s">
        <v>81</v>
      </c>
      <c r="AR2210" t="s">
        <v>58</v>
      </c>
      <c r="AV2210" t="s">
        <v>59</v>
      </c>
    </row>
    <row r="2211" spans="1:48" x14ac:dyDescent="0.35">
      <c r="A2211" t="s">
        <v>47</v>
      </c>
      <c r="B2211">
        <v>12</v>
      </c>
      <c r="C2211">
        <v>121</v>
      </c>
      <c r="D2211">
        <v>2021</v>
      </c>
      <c r="E2211">
        <v>5</v>
      </c>
      <c r="F2211">
        <v>4</v>
      </c>
      <c r="G2211">
        <v>0</v>
      </c>
      <c r="H2211">
        <v>16</v>
      </c>
      <c r="I2211" t="s">
        <v>4556</v>
      </c>
      <c r="J2211" t="s">
        <v>49</v>
      </c>
      <c r="K2211" t="s">
        <v>87</v>
      </c>
      <c r="L2211" t="b">
        <f t="shared" si="34"/>
        <v>0</v>
      </c>
      <c r="M2211">
        <v>89</v>
      </c>
      <c r="N2211">
        <v>58</v>
      </c>
      <c r="P2211">
        <v>202021</v>
      </c>
      <c r="Q2211">
        <v>327265</v>
      </c>
      <c r="R2211" t="s">
        <v>4492</v>
      </c>
      <c r="S2211" t="s">
        <v>52</v>
      </c>
      <c r="T2211" t="s">
        <v>4397</v>
      </c>
      <c r="U2211" t="s">
        <v>2118</v>
      </c>
      <c r="V2211">
        <v>21</v>
      </c>
      <c r="W2211">
        <v>61.73</v>
      </c>
      <c r="X2211">
        <v>0.04</v>
      </c>
      <c r="Y2211" t="s">
        <v>68</v>
      </c>
      <c r="Z2211">
        <v>2</v>
      </c>
      <c r="AA2211">
        <v>0</v>
      </c>
      <c r="AB2211">
        <v>3.23</v>
      </c>
      <c r="AC2211" t="s">
        <v>4557</v>
      </c>
      <c r="AE2211">
        <v>10809</v>
      </c>
      <c r="AF2211" t="b">
        <v>1</v>
      </c>
      <c r="AG2211">
        <v>1</v>
      </c>
      <c r="AM2211">
        <v>0</v>
      </c>
      <c r="AN2211" t="b">
        <v>0</v>
      </c>
      <c r="AO2211" t="b">
        <v>0</v>
      </c>
      <c r="AP2211" t="b">
        <v>0</v>
      </c>
      <c r="AQ2211" t="s">
        <v>85</v>
      </c>
      <c r="AR2211" t="s">
        <v>58</v>
      </c>
      <c r="AT2211" t="s">
        <v>127</v>
      </c>
      <c r="AV2211" t="s">
        <v>59</v>
      </c>
    </row>
    <row r="2212" spans="1:48" x14ac:dyDescent="0.35">
      <c r="A2212" t="s">
        <v>47</v>
      </c>
      <c r="B2212">
        <v>12</v>
      </c>
      <c r="C2212">
        <v>121</v>
      </c>
      <c r="D2212">
        <v>2021</v>
      </c>
      <c r="E2212">
        <v>5</v>
      </c>
      <c r="F2212">
        <v>4</v>
      </c>
      <c r="G2212">
        <v>0</v>
      </c>
      <c r="H2212">
        <v>17</v>
      </c>
      <c r="I2212" t="s">
        <v>4558</v>
      </c>
      <c r="J2212" t="s">
        <v>49</v>
      </c>
      <c r="K2212" t="s">
        <v>87</v>
      </c>
      <c r="L2212" t="b">
        <f t="shared" si="34"/>
        <v>0</v>
      </c>
      <c r="M2212">
        <v>87</v>
      </c>
      <c r="N2212">
        <v>59</v>
      </c>
      <c r="P2212">
        <v>202021</v>
      </c>
      <c r="Q2212">
        <v>327265</v>
      </c>
      <c r="R2212" t="s">
        <v>4492</v>
      </c>
      <c r="S2212" t="s">
        <v>52</v>
      </c>
      <c r="T2212" t="s">
        <v>4397</v>
      </c>
      <c r="U2212" t="s">
        <v>2118</v>
      </c>
      <c r="V2212">
        <v>21</v>
      </c>
      <c r="W2212">
        <v>61.73</v>
      </c>
      <c r="X2212">
        <v>0.04</v>
      </c>
      <c r="Y2212" t="s">
        <v>68</v>
      </c>
      <c r="Z2212">
        <v>1</v>
      </c>
      <c r="AA2212">
        <v>0</v>
      </c>
      <c r="AB2212">
        <v>3.23</v>
      </c>
      <c r="AC2212" t="s">
        <v>4559</v>
      </c>
      <c r="AE2212">
        <v>10809</v>
      </c>
      <c r="AF2212" t="b">
        <v>1</v>
      </c>
      <c r="AG2212">
        <v>1</v>
      </c>
      <c r="AM2212">
        <v>0</v>
      </c>
      <c r="AN2212" t="b">
        <v>0</v>
      </c>
      <c r="AO2212" t="b">
        <v>0</v>
      </c>
      <c r="AP2212" t="b">
        <v>0</v>
      </c>
      <c r="AQ2212" t="s">
        <v>70</v>
      </c>
      <c r="AR2212" t="s">
        <v>106</v>
      </c>
      <c r="AS2212" t="s">
        <v>696</v>
      </c>
      <c r="AV2212" t="s">
        <v>59</v>
      </c>
    </row>
    <row r="2213" spans="1:48" x14ac:dyDescent="0.35">
      <c r="A2213" t="s">
        <v>47</v>
      </c>
      <c r="B2213">
        <v>12</v>
      </c>
      <c r="C2213">
        <v>121</v>
      </c>
      <c r="D2213">
        <v>2021</v>
      </c>
      <c r="E2213">
        <v>5</v>
      </c>
      <c r="F2213">
        <v>4</v>
      </c>
      <c r="G2213">
        <v>0</v>
      </c>
      <c r="H2213">
        <v>18</v>
      </c>
      <c r="I2213" t="s">
        <v>4560</v>
      </c>
      <c r="J2213" t="s">
        <v>49</v>
      </c>
      <c r="K2213" t="s">
        <v>87</v>
      </c>
      <c r="L2213" t="b">
        <f t="shared" si="34"/>
        <v>0</v>
      </c>
      <c r="M2213">
        <v>86</v>
      </c>
      <c r="N2213">
        <v>52</v>
      </c>
      <c r="P2213">
        <v>202021</v>
      </c>
      <c r="Q2213">
        <v>327265</v>
      </c>
      <c r="R2213" t="s">
        <v>4492</v>
      </c>
      <c r="S2213" t="s">
        <v>52</v>
      </c>
      <c r="T2213" t="s">
        <v>4397</v>
      </c>
      <c r="U2213" t="s">
        <v>2118</v>
      </c>
      <c r="V2213">
        <v>21</v>
      </c>
      <c r="W2213">
        <v>61.73</v>
      </c>
      <c r="X2213">
        <v>0.04</v>
      </c>
      <c r="Y2213" t="s">
        <v>68</v>
      </c>
      <c r="Z2213">
        <v>0</v>
      </c>
      <c r="AA2213">
        <v>0</v>
      </c>
      <c r="AB2213">
        <v>3.23</v>
      </c>
      <c r="AC2213" t="s">
        <v>4561</v>
      </c>
      <c r="AE2213">
        <v>10809</v>
      </c>
      <c r="AF2213" t="b">
        <v>1</v>
      </c>
      <c r="AG2213">
        <v>1</v>
      </c>
      <c r="AM2213">
        <v>0</v>
      </c>
      <c r="AN2213" t="b">
        <v>0</v>
      </c>
      <c r="AO2213" t="b">
        <v>0</v>
      </c>
      <c r="AP2213" t="b">
        <v>0</v>
      </c>
      <c r="AQ2213" t="s">
        <v>70</v>
      </c>
      <c r="AR2213" t="s">
        <v>58</v>
      </c>
      <c r="AV2213" t="s">
        <v>59</v>
      </c>
    </row>
    <row r="2214" spans="1:48" x14ac:dyDescent="0.35">
      <c r="A2214" t="s">
        <v>47</v>
      </c>
      <c r="B2214">
        <v>12</v>
      </c>
      <c r="C2214">
        <v>121</v>
      </c>
      <c r="D2214">
        <v>2021</v>
      </c>
      <c r="E2214">
        <v>5</v>
      </c>
      <c r="F2214">
        <v>4</v>
      </c>
      <c r="G2214">
        <v>0</v>
      </c>
      <c r="H2214">
        <v>19</v>
      </c>
      <c r="I2214" t="s">
        <v>4562</v>
      </c>
      <c r="J2214" t="s">
        <v>49</v>
      </c>
      <c r="K2214" t="s">
        <v>87</v>
      </c>
      <c r="L2214" t="b">
        <f t="shared" si="34"/>
        <v>0</v>
      </c>
      <c r="M2214">
        <v>86</v>
      </c>
      <c r="N2214">
        <v>29</v>
      </c>
      <c r="P2214">
        <v>202021</v>
      </c>
      <c r="Q2214">
        <v>327265</v>
      </c>
      <c r="R2214" t="s">
        <v>4492</v>
      </c>
      <c r="S2214" t="s">
        <v>52</v>
      </c>
      <c r="T2214" t="s">
        <v>4397</v>
      </c>
      <c r="U2214" t="s">
        <v>2118</v>
      </c>
      <c r="V2214">
        <v>21</v>
      </c>
      <c r="W2214">
        <v>61.73</v>
      </c>
      <c r="X2214">
        <v>0.04</v>
      </c>
      <c r="Y2214" t="s">
        <v>68</v>
      </c>
      <c r="Z2214">
        <v>13</v>
      </c>
      <c r="AA2214">
        <v>0.01</v>
      </c>
      <c r="AB2214">
        <v>3.23</v>
      </c>
      <c r="AC2214" t="s">
        <v>4563</v>
      </c>
      <c r="AE2214">
        <v>10809</v>
      </c>
      <c r="AF2214" t="b">
        <v>1</v>
      </c>
      <c r="AG2214">
        <v>1</v>
      </c>
      <c r="AM2214">
        <v>0</v>
      </c>
      <c r="AN2214" t="b">
        <v>0</v>
      </c>
      <c r="AO2214" t="b">
        <v>0</v>
      </c>
      <c r="AP2214" t="b">
        <v>0</v>
      </c>
      <c r="AQ2214" t="s">
        <v>85</v>
      </c>
      <c r="AR2214" t="s">
        <v>134</v>
      </c>
      <c r="AS2214" t="s">
        <v>162</v>
      </c>
      <c r="AV2214" t="s">
        <v>59</v>
      </c>
    </row>
    <row r="2215" spans="1:48" x14ac:dyDescent="0.35">
      <c r="A2215" t="s">
        <v>47</v>
      </c>
      <c r="B2215">
        <v>12</v>
      </c>
      <c r="C2215">
        <v>121</v>
      </c>
      <c r="D2215">
        <v>2021</v>
      </c>
      <c r="E2215">
        <v>5</v>
      </c>
      <c r="F2215">
        <v>4</v>
      </c>
      <c r="G2215">
        <v>0</v>
      </c>
      <c r="H2215">
        <v>20</v>
      </c>
      <c r="I2215" t="s">
        <v>4564</v>
      </c>
      <c r="J2215" t="s">
        <v>49</v>
      </c>
      <c r="K2215" t="s">
        <v>87</v>
      </c>
      <c r="L2215" t="b">
        <f t="shared" si="34"/>
        <v>0</v>
      </c>
      <c r="M2215">
        <v>73</v>
      </c>
      <c r="N2215">
        <v>29</v>
      </c>
      <c r="P2215">
        <v>202021</v>
      </c>
      <c r="Q2215">
        <v>327265</v>
      </c>
      <c r="R2215" t="s">
        <v>4492</v>
      </c>
      <c r="S2215" t="s">
        <v>52</v>
      </c>
      <c r="T2215" t="s">
        <v>4397</v>
      </c>
      <c r="U2215" t="s">
        <v>2118</v>
      </c>
      <c r="V2215">
        <v>21</v>
      </c>
      <c r="W2215">
        <v>61.73</v>
      </c>
      <c r="X2215">
        <v>0.04</v>
      </c>
      <c r="Y2215" t="s">
        <v>68</v>
      </c>
      <c r="Z2215">
        <v>6</v>
      </c>
      <c r="AA2215">
        <v>0</v>
      </c>
      <c r="AB2215">
        <v>3.23</v>
      </c>
      <c r="AC2215" t="s">
        <v>4565</v>
      </c>
      <c r="AE2215">
        <v>10809</v>
      </c>
      <c r="AF2215" t="b">
        <v>1</v>
      </c>
      <c r="AG2215">
        <v>1</v>
      </c>
      <c r="AM2215">
        <v>0</v>
      </c>
      <c r="AN2215" t="b">
        <v>0</v>
      </c>
      <c r="AO2215" t="b">
        <v>0</v>
      </c>
      <c r="AP2215" t="b">
        <v>0</v>
      </c>
      <c r="AQ2215" t="s">
        <v>81</v>
      </c>
      <c r="AR2215" t="s">
        <v>89</v>
      </c>
      <c r="AV2215" t="s">
        <v>59</v>
      </c>
    </row>
    <row r="2216" spans="1:48" x14ac:dyDescent="0.35">
      <c r="A2216" t="s">
        <v>47</v>
      </c>
      <c r="B2216">
        <v>12</v>
      </c>
      <c r="C2216">
        <v>121</v>
      </c>
      <c r="D2216">
        <v>2021</v>
      </c>
      <c r="E2216">
        <v>5</v>
      </c>
      <c r="F2216">
        <v>4</v>
      </c>
      <c r="G2216">
        <v>0</v>
      </c>
      <c r="H2216">
        <v>21</v>
      </c>
      <c r="I2216" t="s">
        <v>4566</v>
      </c>
      <c r="J2216" t="s">
        <v>49</v>
      </c>
      <c r="K2216" t="s">
        <v>87</v>
      </c>
      <c r="L2216" t="b">
        <f t="shared" si="34"/>
        <v>0</v>
      </c>
      <c r="M2216">
        <v>67</v>
      </c>
      <c r="N2216">
        <v>31</v>
      </c>
      <c r="P2216">
        <v>202021</v>
      </c>
      <c r="Q2216">
        <v>327265</v>
      </c>
      <c r="R2216" t="s">
        <v>4492</v>
      </c>
      <c r="S2216" t="s">
        <v>52</v>
      </c>
      <c r="T2216" t="s">
        <v>4397</v>
      </c>
      <c r="U2216" t="s">
        <v>2118</v>
      </c>
      <c r="V2216">
        <v>21</v>
      </c>
      <c r="W2216">
        <v>61.73</v>
      </c>
      <c r="X2216">
        <v>0.03</v>
      </c>
      <c r="Y2216" t="s">
        <v>68</v>
      </c>
      <c r="Z2216">
        <v>37</v>
      </c>
      <c r="AA2216">
        <v>0.02</v>
      </c>
      <c r="AB2216">
        <v>3.23</v>
      </c>
      <c r="AC2216" t="s">
        <v>4567</v>
      </c>
      <c r="AE2216">
        <v>10809</v>
      </c>
      <c r="AF2216" t="b">
        <v>1</v>
      </c>
      <c r="AG2216">
        <v>1</v>
      </c>
      <c r="AM2216">
        <v>0</v>
      </c>
      <c r="AN2216" t="b">
        <v>0</v>
      </c>
      <c r="AO2216" t="b">
        <v>0</v>
      </c>
      <c r="AP2216" t="b">
        <v>0</v>
      </c>
      <c r="AQ2216" t="s">
        <v>111</v>
      </c>
      <c r="AR2216" t="s">
        <v>58</v>
      </c>
      <c r="AV2216" t="s">
        <v>59</v>
      </c>
    </row>
    <row r="2217" spans="1:48" x14ac:dyDescent="0.35">
      <c r="A2217" t="s">
        <v>47</v>
      </c>
      <c r="B2217">
        <v>12</v>
      </c>
      <c r="C2217">
        <v>121</v>
      </c>
      <c r="D2217">
        <v>2021</v>
      </c>
      <c r="E2217">
        <v>5</v>
      </c>
      <c r="F2217">
        <v>4</v>
      </c>
      <c r="G2217">
        <v>0</v>
      </c>
      <c r="H2217">
        <v>22</v>
      </c>
      <c r="I2217" t="s">
        <v>4568</v>
      </c>
      <c r="J2217" t="s">
        <v>49</v>
      </c>
      <c r="K2217" t="s">
        <v>87</v>
      </c>
      <c r="L2217" t="b">
        <f t="shared" si="34"/>
        <v>0</v>
      </c>
      <c r="M2217">
        <v>30</v>
      </c>
      <c r="N2217">
        <v>50</v>
      </c>
      <c r="P2217">
        <v>202021</v>
      </c>
      <c r="Q2217">
        <v>327265</v>
      </c>
      <c r="R2217" t="s">
        <v>4492</v>
      </c>
      <c r="S2217" t="s">
        <v>52</v>
      </c>
      <c r="T2217" t="s">
        <v>4397</v>
      </c>
      <c r="U2217" t="s">
        <v>2118</v>
      </c>
      <c r="V2217">
        <v>21</v>
      </c>
      <c r="W2217">
        <v>61.73</v>
      </c>
      <c r="X2217">
        <v>0.01</v>
      </c>
      <c r="Y2217" t="s">
        <v>68</v>
      </c>
      <c r="Z2217">
        <v>0</v>
      </c>
      <c r="AA2217">
        <v>0</v>
      </c>
      <c r="AB2217">
        <v>3.23</v>
      </c>
      <c r="AC2217" t="s">
        <v>4569</v>
      </c>
      <c r="AE2217">
        <v>10809</v>
      </c>
      <c r="AF2217" t="b">
        <v>1</v>
      </c>
      <c r="AG2217">
        <v>1</v>
      </c>
      <c r="AM2217">
        <v>0</v>
      </c>
      <c r="AN2217" t="b">
        <v>0</v>
      </c>
      <c r="AO2217" t="b">
        <v>0</v>
      </c>
      <c r="AP2217" t="b">
        <v>0</v>
      </c>
      <c r="AQ2217" t="s">
        <v>70</v>
      </c>
      <c r="AR2217" t="s">
        <v>75</v>
      </c>
      <c r="AV2217" t="s">
        <v>59</v>
      </c>
    </row>
    <row r="2218" spans="1:48" x14ac:dyDescent="0.35">
      <c r="A2218" t="s">
        <v>47</v>
      </c>
      <c r="B2218">
        <v>12</v>
      </c>
      <c r="C2218">
        <v>122</v>
      </c>
      <c r="D2218">
        <v>2021</v>
      </c>
      <c r="E2218">
        <v>5</v>
      </c>
      <c r="F2218">
        <v>4</v>
      </c>
      <c r="G2218">
        <v>0</v>
      </c>
      <c r="H2218">
        <v>1</v>
      </c>
      <c r="I2218" t="s">
        <v>4570</v>
      </c>
      <c r="J2218" t="s">
        <v>49</v>
      </c>
      <c r="K2218" t="s">
        <v>109</v>
      </c>
      <c r="L2218" t="str">
        <f t="shared" si="34"/>
        <v>ADMKPlus</v>
      </c>
      <c r="M2218">
        <v>101537</v>
      </c>
      <c r="N2218">
        <v>69</v>
      </c>
      <c r="P2218">
        <v>232435</v>
      </c>
      <c r="Q2218">
        <v>329041</v>
      </c>
      <c r="R2218" t="s">
        <v>4571</v>
      </c>
      <c r="S2218" t="s">
        <v>52</v>
      </c>
      <c r="T2218" t="s">
        <v>4397</v>
      </c>
      <c r="U2218" t="s">
        <v>2118</v>
      </c>
      <c r="V2218">
        <v>14</v>
      </c>
      <c r="W2218">
        <v>70.64</v>
      </c>
      <c r="X2218">
        <v>43.68</v>
      </c>
      <c r="Y2218" t="s">
        <v>55</v>
      </c>
      <c r="Z2218">
        <v>1095</v>
      </c>
      <c r="AA2218">
        <v>0.47</v>
      </c>
      <c r="AB2218">
        <v>2.63</v>
      </c>
      <c r="AC2218" t="s">
        <v>4572</v>
      </c>
      <c r="AE2218">
        <v>930</v>
      </c>
      <c r="AF2218" t="b">
        <v>1</v>
      </c>
      <c r="AG2218">
        <v>4</v>
      </c>
      <c r="AH2218" t="s">
        <v>109</v>
      </c>
      <c r="AI2218">
        <v>930</v>
      </c>
      <c r="AJ2218" t="s">
        <v>4571</v>
      </c>
      <c r="AK2218" t="b">
        <v>1</v>
      </c>
      <c r="AL2218" t="b">
        <v>1</v>
      </c>
      <c r="AM2218">
        <v>4</v>
      </c>
      <c r="AN2218" t="b">
        <v>0</v>
      </c>
      <c r="AO2218" t="b">
        <v>0</v>
      </c>
      <c r="AP2218" t="b">
        <v>0</v>
      </c>
      <c r="AQ2218" t="s">
        <v>57</v>
      </c>
      <c r="AR2218" t="s">
        <v>71</v>
      </c>
      <c r="AV2218" t="s">
        <v>59</v>
      </c>
    </row>
    <row r="2219" spans="1:48" x14ac:dyDescent="0.35">
      <c r="A2219" t="s">
        <v>47</v>
      </c>
      <c r="B2219">
        <v>12</v>
      </c>
      <c r="C2219">
        <v>122</v>
      </c>
      <c r="D2219">
        <v>2021</v>
      </c>
      <c r="E2219">
        <v>5</v>
      </c>
      <c r="F2219">
        <v>4</v>
      </c>
      <c r="G2219">
        <v>0</v>
      </c>
      <c r="H2219">
        <v>2</v>
      </c>
      <c r="I2219" t="s">
        <v>4573</v>
      </c>
      <c r="J2219" t="s">
        <v>49</v>
      </c>
      <c r="K2219" t="s">
        <v>50</v>
      </c>
      <c r="L2219" t="str">
        <f t="shared" si="34"/>
        <v>DMKPlus</v>
      </c>
      <c r="M2219">
        <v>100442</v>
      </c>
      <c r="N2219">
        <v>46</v>
      </c>
      <c r="P2219">
        <v>232435</v>
      </c>
      <c r="Q2219">
        <v>329041</v>
      </c>
      <c r="R2219" t="s">
        <v>4571</v>
      </c>
      <c r="S2219" t="s">
        <v>52</v>
      </c>
      <c r="T2219" t="s">
        <v>4397</v>
      </c>
      <c r="U2219" t="s">
        <v>2118</v>
      </c>
      <c r="V2219">
        <v>14</v>
      </c>
      <c r="W2219">
        <v>70.64</v>
      </c>
      <c r="X2219">
        <v>43.21</v>
      </c>
      <c r="Y2219" t="s">
        <v>55</v>
      </c>
      <c r="Z2219">
        <v>86503</v>
      </c>
      <c r="AA2219">
        <v>37.22</v>
      </c>
      <c r="AB2219">
        <v>2.63</v>
      </c>
      <c r="AC2219" t="s">
        <v>4574</v>
      </c>
      <c r="AE2219">
        <v>10192</v>
      </c>
      <c r="AF2219" t="b">
        <v>1</v>
      </c>
      <c r="AG2219">
        <v>2</v>
      </c>
      <c r="AH2219" t="s">
        <v>50</v>
      </c>
      <c r="AI2219">
        <v>10192</v>
      </c>
      <c r="AJ2219" t="s">
        <v>4571</v>
      </c>
      <c r="AK2219" t="b">
        <v>1</v>
      </c>
      <c r="AL2219" t="b">
        <v>1</v>
      </c>
      <c r="AM2219">
        <v>0</v>
      </c>
      <c r="AN2219" t="b">
        <v>0</v>
      </c>
      <c r="AO2219" t="b">
        <v>0</v>
      </c>
      <c r="AP2219" t="b">
        <v>1</v>
      </c>
      <c r="AQ2219" t="s">
        <v>117</v>
      </c>
      <c r="AR2219" t="s">
        <v>75</v>
      </c>
      <c r="AV2219" t="s">
        <v>59</v>
      </c>
    </row>
    <row r="2220" spans="1:48" x14ac:dyDescent="0.35">
      <c r="A2220" t="s">
        <v>47</v>
      </c>
      <c r="B2220">
        <v>12</v>
      </c>
      <c r="C2220">
        <v>122</v>
      </c>
      <c r="D2220">
        <v>2021</v>
      </c>
      <c r="E2220">
        <v>5</v>
      </c>
      <c r="F2220">
        <v>4</v>
      </c>
      <c r="G2220">
        <v>0</v>
      </c>
      <c r="H2220">
        <v>3</v>
      </c>
      <c r="I2220" t="s">
        <v>4575</v>
      </c>
      <c r="J2220" t="s">
        <v>49</v>
      </c>
      <c r="K2220" t="s">
        <v>115</v>
      </c>
      <c r="L2220" t="b">
        <f t="shared" si="34"/>
        <v>0</v>
      </c>
      <c r="M2220">
        <v>13939</v>
      </c>
      <c r="N2220">
        <v>43</v>
      </c>
      <c r="P2220">
        <v>232435</v>
      </c>
      <c r="Q2220">
        <v>329041</v>
      </c>
      <c r="R2220" t="s">
        <v>4571</v>
      </c>
      <c r="S2220" t="s">
        <v>52</v>
      </c>
      <c r="T2220" t="s">
        <v>4397</v>
      </c>
      <c r="U2220" t="s">
        <v>2118</v>
      </c>
      <c r="V2220">
        <v>14</v>
      </c>
      <c r="W2220">
        <v>70.64</v>
      </c>
      <c r="X2220">
        <v>6</v>
      </c>
      <c r="Y2220" t="s">
        <v>68</v>
      </c>
      <c r="Z2220">
        <v>2659</v>
      </c>
      <c r="AA2220">
        <v>1.1399999999999999</v>
      </c>
      <c r="AB2220">
        <v>2.63</v>
      </c>
      <c r="AC2220" t="s">
        <v>4576</v>
      </c>
      <c r="AE2220">
        <v>24404</v>
      </c>
      <c r="AF2220" t="b">
        <v>1</v>
      </c>
      <c r="AG2220">
        <v>1</v>
      </c>
      <c r="AM2220">
        <v>0</v>
      </c>
      <c r="AN2220" t="b">
        <v>0</v>
      </c>
      <c r="AO2220" t="b">
        <v>0</v>
      </c>
      <c r="AP2220" t="b">
        <v>0</v>
      </c>
      <c r="AQ2220" t="s">
        <v>85</v>
      </c>
      <c r="AR2220" t="s">
        <v>58</v>
      </c>
      <c r="AS2220" t="s">
        <v>269</v>
      </c>
      <c r="AV2220" t="s">
        <v>59</v>
      </c>
    </row>
    <row r="2221" spans="1:48" x14ac:dyDescent="0.35">
      <c r="A2221" t="s">
        <v>47</v>
      </c>
      <c r="B2221">
        <v>12</v>
      </c>
      <c r="C2221">
        <v>122</v>
      </c>
      <c r="D2221">
        <v>2021</v>
      </c>
      <c r="E2221">
        <v>5</v>
      </c>
      <c r="F2221">
        <v>4</v>
      </c>
      <c r="G2221">
        <v>0</v>
      </c>
      <c r="H2221">
        <v>4</v>
      </c>
      <c r="I2221" t="s">
        <v>4577</v>
      </c>
      <c r="J2221" t="s">
        <v>49</v>
      </c>
      <c r="K2221" t="s">
        <v>67</v>
      </c>
      <c r="L2221" t="b">
        <f t="shared" si="34"/>
        <v>0</v>
      </c>
      <c r="M2221">
        <v>11280</v>
      </c>
      <c r="N2221">
        <v>36</v>
      </c>
      <c r="P2221">
        <v>232435</v>
      </c>
      <c r="Q2221">
        <v>329041</v>
      </c>
      <c r="R2221" t="s">
        <v>4571</v>
      </c>
      <c r="S2221" t="s">
        <v>52</v>
      </c>
      <c r="T2221" t="s">
        <v>4397</v>
      </c>
      <c r="U2221" t="s">
        <v>2118</v>
      </c>
      <c r="V2221">
        <v>14</v>
      </c>
      <c r="W2221">
        <v>70.64</v>
      </c>
      <c r="X2221">
        <v>4.8499999999999996</v>
      </c>
      <c r="Y2221" t="s">
        <v>68</v>
      </c>
      <c r="Z2221">
        <v>9000</v>
      </c>
      <c r="AA2221">
        <v>3.87</v>
      </c>
      <c r="AB2221">
        <v>2.63</v>
      </c>
      <c r="AC2221" t="s">
        <v>4578</v>
      </c>
      <c r="AE2221">
        <v>5533</v>
      </c>
      <c r="AF2221" t="b">
        <v>1</v>
      </c>
      <c r="AG2221">
        <v>1</v>
      </c>
      <c r="AM2221">
        <v>0</v>
      </c>
      <c r="AN2221" t="b">
        <v>0</v>
      </c>
      <c r="AO2221" t="b">
        <v>0</v>
      </c>
      <c r="AP2221" t="b">
        <v>0</v>
      </c>
      <c r="AQ2221" t="s">
        <v>111</v>
      </c>
      <c r="AR2221" t="s">
        <v>106</v>
      </c>
      <c r="AS2221" t="s">
        <v>107</v>
      </c>
      <c r="AV2221" t="s">
        <v>59</v>
      </c>
    </row>
    <row r="2222" spans="1:48" x14ac:dyDescent="0.35">
      <c r="A2222" t="s">
        <v>47</v>
      </c>
      <c r="B2222">
        <v>12</v>
      </c>
      <c r="C2222">
        <v>122</v>
      </c>
      <c r="D2222">
        <v>2021</v>
      </c>
      <c r="E2222">
        <v>5</v>
      </c>
      <c r="F2222">
        <v>4</v>
      </c>
      <c r="G2222">
        <v>0</v>
      </c>
      <c r="H2222">
        <v>5</v>
      </c>
      <c r="I2222" t="s">
        <v>76</v>
      </c>
      <c r="K2222" t="s">
        <v>77</v>
      </c>
      <c r="L2222" t="b">
        <f t="shared" si="34"/>
        <v>0</v>
      </c>
      <c r="M2222">
        <v>2280</v>
      </c>
      <c r="P2222">
        <v>232435</v>
      </c>
      <c r="Q2222">
        <v>329041</v>
      </c>
      <c r="R2222" t="s">
        <v>4571</v>
      </c>
      <c r="S2222" t="s">
        <v>52</v>
      </c>
      <c r="T2222" t="s">
        <v>4397</v>
      </c>
      <c r="U2222" t="s">
        <v>2118</v>
      </c>
      <c r="V2222">
        <v>14</v>
      </c>
      <c r="W2222">
        <v>70.64</v>
      </c>
      <c r="X2222">
        <v>0.98</v>
      </c>
      <c r="Z2222">
        <v>1032</v>
      </c>
      <c r="AA2222">
        <v>0.44</v>
      </c>
      <c r="AB2222">
        <v>2.63</v>
      </c>
      <c r="AE2222">
        <v>5897</v>
      </c>
      <c r="AF2222" t="b">
        <v>1</v>
      </c>
      <c r="AV2222" t="s">
        <v>59</v>
      </c>
    </row>
    <row r="2223" spans="1:48" x14ac:dyDescent="0.35">
      <c r="A2223" t="s">
        <v>47</v>
      </c>
      <c r="B2223">
        <v>12</v>
      </c>
      <c r="C2223">
        <v>122</v>
      </c>
      <c r="D2223">
        <v>2021</v>
      </c>
      <c r="E2223">
        <v>5</v>
      </c>
      <c r="F2223">
        <v>4</v>
      </c>
      <c r="G2223">
        <v>0</v>
      </c>
      <c r="H2223">
        <v>6</v>
      </c>
      <c r="I2223" t="s">
        <v>4579</v>
      </c>
      <c r="J2223" t="s">
        <v>49</v>
      </c>
      <c r="K2223" t="s">
        <v>119</v>
      </c>
      <c r="L2223" t="str">
        <f t="shared" si="34"/>
        <v>ADMKPlus</v>
      </c>
      <c r="M2223">
        <v>1248</v>
      </c>
      <c r="N2223">
        <v>54</v>
      </c>
      <c r="P2223">
        <v>232435</v>
      </c>
      <c r="Q2223">
        <v>329041</v>
      </c>
      <c r="R2223" t="s">
        <v>4571</v>
      </c>
      <c r="S2223" t="s">
        <v>52</v>
      </c>
      <c r="T2223" t="s">
        <v>4397</v>
      </c>
      <c r="U2223" t="s">
        <v>2118</v>
      </c>
      <c r="V2223">
        <v>14</v>
      </c>
      <c r="W2223">
        <v>70.64</v>
      </c>
      <c r="X2223">
        <v>0.54</v>
      </c>
      <c r="Y2223" t="s">
        <v>68</v>
      </c>
      <c r="Z2223">
        <v>743</v>
      </c>
      <c r="AA2223">
        <v>0.32</v>
      </c>
      <c r="AB2223">
        <v>2.63</v>
      </c>
      <c r="AC2223" t="s">
        <v>4580</v>
      </c>
      <c r="AE2223">
        <v>24338</v>
      </c>
      <c r="AF2223" t="b">
        <v>1</v>
      </c>
      <c r="AG2223">
        <v>1</v>
      </c>
      <c r="AM2223">
        <v>0</v>
      </c>
      <c r="AN2223" t="b">
        <v>0</v>
      </c>
      <c r="AO2223" t="b">
        <v>0</v>
      </c>
      <c r="AP2223" t="b">
        <v>0</v>
      </c>
      <c r="AQ2223" t="s">
        <v>117</v>
      </c>
      <c r="AR2223" t="s">
        <v>58</v>
      </c>
      <c r="AV2223" t="s">
        <v>59</v>
      </c>
    </row>
    <row r="2224" spans="1:48" x14ac:dyDescent="0.35">
      <c r="A2224" t="s">
        <v>47</v>
      </c>
      <c r="B2224">
        <v>12</v>
      </c>
      <c r="C2224">
        <v>122</v>
      </c>
      <c r="D2224">
        <v>2021</v>
      </c>
      <c r="E2224">
        <v>5</v>
      </c>
      <c r="F2224">
        <v>4</v>
      </c>
      <c r="G2224">
        <v>0</v>
      </c>
      <c r="H2224">
        <v>7</v>
      </c>
      <c r="I2224" t="s">
        <v>4581</v>
      </c>
      <c r="J2224" t="s">
        <v>49</v>
      </c>
      <c r="K2224" t="s">
        <v>87</v>
      </c>
      <c r="L2224" t="b">
        <f t="shared" si="34"/>
        <v>0</v>
      </c>
      <c r="M2224">
        <v>505</v>
      </c>
      <c r="N2224">
        <v>59</v>
      </c>
      <c r="P2224">
        <v>232435</v>
      </c>
      <c r="Q2224">
        <v>329041</v>
      </c>
      <c r="R2224" t="s">
        <v>4571</v>
      </c>
      <c r="S2224" t="s">
        <v>52</v>
      </c>
      <c r="T2224" t="s">
        <v>4397</v>
      </c>
      <c r="U2224" t="s">
        <v>2118</v>
      </c>
      <c r="V2224">
        <v>14</v>
      </c>
      <c r="W2224">
        <v>70.64</v>
      </c>
      <c r="X2224">
        <v>0.22</v>
      </c>
      <c r="Y2224" t="s">
        <v>68</v>
      </c>
      <c r="Z2224">
        <v>152</v>
      </c>
      <c r="AA2224">
        <v>7.0000000000000007E-2</v>
      </c>
      <c r="AB2224">
        <v>2.63</v>
      </c>
      <c r="AC2224" t="s">
        <v>4582</v>
      </c>
      <c r="AE2224">
        <v>10809</v>
      </c>
      <c r="AF2224" t="b">
        <v>1</v>
      </c>
      <c r="AG2224">
        <v>1</v>
      </c>
      <c r="AM2224">
        <v>0</v>
      </c>
      <c r="AN2224" t="b">
        <v>0</v>
      </c>
      <c r="AO2224" t="b">
        <v>0</v>
      </c>
      <c r="AP2224" t="b">
        <v>0</v>
      </c>
      <c r="AQ2224" t="s">
        <v>57</v>
      </c>
      <c r="AR2224" t="s">
        <v>75</v>
      </c>
      <c r="AV2224" t="s">
        <v>59</v>
      </c>
    </row>
    <row r="2225" spans="1:48" x14ac:dyDescent="0.35">
      <c r="A2225" t="s">
        <v>47</v>
      </c>
      <c r="B2225">
        <v>12</v>
      </c>
      <c r="C2225">
        <v>122</v>
      </c>
      <c r="D2225">
        <v>2021</v>
      </c>
      <c r="E2225">
        <v>5</v>
      </c>
      <c r="F2225">
        <v>4</v>
      </c>
      <c r="G2225">
        <v>0</v>
      </c>
      <c r="H2225">
        <v>8</v>
      </c>
      <c r="I2225" t="s">
        <v>4583</v>
      </c>
      <c r="J2225" t="s">
        <v>49</v>
      </c>
      <c r="K2225" t="s">
        <v>625</v>
      </c>
      <c r="L2225" t="b">
        <f t="shared" si="34"/>
        <v>0</v>
      </c>
      <c r="M2225">
        <v>353</v>
      </c>
      <c r="N2225">
        <v>38</v>
      </c>
      <c r="P2225">
        <v>232435</v>
      </c>
      <c r="Q2225">
        <v>329041</v>
      </c>
      <c r="R2225" t="s">
        <v>4571</v>
      </c>
      <c r="S2225" t="s">
        <v>52</v>
      </c>
      <c r="T2225" t="s">
        <v>4397</v>
      </c>
      <c r="U2225" t="s">
        <v>2118</v>
      </c>
      <c r="V2225">
        <v>14</v>
      </c>
      <c r="W2225">
        <v>70.64</v>
      </c>
      <c r="X2225">
        <v>0.15</v>
      </c>
      <c r="Y2225" t="s">
        <v>68</v>
      </c>
      <c r="Z2225">
        <v>125</v>
      </c>
      <c r="AA2225">
        <v>0.05</v>
      </c>
      <c r="AB2225">
        <v>2.63</v>
      </c>
      <c r="AC2225" t="s">
        <v>4584</v>
      </c>
      <c r="AE2225">
        <v>24301</v>
      </c>
      <c r="AF2225" t="b">
        <v>1</v>
      </c>
      <c r="AG2225">
        <v>1</v>
      </c>
      <c r="AM2225">
        <v>0</v>
      </c>
      <c r="AN2225" t="b">
        <v>0</v>
      </c>
      <c r="AO2225" t="b">
        <v>0</v>
      </c>
      <c r="AP2225" t="b">
        <v>0</v>
      </c>
      <c r="AQ2225" t="s">
        <v>70</v>
      </c>
      <c r="AR2225" t="s">
        <v>75</v>
      </c>
      <c r="AV2225" t="s">
        <v>59</v>
      </c>
    </row>
    <row r="2226" spans="1:48" x14ac:dyDescent="0.35">
      <c r="A2226" t="s">
        <v>47</v>
      </c>
      <c r="B2226">
        <v>12</v>
      </c>
      <c r="C2226">
        <v>122</v>
      </c>
      <c r="D2226">
        <v>2021</v>
      </c>
      <c r="E2226">
        <v>5</v>
      </c>
      <c r="F2226">
        <v>4</v>
      </c>
      <c r="G2226">
        <v>0</v>
      </c>
      <c r="H2226">
        <v>9</v>
      </c>
      <c r="I2226" t="s">
        <v>4585</v>
      </c>
      <c r="J2226" t="s">
        <v>49</v>
      </c>
      <c r="K2226" t="s">
        <v>87</v>
      </c>
      <c r="L2226" t="b">
        <f t="shared" si="34"/>
        <v>0</v>
      </c>
      <c r="M2226">
        <v>228</v>
      </c>
      <c r="N2226">
        <v>37</v>
      </c>
      <c r="P2226">
        <v>232435</v>
      </c>
      <c r="Q2226">
        <v>329041</v>
      </c>
      <c r="R2226" t="s">
        <v>4571</v>
      </c>
      <c r="S2226" t="s">
        <v>52</v>
      </c>
      <c r="T2226" t="s">
        <v>4397</v>
      </c>
      <c r="U2226" t="s">
        <v>2118</v>
      </c>
      <c r="V2226">
        <v>14</v>
      </c>
      <c r="W2226">
        <v>70.64</v>
      </c>
      <c r="X2226">
        <v>0.1</v>
      </c>
      <c r="Y2226" t="s">
        <v>68</v>
      </c>
      <c r="Z2226">
        <v>41</v>
      </c>
      <c r="AA2226">
        <v>0.02</v>
      </c>
      <c r="AB2226">
        <v>2.63</v>
      </c>
      <c r="AC2226" t="s">
        <v>4586</v>
      </c>
      <c r="AE2226">
        <v>10809</v>
      </c>
      <c r="AF2226" t="b">
        <v>1</v>
      </c>
      <c r="AG2226">
        <v>1</v>
      </c>
      <c r="AM2226">
        <v>0</v>
      </c>
      <c r="AN2226" t="b">
        <v>0</v>
      </c>
      <c r="AO2226" t="b">
        <v>0</v>
      </c>
      <c r="AP2226" t="b">
        <v>0</v>
      </c>
      <c r="AQ2226" t="s">
        <v>57</v>
      </c>
      <c r="AR2226" t="s">
        <v>75</v>
      </c>
      <c r="AV2226" t="s">
        <v>59</v>
      </c>
    </row>
    <row r="2227" spans="1:48" x14ac:dyDescent="0.35">
      <c r="A2227" t="s">
        <v>47</v>
      </c>
      <c r="B2227">
        <v>12</v>
      </c>
      <c r="C2227">
        <v>122</v>
      </c>
      <c r="D2227">
        <v>2021</v>
      </c>
      <c r="E2227">
        <v>5</v>
      </c>
      <c r="F2227">
        <v>4</v>
      </c>
      <c r="G2227">
        <v>0</v>
      </c>
      <c r="H2227">
        <v>10</v>
      </c>
      <c r="I2227" t="s">
        <v>4587</v>
      </c>
      <c r="J2227" t="s">
        <v>49</v>
      </c>
      <c r="K2227" t="s">
        <v>2678</v>
      </c>
      <c r="L2227" t="b">
        <f t="shared" si="34"/>
        <v>0</v>
      </c>
      <c r="M2227">
        <v>187</v>
      </c>
      <c r="N2227">
        <v>43</v>
      </c>
      <c r="P2227">
        <v>232435</v>
      </c>
      <c r="Q2227">
        <v>329041</v>
      </c>
      <c r="R2227" t="s">
        <v>4571</v>
      </c>
      <c r="S2227" t="s">
        <v>52</v>
      </c>
      <c r="T2227" t="s">
        <v>4397</v>
      </c>
      <c r="U2227" t="s">
        <v>2118</v>
      </c>
      <c r="V2227">
        <v>14</v>
      </c>
      <c r="W2227">
        <v>70.64</v>
      </c>
      <c r="X2227">
        <v>0.08</v>
      </c>
      <c r="Y2227" t="s">
        <v>68</v>
      </c>
      <c r="Z2227">
        <v>52</v>
      </c>
      <c r="AA2227">
        <v>0.02</v>
      </c>
      <c r="AB2227">
        <v>2.63</v>
      </c>
      <c r="AC2227" t="s">
        <v>4588</v>
      </c>
      <c r="AE2227">
        <v>3064</v>
      </c>
      <c r="AF2227" t="b">
        <v>1</v>
      </c>
      <c r="AG2227">
        <v>1</v>
      </c>
      <c r="AM2227">
        <v>0</v>
      </c>
      <c r="AN2227" t="b">
        <v>0</v>
      </c>
      <c r="AO2227" t="b">
        <v>0</v>
      </c>
      <c r="AP2227" t="b">
        <v>0</v>
      </c>
      <c r="AQ2227" t="s">
        <v>156</v>
      </c>
      <c r="AR2227" t="s">
        <v>89</v>
      </c>
      <c r="AS2227" t="s">
        <v>192</v>
      </c>
      <c r="AV2227" t="s">
        <v>59</v>
      </c>
    </row>
    <row r="2228" spans="1:48" x14ac:dyDescent="0.35">
      <c r="A2228" t="s">
        <v>47</v>
      </c>
      <c r="B2228">
        <v>12</v>
      </c>
      <c r="C2228">
        <v>122</v>
      </c>
      <c r="D2228">
        <v>2021</v>
      </c>
      <c r="E2228">
        <v>5</v>
      </c>
      <c r="F2228">
        <v>4</v>
      </c>
      <c r="G2228">
        <v>0</v>
      </c>
      <c r="H2228">
        <v>11</v>
      </c>
      <c r="I2228" t="s">
        <v>4589</v>
      </c>
      <c r="J2228" t="s">
        <v>49</v>
      </c>
      <c r="K2228" t="s">
        <v>87</v>
      </c>
      <c r="L2228" t="b">
        <f t="shared" si="34"/>
        <v>0</v>
      </c>
      <c r="M2228">
        <v>135</v>
      </c>
      <c r="N2228">
        <v>63</v>
      </c>
      <c r="P2228">
        <v>232435</v>
      </c>
      <c r="Q2228">
        <v>329041</v>
      </c>
      <c r="R2228" t="s">
        <v>4571</v>
      </c>
      <c r="S2228" t="s">
        <v>52</v>
      </c>
      <c r="T2228" t="s">
        <v>4397</v>
      </c>
      <c r="U2228" t="s">
        <v>2118</v>
      </c>
      <c r="V2228">
        <v>14</v>
      </c>
      <c r="W2228">
        <v>70.64</v>
      </c>
      <c r="X2228">
        <v>0.06</v>
      </c>
      <c r="Y2228" t="s">
        <v>68</v>
      </c>
      <c r="Z2228">
        <v>27</v>
      </c>
      <c r="AA2228">
        <v>0.01</v>
      </c>
      <c r="AB2228">
        <v>2.63</v>
      </c>
      <c r="AC2228" t="s">
        <v>4590</v>
      </c>
      <c r="AE2228">
        <v>10809</v>
      </c>
      <c r="AF2228" t="b">
        <v>1</v>
      </c>
      <c r="AG2228">
        <v>1</v>
      </c>
      <c r="AM2228">
        <v>0</v>
      </c>
      <c r="AN2228" t="b">
        <v>0</v>
      </c>
      <c r="AO2228" t="b">
        <v>0</v>
      </c>
      <c r="AP2228" t="b">
        <v>0</v>
      </c>
      <c r="AQ2228" t="s">
        <v>171</v>
      </c>
      <c r="AR2228" t="s">
        <v>75</v>
      </c>
      <c r="AV2228" t="s">
        <v>59</v>
      </c>
    </row>
    <row r="2229" spans="1:48" x14ac:dyDescent="0.35">
      <c r="A2229" t="s">
        <v>47</v>
      </c>
      <c r="B2229">
        <v>12</v>
      </c>
      <c r="C2229">
        <v>122</v>
      </c>
      <c r="D2229">
        <v>2021</v>
      </c>
      <c r="E2229">
        <v>5</v>
      </c>
      <c r="F2229">
        <v>4</v>
      </c>
      <c r="G2229">
        <v>0</v>
      </c>
      <c r="H2229">
        <v>12</v>
      </c>
      <c r="I2229" t="s">
        <v>4591</v>
      </c>
      <c r="J2229" t="s">
        <v>49</v>
      </c>
      <c r="K2229" t="s">
        <v>87</v>
      </c>
      <c r="L2229" t="b">
        <f t="shared" si="34"/>
        <v>0</v>
      </c>
      <c r="M2229">
        <v>108</v>
      </c>
      <c r="N2229">
        <v>51</v>
      </c>
      <c r="P2229">
        <v>232435</v>
      </c>
      <c r="Q2229">
        <v>329041</v>
      </c>
      <c r="R2229" t="s">
        <v>4571</v>
      </c>
      <c r="S2229" t="s">
        <v>52</v>
      </c>
      <c r="T2229" t="s">
        <v>4397</v>
      </c>
      <c r="U2229" t="s">
        <v>2118</v>
      </c>
      <c r="V2229">
        <v>14</v>
      </c>
      <c r="W2229">
        <v>70.64</v>
      </c>
      <c r="X2229">
        <v>0.05</v>
      </c>
      <c r="Y2229" t="s">
        <v>68</v>
      </c>
      <c r="Z2229">
        <v>20</v>
      </c>
      <c r="AA2229">
        <v>0.01</v>
      </c>
      <c r="AB2229">
        <v>2.63</v>
      </c>
      <c r="AC2229" t="s">
        <v>4592</v>
      </c>
      <c r="AE2229">
        <v>10809</v>
      </c>
      <c r="AF2229" t="b">
        <v>1</v>
      </c>
      <c r="AG2229">
        <v>1</v>
      </c>
      <c r="AM2229">
        <v>0</v>
      </c>
      <c r="AN2229" t="b">
        <v>0</v>
      </c>
      <c r="AO2229" t="b">
        <v>0</v>
      </c>
      <c r="AP2229" t="b">
        <v>0</v>
      </c>
      <c r="AQ2229" t="s">
        <v>57</v>
      </c>
      <c r="AR2229" t="s">
        <v>71</v>
      </c>
      <c r="AV2229" t="s">
        <v>59</v>
      </c>
    </row>
    <row r="2230" spans="1:48" x14ac:dyDescent="0.35">
      <c r="A2230" t="s">
        <v>47</v>
      </c>
      <c r="B2230">
        <v>12</v>
      </c>
      <c r="C2230">
        <v>122</v>
      </c>
      <c r="D2230">
        <v>2021</v>
      </c>
      <c r="E2230">
        <v>5</v>
      </c>
      <c r="F2230">
        <v>4</v>
      </c>
      <c r="G2230">
        <v>0</v>
      </c>
      <c r="H2230">
        <v>13</v>
      </c>
      <c r="I2230" t="s">
        <v>4593</v>
      </c>
      <c r="J2230" t="s">
        <v>49</v>
      </c>
      <c r="K2230" t="s">
        <v>87</v>
      </c>
      <c r="L2230" t="b">
        <f t="shared" si="34"/>
        <v>0</v>
      </c>
      <c r="M2230">
        <v>88</v>
      </c>
      <c r="N2230">
        <v>48</v>
      </c>
      <c r="P2230">
        <v>232435</v>
      </c>
      <c r="Q2230">
        <v>329041</v>
      </c>
      <c r="R2230" t="s">
        <v>4571</v>
      </c>
      <c r="S2230" t="s">
        <v>52</v>
      </c>
      <c r="T2230" t="s">
        <v>4397</v>
      </c>
      <c r="U2230" t="s">
        <v>2118</v>
      </c>
      <c r="V2230">
        <v>14</v>
      </c>
      <c r="W2230">
        <v>70.64</v>
      </c>
      <c r="X2230">
        <v>0.04</v>
      </c>
      <c r="Y2230" t="s">
        <v>68</v>
      </c>
      <c r="Z2230">
        <v>33</v>
      </c>
      <c r="AA2230">
        <v>0.01</v>
      </c>
      <c r="AB2230">
        <v>2.63</v>
      </c>
      <c r="AC2230" t="s">
        <v>4594</v>
      </c>
      <c r="AE2230">
        <v>10809</v>
      </c>
      <c r="AF2230" t="b">
        <v>1</v>
      </c>
      <c r="AG2230">
        <v>1</v>
      </c>
      <c r="AM2230">
        <v>0</v>
      </c>
      <c r="AN2230" t="b">
        <v>0</v>
      </c>
      <c r="AO2230" t="b">
        <v>0</v>
      </c>
      <c r="AP2230" t="b">
        <v>0</v>
      </c>
      <c r="AQ2230" t="s">
        <v>57</v>
      </c>
      <c r="AR2230" t="s">
        <v>89</v>
      </c>
      <c r="AV2230" t="s">
        <v>59</v>
      </c>
    </row>
    <row r="2231" spans="1:48" x14ac:dyDescent="0.35">
      <c r="A2231" t="s">
        <v>47</v>
      </c>
      <c r="B2231">
        <v>12</v>
      </c>
      <c r="C2231">
        <v>122</v>
      </c>
      <c r="D2231">
        <v>2021</v>
      </c>
      <c r="E2231">
        <v>5</v>
      </c>
      <c r="F2231">
        <v>4</v>
      </c>
      <c r="G2231">
        <v>0</v>
      </c>
      <c r="H2231">
        <v>14</v>
      </c>
      <c r="I2231" t="s">
        <v>4595</v>
      </c>
      <c r="J2231" t="s">
        <v>49</v>
      </c>
      <c r="K2231" t="s">
        <v>166</v>
      </c>
      <c r="L2231" t="b">
        <f t="shared" si="34"/>
        <v>0</v>
      </c>
      <c r="M2231">
        <v>55</v>
      </c>
      <c r="N2231">
        <v>68</v>
      </c>
      <c r="P2231">
        <v>232435</v>
      </c>
      <c r="Q2231">
        <v>329041</v>
      </c>
      <c r="R2231" t="s">
        <v>4571</v>
      </c>
      <c r="S2231" t="s">
        <v>52</v>
      </c>
      <c r="T2231" t="s">
        <v>4397</v>
      </c>
      <c r="U2231" t="s">
        <v>2118</v>
      </c>
      <c r="V2231">
        <v>14</v>
      </c>
      <c r="W2231">
        <v>70.64</v>
      </c>
      <c r="X2231">
        <v>0.02</v>
      </c>
      <c r="Y2231" t="s">
        <v>68</v>
      </c>
      <c r="Z2231">
        <v>5</v>
      </c>
      <c r="AA2231">
        <v>0</v>
      </c>
      <c r="AB2231">
        <v>2.63</v>
      </c>
      <c r="AC2231" t="s">
        <v>4596</v>
      </c>
      <c r="AE2231">
        <v>24295</v>
      </c>
      <c r="AF2231" t="b">
        <v>1</v>
      </c>
      <c r="AG2231">
        <v>1</v>
      </c>
      <c r="AM2231">
        <v>0</v>
      </c>
      <c r="AN2231" t="b">
        <v>0</v>
      </c>
      <c r="AO2231" t="b">
        <v>0</v>
      </c>
      <c r="AP2231" t="b">
        <v>0</v>
      </c>
      <c r="AQ2231" t="s">
        <v>70</v>
      </c>
      <c r="AR2231" t="s">
        <v>75</v>
      </c>
      <c r="AV2231" t="s">
        <v>59</v>
      </c>
    </row>
    <row r="2232" spans="1:48" x14ac:dyDescent="0.35">
      <c r="A2232" t="s">
        <v>47</v>
      </c>
      <c r="B2232">
        <v>12</v>
      </c>
      <c r="C2232">
        <v>122</v>
      </c>
      <c r="D2232">
        <v>2021</v>
      </c>
      <c r="E2232">
        <v>5</v>
      </c>
      <c r="F2232">
        <v>4</v>
      </c>
      <c r="G2232">
        <v>0</v>
      </c>
      <c r="H2232">
        <v>15</v>
      </c>
      <c r="I2232" t="s">
        <v>4597</v>
      </c>
      <c r="J2232" t="s">
        <v>49</v>
      </c>
      <c r="K2232" t="s">
        <v>87</v>
      </c>
      <c r="L2232" t="b">
        <f t="shared" si="34"/>
        <v>0</v>
      </c>
      <c r="M2232">
        <v>50</v>
      </c>
      <c r="N2232">
        <v>40</v>
      </c>
      <c r="P2232">
        <v>232435</v>
      </c>
      <c r="Q2232">
        <v>329041</v>
      </c>
      <c r="R2232" t="s">
        <v>4571</v>
      </c>
      <c r="S2232" t="s">
        <v>52</v>
      </c>
      <c r="T2232" t="s">
        <v>4397</v>
      </c>
      <c r="U2232" t="s">
        <v>2118</v>
      </c>
      <c r="V2232">
        <v>14</v>
      </c>
      <c r="W2232">
        <v>70.64</v>
      </c>
      <c r="X2232">
        <v>0.02</v>
      </c>
      <c r="Y2232" t="s">
        <v>68</v>
      </c>
      <c r="Z2232">
        <v>0</v>
      </c>
      <c r="AA2232">
        <v>0</v>
      </c>
      <c r="AB2232">
        <v>2.63</v>
      </c>
      <c r="AC2232" t="s">
        <v>4598</v>
      </c>
      <c r="AE2232">
        <v>10809</v>
      </c>
      <c r="AF2232" t="b">
        <v>1</v>
      </c>
      <c r="AG2232">
        <v>1</v>
      </c>
      <c r="AM2232">
        <v>0</v>
      </c>
      <c r="AN2232" t="b">
        <v>0</v>
      </c>
      <c r="AO2232" t="b">
        <v>0</v>
      </c>
      <c r="AP2232" t="b">
        <v>0</v>
      </c>
      <c r="AQ2232" t="s">
        <v>117</v>
      </c>
      <c r="AR2232" t="s">
        <v>134</v>
      </c>
      <c r="AS2232" t="s">
        <v>162</v>
      </c>
      <c r="AV2232" t="s">
        <v>59</v>
      </c>
    </row>
    <row r="2233" spans="1:48" x14ac:dyDescent="0.35">
      <c r="A2233" t="s">
        <v>47</v>
      </c>
      <c r="B2233">
        <v>12</v>
      </c>
      <c r="C2233">
        <v>123</v>
      </c>
      <c r="D2233">
        <v>2021</v>
      </c>
      <c r="E2233">
        <v>5</v>
      </c>
      <c r="F2233">
        <v>4</v>
      </c>
      <c r="G2233">
        <v>0</v>
      </c>
      <c r="H2233">
        <v>1</v>
      </c>
      <c r="I2233" t="s">
        <v>4599</v>
      </c>
      <c r="J2233" t="s">
        <v>49</v>
      </c>
      <c r="K2233" t="s">
        <v>109</v>
      </c>
      <c r="L2233" t="str">
        <f t="shared" si="34"/>
        <v>ADMKPlus</v>
      </c>
      <c r="M2233">
        <v>80567</v>
      </c>
      <c r="N2233">
        <v>67</v>
      </c>
      <c r="P2233">
        <v>177308</v>
      </c>
      <c r="Q2233">
        <v>229257</v>
      </c>
      <c r="R2233" t="s">
        <v>4600</v>
      </c>
      <c r="S2233" t="s">
        <v>52</v>
      </c>
      <c r="T2233" t="s">
        <v>4397</v>
      </c>
      <c r="U2233" t="s">
        <v>2118</v>
      </c>
      <c r="V2233">
        <v>8</v>
      </c>
      <c r="W2233">
        <v>77.34</v>
      </c>
      <c r="X2233">
        <v>45.44</v>
      </c>
      <c r="Y2233" t="s">
        <v>55</v>
      </c>
      <c r="Z2233">
        <v>1725</v>
      </c>
      <c r="AA2233">
        <v>0.97</v>
      </c>
      <c r="AB2233">
        <v>2.44</v>
      </c>
      <c r="AC2233" t="s">
        <v>4601</v>
      </c>
      <c r="AE2233">
        <v>930</v>
      </c>
      <c r="AF2233" t="b">
        <v>1</v>
      </c>
      <c r="AG2233">
        <v>4</v>
      </c>
      <c r="AH2233" t="s">
        <v>109</v>
      </c>
      <c r="AI2233">
        <v>930</v>
      </c>
      <c r="AJ2233" t="s">
        <v>4600</v>
      </c>
      <c r="AK2233" t="b">
        <v>1</v>
      </c>
      <c r="AL2233" t="b">
        <v>1</v>
      </c>
      <c r="AM2233">
        <v>4</v>
      </c>
      <c r="AN2233" t="b">
        <v>0</v>
      </c>
      <c r="AO2233" t="b">
        <v>1</v>
      </c>
      <c r="AP2233" t="b">
        <v>1</v>
      </c>
      <c r="AQ2233" t="s">
        <v>272</v>
      </c>
      <c r="AR2233" t="s">
        <v>58</v>
      </c>
      <c r="AT2233" t="s">
        <v>71</v>
      </c>
      <c r="AV2233" t="s">
        <v>59</v>
      </c>
    </row>
    <row r="2234" spans="1:48" x14ac:dyDescent="0.35">
      <c r="A2234" t="s">
        <v>47</v>
      </c>
      <c r="B2234">
        <v>12</v>
      </c>
      <c r="C2234">
        <v>123</v>
      </c>
      <c r="D2234">
        <v>2021</v>
      </c>
      <c r="E2234">
        <v>5</v>
      </c>
      <c r="F2234">
        <v>4</v>
      </c>
      <c r="G2234">
        <v>0</v>
      </c>
      <c r="H2234">
        <v>2</v>
      </c>
      <c r="I2234" t="s">
        <v>4602</v>
      </c>
      <c r="J2234" t="s">
        <v>49</v>
      </c>
      <c r="K2234" t="s">
        <v>50</v>
      </c>
      <c r="L2234" t="str">
        <f t="shared" si="34"/>
        <v>DMKPlus</v>
      </c>
      <c r="M2234">
        <v>78842</v>
      </c>
      <c r="N2234">
        <v>67</v>
      </c>
      <c r="P2234">
        <v>177308</v>
      </c>
      <c r="Q2234">
        <v>229257</v>
      </c>
      <c r="R2234" t="s">
        <v>4600</v>
      </c>
      <c r="S2234" t="s">
        <v>52</v>
      </c>
      <c r="T2234" t="s">
        <v>4397</v>
      </c>
      <c r="U2234" t="s">
        <v>2118</v>
      </c>
      <c r="V2234">
        <v>8</v>
      </c>
      <c r="W2234">
        <v>77.34</v>
      </c>
      <c r="X2234">
        <v>44.47</v>
      </c>
      <c r="Y2234" t="s">
        <v>55</v>
      </c>
      <c r="Z2234">
        <v>71253</v>
      </c>
      <c r="AA2234">
        <v>40.19</v>
      </c>
      <c r="AB2234">
        <v>2.44</v>
      </c>
      <c r="AC2234" t="s">
        <v>4603</v>
      </c>
      <c r="AE2234">
        <v>10192</v>
      </c>
      <c r="AF2234" t="b">
        <v>1</v>
      </c>
      <c r="AG2234">
        <v>1</v>
      </c>
      <c r="AM2234">
        <v>0</v>
      </c>
      <c r="AN2234" t="b">
        <v>0</v>
      </c>
      <c r="AO2234" t="b">
        <v>0</v>
      </c>
      <c r="AP2234" t="b">
        <v>0</v>
      </c>
      <c r="AQ2234" t="s">
        <v>81</v>
      </c>
      <c r="AR2234" t="s">
        <v>106</v>
      </c>
      <c r="AS2234" t="s">
        <v>474</v>
      </c>
      <c r="AV2234" t="s">
        <v>59</v>
      </c>
    </row>
    <row r="2235" spans="1:48" x14ac:dyDescent="0.35">
      <c r="A2235" t="s">
        <v>47</v>
      </c>
      <c r="B2235">
        <v>12</v>
      </c>
      <c r="C2235">
        <v>123</v>
      </c>
      <c r="D2235">
        <v>2021</v>
      </c>
      <c r="E2235">
        <v>5</v>
      </c>
      <c r="F2235">
        <v>4</v>
      </c>
      <c r="G2235">
        <v>0</v>
      </c>
      <c r="H2235">
        <v>3</v>
      </c>
      <c r="I2235" t="s">
        <v>4604</v>
      </c>
      <c r="J2235" t="s">
        <v>49</v>
      </c>
      <c r="K2235" t="s">
        <v>115</v>
      </c>
      <c r="L2235" t="b">
        <f t="shared" si="34"/>
        <v>0</v>
      </c>
      <c r="M2235">
        <v>7589</v>
      </c>
      <c r="N2235">
        <v>46</v>
      </c>
      <c r="P2235">
        <v>177308</v>
      </c>
      <c r="Q2235">
        <v>229257</v>
      </c>
      <c r="R2235" t="s">
        <v>4600</v>
      </c>
      <c r="S2235" t="s">
        <v>52</v>
      </c>
      <c r="T2235" t="s">
        <v>4397</v>
      </c>
      <c r="U2235" t="s">
        <v>2118</v>
      </c>
      <c r="V2235">
        <v>8</v>
      </c>
      <c r="W2235">
        <v>77.34</v>
      </c>
      <c r="X2235">
        <v>4.28</v>
      </c>
      <c r="Y2235" t="s">
        <v>68</v>
      </c>
      <c r="Z2235">
        <v>1187</v>
      </c>
      <c r="AA2235">
        <v>0.67</v>
      </c>
      <c r="AB2235">
        <v>2.44</v>
      </c>
      <c r="AC2235" t="s">
        <v>4605</v>
      </c>
      <c r="AE2235">
        <v>24404</v>
      </c>
      <c r="AF2235" t="b">
        <v>1</v>
      </c>
      <c r="AG2235">
        <v>1</v>
      </c>
      <c r="AM2235">
        <v>0</v>
      </c>
      <c r="AN2235" t="b">
        <v>0</v>
      </c>
      <c r="AO2235" t="b">
        <v>0</v>
      </c>
      <c r="AP2235" t="b">
        <v>0</v>
      </c>
      <c r="AQ2235" t="s">
        <v>117</v>
      </c>
      <c r="AR2235" t="s">
        <v>71</v>
      </c>
      <c r="AV2235" t="s">
        <v>59</v>
      </c>
    </row>
    <row r="2236" spans="1:48" x14ac:dyDescent="0.35">
      <c r="A2236" t="s">
        <v>47</v>
      </c>
      <c r="B2236">
        <v>12</v>
      </c>
      <c r="C2236">
        <v>123</v>
      </c>
      <c r="D2236">
        <v>2021</v>
      </c>
      <c r="E2236">
        <v>5</v>
      </c>
      <c r="F2236">
        <v>4</v>
      </c>
      <c r="G2236">
        <v>0</v>
      </c>
      <c r="H2236">
        <v>4</v>
      </c>
      <c r="I2236" t="s">
        <v>4606</v>
      </c>
      <c r="J2236" t="s">
        <v>66</v>
      </c>
      <c r="K2236" t="s">
        <v>67</v>
      </c>
      <c r="L2236" t="b">
        <f t="shared" si="34"/>
        <v>0</v>
      </c>
      <c r="M2236">
        <v>6402</v>
      </c>
      <c r="N2236">
        <v>32</v>
      </c>
      <c r="P2236">
        <v>177308</v>
      </c>
      <c r="Q2236">
        <v>229257</v>
      </c>
      <c r="R2236" t="s">
        <v>4600</v>
      </c>
      <c r="S2236" t="s">
        <v>52</v>
      </c>
      <c r="T2236" t="s">
        <v>4397</v>
      </c>
      <c r="U2236" t="s">
        <v>2118</v>
      </c>
      <c r="V2236">
        <v>8</v>
      </c>
      <c r="W2236">
        <v>77.34</v>
      </c>
      <c r="X2236">
        <v>3.61</v>
      </c>
      <c r="Y2236" t="s">
        <v>68</v>
      </c>
      <c r="Z2236">
        <v>4856</v>
      </c>
      <c r="AA2236">
        <v>2.74</v>
      </c>
      <c r="AB2236">
        <v>2.44</v>
      </c>
      <c r="AC2236" t="s">
        <v>4607</v>
      </c>
      <c r="AE2236">
        <v>5533</v>
      </c>
      <c r="AF2236" t="b">
        <v>1</v>
      </c>
      <c r="AG2236">
        <v>1</v>
      </c>
      <c r="AM2236">
        <v>0</v>
      </c>
      <c r="AN2236" t="b">
        <v>0</v>
      </c>
      <c r="AO2236" t="b">
        <v>0</v>
      </c>
      <c r="AP2236" t="b">
        <v>0</v>
      </c>
      <c r="AQ2236" t="s">
        <v>96</v>
      </c>
      <c r="AR2236" t="s">
        <v>58</v>
      </c>
      <c r="AV2236" t="s">
        <v>59</v>
      </c>
    </row>
    <row r="2237" spans="1:48" x14ac:dyDescent="0.35">
      <c r="A2237" t="s">
        <v>47</v>
      </c>
      <c r="B2237">
        <v>12</v>
      </c>
      <c r="C2237">
        <v>123</v>
      </c>
      <c r="D2237">
        <v>2021</v>
      </c>
      <c r="E2237">
        <v>5</v>
      </c>
      <c r="F2237">
        <v>4</v>
      </c>
      <c r="G2237">
        <v>0</v>
      </c>
      <c r="H2237">
        <v>5</v>
      </c>
      <c r="I2237" t="s">
        <v>76</v>
      </c>
      <c r="K2237" t="s">
        <v>77</v>
      </c>
      <c r="L2237" t="b">
        <f t="shared" si="34"/>
        <v>0</v>
      </c>
      <c r="M2237">
        <v>1546</v>
      </c>
      <c r="P2237">
        <v>177308</v>
      </c>
      <c r="Q2237">
        <v>229257</v>
      </c>
      <c r="R2237" t="s">
        <v>4600</v>
      </c>
      <c r="S2237" t="s">
        <v>52</v>
      </c>
      <c r="T2237" t="s">
        <v>4397</v>
      </c>
      <c r="U2237" t="s">
        <v>2118</v>
      </c>
      <c r="V2237">
        <v>8</v>
      </c>
      <c r="W2237">
        <v>77.34</v>
      </c>
      <c r="X2237">
        <v>0.87</v>
      </c>
      <c r="Z2237">
        <v>405</v>
      </c>
      <c r="AA2237">
        <v>0.23</v>
      </c>
      <c r="AB2237">
        <v>2.44</v>
      </c>
      <c r="AE2237">
        <v>5897</v>
      </c>
      <c r="AF2237" t="b">
        <v>1</v>
      </c>
      <c r="AV2237" t="s">
        <v>59</v>
      </c>
    </row>
    <row r="2238" spans="1:48" x14ac:dyDescent="0.35">
      <c r="A2238" t="s">
        <v>47</v>
      </c>
      <c r="B2238">
        <v>12</v>
      </c>
      <c r="C2238">
        <v>123</v>
      </c>
      <c r="D2238">
        <v>2021</v>
      </c>
      <c r="E2238">
        <v>5</v>
      </c>
      <c r="F2238">
        <v>4</v>
      </c>
      <c r="G2238">
        <v>0</v>
      </c>
      <c r="H2238">
        <v>6</v>
      </c>
      <c r="I2238" t="s">
        <v>4608</v>
      </c>
      <c r="J2238" t="s">
        <v>49</v>
      </c>
      <c r="K2238" t="s">
        <v>119</v>
      </c>
      <c r="L2238" t="str">
        <f t="shared" si="34"/>
        <v>ADMKPlus</v>
      </c>
      <c r="M2238">
        <v>1141</v>
      </c>
      <c r="N2238">
        <v>60</v>
      </c>
      <c r="P2238">
        <v>177308</v>
      </c>
      <c r="Q2238">
        <v>229257</v>
      </c>
      <c r="R2238" t="s">
        <v>4600</v>
      </c>
      <c r="S2238" t="s">
        <v>52</v>
      </c>
      <c r="T2238" t="s">
        <v>4397</v>
      </c>
      <c r="U2238" t="s">
        <v>2118</v>
      </c>
      <c r="V2238">
        <v>8</v>
      </c>
      <c r="W2238">
        <v>77.34</v>
      </c>
      <c r="X2238">
        <v>0.64</v>
      </c>
      <c r="Y2238" t="s">
        <v>68</v>
      </c>
      <c r="Z2238">
        <v>650</v>
      </c>
      <c r="AA2238">
        <v>0.37</v>
      </c>
      <c r="AB2238">
        <v>2.44</v>
      </c>
      <c r="AC2238" t="s">
        <v>130</v>
      </c>
      <c r="AE2238">
        <v>24338</v>
      </c>
      <c r="AF2238" t="b">
        <v>1</v>
      </c>
      <c r="AG2238">
        <v>1</v>
      </c>
      <c r="AM2238">
        <v>0</v>
      </c>
      <c r="AN2238" t="b">
        <v>0</v>
      </c>
      <c r="AO2238" t="b">
        <v>0</v>
      </c>
      <c r="AP2238" t="b">
        <v>0</v>
      </c>
      <c r="AQ2238" t="s">
        <v>96</v>
      </c>
      <c r="AR2238" t="s">
        <v>58</v>
      </c>
      <c r="AT2238" t="s">
        <v>71</v>
      </c>
      <c r="AV2238" t="s">
        <v>59</v>
      </c>
    </row>
    <row r="2239" spans="1:48" x14ac:dyDescent="0.35">
      <c r="A2239" t="s">
        <v>47</v>
      </c>
      <c r="B2239">
        <v>12</v>
      </c>
      <c r="C2239">
        <v>123</v>
      </c>
      <c r="D2239">
        <v>2021</v>
      </c>
      <c r="E2239">
        <v>5</v>
      </c>
      <c r="F2239">
        <v>4</v>
      </c>
      <c r="G2239">
        <v>0</v>
      </c>
      <c r="H2239">
        <v>7</v>
      </c>
      <c r="I2239" t="s">
        <v>4609</v>
      </c>
      <c r="J2239" t="s">
        <v>49</v>
      </c>
      <c r="K2239" t="s">
        <v>79</v>
      </c>
      <c r="L2239" t="b">
        <f t="shared" si="34"/>
        <v>0</v>
      </c>
      <c r="M2239">
        <v>491</v>
      </c>
      <c r="N2239">
        <v>56</v>
      </c>
      <c r="P2239">
        <v>177308</v>
      </c>
      <c r="Q2239">
        <v>229257</v>
      </c>
      <c r="R2239" t="s">
        <v>4600</v>
      </c>
      <c r="S2239" t="s">
        <v>52</v>
      </c>
      <c r="T2239" t="s">
        <v>4397</v>
      </c>
      <c r="U2239" t="s">
        <v>2118</v>
      </c>
      <c r="V2239">
        <v>8</v>
      </c>
      <c r="W2239">
        <v>77.34</v>
      </c>
      <c r="X2239">
        <v>0.28000000000000003</v>
      </c>
      <c r="Y2239" t="s">
        <v>68</v>
      </c>
      <c r="Z2239">
        <v>123</v>
      </c>
      <c r="AA2239">
        <v>7.0000000000000007E-2</v>
      </c>
      <c r="AB2239">
        <v>2.44</v>
      </c>
      <c r="AC2239" t="s">
        <v>4610</v>
      </c>
      <c r="AE2239">
        <v>16651</v>
      </c>
      <c r="AF2239" t="b">
        <v>1</v>
      </c>
      <c r="AG2239">
        <v>1</v>
      </c>
      <c r="AM2239">
        <v>0</v>
      </c>
      <c r="AN2239" t="b">
        <v>0</v>
      </c>
      <c r="AO2239" t="b">
        <v>0</v>
      </c>
      <c r="AP2239" t="b">
        <v>0</v>
      </c>
      <c r="AQ2239" t="s">
        <v>156</v>
      </c>
      <c r="AR2239" t="s">
        <v>134</v>
      </c>
      <c r="AS2239" t="s">
        <v>162</v>
      </c>
      <c r="AV2239" t="s">
        <v>59</v>
      </c>
    </row>
    <row r="2240" spans="1:48" x14ac:dyDescent="0.35">
      <c r="A2240" t="s">
        <v>47</v>
      </c>
      <c r="B2240">
        <v>12</v>
      </c>
      <c r="C2240">
        <v>123</v>
      </c>
      <c r="D2240">
        <v>2021</v>
      </c>
      <c r="E2240">
        <v>5</v>
      </c>
      <c r="F2240">
        <v>4</v>
      </c>
      <c r="G2240">
        <v>0</v>
      </c>
      <c r="H2240">
        <v>8</v>
      </c>
      <c r="I2240" t="s">
        <v>4611</v>
      </c>
      <c r="J2240" t="s">
        <v>49</v>
      </c>
      <c r="K2240" t="s">
        <v>87</v>
      </c>
      <c r="L2240" t="b">
        <f t="shared" si="34"/>
        <v>0</v>
      </c>
      <c r="M2240">
        <v>368</v>
      </c>
      <c r="N2240">
        <v>37</v>
      </c>
      <c r="P2240">
        <v>177308</v>
      </c>
      <c r="Q2240">
        <v>229257</v>
      </c>
      <c r="R2240" t="s">
        <v>4600</v>
      </c>
      <c r="S2240" t="s">
        <v>52</v>
      </c>
      <c r="T2240" t="s">
        <v>4397</v>
      </c>
      <c r="U2240" t="s">
        <v>2118</v>
      </c>
      <c r="V2240">
        <v>8</v>
      </c>
      <c r="W2240">
        <v>77.34</v>
      </c>
      <c r="X2240">
        <v>0.21</v>
      </c>
      <c r="Y2240" t="s">
        <v>68</v>
      </c>
      <c r="Z2240">
        <v>6</v>
      </c>
      <c r="AA2240">
        <v>0</v>
      </c>
      <c r="AB2240">
        <v>2.44</v>
      </c>
      <c r="AC2240" t="s">
        <v>4612</v>
      </c>
      <c r="AE2240">
        <v>10809</v>
      </c>
      <c r="AF2240" t="b">
        <v>1</v>
      </c>
      <c r="AG2240">
        <v>1</v>
      </c>
      <c r="AM2240">
        <v>0</v>
      </c>
      <c r="AN2240" t="b">
        <v>0</v>
      </c>
      <c r="AO2240" t="b">
        <v>0</v>
      </c>
      <c r="AP2240" t="b">
        <v>0</v>
      </c>
      <c r="AQ2240" t="s">
        <v>57</v>
      </c>
      <c r="AR2240" t="s">
        <v>89</v>
      </c>
      <c r="AV2240" t="s">
        <v>59</v>
      </c>
    </row>
    <row r="2241" spans="1:48" x14ac:dyDescent="0.35">
      <c r="A2241" t="s">
        <v>47</v>
      </c>
      <c r="B2241">
        <v>12</v>
      </c>
      <c r="C2241">
        <v>123</v>
      </c>
      <c r="D2241">
        <v>2021</v>
      </c>
      <c r="E2241">
        <v>5</v>
      </c>
      <c r="F2241">
        <v>4</v>
      </c>
      <c r="G2241">
        <v>0</v>
      </c>
      <c r="H2241">
        <v>9</v>
      </c>
      <c r="I2241" t="s">
        <v>4613</v>
      </c>
      <c r="J2241" t="s">
        <v>49</v>
      </c>
      <c r="K2241" t="s">
        <v>87</v>
      </c>
      <c r="L2241" t="b">
        <f t="shared" si="34"/>
        <v>0</v>
      </c>
      <c r="M2241">
        <v>362</v>
      </c>
      <c r="N2241">
        <v>46</v>
      </c>
      <c r="P2241">
        <v>177308</v>
      </c>
      <c r="Q2241">
        <v>229257</v>
      </c>
      <c r="R2241" t="s">
        <v>4600</v>
      </c>
      <c r="S2241" t="s">
        <v>52</v>
      </c>
      <c r="T2241" t="s">
        <v>4397</v>
      </c>
      <c r="U2241" t="s">
        <v>2118</v>
      </c>
      <c r="V2241">
        <v>8</v>
      </c>
      <c r="W2241">
        <v>77.34</v>
      </c>
      <c r="X2241">
        <v>0.2</v>
      </c>
      <c r="Y2241" t="s">
        <v>68</v>
      </c>
      <c r="Z2241">
        <v>0</v>
      </c>
      <c r="AA2241">
        <v>0</v>
      </c>
      <c r="AB2241">
        <v>2.44</v>
      </c>
      <c r="AC2241" t="s">
        <v>4614</v>
      </c>
      <c r="AE2241">
        <v>10809</v>
      </c>
      <c r="AF2241" t="b">
        <v>1</v>
      </c>
      <c r="AG2241">
        <v>1</v>
      </c>
      <c r="AM2241">
        <v>0</v>
      </c>
      <c r="AN2241" t="b">
        <v>0</v>
      </c>
      <c r="AO2241" t="b">
        <v>0</v>
      </c>
      <c r="AP2241" t="b">
        <v>0</v>
      </c>
      <c r="AQ2241" t="s">
        <v>117</v>
      </c>
      <c r="AR2241" t="s">
        <v>106</v>
      </c>
      <c r="AS2241" t="s">
        <v>696</v>
      </c>
      <c r="AV2241" t="s">
        <v>59</v>
      </c>
    </row>
    <row r="2242" spans="1:48" x14ac:dyDescent="0.35">
      <c r="A2242" t="s">
        <v>47</v>
      </c>
      <c r="B2242">
        <v>12</v>
      </c>
      <c r="C2242">
        <v>124</v>
      </c>
      <c r="D2242">
        <v>2021</v>
      </c>
      <c r="E2242">
        <v>5</v>
      </c>
      <c r="F2242">
        <v>4</v>
      </c>
      <c r="G2242">
        <v>0</v>
      </c>
      <c r="H2242">
        <v>1</v>
      </c>
      <c r="I2242" t="s">
        <v>4615</v>
      </c>
      <c r="J2242" t="s">
        <v>49</v>
      </c>
      <c r="K2242" t="s">
        <v>109</v>
      </c>
      <c r="L2242" t="str">
        <f t="shared" si="34"/>
        <v>ADMKPlus</v>
      </c>
      <c r="M2242">
        <v>71672</v>
      </c>
      <c r="N2242">
        <v>55</v>
      </c>
      <c r="P2242">
        <v>145172</v>
      </c>
      <c r="Q2242">
        <v>207270</v>
      </c>
      <c r="R2242" t="s">
        <v>4616</v>
      </c>
      <c r="S2242" t="s">
        <v>104</v>
      </c>
      <c r="T2242" t="s">
        <v>4397</v>
      </c>
      <c r="U2242" t="s">
        <v>2118</v>
      </c>
      <c r="V2242">
        <v>6</v>
      </c>
      <c r="W2242">
        <v>70.040000000000006</v>
      </c>
      <c r="X2242">
        <v>49.37</v>
      </c>
      <c r="Y2242" t="s">
        <v>55</v>
      </c>
      <c r="Z2242">
        <v>12223</v>
      </c>
      <c r="AA2242">
        <v>8.42</v>
      </c>
      <c r="AB2242">
        <v>2.44</v>
      </c>
      <c r="AC2242" t="s">
        <v>4617</v>
      </c>
      <c r="AE2242">
        <v>930</v>
      </c>
      <c r="AF2242" t="b">
        <v>1</v>
      </c>
      <c r="AG2242">
        <v>1</v>
      </c>
      <c r="AM2242">
        <v>1</v>
      </c>
      <c r="AN2242" t="b">
        <v>0</v>
      </c>
      <c r="AO2242" t="b">
        <v>0</v>
      </c>
      <c r="AP2242" t="b">
        <v>0</v>
      </c>
      <c r="AQ2242" t="s">
        <v>57</v>
      </c>
      <c r="AR2242" t="s">
        <v>58</v>
      </c>
      <c r="AV2242" t="s">
        <v>59</v>
      </c>
    </row>
    <row r="2243" spans="1:48" x14ac:dyDescent="0.35">
      <c r="A2243" t="s">
        <v>47</v>
      </c>
      <c r="B2243">
        <v>12</v>
      </c>
      <c r="C2243">
        <v>124</v>
      </c>
      <c r="D2243">
        <v>2021</v>
      </c>
      <c r="E2243">
        <v>5</v>
      </c>
      <c r="F2243">
        <v>4</v>
      </c>
      <c r="G2243">
        <v>0</v>
      </c>
      <c r="H2243">
        <v>2</v>
      </c>
      <c r="I2243" t="s">
        <v>4618</v>
      </c>
      <c r="J2243" t="s">
        <v>49</v>
      </c>
      <c r="K2243" t="s">
        <v>2273</v>
      </c>
      <c r="L2243" t="str">
        <f t="shared" ref="L2243:L2306" si="35">IF(OR(K2243="DMK", K2243="INC", K2243="VCK",K2243="CPI",K2243="IUML",K2243="CPM"), "DMKPlus", IF(OR(K2243="ADMK", K2243="BJP", K2243="AMMK",K2243="PMK"),"ADMKPlus"))</f>
        <v>DMKPlus</v>
      </c>
      <c r="M2243">
        <v>59449</v>
      </c>
      <c r="N2243">
        <v>69</v>
      </c>
      <c r="P2243">
        <v>145172</v>
      </c>
      <c r="Q2243">
        <v>207270</v>
      </c>
      <c r="R2243" t="s">
        <v>4616</v>
      </c>
      <c r="S2243" t="s">
        <v>104</v>
      </c>
      <c r="T2243" t="s">
        <v>4397</v>
      </c>
      <c r="U2243" t="s">
        <v>2118</v>
      </c>
      <c r="V2243">
        <v>6</v>
      </c>
      <c r="W2243">
        <v>70.040000000000006</v>
      </c>
      <c r="X2243">
        <v>40.950000000000003</v>
      </c>
      <c r="Y2243" t="s">
        <v>55</v>
      </c>
      <c r="Z2243">
        <v>51817</v>
      </c>
      <c r="AA2243">
        <v>35.69</v>
      </c>
      <c r="AB2243">
        <v>2.44</v>
      </c>
      <c r="AC2243" t="s">
        <v>4619</v>
      </c>
      <c r="AE2243">
        <v>2444</v>
      </c>
      <c r="AF2243" t="b">
        <v>1</v>
      </c>
      <c r="AG2243">
        <v>1</v>
      </c>
      <c r="AM2243">
        <v>0</v>
      </c>
      <c r="AN2243" t="b">
        <v>0</v>
      </c>
      <c r="AO2243" t="b">
        <v>0</v>
      </c>
      <c r="AP2243" t="b">
        <v>0</v>
      </c>
      <c r="AQ2243" t="s">
        <v>57</v>
      </c>
      <c r="AR2243" t="s">
        <v>127</v>
      </c>
      <c r="AV2243" t="s">
        <v>59</v>
      </c>
    </row>
    <row r="2244" spans="1:48" x14ac:dyDescent="0.35">
      <c r="A2244" t="s">
        <v>47</v>
      </c>
      <c r="B2244">
        <v>12</v>
      </c>
      <c r="C2244">
        <v>124</v>
      </c>
      <c r="D2244">
        <v>2021</v>
      </c>
      <c r="E2244">
        <v>5</v>
      </c>
      <c r="F2244">
        <v>4</v>
      </c>
      <c r="G2244">
        <v>0</v>
      </c>
      <c r="H2244">
        <v>3</v>
      </c>
      <c r="I2244" t="s">
        <v>4620</v>
      </c>
      <c r="J2244" t="s">
        <v>66</v>
      </c>
      <c r="K2244" t="s">
        <v>67</v>
      </c>
      <c r="L2244" t="b">
        <f t="shared" si="35"/>
        <v>0</v>
      </c>
      <c r="M2244">
        <v>7632</v>
      </c>
      <c r="N2244">
        <v>31</v>
      </c>
      <c r="P2244">
        <v>145172</v>
      </c>
      <c r="Q2244">
        <v>207270</v>
      </c>
      <c r="R2244" t="s">
        <v>4616</v>
      </c>
      <c r="S2244" t="s">
        <v>104</v>
      </c>
      <c r="T2244" t="s">
        <v>4397</v>
      </c>
      <c r="U2244" t="s">
        <v>2118</v>
      </c>
      <c r="V2244">
        <v>6</v>
      </c>
      <c r="W2244">
        <v>70.040000000000006</v>
      </c>
      <c r="X2244">
        <v>5.26</v>
      </c>
      <c r="Y2244" t="s">
        <v>68</v>
      </c>
      <c r="Z2244">
        <v>4318</v>
      </c>
      <c r="AA2244">
        <v>2.97</v>
      </c>
      <c r="AB2244">
        <v>2.44</v>
      </c>
      <c r="AC2244" t="s">
        <v>4621</v>
      </c>
      <c r="AE2244">
        <v>5533</v>
      </c>
      <c r="AF2244" t="b">
        <v>1</v>
      </c>
      <c r="AG2244">
        <v>1</v>
      </c>
      <c r="AM2244">
        <v>0</v>
      </c>
      <c r="AN2244" t="b">
        <v>0</v>
      </c>
      <c r="AO2244" t="b">
        <v>0</v>
      </c>
      <c r="AP2244" t="b">
        <v>0</v>
      </c>
      <c r="AQ2244" t="s">
        <v>111</v>
      </c>
      <c r="AR2244" t="s">
        <v>75</v>
      </c>
      <c r="AS2244" t="s">
        <v>297</v>
      </c>
      <c r="AV2244" t="s">
        <v>59</v>
      </c>
    </row>
    <row r="2245" spans="1:48" x14ac:dyDescent="0.35">
      <c r="A2245" t="s">
        <v>47</v>
      </c>
      <c r="B2245">
        <v>12</v>
      </c>
      <c r="C2245">
        <v>124</v>
      </c>
      <c r="D2245">
        <v>2021</v>
      </c>
      <c r="E2245">
        <v>5</v>
      </c>
      <c r="F2245">
        <v>4</v>
      </c>
      <c r="G2245">
        <v>0</v>
      </c>
      <c r="H2245">
        <v>4</v>
      </c>
      <c r="I2245" t="s">
        <v>4622</v>
      </c>
      <c r="J2245" t="s">
        <v>49</v>
      </c>
      <c r="K2245" t="s">
        <v>115</v>
      </c>
      <c r="L2245" t="b">
        <f t="shared" si="35"/>
        <v>0</v>
      </c>
      <c r="M2245">
        <v>3314</v>
      </c>
      <c r="N2245">
        <v>57</v>
      </c>
      <c r="P2245">
        <v>145172</v>
      </c>
      <c r="Q2245">
        <v>207270</v>
      </c>
      <c r="R2245" t="s">
        <v>4616</v>
      </c>
      <c r="S2245" t="s">
        <v>104</v>
      </c>
      <c r="T2245" t="s">
        <v>4397</v>
      </c>
      <c r="U2245" t="s">
        <v>2118</v>
      </c>
      <c r="V2245">
        <v>6</v>
      </c>
      <c r="W2245">
        <v>70.040000000000006</v>
      </c>
      <c r="X2245">
        <v>2.2799999999999998</v>
      </c>
      <c r="Y2245" t="s">
        <v>68</v>
      </c>
      <c r="Z2245">
        <v>1899</v>
      </c>
      <c r="AA2245">
        <v>1.31</v>
      </c>
      <c r="AB2245">
        <v>2.44</v>
      </c>
      <c r="AC2245" t="s">
        <v>4623</v>
      </c>
      <c r="AE2245">
        <v>24404</v>
      </c>
      <c r="AF2245" t="b">
        <v>1</v>
      </c>
      <c r="AG2245">
        <v>1</v>
      </c>
      <c r="AM2245">
        <v>0</v>
      </c>
      <c r="AN2245" t="b">
        <v>0</v>
      </c>
      <c r="AO2245" t="b">
        <v>0</v>
      </c>
      <c r="AP2245" t="b">
        <v>0</v>
      </c>
      <c r="AQ2245" t="s">
        <v>111</v>
      </c>
      <c r="AR2245" t="s">
        <v>127</v>
      </c>
      <c r="AV2245" t="s">
        <v>59</v>
      </c>
    </row>
    <row r="2246" spans="1:48" x14ac:dyDescent="0.35">
      <c r="A2246" t="s">
        <v>47</v>
      </c>
      <c r="B2246">
        <v>12</v>
      </c>
      <c r="C2246">
        <v>124</v>
      </c>
      <c r="D2246">
        <v>2021</v>
      </c>
      <c r="E2246">
        <v>5</v>
      </c>
      <c r="F2246">
        <v>4</v>
      </c>
      <c r="G2246">
        <v>0</v>
      </c>
      <c r="H2246">
        <v>5</v>
      </c>
      <c r="I2246" t="s">
        <v>76</v>
      </c>
      <c r="K2246" t="s">
        <v>77</v>
      </c>
      <c r="L2246" t="b">
        <f t="shared" si="35"/>
        <v>0</v>
      </c>
      <c r="M2246">
        <v>1415</v>
      </c>
      <c r="P2246">
        <v>145172</v>
      </c>
      <c r="Q2246">
        <v>207270</v>
      </c>
      <c r="R2246" t="s">
        <v>4616</v>
      </c>
      <c r="S2246" t="s">
        <v>104</v>
      </c>
      <c r="T2246" t="s">
        <v>4397</v>
      </c>
      <c r="U2246" t="s">
        <v>2118</v>
      </c>
      <c r="V2246">
        <v>6</v>
      </c>
      <c r="W2246">
        <v>70.040000000000006</v>
      </c>
      <c r="X2246">
        <v>0.97</v>
      </c>
      <c r="Z2246">
        <v>80</v>
      </c>
      <c r="AA2246">
        <v>0.06</v>
      </c>
      <c r="AB2246">
        <v>2.44</v>
      </c>
      <c r="AE2246">
        <v>5897</v>
      </c>
      <c r="AF2246" t="b">
        <v>1</v>
      </c>
      <c r="AV2246" t="s">
        <v>59</v>
      </c>
    </row>
    <row r="2247" spans="1:48" x14ac:dyDescent="0.35">
      <c r="A2247" t="s">
        <v>47</v>
      </c>
      <c r="B2247">
        <v>12</v>
      </c>
      <c r="C2247">
        <v>124</v>
      </c>
      <c r="D2247">
        <v>2021</v>
      </c>
      <c r="E2247">
        <v>5</v>
      </c>
      <c r="F2247">
        <v>4</v>
      </c>
      <c r="G2247">
        <v>0</v>
      </c>
      <c r="H2247">
        <v>6</v>
      </c>
      <c r="I2247" t="s">
        <v>4624</v>
      </c>
      <c r="J2247" t="s">
        <v>49</v>
      </c>
      <c r="K2247" t="s">
        <v>73</v>
      </c>
      <c r="L2247" t="b">
        <f t="shared" si="35"/>
        <v>0</v>
      </c>
      <c r="M2247">
        <v>1335</v>
      </c>
      <c r="N2247">
        <v>58</v>
      </c>
      <c r="P2247">
        <v>145172</v>
      </c>
      <c r="Q2247">
        <v>207270</v>
      </c>
      <c r="R2247" t="s">
        <v>4616</v>
      </c>
      <c r="S2247" t="s">
        <v>104</v>
      </c>
      <c r="T2247" t="s">
        <v>4397</v>
      </c>
      <c r="U2247" t="s">
        <v>2118</v>
      </c>
      <c r="V2247">
        <v>6</v>
      </c>
      <c r="W2247">
        <v>70.040000000000006</v>
      </c>
      <c r="X2247">
        <v>0.92</v>
      </c>
      <c r="Y2247" t="s">
        <v>68</v>
      </c>
      <c r="Z2247">
        <v>980</v>
      </c>
      <c r="AA2247">
        <v>0.68</v>
      </c>
      <c r="AB2247">
        <v>2.44</v>
      </c>
      <c r="AC2247" t="s">
        <v>4625</v>
      </c>
      <c r="AE2247">
        <v>2956</v>
      </c>
      <c r="AF2247" t="b">
        <v>1</v>
      </c>
      <c r="AG2247">
        <v>1</v>
      </c>
      <c r="AM2247">
        <v>0</v>
      </c>
      <c r="AN2247" t="b">
        <v>0</v>
      </c>
      <c r="AO2247" t="b">
        <v>0</v>
      </c>
      <c r="AP2247" t="b">
        <v>0</v>
      </c>
      <c r="AQ2247" t="s">
        <v>111</v>
      </c>
      <c r="AR2247" t="s">
        <v>106</v>
      </c>
      <c r="AS2247" t="s">
        <v>107</v>
      </c>
      <c r="AV2247" t="s">
        <v>59</v>
      </c>
    </row>
    <row r="2248" spans="1:48" x14ac:dyDescent="0.35">
      <c r="A2248" t="s">
        <v>47</v>
      </c>
      <c r="B2248">
        <v>12</v>
      </c>
      <c r="C2248">
        <v>124</v>
      </c>
      <c r="D2248">
        <v>2021</v>
      </c>
      <c r="E2248">
        <v>5</v>
      </c>
      <c r="F2248">
        <v>4</v>
      </c>
      <c r="G2248">
        <v>0</v>
      </c>
      <c r="H2248">
        <v>7</v>
      </c>
      <c r="I2248" t="s">
        <v>4626</v>
      </c>
      <c r="J2248" t="s">
        <v>49</v>
      </c>
      <c r="K2248" t="s">
        <v>87</v>
      </c>
      <c r="L2248" t="b">
        <f t="shared" si="35"/>
        <v>0</v>
      </c>
      <c r="M2248">
        <v>355</v>
      </c>
      <c r="N2248">
        <v>57</v>
      </c>
      <c r="P2248">
        <v>145172</v>
      </c>
      <c r="Q2248">
        <v>207270</v>
      </c>
      <c r="R2248" t="s">
        <v>4616</v>
      </c>
      <c r="S2248" t="s">
        <v>104</v>
      </c>
      <c r="T2248" t="s">
        <v>4397</v>
      </c>
      <c r="U2248" t="s">
        <v>2118</v>
      </c>
      <c r="V2248">
        <v>6</v>
      </c>
      <c r="W2248">
        <v>70.040000000000006</v>
      </c>
      <c r="X2248">
        <v>0.24</v>
      </c>
      <c r="Y2248" t="s">
        <v>68</v>
      </c>
      <c r="Z2248">
        <v>0</v>
      </c>
      <c r="AA2248">
        <v>0</v>
      </c>
      <c r="AB2248">
        <v>2.44</v>
      </c>
      <c r="AC2248" t="s">
        <v>4627</v>
      </c>
      <c r="AE2248">
        <v>10809</v>
      </c>
      <c r="AF2248" t="b">
        <v>1</v>
      </c>
      <c r="AG2248">
        <v>1</v>
      </c>
      <c r="AM2248">
        <v>0</v>
      </c>
      <c r="AN2248" t="b">
        <v>0</v>
      </c>
      <c r="AO2248" t="b">
        <v>0</v>
      </c>
      <c r="AP2248" t="b">
        <v>0</v>
      </c>
      <c r="AQ2248" t="s">
        <v>57</v>
      </c>
      <c r="AR2248" t="s">
        <v>127</v>
      </c>
      <c r="AV2248" t="s">
        <v>59</v>
      </c>
    </row>
    <row r="2249" spans="1:48" x14ac:dyDescent="0.35">
      <c r="A2249" t="s">
        <v>47</v>
      </c>
      <c r="B2249">
        <v>12</v>
      </c>
      <c r="C2249">
        <v>125</v>
      </c>
      <c r="D2249">
        <v>2021</v>
      </c>
      <c r="E2249">
        <v>5</v>
      </c>
      <c r="F2249">
        <v>4</v>
      </c>
      <c r="G2249">
        <v>0</v>
      </c>
      <c r="H2249">
        <v>1</v>
      </c>
      <c r="I2249" t="s">
        <v>4628</v>
      </c>
      <c r="J2249" t="s">
        <v>49</v>
      </c>
      <c r="K2249" t="s">
        <v>109</v>
      </c>
      <c r="L2249" t="str">
        <f t="shared" si="35"/>
        <v>ADMKPlus</v>
      </c>
      <c r="M2249">
        <v>96893</v>
      </c>
      <c r="N2249">
        <v>55</v>
      </c>
      <c r="P2249">
        <v>194358</v>
      </c>
      <c r="Q2249">
        <v>272553</v>
      </c>
      <c r="R2249" t="s">
        <v>4629</v>
      </c>
      <c r="S2249" t="s">
        <v>52</v>
      </c>
      <c r="T2249" t="s">
        <v>4397</v>
      </c>
      <c r="U2249" t="s">
        <v>2118</v>
      </c>
      <c r="V2249">
        <v>15</v>
      </c>
      <c r="W2249">
        <v>71.31</v>
      </c>
      <c r="X2249">
        <v>49.85</v>
      </c>
      <c r="Y2249" t="s">
        <v>55</v>
      </c>
      <c r="Z2249">
        <v>21895</v>
      </c>
      <c r="AA2249">
        <v>11.27</v>
      </c>
      <c r="AB2249">
        <v>2.5</v>
      </c>
      <c r="AC2249" t="s">
        <v>4630</v>
      </c>
      <c r="AE2249">
        <v>930</v>
      </c>
      <c r="AF2249" t="b">
        <v>1</v>
      </c>
      <c r="AG2249">
        <v>1</v>
      </c>
      <c r="AM2249">
        <v>1</v>
      </c>
      <c r="AN2249" t="b">
        <v>0</v>
      </c>
      <c r="AO2249" t="b">
        <v>0</v>
      </c>
      <c r="AP2249" t="b">
        <v>0</v>
      </c>
      <c r="AQ2249" t="s">
        <v>96</v>
      </c>
      <c r="AR2249" t="s">
        <v>75</v>
      </c>
      <c r="AV2249" t="s">
        <v>59</v>
      </c>
    </row>
    <row r="2250" spans="1:48" x14ac:dyDescent="0.35">
      <c r="A2250" t="s">
        <v>47</v>
      </c>
      <c r="B2250">
        <v>12</v>
      </c>
      <c r="C2250">
        <v>125</v>
      </c>
      <c r="D2250">
        <v>2021</v>
      </c>
      <c r="E2250">
        <v>5</v>
      </c>
      <c r="F2250">
        <v>4</v>
      </c>
      <c r="G2250">
        <v>0</v>
      </c>
      <c r="H2250">
        <v>2</v>
      </c>
      <c r="I2250" t="s">
        <v>4631</v>
      </c>
      <c r="J2250" t="s">
        <v>49</v>
      </c>
      <c r="K2250" t="s">
        <v>102</v>
      </c>
      <c r="L2250" t="str">
        <f t="shared" si="35"/>
        <v>DMKPlus</v>
      </c>
      <c r="M2250">
        <v>74998</v>
      </c>
      <c r="N2250">
        <v>55</v>
      </c>
      <c r="P2250">
        <v>194358</v>
      </c>
      <c r="Q2250">
        <v>272553</v>
      </c>
      <c r="R2250" t="s">
        <v>4629</v>
      </c>
      <c r="S2250" t="s">
        <v>52</v>
      </c>
      <c r="T2250" t="s">
        <v>4397</v>
      </c>
      <c r="U2250" t="s">
        <v>2118</v>
      </c>
      <c r="V2250">
        <v>15</v>
      </c>
      <c r="W2250">
        <v>71.31</v>
      </c>
      <c r="X2250">
        <v>38.590000000000003</v>
      </c>
      <c r="Y2250" t="s">
        <v>55</v>
      </c>
      <c r="Z2250">
        <v>66406</v>
      </c>
      <c r="AA2250">
        <v>34.17</v>
      </c>
      <c r="AB2250">
        <v>2.5</v>
      </c>
      <c r="AC2250" t="s">
        <v>4632</v>
      </c>
      <c r="AE2250">
        <v>3482</v>
      </c>
      <c r="AF2250" t="b">
        <v>1</v>
      </c>
      <c r="AG2250">
        <v>1</v>
      </c>
      <c r="AM2250">
        <v>0</v>
      </c>
      <c r="AN2250" t="b">
        <v>0</v>
      </c>
      <c r="AO2250" t="b">
        <v>0</v>
      </c>
      <c r="AP2250" t="b">
        <v>0</v>
      </c>
      <c r="AQ2250" t="s">
        <v>81</v>
      </c>
      <c r="AR2250" t="s">
        <v>106</v>
      </c>
      <c r="AS2250" t="s">
        <v>107</v>
      </c>
      <c r="AV2250" t="s">
        <v>59</v>
      </c>
    </row>
    <row r="2251" spans="1:48" x14ac:dyDescent="0.35">
      <c r="A2251" t="s">
        <v>47</v>
      </c>
      <c r="B2251">
        <v>12</v>
      </c>
      <c r="C2251">
        <v>125</v>
      </c>
      <c r="D2251">
        <v>2021</v>
      </c>
      <c r="E2251">
        <v>5</v>
      </c>
      <c r="F2251">
        <v>4</v>
      </c>
      <c r="G2251">
        <v>0</v>
      </c>
      <c r="H2251">
        <v>3</v>
      </c>
      <c r="I2251" t="s">
        <v>4633</v>
      </c>
      <c r="J2251" t="s">
        <v>49</v>
      </c>
      <c r="K2251" t="s">
        <v>67</v>
      </c>
      <c r="L2251" t="b">
        <f t="shared" si="35"/>
        <v>0</v>
      </c>
      <c r="M2251">
        <v>8592</v>
      </c>
      <c r="N2251">
        <v>36</v>
      </c>
      <c r="P2251">
        <v>194358</v>
      </c>
      <c r="Q2251">
        <v>272553</v>
      </c>
      <c r="R2251" t="s">
        <v>4629</v>
      </c>
      <c r="S2251" t="s">
        <v>52</v>
      </c>
      <c r="T2251" t="s">
        <v>4397</v>
      </c>
      <c r="U2251" t="s">
        <v>2118</v>
      </c>
      <c r="V2251">
        <v>15</v>
      </c>
      <c r="W2251">
        <v>71.31</v>
      </c>
      <c r="X2251">
        <v>4.42</v>
      </c>
      <c r="Y2251" t="s">
        <v>68</v>
      </c>
      <c r="Z2251">
        <v>429</v>
      </c>
      <c r="AA2251">
        <v>0.22</v>
      </c>
      <c r="AB2251">
        <v>2.5</v>
      </c>
      <c r="AC2251" t="s">
        <v>4634</v>
      </c>
      <c r="AE2251">
        <v>5533</v>
      </c>
      <c r="AF2251" t="b">
        <v>1</v>
      </c>
      <c r="AG2251">
        <v>1</v>
      </c>
      <c r="AM2251">
        <v>0</v>
      </c>
      <c r="AN2251" t="b">
        <v>0</v>
      </c>
      <c r="AO2251" t="b">
        <v>0</v>
      </c>
      <c r="AP2251" t="b">
        <v>0</v>
      </c>
      <c r="AQ2251" t="s">
        <v>111</v>
      </c>
      <c r="AR2251" t="s">
        <v>58</v>
      </c>
      <c r="AV2251" t="s">
        <v>59</v>
      </c>
    </row>
    <row r="2252" spans="1:48" x14ac:dyDescent="0.35">
      <c r="A2252" t="s">
        <v>47</v>
      </c>
      <c r="B2252">
        <v>12</v>
      </c>
      <c r="C2252">
        <v>125</v>
      </c>
      <c r="D2252">
        <v>2021</v>
      </c>
      <c r="E2252">
        <v>5</v>
      </c>
      <c r="F2252">
        <v>4</v>
      </c>
      <c r="G2252">
        <v>0</v>
      </c>
      <c r="H2252">
        <v>4</v>
      </c>
      <c r="I2252" t="s">
        <v>4635</v>
      </c>
      <c r="J2252" t="s">
        <v>66</v>
      </c>
      <c r="K2252" t="s">
        <v>115</v>
      </c>
      <c r="L2252" t="b">
        <f t="shared" si="35"/>
        <v>0</v>
      </c>
      <c r="M2252">
        <v>8163</v>
      </c>
      <c r="N2252">
        <v>32</v>
      </c>
      <c r="P2252">
        <v>194358</v>
      </c>
      <c r="Q2252">
        <v>272553</v>
      </c>
      <c r="R2252" t="s">
        <v>4629</v>
      </c>
      <c r="S2252" t="s">
        <v>52</v>
      </c>
      <c r="T2252" t="s">
        <v>4397</v>
      </c>
      <c r="U2252" t="s">
        <v>2118</v>
      </c>
      <c r="V2252">
        <v>15</v>
      </c>
      <c r="W2252">
        <v>71.31</v>
      </c>
      <c r="X2252">
        <v>4.2</v>
      </c>
      <c r="Y2252" t="s">
        <v>68</v>
      </c>
      <c r="Z2252">
        <v>6685</v>
      </c>
      <c r="AA2252">
        <v>3.44</v>
      </c>
      <c r="AB2252">
        <v>2.5</v>
      </c>
      <c r="AC2252" t="s">
        <v>4636</v>
      </c>
      <c r="AE2252">
        <v>24404</v>
      </c>
      <c r="AF2252" t="b">
        <v>1</v>
      </c>
      <c r="AG2252">
        <v>1</v>
      </c>
      <c r="AM2252">
        <v>0</v>
      </c>
      <c r="AN2252" t="b">
        <v>0</v>
      </c>
      <c r="AO2252" t="b">
        <v>0</v>
      </c>
      <c r="AP2252" t="b">
        <v>0</v>
      </c>
      <c r="AQ2252" t="s">
        <v>111</v>
      </c>
      <c r="AR2252" t="s">
        <v>75</v>
      </c>
      <c r="AV2252" t="s">
        <v>59</v>
      </c>
    </row>
    <row r="2253" spans="1:48" x14ac:dyDescent="0.35">
      <c r="A2253" t="s">
        <v>47</v>
      </c>
      <c r="B2253">
        <v>12</v>
      </c>
      <c r="C2253">
        <v>125</v>
      </c>
      <c r="D2253">
        <v>2021</v>
      </c>
      <c r="E2253">
        <v>5</v>
      </c>
      <c r="F2253">
        <v>4</v>
      </c>
      <c r="G2253">
        <v>0</v>
      </c>
      <c r="H2253">
        <v>5</v>
      </c>
      <c r="I2253" t="s">
        <v>76</v>
      </c>
      <c r="K2253" t="s">
        <v>77</v>
      </c>
      <c r="L2253" t="b">
        <f t="shared" si="35"/>
        <v>0</v>
      </c>
      <c r="M2253">
        <v>1478</v>
      </c>
      <c r="P2253">
        <v>194358</v>
      </c>
      <c r="Q2253">
        <v>272553</v>
      </c>
      <c r="R2253" t="s">
        <v>4629</v>
      </c>
      <c r="S2253" t="s">
        <v>52</v>
      </c>
      <c r="T2253" t="s">
        <v>4397</v>
      </c>
      <c r="U2253" t="s">
        <v>2118</v>
      </c>
      <c r="V2253">
        <v>15</v>
      </c>
      <c r="W2253">
        <v>71.31</v>
      </c>
      <c r="X2253">
        <v>0.76</v>
      </c>
      <c r="Z2253">
        <v>435</v>
      </c>
      <c r="AA2253">
        <v>0.22</v>
      </c>
      <c r="AB2253">
        <v>2.5</v>
      </c>
      <c r="AE2253">
        <v>5897</v>
      </c>
      <c r="AF2253" t="b">
        <v>1</v>
      </c>
      <c r="AV2253" t="s">
        <v>59</v>
      </c>
    </row>
    <row r="2254" spans="1:48" x14ac:dyDescent="0.35">
      <c r="A2254" t="s">
        <v>47</v>
      </c>
      <c r="B2254">
        <v>12</v>
      </c>
      <c r="C2254">
        <v>125</v>
      </c>
      <c r="D2254">
        <v>2021</v>
      </c>
      <c r="E2254">
        <v>5</v>
      </c>
      <c r="F2254">
        <v>4</v>
      </c>
      <c r="G2254">
        <v>0</v>
      </c>
      <c r="H2254">
        <v>6</v>
      </c>
      <c r="I2254" t="s">
        <v>4637</v>
      </c>
      <c r="J2254" t="s">
        <v>49</v>
      </c>
      <c r="K2254" t="s">
        <v>119</v>
      </c>
      <c r="L2254" t="str">
        <f t="shared" si="35"/>
        <v>ADMKPlus</v>
      </c>
      <c r="M2254">
        <v>1043</v>
      </c>
      <c r="N2254">
        <v>49</v>
      </c>
      <c r="P2254">
        <v>194358</v>
      </c>
      <c r="Q2254">
        <v>272553</v>
      </c>
      <c r="R2254" t="s">
        <v>4629</v>
      </c>
      <c r="S2254" t="s">
        <v>52</v>
      </c>
      <c r="T2254" t="s">
        <v>4397</v>
      </c>
      <c r="U2254" t="s">
        <v>2118</v>
      </c>
      <c r="V2254">
        <v>15</v>
      </c>
      <c r="W2254">
        <v>71.31</v>
      </c>
      <c r="X2254">
        <v>0.54</v>
      </c>
      <c r="Y2254" t="s">
        <v>68</v>
      </c>
      <c r="Z2254">
        <v>256</v>
      </c>
      <c r="AA2254">
        <v>0.13</v>
      </c>
      <c r="AB2254">
        <v>2.5</v>
      </c>
      <c r="AC2254" t="s">
        <v>4638</v>
      </c>
      <c r="AE2254">
        <v>24338</v>
      </c>
      <c r="AF2254" t="b">
        <v>1</v>
      </c>
      <c r="AG2254">
        <v>1</v>
      </c>
      <c r="AM2254">
        <v>0</v>
      </c>
      <c r="AN2254" t="b">
        <v>0</v>
      </c>
      <c r="AO2254" t="b">
        <v>0</v>
      </c>
      <c r="AP2254" t="b">
        <v>0</v>
      </c>
      <c r="AQ2254" t="s">
        <v>117</v>
      </c>
      <c r="AR2254" t="s">
        <v>58</v>
      </c>
      <c r="AT2254" t="s">
        <v>71</v>
      </c>
      <c r="AV2254" t="s">
        <v>59</v>
      </c>
    </row>
    <row r="2255" spans="1:48" x14ac:dyDescent="0.35">
      <c r="A2255" t="s">
        <v>47</v>
      </c>
      <c r="B2255">
        <v>12</v>
      </c>
      <c r="C2255">
        <v>125</v>
      </c>
      <c r="D2255">
        <v>2021</v>
      </c>
      <c r="E2255">
        <v>5</v>
      </c>
      <c r="F2255">
        <v>4</v>
      </c>
      <c r="G2255">
        <v>0</v>
      </c>
      <c r="H2255">
        <v>7</v>
      </c>
      <c r="I2255" t="s">
        <v>4639</v>
      </c>
      <c r="J2255" t="s">
        <v>66</v>
      </c>
      <c r="K2255" t="s">
        <v>87</v>
      </c>
      <c r="L2255" t="b">
        <f t="shared" si="35"/>
        <v>0</v>
      </c>
      <c r="M2255">
        <v>787</v>
      </c>
      <c r="N2255">
        <v>26</v>
      </c>
      <c r="P2255">
        <v>194358</v>
      </c>
      <c r="Q2255">
        <v>272553</v>
      </c>
      <c r="R2255" t="s">
        <v>4629</v>
      </c>
      <c r="S2255" t="s">
        <v>52</v>
      </c>
      <c r="T2255" t="s">
        <v>4397</v>
      </c>
      <c r="U2255" t="s">
        <v>2118</v>
      </c>
      <c r="V2255">
        <v>15</v>
      </c>
      <c r="W2255">
        <v>71.31</v>
      </c>
      <c r="X2255">
        <v>0.4</v>
      </c>
      <c r="Y2255" t="s">
        <v>68</v>
      </c>
      <c r="Z2255">
        <v>104</v>
      </c>
      <c r="AA2255">
        <v>0.05</v>
      </c>
      <c r="AB2255">
        <v>2.5</v>
      </c>
      <c r="AC2255" t="s">
        <v>4640</v>
      </c>
      <c r="AE2255">
        <v>10809</v>
      </c>
      <c r="AF2255" t="b">
        <v>1</v>
      </c>
      <c r="AG2255">
        <v>1</v>
      </c>
      <c r="AM2255">
        <v>0</v>
      </c>
      <c r="AN2255" t="b">
        <v>0</v>
      </c>
      <c r="AO2255" t="b">
        <v>0</v>
      </c>
      <c r="AP2255" t="b">
        <v>0</v>
      </c>
      <c r="AQ2255" t="s">
        <v>111</v>
      </c>
      <c r="AR2255" t="s">
        <v>75</v>
      </c>
      <c r="AV2255" t="s">
        <v>59</v>
      </c>
    </row>
    <row r="2256" spans="1:48" x14ac:dyDescent="0.35">
      <c r="A2256" t="s">
        <v>47</v>
      </c>
      <c r="B2256">
        <v>12</v>
      </c>
      <c r="C2256">
        <v>125</v>
      </c>
      <c r="D2256">
        <v>2021</v>
      </c>
      <c r="E2256">
        <v>5</v>
      </c>
      <c r="F2256">
        <v>4</v>
      </c>
      <c r="G2256">
        <v>0</v>
      </c>
      <c r="H2256">
        <v>8</v>
      </c>
      <c r="I2256" t="s">
        <v>4641</v>
      </c>
      <c r="J2256" t="s">
        <v>49</v>
      </c>
      <c r="K2256" t="s">
        <v>2135</v>
      </c>
      <c r="L2256" t="b">
        <f t="shared" si="35"/>
        <v>0</v>
      </c>
      <c r="M2256">
        <v>683</v>
      </c>
      <c r="N2256">
        <v>60</v>
      </c>
      <c r="P2256">
        <v>194358</v>
      </c>
      <c r="Q2256">
        <v>272553</v>
      </c>
      <c r="R2256" t="s">
        <v>4629</v>
      </c>
      <c r="S2256" t="s">
        <v>52</v>
      </c>
      <c r="T2256" t="s">
        <v>4397</v>
      </c>
      <c r="U2256" t="s">
        <v>2118</v>
      </c>
      <c r="V2256">
        <v>15</v>
      </c>
      <c r="W2256">
        <v>71.31</v>
      </c>
      <c r="X2256">
        <v>0.35</v>
      </c>
      <c r="Y2256" t="s">
        <v>68</v>
      </c>
      <c r="Z2256">
        <v>224</v>
      </c>
      <c r="AA2256">
        <v>0.12</v>
      </c>
      <c r="AB2256">
        <v>2.5</v>
      </c>
      <c r="AC2256" t="s">
        <v>4642</v>
      </c>
      <c r="AE2256">
        <v>24313</v>
      </c>
      <c r="AF2256" t="b">
        <v>1</v>
      </c>
      <c r="AG2256">
        <v>1</v>
      </c>
      <c r="AM2256">
        <v>0</v>
      </c>
      <c r="AN2256" t="b">
        <v>0</v>
      </c>
      <c r="AO2256" t="b">
        <v>0</v>
      </c>
      <c r="AP2256" t="b">
        <v>0</v>
      </c>
      <c r="AQ2256" t="s">
        <v>171</v>
      </c>
      <c r="AR2256" t="s">
        <v>89</v>
      </c>
      <c r="AV2256" t="s">
        <v>59</v>
      </c>
    </row>
    <row r="2257" spans="1:48" x14ac:dyDescent="0.35">
      <c r="A2257" t="s">
        <v>47</v>
      </c>
      <c r="B2257">
        <v>12</v>
      </c>
      <c r="C2257">
        <v>125</v>
      </c>
      <c r="D2257">
        <v>2021</v>
      </c>
      <c r="E2257">
        <v>5</v>
      </c>
      <c r="F2257">
        <v>4</v>
      </c>
      <c r="G2257">
        <v>0</v>
      </c>
      <c r="H2257">
        <v>9</v>
      </c>
      <c r="I2257" t="s">
        <v>4643</v>
      </c>
      <c r="J2257" t="s">
        <v>49</v>
      </c>
      <c r="K2257" t="s">
        <v>79</v>
      </c>
      <c r="L2257" t="b">
        <f t="shared" si="35"/>
        <v>0</v>
      </c>
      <c r="M2257">
        <v>459</v>
      </c>
      <c r="N2257">
        <v>41</v>
      </c>
      <c r="P2257">
        <v>194358</v>
      </c>
      <c r="Q2257">
        <v>272553</v>
      </c>
      <c r="R2257" t="s">
        <v>4629</v>
      </c>
      <c r="S2257" t="s">
        <v>52</v>
      </c>
      <c r="T2257" t="s">
        <v>4397</v>
      </c>
      <c r="U2257" t="s">
        <v>2118</v>
      </c>
      <c r="V2257">
        <v>15</v>
      </c>
      <c r="W2257">
        <v>71.31</v>
      </c>
      <c r="X2257">
        <v>0.24</v>
      </c>
      <c r="Y2257" t="s">
        <v>68</v>
      </c>
      <c r="Z2257">
        <v>159</v>
      </c>
      <c r="AA2257">
        <v>0.08</v>
      </c>
      <c r="AB2257">
        <v>2.5</v>
      </c>
      <c r="AC2257" t="s">
        <v>4644</v>
      </c>
      <c r="AE2257">
        <v>16651</v>
      </c>
      <c r="AF2257" t="b">
        <v>1</v>
      </c>
      <c r="AG2257">
        <v>1</v>
      </c>
      <c r="AM2257">
        <v>0</v>
      </c>
      <c r="AN2257" t="b">
        <v>0</v>
      </c>
      <c r="AO2257" t="b">
        <v>0</v>
      </c>
      <c r="AP2257" t="b">
        <v>0</v>
      </c>
      <c r="AQ2257" t="s">
        <v>70</v>
      </c>
      <c r="AR2257" t="s">
        <v>75</v>
      </c>
      <c r="AV2257" t="s">
        <v>59</v>
      </c>
    </row>
    <row r="2258" spans="1:48" x14ac:dyDescent="0.35">
      <c r="A2258" t="s">
        <v>47</v>
      </c>
      <c r="B2258">
        <v>12</v>
      </c>
      <c r="C2258">
        <v>125</v>
      </c>
      <c r="D2258">
        <v>2021</v>
      </c>
      <c r="E2258">
        <v>5</v>
      </c>
      <c r="F2258">
        <v>4</v>
      </c>
      <c r="G2258">
        <v>0</v>
      </c>
      <c r="H2258">
        <v>10</v>
      </c>
      <c r="I2258" t="s">
        <v>4645</v>
      </c>
      <c r="J2258" t="s">
        <v>49</v>
      </c>
      <c r="K2258" t="s">
        <v>87</v>
      </c>
      <c r="L2258" t="b">
        <f t="shared" si="35"/>
        <v>0</v>
      </c>
      <c r="M2258">
        <v>300</v>
      </c>
      <c r="N2258">
        <v>44</v>
      </c>
      <c r="P2258">
        <v>194358</v>
      </c>
      <c r="Q2258">
        <v>272553</v>
      </c>
      <c r="R2258" t="s">
        <v>4629</v>
      </c>
      <c r="S2258" t="s">
        <v>52</v>
      </c>
      <c r="T2258" t="s">
        <v>4397</v>
      </c>
      <c r="U2258" t="s">
        <v>2118</v>
      </c>
      <c r="V2258">
        <v>15</v>
      </c>
      <c r="W2258">
        <v>71.31</v>
      </c>
      <c r="X2258">
        <v>0.15</v>
      </c>
      <c r="Y2258" t="s">
        <v>68</v>
      </c>
      <c r="Z2258">
        <v>76</v>
      </c>
      <c r="AA2258">
        <v>0.04</v>
      </c>
      <c r="AB2258">
        <v>2.5</v>
      </c>
      <c r="AC2258" t="s">
        <v>4646</v>
      </c>
      <c r="AE2258">
        <v>10809</v>
      </c>
      <c r="AF2258" t="b">
        <v>1</v>
      </c>
      <c r="AG2258">
        <v>1</v>
      </c>
      <c r="AM2258">
        <v>0</v>
      </c>
      <c r="AN2258" t="b">
        <v>0</v>
      </c>
      <c r="AO2258" t="b">
        <v>0</v>
      </c>
      <c r="AP2258" t="b">
        <v>0</v>
      </c>
      <c r="AQ2258" t="s">
        <v>57</v>
      </c>
      <c r="AR2258" t="s">
        <v>89</v>
      </c>
      <c r="AS2258" t="s">
        <v>187</v>
      </c>
      <c r="AT2258" t="s">
        <v>71</v>
      </c>
      <c r="AV2258" t="s">
        <v>59</v>
      </c>
    </row>
    <row r="2259" spans="1:48" x14ac:dyDescent="0.35">
      <c r="A2259" t="s">
        <v>47</v>
      </c>
      <c r="B2259">
        <v>12</v>
      </c>
      <c r="C2259">
        <v>125</v>
      </c>
      <c r="D2259">
        <v>2021</v>
      </c>
      <c r="E2259">
        <v>5</v>
      </c>
      <c r="F2259">
        <v>4</v>
      </c>
      <c r="G2259">
        <v>0</v>
      </c>
      <c r="H2259">
        <v>11</v>
      </c>
      <c r="I2259" t="s">
        <v>4647</v>
      </c>
      <c r="J2259" t="s">
        <v>49</v>
      </c>
      <c r="K2259" t="s">
        <v>87</v>
      </c>
      <c r="L2259" t="b">
        <f t="shared" si="35"/>
        <v>0</v>
      </c>
      <c r="M2259">
        <v>224</v>
      </c>
      <c r="N2259">
        <v>53</v>
      </c>
      <c r="P2259">
        <v>194358</v>
      </c>
      <c r="Q2259">
        <v>272553</v>
      </c>
      <c r="R2259" t="s">
        <v>4629</v>
      </c>
      <c r="S2259" t="s">
        <v>52</v>
      </c>
      <c r="T2259" t="s">
        <v>4397</v>
      </c>
      <c r="U2259" t="s">
        <v>2118</v>
      </c>
      <c r="V2259">
        <v>15</v>
      </c>
      <c r="W2259">
        <v>71.31</v>
      </c>
      <c r="X2259">
        <v>0.12</v>
      </c>
      <c r="Y2259" t="s">
        <v>68</v>
      </c>
      <c r="Z2259">
        <v>40</v>
      </c>
      <c r="AA2259">
        <v>0.02</v>
      </c>
      <c r="AB2259">
        <v>2.5</v>
      </c>
      <c r="AC2259" t="s">
        <v>4648</v>
      </c>
      <c r="AE2259">
        <v>10809</v>
      </c>
      <c r="AF2259" t="b">
        <v>1</v>
      </c>
      <c r="AG2259">
        <v>1</v>
      </c>
      <c r="AM2259">
        <v>0</v>
      </c>
      <c r="AN2259" t="b">
        <v>0</v>
      </c>
      <c r="AO2259" t="b">
        <v>0</v>
      </c>
      <c r="AP2259" t="b">
        <v>0</v>
      </c>
      <c r="AQ2259" t="s">
        <v>171</v>
      </c>
      <c r="AR2259" t="s">
        <v>75</v>
      </c>
      <c r="AV2259" t="s">
        <v>59</v>
      </c>
    </row>
    <row r="2260" spans="1:48" x14ac:dyDescent="0.35">
      <c r="A2260" t="s">
        <v>47</v>
      </c>
      <c r="B2260">
        <v>12</v>
      </c>
      <c r="C2260">
        <v>125</v>
      </c>
      <c r="D2260">
        <v>2021</v>
      </c>
      <c r="E2260">
        <v>5</v>
      </c>
      <c r="F2260">
        <v>4</v>
      </c>
      <c r="G2260">
        <v>0</v>
      </c>
      <c r="H2260">
        <v>12</v>
      </c>
      <c r="I2260" t="s">
        <v>4649</v>
      </c>
      <c r="J2260" t="s">
        <v>49</v>
      </c>
      <c r="K2260" t="s">
        <v>87</v>
      </c>
      <c r="L2260" t="b">
        <f t="shared" si="35"/>
        <v>0</v>
      </c>
      <c r="M2260">
        <v>184</v>
      </c>
      <c r="N2260">
        <v>35</v>
      </c>
      <c r="P2260">
        <v>194358</v>
      </c>
      <c r="Q2260">
        <v>272553</v>
      </c>
      <c r="R2260" t="s">
        <v>4629</v>
      </c>
      <c r="S2260" t="s">
        <v>52</v>
      </c>
      <c r="T2260" t="s">
        <v>4397</v>
      </c>
      <c r="U2260" t="s">
        <v>2118</v>
      </c>
      <c r="V2260">
        <v>15</v>
      </c>
      <c r="W2260">
        <v>71.31</v>
      </c>
      <c r="X2260">
        <v>0.09</v>
      </c>
      <c r="Y2260" t="s">
        <v>68</v>
      </c>
      <c r="Z2260">
        <v>3</v>
      </c>
      <c r="AA2260">
        <v>0</v>
      </c>
      <c r="AB2260">
        <v>2.5</v>
      </c>
      <c r="AC2260" t="s">
        <v>4650</v>
      </c>
      <c r="AE2260">
        <v>10809</v>
      </c>
      <c r="AF2260" t="b">
        <v>1</v>
      </c>
      <c r="AG2260">
        <v>1</v>
      </c>
      <c r="AM2260">
        <v>0</v>
      </c>
      <c r="AN2260" t="b">
        <v>0</v>
      </c>
      <c r="AO2260" t="b">
        <v>0</v>
      </c>
      <c r="AP2260" t="b">
        <v>0</v>
      </c>
      <c r="AQ2260" t="s">
        <v>156</v>
      </c>
      <c r="AR2260" t="s">
        <v>134</v>
      </c>
      <c r="AS2260" t="s">
        <v>1269</v>
      </c>
      <c r="AV2260" t="s">
        <v>59</v>
      </c>
    </row>
    <row r="2261" spans="1:48" x14ac:dyDescent="0.35">
      <c r="A2261" t="s">
        <v>47</v>
      </c>
      <c r="B2261">
        <v>12</v>
      </c>
      <c r="C2261">
        <v>125</v>
      </c>
      <c r="D2261">
        <v>2021</v>
      </c>
      <c r="E2261">
        <v>5</v>
      </c>
      <c r="F2261">
        <v>4</v>
      </c>
      <c r="G2261">
        <v>0</v>
      </c>
      <c r="H2261">
        <v>13</v>
      </c>
      <c r="I2261" t="s">
        <v>4651</v>
      </c>
      <c r="J2261" t="s">
        <v>49</v>
      </c>
      <c r="K2261" t="s">
        <v>87</v>
      </c>
      <c r="L2261" t="b">
        <f t="shared" si="35"/>
        <v>0</v>
      </c>
      <c r="M2261">
        <v>181</v>
      </c>
      <c r="N2261">
        <v>60</v>
      </c>
      <c r="P2261">
        <v>194358</v>
      </c>
      <c r="Q2261">
        <v>272553</v>
      </c>
      <c r="R2261" t="s">
        <v>4629</v>
      </c>
      <c r="S2261" t="s">
        <v>52</v>
      </c>
      <c r="T2261" t="s">
        <v>4397</v>
      </c>
      <c r="U2261" t="s">
        <v>2118</v>
      </c>
      <c r="V2261">
        <v>15</v>
      </c>
      <c r="W2261">
        <v>71.31</v>
      </c>
      <c r="X2261">
        <v>0.09</v>
      </c>
      <c r="Y2261" t="s">
        <v>68</v>
      </c>
      <c r="Z2261">
        <v>4</v>
      </c>
      <c r="AA2261">
        <v>0</v>
      </c>
      <c r="AB2261">
        <v>2.5</v>
      </c>
      <c r="AC2261" t="s">
        <v>4652</v>
      </c>
      <c r="AE2261">
        <v>10809</v>
      </c>
      <c r="AF2261" t="b">
        <v>1</v>
      </c>
      <c r="AG2261">
        <v>1</v>
      </c>
      <c r="AM2261">
        <v>0</v>
      </c>
      <c r="AN2261" t="b">
        <v>0</v>
      </c>
      <c r="AO2261" t="b">
        <v>0</v>
      </c>
      <c r="AP2261" t="b">
        <v>0</v>
      </c>
      <c r="AQ2261" t="s">
        <v>57</v>
      </c>
      <c r="AR2261" t="s">
        <v>75</v>
      </c>
      <c r="AV2261" t="s">
        <v>59</v>
      </c>
    </row>
    <row r="2262" spans="1:48" x14ac:dyDescent="0.35">
      <c r="A2262" t="s">
        <v>47</v>
      </c>
      <c r="B2262">
        <v>12</v>
      </c>
      <c r="C2262">
        <v>125</v>
      </c>
      <c r="D2262">
        <v>2021</v>
      </c>
      <c r="E2262">
        <v>5</v>
      </c>
      <c r="F2262">
        <v>4</v>
      </c>
      <c r="G2262">
        <v>0</v>
      </c>
      <c r="H2262">
        <v>14</v>
      </c>
      <c r="I2262" t="s">
        <v>4653</v>
      </c>
      <c r="J2262" t="s">
        <v>66</v>
      </c>
      <c r="K2262" t="s">
        <v>98</v>
      </c>
      <c r="L2262" t="b">
        <f t="shared" si="35"/>
        <v>0</v>
      </c>
      <c r="M2262">
        <v>177</v>
      </c>
      <c r="N2262">
        <v>45</v>
      </c>
      <c r="P2262">
        <v>194358</v>
      </c>
      <c r="Q2262">
        <v>272553</v>
      </c>
      <c r="R2262" t="s">
        <v>4629</v>
      </c>
      <c r="S2262" t="s">
        <v>52</v>
      </c>
      <c r="T2262" t="s">
        <v>4397</v>
      </c>
      <c r="U2262" t="s">
        <v>2118</v>
      </c>
      <c r="V2262">
        <v>15</v>
      </c>
      <c r="W2262">
        <v>71.31</v>
      </c>
      <c r="X2262">
        <v>0.09</v>
      </c>
      <c r="Y2262" t="s">
        <v>68</v>
      </c>
      <c r="Z2262">
        <v>51</v>
      </c>
      <c r="AA2262">
        <v>0.03</v>
      </c>
      <c r="AB2262">
        <v>2.5</v>
      </c>
      <c r="AC2262" t="s">
        <v>4654</v>
      </c>
      <c r="AE2262">
        <v>24293</v>
      </c>
      <c r="AF2262" t="b">
        <v>1</v>
      </c>
      <c r="AG2262">
        <v>1</v>
      </c>
      <c r="AM2262">
        <v>0</v>
      </c>
      <c r="AN2262" t="b">
        <v>0</v>
      </c>
      <c r="AO2262" t="b">
        <v>0</v>
      </c>
      <c r="AP2262" t="b">
        <v>0</v>
      </c>
      <c r="AQ2262" t="s">
        <v>70</v>
      </c>
      <c r="AR2262" t="s">
        <v>89</v>
      </c>
      <c r="AV2262" t="s">
        <v>59</v>
      </c>
    </row>
    <row r="2263" spans="1:48" x14ac:dyDescent="0.35">
      <c r="A2263" t="s">
        <v>47</v>
      </c>
      <c r="B2263">
        <v>12</v>
      </c>
      <c r="C2263">
        <v>125</v>
      </c>
      <c r="D2263">
        <v>2021</v>
      </c>
      <c r="E2263">
        <v>5</v>
      </c>
      <c r="F2263">
        <v>4</v>
      </c>
      <c r="G2263">
        <v>0</v>
      </c>
      <c r="H2263">
        <v>15</v>
      </c>
      <c r="I2263" t="s">
        <v>4655</v>
      </c>
      <c r="J2263" t="s">
        <v>66</v>
      </c>
      <c r="K2263" t="s">
        <v>87</v>
      </c>
      <c r="L2263" t="b">
        <f t="shared" si="35"/>
        <v>0</v>
      </c>
      <c r="M2263">
        <v>126</v>
      </c>
      <c r="N2263">
        <v>60</v>
      </c>
      <c r="P2263">
        <v>194358</v>
      </c>
      <c r="Q2263">
        <v>272553</v>
      </c>
      <c r="R2263" t="s">
        <v>4629</v>
      </c>
      <c r="S2263" t="s">
        <v>52</v>
      </c>
      <c r="T2263" t="s">
        <v>4397</v>
      </c>
      <c r="U2263" t="s">
        <v>2118</v>
      </c>
      <c r="V2263">
        <v>15</v>
      </c>
      <c r="W2263">
        <v>71.31</v>
      </c>
      <c r="X2263">
        <v>0.06</v>
      </c>
      <c r="Y2263" t="s">
        <v>68</v>
      </c>
      <c r="Z2263">
        <v>56</v>
      </c>
      <c r="AA2263">
        <v>0.03</v>
      </c>
      <c r="AB2263">
        <v>2.5</v>
      </c>
      <c r="AC2263" t="s">
        <v>4656</v>
      </c>
      <c r="AE2263">
        <v>10809</v>
      </c>
      <c r="AF2263" t="b">
        <v>1</v>
      </c>
      <c r="AG2263">
        <v>1</v>
      </c>
      <c r="AM2263">
        <v>0</v>
      </c>
      <c r="AN2263" t="b">
        <v>0</v>
      </c>
      <c r="AO2263" t="b">
        <v>0</v>
      </c>
      <c r="AP2263" t="b">
        <v>0</v>
      </c>
      <c r="AQ2263" t="s">
        <v>85</v>
      </c>
      <c r="AR2263" t="s">
        <v>58</v>
      </c>
      <c r="AV2263" t="s">
        <v>59</v>
      </c>
    </row>
    <row r="2264" spans="1:48" x14ac:dyDescent="0.35">
      <c r="A2264" t="s">
        <v>47</v>
      </c>
      <c r="B2264">
        <v>12</v>
      </c>
      <c r="C2264">
        <v>125</v>
      </c>
      <c r="D2264">
        <v>2021</v>
      </c>
      <c r="E2264">
        <v>5</v>
      </c>
      <c r="F2264">
        <v>4</v>
      </c>
      <c r="G2264">
        <v>0</v>
      </c>
      <c r="H2264">
        <v>16</v>
      </c>
      <c r="I2264" t="s">
        <v>4657</v>
      </c>
      <c r="J2264" t="s">
        <v>49</v>
      </c>
      <c r="K2264" t="s">
        <v>87</v>
      </c>
      <c r="L2264" t="b">
        <f t="shared" si="35"/>
        <v>0</v>
      </c>
      <c r="M2264">
        <v>70</v>
      </c>
      <c r="N2264">
        <v>41</v>
      </c>
      <c r="P2264">
        <v>194358</v>
      </c>
      <c r="Q2264">
        <v>272553</v>
      </c>
      <c r="R2264" t="s">
        <v>4629</v>
      </c>
      <c r="S2264" t="s">
        <v>52</v>
      </c>
      <c r="T2264" t="s">
        <v>4397</v>
      </c>
      <c r="U2264" t="s">
        <v>2118</v>
      </c>
      <c r="V2264">
        <v>15</v>
      </c>
      <c r="W2264">
        <v>71.31</v>
      </c>
      <c r="X2264">
        <v>0.04</v>
      </c>
      <c r="Y2264" t="s">
        <v>68</v>
      </c>
      <c r="Z2264">
        <v>0</v>
      </c>
      <c r="AA2264">
        <v>0</v>
      </c>
      <c r="AB2264">
        <v>2.5</v>
      </c>
      <c r="AC2264" t="s">
        <v>4658</v>
      </c>
      <c r="AE2264">
        <v>10809</v>
      </c>
      <c r="AF2264" t="b">
        <v>1</v>
      </c>
      <c r="AG2264">
        <v>1</v>
      </c>
      <c r="AM2264">
        <v>0</v>
      </c>
      <c r="AN2264" t="b">
        <v>0</v>
      </c>
      <c r="AO2264" t="b">
        <v>0</v>
      </c>
      <c r="AP2264" t="b">
        <v>0</v>
      </c>
      <c r="AQ2264" t="s">
        <v>57</v>
      </c>
      <c r="AR2264" t="s">
        <v>106</v>
      </c>
      <c r="AS2264" t="s">
        <v>107</v>
      </c>
      <c r="AV2264" t="s">
        <v>59</v>
      </c>
    </row>
    <row r="2265" spans="1:48" x14ac:dyDescent="0.35">
      <c r="A2265" t="s">
        <v>47</v>
      </c>
      <c r="B2265">
        <v>12</v>
      </c>
      <c r="C2265">
        <v>126</v>
      </c>
      <c r="D2265">
        <v>2021</v>
      </c>
      <c r="E2265">
        <v>5</v>
      </c>
      <c r="F2265">
        <v>4</v>
      </c>
      <c r="G2265">
        <v>0</v>
      </c>
      <c r="H2265">
        <v>1</v>
      </c>
      <c r="I2265" t="s">
        <v>4659</v>
      </c>
      <c r="J2265" t="s">
        <v>49</v>
      </c>
      <c r="K2265" t="s">
        <v>109</v>
      </c>
      <c r="L2265" t="str">
        <f t="shared" si="35"/>
        <v>ADMKPlus</v>
      </c>
      <c r="M2265">
        <v>84313</v>
      </c>
      <c r="N2265">
        <v>49</v>
      </c>
      <c r="P2265">
        <v>181902</v>
      </c>
      <c r="Q2265">
        <v>251072</v>
      </c>
      <c r="R2265" t="s">
        <v>4660</v>
      </c>
      <c r="S2265" t="s">
        <v>52</v>
      </c>
      <c r="T2265" t="s">
        <v>4397</v>
      </c>
      <c r="U2265" t="s">
        <v>2118</v>
      </c>
      <c r="V2265">
        <v>15</v>
      </c>
      <c r="W2265">
        <v>72.45</v>
      </c>
      <c r="X2265">
        <v>46.35</v>
      </c>
      <c r="Y2265" t="s">
        <v>55</v>
      </c>
      <c r="Z2265">
        <v>6438</v>
      </c>
      <c r="AA2265">
        <v>3.54</v>
      </c>
      <c r="AB2265">
        <v>2.56</v>
      </c>
      <c r="AC2265" t="s">
        <v>4661</v>
      </c>
      <c r="AE2265">
        <v>930</v>
      </c>
      <c r="AF2265" t="b">
        <v>1</v>
      </c>
      <c r="AG2265">
        <v>1</v>
      </c>
      <c r="AM2265">
        <v>1</v>
      </c>
      <c r="AN2265" t="b">
        <v>0</v>
      </c>
      <c r="AO2265" t="b">
        <v>0</v>
      </c>
      <c r="AP2265" t="b">
        <v>0</v>
      </c>
      <c r="AQ2265" t="s">
        <v>111</v>
      </c>
      <c r="AR2265" t="s">
        <v>58</v>
      </c>
      <c r="AV2265" t="s">
        <v>59</v>
      </c>
    </row>
    <row r="2266" spans="1:48" x14ac:dyDescent="0.35">
      <c r="A2266" t="s">
        <v>47</v>
      </c>
      <c r="B2266">
        <v>12</v>
      </c>
      <c r="C2266">
        <v>126</v>
      </c>
      <c r="D2266">
        <v>2021</v>
      </c>
      <c r="E2266">
        <v>5</v>
      </c>
      <c r="F2266">
        <v>4</v>
      </c>
      <c r="G2266">
        <v>0</v>
      </c>
      <c r="H2266">
        <v>2</v>
      </c>
      <c r="I2266" t="s">
        <v>4662</v>
      </c>
      <c r="J2266" t="s">
        <v>49</v>
      </c>
      <c r="K2266" t="s">
        <v>50</v>
      </c>
      <c r="L2266" t="str">
        <f t="shared" si="35"/>
        <v>DMKPlus</v>
      </c>
      <c r="M2266">
        <v>77875</v>
      </c>
      <c r="N2266">
        <v>53</v>
      </c>
      <c r="P2266">
        <v>181902</v>
      </c>
      <c r="Q2266">
        <v>251072</v>
      </c>
      <c r="R2266" t="s">
        <v>4660</v>
      </c>
      <c r="S2266" t="s">
        <v>52</v>
      </c>
      <c r="T2266" t="s">
        <v>4397</v>
      </c>
      <c r="U2266" t="s">
        <v>2118</v>
      </c>
      <c r="V2266">
        <v>15</v>
      </c>
      <c r="W2266">
        <v>72.45</v>
      </c>
      <c r="X2266">
        <v>42.81</v>
      </c>
      <c r="Y2266" t="s">
        <v>55</v>
      </c>
      <c r="Z2266">
        <v>71360</v>
      </c>
      <c r="AA2266">
        <v>39.229999999999997</v>
      </c>
      <c r="AB2266">
        <v>2.56</v>
      </c>
      <c r="AC2266" t="s">
        <v>4663</v>
      </c>
      <c r="AE2266">
        <v>10192</v>
      </c>
      <c r="AF2266" t="b">
        <v>1</v>
      </c>
      <c r="AG2266">
        <v>2</v>
      </c>
      <c r="AH2266" t="s">
        <v>50</v>
      </c>
      <c r="AI2266">
        <v>10192</v>
      </c>
      <c r="AJ2266" t="s">
        <v>4660</v>
      </c>
      <c r="AK2266" t="b">
        <v>1</v>
      </c>
      <c r="AL2266" t="b">
        <v>1</v>
      </c>
      <c r="AM2266">
        <v>1</v>
      </c>
      <c r="AN2266" t="b">
        <v>0</v>
      </c>
      <c r="AO2266" t="b">
        <v>1</v>
      </c>
      <c r="AP2266" t="b">
        <v>1</v>
      </c>
      <c r="AQ2266" t="s">
        <v>81</v>
      </c>
      <c r="AR2266" t="s">
        <v>106</v>
      </c>
      <c r="AS2266" t="s">
        <v>107</v>
      </c>
      <c r="AT2266" t="s">
        <v>71</v>
      </c>
      <c r="AV2266" t="s">
        <v>59</v>
      </c>
    </row>
    <row r="2267" spans="1:48" x14ac:dyDescent="0.35">
      <c r="A2267" t="s">
        <v>47</v>
      </c>
      <c r="B2267">
        <v>12</v>
      </c>
      <c r="C2267">
        <v>126</v>
      </c>
      <c r="D2267">
        <v>2021</v>
      </c>
      <c r="E2267">
        <v>5</v>
      </c>
      <c r="F2267">
        <v>4</v>
      </c>
      <c r="G2267">
        <v>0</v>
      </c>
      <c r="H2267">
        <v>3</v>
      </c>
      <c r="I2267" t="s">
        <v>4664</v>
      </c>
      <c r="J2267" t="s">
        <v>49</v>
      </c>
      <c r="K2267" t="s">
        <v>119</v>
      </c>
      <c r="L2267" t="str">
        <f t="shared" si="35"/>
        <v>ADMKPlus</v>
      </c>
      <c r="M2267">
        <v>6515</v>
      </c>
      <c r="N2267">
        <v>71</v>
      </c>
      <c r="P2267">
        <v>181902</v>
      </c>
      <c r="Q2267">
        <v>251072</v>
      </c>
      <c r="R2267" t="s">
        <v>4660</v>
      </c>
      <c r="S2267" t="s">
        <v>52</v>
      </c>
      <c r="T2267" t="s">
        <v>4397</v>
      </c>
      <c r="U2267" t="s">
        <v>2118</v>
      </c>
      <c r="V2267">
        <v>15</v>
      </c>
      <c r="W2267">
        <v>72.45</v>
      </c>
      <c r="X2267">
        <v>3.58</v>
      </c>
      <c r="Y2267" t="s">
        <v>68</v>
      </c>
      <c r="Z2267">
        <v>270</v>
      </c>
      <c r="AA2267">
        <v>0.15</v>
      </c>
      <c r="AB2267">
        <v>2.56</v>
      </c>
      <c r="AC2267" t="s">
        <v>4665</v>
      </c>
      <c r="AE2267">
        <v>24338</v>
      </c>
      <c r="AF2267" t="b">
        <v>1</v>
      </c>
      <c r="AG2267">
        <v>4</v>
      </c>
      <c r="AH2267" t="s">
        <v>109</v>
      </c>
      <c r="AI2267">
        <v>930</v>
      </c>
      <c r="AJ2267" t="s">
        <v>4660</v>
      </c>
      <c r="AK2267" t="b">
        <v>1</v>
      </c>
      <c r="AL2267" t="b">
        <v>0</v>
      </c>
      <c r="AM2267">
        <v>3</v>
      </c>
      <c r="AN2267" t="b">
        <v>1</v>
      </c>
      <c r="AO2267" t="b">
        <v>0</v>
      </c>
      <c r="AP2267" t="b">
        <v>0</v>
      </c>
      <c r="AQ2267" t="s">
        <v>111</v>
      </c>
      <c r="AR2267" t="s">
        <v>127</v>
      </c>
      <c r="AV2267" t="s">
        <v>59</v>
      </c>
    </row>
    <row r="2268" spans="1:48" x14ac:dyDescent="0.35">
      <c r="A2268" t="s">
        <v>47</v>
      </c>
      <c r="B2268">
        <v>12</v>
      </c>
      <c r="C2268">
        <v>126</v>
      </c>
      <c r="D2268">
        <v>2021</v>
      </c>
      <c r="E2268">
        <v>5</v>
      </c>
      <c r="F2268">
        <v>4</v>
      </c>
      <c r="G2268">
        <v>0</v>
      </c>
      <c r="H2268">
        <v>4</v>
      </c>
      <c r="I2268" t="s">
        <v>4666</v>
      </c>
      <c r="J2268" t="s">
        <v>66</v>
      </c>
      <c r="K2268" t="s">
        <v>67</v>
      </c>
      <c r="L2268" t="b">
        <f t="shared" si="35"/>
        <v>0</v>
      </c>
      <c r="M2268">
        <v>6245</v>
      </c>
      <c r="N2268">
        <v>37</v>
      </c>
      <c r="P2268">
        <v>181902</v>
      </c>
      <c r="Q2268">
        <v>251072</v>
      </c>
      <c r="R2268" t="s">
        <v>4660</v>
      </c>
      <c r="S2268" t="s">
        <v>52</v>
      </c>
      <c r="T2268" t="s">
        <v>4397</v>
      </c>
      <c r="U2268" t="s">
        <v>2118</v>
      </c>
      <c r="V2268">
        <v>15</v>
      </c>
      <c r="W2268">
        <v>72.45</v>
      </c>
      <c r="X2268">
        <v>3.43</v>
      </c>
      <c r="Y2268" t="s">
        <v>68</v>
      </c>
      <c r="Z2268">
        <v>3351</v>
      </c>
      <c r="AA2268">
        <v>1.84</v>
      </c>
      <c r="AB2268">
        <v>2.56</v>
      </c>
      <c r="AC2268" t="s">
        <v>4667</v>
      </c>
      <c r="AE2268">
        <v>5533</v>
      </c>
      <c r="AF2268" t="b">
        <v>1</v>
      </c>
      <c r="AG2268">
        <v>1</v>
      </c>
      <c r="AM2268">
        <v>0</v>
      </c>
      <c r="AN2268" t="b">
        <v>0</v>
      </c>
      <c r="AO2268" t="b">
        <v>0</v>
      </c>
      <c r="AP2268" t="b">
        <v>0</v>
      </c>
      <c r="AQ2268" t="s">
        <v>111</v>
      </c>
      <c r="AR2268" t="s">
        <v>75</v>
      </c>
      <c r="AS2268" t="s">
        <v>297</v>
      </c>
      <c r="AV2268" t="s">
        <v>59</v>
      </c>
    </row>
    <row r="2269" spans="1:48" x14ac:dyDescent="0.35">
      <c r="A2269" t="s">
        <v>47</v>
      </c>
      <c r="B2269">
        <v>12</v>
      </c>
      <c r="C2269">
        <v>126</v>
      </c>
      <c r="D2269">
        <v>2021</v>
      </c>
      <c r="E2269">
        <v>5</v>
      </c>
      <c r="F2269">
        <v>4</v>
      </c>
      <c r="G2269">
        <v>0</v>
      </c>
      <c r="H2269">
        <v>5</v>
      </c>
      <c r="I2269" t="s">
        <v>4668</v>
      </c>
      <c r="J2269" t="s">
        <v>49</v>
      </c>
      <c r="K2269" t="s">
        <v>115</v>
      </c>
      <c r="L2269" t="b">
        <f t="shared" si="35"/>
        <v>0</v>
      </c>
      <c r="M2269">
        <v>2894</v>
      </c>
      <c r="N2269">
        <v>52</v>
      </c>
      <c r="P2269">
        <v>181902</v>
      </c>
      <c r="Q2269">
        <v>251072</v>
      </c>
      <c r="R2269" t="s">
        <v>4660</v>
      </c>
      <c r="S2269" t="s">
        <v>52</v>
      </c>
      <c r="T2269" t="s">
        <v>4397</v>
      </c>
      <c r="U2269" t="s">
        <v>2118</v>
      </c>
      <c r="V2269">
        <v>15</v>
      </c>
      <c r="W2269">
        <v>72.45</v>
      </c>
      <c r="X2269">
        <v>1.59</v>
      </c>
      <c r="Y2269" t="s">
        <v>68</v>
      </c>
      <c r="Z2269">
        <v>1846</v>
      </c>
      <c r="AA2269">
        <v>1.01</v>
      </c>
      <c r="AB2269">
        <v>2.56</v>
      </c>
      <c r="AC2269" t="s">
        <v>4669</v>
      </c>
      <c r="AE2269">
        <v>24404</v>
      </c>
      <c r="AF2269" t="b">
        <v>1</v>
      </c>
      <c r="AG2269">
        <v>1</v>
      </c>
      <c r="AM2269">
        <v>0</v>
      </c>
      <c r="AN2269" t="b">
        <v>0</v>
      </c>
      <c r="AO2269" t="b">
        <v>0</v>
      </c>
      <c r="AP2269" t="b">
        <v>0</v>
      </c>
      <c r="AQ2269" t="s">
        <v>96</v>
      </c>
      <c r="AR2269" t="s">
        <v>75</v>
      </c>
      <c r="AV2269" t="s">
        <v>59</v>
      </c>
    </row>
    <row r="2270" spans="1:48" x14ac:dyDescent="0.35">
      <c r="A2270" t="s">
        <v>47</v>
      </c>
      <c r="B2270">
        <v>12</v>
      </c>
      <c r="C2270">
        <v>126</v>
      </c>
      <c r="D2270">
        <v>2021</v>
      </c>
      <c r="E2270">
        <v>5</v>
      </c>
      <c r="F2270">
        <v>4</v>
      </c>
      <c r="G2270">
        <v>0</v>
      </c>
      <c r="H2270">
        <v>6</v>
      </c>
      <c r="I2270" t="s">
        <v>76</v>
      </c>
      <c r="K2270" t="s">
        <v>77</v>
      </c>
      <c r="L2270" t="b">
        <f t="shared" si="35"/>
        <v>0</v>
      </c>
      <c r="M2270">
        <v>1048</v>
      </c>
      <c r="P2270">
        <v>181902</v>
      </c>
      <c r="Q2270">
        <v>251072</v>
      </c>
      <c r="R2270" t="s">
        <v>4660</v>
      </c>
      <c r="S2270" t="s">
        <v>52</v>
      </c>
      <c r="T2270" t="s">
        <v>4397</v>
      </c>
      <c r="U2270" t="s">
        <v>2118</v>
      </c>
      <c r="V2270">
        <v>15</v>
      </c>
      <c r="W2270">
        <v>72.45</v>
      </c>
      <c r="X2270">
        <v>0.57999999999999996</v>
      </c>
      <c r="Z2270">
        <v>336</v>
      </c>
      <c r="AA2270">
        <v>0.18</v>
      </c>
      <c r="AB2270">
        <v>2.56</v>
      </c>
      <c r="AE2270">
        <v>5897</v>
      </c>
      <c r="AF2270" t="b">
        <v>1</v>
      </c>
      <c r="AV2270" t="s">
        <v>59</v>
      </c>
    </row>
    <row r="2271" spans="1:48" x14ac:dyDescent="0.35">
      <c r="A2271" t="s">
        <v>47</v>
      </c>
      <c r="B2271">
        <v>12</v>
      </c>
      <c r="C2271">
        <v>126</v>
      </c>
      <c r="D2271">
        <v>2021</v>
      </c>
      <c r="E2271">
        <v>5</v>
      </c>
      <c r="F2271">
        <v>4</v>
      </c>
      <c r="G2271">
        <v>0</v>
      </c>
      <c r="H2271">
        <v>7</v>
      </c>
      <c r="I2271" t="s">
        <v>4670</v>
      </c>
      <c r="J2271" t="s">
        <v>49</v>
      </c>
      <c r="K2271" t="s">
        <v>87</v>
      </c>
      <c r="L2271" t="b">
        <f t="shared" si="35"/>
        <v>0</v>
      </c>
      <c r="M2271">
        <v>712</v>
      </c>
      <c r="N2271">
        <v>58</v>
      </c>
      <c r="P2271">
        <v>181902</v>
      </c>
      <c r="Q2271">
        <v>251072</v>
      </c>
      <c r="R2271" t="s">
        <v>4660</v>
      </c>
      <c r="S2271" t="s">
        <v>52</v>
      </c>
      <c r="T2271" t="s">
        <v>4397</v>
      </c>
      <c r="U2271" t="s">
        <v>2118</v>
      </c>
      <c r="V2271">
        <v>15</v>
      </c>
      <c r="W2271">
        <v>72.45</v>
      </c>
      <c r="X2271">
        <v>0.39</v>
      </c>
      <c r="Y2271" t="s">
        <v>68</v>
      </c>
      <c r="Z2271">
        <v>101</v>
      </c>
      <c r="AA2271">
        <v>0.06</v>
      </c>
      <c r="AB2271">
        <v>2.56</v>
      </c>
      <c r="AC2271" t="s">
        <v>4671</v>
      </c>
      <c r="AE2271">
        <v>10809</v>
      </c>
      <c r="AF2271" t="b">
        <v>1</v>
      </c>
      <c r="AG2271">
        <v>1</v>
      </c>
      <c r="AM2271">
        <v>0</v>
      </c>
      <c r="AN2271" t="b">
        <v>0</v>
      </c>
      <c r="AO2271" t="b">
        <v>0</v>
      </c>
      <c r="AP2271" t="b">
        <v>0</v>
      </c>
      <c r="AQ2271" t="s">
        <v>70</v>
      </c>
      <c r="AR2271" t="s">
        <v>58</v>
      </c>
      <c r="AV2271" t="s">
        <v>59</v>
      </c>
    </row>
    <row r="2272" spans="1:48" x14ac:dyDescent="0.35">
      <c r="A2272" t="s">
        <v>47</v>
      </c>
      <c r="B2272">
        <v>12</v>
      </c>
      <c r="C2272">
        <v>126</v>
      </c>
      <c r="D2272">
        <v>2021</v>
      </c>
      <c r="E2272">
        <v>5</v>
      </c>
      <c r="F2272">
        <v>4</v>
      </c>
      <c r="G2272">
        <v>0</v>
      </c>
      <c r="H2272">
        <v>8</v>
      </c>
      <c r="I2272" t="s">
        <v>4672</v>
      </c>
      <c r="J2272" t="s">
        <v>49</v>
      </c>
      <c r="K2272" t="s">
        <v>87</v>
      </c>
      <c r="L2272" t="b">
        <f t="shared" si="35"/>
        <v>0</v>
      </c>
      <c r="M2272">
        <v>611</v>
      </c>
      <c r="N2272">
        <v>40</v>
      </c>
      <c r="P2272">
        <v>181902</v>
      </c>
      <c r="Q2272">
        <v>251072</v>
      </c>
      <c r="R2272" t="s">
        <v>4660</v>
      </c>
      <c r="S2272" t="s">
        <v>52</v>
      </c>
      <c r="T2272" t="s">
        <v>4397</v>
      </c>
      <c r="U2272" t="s">
        <v>2118</v>
      </c>
      <c r="V2272">
        <v>15</v>
      </c>
      <c r="W2272">
        <v>72.45</v>
      </c>
      <c r="X2272">
        <v>0.34</v>
      </c>
      <c r="Y2272" t="s">
        <v>68</v>
      </c>
      <c r="Z2272">
        <v>108</v>
      </c>
      <c r="AA2272">
        <v>0.06</v>
      </c>
      <c r="AB2272">
        <v>2.56</v>
      </c>
      <c r="AC2272" t="s">
        <v>4673</v>
      </c>
      <c r="AE2272">
        <v>10809</v>
      </c>
      <c r="AF2272" t="b">
        <v>1</v>
      </c>
      <c r="AG2272">
        <v>1</v>
      </c>
      <c r="AM2272">
        <v>0</v>
      </c>
      <c r="AN2272" t="b">
        <v>0</v>
      </c>
      <c r="AO2272" t="b">
        <v>0</v>
      </c>
      <c r="AP2272" t="b">
        <v>0</v>
      </c>
      <c r="AQ2272" t="s">
        <v>96</v>
      </c>
      <c r="AR2272" t="s">
        <v>75</v>
      </c>
      <c r="AV2272" t="s">
        <v>59</v>
      </c>
    </row>
    <row r="2273" spans="1:48" x14ac:dyDescent="0.35">
      <c r="A2273" t="s">
        <v>47</v>
      </c>
      <c r="B2273">
        <v>12</v>
      </c>
      <c r="C2273">
        <v>126</v>
      </c>
      <c r="D2273">
        <v>2021</v>
      </c>
      <c r="E2273">
        <v>5</v>
      </c>
      <c r="F2273">
        <v>4</v>
      </c>
      <c r="G2273">
        <v>0</v>
      </c>
      <c r="H2273">
        <v>9</v>
      </c>
      <c r="I2273" t="s">
        <v>4674</v>
      </c>
      <c r="J2273" t="s">
        <v>49</v>
      </c>
      <c r="K2273" t="s">
        <v>87</v>
      </c>
      <c r="L2273" t="b">
        <f t="shared" si="35"/>
        <v>0</v>
      </c>
      <c r="M2273">
        <v>503</v>
      </c>
      <c r="N2273">
        <v>26</v>
      </c>
      <c r="P2273">
        <v>181902</v>
      </c>
      <c r="Q2273">
        <v>251072</v>
      </c>
      <c r="R2273" t="s">
        <v>4660</v>
      </c>
      <c r="S2273" t="s">
        <v>52</v>
      </c>
      <c r="T2273" t="s">
        <v>4397</v>
      </c>
      <c r="U2273" t="s">
        <v>2118</v>
      </c>
      <c r="V2273">
        <v>15</v>
      </c>
      <c r="W2273">
        <v>72.45</v>
      </c>
      <c r="X2273">
        <v>0.28000000000000003</v>
      </c>
      <c r="Y2273" t="s">
        <v>68</v>
      </c>
      <c r="Z2273">
        <v>36</v>
      </c>
      <c r="AA2273">
        <v>0.02</v>
      </c>
      <c r="AB2273">
        <v>2.56</v>
      </c>
      <c r="AC2273" t="s">
        <v>4675</v>
      </c>
      <c r="AE2273">
        <v>10809</v>
      </c>
      <c r="AF2273" t="b">
        <v>1</v>
      </c>
      <c r="AG2273">
        <v>1</v>
      </c>
      <c r="AM2273">
        <v>0</v>
      </c>
      <c r="AN2273" t="b">
        <v>0</v>
      </c>
      <c r="AO2273" t="b">
        <v>0</v>
      </c>
      <c r="AP2273" t="b">
        <v>0</v>
      </c>
      <c r="AQ2273" t="s">
        <v>85</v>
      </c>
      <c r="AR2273" t="s">
        <v>75</v>
      </c>
      <c r="AV2273" t="s">
        <v>59</v>
      </c>
    </row>
    <row r="2274" spans="1:48" x14ac:dyDescent="0.35">
      <c r="A2274" t="s">
        <v>47</v>
      </c>
      <c r="B2274">
        <v>12</v>
      </c>
      <c r="C2274">
        <v>126</v>
      </c>
      <c r="D2274">
        <v>2021</v>
      </c>
      <c r="E2274">
        <v>5</v>
      </c>
      <c r="F2274">
        <v>4</v>
      </c>
      <c r="G2274">
        <v>0</v>
      </c>
      <c r="H2274">
        <v>10</v>
      </c>
      <c r="I2274" t="s">
        <v>4676</v>
      </c>
      <c r="J2274" t="s">
        <v>49</v>
      </c>
      <c r="K2274" t="s">
        <v>79</v>
      </c>
      <c r="L2274" t="b">
        <f t="shared" si="35"/>
        <v>0</v>
      </c>
      <c r="M2274">
        <v>467</v>
      </c>
      <c r="N2274">
        <v>37</v>
      </c>
      <c r="P2274">
        <v>181902</v>
      </c>
      <c r="Q2274">
        <v>251072</v>
      </c>
      <c r="R2274" t="s">
        <v>4660</v>
      </c>
      <c r="S2274" t="s">
        <v>52</v>
      </c>
      <c r="T2274" t="s">
        <v>4397</v>
      </c>
      <c r="U2274" t="s">
        <v>2118</v>
      </c>
      <c r="V2274">
        <v>15</v>
      </c>
      <c r="W2274">
        <v>72.45</v>
      </c>
      <c r="X2274">
        <v>0.26</v>
      </c>
      <c r="Y2274" t="s">
        <v>68</v>
      </c>
      <c r="Z2274">
        <v>295</v>
      </c>
      <c r="AA2274">
        <v>0.16</v>
      </c>
      <c r="AB2274">
        <v>2.56</v>
      </c>
      <c r="AC2274" t="s">
        <v>4677</v>
      </c>
      <c r="AE2274">
        <v>16651</v>
      </c>
      <c r="AF2274" t="b">
        <v>1</v>
      </c>
      <c r="AG2274">
        <v>1</v>
      </c>
      <c r="AM2274">
        <v>0</v>
      </c>
      <c r="AN2274" t="b">
        <v>0</v>
      </c>
      <c r="AO2274" t="b">
        <v>0</v>
      </c>
      <c r="AP2274" t="b">
        <v>0</v>
      </c>
      <c r="AQ2274" t="s">
        <v>57</v>
      </c>
      <c r="AR2274" t="s">
        <v>63</v>
      </c>
      <c r="AS2274" t="s">
        <v>64</v>
      </c>
      <c r="AV2274" t="s">
        <v>59</v>
      </c>
    </row>
    <row r="2275" spans="1:48" x14ac:dyDescent="0.35">
      <c r="A2275" t="s">
        <v>47</v>
      </c>
      <c r="B2275">
        <v>12</v>
      </c>
      <c r="C2275">
        <v>126</v>
      </c>
      <c r="D2275">
        <v>2021</v>
      </c>
      <c r="E2275">
        <v>5</v>
      </c>
      <c r="F2275">
        <v>4</v>
      </c>
      <c r="G2275">
        <v>0</v>
      </c>
      <c r="H2275">
        <v>11</v>
      </c>
      <c r="I2275" t="s">
        <v>4678</v>
      </c>
      <c r="J2275" t="s">
        <v>49</v>
      </c>
      <c r="K2275" t="s">
        <v>87</v>
      </c>
      <c r="L2275" t="b">
        <f t="shared" si="35"/>
        <v>0</v>
      </c>
      <c r="M2275">
        <v>172</v>
      </c>
      <c r="N2275">
        <v>25</v>
      </c>
      <c r="P2275">
        <v>181902</v>
      </c>
      <c r="Q2275">
        <v>251072</v>
      </c>
      <c r="R2275" t="s">
        <v>4660</v>
      </c>
      <c r="S2275" t="s">
        <v>52</v>
      </c>
      <c r="T2275" t="s">
        <v>4397</v>
      </c>
      <c r="U2275" t="s">
        <v>2118</v>
      </c>
      <c r="V2275">
        <v>15</v>
      </c>
      <c r="W2275">
        <v>72.45</v>
      </c>
      <c r="X2275">
        <v>0.09</v>
      </c>
      <c r="Y2275" t="s">
        <v>68</v>
      </c>
      <c r="Z2275">
        <v>31</v>
      </c>
      <c r="AA2275">
        <v>0.02</v>
      </c>
      <c r="AB2275">
        <v>2.56</v>
      </c>
      <c r="AC2275" t="s">
        <v>4679</v>
      </c>
      <c r="AE2275">
        <v>10809</v>
      </c>
      <c r="AF2275" t="b">
        <v>1</v>
      </c>
      <c r="AG2275">
        <v>1</v>
      </c>
      <c r="AM2275">
        <v>0</v>
      </c>
      <c r="AN2275" t="b">
        <v>0</v>
      </c>
      <c r="AO2275" t="b">
        <v>0</v>
      </c>
      <c r="AP2275" t="b">
        <v>0</v>
      </c>
      <c r="AV2275" t="s">
        <v>59</v>
      </c>
    </row>
    <row r="2276" spans="1:48" x14ac:dyDescent="0.35">
      <c r="A2276" t="s">
        <v>47</v>
      </c>
      <c r="B2276">
        <v>12</v>
      </c>
      <c r="C2276">
        <v>126</v>
      </c>
      <c r="D2276">
        <v>2021</v>
      </c>
      <c r="E2276">
        <v>5</v>
      </c>
      <c r="F2276">
        <v>4</v>
      </c>
      <c r="G2276">
        <v>0</v>
      </c>
      <c r="H2276">
        <v>12</v>
      </c>
      <c r="I2276" t="s">
        <v>4680</v>
      </c>
      <c r="J2276" t="s">
        <v>49</v>
      </c>
      <c r="K2276" t="s">
        <v>87</v>
      </c>
      <c r="L2276" t="b">
        <f t="shared" si="35"/>
        <v>0</v>
      </c>
      <c r="M2276">
        <v>141</v>
      </c>
      <c r="N2276">
        <v>48</v>
      </c>
      <c r="P2276">
        <v>181902</v>
      </c>
      <c r="Q2276">
        <v>251072</v>
      </c>
      <c r="R2276" t="s">
        <v>4660</v>
      </c>
      <c r="S2276" t="s">
        <v>52</v>
      </c>
      <c r="T2276" t="s">
        <v>4397</v>
      </c>
      <c r="U2276" t="s">
        <v>2118</v>
      </c>
      <c r="V2276">
        <v>15</v>
      </c>
      <c r="W2276">
        <v>72.45</v>
      </c>
      <c r="X2276">
        <v>0.08</v>
      </c>
      <c r="Y2276" t="s">
        <v>68</v>
      </c>
      <c r="Z2276">
        <v>11</v>
      </c>
      <c r="AA2276">
        <v>0.01</v>
      </c>
      <c r="AB2276">
        <v>2.56</v>
      </c>
      <c r="AC2276" t="s">
        <v>4681</v>
      </c>
      <c r="AE2276">
        <v>10809</v>
      </c>
      <c r="AF2276" t="b">
        <v>1</v>
      </c>
      <c r="AG2276">
        <v>1</v>
      </c>
      <c r="AM2276">
        <v>0</v>
      </c>
      <c r="AN2276" t="b">
        <v>0</v>
      </c>
      <c r="AO2276" t="b">
        <v>0</v>
      </c>
      <c r="AP2276" t="b">
        <v>0</v>
      </c>
      <c r="AQ2276" t="s">
        <v>57</v>
      </c>
      <c r="AR2276" t="s">
        <v>75</v>
      </c>
      <c r="AV2276" t="s">
        <v>59</v>
      </c>
    </row>
    <row r="2277" spans="1:48" x14ac:dyDescent="0.35">
      <c r="A2277" t="s">
        <v>47</v>
      </c>
      <c r="B2277">
        <v>12</v>
      </c>
      <c r="C2277">
        <v>126</v>
      </c>
      <c r="D2277">
        <v>2021</v>
      </c>
      <c r="E2277">
        <v>5</v>
      </c>
      <c r="F2277">
        <v>4</v>
      </c>
      <c r="G2277">
        <v>0</v>
      </c>
      <c r="H2277">
        <v>13</v>
      </c>
      <c r="I2277" t="s">
        <v>4682</v>
      </c>
      <c r="J2277" t="s">
        <v>49</v>
      </c>
      <c r="K2277" t="s">
        <v>87</v>
      </c>
      <c r="L2277" t="b">
        <f t="shared" si="35"/>
        <v>0</v>
      </c>
      <c r="M2277">
        <v>130</v>
      </c>
      <c r="N2277">
        <v>71</v>
      </c>
      <c r="P2277">
        <v>181902</v>
      </c>
      <c r="Q2277">
        <v>251072</v>
      </c>
      <c r="R2277" t="s">
        <v>4660</v>
      </c>
      <c r="S2277" t="s">
        <v>52</v>
      </c>
      <c r="T2277" t="s">
        <v>4397</v>
      </c>
      <c r="U2277" t="s">
        <v>2118</v>
      </c>
      <c r="V2277">
        <v>15</v>
      </c>
      <c r="W2277">
        <v>72.45</v>
      </c>
      <c r="X2277">
        <v>7.0000000000000007E-2</v>
      </c>
      <c r="Y2277" t="s">
        <v>68</v>
      </c>
      <c r="Z2277">
        <v>25</v>
      </c>
      <c r="AA2277">
        <v>0.01</v>
      </c>
      <c r="AB2277">
        <v>2.56</v>
      </c>
      <c r="AC2277" t="s">
        <v>4683</v>
      </c>
      <c r="AE2277">
        <v>10809</v>
      </c>
      <c r="AF2277" t="b">
        <v>1</v>
      </c>
      <c r="AG2277">
        <v>1</v>
      </c>
      <c r="AM2277">
        <v>0</v>
      </c>
      <c r="AN2277" t="b">
        <v>0</v>
      </c>
      <c r="AO2277" t="b">
        <v>0</v>
      </c>
      <c r="AP2277" t="b">
        <v>0</v>
      </c>
      <c r="AQ2277" t="s">
        <v>156</v>
      </c>
      <c r="AR2277" t="s">
        <v>58</v>
      </c>
      <c r="AV2277" t="s">
        <v>59</v>
      </c>
    </row>
    <row r="2278" spans="1:48" x14ac:dyDescent="0.35">
      <c r="A2278" t="s">
        <v>47</v>
      </c>
      <c r="B2278">
        <v>12</v>
      </c>
      <c r="C2278">
        <v>126</v>
      </c>
      <c r="D2278">
        <v>2021</v>
      </c>
      <c r="E2278">
        <v>5</v>
      </c>
      <c r="F2278">
        <v>4</v>
      </c>
      <c r="G2278">
        <v>0</v>
      </c>
      <c r="H2278">
        <v>14</v>
      </c>
      <c r="I2278" t="s">
        <v>4684</v>
      </c>
      <c r="J2278" t="s">
        <v>49</v>
      </c>
      <c r="K2278" t="s">
        <v>2135</v>
      </c>
      <c r="L2278" t="b">
        <f t="shared" si="35"/>
        <v>0</v>
      </c>
      <c r="M2278">
        <v>105</v>
      </c>
      <c r="N2278">
        <v>41</v>
      </c>
      <c r="P2278">
        <v>181902</v>
      </c>
      <c r="Q2278">
        <v>251072</v>
      </c>
      <c r="R2278" t="s">
        <v>4660</v>
      </c>
      <c r="S2278" t="s">
        <v>52</v>
      </c>
      <c r="T2278" t="s">
        <v>4397</v>
      </c>
      <c r="U2278" t="s">
        <v>2118</v>
      </c>
      <c r="V2278">
        <v>15</v>
      </c>
      <c r="W2278">
        <v>72.45</v>
      </c>
      <c r="X2278">
        <v>0.06</v>
      </c>
      <c r="Y2278" t="s">
        <v>68</v>
      </c>
      <c r="Z2278">
        <v>17</v>
      </c>
      <c r="AA2278">
        <v>0.01</v>
      </c>
      <c r="AB2278">
        <v>2.56</v>
      </c>
      <c r="AC2278" t="s">
        <v>4685</v>
      </c>
      <c r="AE2278">
        <v>24313</v>
      </c>
      <c r="AF2278" t="b">
        <v>1</v>
      </c>
      <c r="AG2278">
        <v>1</v>
      </c>
      <c r="AM2278">
        <v>0</v>
      </c>
      <c r="AN2278" t="b">
        <v>0</v>
      </c>
      <c r="AO2278" t="b">
        <v>0</v>
      </c>
      <c r="AP2278" t="b">
        <v>0</v>
      </c>
      <c r="AQ2278" t="s">
        <v>57</v>
      </c>
      <c r="AR2278" t="s">
        <v>89</v>
      </c>
      <c r="AV2278" t="s">
        <v>59</v>
      </c>
    </row>
    <row r="2279" spans="1:48" x14ac:dyDescent="0.35">
      <c r="A2279" t="s">
        <v>47</v>
      </c>
      <c r="B2279">
        <v>12</v>
      </c>
      <c r="C2279">
        <v>126</v>
      </c>
      <c r="D2279">
        <v>2021</v>
      </c>
      <c r="E2279">
        <v>5</v>
      </c>
      <c r="F2279">
        <v>4</v>
      </c>
      <c r="G2279">
        <v>0</v>
      </c>
      <c r="H2279">
        <v>15</v>
      </c>
      <c r="I2279" t="s">
        <v>4686</v>
      </c>
      <c r="J2279" t="s">
        <v>49</v>
      </c>
      <c r="K2279" t="s">
        <v>87</v>
      </c>
      <c r="L2279" t="b">
        <f t="shared" si="35"/>
        <v>0</v>
      </c>
      <c r="M2279">
        <v>88</v>
      </c>
      <c r="N2279">
        <v>47</v>
      </c>
      <c r="P2279">
        <v>181902</v>
      </c>
      <c r="Q2279">
        <v>251072</v>
      </c>
      <c r="R2279" t="s">
        <v>4660</v>
      </c>
      <c r="S2279" t="s">
        <v>52</v>
      </c>
      <c r="T2279" t="s">
        <v>4397</v>
      </c>
      <c r="U2279" t="s">
        <v>2118</v>
      </c>
      <c r="V2279">
        <v>15</v>
      </c>
      <c r="W2279">
        <v>72.45</v>
      </c>
      <c r="X2279">
        <v>0.05</v>
      </c>
      <c r="Y2279" t="s">
        <v>68</v>
      </c>
      <c r="Z2279">
        <v>5</v>
      </c>
      <c r="AA2279">
        <v>0</v>
      </c>
      <c r="AB2279">
        <v>2.56</v>
      </c>
      <c r="AC2279" t="s">
        <v>4687</v>
      </c>
      <c r="AE2279">
        <v>10809</v>
      </c>
      <c r="AF2279" t="b">
        <v>1</v>
      </c>
      <c r="AG2279">
        <v>1</v>
      </c>
      <c r="AM2279">
        <v>0</v>
      </c>
      <c r="AN2279" t="b">
        <v>0</v>
      </c>
      <c r="AO2279" t="b">
        <v>0</v>
      </c>
      <c r="AP2279" t="b">
        <v>0</v>
      </c>
      <c r="AQ2279" t="s">
        <v>548</v>
      </c>
      <c r="AR2279" t="s">
        <v>89</v>
      </c>
      <c r="AV2279" t="s">
        <v>59</v>
      </c>
    </row>
    <row r="2280" spans="1:48" x14ac:dyDescent="0.35">
      <c r="A2280" t="s">
        <v>47</v>
      </c>
      <c r="B2280">
        <v>12</v>
      </c>
      <c r="C2280">
        <v>126</v>
      </c>
      <c r="D2280">
        <v>2021</v>
      </c>
      <c r="E2280">
        <v>5</v>
      </c>
      <c r="F2280">
        <v>4</v>
      </c>
      <c r="G2280">
        <v>0</v>
      </c>
      <c r="H2280">
        <v>16</v>
      </c>
      <c r="I2280" t="s">
        <v>4688</v>
      </c>
      <c r="J2280" t="s">
        <v>49</v>
      </c>
      <c r="K2280" t="s">
        <v>87</v>
      </c>
      <c r="L2280" t="b">
        <f t="shared" si="35"/>
        <v>0</v>
      </c>
      <c r="M2280">
        <v>83</v>
      </c>
      <c r="N2280">
        <v>60</v>
      </c>
      <c r="P2280">
        <v>181902</v>
      </c>
      <c r="Q2280">
        <v>251072</v>
      </c>
      <c r="R2280" t="s">
        <v>4660</v>
      </c>
      <c r="S2280" t="s">
        <v>52</v>
      </c>
      <c r="T2280" t="s">
        <v>4397</v>
      </c>
      <c r="U2280" t="s">
        <v>2118</v>
      </c>
      <c r="V2280">
        <v>15</v>
      </c>
      <c r="W2280">
        <v>72.45</v>
      </c>
      <c r="X2280">
        <v>0.05</v>
      </c>
      <c r="Y2280" t="s">
        <v>68</v>
      </c>
      <c r="Z2280">
        <v>0</v>
      </c>
      <c r="AA2280">
        <v>0</v>
      </c>
      <c r="AB2280">
        <v>2.56</v>
      </c>
      <c r="AC2280" t="s">
        <v>4689</v>
      </c>
      <c r="AE2280">
        <v>10809</v>
      </c>
      <c r="AF2280" t="b">
        <v>1</v>
      </c>
      <c r="AG2280">
        <v>1</v>
      </c>
      <c r="AM2280">
        <v>0</v>
      </c>
      <c r="AN2280" t="b">
        <v>0</v>
      </c>
      <c r="AO2280" t="b">
        <v>0</v>
      </c>
      <c r="AP2280" t="b">
        <v>0</v>
      </c>
      <c r="AQ2280" t="s">
        <v>156</v>
      </c>
      <c r="AR2280" t="s">
        <v>127</v>
      </c>
      <c r="AS2280" t="s">
        <v>128</v>
      </c>
      <c r="AV2280" t="s">
        <v>59</v>
      </c>
    </row>
    <row r="2281" spans="1:48" x14ac:dyDescent="0.35">
      <c r="A2281" t="s">
        <v>47</v>
      </c>
      <c r="B2281">
        <v>12</v>
      </c>
      <c r="C2281">
        <v>127</v>
      </c>
      <c r="D2281">
        <v>2021</v>
      </c>
      <c r="E2281">
        <v>5</v>
      </c>
      <c r="F2281">
        <v>4</v>
      </c>
      <c r="G2281">
        <v>0</v>
      </c>
      <c r="H2281">
        <v>1</v>
      </c>
      <c r="I2281" t="s">
        <v>4690</v>
      </c>
      <c r="J2281" t="s">
        <v>49</v>
      </c>
      <c r="K2281" t="s">
        <v>50</v>
      </c>
      <c r="L2281" t="str">
        <f t="shared" si="35"/>
        <v>DMKPlus</v>
      </c>
      <c r="M2281">
        <v>108566</v>
      </c>
      <c r="N2281">
        <v>42</v>
      </c>
      <c r="P2281">
        <v>205384</v>
      </c>
      <c r="Q2281">
        <v>280081</v>
      </c>
      <c r="R2281" t="s">
        <v>1425</v>
      </c>
      <c r="S2281" t="s">
        <v>52</v>
      </c>
      <c r="T2281" t="s">
        <v>4691</v>
      </c>
      <c r="U2281" t="s">
        <v>4692</v>
      </c>
      <c r="V2281">
        <v>24</v>
      </c>
      <c r="W2281">
        <v>73.33</v>
      </c>
      <c r="X2281">
        <v>52.86</v>
      </c>
      <c r="Y2281" t="s">
        <v>55</v>
      </c>
      <c r="Z2281">
        <v>30056</v>
      </c>
      <c r="AA2281">
        <v>14.63</v>
      </c>
      <c r="AB2281">
        <v>2.33</v>
      </c>
      <c r="AC2281" t="s">
        <v>4693</v>
      </c>
      <c r="AE2281">
        <v>10192</v>
      </c>
      <c r="AF2281" t="b">
        <v>1</v>
      </c>
      <c r="AG2281">
        <v>1</v>
      </c>
      <c r="AM2281">
        <v>1</v>
      </c>
      <c r="AN2281" t="b">
        <v>0</v>
      </c>
      <c r="AO2281" t="b">
        <v>0</v>
      </c>
      <c r="AP2281" t="b">
        <v>0</v>
      </c>
      <c r="AQ2281" t="s">
        <v>111</v>
      </c>
      <c r="AR2281" t="s">
        <v>58</v>
      </c>
      <c r="AT2281" t="s">
        <v>71</v>
      </c>
      <c r="AV2281" t="s">
        <v>59</v>
      </c>
    </row>
    <row r="2282" spans="1:48" x14ac:dyDescent="0.35">
      <c r="A2282" t="s">
        <v>47</v>
      </c>
      <c r="B2282">
        <v>12</v>
      </c>
      <c r="C2282">
        <v>127</v>
      </c>
      <c r="D2282">
        <v>2021</v>
      </c>
      <c r="E2282">
        <v>5</v>
      </c>
      <c r="F2282">
        <v>4</v>
      </c>
      <c r="G2282">
        <v>0</v>
      </c>
      <c r="H2282">
        <v>2</v>
      </c>
      <c r="I2282" t="s">
        <v>4694</v>
      </c>
      <c r="J2282" t="s">
        <v>49</v>
      </c>
      <c r="K2282" t="s">
        <v>109</v>
      </c>
      <c r="L2282" t="str">
        <f t="shared" si="35"/>
        <v>ADMKPlus</v>
      </c>
      <c r="M2282">
        <v>78510</v>
      </c>
      <c r="N2282">
        <v>52</v>
      </c>
      <c r="P2282">
        <v>205384</v>
      </c>
      <c r="Q2282">
        <v>280081</v>
      </c>
      <c r="R2282" t="s">
        <v>1425</v>
      </c>
      <c r="S2282" t="s">
        <v>52</v>
      </c>
      <c r="T2282" t="s">
        <v>4691</v>
      </c>
      <c r="U2282" t="s">
        <v>4692</v>
      </c>
      <c r="V2282">
        <v>24</v>
      </c>
      <c r="W2282">
        <v>73.33</v>
      </c>
      <c r="X2282">
        <v>38.229999999999997</v>
      </c>
      <c r="Y2282" t="s">
        <v>55</v>
      </c>
      <c r="Z2282">
        <v>70854</v>
      </c>
      <c r="AA2282">
        <v>34.5</v>
      </c>
      <c r="AB2282">
        <v>2.33</v>
      </c>
      <c r="AC2282" t="s">
        <v>4695</v>
      </c>
      <c r="AE2282">
        <v>930</v>
      </c>
      <c r="AF2282" t="b">
        <v>1</v>
      </c>
      <c r="AG2282">
        <v>1</v>
      </c>
      <c r="AM2282">
        <v>0</v>
      </c>
      <c r="AN2282" t="b">
        <v>0</v>
      </c>
      <c r="AO2282" t="b">
        <v>0</v>
      </c>
      <c r="AP2282" t="b">
        <v>0</v>
      </c>
      <c r="AQ2282" t="s">
        <v>85</v>
      </c>
      <c r="AR2282" t="s">
        <v>58</v>
      </c>
      <c r="AT2282" t="s">
        <v>71</v>
      </c>
      <c r="AV2282" t="s">
        <v>59</v>
      </c>
    </row>
    <row r="2283" spans="1:48" x14ac:dyDescent="0.35">
      <c r="A2283" t="s">
        <v>47</v>
      </c>
      <c r="B2283">
        <v>12</v>
      </c>
      <c r="C2283">
        <v>127</v>
      </c>
      <c r="D2283">
        <v>2021</v>
      </c>
      <c r="E2283">
        <v>5</v>
      </c>
      <c r="F2283">
        <v>4</v>
      </c>
      <c r="G2283">
        <v>0</v>
      </c>
      <c r="H2283">
        <v>3</v>
      </c>
      <c r="I2283" t="s">
        <v>4696</v>
      </c>
      <c r="J2283" t="s">
        <v>49</v>
      </c>
      <c r="K2283" t="s">
        <v>67</v>
      </c>
      <c r="L2283" t="b">
        <f t="shared" si="35"/>
        <v>0</v>
      </c>
      <c r="M2283">
        <v>7656</v>
      </c>
      <c r="N2283">
        <v>33</v>
      </c>
      <c r="P2283">
        <v>205384</v>
      </c>
      <c r="Q2283">
        <v>280081</v>
      </c>
      <c r="R2283" t="s">
        <v>1425</v>
      </c>
      <c r="S2283" t="s">
        <v>52</v>
      </c>
      <c r="T2283" t="s">
        <v>4691</v>
      </c>
      <c r="U2283" t="s">
        <v>4692</v>
      </c>
      <c r="V2283">
        <v>24</v>
      </c>
      <c r="W2283">
        <v>73.33</v>
      </c>
      <c r="X2283">
        <v>3.73</v>
      </c>
      <c r="Y2283" t="s">
        <v>68</v>
      </c>
      <c r="Z2283">
        <v>3924</v>
      </c>
      <c r="AA2283">
        <v>1.91</v>
      </c>
      <c r="AB2283">
        <v>2.33</v>
      </c>
      <c r="AC2283" t="s">
        <v>4697</v>
      </c>
      <c r="AE2283">
        <v>5533</v>
      </c>
      <c r="AF2283" t="b">
        <v>1</v>
      </c>
      <c r="AG2283">
        <v>2</v>
      </c>
      <c r="AH2283" t="s">
        <v>67</v>
      </c>
      <c r="AI2283">
        <v>5533</v>
      </c>
      <c r="AJ2283" t="s">
        <v>1425</v>
      </c>
      <c r="AK2283" t="b">
        <v>1</v>
      </c>
      <c r="AL2283" t="b">
        <v>1</v>
      </c>
      <c r="AM2283">
        <v>0</v>
      </c>
      <c r="AN2283" t="b">
        <v>0</v>
      </c>
      <c r="AO2283" t="b">
        <v>0</v>
      </c>
      <c r="AP2283" t="b">
        <v>1</v>
      </c>
      <c r="AV2283" t="s">
        <v>59</v>
      </c>
    </row>
    <row r="2284" spans="1:48" x14ac:dyDescent="0.35">
      <c r="A2284" t="s">
        <v>47</v>
      </c>
      <c r="B2284">
        <v>12</v>
      </c>
      <c r="C2284">
        <v>127</v>
      </c>
      <c r="D2284">
        <v>2021</v>
      </c>
      <c r="E2284">
        <v>5</v>
      </c>
      <c r="F2284">
        <v>4</v>
      </c>
      <c r="G2284">
        <v>0</v>
      </c>
      <c r="H2284">
        <v>4</v>
      </c>
      <c r="I2284" t="s">
        <v>4698</v>
      </c>
      <c r="J2284" t="s">
        <v>49</v>
      </c>
      <c r="K2284" t="s">
        <v>115</v>
      </c>
      <c r="L2284" t="b">
        <f t="shared" si="35"/>
        <v>0</v>
      </c>
      <c r="M2284">
        <v>3732</v>
      </c>
      <c r="N2284">
        <v>60</v>
      </c>
      <c r="P2284">
        <v>205384</v>
      </c>
      <c r="Q2284">
        <v>280081</v>
      </c>
      <c r="R2284" t="s">
        <v>1425</v>
      </c>
      <c r="S2284" t="s">
        <v>52</v>
      </c>
      <c r="T2284" t="s">
        <v>4691</v>
      </c>
      <c r="U2284" t="s">
        <v>4692</v>
      </c>
      <c r="V2284">
        <v>24</v>
      </c>
      <c r="W2284">
        <v>73.33</v>
      </c>
      <c r="X2284">
        <v>1.82</v>
      </c>
      <c r="Y2284" t="s">
        <v>68</v>
      </c>
      <c r="Z2284">
        <v>1477</v>
      </c>
      <c r="AA2284">
        <v>0.72</v>
      </c>
      <c r="AB2284">
        <v>2.33</v>
      </c>
      <c r="AC2284" t="s">
        <v>4699</v>
      </c>
      <c r="AE2284">
        <v>24404</v>
      </c>
      <c r="AF2284" t="b">
        <v>1</v>
      </c>
      <c r="AG2284">
        <v>3</v>
      </c>
      <c r="AH2284" t="s">
        <v>50</v>
      </c>
      <c r="AI2284">
        <v>10192</v>
      </c>
      <c r="AJ2284" t="s">
        <v>1425</v>
      </c>
      <c r="AK2284" t="b">
        <v>1</v>
      </c>
      <c r="AL2284" t="b">
        <v>0</v>
      </c>
      <c r="AM2284">
        <v>1</v>
      </c>
      <c r="AN2284" t="b">
        <v>1</v>
      </c>
      <c r="AO2284" t="b">
        <v>0</v>
      </c>
      <c r="AP2284" t="b">
        <v>0</v>
      </c>
      <c r="AV2284" t="s">
        <v>59</v>
      </c>
    </row>
    <row r="2285" spans="1:48" x14ac:dyDescent="0.35">
      <c r="A2285" t="s">
        <v>47</v>
      </c>
      <c r="B2285">
        <v>12</v>
      </c>
      <c r="C2285">
        <v>127</v>
      </c>
      <c r="D2285">
        <v>2021</v>
      </c>
      <c r="E2285">
        <v>5</v>
      </c>
      <c r="F2285">
        <v>4</v>
      </c>
      <c r="G2285">
        <v>0</v>
      </c>
      <c r="H2285">
        <v>5</v>
      </c>
      <c r="I2285" t="s">
        <v>4700</v>
      </c>
      <c r="J2285" t="s">
        <v>49</v>
      </c>
      <c r="K2285" t="s">
        <v>119</v>
      </c>
      <c r="L2285" t="str">
        <f t="shared" si="35"/>
        <v>ADMKPlus</v>
      </c>
      <c r="M2285">
        <v>2255</v>
      </c>
      <c r="N2285">
        <v>46</v>
      </c>
      <c r="P2285">
        <v>205384</v>
      </c>
      <c r="Q2285">
        <v>280081</v>
      </c>
      <c r="R2285" t="s">
        <v>1425</v>
      </c>
      <c r="S2285" t="s">
        <v>52</v>
      </c>
      <c r="T2285" t="s">
        <v>4691</v>
      </c>
      <c r="U2285" t="s">
        <v>4692</v>
      </c>
      <c r="V2285">
        <v>24</v>
      </c>
      <c r="W2285">
        <v>73.33</v>
      </c>
      <c r="X2285">
        <v>1.1000000000000001</v>
      </c>
      <c r="Y2285" t="s">
        <v>68</v>
      </c>
      <c r="Z2285">
        <v>1145</v>
      </c>
      <c r="AA2285">
        <v>0.56000000000000005</v>
      </c>
      <c r="AB2285">
        <v>2.33</v>
      </c>
      <c r="AC2285" t="s">
        <v>4701</v>
      </c>
      <c r="AE2285">
        <v>24338</v>
      </c>
      <c r="AF2285" t="b">
        <v>1</v>
      </c>
      <c r="AG2285">
        <v>1</v>
      </c>
      <c r="AM2285">
        <v>0</v>
      </c>
      <c r="AN2285" t="b">
        <v>0</v>
      </c>
      <c r="AO2285" t="b">
        <v>0</v>
      </c>
      <c r="AP2285" t="b">
        <v>0</v>
      </c>
      <c r="AQ2285" t="s">
        <v>96</v>
      </c>
      <c r="AR2285" t="s">
        <v>106</v>
      </c>
      <c r="AS2285" t="s">
        <v>107</v>
      </c>
      <c r="AV2285" t="s">
        <v>59</v>
      </c>
    </row>
    <row r="2286" spans="1:48" x14ac:dyDescent="0.35">
      <c r="A2286" t="s">
        <v>47</v>
      </c>
      <c r="B2286">
        <v>12</v>
      </c>
      <c r="C2286">
        <v>127</v>
      </c>
      <c r="D2286">
        <v>2021</v>
      </c>
      <c r="E2286">
        <v>5</v>
      </c>
      <c r="F2286">
        <v>4</v>
      </c>
      <c r="G2286">
        <v>0</v>
      </c>
      <c r="H2286">
        <v>6</v>
      </c>
      <c r="I2286" t="s">
        <v>76</v>
      </c>
      <c r="K2286" t="s">
        <v>77</v>
      </c>
      <c r="L2286" t="b">
        <f t="shared" si="35"/>
        <v>0</v>
      </c>
      <c r="M2286">
        <v>1110</v>
      </c>
      <c r="P2286">
        <v>205384</v>
      </c>
      <c r="Q2286">
        <v>280081</v>
      </c>
      <c r="R2286" t="s">
        <v>1425</v>
      </c>
      <c r="S2286" t="s">
        <v>52</v>
      </c>
      <c r="T2286" t="s">
        <v>4691</v>
      </c>
      <c r="U2286" t="s">
        <v>4692</v>
      </c>
      <c r="V2286">
        <v>24</v>
      </c>
      <c r="W2286">
        <v>73.33</v>
      </c>
      <c r="X2286">
        <v>0.54</v>
      </c>
      <c r="Z2286">
        <v>509</v>
      </c>
      <c r="AA2286">
        <v>0.25</v>
      </c>
      <c r="AB2286">
        <v>2.33</v>
      </c>
      <c r="AE2286">
        <v>5897</v>
      </c>
      <c r="AF2286" t="b">
        <v>1</v>
      </c>
      <c r="AV2286" t="s">
        <v>59</v>
      </c>
    </row>
    <row r="2287" spans="1:48" x14ac:dyDescent="0.35">
      <c r="A2287" t="s">
        <v>47</v>
      </c>
      <c r="B2287">
        <v>12</v>
      </c>
      <c r="C2287">
        <v>127</v>
      </c>
      <c r="D2287">
        <v>2021</v>
      </c>
      <c r="E2287">
        <v>5</v>
      </c>
      <c r="F2287">
        <v>4</v>
      </c>
      <c r="G2287">
        <v>0</v>
      </c>
      <c r="H2287">
        <v>7</v>
      </c>
      <c r="I2287" t="s">
        <v>4702</v>
      </c>
      <c r="J2287" t="s">
        <v>49</v>
      </c>
      <c r="K2287" t="s">
        <v>2010</v>
      </c>
      <c r="L2287" t="b">
        <f t="shared" si="35"/>
        <v>0</v>
      </c>
      <c r="M2287">
        <v>601</v>
      </c>
      <c r="N2287">
        <v>39</v>
      </c>
      <c r="P2287">
        <v>205384</v>
      </c>
      <c r="Q2287">
        <v>280081</v>
      </c>
      <c r="R2287" t="s">
        <v>1425</v>
      </c>
      <c r="S2287" t="s">
        <v>52</v>
      </c>
      <c r="T2287" t="s">
        <v>4691</v>
      </c>
      <c r="U2287" t="s">
        <v>4692</v>
      </c>
      <c r="V2287">
        <v>24</v>
      </c>
      <c r="W2287">
        <v>73.33</v>
      </c>
      <c r="X2287">
        <v>0.28999999999999998</v>
      </c>
      <c r="Y2287" t="s">
        <v>68</v>
      </c>
      <c r="Z2287">
        <v>79</v>
      </c>
      <c r="AA2287">
        <v>0.04</v>
      </c>
      <c r="AB2287">
        <v>2.33</v>
      </c>
      <c r="AC2287" t="s">
        <v>4703</v>
      </c>
      <c r="AE2287">
        <v>268</v>
      </c>
      <c r="AF2287" t="b">
        <v>1</v>
      </c>
      <c r="AG2287">
        <v>1</v>
      </c>
      <c r="AM2287">
        <v>0</v>
      </c>
      <c r="AN2287" t="b">
        <v>0</v>
      </c>
      <c r="AO2287" t="b">
        <v>0</v>
      </c>
      <c r="AP2287" t="b">
        <v>0</v>
      </c>
      <c r="AV2287" t="s">
        <v>59</v>
      </c>
    </row>
    <row r="2288" spans="1:48" x14ac:dyDescent="0.35">
      <c r="A2288" t="s">
        <v>47</v>
      </c>
      <c r="B2288">
        <v>12</v>
      </c>
      <c r="C2288">
        <v>127</v>
      </c>
      <c r="D2288">
        <v>2021</v>
      </c>
      <c r="E2288">
        <v>5</v>
      </c>
      <c r="F2288">
        <v>4</v>
      </c>
      <c r="G2288">
        <v>0</v>
      </c>
      <c r="H2288">
        <v>8</v>
      </c>
      <c r="I2288" t="s">
        <v>4704</v>
      </c>
      <c r="J2288" t="s">
        <v>66</v>
      </c>
      <c r="K2288" t="s">
        <v>87</v>
      </c>
      <c r="L2288" t="b">
        <f t="shared" si="35"/>
        <v>0</v>
      </c>
      <c r="M2288">
        <v>522</v>
      </c>
      <c r="N2288">
        <v>32</v>
      </c>
      <c r="P2288">
        <v>205384</v>
      </c>
      <c r="Q2288">
        <v>280081</v>
      </c>
      <c r="R2288" t="s">
        <v>1425</v>
      </c>
      <c r="S2288" t="s">
        <v>52</v>
      </c>
      <c r="T2288" t="s">
        <v>4691</v>
      </c>
      <c r="U2288" t="s">
        <v>4692</v>
      </c>
      <c r="V2288">
        <v>24</v>
      </c>
      <c r="W2288">
        <v>73.33</v>
      </c>
      <c r="X2288">
        <v>0.25</v>
      </c>
      <c r="Y2288" t="s">
        <v>68</v>
      </c>
      <c r="Z2288">
        <v>60</v>
      </c>
      <c r="AA2288">
        <v>0.03</v>
      </c>
      <c r="AB2288">
        <v>2.33</v>
      </c>
      <c r="AC2288" t="s">
        <v>4705</v>
      </c>
      <c r="AE2288">
        <v>10809</v>
      </c>
      <c r="AF2288" t="b">
        <v>1</v>
      </c>
      <c r="AG2288">
        <v>1</v>
      </c>
      <c r="AM2288">
        <v>0</v>
      </c>
      <c r="AN2288" t="b">
        <v>0</v>
      </c>
      <c r="AO2288" t="b">
        <v>0</v>
      </c>
      <c r="AP2288" t="b">
        <v>0</v>
      </c>
      <c r="AQ2288" t="s">
        <v>111</v>
      </c>
      <c r="AR2288" t="s">
        <v>63</v>
      </c>
      <c r="AV2288" t="s">
        <v>59</v>
      </c>
    </row>
    <row r="2289" spans="1:48" x14ac:dyDescent="0.35">
      <c r="A2289" t="s">
        <v>47</v>
      </c>
      <c r="B2289">
        <v>12</v>
      </c>
      <c r="C2289">
        <v>127</v>
      </c>
      <c r="D2289">
        <v>2021</v>
      </c>
      <c r="E2289">
        <v>5</v>
      </c>
      <c r="F2289">
        <v>4</v>
      </c>
      <c r="G2289">
        <v>0</v>
      </c>
      <c r="H2289">
        <v>9</v>
      </c>
      <c r="I2289" t="s">
        <v>4706</v>
      </c>
      <c r="J2289" t="s">
        <v>49</v>
      </c>
      <c r="K2289" t="s">
        <v>87</v>
      </c>
      <c r="L2289" t="b">
        <f t="shared" si="35"/>
        <v>0</v>
      </c>
      <c r="M2289">
        <v>462</v>
      </c>
      <c r="N2289">
        <v>42</v>
      </c>
      <c r="P2289">
        <v>205384</v>
      </c>
      <c r="Q2289">
        <v>280081</v>
      </c>
      <c r="R2289" t="s">
        <v>1425</v>
      </c>
      <c r="S2289" t="s">
        <v>52</v>
      </c>
      <c r="T2289" t="s">
        <v>4691</v>
      </c>
      <c r="U2289" t="s">
        <v>4692</v>
      </c>
      <c r="V2289">
        <v>24</v>
      </c>
      <c r="W2289">
        <v>73.33</v>
      </c>
      <c r="X2289">
        <v>0.22</v>
      </c>
      <c r="Y2289" t="s">
        <v>68</v>
      </c>
      <c r="Z2289">
        <v>19</v>
      </c>
      <c r="AA2289">
        <v>0.01</v>
      </c>
      <c r="AB2289">
        <v>2.33</v>
      </c>
      <c r="AC2289" t="s">
        <v>4707</v>
      </c>
      <c r="AE2289">
        <v>10809</v>
      </c>
      <c r="AF2289" t="b">
        <v>1</v>
      </c>
      <c r="AG2289">
        <v>1</v>
      </c>
      <c r="AM2289">
        <v>0</v>
      </c>
      <c r="AN2289" t="b">
        <v>0</v>
      </c>
      <c r="AO2289" t="b">
        <v>0</v>
      </c>
      <c r="AP2289" t="b">
        <v>0</v>
      </c>
      <c r="AQ2289" t="s">
        <v>57</v>
      </c>
      <c r="AR2289" t="s">
        <v>71</v>
      </c>
      <c r="AV2289" t="s">
        <v>59</v>
      </c>
    </row>
    <row r="2290" spans="1:48" x14ac:dyDescent="0.35">
      <c r="A2290" t="s">
        <v>47</v>
      </c>
      <c r="B2290">
        <v>12</v>
      </c>
      <c r="C2290">
        <v>127</v>
      </c>
      <c r="D2290">
        <v>2021</v>
      </c>
      <c r="E2290">
        <v>5</v>
      </c>
      <c r="F2290">
        <v>4</v>
      </c>
      <c r="G2290">
        <v>0</v>
      </c>
      <c r="H2290">
        <v>10</v>
      </c>
      <c r="I2290" t="s">
        <v>4708</v>
      </c>
      <c r="J2290" t="s">
        <v>49</v>
      </c>
      <c r="K2290" t="s">
        <v>79</v>
      </c>
      <c r="L2290" t="b">
        <f t="shared" si="35"/>
        <v>0</v>
      </c>
      <c r="M2290">
        <v>443</v>
      </c>
      <c r="N2290">
        <v>44</v>
      </c>
      <c r="P2290">
        <v>205384</v>
      </c>
      <c r="Q2290">
        <v>280081</v>
      </c>
      <c r="R2290" t="s">
        <v>1425</v>
      </c>
      <c r="S2290" t="s">
        <v>52</v>
      </c>
      <c r="T2290" t="s">
        <v>4691</v>
      </c>
      <c r="U2290" t="s">
        <v>4692</v>
      </c>
      <c r="V2290">
        <v>24</v>
      </c>
      <c r="W2290">
        <v>73.33</v>
      </c>
      <c r="X2290">
        <v>0.22</v>
      </c>
      <c r="Y2290" t="s">
        <v>68</v>
      </c>
      <c r="Z2290">
        <v>133</v>
      </c>
      <c r="AA2290">
        <v>0.06</v>
      </c>
      <c r="AB2290">
        <v>2.33</v>
      </c>
      <c r="AC2290" t="s">
        <v>4709</v>
      </c>
      <c r="AE2290">
        <v>16651</v>
      </c>
      <c r="AF2290" t="b">
        <v>1</v>
      </c>
      <c r="AG2290">
        <v>1</v>
      </c>
      <c r="AM2290">
        <v>0</v>
      </c>
      <c r="AN2290" t="b">
        <v>0</v>
      </c>
      <c r="AO2290" t="b">
        <v>0</v>
      </c>
      <c r="AP2290" t="b">
        <v>0</v>
      </c>
      <c r="AQ2290" t="s">
        <v>57</v>
      </c>
      <c r="AR2290" t="s">
        <v>840</v>
      </c>
      <c r="AV2290" t="s">
        <v>59</v>
      </c>
    </row>
    <row r="2291" spans="1:48" x14ac:dyDescent="0.35">
      <c r="A2291" t="s">
        <v>47</v>
      </c>
      <c r="B2291">
        <v>12</v>
      </c>
      <c r="C2291">
        <v>127</v>
      </c>
      <c r="D2291">
        <v>2021</v>
      </c>
      <c r="E2291">
        <v>5</v>
      </c>
      <c r="F2291">
        <v>4</v>
      </c>
      <c r="G2291">
        <v>0</v>
      </c>
      <c r="H2291">
        <v>11</v>
      </c>
      <c r="I2291" t="s">
        <v>4710</v>
      </c>
      <c r="J2291" t="s">
        <v>49</v>
      </c>
      <c r="K2291" t="s">
        <v>87</v>
      </c>
      <c r="L2291" t="b">
        <f t="shared" si="35"/>
        <v>0</v>
      </c>
      <c r="M2291">
        <v>310</v>
      </c>
      <c r="N2291">
        <v>37</v>
      </c>
      <c r="P2291">
        <v>205384</v>
      </c>
      <c r="Q2291">
        <v>280081</v>
      </c>
      <c r="R2291" t="s">
        <v>1425</v>
      </c>
      <c r="S2291" t="s">
        <v>52</v>
      </c>
      <c r="T2291" t="s">
        <v>4691</v>
      </c>
      <c r="U2291" t="s">
        <v>4692</v>
      </c>
      <c r="V2291">
        <v>24</v>
      </c>
      <c r="W2291">
        <v>73.33</v>
      </c>
      <c r="X2291">
        <v>0.15</v>
      </c>
      <c r="Y2291" t="s">
        <v>68</v>
      </c>
      <c r="Z2291">
        <v>115</v>
      </c>
      <c r="AA2291">
        <v>0.06</v>
      </c>
      <c r="AB2291">
        <v>2.33</v>
      </c>
      <c r="AC2291" t="s">
        <v>4711</v>
      </c>
      <c r="AE2291">
        <v>10809</v>
      </c>
      <c r="AF2291" t="b">
        <v>1</v>
      </c>
      <c r="AG2291">
        <v>1</v>
      </c>
      <c r="AM2291">
        <v>0</v>
      </c>
      <c r="AN2291" t="b">
        <v>0</v>
      </c>
      <c r="AO2291" t="b">
        <v>0</v>
      </c>
      <c r="AP2291" t="b">
        <v>0</v>
      </c>
      <c r="AQ2291" t="s">
        <v>156</v>
      </c>
      <c r="AR2291" t="s">
        <v>58</v>
      </c>
      <c r="AV2291" t="s">
        <v>59</v>
      </c>
    </row>
    <row r="2292" spans="1:48" x14ac:dyDescent="0.35">
      <c r="A2292" t="s">
        <v>47</v>
      </c>
      <c r="B2292">
        <v>12</v>
      </c>
      <c r="C2292">
        <v>127</v>
      </c>
      <c r="D2292">
        <v>2021</v>
      </c>
      <c r="E2292">
        <v>5</v>
      </c>
      <c r="F2292">
        <v>4</v>
      </c>
      <c r="G2292">
        <v>0</v>
      </c>
      <c r="H2292">
        <v>12</v>
      </c>
      <c r="I2292" t="s">
        <v>4712</v>
      </c>
      <c r="J2292" t="s">
        <v>49</v>
      </c>
      <c r="K2292" t="s">
        <v>87</v>
      </c>
      <c r="L2292" t="b">
        <f t="shared" si="35"/>
        <v>0</v>
      </c>
      <c r="M2292">
        <v>195</v>
      </c>
      <c r="N2292">
        <v>78</v>
      </c>
      <c r="P2292">
        <v>205384</v>
      </c>
      <c r="Q2292">
        <v>280081</v>
      </c>
      <c r="R2292" t="s">
        <v>1425</v>
      </c>
      <c r="S2292" t="s">
        <v>52</v>
      </c>
      <c r="T2292" t="s">
        <v>4691</v>
      </c>
      <c r="U2292" t="s">
        <v>4692</v>
      </c>
      <c r="V2292">
        <v>24</v>
      </c>
      <c r="W2292">
        <v>73.33</v>
      </c>
      <c r="X2292">
        <v>0.09</v>
      </c>
      <c r="Y2292" t="s">
        <v>68</v>
      </c>
      <c r="Z2292">
        <v>46</v>
      </c>
      <c r="AA2292">
        <v>0.02</v>
      </c>
      <c r="AB2292">
        <v>2.33</v>
      </c>
      <c r="AC2292" t="s">
        <v>4713</v>
      </c>
      <c r="AE2292">
        <v>10809</v>
      </c>
      <c r="AF2292" t="b">
        <v>1</v>
      </c>
      <c r="AG2292">
        <v>1</v>
      </c>
      <c r="AM2292">
        <v>0</v>
      </c>
      <c r="AN2292" t="b">
        <v>0</v>
      </c>
      <c r="AO2292" t="b">
        <v>0</v>
      </c>
      <c r="AP2292" t="b">
        <v>0</v>
      </c>
      <c r="AQ2292" t="s">
        <v>57</v>
      </c>
      <c r="AR2292" t="s">
        <v>71</v>
      </c>
      <c r="AV2292" t="s">
        <v>59</v>
      </c>
    </row>
    <row r="2293" spans="1:48" x14ac:dyDescent="0.35">
      <c r="A2293" t="s">
        <v>47</v>
      </c>
      <c r="B2293">
        <v>12</v>
      </c>
      <c r="C2293">
        <v>127</v>
      </c>
      <c r="D2293">
        <v>2021</v>
      </c>
      <c r="E2293">
        <v>5</v>
      </c>
      <c r="F2293">
        <v>4</v>
      </c>
      <c r="G2293">
        <v>0</v>
      </c>
      <c r="H2293">
        <v>13</v>
      </c>
      <c r="I2293" t="s">
        <v>4714</v>
      </c>
      <c r="J2293" t="s">
        <v>49</v>
      </c>
      <c r="K2293" t="s">
        <v>87</v>
      </c>
      <c r="L2293" t="b">
        <f t="shared" si="35"/>
        <v>0</v>
      </c>
      <c r="M2293">
        <v>149</v>
      </c>
      <c r="N2293">
        <v>39</v>
      </c>
      <c r="P2293">
        <v>205384</v>
      </c>
      <c r="Q2293">
        <v>280081</v>
      </c>
      <c r="R2293" t="s">
        <v>1425</v>
      </c>
      <c r="S2293" t="s">
        <v>52</v>
      </c>
      <c r="T2293" t="s">
        <v>4691</v>
      </c>
      <c r="U2293" t="s">
        <v>4692</v>
      </c>
      <c r="V2293">
        <v>24</v>
      </c>
      <c r="W2293">
        <v>73.33</v>
      </c>
      <c r="X2293">
        <v>7.0000000000000007E-2</v>
      </c>
      <c r="Y2293" t="s">
        <v>68</v>
      </c>
      <c r="Z2293">
        <v>39</v>
      </c>
      <c r="AA2293">
        <v>0.02</v>
      </c>
      <c r="AB2293">
        <v>2.33</v>
      </c>
      <c r="AC2293" t="s">
        <v>4715</v>
      </c>
      <c r="AE2293">
        <v>10809</v>
      </c>
      <c r="AF2293" t="b">
        <v>1</v>
      </c>
      <c r="AG2293">
        <v>1</v>
      </c>
      <c r="AM2293">
        <v>0</v>
      </c>
      <c r="AN2293" t="b">
        <v>0</v>
      </c>
      <c r="AO2293" t="b">
        <v>0</v>
      </c>
      <c r="AP2293" t="b">
        <v>0</v>
      </c>
      <c r="AQ2293" t="s">
        <v>111</v>
      </c>
      <c r="AR2293" t="s">
        <v>71</v>
      </c>
      <c r="AV2293" t="s">
        <v>59</v>
      </c>
    </row>
    <row r="2294" spans="1:48" x14ac:dyDescent="0.35">
      <c r="A2294" t="s">
        <v>47</v>
      </c>
      <c r="B2294">
        <v>12</v>
      </c>
      <c r="C2294">
        <v>127</v>
      </c>
      <c r="D2294">
        <v>2021</v>
      </c>
      <c r="E2294">
        <v>5</v>
      </c>
      <c r="F2294">
        <v>4</v>
      </c>
      <c r="G2294">
        <v>0</v>
      </c>
      <c r="H2294">
        <v>14</v>
      </c>
      <c r="I2294" t="s">
        <v>4716</v>
      </c>
      <c r="J2294" t="s">
        <v>49</v>
      </c>
      <c r="K2294" t="s">
        <v>87</v>
      </c>
      <c r="L2294" t="b">
        <f t="shared" si="35"/>
        <v>0</v>
      </c>
      <c r="M2294">
        <v>110</v>
      </c>
      <c r="N2294">
        <v>44</v>
      </c>
      <c r="P2294">
        <v>205384</v>
      </c>
      <c r="Q2294">
        <v>280081</v>
      </c>
      <c r="R2294" t="s">
        <v>1425</v>
      </c>
      <c r="S2294" t="s">
        <v>52</v>
      </c>
      <c r="T2294" t="s">
        <v>4691</v>
      </c>
      <c r="U2294" t="s">
        <v>4692</v>
      </c>
      <c r="V2294">
        <v>24</v>
      </c>
      <c r="W2294">
        <v>73.33</v>
      </c>
      <c r="X2294">
        <v>0.05</v>
      </c>
      <c r="Y2294" t="s">
        <v>68</v>
      </c>
      <c r="Z2294">
        <v>4</v>
      </c>
      <c r="AA2294">
        <v>0</v>
      </c>
      <c r="AB2294">
        <v>2.33</v>
      </c>
      <c r="AC2294" t="s">
        <v>4717</v>
      </c>
      <c r="AE2294">
        <v>10809</v>
      </c>
      <c r="AF2294" t="b">
        <v>1</v>
      </c>
      <c r="AG2294">
        <v>1</v>
      </c>
      <c r="AM2294">
        <v>0</v>
      </c>
      <c r="AN2294" t="b">
        <v>0</v>
      </c>
      <c r="AO2294" t="b">
        <v>0</v>
      </c>
      <c r="AP2294" t="b">
        <v>0</v>
      </c>
      <c r="AQ2294" t="s">
        <v>156</v>
      </c>
      <c r="AR2294" t="s">
        <v>58</v>
      </c>
      <c r="AV2294" t="s">
        <v>59</v>
      </c>
    </row>
    <row r="2295" spans="1:48" x14ac:dyDescent="0.35">
      <c r="A2295" t="s">
        <v>47</v>
      </c>
      <c r="B2295">
        <v>12</v>
      </c>
      <c r="C2295">
        <v>127</v>
      </c>
      <c r="D2295">
        <v>2021</v>
      </c>
      <c r="E2295">
        <v>5</v>
      </c>
      <c r="F2295">
        <v>4</v>
      </c>
      <c r="G2295">
        <v>0</v>
      </c>
      <c r="H2295">
        <v>15</v>
      </c>
      <c r="I2295" t="s">
        <v>4718</v>
      </c>
      <c r="J2295" t="s">
        <v>66</v>
      </c>
      <c r="K2295" t="s">
        <v>87</v>
      </c>
      <c r="L2295" t="b">
        <f t="shared" si="35"/>
        <v>0</v>
      </c>
      <c r="M2295">
        <v>106</v>
      </c>
      <c r="N2295">
        <v>35</v>
      </c>
      <c r="P2295">
        <v>205384</v>
      </c>
      <c r="Q2295">
        <v>280081</v>
      </c>
      <c r="R2295" t="s">
        <v>1425</v>
      </c>
      <c r="S2295" t="s">
        <v>52</v>
      </c>
      <c r="T2295" t="s">
        <v>4691</v>
      </c>
      <c r="U2295" t="s">
        <v>4692</v>
      </c>
      <c r="V2295">
        <v>24</v>
      </c>
      <c r="W2295">
        <v>73.33</v>
      </c>
      <c r="X2295">
        <v>0.05</v>
      </c>
      <c r="Y2295" t="s">
        <v>68</v>
      </c>
      <c r="Z2295">
        <v>11</v>
      </c>
      <c r="AA2295">
        <v>0.01</v>
      </c>
      <c r="AB2295">
        <v>2.33</v>
      </c>
      <c r="AC2295" t="s">
        <v>4719</v>
      </c>
      <c r="AE2295">
        <v>10809</v>
      </c>
      <c r="AF2295" t="b">
        <v>1</v>
      </c>
      <c r="AG2295">
        <v>1</v>
      </c>
      <c r="AM2295">
        <v>0</v>
      </c>
      <c r="AN2295" t="b">
        <v>0</v>
      </c>
      <c r="AO2295" t="b">
        <v>0</v>
      </c>
      <c r="AP2295" t="b">
        <v>0</v>
      </c>
      <c r="AQ2295" t="s">
        <v>57</v>
      </c>
      <c r="AR2295" t="s">
        <v>89</v>
      </c>
      <c r="AV2295" t="s">
        <v>59</v>
      </c>
    </row>
    <row r="2296" spans="1:48" x14ac:dyDescent="0.35">
      <c r="A2296" t="s">
        <v>47</v>
      </c>
      <c r="B2296">
        <v>12</v>
      </c>
      <c r="C2296">
        <v>127</v>
      </c>
      <c r="D2296">
        <v>2021</v>
      </c>
      <c r="E2296">
        <v>5</v>
      </c>
      <c r="F2296">
        <v>4</v>
      </c>
      <c r="G2296">
        <v>0</v>
      </c>
      <c r="H2296">
        <v>16</v>
      </c>
      <c r="I2296" t="s">
        <v>4720</v>
      </c>
      <c r="J2296" t="s">
        <v>49</v>
      </c>
      <c r="K2296" t="s">
        <v>87</v>
      </c>
      <c r="L2296" t="b">
        <f t="shared" si="35"/>
        <v>0</v>
      </c>
      <c r="M2296">
        <v>95</v>
      </c>
      <c r="N2296">
        <v>35</v>
      </c>
      <c r="P2296">
        <v>205384</v>
      </c>
      <c r="Q2296">
        <v>280081</v>
      </c>
      <c r="R2296" t="s">
        <v>1425</v>
      </c>
      <c r="S2296" t="s">
        <v>52</v>
      </c>
      <c r="T2296" t="s">
        <v>4691</v>
      </c>
      <c r="U2296" t="s">
        <v>4692</v>
      </c>
      <c r="V2296">
        <v>24</v>
      </c>
      <c r="W2296">
        <v>73.33</v>
      </c>
      <c r="X2296">
        <v>0.05</v>
      </c>
      <c r="Y2296" t="s">
        <v>68</v>
      </c>
      <c r="Z2296">
        <v>3</v>
      </c>
      <c r="AA2296">
        <v>0</v>
      </c>
      <c r="AB2296">
        <v>2.33</v>
      </c>
      <c r="AC2296" t="s">
        <v>4721</v>
      </c>
      <c r="AE2296">
        <v>10809</v>
      </c>
      <c r="AF2296" t="b">
        <v>1</v>
      </c>
      <c r="AG2296">
        <v>1</v>
      </c>
      <c r="AM2296">
        <v>0</v>
      </c>
      <c r="AN2296" t="b">
        <v>0</v>
      </c>
      <c r="AO2296" t="b">
        <v>0</v>
      </c>
      <c r="AP2296" t="b">
        <v>0</v>
      </c>
      <c r="AQ2296" t="s">
        <v>70</v>
      </c>
      <c r="AR2296" t="s">
        <v>71</v>
      </c>
      <c r="AV2296" t="s">
        <v>59</v>
      </c>
    </row>
    <row r="2297" spans="1:48" x14ac:dyDescent="0.35">
      <c r="A2297" t="s">
        <v>47</v>
      </c>
      <c r="B2297">
        <v>12</v>
      </c>
      <c r="C2297">
        <v>127</v>
      </c>
      <c r="D2297">
        <v>2021</v>
      </c>
      <c r="E2297">
        <v>5</v>
      </c>
      <c r="F2297">
        <v>4</v>
      </c>
      <c r="G2297">
        <v>0</v>
      </c>
      <c r="H2297">
        <v>17</v>
      </c>
      <c r="I2297" t="s">
        <v>4722</v>
      </c>
      <c r="J2297" t="s">
        <v>49</v>
      </c>
      <c r="K2297" t="s">
        <v>87</v>
      </c>
      <c r="L2297" t="b">
        <f t="shared" si="35"/>
        <v>0</v>
      </c>
      <c r="M2297">
        <v>92</v>
      </c>
      <c r="N2297">
        <v>30</v>
      </c>
      <c r="P2297">
        <v>205384</v>
      </c>
      <c r="Q2297">
        <v>280081</v>
      </c>
      <c r="R2297" t="s">
        <v>1425</v>
      </c>
      <c r="S2297" t="s">
        <v>52</v>
      </c>
      <c r="T2297" t="s">
        <v>4691</v>
      </c>
      <c r="U2297" t="s">
        <v>4692</v>
      </c>
      <c r="V2297">
        <v>24</v>
      </c>
      <c r="W2297">
        <v>73.33</v>
      </c>
      <c r="X2297">
        <v>0.04</v>
      </c>
      <c r="Y2297" t="s">
        <v>68</v>
      </c>
      <c r="Z2297">
        <v>15</v>
      </c>
      <c r="AA2297">
        <v>0.01</v>
      </c>
      <c r="AB2297">
        <v>2.33</v>
      </c>
      <c r="AC2297" t="s">
        <v>4723</v>
      </c>
      <c r="AE2297">
        <v>10809</v>
      </c>
      <c r="AF2297" t="b">
        <v>1</v>
      </c>
      <c r="AG2297">
        <v>1</v>
      </c>
      <c r="AM2297">
        <v>0</v>
      </c>
      <c r="AN2297" t="b">
        <v>0</v>
      </c>
      <c r="AO2297" t="b">
        <v>0</v>
      </c>
      <c r="AP2297" t="b">
        <v>0</v>
      </c>
      <c r="AQ2297" t="s">
        <v>96</v>
      </c>
      <c r="AR2297" t="s">
        <v>282</v>
      </c>
      <c r="AS2297" t="s">
        <v>4724</v>
      </c>
      <c r="AV2297" t="s">
        <v>59</v>
      </c>
    </row>
    <row r="2298" spans="1:48" x14ac:dyDescent="0.35">
      <c r="A2298" t="s">
        <v>47</v>
      </c>
      <c r="B2298">
        <v>12</v>
      </c>
      <c r="C2298">
        <v>127</v>
      </c>
      <c r="D2298">
        <v>2021</v>
      </c>
      <c r="E2298">
        <v>5</v>
      </c>
      <c r="F2298">
        <v>4</v>
      </c>
      <c r="G2298">
        <v>0</v>
      </c>
      <c r="H2298">
        <v>18</v>
      </c>
      <c r="I2298" t="s">
        <v>4725</v>
      </c>
      <c r="J2298" t="s">
        <v>49</v>
      </c>
      <c r="K2298" t="s">
        <v>219</v>
      </c>
      <c r="L2298" t="b">
        <f t="shared" si="35"/>
        <v>0</v>
      </c>
      <c r="M2298">
        <v>77</v>
      </c>
      <c r="N2298">
        <v>41</v>
      </c>
      <c r="P2298">
        <v>205384</v>
      </c>
      <c r="Q2298">
        <v>280081</v>
      </c>
      <c r="R2298" t="s">
        <v>1425</v>
      </c>
      <c r="S2298" t="s">
        <v>52</v>
      </c>
      <c r="T2298" t="s">
        <v>4691</v>
      </c>
      <c r="U2298" t="s">
        <v>4692</v>
      </c>
      <c r="V2298">
        <v>24</v>
      </c>
      <c r="W2298">
        <v>73.33</v>
      </c>
      <c r="X2298">
        <v>0.04</v>
      </c>
      <c r="Y2298" t="s">
        <v>68</v>
      </c>
      <c r="Z2298">
        <v>4</v>
      </c>
      <c r="AA2298">
        <v>0</v>
      </c>
      <c r="AB2298">
        <v>2.33</v>
      </c>
      <c r="AC2298" t="s">
        <v>4726</v>
      </c>
      <c r="AE2298">
        <v>24339</v>
      </c>
      <c r="AF2298" t="b">
        <v>1</v>
      </c>
      <c r="AG2298">
        <v>1</v>
      </c>
      <c r="AM2298">
        <v>0</v>
      </c>
      <c r="AN2298" t="b">
        <v>0</v>
      </c>
      <c r="AO2298" t="b">
        <v>0</v>
      </c>
      <c r="AP2298" t="b">
        <v>0</v>
      </c>
      <c r="AQ2298" t="s">
        <v>70</v>
      </c>
      <c r="AR2298" t="s">
        <v>840</v>
      </c>
      <c r="AV2298" t="s">
        <v>59</v>
      </c>
    </row>
    <row r="2299" spans="1:48" x14ac:dyDescent="0.35">
      <c r="A2299" t="s">
        <v>47</v>
      </c>
      <c r="B2299">
        <v>12</v>
      </c>
      <c r="C2299">
        <v>127</v>
      </c>
      <c r="D2299">
        <v>2021</v>
      </c>
      <c r="E2299">
        <v>5</v>
      </c>
      <c r="F2299">
        <v>4</v>
      </c>
      <c r="G2299">
        <v>0</v>
      </c>
      <c r="H2299">
        <v>19</v>
      </c>
      <c r="I2299" t="s">
        <v>4727</v>
      </c>
      <c r="J2299" t="s">
        <v>49</v>
      </c>
      <c r="K2299" t="s">
        <v>87</v>
      </c>
      <c r="L2299" t="b">
        <f t="shared" si="35"/>
        <v>0</v>
      </c>
      <c r="M2299">
        <v>73</v>
      </c>
      <c r="N2299">
        <v>37</v>
      </c>
      <c r="P2299">
        <v>205384</v>
      </c>
      <c r="Q2299">
        <v>280081</v>
      </c>
      <c r="R2299" t="s">
        <v>1425</v>
      </c>
      <c r="S2299" t="s">
        <v>52</v>
      </c>
      <c r="T2299" t="s">
        <v>4691</v>
      </c>
      <c r="U2299" t="s">
        <v>4692</v>
      </c>
      <c r="V2299">
        <v>24</v>
      </c>
      <c r="W2299">
        <v>73.33</v>
      </c>
      <c r="X2299">
        <v>0.04</v>
      </c>
      <c r="Y2299" t="s">
        <v>68</v>
      </c>
      <c r="Z2299">
        <v>5</v>
      </c>
      <c r="AA2299">
        <v>0</v>
      </c>
      <c r="AB2299">
        <v>2.33</v>
      </c>
      <c r="AC2299" t="s">
        <v>4728</v>
      </c>
      <c r="AE2299">
        <v>10809</v>
      </c>
      <c r="AF2299" t="b">
        <v>1</v>
      </c>
      <c r="AG2299">
        <v>1</v>
      </c>
      <c r="AM2299">
        <v>0</v>
      </c>
      <c r="AN2299" t="b">
        <v>0</v>
      </c>
      <c r="AO2299" t="b">
        <v>0</v>
      </c>
      <c r="AP2299" t="b">
        <v>0</v>
      </c>
      <c r="AQ2299" t="s">
        <v>272</v>
      </c>
      <c r="AR2299" t="s">
        <v>106</v>
      </c>
      <c r="AS2299" t="s">
        <v>1449</v>
      </c>
      <c r="AV2299" t="s">
        <v>59</v>
      </c>
    </row>
    <row r="2300" spans="1:48" x14ac:dyDescent="0.35">
      <c r="A2300" t="s">
        <v>47</v>
      </c>
      <c r="B2300">
        <v>12</v>
      </c>
      <c r="C2300">
        <v>127</v>
      </c>
      <c r="D2300">
        <v>2021</v>
      </c>
      <c r="E2300">
        <v>5</v>
      </c>
      <c r="F2300">
        <v>4</v>
      </c>
      <c r="G2300">
        <v>0</v>
      </c>
      <c r="H2300">
        <v>20</v>
      </c>
      <c r="I2300" t="s">
        <v>4729</v>
      </c>
      <c r="J2300" t="s">
        <v>49</v>
      </c>
      <c r="K2300" t="s">
        <v>87</v>
      </c>
      <c r="L2300" t="b">
        <f t="shared" si="35"/>
        <v>0</v>
      </c>
      <c r="M2300">
        <v>68</v>
      </c>
      <c r="N2300">
        <v>37</v>
      </c>
      <c r="P2300">
        <v>205384</v>
      </c>
      <c r="Q2300">
        <v>280081</v>
      </c>
      <c r="R2300" t="s">
        <v>1425</v>
      </c>
      <c r="S2300" t="s">
        <v>52</v>
      </c>
      <c r="T2300" t="s">
        <v>4691</v>
      </c>
      <c r="U2300" t="s">
        <v>4692</v>
      </c>
      <c r="V2300">
        <v>24</v>
      </c>
      <c r="W2300">
        <v>73.33</v>
      </c>
      <c r="X2300">
        <v>0.03</v>
      </c>
      <c r="Y2300" t="s">
        <v>68</v>
      </c>
      <c r="Z2300">
        <v>4</v>
      </c>
      <c r="AA2300">
        <v>0</v>
      </c>
      <c r="AB2300">
        <v>2.33</v>
      </c>
      <c r="AC2300" t="s">
        <v>4730</v>
      </c>
      <c r="AE2300">
        <v>10809</v>
      </c>
      <c r="AF2300" t="b">
        <v>1</v>
      </c>
      <c r="AG2300">
        <v>1</v>
      </c>
      <c r="AM2300">
        <v>0</v>
      </c>
      <c r="AN2300" t="b">
        <v>0</v>
      </c>
      <c r="AO2300" t="b">
        <v>0</v>
      </c>
      <c r="AP2300" t="b">
        <v>0</v>
      </c>
      <c r="AQ2300" t="s">
        <v>156</v>
      </c>
      <c r="AR2300" t="s">
        <v>75</v>
      </c>
      <c r="AV2300" t="s">
        <v>59</v>
      </c>
    </row>
    <row r="2301" spans="1:48" x14ac:dyDescent="0.35">
      <c r="A2301" t="s">
        <v>47</v>
      </c>
      <c r="B2301">
        <v>12</v>
      </c>
      <c r="C2301">
        <v>127</v>
      </c>
      <c r="D2301">
        <v>2021</v>
      </c>
      <c r="E2301">
        <v>5</v>
      </c>
      <c r="F2301">
        <v>4</v>
      </c>
      <c r="G2301">
        <v>0</v>
      </c>
      <c r="H2301">
        <v>21</v>
      </c>
      <c r="I2301" t="s">
        <v>4731</v>
      </c>
      <c r="J2301" t="s">
        <v>66</v>
      </c>
      <c r="K2301" t="s">
        <v>87</v>
      </c>
      <c r="L2301" t="b">
        <f t="shared" si="35"/>
        <v>0</v>
      </c>
      <c r="M2301">
        <v>64</v>
      </c>
      <c r="N2301">
        <v>41</v>
      </c>
      <c r="P2301">
        <v>205384</v>
      </c>
      <c r="Q2301">
        <v>280081</v>
      </c>
      <c r="R2301" t="s">
        <v>1425</v>
      </c>
      <c r="S2301" t="s">
        <v>52</v>
      </c>
      <c r="T2301" t="s">
        <v>4691</v>
      </c>
      <c r="U2301" t="s">
        <v>4692</v>
      </c>
      <c r="V2301">
        <v>24</v>
      </c>
      <c r="W2301">
        <v>73.33</v>
      </c>
      <c r="X2301">
        <v>0.03</v>
      </c>
      <c r="Y2301" t="s">
        <v>68</v>
      </c>
      <c r="Z2301">
        <v>6</v>
      </c>
      <c r="AA2301">
        <v>0</v>
      </c>
      <c r="AB2301">
        <v>2.33</v>
      </c>
      <c r="AC2301" t="s">
        <v>4732</v>
      </c>
      <c r="AE2301">
        <v>10809</v>
      </c>
      <c r="AF2301" t="b">
        <v>1</v>
      </c>
      <c r="AG2301">
        <v>1</v>
      </c>
      <c r="AM2301">
        <v>0</v>
      </c>
      <c r="AN2301" t="b">
        <v>0</v>
      </c>
      <c r="AO2301" t="b">
        <v>0</v>
      </c>
      <c r="AP2301" t="b">
        <v>0</v>
      </c>
      <c r="AQ2301" t="s">
        <v>156</v>
      </c>
      <c r="AR2301" t="s">
        <v>89</v>
      </c>
      <c r="AV2301" t="s">
        <v>59</v>
      </c>
    </row>
    <row r="2302" spans="1:48" x14ac:dyDescent="0.35">
      <c r="A2302" t="s">
        <v>47</v>
      </c>
      <c r="B2302">
        <v>12</v>
      </c>
      <c r="C2302">
        <v>127</v>
      </c>
      <c r="D2302">
        <v>2021</v>
      </c>
      <c r="E2302">
        <v>5</v>
      </c>
      <c r="F2302">
        <v>4</v>
      </c>
      <c r="G2302">
        <v>0</v>
      </c>
      <c r="H2302">
        <v>22</v>
      </c>
      <c r="I2302" t="s">
        <v>4733</v>
      </c>
      <c r="J2302" t="s">
        <v>49</v>
      </c>
      <c r="K2302" t="s">
        <v>87</v>
      </c>
      <c r="L2302" t="b">
        <f t="shared" si="35"/>
        <v>0</v>
      </c>
      <c r="M2302">
        <v>58</v>
      </c>
      <c r="N2302">
        <v>52</v>
      </c>
      <c r="P2302">
        <v>205384</v>
      </c>
      <c r="Q2302">
        <v>280081</v>
      </c>
      <c r="R2302" t="s">
        <v>1425</v>
      </c>
      <c r="S2302" t="s">
        <v>52</v>
      </c>
      <c r="T2302" t="s">
        <v>4691</v>
      </c>
      <c r="U2302" t="s">
        <v>4692</v>
      </c>
      <c r="V2302">
        <v>24</v>
      </c>
      <c r="W2302">
        <v>73.33</v>
      </c>
      <c r="X2302">
        <v>0.03</v>
      </c>
      <c r="Y2302" t="s">
        <v>68</v>
      </c>
      <c r="Z2302">
        <v>9</v>
      </c>
      <c r="AA2302">
        <v>0</v>
      </c>
      <c r="AB2302">
        <v>2.33</v>
      </c>
      <c r="AC2302" t="s">
        <v>4734</v>
      </c>
      <c r="AE2302">
        <v>10809</v>
      </c>
      <c r="AF2302" t="b">
        <v>1</v>
      </c>
      <c r="AG2302">
        <v>1</v>
      </c>
      <c r="AM2302">
        <v>0</v>
      </c>
      <c r="AN2302" t="b">
        <v>0</v>
      </c>
      <c r="AO2302" t="b">
        <v>0</v>
      </c>
      <c r="AP2302" t="b">
        <v>0</v>
      </c>
      <c r="AQ2302" t="s">
        <v>70</v>
      </c>
      <c r="AR2302" t="s">
        <v>58</v>
      </c>
      <c r="AV2302" t="s">
        <v>59</v>
      </c>
    </row>
    <row r="2303" spans="1:48" x14ac:dyDescent="0.35">
      <c r="A2303" t="s">
        <v>47</v>
      </c>
      <c r="B2303">
        <v>12</v>
      </c>
      <c r="C2303">
        <v>127</v>
      </c>
      <c r="D2303">
        <v>2021</v>
      </c>
      <c r="E2303">
        <v>5</v>
      </c>
      <c r="F2303">
        <v>4</v>
      </c>
      <c r="G2303">
        <v>0</v>
      </c>
      <c r="H2303">
        <v>23</v>
      </c>
      <c r="I2303" t="s">
        <v>4735</v>
      </c>
      <c r="J2303" t="s">
        <v>49</v>
      </c>
      <c r="K2303" t="s">
        <v>87</v>
      </c>
      <c r="L2303" t="b">
        <f t="shared" si="35"/>
        <v>0</v>
      </c>
      <c r="M2303">
        <v>49</v>
      </c>
      <c r="N2303">
        <v>53</v>
      </c>
      <c r="P2303">
        <v>205384</v>
      </c>
      <c r="Q2303">
        <v>280081</v>
      </c>
      <c r="R2303" t="s">
        <v>1425</v>
      </c>
      <c r="S2303" t="s">
        <v>52</v>
      </c>
      <c r="T2303" t="s">
        <v>4691</v>
      </c>
      <c r="U2303" t="s">
        <v>4692</v>
      </c>
      <c r="V2303">
        <v>24</v>
      </c>
      <c r="W2303">
        <v>73.33</v>
      </c>
      <c r="X2303">
        <v>0.02</v>
      </c>
      <c r="Y2303" t="s">
        <v>68</v>
      </c>
      <c r="Z2303">
        <v>6</v>
      </c>
      <c r="AA2303">
        <v>0</v>
      </c>
      <c r="AB2303">
        <v>2.33</v>
      </c>
      <c r="AC2303" t="s">
        <v>4736</v>
      </c>
      <c r="AE2303">
        <v>10809</v>
      </c>
      <c r="AF2303" t="b">
        <v>1</v>
      </c>
      <c r="AG2303">
        <v>1</v>
      </c>
      <c r="AM2303">
        <v>0</v>
      </c>
      <c r="AN2303" t="b">
        <v>0</v>
      </c>
      <c r="AO2303" t="b">
        <v>0</v>
      </c>
      <c r="AP2303" t="b">
        <v>0</v>
      </c>
      <c r="AQ2303" t="s">
        <v>70</v>
      </c>
      <c r="AR2303" t="s">
        <v>89</v>
      </c>
      <c r="AV2303" t="s">
        <v>59</v>
      </c>
    </row>
    <row r="2304" spans="1:48" x14ac:dyDescent="0.35">
      <c r="A2304" t="s">
        <v>47</v>
      </c>
      <c r="B2304">
        <v>12</v>
      </c>
      <c r="C2304">
        <v>127</v>
      </c>
      <c r="D2304">
        <v>2021</v>
      </c>
      <c r="E2304">
        <v>5</v>
      </c>
      <c r="F2304">
        <v>4</v>
      </c>
      <c r="G2304">
        <v>0</v>
      </c>
      <c r="H2304">
        <v>24</v>
      </c>
      <c r="I2304" t="s">
        <v>4737</v>
      </c>
      <c r="J2304" t="s">
        <v>49</v>
      </c>
      <c r="K2304" t="s">
        <v>87</v>
      </c>
      <c r="L2304" t="b">
        <f t="shared" si="35"/>
        <v>0</v>
      </c>
      <c r="M2304">
        <v>43</v>
      </c>
      <c r="N2304">
        <v>71</v>
      </c>
      <c r="P2304">
        <v>205384</v>
      </c>
      <c r="Q2304">
        <v>280081</v>
      </c>
      <c r="R2304" t="s">
        <v>1425</v>
      </c>
      <c r="S2304" t="s">
        <v>52</v>
      </c>
      <c r="T2304" t="s">
        <v>4691</v>
      </c>
      <c r="U2304" t="s">
        <v>4692</v>
      </c>
      <c r="V2304">
        <v>24</v>
      </c>
      <c r="W2304">
        <v>73.33</v>
      </c>
      <c r="X2304">
        <v>0.02</v>
      </c>
      <c r="Y2304" t="s">
        <v>68</v>
      </c>
      <c r="Z2304">
        <v>5</v>
      </c>
      <c r="AA2304">
        <v>0</v>
      </c>
      <c r="AB2304">
        <v>2.33</v>
      </c>
      <c r="AC2304" t="s">
        <v>4738</v>
      </c>
      <c r="AE2304">
        <v>10809</v>
      </c>
      <c r="AF2304" t="b">
        <v>1</v>
      </c>
      <c r="AG2304">
        <v>1</v>
      </c>
      <c r="AM2304">
        <v>0</v>
      </c>
      <c r="AN2304" t="b">
        <v>0</v>
      </c>
      <c r="AO2304" t="b">
        <v>0</v>
      </c>
      <c r="AP2304" t="b">
        <v>0</v>
      </c>
      <c r="AQ2304" t="s">
        <v>57</v>
      </c>
      <c r="AR2304" t="s">
        <v>89</v>
      </c>
      <c r="AV2304" t="s">
        <v>59</v>
      </c>
    </row>
    <row r="2305" spans="1:48" x14ac:dyDescent="0.35">
      <c r="A2305" t="s">
        <v>47</v>
      </c>
      <c r="B2305">
        <v>12</v>
      </c>
      <c r="C2305">
        <v>127</v>
      </c>
      <c r="D2305">
        <v>2021</v>
      </c>
      <c r="E2305">
        <v>5</v>
      </c>
      <c r="F2305">
        <v>4</v>
      </c>
      <c r="G2305">
        <v>0</v>
      </c>
      <c r="H2305">
        <v>25</v>
      </c>
      <c r="I2305" t="s">
        <v>4739</v>
      </c>
      <c r="J2305" t="s">
        <v>49</v>
      </c>
      <c r="K2305" t="s">
        <v>87</v>
      </c>
      <c r="L2305" t="b">
        <f t="shared" si="35"/>
        <v>0</v>
      </c>
      <c r="M2305">
        <v>38</v>
      </c>
      <c r="N2305">
        <v>51</v>
      </c>
      <c r="P2305">
        <v>205384</v>
      </c>
      <c r="Q2305">
        <v>280081</v>
      </c>
      <c r="R2305" t="s">
        <v>1425</v>
      </c>
      <c r="S2305" t="s">
        <v>52</v>
      </c>
      <c r="T2305" t="s">
        <v>4691</v>
      </c>
      <c r="U2305" t="s">
        <v>4692</v>
      </c>
      <c r="V2305">
        <v>24</v>
      </c>
      <c r="W2305">
        <v>73.33</v>
      </c>
      <c r="X2305">
        <v>0.02</v>
      </c>
      <c r="Y2305" t="s">
        <v>68</v>
      </c>
      <c r="Z2305">
        <v>0</v>
      </c>
      <c r="AA2305">
        <v>0</v>
      </c>
      <c r="AB2305">
        <v>2.33</v>
      </c>
      <c r="AC2305" t="s">
        <v>4740</v>
      </c>
      <c r="AE2305">
        <v>10809</v>
      </c>
      <c r="AF2305" t="b">
        <v>1</v>
      </c>
      <c r="AG2305">
        <v>1</v>
      </c>
      <c r="AM2305">
        <v>0</v>
      </c>
      <c r="AN2305" t="b">
        <v>0</v>
      </c>
      <c r="AO2305" t="b">
        <v>0</v>
      </c>
      <c r="AP2305" t="b">
        <v>0</v>
      </c>
      <c r="AQ2305" t="s">
        <v>171</v>
      </c>
      <c r="AR2305" t="s">
        <v>71</v>
      </c>
      <c r="AV2305" t="s">
        <v>59</v>
      </c>
    </row>
    <row r="2306" spans="1:48" x14ac:dyDescent="0.35">
      <c r="A2306" t="s">
        <v>47</v>
      </c>
      <c r="B2306">
        <v>12</v>
      </c>
      <c r="C2306">
        <v>128</v>
      </c>
      <c r="D2306">
        <v>2021</v>
      </c>
      <c r="E2306">
        <v>5</v>
      </c>
      <c r="F2306">
        <v>4</v>
      </c>
      <c r="G2306">
        <v>0</v>
      </c>
      <c r="H2306">
        <v>1</v>
      </c>
      <c r="I2306" t="s">
        <v>4741</v>
      </c>
      <c r="J2306" t="s">
        <v>49</v>
      </c>
      <c r="K2306" t="s">
        <v>50</v>
      </c>
      <c r="L2306" t="str">
        <f t="shared" si="35"/>
        <v>DMKPlus</v>
      </c>
      <c r="M2306">
        <v>109970</v>
      </c>
      <c r="N2306">
        <v>59</v>
      </c>
      <c r="P2306">
        <v>201756</v>
      </c>
      <c r="Q2306">
        <v>242845</v>
      </c>
      <c r="R2306" t="s">
        <v>4742</v>
      </c>
      <c r="S2306" t="s">
        <v>52</v>
      </c>
      <c r="T2306" t="s">
        <v>4691</v>
      </c>
      <c r="U2306" t="s">
        <v>4692</v>
      </c>
      <c r="V2306">
        <v>14</v>
      </c>
      <c r="W2306">
        <v>83.08</v>
      </c>
      <c r="X2306">
        <v>54.51</v>
      </c>
      <c r="Y2306" t="s">
        <v>55</v>
      </c>
      <c r="Z2306">
        <v>28742</v>
      </c>
      <c r="AA2306">
        <v>14.25</v>
      </c>
      <c r="AB2306">
        <v>2.17</v>
      </c>
      <c r="AC2306" t="s">
        <v>4743</v>
      </c>
      <c r="AE2306">
        <v>10192</v>
      </c>
      <c r="AF2306" t="b">
        <v>1</v>
      </c>
      <c r="AG2306">
        <v>5</v>
      </c>
      <c r="AH2306" t="s">
        <v>50</v>
      </c>
      <c r="AI2306">
        <v>10192</v>
      </c>
      <c r="AJ2306" t="s">
        <v>4742</v>
      </c>
      <c r="AK2306" t="b">
        <v>1</v>
      </c>
      <c r="AL2306" t="b">
        <v>1</v>
      </c>
      <c r="AM2306">
        <v>5</v>
      </c>
      <c r="AN2306" t="b">
        <v>0</v>
      </c>
      <c r="AO2306" t="b">
        <v>1</v>
      </c>
      <c r="AP2306" t="b">
        <v>1</v>
      </c>
      <c r="AQ2306" t="s">
        <v>96</v>
      </c>
      <c r="AR2306" t="s">
        <v>58</v>
      </c>
      <c r="AS2306" t="s">
        <v>380</v>
      </c>
      <c r="AT2306" t="s">
        <v>134</v>
      </c>
      <c r="AV2306" t="s">
        <v>59</v>
      </c>
    </row>
    <row r="2307" spans="1:48" x14ac:dyDescent="0.35">
      <c r="A2307" t="s">
        <v>47</v>
      </c>
      <c r="B2307">
        <v>12</v>
      </c>
      <c r="C2307">
        <v>128</v>
      </c>
      <c r="D2307">
        <v>2021</v>
      </c>
      <c r="E2307">
        <v>5</v>
      </c>
      <c r="F2307">
        <v>4</v>
      </c>
      <c r="G2307">
        <v>0</v>
      </c>
      <c r="H2307">
        <v>2</v>
      </c>
      <c r="I2307" t="s">
        <v>4744</v>
      </c>
      <c r="J2307" t="s">
        <v>49</v>
      </c>
      <c r="K2307" t="s">
        <v>109</v>
      </c>
      <c r="L2307" t="str">
        <f t="shared" ref="L2307:L2370" si="36">IF(OR(K2307="DMK", K2307="INC", K2307="VCK",K2307="CPI",K2307="IUML",K2307="CPM"), "DMKPlus", IF(OR(K2307="ADMK", K2307="BJP", K2307="AMMK",K2307="PMK"),"ADMKPlus"))</f>
        <v>ADMKPlus</v>
      </c>
      <c r="M2307">
        <v>81228</v>
      </c>
      <c r="N2307">
        <v>52</v>
      </c>
      <c r="P2307">
        <v>201756</v>
      </c>
      <c r="Q2307">
        <v>242845</v>
      </c>
      <c r="R2307" t="s">
        <v>4742</v>
      </c>
      <c r="S2307" t="s">
        <v>52</v>
      </c>
      <c r="T2307" t="s">
        <v>4691</v>
      </c>
      <c r="U2307" t="s">
        <v>4692</v>
      </c>
      <c r="V2307">
        <v>14</v>
      </c>
      <c r="W2307">
        <v>83.08</v>
      </c>
      <c r="X2307">
        <v>40.26</v>
      </c>
      <c r="Y2307" t="s">
        <v>55</v>
      </c>
      <c r="Z2307">
        <v>76284</v>
      </c>
      <c r="AA2307">
        <v>37.81</v>
      </c>
      <c r="AB2307">
        <v>2.17</v>
      </c>
      <c r="AC2307" t="s">
        <v>4745</v>
      </c>
      <c r="AE2307">
        <v>930</v>
      </c>
      <c r="AF2307" t="b">
        <v>1</v>
      </c>
      <c r="AG2307">
        <v>1</v>
      </c>
      <c r="AM2307">
        <v>0</v>
      </c>
      <c r="AN2307" t="b">
        <v>0</v>
      </c>
      <c r="AO2307" t="b">
        <v>0</v>
      </c>
      <c r="AP2307" t="b">
        <v>0</v>
      </c>
      <c r="AQ2307" t="s">
        <v>117</v>
      </c>
      <c r="AR2307" t="s">
        <v>58</v>
      </c>
      <c r="AS2307" t="s">
        <v>955</v>
      </c>
      <c r="AT2307" t="s">
        <v>71</v>
      </c>
      <c r="AV2307" t="s">
        <v>59</v>
      </c>
    </row>
    <row r="2308" spans="1:48" x14ac:dyDescent="0.35">
      <c r="A2308" t="s">
        <v>47</v>
      </c>
      <c r="B2308">
        <v>12</v>
      </c>
      <c r="C2308">
        <v>128</v>
      </c>
      <c r="D2308">
        <v>2021</v>
      </c>
      <c r="E2308">
        <v>5</v>
      </c>
      <c r="F2308">
        <v>4</v>
      </c>
      <c r="G2308">
        <v>0</v>
      </c>
      <c r="H2308">
        <v>3</v>
      </c>
      <c r="I2308" t="s">
        <v>4746</v>
      </c>
      <c r="J2308" t="s">
        <v>66</v>
      </c>
      <c r="K2308" t="s">
        <v>67</v>
      </c>
      <c r="L2308" t="b">
        <f t="shared" si="36"/>
        <v>0</v>
      </c>
      <c r="M2308">
        <v>4944</v>
      </c>
      <c r="N2308">
        <v>39</v>
      </c>
      <c r="P2308">
        <v>201756</v>
      </c>
      <c r="Q2308">
        <v>242845</v>
      </c>
      <c r="R2308" t="s">
        <v>4742</v>
      </c>
      <c r="S2308" t="s">
        <v>52</v>
      </c>
      <c r="T2308" t="s">
        <v>4691</v>
      </c>
      <c r="U2308" t="s">
        <v>4692</v>
      </c>
      <c r="V2308">
        <v>14</v>
      </c>
      <c r="W2308">
        <v>83.08</v>
      </c>
      <c r="X2308">
        <v>2.4500000000000002</v>
      </c>
      <c r="Y2308" t="s">
        <v>68</v>
      </c>
      <c r="Z2308">
        <v>3487</v>
      </c>
      <c r="AA2308">
        <v>1.73</v>
      </c>
      <c r="AB2308">
        <v>2.17</v>
      </c>
      <c r="AC2308" t="s">
        <v>4747</v>
      </c>
      <c r="AE2308">
        <v>5533</v>
      </c>
      <c r="AF2308" t="b">
        <v>1</v>
      </c>
      <c r="AG2308">
        <v>1</v>
      </c>
      <c r="AM2308">
        <v>0</v>
      </c>
      <c r="AN2308" t="b">
        <v>0</v>
      </c>
      <c r="AO2308" t="b">
        <v>0</v>
      </c>
      <c r="AP2308" t="b">
        <v>0</v>
      </c>
      <c r="AQ2308" t="s">
        <v>70</v>
      </c>
      <c r="AR2308" t="s">
        <v>71</v>
      </c>
      <c r="AV2308" t="s">
        <v>59</v>
      </c>
    </row>
    <row r="2309" spans="1:48" x14ac:dyDescent="0.35">
      <c r="A2309" t="s">
        <v>47</v>
      </c>
      <c r="B2309">
        <v>12</v>
      </c>
      <c r="C2309">
        <v>128</v>
      </c>
      <c r="D2309">
        <v>2021</v>
      </c>
      <c r="E2309">
        <v>5</v>
      </c>
      <c r="F2309">
        <v>4</v>
      </c>
      <c r="G2309">
        <v>0</v>
      </c>
      <c r="H2309">
        <v>4</v>
      </c>
      <c r="I2309" t="s">
        <v>76</v>
      </c>
      <c r="K2309" t="s">
        <v>77</v>
      </c>
      <c r="L2309" t="b">
        <f t="shared" si="36"/>
        <v>0</v>
      </c>
      <c r="M2309">
        <v>1457</v>
      </c>
      <c r="P2309">
        <v>201756</v>
      </c>
      <c r="Q2309">
        <v>242845</v>
      </c>
      <c r="R2309" t="s">
        <v>4742</v>
      </c>
      <c r="S2309" t="s">
        <v>52</v>
      </c>
      <c r="T2309" t="s">
        <v>4691</v>
      </c>
      <c r="U2309" t="s">
        <v>4692</v>
      </c>
      <c r="V2309">
        <v>14</v>
      </c>
      <c r="W2309">
        <v>83.08</v>
      </c>
      <c r="X2309">
        <v>0.72</v>
      </c>
      <c r="Z2309">
        <v>30</v>
      </c>
      <c r="AA2309">
        <v>0.01</v>
      </c>
      <c r="AB2309">
        <v>2.17</v>
      </c>
      <c r="AE2309">
        <v>5897</v>
      </c>
      <c r="AF2309" t="b">
        <v>1</v>
      </c>
      <c r="AV2309" t="s">
        <v>59</v>
      </c>
    </row>
    <row r="2310" spans="1:48" x14ac:dyDescent="0.35">
      <c r="A2310" t="s">
        <v>47</v>
      </c>
      <c r="B2310">
        <v>12</v>
      </c>
      <c r="C2310">
        <v>128</v>
      </c>
      <c r="D2310">
        <v>2021</v>
      </c>
      <c r="E2310">
        <v>5</v>
      </c>
      <c r="F2310">
        <v>4</v>
      </c>
      <c r="G2310">
        <v>0</v>
      </c>
      <c r="H2310">
        <v>5</v>
      </c>
      <c r="I2310" t="s">
        <v>4748</v>
      </c>
      <c r="J2310" t="s">
        <v>49</v>
      </c>
      <c r="K2310" t="s">
        <v>73</v>
      </c>
      <c r="L2310" t="b">
        <f t="shared" si="36"/>
        <v>0</v>
      </c>
      <c r="M2310">
        <v>1427</v>
      </c>
      <c r="N2310">
        <v>50</v>
      </c>
      <c r="P2310">
        <v>201756</v>
      </c>
      <c r="Q2310">
        <v>242845</v>
      </c>
      <c r="R2310" t="s">
        <v>4742</v>
      </c>
      <c r="S2310" t="s">
        <v>52</v>
      </c>
      <c r="T2310" t="s">
        <v>4691</v>
      </c>
      <c r="U2310" t="s">
        <v>4692</v>
      </c>
      <c r="V2310">
        <v>14</v>
      </c>
      <c r="W2310">
        <v>83.08</v>
      </c>
      <c r="X2310">
        <v>0.71</v>
      </c>
      <c r="Y2310" t="s">
        <v>68</v>
      </c>
      <c r="Z2310">
        <v>345</v>
      </c>
      <c r="AA2310">
        <v>0.17</v>
      </c>
      <c r="AB2310">
        <v>2.17</v>
      </c>
      <c r="AC2310" t="s">
        <v>4749</v>
      </c>
      <c r="AE2310">
        <v>2956</v>
      </c>
      <c r="AF2310" t="b">
        <v>1</v>
      </c>
      <c r="AG2310">
        <v>1</v>
      </c>
      <c r="AM2310">
        <v>0</v>
      </c>
      <c r="AN2310" t="b">
        <v>0</v>
      </c>
      <c r="AO2310" t="b">
        <v>0</v>
      </c>
      <c r="AP2310" t="b">
        <v>0</v>
      </c>
      <c r="AQ2310" t="s">
        <v>57</v>
      </c>
      <c r="AR2310" t="s">
        <v>58</v>
      </c>
      <c r="AS2310" t="s">
        <v>147</v>
      </c>
      <c r="AT2310" t="s">
        <v>71</v>
      </c>
      <c r="AV2310" t="s">
        <v>59</v>
      </c>
    </row>
    <row r="2311" spans="1:48" x14ac:dyDescent="0.35">
      <c r="A2311" t="s">
        <v>47</v>
      </c>
      <c r="B2311">
        <v>12</v>
      </c>
      <c r="C2311">
        <v>128</v>
      </c>
      <c r="D2311">
        <v>2021</v>
      </c>
      <c r="E2311">
        <v>5</v>
      </c>
      <c r="F2311">
        <v>4</v>
      </c>
      <c r="G2311">
        <v>0</v>
      </c>
      <c r="H2311">
        <v>6</v>
      </c>
      <c r="I2311" t="s">
        <v>4750</v>
      </c>
      <c r="J2311" t="s">
        <v>49</v>
      </c>
      <c r="K2311" t="s">
        <v>115</v>
      </c>
      <c r="L2311" t="b">
        <f t="shared" si="36"/>
        <v>0</v>
      </c>
      <c r="M2311">
        <v>1082</v>
      </c>
      <c r="N2311">
        <v>51</v>
      </c>
      <c r="P2311">
        <v>201756</v>
      </c>
      <c r="Q2311">
        <v>242845</v>
      </c>
      <c r="R2311" t="s">
        <v>4742</v>
      </c>
      <c r="S2311" t="s">
        <v>52</v>
      </c>
      <c r="T2311" t="s">
        <v>4691</v>
      </c>
      <c r="U2311" t="s">
        <v>4692</v>
      </c>
      <c r="V2311">
        <v>14</v>
      </c>
      <c r="W2311">
        <v>83.08</v>
      </c>
      <c r="X2311">
        <v>0.54</v>
      </c>
      <c r="Y2311" t="s">
        <v>68</v>
      </c>
      <c r="Z2311">
        <v>553</v>
      </c>
      <c r="AA2311">
        <v>0.27</v>
      </c>
      <c r="AB2311">
        <v>2.17</v>
      </c>
      <c r="AC2311" t="s">
        <v>4751</v>
      </c>
      <c r="AE2311">
        <v>24404</v>
      </c>
      <c r="AF2311" t="b">
        <v>1</v>
      </c>
      <c r="AG2311">
        <v>1</v>
      </c>
      <c r="AM2311">
        <v>0</v>
      </c>
      <c r="AN2311" t="b">
        <v>0</v>
      </c>
      <c r="AO2311" t="b">
        <v>0</v>
      </c>
      <c r="AP2311" t="b">
        <v>0</v>
      </c>
      <c r="AQ2311" t="s">
        <v>57</v>
      </c>
      <c r="AR2311" t="s">
        <v>71</v>
      </c>
      <c r="AV2311" t="s">
        <v>59</v>
      </c>
    </row>
    <row r="2312" spans="1:48" x14ac:dyDescent="0.35">
      <c r="A2312" t="s">
        <v>47</v>
      </c>
      <c r="B2312">
        <v>12</v>
      </c>
      <c r="C2312">
        <v>128</v>
      </c>
      <c r="D2312">
        <v>2021</v>
      </c>
      <c r="E2312">
        <v>5</v>
      </c>
      <c r="F2312">
        <v>4</v>
      </c>
      <c r="G2312">
        <v>0</v>
      </c>
      <c r="H2312">
        <v>7</v>
      </c>
      <c r="I2312" t="s">
        <v>4752</v>
      </c>
      <c r="J2312" t="s">
        <v>49</v>
      </c>
      <c r="K2312" t="s">
        <v>79</v>
      </c>
      <c r="L2312" t="b">
        <f t="shared" si="36"/>
        <v>0</v>
      </c>
      <c r="M2312">
        <v>529</v>
      </c>
      <c r="N2312">
        <v>36</v>
      </c>
      <c r="P2312">
        <v>201756</v>
      </c>
      <c r="Q2312">
        <v>242845</v>
      </c>
      <c r="R2312" t="s">
        <v>4742</v>
      </c>
      <c r="S2312" t="s">
        <v>52</v>
      </c>
      <c r="T2312" t="s">
        <v>4691</v>
      </c>
      <c r="U2312" t="s">
        <v>4692</v>
      </c>
      <c r="V2312">
        <v>14</v>
      </c>
      <c r="W2312">
        <v>83.08</v>
      </c>
      <c r="X2312">
        <v>0.26</v>
      </c>
      <c r="Y2312" t="s">
        <v>68</v>
      </c>
      <c r="Z2312">
        <v>122</v>
      </c>
      <c r="AA2312">
        <v>0.06</v>
      </c>
      <c r="AB2312">
        <v>2.17</v>
      </c>
      <c r="AC2312" t="s">
        <v>4753</v>
      </c>
      <c r="AE2312">
        <v>16651</v>
      </c>
      <c r="AF2312" t="b">
        <v>1</v>
      </c>
      <c r="AG2312">
        <v>1</v>
      </c>
      <c r="AM2312">
        <v>0</v>
      </c>
      <c r="AN2312" t="b">
        <v>0</v>
      </c>
      <c r="AO2312" t="b">
        <v>0</v>
      </c>
      <c r="AP2312" t="b">
        <v>0</v>
      </c>
      <c r="AV2312" t="s">
        <v>59</v>
      </c>
    </row>
    <row r="2313" spans="1:48" x14ac:dyDescent="0.35">
      <c r="A2313" t="s">
        <v>47</v>
      </c>
      <c r="B2313">
        <v>12</v>
      </c>
      <c r="C2313">
        <v>128</v>
      </c>
      <c r="D2313">
        <v>2021</v>
      </c>
      <c r="E2313">
        <v>5</v>
      </c>
      <c r="F2313">
        <v>4</v>
      </c>
      <c r="G2313">
        <v>0</v>
      </c>
      <c r="H2313">
        <v>8</v>
      </c>
      <c r="I2313" t="s">
        <v>4754</v>
      </c>
      <c r="J2313" t="s">
        <v>49</v>
      </c>
      <c r="K2313" t="s">
        <v>87</v>
      </c>
      <c r="L2313" t="b">
        <f t="shared" si="36"/>
        <v>0</v>
      </c>
      <c r="M2313">
        <v>407</v>
      </c>
      <c r="N2313">
        <v>41</v>
      </c>
      <c r="P2313">
        <v>201756</v>
      </c>
      <c r="Q2313">
        <v>242845</v>
      </c>
      <c r="R2313" t="s">
        <v>4742</v>
      </c>
      <c r="S2313" t="s">
        <v>52</v>
      </c>
      <c r="T2313" t="s">
        <v>4691</v>
      </c>
      <c r="U2313" t="s">
        <v>4692</v>
      </c>
      <c r="V2313">
        <v>14</v>
      </c>
      <c r="W2313">
        <v>83.08</v>
      </c>
      <c r="X2313">
        <v>0.2</v>
      </c>
      <c r="Y2313" t="s">
        <v>68</v>
      </c>
      <c r="Z2313">
        <v>51</v>
      </c>
      <c r="AA2313">
        <v>0.03</v>
      </c>
      <c r="AB2313">
        <v>2.17</v>
      </c>
      <c r="AC2313" t="s">
        <v>4755</v>
      </c>
      <c r="AE2313">
        <v>10809</v>
      </c>
      <c r="AF2313" t="b">
        <v>1</v>
      </c>
      <c r="AG2313">
        <v>1</v>
      </c>
      <c r="AM2313">
        <v>0</v>
      </c>
      <c r="AN2313" t="b">
        <v>0</v>
      </c>
      <c r="AO2313" t="b">
        <v>0</v>
      </c>
      <c r="AP2313" t="b">
        <v>0</v>
      </c>
      <c r="AQ2313" t="s">
        <v>117</v>
      </c>
      <c r="AR2313" t="s">
        <v>71</v>
      </c>
      <c r="AV2313" t="s">
        <v>59</v>
      </c>
    </row>
    <row r="2314" spans="1:48" x14ac:dyDescent="0.35">
      <c r="A2314" t="s">
        <v>47</v>
      </c>
      <c r="B2314">
        <v>12</v>
      </c>
      <c r="C2314">
        <v>128</v>
      </c>
      <c r="D2314">
        <v>2021</v>
      </c>
      <c r="E2314">
        <v>5</v>
      </c>
      <c r="F2314">
        <v>4</v>
      </c>
      <c r="G2314">
        <v>0</v>
      </c>
      <c r="H2314">
        <v>9</v>
      </c>
      <c r="I2314" t="s">
        <v>4756</v>
      </c>
      <c r="J2314" t="s">
        <v>49</v>
      </c>
      <c r="K2314" t="s">
        <v>87</v>
      </c>
      <c r="L2314" t="b">
        <f t="shared" si="36"/>
        <v>0</v>
      </c>
      <c r="M2314">
        <v>356</v>
      </c>
      <c r="N2314">
        <v>31</v>
      </c>
      <c r="P2314">
        <v>201756</v>
      </c>
      <c r="Q2314">
        <v>242845</v>
      </c>
      <c r="R2314" t="s">
        <v>4742</v>
      </c>
      <c r="S2314" t="s">
        <v>52</v>
      </c>
      <c r="T2314" t="s">
        <v>4691</v>
      </c>
      <c r="U2314" t="s">
        <v>4692</v>
      </c>
      <c r="V2314">
        <v>14</v>
      </c>
      <c r="W2314">
        <v>83.08</v>
      </c>
      <c r="X2314">
        <v>0.18</v>
      </c>
      <c r="Y2314" t="s">
        <v>68</v>
      </c>
      <c r="Z2314">
        <v>256</v>
      </c>
      <c r="AA2314">
        <v>0.13</v>
      </c>
      <c r="AB2314">
        <v>2.17</v>
      </c>
      <c r="AC2314" t="s">
        <v>4757</v>
      </c>
      <c r="AE2314">
        <v>10809</v>
      </c>
      <c r="AF2314" t="b">
        <v>1</v>
      </c>
      <c r="AG2314">
        <v>1</v>
      </c>
      <c r="AM2314">
        <v>0</v>
      </c>
      <c r="AN2314" t="b">
        <v>0</v>
      </c>
      <c r="AO2314" t="b">
        <v>0</v>
      </c>
      <c r="AP2314" t="b">
        <v>0</v>
      </c>
      <c r="AQ2314" t="s">
        <v>81</v>
      </c>
      <c r="AR2314" t="s">
        <v>71</v>
      </c>
      <c r="AV2314" t="s">
        <v>59</v>
      </c>
    </row>
    <row r="2315" spans="1:48" x14ac:dyDescent="0.35">
      <c r="A2315" t="s">
        <v>47</v>
      </c>
      <c r="B2315">
        <v>12</v>
      </c>
      <c r="C2315">
        <v>128</v>
      </c>
      <c r="D2315">
        <v>2021</v>
      </c>
      <c r="E2315">
        <v>5</v>
      </c>
      <c r="F2315">
        <v>4</v>
      </c>
      <c r="G2315">
        <v>0</v>
      </c>
      <c r="H2315">
        <v>10</v>
      </c>
      <c r="I2315" t="s">
        <v>4758</v>
      </c>
      <c r="J2315" t="s">
        <v>49</v>
      </c>
      <c r="K2315" t="s">
        <v>87</v>
      </c>
      <c r="L2315" t="b">
        <f t="shared" si="36"/>
        <v>0</v>
      </c>
      <c r="M2315">
        <v>100</v>
      </c>
      <c r="N2315">
        <v>56</v>
      </c>
      <c r="P2315">
        <v>201756</v>
      </c>
      <c r="Q2315">
        <v>242845</v>
      </c>
      <c r="R2315" t="s">
        <v>4742</v>
      </c>
      <c r="S2315" t="s">
        <v>52</v>
      </c>
      <c r="T2315" t="s">
        <v>4691</v>
      </c>
      <c r="U2315" t="s">
        <v>4692</v>
      </c>
      <c r="V2315">
        <v>14</v>
      </c>
      <c r="W2315">
        <v>83.08</v>
      </c>
      <c r="X2315">
        <v>0.05</v>
      </c>
      <c r="Y2315" t="s">
        <v>68</v>
      </c>
      <c r="Z2315">
        <v>39</v>
      </c>
      <c r="AA2315">
        <v>0.02</v>
      </c>
      <c r="AB2315">
        <v>2.17</v>
      </c>
      <c r="AC2315" t="s">
        <v>4759</v>
      </c>
      <c r="AE2315">
        <v>10809</v>
      </c>
      <c r="AF2315" t="b">
        <v>1</v>
      </c>
      <c r="AG2315">
        <v>7</v>
      </c>
      <c r="AH2315" t="s">
        <v>87</v>
      </c>
      <c r="AI2315">
        <v>10809</v>
      </c>
      <c r="AJ2315" t="s">
        <v>4742</v>
      </c>
      <c r="AK2315" t="b">
        <v>1</v>
      </c>
      <c r="AL2315" t="b">
        <v>1</v>
      </c>
      <c r="AM2315">
        <v>0</v>
      </c>
      <c r="AN2315" t="b">
        <v>0</v>
      </c>
      <c r="AO2315" t="b">
        <v>0</v>
      </c>
      <c r="AP2315" t="b">
        <v>1</v>
      </c>
      <c r="AQ2315" t="s">
        <v>96</v>
      </c>
      <c r="AR2315" t="s">
        <v>71</v>
      </c>
      <c r="AV2315" t="s">
        <v>59</v>
      </c>
    </row>
    <row r="2316" spans="1:48" x14ac:dyDescent="0.35">
      <c r="A2316" t="s">
        <v>47</v>
      </c>
      <c r="B2316">
        <v>12</v>
      </c>
      <c r="C2316">
        <v>128</v>
      </c>
      <c r="D2316">
        <v>2021</v>
      </c>
      <c r="E2316">
        <v>5</v>
      </c>
      <c r="F2316">
        <v>4</v>
      </c>
      <c r="G2316">
        <v>0</v>
      </c>
      <c r="H2316">
        <v>11</v>
      </c>
      <c r="I2316" t="s">
        <v>4760</v>
      </c>
      <c r="J2316" t="s">
        <v>49</v>
      </c>
      <c r="K2316" t="s">
        <v>2040</v>
      </c>
      <c r="L2316" t="b">
        <f t="shared" si="36"/>
        <v>0</v>
      </c>
      <c r="M2316">
        <v>61</v>
      </c>
      <c r="N2316">
        <v>34</v>
      </c>
      <c r="P2316">
        <v>201756</v>
      </c>
      <c r="Q2316">
        <v>242845</v>
      </c>
      <c r="R2316" t="s">
        <v>4742</v>
      </c>
      <c r="S2316" t="s">
        <v>52</v>
      </c>
      <c r="T2316" t="s">
        <v>4691</v>
      </c>
      <c r="U2316" t="s">
        <v>4692</v>
      </c>
      <c r="V2316">
        <v>14</v>
      </c>
      <c r="W2316">
        <v>83.08</v>
      </c>
      <c r="X2316">
        <v>0.03</v>
      </c>
      <c r="Y2316" t="s">
        <v>68</v>
      </c>
      <c r="Z2316">
        <v>2</v>
      </c>
      <c r="AA2316">
        <v>0</v>
      </c>
      <c r="AB2316">
        <v>2.17</v>
      </c>
      <c r="AC2316" t="s">
        <v>4761</v>
      </c>
      <c r="AE2316">
        <v>24412</v>
      </c>
      <c r="AF2316" t="b">
        <v>1</v>
      </c>
      <c r="AG2316">
        <v>1</v>
      </c>
      <c r="AM2316">
        <v>0</v>
      </c>
      <c r="AN2316" t="b">
        <v>0</v>
      </c>
      <c r="AO2316" t="b">
        <v>0</v>
      </c>
      <c r="AP2316" t="b">
        <v>0</v>
      </c>
      <c r="AQ2316" t="s">
        <v>156</v>
      </c>
      <c r="AR2316" t="s">
        <v>58</v>
      </c>
      <c r="AV2316" t="s">
        <v>59</v>
      </c>
    </row>
    <row r="2317" spans="1:48" x14ac:dyDescent="0.35">
      <c r="A2317" t="s">
        <v>47</v>
      </c>
      <c r="B2317">
        <v>12</v>
      </c>
      <c r="C2317">
        <v>128</v>
      </c>
      <c r="D2317">
        <v>2021</v>
      </c>
      <c r="E2317">
        <v>5</v>
      </c>
      <c r="F2317">
        <v>4</v>
      </c>
      <c r="G2317">
        <v>0</v>
      </c>
      <c r="H2317">
        <v>12</v>
      </c>
      <c r="I2317" t="s">
        <v>4762</v>
      </c>
      <c r="J2317" t="s">
        <v>49</v>
      </c>
      <c r="K2317" t="s">
        <v>87</v>
      </c>
      <c r="L2317" t="b">
        <f t="shared" si="36"/>
        <v>0</v>
      </c>
      <c r="M2317">
        <v>59</v>
      </c>
      <c r="N2317">
        <v>40</v>
      </c>
      <c r="P2317">
        <v>201756</v>
      </c>
      <c r="Q2317">
        <v>242845</v>
      </c>
      <c r="R2317" t="s">
        <v>4742</v>
      </c>
      <c r="S2317" t="s">
        <v>52</v>
      </c>
      <c r="T2317" t="s">
        <v>4691</v>
      </c>
      <c r="U2317" t="s">
        <v>4692</v>
      </c>
      <c r="V2317">
        <v>14</v>
      </c>
      <c r="W2317">
        <v>83.08</v>
      </c>
      <c r="X2317">
        <v>0.03</v>
      </c>
      <c r="Y2317" t="s">
        <v>68</v>
      </c>
      <c r="Z2317">
        <v>7</v>
      </c>
      <c r="AA2317">
        <v>0</v>
      </c>
      <c r="AB2317">
        <v>2.17</v>
      </c>
      <c r="AC2317" t="s">
        <v>4763</v>
      </c>
      <c r="AE2317">
        <v>10809</v>
      </c>
      <c r="AF2317" t="b">
        <v>1</v>
      </c>
      <c r="AG2317">
        <v>1</v>
      </c>
      <c r="AM2317">
        <v>0</v>
      </c>
      <c r="AN2317" t="b">
        <v>0</v>
      </c>
      <c r="AO2317" t="b">
        <v>0</v>
      </c>
      <c r="AP2317" t="b">
        <v>0</v>
      </c>
      <c r="AV2317" t="s">
        <v>59</v>
      </c>
    </row>
    <row r="2318" spans="1:48" x14ac:dyDescent="0.35">
      <c r="A2318" t="s">
        <v>47</v>
      </c>
      <c r="B2318">
        <v>12</v>
      </c>
      <c r="C2318">
        <v>128</v>
      </c>
      <c r="D2318">
        <v>2021</v>
      </c>
      <c r="E2318">
        <v>5</v>
      </c>
      <c r="F2318">
        <v>4</v>
      </c>
      <c r="G2318">
        <v>0</v>
      </c>
      <c r="H2318">
        <v>13</v>
      </c>
      <c r="I2318" t="s">
        <v>4764</v>
      </c>
      <c r="J2318" t="s">
        <v>49</v>
      </c>
      <c r="K2318" t="s">
        <v>219</v>
      </c>
      <c r="L2318" t="b">
        <f t="shared" si="36"/>
        <v>0</v>
      </c>
      <c r="M2318">
        <v>52</v>
      </c>
      <c r="N2318">
        <v>41</v>
      </c>
      <c r="P2318">
        <v>201756</v>
      </c>
      <c r="Q2318">
        <v>242845</v>
      </c>
      <c r="R2318" t="s">
        <v>4742</v>
      </c>
      <c r="S2318" t="s">
        <v>52</v>
      </c>
      <c r="T2318" t="s">
        <v>4691</v>
      </c>
      <c r="U2318" t="s">
        <v>4692</v>
      </c>
      <c r="V2318">
        <v>14</v>
      </c>
      <c r="W2318">
        <v>83.08</v>
      </c>
      <c r="X2318">
        <v>0.03</v>
      </c>
      <c r="Y2318" t="s">
        <v>68</v>
      </c>
      <c r="Z2318">
        <v>8</v>
      </c>
      <c r="AA2318">
        <v>0</v>
      </c>
      <c r="AB2318">
        <v>2.17</v>
      </c>
      <c r="AC2318" t="s">
        <v>4765</v>
      </c>
      <c r="AE2318">
        <v>24339</v>
      </c>
      <c r="AF2318" t="b">
        <v>1</v>
      </c>
      <c r="AG2318">
        <v>1</v>
      </c>
      <c r="AM2318">
        <v>0</v>
      </c>
      <c r="AN2318" t="b">
        <v>0</v>
      </c>
      <c r="AO2318" t="b">
        <v>0</v>
      </c>
      <c r="AP2318" t="b">
        <v>0</v>
      </c>
      <c r="AQ2318" t="s">
        <v>171</v>
      </c>
      <c r="AR2318" t="s">
        <v>840</v>
      </c>
      <c r="AV2318" t="s">
        <v>59</v>
      </c>
    </row>
    <row r="2319" spans="1:48" x14ac:dyDescent="0.35">
      <c r="A2319" t="s">
        <v>47</v>
      </c>
      <c r="B2319">
        <v>12</v>
      </c>
      <c r="C2319">
        <v>128</v>
      </c>
      <c r="D2319">
        <v>2021</v>
      </c>
      <c r="E2319">
        <v>5</v>
      </c>
      <c r="F2319">
        <v>4</v>
      </c>
      <c r="G2319">
        <v>0</v>
      </c>
      <c r="H2319">
        <v>14</v>
      </c>
      <c r="I2319" t="s">
        <v>4766</v>
      </c>
      <c r="J2319" t="s">
        <v>49</v>
      </c>
      <c r="K2319" t="s">
        <v>87</v>
      </c>
      <c r="L2319" t="b">
        <f t="shared" si="36"/>
        <v>0</v>
      </c>
      <c r="M2319">
        <v>44</v>
      </c>
      <c r="N2319">
        <v>32</v>
      </c>
      <c r="P2319">
        <v>201756</v>
      </c>
      <c r="Q2319">
        <v>242845</v>
      </c>
      <c r="R2319" t="s">
        <v>4742</v>
      </c>
      <c r="S2319" t="s">
        <v>52</v>
      </c>
      <c r="T2319" t="s">
        <v>4691</v>
      </c>
      <c r="U2319" t="s">
        <v>4692</v>
      </c>
      <c r="V2319">
        <v>14</v>
      </c>
      <c r="W2319">
        <v>83.08</v>
      </c>
      <c r="X2319">
        <v>0.02</v>
      </c>
      <c r="Y2319" t="s">
        <v>68</v>
      </c>
      <c r="Z2319">
        <v>4</v>
      </c>
      <c r="AA2319">
        <v>0</v>
      </c>
      <c r="AB2319">
        <v>2.17</v>
      </c>
      <c r="AC2319" t="s">
        <v>4767</v>
      </c>
      <c r="AE2319">
        <v>10809</v>
      </c>
      <c r="AF2319" t="b">
        <v>1</v>
      </c>
      <c r="AG2319">
        <v>1</v>
      </c>
      <c r="AM2319">
        <v>0</v>
      </c>
      <c r="AN2319" t="b">
        <v>0</v>
      </c>
      <c r="AO2319" t="b">
        <v>0</v>
      </c>
      <c r="AP2319" t="b">
        <v>0</v>
      </c>
      <c r="AQ2319" t="s">
        <v>57</v>
      </c>
      <c r="AR2319" t="s">
        <v>71</v>
      </c>
      <c r="AV2319" t="s">
        <v>59</v>
      </c>
    </row>
    <row r="2320" spans="1:48" x14ac:dyDescent="0.35">
      <c r="A2320" t="s">
        <v>47</v>
      </c>
      <c r="B2320">
        <v>12</v>
      </c>
      <c r="C2320">
        <v>128</v>
      </c>
      <c r="D2320">
        <v>2021</v>
      </c>
      <c r="E2320">
        <v>5</v>
      </c>
      <c r="F2320">
        <v>4</v>
      </c>
      <c r="G2320">
        <v>0</v>
      </c>
      <c r="H2320">
        <v>15</v>
      </c>
      <c r="I2320" t="s">
        <v>4768</v>
      </c>
      <c r="J2320" t="s">
        <v>49</v>
      </c>
      <c r="K2320" t="s">
        <v>87</v>
      </c>
      <c r="L2320" t="b">
        <f t="shared" si="36"/>
        <v>0</v>
      </c>
      <c r="M2320">
        <v>40</v>
      </c>
      <c r="N2320">
        <v>65</v>
      </c>
      <c r="P2320">
        <v>201756</v>
      </c>
      <c r="Q2320">
        <v>242845</v>
      </c>
      <c r="R2320" t="s">
        <v>4742</v>
      </c>
      <c r="S2320" t="s">
        <v>52</v>
      </c>
      <c r="T2320" t="s">
        <v>4691</v>
      </c>
      <c r="U2320" t="s">
        <v>4692</v>
      </c>
      <c r="V2320">
        <v>14</v>
      </c>
      <c r="W2320">
        <v>83.08</v>
      </c>
      <c r="X2320">
        <v>0.02</v>
      </c>
      <c r="Y2320" t="s">
        <v>68</v>
      </c>
      <c r="Z2320">
        <v>0</v>
      </c>
      <c r="AA2320">
        <v>0</v>
      </c>
      <c r="AB2320">
        <v>2.17</v>
      </c>
      <c r="AC2320" t="s">
        <v>4769</v>
      </c>
      <c r="AE2320">
        <v>10809</v>
      </c>
      <c r="AF2320" t="b">
        <v>1</v>
      </c>
      <c r="AG2320">
        <v>5</v>
      </c>
      <c r="AH2320" t="s">
        <v>87</v>
      </c>
      <c r="AI2320">
        <v>10809</v>
      </c>
      <c r="AJ2320" t="s">
        <v>4742</v>
      </c>
      <c r="AK2320" t="b">
        <v>1</v>
      </c>
      <c r="AL2320" t="b">
        <v>1</v>
      </c>
      <c r="AM2320">
        <v>0</v>
      </c>
      <c r="AN2320" t="b">
        <v>0</v>
      </c>
      <c r="AO2320" t="b">
        <v>0</v>
      </c>
      <c r="AP2320" t="b">
        <v>1</v>
      </c>
      <c r="AQ2320" t="s">
        <v>96</v>
      </c>
      <c r="AR2320" t="s">
        <v>71</v>
      </c>
      <c r="AV2320" t="s">
        <v>59</v>
      </c>
    </row>
    <row r="2321" spans="1:48" x14ac:dyDescent="0.35">
      <c r="A2321" t="s">
        <v>47</v>
      </c>
      <c r="B2321">
        <v>12</v>
      </c>
      <c r="C2321">
        <v>129</v>
      </c>
      <c r="D2321">
        <v>2021</v>
      </c>
      <c r="E2321">
        <v>5</v>
      </c>
      <c r="F2321">
        <v>4</v>
      </c>
      <c r="G2321">
        <v>0</v>
      </c>
      <c r="H2321">
        <v>1</v>
      </c>
      <c r="I2321" t="s">
        <v>4770</v>
      </c>
      <c r="J2321" t="s">
        <v>49</v>
      </c>
      <c r="K2321" t="s">
        <v>50</v>
      </c>
      <c r="L2321" t="str">
        <f t="shared" si="36"/>
        <v>DMKPlus</v>
      </c>
      <c r="M2321">
        <v>165809</v>
      </c>
      <c r="N2321">
        <v>67</v>
      </c>
      <c r="P2321">
        <v>229940</v>
      </c>
      <c r="Q2321">
        <v>294946</v>
      </c>
      <c r="R2321" t="s">
        <v>4771</v>
      </c>
      <c r="S2321" t="s">
        <v>52</v>
      </c>
      <c r="T2321" t="s">
        <v>4691</v>
      </c>
      <c r="U2321" t="s">
        <v>4692</v>
      </c>
      <c r="V2321">
        <v>20</v>
      </c>
      <c r="W2321">
        <v>77.959999999999994</v>
      </c>
      <c r="X2321">
        <v>72.11</v>
      </c>
      <c r="Y2321" t="s">
        <v>55</v>
      </c>
      <c r="Z2321">
        <v>135571</v>
      </c>
      <c r="AA2321">
        <v>58.96</v>
      </c>
      <c r="AB2321">
        <v>1.82</v>
      </c>
      <c r="AC2321" t="s">
        <v>4772</v>
      </c>
      <c r="AE2321">
        <v>10192</v>
      </c>
      <c r="AF2321" t="b">
        <v>1</v>
      </c>
      <c r="AG2321">
        <v>8</v>
      </c>
      <c r="AH2321" t="s">
        <v>50</v>
      </c>
      <c r="AI2321">
        <v>10192</v>
      </c>
      <c r="AJ2321" t="s">
        <v>4771</v>
      </c>
      <c r="AK2321" t="b">
        <v>1</v>
      </c>
      <c r="AL2321" t="b">
        <v>1</v>
      </c>
      <c r="AM2321">
        <v>6</v>
      </c>
      <c r="AN2321" t="b">
        <v>0</v>
      </c>
      <c r="AO2321" t="b">
        <v>1</v>
      </c>
      <c r="AP2321" t="b">
        <v>1</v>
      </c>
      <c r="AQ2321" t="s">
        <v>96</v>
      </c>
      <c r="AR2321" t="s">
        <v>58</v>
      </c>
      <c r="AS2321" t="s">
        <v>213</v>
      </c>
      <c r="AV2321" t="s">
        <v>59</v>
      </c>
    </row>
    <row r="2322" spans="1:48" x14ac:dyDescent="0.35">
      <c r="A2322" t="s">
        <v>47</v>
      </c>
      <c r="B2322">
        <v>12</v>
      </c>
      <c r="C2322">
        <v>129</v>
      </c>
      <c r="D2322">
        <v>2021</v>
      </c>
      <c r="E2322">
        <v>5</v>
      </c>
      <c r="F2322">
        <v>4</v>
      </c>
      <c r="G2322">
        <v>0</v>
      </c>
      <c r="H2322">
        <v>2</v>
      </c>
      <c r="I2322" t="s">
        <v>4773</v>
      </c>
      <c r="J2322" t="s">
        <v>66</v>
      </c>
      <c r="K2322" t="s">
        <v>61</v>
      </c>
      <c r="L2322" t="str">
        <f t="shared" si="36"/>
        <v>ADMKPlus</v>
      </c>
      <c r="M2322">
        <v>30238</v>
      </c>
      <c r="N2322">
        <v>50</v>
      </c>
      <c r="P2322">
        <v>229940</v>
      </c>
      <c r="Q2322">
        <v>294946</v>
      </c>
      <c r="R2322" t="s">
        <v>4771</v>
      </c>
      <c r="S2322" t="s">
        <v>52</v>
      </c>
      <c r="T2322" t="s">
        <v>4691</v>
      </c>
      <c r="U2322" t="s">
        <v>4692</v>
      </c>
      <c r="V2322">
        <v>20</v>
      </c>
      <c r="W2322">
        <v>77.959999999999994</v>
      </c>
      <c r="X2322">
        <v>13.15</v>
      </c>
      <c r="Y2322" t="s">
        <v>68</v>
      </c>
      <c r="Z2322">
        <v>13070</v>
      </c>
      <c r="AA2322">
        <v>5.68</v>
      </c>
      <c r="AB2322">
        <v>1.82</v>
      </c>
      <c r="AC2322" t="s">
        <v>4774</v>
      </c>
      <c r="AE2322">
        <v>11891</v>
      </c>
      <c r="AF2322" t="b">
        <v>1</v>
      </c>
      <c r="AG2322">
        <v>1</v>
      </c>
      <c r="AM2322">
        <v>0</v>
      </c>
      <c r="AN2322" t="b">
        <v>0</v>
      </c>
      <c r="AO2322" t="b">
        <v>0</v>
      </c>
      <c r="AP2322" t="b">
        <v>0</v>
      </c>
      <c r="AQ2322" t="s">
        <v>96</v>
      </c>
      <c r="AR2322" t="s">
        <v>71</v>
      </c>
      <c r="AV2322" t="s">
        <v>59</v>
      </c>
    </row>
    <row r="2323" spans="1:48" x14ac:dyDescent="0.35">
      <c r="A2323" t="s">
        <v>47</v>
      </c>
      <c r="B2323">
        <v>12</v>
      </c>
      <c r="C2323">
        <v>129</v>
      </c>
      <c r="D2323">
        <v>2021</v>
      </c>
      <c r="E2323">
        <v>5</v>
      </c>
      <c r="F2323">
        <v>4</v>
      </c>
      <c r="G2323">
        <v>0</v>
      </c>
      <c r="H2323">
        <v>3</v>
      </c>
      <c r="I2323" t="s">
        <v>4775</v>
      </c>
      <c r="J2323" t="s">
        <v>49</v>
      </c>
      <c r="K2323" t="s">
        <v>67</v>
      </c>
      <c r="L2323" t="b">
        <f t="shared" si="36"/>
        <v>0</v>
      </c>
      <c r="M2323">
        <v>17168</v>
      </c>
      <c r="N2323">
        <v>39</v>
      </c>
      <c r="P2323">
        <v>229940</v>
      </c>
      <c r="Q2323">
        <v>294946</v>
      </c>
      <c r="R2323" t="s">
        <v>4771</v>
      </c>
      <c r="S2323" t="s">
        <v>52</v>
      </c>
      <c r="T2323" t="s">
        <v>4691</v>
      </c>
      <c r="U2323" t="s">
        <v>4692</v>
      </c>
      <c r="V2323">
        <v>20</v>
      </c>
      <c r="W2323">
        <v>77.959999999999994</v>
      </c>
      <c r="X2323">
        <v>7.47</v>
      </c>
      <c r="Y2323" t="s">
        <v>68</v>
      </c>
      <c r="Z2323">
        <v>13927</v>
      </c>
      <c r="AA2323">
        <v>6.06</v>
      </c>
      <c r="AB2323">
        <v>1.82</v>
      </c>
      <c r="AC2323" t="s">
        <v>4776</v>
      </c>
      <c r="AE2323">
        <v>5533</v>
      </c>
      <c r="AF2323" t="b">
        <v>1</v>
      </c>
      <c r="AG2323">
        <v>1</v>
      </c>
      <c r="AM2323">
        <v>0</v>
      </c>
      <c r="AN2323" t="b">
        <v>0</v>
      </c>
      <c r="AO2323" t="b">
        <v>0</v>
      </c>
      <c r="AP2323" t="b">
        <v>0</v>
      </c>
      <c r="AQ2323" t="s">
        <v>111</v>
      </c>
      <c r="AR2323" t="s">
        <v>125</v>
      </c>
      <c r="AS2323" t="s">
        <v>814</v>
      </c>
      <c r="AV2323" t="s">
        <v>59</v>
      </c>
    </row>
    <row r="2324" spans="1:48" x14ac:dyDescent="0.35">
      <c r="A2324" t="s">
        <v>47</v>
      </c>
      <c r="B2324">
        <v>12</v>
      </c>
      <c r="C2324">
        <v>129</v>
      </c>
      <c r="D2324">
        <v>2021</v>
      </c>
      <c r="E2324">
        <v>5</v>
      </c>
      <c r="F2324">
        <v>4</v>
      </c>
      <c r="G2324">
        <v>0</v>
      </c>
      <c r="H2324">
        <v>4</v>
      </c>
      <c r="I2324" t="s">
        <v>4777</v>
      </c>
      <c r="J2324" t="s">
        <v>49</v>
      </c>
      <c r="K2324" t="s">
        <v>115</v>
      </c>
      <c r="L2324" t="b">
        <f t="shared" si="36"/>
        <v>0</v>
      </c>
      <c r="M2324">
        <v>3241</v>
      </c>
      <c r="N2324">
        <v>34</v>
      </c>
      <c r="P2324">
        <v>229940</v>
      </c>
      <c r="Q2324">
        <v>294946</v>
      </c>
      <c r="R2324" t="s">
        <v>4771</v>
      </c>
      <c r="S2324" t="s">
        <v>52</v>
      </c>
      <c r="T2324" t="s">
        <v>4691</v>
      </c>
      <c r="U2324" t="s">
        <v>4692</v>
      </c>
      <c r="V2324">
        <v>20</v>
      </c>
      <c r="W2324">
        <v>77.959999999999994</v>
      </c>
      <c r="X2324">
        <v>1.41</v>
      </c>
      <c r="Y2324" t="s">
        <v>68</v>
      </c>
      <c r="Z2324">
        <v>224</v>
      </c>
      <c r="AA2324">
        <v>0.1</v>
      </c>
      <c r="AB2324">
        <v>1.82</v>
      </c>
      <c r="AC2324" t="s">
        <v>4778</v>
      </c>
      <c r="AE2324">
        <v>24404</v>
      </c>
      <c r="AF2324" t="b">
        <v>1</v>
      </c>
      <c r="AG2324">
        <v>1</v>
      </c>
      <c r="AM2324">
        <v>0</v>
      </c>
      <c r="AN2324" t="b">
        <v>0</v>
      </c>
      <c r="AO2324" t="b">
        <v>0</v>
      </c>
      <c r="AP2324" t="b">
        <v>0</v>
      </c>
      <c r="AQ2324" t="s">
        <v>96</v>
      </c>
      <c r="AR2324" t="s">
        <v>63</v>
      </c>
      <c r="AS2324" t="s">
        <v>64</v>
      </c>
      <c r="AV2324" t="s">
        <v>59</v>
      </c>
    </row>
    <row r="2325" spans="1:48" x14ac:dyDescent="0.35">
      <c r="A2325" t="s">
        <v>47</v>
      </c>
      <c r="B2325">
        <v>12</v>
      </c>
      <c r="C2325">
        <v>129</v>
      </c>
      <c r="D2325">
        <v>2021</v>
      </c>
      <c r="E2325">
        <v>5</v>
      </c>
      <c r="F2325">
        <v>4</v>
      </c>
      <c r="G2325">
        <v>0</v>
      </c>
      <c r="H2325">
        <v>5</v>
      </c>
      <c r="I2325" t="s">
        <v>4779</v>
      </c>
      <c r="J2325" t="s">
        <v>49</v>
      </c>
      <c r="K2325" t="s">
        <v>119</v>
      </c>
      <c r="L2325" t="str">
        <f t="shared" si="36"/>
        <v>ADMKPlus</v>
      </c>
      <c r="M2325">
        <v>3017</v>
      </c>
      <c r="N2325">
        <v>43</v>
      </c>
      <c r="P2325">
        <v>229940</v>
      </c>
      <c r="Q2325">
        <v>294946</v>
      </c>
      <c r="R2325" t="s">
        <v>4771</v>
      </c>
      <c r="S2325" t="s">
        <v>52</v>
      </c>
      <c r="T2325" t="s">
        <v>4691</v>
      </c>
      <c r="U2325" t="s">
        <v>4692</v>
      </c>
      <c r="V2325">
        <v>20</v>
      </c>
      <c r="W2325">
        <v>77.959999999999994</v>
      </c>
      <c r="X2325">
        <v>1.31</v>
      </c>
      <c r="Y2325" t="s">
        <v>68</v>
      </c>
      <c r="Z2325">
        <v>1295</v>
      </c>
      <c r="AA2325">
        <v>0.56000000000000005</v>
      </c>
      <c r="AB2325">
        <v>1.82</v>
      </c>
      <c r="AC2325" t="s">
        <v>4780</v>
      </c>
      <c r="AE2325">
        <v>24338</v>
      </c>
      <c r="AF2325" t="b">
        <v>1</v>
      </c>
      <c r="AG2325">
        <v>1</v>
      </c>
      <c r="AM2325">
        <v>0</v>
      </c>
      <c r="AN2325" t="b">
        <v>0</v>
      </c>
      <c r="AO2325" t="b">
        <v>0</v>
      </c>
      <c r="AP2325" t="b">
        <v>0</v>
      </c>
      <c r="AQ2325" t="s">
        <v>57</v>
      </c>
      <c r="AR2325" t="s">
        <v>58</v>
      </c>
      <c r="AS2325" t="s">
        <v>147</v>
      </c>
      <c r="AV2325" t="s">
        <v>59</v>
      </c>
    </row>
    <row r="2326" spans="1:48" x14ac:dyDescent="0.35">
      <c r="A2326" t="s">
        <v>47</v>
      </c>
      <c r="B2326">
        <v>12</v>
      </c>
      <c r="C2326">
        <v>129</v>
      </c>
      <c r="D2326">
        <v>2021</v>
      </c>
      <c r="E2326">
        <v>5</v>
      </c>
      <c r="F2326">
        <v>4</v>
      </c>
      <c r="G2326">
        <v>0</v>
      </c>
      <c r="H2326">
        <v>6</v>
      </c>
      <c r="I2326" t="s">
        <v>4781</v>
      </c>
      <c r="J2326" t="s">
        <v>49</v>
      </c>
      <c r="K2326" t="s">
        <v>87</v>
      </c>
      <c r="L2326" t="b">
        <f t="shared" si="36"/>
        <v>0</v>
      </c>
      <c r="M2326">
        <v>1722</v>
      </c>
      <c r="N2326">
        <v>45</v>
      </c>
      <c r="P2326">
        <v>229940</v>
      </c>
      <c r="Q2326">
        <v>294946</v>
      </c>
      <c r="R2326" t="s">
        <v>4771</v>
      </c>
      <c r="S2326" t="s">
        <v>52</v>
      </c>
      <c r="T2326" t="s">
        <v>4691</v>
      </c>
      <c r="U2326" t="s">
        <v>4692</v>
      </c>
      <c r="V2326">
        <v>20</v>
      </c>
      <c r="W2326">
        <v>77.959999999999994</v>
      </c>
      <c r="X2326">
        <v>0.75</v>
      </c>
      <c r="Y2326" t="s">
        <v>68</v>
      </c>
      <c r="Z2326">
        <v>158</v>
      </c>
      <c r="AA2326">
        <v>7.0000000000000007E-2</v>
      </c>
      <c r="AB2326">
        <v>1.82</v>
      </c>
      <c r="AC2326" t="s">
        <v>4782</v>
      </c>
      <c r="AE2326">
        <v>10809</v>
      </c>
      <c r="AF2326" t="b">
        <v>1</v>
      </c>
      <c r="AG2326">
        <v>1</v>
      </c>
      <c r="AM2326">
        <v>0</v>
      </c>
      <c r="AN2326" t="b">
        <v>0</v>
      </c>
      <c r="AO2326" t="b">
        <v>0</v>
      </c>
      <c r="AP2326" t="b">
        <v>0</v>
      </c>
      <c r="AQ2326" t="s">
        <v>57</v>
      </c>
      <c r="AR2326" t="s">
        <v>71</v>
      </c>
      <c r="AV2326" t="s">
        <v>59</v>
      </c>
    </row>
    <row r="2327" spans="1:48" x14ac:dyDescent="0.35">
      <c r="A2327" t="s">
        <v>47</v>
      </c>
      <c r="B2327">
        <v>12</v>
      </c>
      <c r="C2327">
        <v>129</v>
      </c>
      <c r="D2327">
        <v>2021</v>
      </c>
      <c r="E2327">
        <v>5</v>
      </c>
      <c r="F2327">
        <v>4</v>
      </c>
      <c r="G2327">
        <v>0</v>
      </c>
      <c r="H2327">
        <v>7</v>
      </c>
      <c r="I2327" t="s">
        <v>76</v>
      </c>
      <c r="K2327" t="s">
        <v>77</v>
      </c>
      <c r="L2327" t="b">
        <f t="shared" si="36"/>
        <v>0</v>
      </c>
      <c r="M2327">
        <v>1564</v>
      </c>
      <c r="P2327">
        <v>229940</v>
      </c>
      <c r="Q2327">
        <v>294946</v>
      </c>
      <c r="R2327" t="s">
        <v>4771</v>
      </c>
      <c r="S2327" t="s">
        <v>52</v>
      </c>
      <c r="T2327" t="s">
        <v>4691</v>
      </c>
      <c r="U2327" t="s">
        <v>4692</v>
      </c>
      <c r="V2327">
        <v>20</v>
      </c>
      <c r="W2327">
        <v>77.959999999999994</v>
      </c>
      <c r="X2327">
        <v>0.68</v>
      </c>
      <c r="Z2327">
        <v>207</v>
      </c>
      <c r="AA2327">
        <v>0.09</v>
      </c>
      <c r="AB2327">
        <v>1.82</v>
      </c>
      <c r="AE2327">
        <v>5897</v>
      </c>
      <c r="AF2327" t="b">
        <v>1</v>
      </c>
      <c r="AV2327" t="s">
        <v>59</v>
      </c>
    </row>
    <row r="2328" spans="1:48" x14ac:dyDescent="0.35">
      <c r="A2328" t="s">
        <v>47</v>
      </c>
      <c r="B2328">
        <v>12</v>
      </c>
      <c r="C2328">
        <v>129</v>
      </c>
      <c r="D2328">
        <v>2021</v>
      </c>
      <c r="E2328">
        <v>5</v>
      </c>
      <c r="F2328">
        <v>4</v>
      </c>
      <c r="G2328">
        <v>0</v>
      </c>
      <c r="H2328">
        <v>8</v>
      </c>
      <c r="I2328" t="s">
        <v>4783</v>
      </c>
      <c r="J2328" t="s">
        <v>66</v>
      </c>
      <c r="K2328" t="s">
        <v>87</v>
      </c>
      <c r="L2328" t="b">
        <f t="shared" si="36"/>
        <v>0</v>
      </c>
      <c r="M2328">
        <v>1357</v>
      </c>
      <c r="N2328">
        <v>37</v>
      </c>
      <c r="P2328">
        <v>229940</v>
      </c>
      <c r="Q2328">
        <v>294946</v>
      </c>
      <c r="R2328" t="s">
        <v>4771</v>
      </c>
      <c r="S2328" t="s">
        <v>52</v>
      </c>
      <c r="T2328" t="s">
        <v>4691</v>
      </c>
      <c r="U2328" t="s">
        <v>4692</v>
      </c>
      <c r="V2328">
        <v>20</v>
      </c>
      <c r="W2328">
        <v>77.959999999999994</v>
      </c>
      <c r="X2328">
        <v>0.59</v>
      </c>
      <c r="Y2328" t="s">
        <v>68</v>
      </c>
      <c r="Z2328">
        <v>177</v>
      </c>
      <c r="AA2328">
        <v>0.08</v>
      </c>
      <c r="AB2328">
        <v>1.82</v>
      </c>
      <c r="AC2328" t="s">
        <v>4784</v>
      </c>
      <c r="AE2328">
        <v>10809</v>
      </c>
      <c r="AF2328" t="b">
        <v>1</v>
      </c>
      <c r="AG2328">
        <v>1</v>
      </c>
      <c r="AM2328">
        <v>0</v>
      </c>
      <c r="AN2328" t="b">
        <v>0</v>
      </c>
      <c r="AO2328" t="b">
        <v>0</v>
      </c>
      <c r="AP2328" t="b">
        <v>0</v>
      </c>
      <c r="AQ2328" t="s">
        <v>111</v>
      </c>
      <c r="AR2328" t="s">
        <v>75</v>
      </c>
      <c r="AV2328" t="s">
        <v>59</v>
      </c>
    </row>
    <row r="2329" spans="1:48" x14ac:dyDescent="0.35">
      <c r="A2329" t="s">
        <v>47</v>
      </c>
      <c r="B2329">
        <v>12</v>
      </c>
      <c r="C2329">
        <v>129</v>
      </c>
      <c r="D2329">
        <v>2021</v>
      </c>
      <c r="E2329">
        <v>5</v>
      </c>
      <c r="F2329">
        <v>4</v>
      </c>
      <c r="G2329">
        <v>0</v>
      </c>
      <c r="H2329">
        <v>9</v>
      </c>
      <c r="I2329" t="s">
        <v>4785</v>
      </c>
      <c r="J2329" t="s">
        <v>66</v>
      </c>
      <c r="K2329" t="s">
        <v>2135</v>
      </c>
      <c r="L2329" t="b">
        <f t="shared" si="36"/>
        <v>0</v>
      </c>
      <c r="M2329">
        <v>1180</v>
      </c>
      <c r="N2329">
        <v>34</v>
      </c>
      <c r="P2329">
        <v>229940</v>
      </c>
      <c r="Q2329">
        <v>294946</v>
      </c>
      <c r="R2329" t="s">
        <v>4771</v>
      </c>
      <c r="S2329" t="s">
        <v>52</v>
      </c>
      <c r="T2329" t="s">
        <v>4691</v>
      </c>
      <c r="U2329" t="s">
        <v>4692</v>
      </c>
      <c r="V2329">
        <v>20</v>
      </c>
      <c r="W2329">
        <v>77.959999999999994</v>
      </c>
      <c r="X2329">
        <v>0.51</v>
      </c>
      <c r="Y2329" t="s">
        <v>68</v>
      </c>
      <c r="Z2329">
        <v>300</v>
      </c>
      <c r="AA2329">
        <v>0.13</v>
      </c>
      <c r="AB2329">
        <v>1.82</v>
      </c>
      <c r="AC2329" t="s">
        <v>4786</v>
      </c>
      <c r="AE2329">
        <v>24313</v>
      </c>
      <c r="AF2329" t="b">
        <v>1</v>
      </c>
      <c r="AG2329">
        <v>1</v>
      </c>
      <c r="AM2329">
        <v>0</v>
      </c>
      <c r="AN2329" t="b">
        <v>0</v>
      </c>
      <c r="AO2329" t="b">
        <v>0</v>
      </c>
      <c r="AP2329" t="b">
        <v>0</v>
      </c>
      <c r="AQ2329" t="s">
        <v>171</v>
      </c>
      <c r="AR2329" t="s">
        <v>71</v>
      </c>
      <c r="AV2329" t="s">
        <v>59</v>
      </c>
    </row>
    <row r="2330" spans="1:48" x14ac:dyDescent="0.35">
      <c r="A2330" t="s">
        <v>47</v>
      </c>
      <c r="B2330">
        <v>12</v>
      </c>
      <c r="C2330">
        <v>129</v>
      </c>
      <c r="D2330">
        <v>2021</v>
      </c>
      <c r="E2330">
        <v>5</v>
      </c>
      <c r="F2330">
        <v>4</v>
      </c>
      <c r="G2330">
        <v>0</v>
      </c>
      <c r="H2330">
        <v>10</v>
      </c>
      <c r="I2330" t="s">
        <v>4787</v>
      </c>
      <c r="J2330" t="s">
        <v>49</v>
      </c>
      <c r="K2330" t="s">
        <v>1480</v>
      </c>
      <c r="L2330" t="b">
        <f t="shared" si="36"/>
        <v>0</v>
      </c>
      <c r="M2330">
        <v>880</v>
      </c>
      <c r="N2330">
        <v>35</v>
      </c>
      <c r="P2330">
        <v>229940</v>
      </c>
      <c r="Q2330">
        <v>294946</v>
      </c>
      <c r="R2330" t="s">
        <v>4771</v>
      </c>
      <c r="S2330" t="s">
        <v>52</v>
      </c>
      <c r="T2330" t="s">
        <v>4691</v>
      </c>
      <c r="U2330" t="s">
        <v>4692</v>
      </c>
      <c r="V2330">
        <v>20</v>
      </c>
      <c r="W2330">
        <v>77.959999999999994</v>
      </c>
      <c r="X2330">
        <v>0.38</v>
      </c>
      <c r="Y2330" t="s">
        <v>68</v>
      </c>
      <c r="Z2330">
        <v>131</v>
      </c>
      <c r="AA2330">
        <v>0.06</v>
      </c>
      <c r="AB2330">
        <v>1.82</v>
      </c>
      <c r="AC2330" t="s">
        <v>4788</v>
      </c>
      <c r="AE2330">
        <v>12001</v>
      </c>
      <c r="AF2330" t="b">
        <v>1</v>
      </c>
      <c r="AG2330">
        <v>1</v>
      </c>
      <c r="AM2330">
        <v>0</v>
      </c>
      <c r="AN2330" t="b">
        <v>0</v>
      </c>
      <c r="AO2330" t="b">
        <v>0</v>
      </c>
      <c r="AP2330" t="b">
        <v>0</v>
      </c>
      <c r="AQ2330" t="s">
        <v>57</v>
      </c>
      <c r="AR2330" t="s">
        <v>75</v>
      </c>
      <c r="AV2330" t="s">
        <v>59</v>
      </c>
    </row>
    <row r="2331" spans="1:48" x14ac:dyDescent="0.35">
      <c r="A2331" t="s">
        <v>47</v>
      </c>
      <c r="B2331">
        <v>12</v>
      </c>
      <c r="C2331">
        <v>129</v>
      </c>
      <c r="D2331">
        <v>2021</v>
      </c>
      <c r="E2331">
        <v>5</v>
      </c>
      <c r="F2331">
        <v>4</v>
      </c>
      <c r="G2331">
        <v>0</v>
      </c>
      <c r="H2331">
        <v>11</v>
      </c>
      <c r="I2331" t="s">
        <v>4789</v>
      </c>
      <c r="J2331" t="s">
        <v>49</v>
      </c>
      <c r="K2331" t="s">
        <v>79</v>
      </c>
      <c r="L2331" t="b">
        <f t="shared" si="36"/>
        <v>0</v>
      </c>
      <c r="M2331">
        <v>749</v>
      </c>
      <c r="N2331">
        <v>26</v>
      </c>
      <c r="P2331">
        <v>229940</v>
      </c>
      <c r="Q2331">
        <v>294946</v>
      </c>
      <c r="R2331" t="s">
        <v>4771</v>
      </c>
      <c r="S2331" t="s">
        <v>52</v>
      </c>
      <c r="T2331" t="s">
        <v>4691</v>
      </c>
      <c r="U2331" t="s">
        <v>4692</v>
      </c>
      <c r="V2331">
        <v>20</v>
      </c>
      <c r="W2331">
        <v>77.959999999999994</v>
      </c>
      <c r="X2331">
        <v>0.33</v>
      </c>
      <c r="Y2331" t="s">
        <v>68</v>
      </c>
      <c r="Z2331">
        <v>49</v>
      </c>
      <c r="AA2331">
        <v>0.02</v>
      </c>
      <c r="AB2331">
        <v>1.82</v>
      </c>
      <c r="AC2331" t="s">
        <v>4790</v>
      </c>
      <c r="AE2331">
        <v>16651</v>
      </c>
      <c r="AF2331" t="b">
        <v>1</v>
      </c>
      <c r="AG2331">
        <v>1</v>
      </c>
      <c r="AM2331">
        <v>0</v>
      </c>
      <c r="AN2331" t="b">
        <v>0</v>
      </c>
      <c r="AO2331" t="b">
        <v>0</v>
      </c>
      <c r="AP2331" t="b">
        <v>0</v>
      </c>
      <c r="AQ2331" t="s">
        <v>111</v>
      </c>
      <c r="AR2331" t="s">
        <v>75</v>
      </c>
      <c r="AV2331" t="s">
        <v>59</v>
      </c>
    </row>
    <row r="2332" spans="1:48" x14ac:dyDescent="0.35">
      <c r="A2332" t="s">
        <v>47</v>
      </c>
      <c r="B2332">
        <v>12</v>
      </c>
      <c r="C2332">
        <v>129</v>
      </c>
      <c r="D2332">
        <v>2021</v>
      </c>
      <c r="E2332">
        <v>5</v>
      </c>
      <c r="F2332">
        <v>4</v>
      </c>
      <c r="G2332">
        <v>0</v>
      </c>
      <c r="H2332">
        <v>12</v>
      </c>
      <c r="I2332" t="s">
        <v>4791</v>
      </c>
      <c r="J2332" t="s">
        <v>49</v>
      </c>
      <c r="K2332" t="s">
        <v>87</v>
      </c>
      <c r="L2332" t="b">
        <f t="shared" si="36"/>
        <v>0</v>
      </c>
      <c r="M2332">
        <v>700</v>
      </c>
      <c r="N2332">
        <v>38</v>
      </c>
      <c r="P2332">
        <v>229940</v>
      </c>
      <c r="Q2332">
        <v>294946</v>
      </c>
      <c r="R2332" t="s">
        <v>4771</v>
      </c>
      <c r="S2332" t="s">
        <v>52</v>
      </c>
      <c r="T2332" t="s">
        <v>4691</v>
      </c>
      <c r="U2332" t="s">
        <v>4692</v>
      </c>
      <c r="V2332">
        <v>20</v>
      </c>
      <c r="W2332">
        <v>77.959999999999994</v>
      </c>
      <c r="X2332">
        <v>0.3</v>
      </c>
      <c r="Y2332" t="s">
        <v>68</v>
      </c>
      <c r="Z2332">
        <v>165</v>
      </c>
      <c r="AA2332">
        <v>7.0000000000000007E-2</v>
      </c>
      <c r="AB2332">
        <v>1.82</v>
      </c>
      <c r="AC2332" t="s">
        <v>4792</v>
      </c>
      <c r="AE2332">
        <v>10809</v>
      </c>
      <c r="AF2332" t="b">
        <v>1</v>
      </c>
      <c r="AG2332">
        <v>1</v>
      </c>
      <c r="AM2332">
        <v>0</v>
      </c>
      <c r="AN2332" t="b">
        <v>0</v>
      </c>
      <c r="AO2332" t="b">
        <v>0</v>
      </c>
      <c r="AP2332" t="b">
        <v>0</v>
      </c>
      <c r="AQ2332" t="s">
        <v>57</v>
      </c>
      <c r="AR2332" t="s">
        <v>71</v>
      </c>
      <c r="AV2332" t="s">
        <v>59</v>
      </c>
    </row>
    <row r="2333" spans="1:48" x14ac:dyDescent="0.35">
      <c r="A2333" t="s">
        <v>47</v>
      </c>
      <c r="B2333">
        <v>12</v>
      </c>
      <c r="C2333">
        <v>129</v>
      </c>
      <c r="D2333">
        <v>2021</v>
      </c>
      <c r="E2333">
        <v>5</v>
      </c>
      <c r="F2333">
        <v>4</v>
      </c>
      <c r="G2333">
        <v>0</v>
      </c>
      <c r="H2333">
        <v>13</v>
      </c>
      <c r="I2333" t="s">
        <v>4793</v>
      </c>
      <c r="J2333" t="s">
        <v>49</v>
      </c>
      <c r="K2333" t="s">
        <v>87</v>
      </c>
      <c r="L2333" t="b">
        <f t="shared" si="36"/>
        <v>0</v>
      </c>
      <c r="M2333">
        <v>535</v>
      </c>
      <c r="N2333">
        <v>42</v>
      </c>
      <c r="P2333">
        <v>229940</v>
      </c>
      <c r="Q2333">
        <v>294946</v>
      </c>
      <c r="R2333" t="s">
        <v>4771</v>
      </c>
      <c r="S2333" t="s">
        <v>52</v>
      </c>
      <c r="T2333" t="s">
        <v>4691</v>
      </c>
      <c r="U2333" t="s">
        <v>4692</v>
      </c>
      <c r="V2333">
        <v>20</v>
      </c>
      <c r="W2333">
        <v>77.959999999999994</v>
      </c>
      <c r="X2333">
        <v>0.23</v>
      </c>
      <c r="Y2333" t="s">
        <v>68</v>
      </c>
      <c r="Z2333">
        <v>49</v>
      </c>
      <c r="AA2333">
        <v>0.02</v>
      </c>
      <c r="AB2333">
        <v>1.82</v>
      </c>
      <c r="AC2333" t="s">
        <v>4794</v>
      </c>
      <c r="AE2333">
        <v>10809</v>
      </c>
      <c r="AF2333" t="b">
        <v>1</v>
      </c>
      <c r="AG2333">
        <v>1</v>
      </c>
      <c r="AM2333">
        <v>0</v>
      </c>
      <c r="AN2333" t="b">
        <v>0</v>
      </c>
      <c r="AO2333" t="b">
        <v>0</v>
      </c>
      <c r="AP2333" t="b">
        <v>0</v>
      </c>
      <c r="AQ2333" t="s">
        <v>111</v>
      </c>
      <c r="AR2333" t="s">
        <v>63</v>
      </c>
      <c r="AS2333" t="s">
        <v>1044</v>
      </c>
      <c r="AV2333" t="s">
        <v>59</v>
      </c>
    </row>
    <row r="2334" spans="1:48" x14ac:dyDescent="0.35">
      <c r="A2334" t="s">
        <v>47</v>
      </c>
      <c r="B2334">
        <v>12</v>
      </c>
      <c r="C2334">
        <v>129</v>
      </c>
      <c r="D2334">
        <v>2021</v>
      </c>
      <c r="E2334">
        <v>5</v>
      </c>
      <c r="F2334">
        <v>4</v>
      </c>
      <c r="G2334">
        <v>0</v>
      </c>
      <c r="H2334">
        <v>14</v>
      </c>
      <c r="I2334" t="s">
        <v>4795</v>
      </c>
      <c r="J2334" t="s">
        <v>49</v>
      </c>
      <c r="K2334" t="s">
        <v>87</v>
      </c>
      <c r="L2334" t="b">
        <f t="shared" si="36"/>
        <v>0</v>
      </c>
      <c r="M2334">
        <v>486</v>
      </c>
      <c r="N2334">
        <v>34</v>
      </c>
      <c r="P2334">
        <v>229940</v>
      </c>
      <c r="Q2334">
        <v>294946</v>
      </c>
      <c r="R2334" t="s">
        <v>4771</v>
      </c>
      <c r="S2334" t="s">
        <v>52</v>
      </c>
      <c r="T2334" t="s">
        <v>4691</v>
      </c>
      <c r="U2334" t="s">
        <v>4692</v>
      </c>
      <c r="V2334">
        <v>20</v>
      </c>
      <c r="W2334">
        <v>77.959999999999994</v>
      </c>
      <c r="X2334">
        <v>0.21</v>
      </c>
      <c r="Y2334" t="s">
        <v>68</v>
      </c>
      <c r="Z2334">
        <v>137</v>
      </c>
      <c r="AA2334">
        <v>0.06</v>
      </c>
      <c r="AB2334">
        <v>1.82</v>
      </c>
      <c r="AC2334" t="s">
        <v>4796</v>
      </c>
      <c r="AE2334">
        <v>10809</v>
      </c>
      <c r="AF2334" t="b">
        <v>1</v>
      </c>
      <c r="AG2334">
        <v>1</v>
      </c>
      <c r="AM2334">
        <v>0</v>
      </c>
      <c r="AN2334" t="b">
        <v>0</v>
      </c>
      <c r="AO2334" t="b">
        <v>0</v>
      </c>
      <c r="AP2334" t="b">
        <v>0</v>
      </c>
      <c r="AQ2334" t="s">
        <v>70</v>
      </c>
      <c r="AR2334" t="s">
        <v>58</v>
      </c>
      <c r="AV2334" t="s">
        <v>59</v>
      </c>
    </row>
    <row r="2335" spans="1:48" x14ac:dyDescent="0.35">
      <c r="A2335" t="s">
        <v>47</v>
      </c>
      <c r="B2335">
        <v>12</v>
      </c>
      <c r="C2335">
        <v>129</v>
      </c>
      <c r="D2335">
        <v>2021</v>
      </c>
      <c r="E2335">
        <v>5</v>
      </c>
      <c r="F2335">
        <v>4</v>
      </c>
      <c r="G2335">
        <v>0</v>
      </c>
      <c r="H2335">
        <v>15</v>
      </c>
      <c r="I2335" t="s">
        <v>4797</v>
      </c>
      <c r="J2335" t="s">
        <v>66</v>
      </c>
      <c r="K2335" t="s">
        <v>87</v>
      </c>
      <c r="L2335" t="b">
        <f t="shared" si="36"/>
        <v>0</v>
      </c>
      <c r="M2335">
        <v>349</v>
      </c>
      <c r="N2335">
        <v>28</v>
      </c>
      <c r="P2335">
        <v>229940</v>
      </c>
      <c r="Q2335">
        <v>294946</v>
      </c>
      <c r="R2335" t="s">
        <v>4771</v>
      </c>
      <c r="S2335" t="s">
        <v>52</v>
      </c>
      <c r="T2335" t="s">
        <v>4691</v>
      </c>
      <c r="U2335" t="s">
        <v>4692</v>
      </c>
      <c r="V2335">
        <v>20</v>
      </c>
      <c r="W2335">
        <v>77.959999999999994</v>
      </c>
      <c r="X2335">
        <v>0.15</v>
      </c>
      <c r="Y2335" t="s">
        <v>68</v>
      </c>
      <c r="Z2335">
        <v>27</v>
      </c>
      <c r="AA2335">
        <v>0.01</v>
      </c>
      <c r="AB2335">
        <v>1.82</v>
      </c>
      <c r="AC2335" t="s">
        <v>4798</v>
      </c>
      <c r="AE2335">
        <v>10809</v>
      </c>
      <c r="AF2335" t="b">
        <v>1</v>
      </c>
      <c r="AG2335">
        <v>1</v>
      </c>
      <c r="AM2335">
        <v>0</v>
      </c>
      <c r="AN2335" t="b">
        <v>0</v>
      </c>
      <c r="AO2335" t="b">
        <v>0</v>
      </c>
      <c r="AP2335" t="b">
        <v>0</v>
      </c>
      <c r="AQ2335" t="s">
        <v>96</v>
      </c>
      <c r="AR2335" t="s">
        <v>75</v>
      </c>
      <c r="AS2335" t="s">
        <v>297</v>
      </c>
      <c r="AV2335" t="s">
        <v>59</v>
      </c>
    </row>
    <row r="2336" spans="1:48" x14ac:dyDescent="0.35">
      <c r="A2336" t="s">
        <v>47</v>
      </c>
      <c r="B2336">
        <v>12</v>
      </c>
      <c r="C2336">
        <v>129</v>
      </c>
      <c r="D2336">
        <v>2021</v>
      </c>
      <c r="E2336">
        <v>5</v>
      </c>
      <c r="F2336">
        <v>4</v>
      </c>
      <c r="G2336">
        <v>0</v>
      </c>
      <c r="H2336">
        <v>16</v>
      </c>
      <c r="I2336" t="s">
        <v>4799</v>
      </c>
      <c r="J2336" t="s">
        <v>49</v>
      </c>
      <c r="K2336" t="s">
        <v>87</v>
      </c>
      <c r="L2336" t="b">
        <f t="shared" si="36"/>
        <v>0</v>
      </c>
      <c r="M2336">
        <v>322</v>
      </c>
      <c r="N2336">
        <v>34</v>
      </c>
      <c r="P2336">
        <v>229940</v>
      </c>
      <c r="Q2336">
        <v>294946</v>
      </c>
      <c r="R2336" t="s">
        <v>4771</v>
      </c>
      <c r="S2336" t="s">
        <v>52</v>
      </c>
      <c r="T2336" t="s">
        <v>4691</v>
      </c>
      <c r="U2336" t="s">
        <v>4692</v>
      </c>
      <c r="V2336">
        <v>20</v>
      </c>
      <c r="W2336">
        <v>77.959999999999994</v>
      </c>
      <c r="X2336">
        <v>0.14000000000000001</v>
      </c>
      <c r="Y2336" t="s">
        <v>68</v>
      </c>
      <c r="Z2336">
        <v>132</v>
      </c>
      <c r="AA2336">
        <v>0.06</v>
      </c>
      <c r="AB2336">
        <v>1.82</v>
      </c>
      <c r="AC2336" t="s">
        <v>4800</v>
      </c>
      <c r="AE2336">
        <v>10809</v>
      </c>
      <c r="AF2336" t="b">
        <v>1</v>
      </c>
      <c r="AG2336">
        <v>1</v>
      </c>
      <c r="AM2336">
        <v>0</v>
      </c>
      <c r="AN2336" t="b">
        <v>0</v>
      </c>
      <c r="AO2336" t="b">
        <v>0</v>
      </c>
      <c r="AP2336" t="b">
        <v>0</v>
      </c>
      <c r="AQ2336" t="s">
        <v>57</v>
      </c>
      <c r="AR2336" t="s">
        <v>75</v>
      </c>
      <c r="AV2336" t="s">
        <v>59</v>
      </c>
    </row>
    <row r="2337" spans="1:48" x14ac:dyDescent="0.35">
      <c r="A2337" t="s">
        <v>47</v>
      </c>
      <c r="B2337">
        <v>12</v>
      </c>
      <c r="C2337">
        <v>129</v>
      </c>
      <c r="D2337">
        <v>2021</v>
      </c>
      <c r="E2337">
        <v>5</v>
      </c>
      <c r="F2337">
        <v>4</v>
      </c>
      <c r="G2337">
        <v>0</v>
      </c>
      <c r="H2337">
        <v>17</v>
      </c>
      <c r="I2337" t="s">
        <v>4801</v>
      </c>
      <c r="J2337" t="s">
        <v>49</v>
      </c>
      <c r="K2337" t="s">
        <v>87</v>
      </c>
      <c r="L2337" t="b">
        <f t="shared" si="36"/>
        <v>0</v>
      </c>
      <c r="M2337">
        <v>190</v>
      </c>
      <c r="N2337">
        <v>31</v>
      </c>
      <c r="P2337">
        <v>229940</v>
      </c>
      <c r="Q2337">
        <v>294946</v>
      </c>
      <c r="R2337" t="s">
        <v>4771</v>
      </c>
      <c r="S2337" t="s">
        <v>52</v>
      </c>
      <c r="T2337" t="s">
        <v>4691</v>
      </c>
      <c r="U2337" t="s">
        <v>4692</v>
      </c>
      <c r="V2337">
        <v>20</v>
      </c>
      <c r="W2337">
        <v>77.959999999999994</v>
      </c>
      <c r="X2337">
        <v>0.08</v>
      </c>
      <c r="Y2337" t="s">
        <v>68</v>
      </c>
      <c r="Z2337">
        <v>57</v>
      </c>
      <c r="AA2337">
        <v>0.02</v>
      </c>
      <c r="AB2337">
        <v>1.82</v>
      </c>
      <c r="AC2337" t="s">
        <v>4802</v>
      </c>
      <c r="AE2337">
        <v>10809</v>
      </c>
      <c r="AF2337" t="b">
        <v>1</v>
      </c>
      <c r="AG2337">
        <v>1</v>
      </c>
      <c r="AM2337">
        <v>0</v>
      </c>
      <c r="AN2337" t="b">
        <v>0</v>
      </c>
      <c r="AO2337" t="b">
        <v>0</v>
      </c>
      <c r="AP2337" t="b">
        <v>0</v>
      </c>
      <c r="AV2337" t="s">
        <v>59</v>
      </c>
    </row>
    <row r="2338" spans="1:48" x14ac:dyDescent="0.35">
      <c r="A2338" t="s">
        <v>47</v>
      </c>
      <c r="B2338">
        <v>12</v>
      </c>
      <c r="C2338">
        <v>129</v>
      </c>
      <c r="D2338">
        <v>2021</v>
      </c>
      <c r="E2338">
        <v>5</v>
      </c>
      <c r="F2338">
        <v>4</v>
      </c>
      <c r="G2338">
        <v>0</v>
      </c>
      <c r="H2338">
        <v>18</v>
      </c>
      <c r="I2338" t="s">
        <v>4803</v>
      </c>
      <c r="J2338" t="s">
        <v>49</v>
      </c>
      <c r="K2338" t="s">
        <v>87</v>
      </c>
      <c r="L2338" t="b">
        <f t="shared" si="36"/>
        <v>0</v>
      </c>
      <c r="M2338">
        <v>133</v>
      </c>
      <c r="N2338">
        <v>46</v>
      </c>
      <c r="P2338">
        <v>229940</v>
      </c>
      <c r="Q2338">
        <v>294946</v>
      </c>
      <c r="R2338" t="s">
        <v>4771</v>
      </c>
      <c r="S2338" t="s">
        <v>52</v>
      </c>
      <c r="T2338" t="s">
        <v>4691</v>
      </c>
      <c r="U2338" t="s">
        <v>4692</v>
      </c>
      <c r="V2338">
        <v>20</v>
      </c>
      <c r="W2338">
        <v>77.959999999999994</v>
      </c>
      <c r="X2338">
        <v>0.06</v>
      </c>
      <c r="Y2338" t="s">
        <v>68</v>
      </c>
      <c r="Z2338">
        <v>8</v>
      </c>
      <c r="AA2338">
        <v>0</v>
      </c>
      <c r="AB2338">
        <v>1.82</v>
      </c>
      <c r="AC2338" t="s">
        <v>4804</v>
      </c>
      <c r="AE2338">
        <v>10809</v>
      </c>
      <c r="AF2338" t="b">
        <v>1</v>
      </c>
      <c r="AG2338">
        <v>1</v>
      </c>
      <c r="AM2338">
        <v>0</v>
      </c>
      <c r="AN2338" t="b">
        <v>0</v>
      </c>
      <c r="AO2338" t="b">
        <v>0</v>
      </c>
      <c r="AP2338" t="b">
        <v>0</v>
      </c>
      <c r="AQ2338" t="s">
        <v>171</v>
      </c>
      <c r="AR2338" t="s">
        <v>58</v>
      </c>
      <c r="AS2338" t="s">
        <v>147</v>
      </c>
      <c r="AV2338" t="s">
        <v>59</v>
      </c>
    </row>
    <row r="2339" spans="1:48" x14ac:dyDescent="0.35">
      <c r="A2339" t="s">
        <v>47</v>
      </c>
      <c r="B2339">
        <v>12</v>
      </c>
      <c r="C2339">
        <v>129</v>
      </c>
      <c r="D2339">
        <v>2021</v>
      </c>
      <c r="E2339">
        <v>5</v>
      </c>
      <c r="F2339">
        <v>4</v>
      </c>
      <c r="G2339">
        <v>0</v>
      </c>
      <c r="H2339">
        <v>19</v>
      </c>
      <c r="I2339" t="s">
        <v>4805</v>
      </c>
      <c r="J2339" t="s">
        <v>49</v>
      </c>
      <c r="K2339" t="s">
        <v>87</v>
      </c>
      <c r="L2339" t="b">
        <f t="shared" si="36"/>
        <v>0</v>
      </c>
      <c r="M2339">
        <v>125</v>
      </c>
      <c r="N2339">
        <v>43</v>
      </c>
      <c r="P2339">
        <v>229940</v>
      </c>
      <c r="Q2339">
        <v>294946</v>
      </c>
      <c r="R2339" t="s">
        <v>4771</v>
      </c>
      <c r="S2339" t="s">
        <v>52</v>
      </c>
      <c r="T2339" t="s">
        <v>4691</v>
      </c>
      <c r="U2339" t="s">
        <v>4692</v>
      </c>
      <c r="V2339">
        <v>20</v>
      </c>
      <c r="W2339">
        <v>77.959999999999994</v>
      </c>
      <c r="X2339">
        <v>0.05</v>
      </c>
      <c r="Y2339" t="s">
        <v>68</v>
      </c>
      <c r="Z2339">
        <v>37</v>
      </c>
      <c r="AA2339">
        <v>0.02</v>
      </c>
      <c r="AB2339">
        <v>1.82</v>
      </c>
      <c r="AC2339" t="s">
        <v>4806</v>
      </c>
      <c r="AE2339">
        <v>10809</v>
      </c>
      <c r="AF2339" t="b">
        <v>1</v>
      </c>
      <c r="AG2339">
        <v>2</v>
      </c>
      <c r="AH2339" t="s">
        <v>87</v>
      </c>
      <c r="AI2339">
        <v>10809</v>
      </c>
      <c r="AJ2339" t="s">
        <v>4771</v>
      </c>
      <c r="AK2339" t="b">
        <v>1</v>
      </c>
      <c r="AL2339" t="b">
        <v>1</v>
      </c>
      <c r="AM2339">
        <v>0</v>
      </c>
      <c r="AN2339" t="b">
        <v>0</v>
      </c>
      <c r="AO2339" t="b">
        <v>0</v>
      </c>
      <c r="AP2339" t="b">
        <v>1</v>
      </c>
      <c r="AQ2339" t="s">
        <v>57</v>
      </c>
      <c r="AR2339" t="s">
        <v>58</v>
      </c>
      <c r="AV2339" t="s">
        <v>59</v>
      </c>
    </row>
    <row r="2340" spans="1:48" x14ac:dyDescent="0.35">
      <c r="A2340" t="s">
        <v>47</v>
      </c>
      <c r="B2340">
        <v>12</v>
      </c>
      <c r="C2340">
        <v>129</v>
      </c>
      <c r="D2340">
        <v>2021</v>
      </c>
      <c r="E2340">
        <v>5</v>
      </c>
      <c r="F2340">
        <v>4</v>
      </c>
      <c r="G2340">
        <v>0</v>
      </c>
      <c r="H2340">
        <v>20</v>
      </c>
      <c r="I2340" t="s">
        <v>4807</v>
      </c>
      <c r="J2340" t="s">
        <v>49</v>
      </c>
      <c r="K2340" t="s">
        <v>219</v>
      </c>
      <c r="L2340" t="b">
        <f t="shared" si="36"/>
        <v>0</v>
      </c>
      <c r="M2340">
        <v>88</v>
      </c>
      <c r="N2340">
        <v>40</v>
      </c>
      <c r="P2340">
        <v>229940</v>
      </c>
      <c r="Q2340">
        <v>294946</v>
      </c>
      <c r="R2340" t="s">
        <v>4771</v>
      </c>
      <c r="S2340" t="s">
        <v>52</v>
      </c>
      <c r="T2340" t="s">
        <v>4691</v>
      </c>
      <c r="U2340" t="s">
        <v>4692</v>
      </c>
      <c r="V2340">
        <v>20</v>
      </c>
      <c r="W2340">
        <v>77.959999999999994</v>
      </c>
      <c r="X2340">
        <v>0.04</v>
      </c>
      <c r="Y2340" t="s">
        <v>68</v>
      </c>
      <c r="Z2340">
        <v>1</v>
      </c>
      <c r="AA2340">
        <v>0</v>
      </c>
      <c r="AB2340">
        <v>1.82</v>
      </c>
      <c r="AC2340" t="s">
        <v>4808</v>
      </c>
      <c r="AE2340">
        <v>24339</v>
      </c>
      <c r="AF2340" t="b">
        <v>1</v>
      </c>
      <c r="AG2340">
        <v>1</v>
      </c>
      <c r="AM2340">
        <v>0</v>
      </c>
      <c r="AN2340" t="b">
        <v>0</v>
      </c>
      <c r="AO2340" t="b">
        <v>0</v>
      </c>
      <c r="AP2340" t="b">
        <v>0</v>
      </c>
      <c r="AQ2340" t="s">
        <v>70</v>
      </c>
      <c r="AR2340" t="s">
        <v>840</v>
      </c>
      <c r="AV2340" t="s">
        <v>59</v>
      </c>
    </row>
    <row r="2341" spans="1:48" x14ac:dyDescent="0.35">
      <c r="A2341" t="s">
        <v>47</v>
      </c>
      <c r="B2341">
        <v>12</v>
      </c>
      <c r="C2341">
        <v>129</v>
      </c>
      <c r="D2341">
        <v>2021</v>
      </c>
      <c r="E2341">
        <v>5</v>
      </c>
      <c r="F2341">
        <v>4</v>
      </c>
      <c r="G2341">
        <v>0</v>
      </c>
      <c r="H2341">
        <v>21</v>
      </c>
      <c r="I2341" t="s">
        <v>4809</v>
      </c>
      <c r="J2341" t="s">
        <v>49</v>
      </c>
      <c r="K2341" t="s">
        <v>2040</v>
      </c>
      <c r="L2341" t="b">
        <f t="shared" si="36"/>
        <v>0</v>
      </c>
      <c r="M2341">
        <v>87</v>
      </c>
      <c r="N2341">
        <v>34</v>
      </c>
      <c r="P2341">
        <v>229940</v>
      </c>
      <c r="Q2341">
        <v>294946</v>
      </c>
      <c r="R2341" t="s">
        <v>4771</v>
      </c>
      <c r="S2341" t="s">
        <v>52</v>
      </c>
      <c r="T2341" t="s">
        <v>4691</v>
      </c>
      <c r="U2341" t="s">
        <v>4692</v>
      </c>
      <c r="V2341">
        <v>20</v>
      </c>
      <c r="W2341">
        <v>77.959999999999994</v>
      </c>
      <c r="X2341">
        <v>0.04</v>
      </c>
      <c r="Y2341" t="s">
        <v>68</v>
      </c>
      <c r="Z2341">
        <v>0</v>
      </c>
      <c r="AA2341">
        <v>0</v>
      </c>
      <c r="AB2341">
        <v>1.82</v>
      </c>
      <c r="AC2341" t="s">
        <v>4810</v>
      </c>
      <c r="AE2341">
        <v>24412</v>
      </c>
      <c r="AF2341" t="b">
        <v>1</v>
      </c>
      <c r="AG2341">
        <v>1</v>
      </c>
      <c r="AM2341">
        <v>0</v>
      </c>
      <c r="AN2341" t="b">
        <v>0</v>
      </c>
      <c r="AO2341" t="b">
        <v>0</v>
      </c>
      <c r="AP2341" t="b">
        <v>0</v>
      </c>
      <c r="AQ2341" t="s">
        <v>81</v>
      </c>
      <c r="AR2341" t="s">
        <v>58</v>
      </c>
      <c r="AV2341" t="s">
        <v>59</v>
      </c>
    </row>
    <row r="2342" spans="1:48" x14ac:dyDescent="0.35">
      <c r="A2342" t="s">
        <v>47</v>
      </c>
      <c r="B2342">
        <v>12</v>
      </c>
      <c r="C2342">
        <v>130</v>
      </c>
      <c r="D2342">
        <v>2021</v>
      </c>
      <c r="E2342">
        <v>5</v>
      </c>
      <c r="F2342">
        <v>4</v>
      </c>
      <c r="G2342">
        <v>0</v>
      </c>
      <c r="H2342">
        <v>1</v>
      </c>
      <c r="I2342" t="s">
        <v>4811</v>
      </c>
      <c r="J2342" t="s">
        <v>66</v>
      </c>
      <c r="K2342" t="s">
        <v>109</v>
      </c>
      <c r="L2342" t="str">
        <f t="shared" si="36"/>
        <v>ADMKPlus</v>
      </c>
      <c r="M2342">
        <v>91461</v>
      </c>
      <c r="N2342">
        <v>59</v>
      </c>
      <c r="P2342">
        <v>184805</v>
      </c>
      <c r="Q2342">
        <v>246176</v>
      </c>
      <c r="R2342" t="s">
        <v>4812</v>
      </c>
      <c r="S2342" t="s">
        <v>104</v>
      </c>
      <c r="T2342" t="s">
        <v>4691</v>
      </c>
      <c r="U2342" t="s">
        <v>4692</v>
      </c>
      <c r="V2342">
        <v>18</v>
      </c>
      <c r="W2342">
        <v>75.069999999999993</v>
      </c>
      <c r="X2342">
        <v>49.49</v>
      </c>
      <c r="Y2342" t="s">
        <v>55</v>
      </c>
      <c r="Z2342">
        <v>27618</v>
      </c>
      <c r="AA2342">
        <v>14.94</v>
      </c>
      <c r="AB2342">
        <v>2.7</v>
      </c>
      <c r="AC2342" t="s">
        <v>4813</v>
      </c>
      <c r="AE2342">
        <v>930</v>
      </c>
      <c r="AF2342" t="b">
        <v>1</v>
      </c>
      <c r="AG2342">
        <v>3</v>
      </c>
      <c r="AH2342" t="s">
        <v>109</v>
      </c>
      <c r="AJ2342" t="s">
        <v>4814</v>
      </c>
      <c r="AK2342" t="b">
        <v>1</v>
      </c>
      <c r="AL2342" t="b">
        <v>1</v>
      </c>
      <c r="AM2342">
        <v>3</v>
      </c>
      <c r="AN2342" t="b">
        <v>0</v>
      </c>
      <c r="AO2342" t="b">
        <v>1</v>
      </c>
      <c r="AP2342" t="b">
        <v>1</v>
      </c>
      <c r="AQ2342" t="s">
        <v>57</v>
      </c>
      <c r="AR2342" t="s">
        <v>71</v>
      </c>
      <c r="AT2342" t="s">
        <v>127</v>
      </c>
      <c r="AV2342" t="s">
        <v>59</v>
      </c>
    </row>
    <row r="2343" spans="1:48" x14ac:dyDescent="0.35">
      <c r="A2343" t="s">
        <v>47</v>
      </c>
      <c r="B2343">
        <v>12</v>
      </c>
      <c r="C2343">
        <v>130</v>
      </c>
      <c r="D2343">
        <v>2021</v>
      </c>
      <c r="E2343">
        <v>5</v>
      </c>
      <c r="F2343">
        <v>4</v>
      </c>
      <c r="G2343">
        <v>0</v>
      </c>
      <c r="H2343">
        <v>2</v>
      </c>
      <c r="I2343" t="s">
        <v>4815</v>
      </c>
      <c r="J2343" t="s">
        <v>49</v>
      </c>
      <c r="K2343" t="s">
        <v>50</v>
      </c>
      <c r="L2343" t="str">
        <f t="shared" si="36"/>
        <v>DMKPlus</v>
      </c>
      <c r="M2343">
        <v>63843</v>
      </c>
      <c r="N2343">
        <v>53</v>
      </c>
      <c r="P2343">
        <v>184805</v>
      </c>
      <c r="Q2343">
        <v>246176</v>
      </c>
      <c r="R2343" t="s">
        <v>4812</v>
      </c>
      <c r="S2343" t="s">
        <v>104</v>
      </c>
      <c r="T2343" t="s">
        <v>4691</v>
      </c>
      <c r="U2343" t="s">
        <v>4692</v>
      </c>
      <c r="V2343">
        <v>18</v>
      </c>
      <c r="W2343">
        <v>75.069999999999993</v>
      </c>
      <c r="X2343">
        <v>34.549999999999997</v>
      </c>
      <c r="Y2343" t="s">
        <v>55</v>
      </c>
      <c r="Z2343">
        <v>46338</v>
      </c>
      <c r="AA2343">
        <v>25.07</v>
      </c>
      <c r="AB2343">
        <v>2.7</v>
      </c>
      <c r="AC2343" t="s">
        <v>4816</v>
      </c>
      <c r="AE2343">
        <v>10192</v>
      </c>
      <c r="AF2343" t="b">
        <v>1</v>
      </c>
      <c r="AG2343">
        <v>1</v>
      </c>
      <c r="AM2343">
        <v>0</v>
      </c>
      <c r="AN2343" t="b">
        <v>0</v>
      </c>
      <c r="AO2343" t="b">
        <v>0</v>
      </c>
      <c r="AP2343" t="b">
        <v>0</v>
      </c>
      <c r="AQ2343" t="s">
        <v>81</v>
      </c>
      <c r="AR2343" t="s">
        <v>106</v>
      </c>
      <c r="AS2343" t="s">
        <v>107</v>
      </c>
      <c r="AV2343" t="s">
        <v>59</v>
      </c>
    </row>
    <row r="2344" spans="1:48" x14ac:dyDescent="0.35">
      <c r="A2344" t="s">
        <v>47</v>
      </c>
      <c r="B2344">
        <v>12</v>
      </c>
      <c r="C2344">
        <v>130</v>
      </c>
      <c r="D2344">
        <v>2021</v>
      </c>
      <c r="E2344">
        <v>5</v>
      </c>
      <c r="F2344">
        <v>4</v>
      </c>
      <c r="G2344">
        <v>0</v>
      </c>
      <c r="H2344">
        <v>3</v>
      </c>
      <c r="I2344" t="s">
        <v>4817</v>
      </c>
      <c r="J2344" t="s">
        <v>66</v>
      </c>
      <c r="K2344" t="s">
        <v>67</v>
      </c>
      <c r="L2344" t="b">
        <f t="shared" si="36"/>
        <v>0</v>
      </c>
      <c r="M2344">
        <v>17505</v>
      </c>
      <c r="N2344">
        <v>34</v>
      </c>
      <c r="P2344">
        <v>184805</v>
      </c>
      <c r="Q2344">
        <v>246176</v>
      </c>
      <c r="R2344" t="s">
        <v>4812</v>
      </c>
      <c r="S2344" t="s">
        <v>104</v>
      </c>
      <c r="T2344" t="s">
        <v>4691</v>
      </c>
      <c r="U2344" t="s">
        <v>4692</v>
      </c>
      <c r="V2344">
        <v>18</v>
      </c>
      <c r="W2344">
        <v>75.069999999999993</v>
      </c>
      <c r="X2344">
        <v>9.4700000000000006</v>
      </c>
      <c r="Y2344" t="s">
        <v>68</v>
      </c>
      <c r="Z2344">
        <v>13801</v>
      </c>
      <c r="AA2344">
        <v>7.47</v>
      </c>
      <c r="AB2344">
        <v>2.7</v>
      </c>
      <c r="AC2344" t="s">
        <v>4818</v>
      </c>
      <c r="AE2344">
        <v>5533</v>
      </c>
      <c r="AF2344" t="b">
        <v>1</v>
      </c>
      <c r="AG2344">
        <v>1</v>
      </c>
      <c r="AM2344">
        <v>0</v>
      </c>
      <c r="AN2344" t="b">
        <v>0</v>
      </c>
      <c r="AO2344" t="b">
        <v>0</v>
      </c>
      <c r="AP2344" t="b">
        <v>0</v>
      </c>
      <c r="AV2344" t="s">
        <v>59</v>
      </c>
    </row>
    <row r="2345" spans="1:48" x14ac:dyDescent="0.35">
      <c r="A2345" t="s">
        <v>47</v>
      </c>
      <c r="B2345">
        <v>12</v>
      </c>
      <c r="C2345">
        <v>130</v>
      </c>
      <c r="D2345">
        <v>2021</v>
      </c>
      <c r="E2345">
        <v>5</v>
      </c>
      <c r="F2345">
        <v>4</v>
      </c>
      <c r="G2345">
        <v>0</v>
      </c>
      <c r="H2345">
        <v>4</v>
      </c>
      <c r="I2345" t="s">
        <v>4819</v>
      </c>
      <c r="J2345" t="s">
        <v>49</v>
      </c>
      <c r="K2345" t="s">
        <v>73</v>
      </c>
      <c r="L2345" t="b">
        <f t="shared" si="36"/>
        <v>0</v>
      </c>
      <c r="M2345">
        <v>3704</v>
      </c>
      <c r="N2345">
        <v>66</v>
      </c>
      <c r="P2345">
        <v>184805</v>
      </c>
      <c r="Q2345">
        <v>246176</v>
      </c>
      <c r="R2345" t="s">
        <v>4812</v>
      </c>
      <c r="S2345" t="s">
        <v>104</v>
      </c>
      <c r="T2345" t="s">
        <v>4691</v>
      </c>
      <c r="U2345" t="s">
        <v>4692</v>
      </c>
      <c r="V2345">
        <v>18</v>
      </c>
      <c r="W2345">
        <v>75.069999999999993</v>
      </c>
      <c r="X2345">
        <v>2</v>
      </c>
      <c r="Y2345" t="s">
        <v>68</v>
      </c>
      <c r="Z2345">
        <v>523</v>
      </c>
      <c r="AA2345">
        <v>0.28000000000000003</v>
      </c>
      <c r="AB2345">
        <v>2.7</v>
      </c>
      <c r="AC2345" t="s">
        <v>4820</v>
      </c>
      <c r="AE2345">
        <v>2956</v>
      </c>
      <c r="AF2345" t="b">
        <v>1</v>
      </c>
      <c r="AG2345">
        <v>2</v>
      </c>
      <c r="AH2345" t="s">
        <v>73</v>
      </c>
      <c r="AI2345">
        <v>2956</v>
      </c>
      <c r="AJ2345" t="s">
        <v>4814</v>
      </c>
      <c r="AK2345" t="b">
        <v>1</v>
      </c>
      <c r="AL2345" t="b">
        <v>1</v>
      </c>
      <c r="AM2345">
        <v>0</v>
      </c>
      <c r="AN2345" t="b">
        <v>0</v>
      </c>
      <c r="AO2345" t="b">
        <v>0</v>
      </c>
      <c r="AP2345" t="b">
        <v>0</v>
      </c>
      <c r="AQ2345" t="s">
        <v>81</v>
      </c>
      <c r="AR2345" t="s">
        <v>106</v>
      </c>
      <c r="AS2345" t="s">
        <v>107</v>
      </c>
      <c r="AV2345" t="s">
        <v>59</v>
      </c>
    </row>
    <row r="2346" spans="1:48" x14ac:dyDescent="0.35">
      <c r="A2346" t="s">
        <v>47</v>
      </c>
      <c r="B2346">
        <v>12</v>
      </c>
      <c r="C2346">
        <v>130</v>
      </c>
      <c r="D2346">
        <v>2021</v>
      </c>
      <c r="E2346">
        <v>5</v>
      </c>
      <c r="F2346">
        <v>4</v>
      </c>
      <c r="G2346">
        <v>0</v>
      </c>
      <c r="H2346">
        <v>5</v>
      </c>
      <c r="I2346" t="s">
        <v>4821</v>
      </c>
      <c r="J2346" t="s">
        <v>49</v>
      </c>
      <c r="K2346" t="s">
        <v>115</v>
      </c>
      <c r="L2346" t="b">
        <f t="shared" si="36"/>
        <v>0</v>
      </c>
      <c r="M2346">
        <v>3181</v>
      </c>
      <c r="N2346">
        <v>42</v>
      </c>
      <c r="P2346">
        <v>184805</v>
      </c>
      <c r="Q2346">
        <v>246176</v>
      </c>
      <c r="R2346" t="s">
        <v>4812</v>
      </c>
      <c r="S2346" t="s">
        <v>104</v>
      </c>
      <c r="T2346" t="s">
        <v>4691</v>
      </c>
      <c r="U2346" t="s">
        <v>4692</v>
      </c>
      <c r="V2346">
        <v>18</v>
      </c>
      <c r="W2346">
        <v>75.069999999999993</v>
      </c>
      <c r="X2346">
        <v>1.72</v>
      </c>
      <c r="Y2346" t="s">
        <v>68</v>
      </c>
      <c r="Z2346">
        <v>1921</v>
      </c>
      <c r="AA2346">
        <v>1.04</v>
      </c>
      <c r="AB2346">
        <v>2.7</v>
      </c>
      <c r="AC2346" t="s">
        <v>4822</v>
      </c>
      <c r="AE2346">
        <v>24404</v>
      </c>
      <c r="AF2346" t="b">
        <v>1</v>
      </c>
      <c r="AG2346">
        <v>1</v>
      </c>
      <c r="AM2346">
        <v>0</v>
      </c>
      <c r="AN2346" t="b">
        <v>0</v>
      </c>
      <c r="AO2346" t="b">
        <v>0</v>
      </c>
      <c r="AP2346" t="b">
        <v>0</v>
      </c>
      <c r="AQ2346" t="s">
        <v>81</v>
      </c>
      <c r="AR2346" t="s">
        <v>106</v>
      </c>
      <c r="AS2346" t="s">
        <v>107</v>
      </c>
      <c r="AV2346" t="s">
        <v>59</v>
      </c>
    </row>
    <row r="2347" spans="1:48" x14ac:dyDescent="0.35">
      <c r="A2347" t="s">
        <v>47</v>
      </c>
      <c r="B2347">
        <v>12</v>
      </c>
      <c r="C2347">
        <v>130</v>
      </c>
      <c r="D2347">
        <v>2021</v>
      </c>
      <c r="E2347">
        <v>5</v>
      </c>
      <c r="F2347">
        <v>4</v>
      </c>
      <c r="G2347">
        <v>0</v>
      </c>
      <c r="H2347">
        <v>6</v>
      </c>
      <c r="I2347" t="s">
        <v>76</v>
      </c>
      <c r="K2347" t="s">
        <v>77</v>
      </c>
      <c r="L2347" t="b">
        <f t="shared" si="36"/>
        <v>0</v>
      </c>
      <c r="M2347">
        <v>1260</v>
      </c>
      <c r="P2347">
        <v>184805</v>
      </c>
      <c r="Q2347">
        <v>246176</v>
      </c>
      <c r="R2347" t="s">
        <v>4812</v>
      </c>
      <c r="S2347" t="s">
        <v>104</v>
      </c>
      <c r="T2347" t="s">
        <v>4691</v>
      </c>
      <c r="U2347" t="s">
        <v>4692</v>
      </c>
      <c r="V2347">
        <v>18</v>
      </c>
      <c r="W2347">
        <v>75.069999999999993</v>
      </c>
      <c r="X2347">
        <v>0.68</v>
      </c>
      <c r="Z2347">
        <v>594</v>
      </c>
      <c r="AA2347">
        <v>0.32</v>
      </c>
      <c r="AB2347">
        <v>2.7</v>
      </c>
      <c r="AE2347">
        <v>5897</v>
      </c>
      <c r="AF2347" t="b">
        <v>1</v>
      </c>
      <c r="AV2347" t="s">
        <v>59</v>
      </c>
    </row>
    <row r="2348" spans="1:48" x14ac:dyDescent="0.35">
      <c r="A2348" t="s">
        <v>47</v>
      </c>
      <c r="B2348">
        <v>12</v>
      </c>
      <c r="C2348">
        <v>130</v>
      </c>
      <c r="D2348">
        <v>2021</v>
      </c>
      <c r="E2348">
        <v>5</v>
      </c>
      <c r="F2348">
        <v>4</v>
      </c>
      <c r="G2348">
        <v>0</v>
      </c>
      <c r="H2348">
        <v>7</v>
      </c>
      <c r="I2348" t="s">
        <v>4823</v>
      </c>
      <c r="J2348" t="s">
        <v>49</v>
      </c>
      <c r="K2348" t="s">
        <v>79</v>
      </c>
      <c r="L2348" t="b">
        <f t="shared" si="36"/>
        <v>0</v>
      </c>
      <c r="M2348">
        <v>666</v>
      </c>
      <c r="N2348">
        <v>55</v>
      </c>
      <c r="P2348">
        <v>184805</v>
      </c>
      <c r="Q2348">
        <v>246176</v>
      </c>
      <c r="R2348" t="s">
        <v>4812</v>
      </c>
      <c r="S2348" t="s">
        <v>104</v>
      </c>
      <c r="T2348" t="s">
        <v>4691</v>
      </c>
      <c r="U2348" t="s">
        <v>4692</v>
      </c>
      <c r="V2348">
        <v>18</v>
      </c>
      <c r="W2348">
        <v>75.069999999999993</v>
      </c>
      <c r="X2348">
        <v>0.36</v>
      </c>
      <c r="Y2348" t="s">
        <v>68</v>
      </c>
      <c r="Z2348">
        <v>151</v>
      </c>
      <c r="AA2348">
        <v>0.08</v>
      </c>
      <c r="AB2348">
        <v>2.7</v>
      </c>
      <c r="AC2348" t="s">
        <v>4824</v>
      </c>
      <c r="AE2348">
        <v>16651</v>
      </c>
      <c r="AF2348" t="b">
        <v>1</v>
      </c>
      <c r="AG2348">
        <v>1</v>
      </c>
      <c r="AM2348">
        <v>0</v>
      </c>
      <c r="AN2348" t="b">
        <v>0</v>
      </c>
      <c r="AO2348" t="b">
        <v>0</v>
      </c>
      <c r="AP2348" t="b">
        <v>0</v>
      </c>
      <c r="AQ2348" t="s">
        <v>111</v>
      </c>
      <c r="AR2348" t="s">
        <v>75</v>
      </c>
      <c r="AV2348" t="s">
        <v>59</v>
      </c>
    </row>
    <row r="2349" spans="1:48" x14ac:dyDescent="0.35">
      <c r="A2349" t="s">
        <v>47</v>
      </c>
      <c r="B2349">
        <v>12</v>
      </c>
      <c r="C2349">
        <v>130</v>
      </c>
      <c r="D2349">
        <v>2021</v>
      </c>
      <c r="E2349">
        <v>5</v>
      </c>
      <c r="F2349">
        <v>4</v>
      </c>
      <c r="G2349">
        <v>0</v>
      </c>
      <c r="H2349">
        <v>8</v>
      </c>
      <c r="I2349" t="s">
        <v>4825</v>
      </c>
      <c r="J2349" t="s">
        <v>66</v>
      </c>
      <c r="K2349" t="s">
        <v>87</v>
      </c>
      <c r="L2349" t="b">
        <f t="shared" si="36"/>
        <v>0</v>
      </c>
      <c r="M2349">
        <v>515</v>
      </c>
      <c r="N2349">
        <v>35</v>
      </c>
      <c r="P2349">
        <v>184805</v>
      </c>
      <c r="Q2349">
        <v>246176</v>
      </c>
      <c r="R2349" t="s">
        <v>4812</v>
      </c>
      <c r="S2349" t="s">
        <v>104</v>
      </c>
      <c r="T2349" t="s">
        <v>4691</v>
      </c>
      <c r="U2349" t="s">
        <v>4692</v>
      </c>
      <c r="V2349">
        <v>18</v>
      </c>
      <c r="W2349">
        <v>75.069999999999993</v>
      </c>
      <c r="X2349">
        <v>0.28000000000000003</v>
      </c>
      <c r="Y2349" t="s">
        <v>68</v>
      </c>
      <c r="Z2349">
        <v>24</v>
      </c>
      <c r="AA2349">
        <v>0.01</v>
      </c>
      <c r="AB2349">
        <v>2.7</v>
      </c>
      <c r="AC2349" t="s">
        <v>4826</v>
      </c>
      <c r="AE2349">
        <v>10809</v>
      </c>
      <c r="AF2349" t="b">
        <v>1</v>
      </c>
      <c r="AG2349">
        <v>2</v>
      </c>
      <c r="AH2349" t="s">
        <v>87</v>
      </c>
      <c r="AI2349">
        <v>10809</v>
      </c>
      <c r="AJ2349" t="s">
        <v>4814</v>
      </c>
      <c r="AK2349" t="b">
        <v>1</v>
      </c>
      <c r="AL2349" t="b">
        <v>1</v>
      </c>
      <c r="AM2349">
        <v>0</v>
      </c>
      <c r="AN2349" t="b">
        <v>0</v>
      </c>
      <c r="AO2349" t="b">
        <v>0</v>
      </c>
      <c r="AP2349" t="b">
        <v>1</v>
      </c>
      <c r="AQ2349" t="s">
        <v>70</v>
      </c>
      <c r="AR2349" t="s">
        <v>89</v>
      </c>
      <c r="AV2349" t="s">
        <v>59</v>
      </c>
    </row>
    <row r="2350" spans="1:48" x14ac:dyDescent="0.35">
      <c r="A2350" t="s">
        <v>47</v>
      </c>
      <c r="B2350">
        <v>12</v>
      </c>
      <c r="C2350">
        <v>130</v>
      </c>
      <c r="D2350">
        <v>2021</v>
      </c>
      <c r="E2350">
        <v>5</v>
      </c>
      <c r="F2350">
        <v>4</v>
      </c>
      <c r="G2350">
        <v>0</v>
      </c>
      <c r="H2350">
        <v>9</v>
      </c>
      <c r="I2350" t="s">
        <v>4827</v>
      </c>
      <c r="J2350" t="s">
        <v>49</v>
      </c>
      <c r="K2350" t="s">
        <v>87</v>
      </c>
      <c r="L2350" t="b">
        <f t="shared" si="36"/>
        <v>0</v>
      </c>
      <c r="M2350">
        <v>491</v>
      </c>
      <c r="N2350">
        <v>29</v>
      </c>
      <c r="P2350">
        <v>184805</v>
      </c>
      <c r="Q2350">
        <v>246176</v>
      </c>
      <c r="R2350" t="s">
        <v>4812</v>
      </c>
      <c r="S2350" t="s">
        <v>104</v>
      </c>
      <c r="T2350" t="s">
        <v>4691</v>
      </c>
      <c r="U2350" t="s">
        <v>4692</v>
      </c>
      <c r="V2350">
        <v>18</v>
      </c>
      <c r="W2350">
        <v>75.069999999999993</v>
      </c>
      <c r="X2350">
        <v>0.27</v>
      </c>
      <c r="Y2350" t="s">
        <v>68</v>
      </c>
      <c r="Z2350">
        <v>7</v>
      </c>
      <c r="AA2350">
        <v>0</v>
      </c>
      <c r="AB2350">
        <v>2.7</v>
      </c>
      <c r="AC2350" t="s">
        <v>4828</v>
      </c>
      <c r="AE2350">
        <v>10809</v>
      </c>
      <c r="AF2350" t="b">
        <v>1</v>
      </c>
      <c r="AG2350">
        <v>1</v>
      </c>
      <c r="AM2350">
        <v>0</v>
      </c>
      <c r="AN2350" t="b">
        <v>0</v>
      </c>
      <c r="AO2350" t="b">
        <v>0</v>
      </c>
      <c r="AP2350" t="b">
        <v>0</v>
      </c>
      <c r="AQ2350" t="s">
        <v>96</v>
      </c>
      <c r="AR2350" t="s">
        <v>840</v>
      </c>
      <c r="AV2350" t="s">
        <v>59</v>
      </c>
    </row>
    <row r="2351" spans="1:48" x14ac:dyDescent="0.35">
      <c r="A2351" t="s">
        <v>47</v>
      </c>
      <c r="B2351">
        <v>12</v>
      </c>
      <c r="C2351">
        <v>130</v>
      </c>
      <c r="D2351">
        <v>2021</v>
      </c>
      <c r="E2351">
        <v>5</v>
      </c>
      <c r="F2351">
        <v>4</v>
      </c>
      <c r="G2351">
        <v>0</v>
      </c>
      <c r="H2351">
        <v>10</v>
      </c>
      <c r="I2351" t="s">
        <v>4829</v>
      </c>
      <c r="J2351" t="s">
        <v>49</v>
      </c>
      <c r="K2351" t="s">
        <v>1480</v>
      </c>
      <c r="L2351" t="b">
        <f t="shared" si="36"/>
        <v>0</v>
      </c>
      <c r="M2351">
        <v>484</v>
      </c>
      <c r="N2351">
        <v>58</v>
      </c>
      <c r="P2351">
        <v>184805</v>
      </c>
      <c r="Q2351">
        <v>246176</v>
      </c>
      <c r="R2351" t="s">
        <v>4812</v>
      </c>
      <c r="S2351" t="s">
        <v>104</v>
      </c>
      <c r="T2351" t="s">
        <v>4691</v>
      </c>
      <c r="U2351" t="s">
        <v>4692</v>
      </c>
      <c r="V2351">
        <v>18</v>
      </c>
      <c r="W2351">
        <v>75.069999999999993</v>
      </c>
      <c r="X2351">
        <v>0.26</v>
      </c>
      <c r="Y2351" t="s">
        <v>68</v>
      </c>
      <c r="Z2351">
        <v>109</v>
      </c>
      <c r="AA2351">
        <v>0.06</v>
      </c>
      <c r="AB2351">
        <v>2.7</v>
      </c>
      <c r="AC2351" t="s">
        <v>4830</v>
      </c>
      <c r="AE2351">
        <v>12001</v>
      </c>
      <c r="AF2351" t="b">
        <v>1</v>
      </c>
      <c r="AG2351">
        <v>1</v>
      </c>
      <c r="AM2351">
        <v>0</v>
      </c>
      <c r="AN2351" t="b">
        <v>0</v>
      </c>
      <c r="AO2351" t="b">
        <v>0</v>
      </c>
      <c r="AP2351" t="b">
        <v>0</v>
      </c>
      <c r="AQ2351" t="s">
        <v>111</v>
      </c>
      <c r="AR2351" t="s">
        <v>75</v>
      </c>
      <c r="AV2351" t="s">
        <v>59</v>
      </c>
    </row>
    <row r="2352" spans="1:48" x14ac:dyDescent="0.35">
      <c r="A2352" t="s">
        <v>47</v>
      </c>
      <c r="B2352">
        <v>12</v>
      </c>
      <c r="C2352">
        <v>130</v>
      </c>
      <c r="D2352">
        <v>2021</v>
      </c>
      <c r="E2352">
        <v>5</v>
      </c>
      <c r="F2352">
        <v>4</v>
      </c>
      <c r="G2352">
        <v>0</v>
      </c>
      <c r="H2352">
        <v>11</v>
      </c>
      <c r="I2352" t="s">
        <v>4831</v>
      </c>
      <c r="J2352" t="s">
        <v>49</v>
      </c>
      <c r="K2352" t="s">
        <v>87</v>
      </c>
      <c r="L2352" t="b">
        <f t="shared" si="36"/>
        <v>0</v>
      </c>
      <c r="M2352">
        <v>375</v>
      </c>
      <c r="N2352">
        <v>49</v>
      </c>
      <c r="P2352">
        <v>184805</v>
      </c>
      <c r="Q2352">
        <v>246176</v>
      </c>
      <c r="R2352" t="s">
        <v>4812</v>
      </c>
      <c r="S2352" t="s">
        <v>104</v>
      </c>
      <c r="T2352" t="s">
        <v>4691</v>
      </c>
      <c r="U2352" t="s">
        <v>4692</v>
      </c>
      <c r="V2352">
        <v>18</v>
      </c>
      <c r="W2352">
        <v>75.069999999999993</v>
      </c>
      <c r="X2352">
        <v>0.2</v>
      </c>
      <c r="Y2352" t="s">
        <v>68</v>
      </c>
      <c r="Z2352">
        <v>32</v>
      </c>
      <c r="AA2352">
        <v>0.02</v>
      </c>
      <c r="AB2352">
        <v>2.7</v>
      </c>
      <c r="AC2352" t="s">
        <v>4832</v>
      </c>
      <c r="AE2352">
        <v>10809</v>
      </c>
      <c r="AF2352" t="b">
        <v>1</v>
      </c>
      <c r="AG2352">
        <v>1</v>
      </c>
      <c r="AM2352">
        <v>0</v>
      </c>
      <c r="AN2352" t="b">
        <v>0</v>
      </c>
      <c r="AO2352" t="b">
        <v>0</v>
      </c>
      <c r="AP2352" t="b">
        <v>0</v>
      </c>
      <c r="AQ2352" t="s">
        <v>70</v>
      </c>
      <c r="AR2352" t="s">
        <v>840</v>
      </c>
      <c r="AV2352" t="s">
        <v>59</v>
      </c>
    </row>
    <row r="2353" spans="1:48" x14ac:dyDescent="0.35">
      <c r="A2353" t="s">
        <v>47</v>
      </c>
      <c r="B2353">
        <v>12</v>
      </c>
      <c r="C2353">
        <v>130</v>
      </c>
      <c r="D2353">
        <v>2021</v>
      </c>
      <c r="E2353">
        <v>5</v>
      </c>
      <c r="F2353">
        <v>4</v>
      </c>
      <c r="G2353">
        <v>0</v>
      </c>
      <c r="H2353">
        <v>12</v>
      </c>
      <c r="I2353" t="s">
        <v>4833</v>
      </c>
      <c r="J2353" t="s">
        <v>49</v>
      </c>
      <c r="K2353" t="s">
        <v>87</v>
      </c>
      <c r="L2353" t="b">
        <f t="shared" si="36"/>
        <v>0</v>
      </c>
      <c r="M2353">
        <v>343</v>
      </c>
      <c r="N2353">
        <v>39</v>
      </c>
      <c r="P2353">
        <v>184805</v>
      </c>
      <c r="Q2353">
        <v>246176</v>
      </c>
      <c r="R2353" t="s">
        <v>4812</v>
      </c>
      <c r="S2353" t="s">
        <v>104</v>
      </c>
      <c r="T2353" t="s">
        <v>4691</v>
      </c>
      <c r="U2353" t="s">
        <v>4692</v>
      </c>
      <c r="V2353">
        <v>18</v>
      </c>
      <c r="W2353">
        <v>75.069999999999993</v>
      </c>
      <c r="X2353">
        <v>0.19</v>
      </c>
      <c r="Y2353" t="s">
        <v>68</v>
      </c>
      <c r="Z2353">
        <v>91</v>
      </c>
      <c r="AA2353">
        <v>0.05</v>
      </c>
      <c r="AB2353">
        <v>2.7</v>
      </c>
      <c r="AC2353" t="s">
        <v>4834</v>
      </c>
      <c r="AE2353">
        <v>10809</v>
      </c>
      <c r="AF2353" t="b">
        <v>1</v>
      </c>
      <c r="AG2353">
        <v>1</v>
      </c>
      <c r="AM2353">
        <v>0</v>
      </c>
      <c r="AN2353" t="b">
        <v>0</v>
      </c>
      <c r="AO2353" t="b">
        <v>0</v>
      </c>
      <c r="AP2353" t="b">
        <v>0</v>
      </c>
      <c r="AQ2353" t="s">
        <v>111</v>
      </c>
      <c r="AR2353" t="s">
        <v>71</v>
      </c>
      <c r="AV2353" t="s">
        <v>59</v>
      </c>
    </row>
    <row r="2354" spans="1:48" x14ac:dyDescent="0.35">
      <c r="A2354" t="s">
        <v>47</v>
      </c>
      <c r="B2354">
        <v>12</v>
      </c>
      <c r="C2354">
        <v>130</v>
      </c>
      <c r="D2354">
        <v>2021</v>
      </c>
      <c r="E2354">
        <v>5</v>
      </c>
      <c r="F2354">
        <v>4</v>
      </c>
      <c r="G2354">
        <v>0</v>
      </c>
      <c r="H2354">
        <v>13</v>
      </c>
      <c r="I2354" t="s">
        <v>4835</v>
      </c>
      <c r="J2354" t="s">
        <v>49</v>
      </c>
      <c r="K2354" t="s">
        <v>87</v>
      </c>
      <c r="L2354" t="b">
        <f t="shared" si="36"/>
        <v>0</v>
      </c>
      <c r="M2354">
        <v>252</v>
      </c>
      <c r="N2354">
        <v>68</v>
      </c>
      <c r="P2354">
        <v>184805</v>
      </c>
      <c r="Q2354">
        <v>246176</v>
      </c>
      <c r="R2354" t="s">
        <v>4812</v>
      </c>
      <c r="S2354" t="s">
        <v>104</v>
      </c>
      <c r="T2354" t="s">
        <v>4691</v>
      </c>
      <c r="U2354" t="s">
        <v>4692</v>
      </c>
      <c r="V2354">
        <v>18</v>
      </c>
      <c r="W2354">
        <v>75.069999999999993</v>
      </c>
      <c r="X2354">
        <v>0.14000000000000001</v>
      </c>
      <c r="Y2354" t="s">
        <v>68</v>
      </c>
      <c r="Z2354">
        <v>88</v>
      </c>
      <c r="AA2354">
        <v>0.05</v>
      </c>
      <c r="AB2354">
        <v>2.7</v>
      </c>
      <c r="AC2354" t="s">
        <v>4836</v>
      </c>
      <c r="AE2354">
        <v>10809</v>
      </c>
      <c r="AF2354" t="b">
        <v>1</v>
      </c>
      <c r="AG2354">
        <v>1</v>
      </c>
      <c r="AM2354">
        <v>0</v>
      </c>
      <c r="AN2354" t="b">
        <v>0</v>
      </c>
      <c r="AO2354" t="b">
        <v>0</v>
      </c>
      <c r="AP2354" t="b">
        <v>0</v>
      </c>
      <c r="AQ2354" t="s">
        <v>57</v>
      </c>
      <c r="AR2354" t="s">
        <v>496</v>
      </c>
      <c r="AV2354" t="s">
        <v>59</v>
      </c>
    </row>
    <row r="2355" spans="1:48" x14ac:dyDescent="0.35">
      <c r="A2355" t="s">
        <v>47</v>
      </c>
      <c r="B2355">
        <v>12</v>
      </c>
      <c r="C2355">
        <v>130</v>
      </c>
      <c r="D2355">
        <v>2021</v>
      </c>
      <c r="E2355">
        <v>5</v>
      </c>
      <c r="F2355">
        <v>4</v>
      </c>
      <c r="G2355">
        <v>0</v>
      </c>
      <c r="H2355">
        <v>14</v>
      </c>
      <c r="I2355" t="s">
        <v>4837</v>
      </c>
      <c r="J2355" t="s">
        <v>49</v>
      </c>
      <c r="K2355" t="s">
        <v>87</v>
      </c>
      <c r="L2355" t="b">
        <f t="shared" si="36"/>
        <v>0</v>
      </c>
      <c r="M2355">
        <v>164</v>
      </c>
      <c r="N2355">
        <v>53</v>
      </c>
      <c r="P2355">
        <v>184805</v>
      </c>
      <c r="Q2355">
        <v>246176</v>
      </c>
      <c r="R2355" t="s">
        <v>4812</v>
      </c>
      <c r="S2355" t="s">
        <v>104</v>
      </c>
      <c r="T2355" t="s">
        <v>4691</v>
      </c>
      <c r="U2355" t="s">
        <v>4692</v>
      </c>
      <c r="V2355">
        <v>18</v>
      </c>
      <c r="W2355">
        <v>75.069999999999993</v>
      </c>
      <c r="X2355">
        <v>0.09</v>
      </c>
      <c r="Y2355" t="s">
        <v>68</v>
      </c>
      <c r="Z2355">
        <v>6</v>
      </c>
      <c r="AA2355">
        <v>0</v>
      </c>
      <c r="AB2355">
        <v>2.7</v>
      </c>
      <c r="AC2355" t="s">
        <v>4838</v>
      </c>
      <c r="AE2355">
        <v>10809</v>
      </c>
      <c r="AF2355" t="b">
        <v>1</v>
      </c>
      <c r="AG2355">
        <v>1</v>
      </c>
      <c r="AM2355">
        <v>0</v>
      </c>
      <c r="AN2355" t="b">
        <v>0</v>
      </c>
      <c r="AO2355" t="b">
        <v>0</v>
      </c>
      <c r="AP2355" t="b">
        <v>0</v>
      </c>
      <c r="AQ2355" t="s">
        <v>70</v>
      </c>
      <c r="AR2355" t="s">
        <v>71</v>
      </c>
      <c r="AV2355" t="s">
        <v>59</v>
      </c>
    </row>
    <row r="2356" spans="1:48" x14ac:dyDescent="0.35">
      <c r="A2356" t="s">
        <v>47</v>
      </c>
      <c r="B2356">
        <v>12</v>
      </c>
      <c r="C2356">
        <v>130</v>
      </c>
      <c r="D2356">
        <v>2021</v>
      </c>
      <c r="E2356">
        <v>5</v>
      </c>
      <c r="F2356">
        <v>4</v>
      </c>
      <c r="G2356">
        <v>0</v>
      </c>
      <c r="H2356">
        <v>15</v>
      </c>
      <c r="I2356" t="s">
        <v>4839</v>
      </c>
      <c r="J2356" t="s">
        <v>66</v>
      </c>
      <c r="K2356" t="s">
        <v>219</v>
      </c>
      <c r="L2356" t="b">
        <f t="shared" si="36"/>
        <v>0</v>
      </c>
      <c r="M2356">
        <v>158</v>
      </c>
      <c r="N2356">
        <v>36</v>
      </c>
      <c r="P2356">
        <v>184805</v>
      </c>
      <c r="Q2356">
        <v>246176</v>
      </c>
      <c r="R2356" t="s">
        <v>4812</v>
      </c>
      <c r="S2356" t="s">
        <v>104</v>
      </c>
      <c r="T2356" t="s">
        <v>4691</v>
      </c>
      <c r="U2356" t="s">
        <v>4692</v>
      </c>
      <c r="V2356">
        <v>18</v>
      </c>
      <c r="W2356">
        <v>75.069999999999993</v>
      </c>
      <c r="X2356">
        <v>0.09</v>
      </c>
      <c r="Y2356" t="s">
        <v>68</v>
      </c>
      <c r="Z2356">
        <v>21</v>
      </c>
      <c r="AA2356">
        <v>0.01</v>
      </c>
      <c r="AB2356">
        <v>2.7</v>
      </c>
      <c r="AC2356" t="s">
        <v>4840</v>
      </c>
      <c r="AE2356">
        <v>24339</v>
      </c>
      <c r="AF2356" t="b">
        <v>1</v>
      </c>
      <c r="AG2356">
        <v>1</v>
      </c>
      <c r="AM2356">
        <v>0</v>
      </c>
      <c r="AN2356" t="b">
        <v>0</v>
      </c>
      <c r="AO2356" t="b">
        <v>0</v>
      </c>
      <c r="AP2356" t="b">
        <v>0</v>
      </c>
      <c r="AQ2356" t="s">
        <v>171</v>
      </c>
      <c r="AR2356" t="s">
        <v>75</v>
      </c>
      <c r="AV2356" t="s">
        <v>59</v>
      </c>
    </row>
    <row r="2357" spans="1:48" x14ac:dyDescent="0.35">
      <c r="A2357" t="s">
        <v>47</v>
      </c>
      <c r="B2357">
        <v>12</v>
      </c>
      <c r="C2357">
        <v>130</v>
      </c>
      <c r="D2357">
        <v>2021</v>
      </c>
      <c r="E2357">
        <v>5</v>
      </c>
      <c r="F2357">
        <v>4</v>
      </c>
      <c r="G2357">
        <v>0</v>
      </c>
      <c r="H2357">
        <v>16</v>
      </c>
      <c r="I2357" t="s">
        <v>4841</v>
      </c>
      <c r="J2357" t="s">
        <v>49</v>
      </c>
      <c r="K2357" t="s">
        <v>87</v>
      </c>
      <c r="L2357" t="b">
        <f t="shared" si="36"/>
        <v>0</v>
      </c>
      <c r="M2357">
        <v>137</v>
      </c>
      <c r="N2357">
        <v>38</v>
      </c>
      <c r="P2357">
        <v>184805</v>
      </c>
      <c r="Q2357">
        <v>246176</v>
      </c>
      <c r="R2357" t="s">
        <v>4812</v>
      </c>
      <c r="S2357" t="s">
        <v>104</v>
      </c>
      <c r="T2357" t="s">
        <v>4691</v>
      </c>
      <c r="U2357" t="s">
        <v>4692</v>
      </c>
      <c r="V2357">
        <v>18</v>
      </c>
      <c r="W2357">
        <v>75.069999999999993</v>
      </c>
      <c r="X2357">
        <v>7.0000000000000007E-2</v>
      </c>
      <c r="Y2357" t="s">
        <v>68</v>
      </c>
      <c r="Z2357">
        <v>9</v>
      </c>
      <c r="AA2357">
        <v>0</v>
      </c>
      <c r="AB2357">
        <v>2.7</v>
      </c>
      <c r="AC2357" t="s">
        <v>4842</v>
      </c>
      <c r="AE2357">
        <v>10809</v>
      </c>
      <c r="AF2357" t="b">
        <v>1</v>
      </c>
      <c r="AG2357">
        <v>1</v>
      </c>
      <c r="AM2357">
        <v>0</v>
      </c>
      <c r="AN2357" t="b">
        <v>0</v>
      </c>
      <c r="AO2357" t="b">
        <v>0</v>
      </c>
      <c r="AP2357" t="b">
        <v>0</v>
      </c>
      <c r="AQ2357" t="s">
        <v>156</v>
      </c>
      <c r="AR2357" t="s">
        <v>89</v>
      </c>
      <c r="AV2357" t="s">
        <v>59</v>
      </c>
    </row>
    <row r="2358" spans="1:48" x14ac:dyDescent="0.35">
      <c r="A2358" t="s">
        <v>47</v>
      </c>
      <c r="B2358">
        <v>12</v>
      </c>
      <c r="C2358">
        <v>130</v>
      </c>
      <c r="D2358">
        <v>2021</v>
      </c>
      <c r="E2358">
        <v>5</v>
      </c>
      <c r="F2358">
        <v>4</v>
      </c>
      <c r="G2358">
        <v>0</v>
      </c>
      <c r="H2358">
        <v>17</v>
      </c>
      <c r="I2358" t="s">
        <v>4843</v>
      </c>
      <c r="J2358" t="s">
        <v>66</v>
      </c>
      <c r="K2358" t="s">
        <v>87</v>
      </c>
      <c r="L2358" t="b">
        <f t="shared" si="36"/>
        <v>0</v>
      </c>
      <c r="M2358">
        <v>128</v>
      </c>
      <c r="N2358">
        <v>25</v>
      </c>
      <c r="P2358">
        <v>184805</v>
      </c>
      <c r="Q2358">
        <v>246176</v>
      </c>
      <c r="R2358" t="s">
        <v>4812</v>
      </c>
      <c r="S2358" t="s">
        <v>104</v>
      </c>
      <c r="T2358" t="s">
        <v>4691</v>
      </c>
      <c r="U2358" t="s">
        <v>4692</v>
      </c>
      <c r="V2358">
        <v>18</v>
      </c>
      <c r="W2358">
        <v>75.069999999999993</v>
      </c>
      <c r="X2358">
        <v>7.0000000000000007E-2</v>
      </c>
      <c r="Y2358" t="s">
        <v>68</v>
      </c>
      <c r="Z2358">
        <v>51</v>
      </c>
      <c r="AA2358">
        <v>0.03</v>
      </c>
      <c r="AB2358">
        <v>2.7</v>
      </c>
      <c r="AC2358" t="s">
        <v>4844</v>
      </c>
      <c r="AE2358">
        <v>10809</v>
      </c>
      <c r="AF2358" t="b">
        <v>1</v>
      </c>
      <c r="AG2358">
        <v>1</v>
      </c>
      <c r="AM2358">
        <v>0</v>
      </c>
      <c r="AN2358" t="b">
        <v>0</v>
      </c>
      <c r="AO2358" t="b">
        <v>0</v>
      </c>
      <c r="AP2358" t="b">
        <v>0</v>
      </c>
      <c r="AQ2358" t="s">
        <v>117</v>
      </c>
      <c r="AR2358" t="s">
        <v>89</v>
      </c>
      <c r="AV2358" t="s">
        <v>59</v>
      </c>
    </row>
    <row r="2359" spans="1:48" x14ac:dyDescent="0.35">
      <c r="A2359" t="s">
        <v>47</v>
      </c>
      <c r="B2359">
        <v>12</v>
      </c>
      <c r="C2359">
        <v>130</v>
      </c>
      <c r="D2359">
        <v>2021</v>
      </c>
      <c r="E2359">
        <v>5</v>
      </c>
      <c r="F2359">
        <v>4</v>
      </c>
      <c r="G2359">
        <v>0</v>
      </c>
      <c r="H2359">
        <v>18</v>
      </c>
      <c r="I2359" t="s">
        <v>4845</v>
      </c>
      <c r="J2359" t="s">
        <v>66</v>
      </c>
      <c r="K2359" t="s">
        <v>87</v>
      </c>
      <c r="L2359" t="b">
        <f t="shared" si="36"/>
        <v>0</v>
      </c>
      <c r="M2359">
        <v>77</v>
      </c>
      <c r="N2359">
        <v>63</v>
      </c>
      <c r="P2359">
        <v>184805</v>
      </c>
      <c r="Q2359">
        <v>246176</v>
      </c>
      <c r="R2359" t="s">
        <v>4812</v>
      </c>
      <c r="S2359" t="s">
        <v>104</v>
      </c>
      <c r="T2359" t="s">
        <v>4691</v>
      </c>
      <c r="U2359" t="s">
        <v>4692</v>
      </c>
      <c r="V2359">
        <v>18</v>
      </c>
      <c r="W2359">
        <v>75.069999999999993</v>
      </c>
      <c r="X2359">
        <v>0.04</v>
      </c>
      <c r="Y2359" t="s">
        <v>68</v>
      </c>
      <c r="Z2359">
        <v>16</v>
      </c>
      <c r="AA2359">
        <v>0.01</v>
      </c>
      <c r="AB2359">
        <v>2.7</v>
      </c>
      <c r="AC2359" t="s">
        <v>4846</v>
      </c>
      <c r="AE2359">
        <v>10809</v>
      </c>
      <c r="AF2359" t="b">
        <v>1</v>
      </c>
      <c r="AG2359">
        <v>1</v>
      </c>
      <c r="AM2359">
        <v>0</v>
      </c>
      <c r="AN2359" t="b">
        <v>0</v>
      </c>
      <c r="AO2359" t="b">
        <v>0</v>
      </c>
      <c r="AP2359" t="b">
        <v>0</v>
      </c>
      <c r="AQ2359" t="s">
        <v>70</v>
      </c>
      <c r="AR2359" t="s">
        <v>75</v>
      </c>
      <c r="AS2359" t="s">
        <v>297</v>
      </c>
      <c r="AV2359" t="s">
        <v>59</v>
      </c>
    </row>
    <row r="2360" spans="1:48" x14ac:dyDescent="0.35">
      <c r="A2360" t="s">
        <v>47</v>
      </c>
      <c r="B2360">
        <v>12</v>
      </c>
      <c r="C2360">
        <v>130</v>
      </c>
      <c r="D2360">
        <v>2021</v>
      </c>
      <c r="E2360">
        <v>5</v>
      </c>
      <c r="F2360">
        <v>4</v>
      </c>
      <c r="G2360">
        <v>0</v>
      </c>
      <c r="H2360">
        <v>19</v>
      </c>
      <c r="I2360" t="s">
        <v>4847</v>
      </c>
      <c r="J2360" t="s">
        <v>49</v>
      </c>
      <c r="K2360" t="s">
        <v>87</v>
      </c>
      <c r="L2360" t="b">
        <f t="shared" si="36"/>
        <v>0</v>
      </c>
      <c r="M2360">
        <v>61</v>
      </c>
      <c r="N2360">
        <v>37</v>
      </c>
      <c r="P2360">
        <v>184805</v>
      </c>
      <c r="Q2360">
        <v>246176</v>
      </c>
      <c r="R2360" t="s">
        <v>4812</v>
      </c>
      <c r="S2360" t="s">
        <v>104</v>
      </c>
      <c r="T2360" t="s">
        <v>4691</v>
      </c>
      <c r="U2360" t="s">
        <v>4692</v>
      </c>
      <c r="V2360">
        <v>18</v>
      </c>
      <c r="W2360">
        <v>75.069999999999993</v>
      </c>
      <c r="X2360">
        <v>0.03</v>
      </c>
      <c r="Y2360" t="s">
        <v>68</v>
      </c>
      <c r="Z2360">
        <v>0</v>
      </c>
      <c r="AA2360">
        <v>0</v>
      </c>
      <c r="AB2360">
        <v>2.7</v>
      </c>
      <c r="AC2360" t="s">
        <v>4848</v>
      </c>
      <c r="AE2360">
        <v>10809</v>
      </c>
      <c r="AF2360" t="b">
        <v>1</v>
      </c>
      <c r="AG2360">
        <v>1</v>
      </c>
      <c r="AM2360">
        <v>0</v>
      </c>
      <c r="AN2360" t="b">
        <v>0</v>
      </c>
      <c r="AO2360" t="b">
        <v>0</v>
      </c>
      <c r="AP2360" t="b">
        <v>0</v>
      </c>
      <c r="AV2360" t="s">
        <v>59</v>
      </c>
    </row>
    <row r="2361" spans="1:48" x14ac:dyDescent="0.35">
      <c r="A2361" t="s">
        <v>47</v>
      </c>
      <c r="B2361">
        <v>12</v>
      </c>
      <c r="C2361">
        <v>131</v>
      </c>
      <c r="D2361">
        <v>2021</v>
      </c>
      <c r="E2361">
        <v>5</v>
      </c>
      <c r="F2361">
        <v>4</v>
      </c>
      <c r="G2361">
        <v>0</v>
      </c>
      <c r="H2361">
        <v>1</v>
      </c>
      <c r="I2361" t="s">
        <v>4849</v>
      </c>
      <c r="J2361" t="s">
        <v>49</v>
      </c>
      <c r="K2361" t="s">
        <v>109</v>
      </c>
      <c r="L2361" t="str">
        <f t="shared" si="36"/>
        <v>ADMKPlus</v>
      </c>
      <c r="M2361">
        <v>107762</v>
      </c>
      <c r="N2361">
        <v>71</v>
      </c>
      <c r="P2361">
        <v>225244</v>
      </c>
      <c r="Q2361">
        <v>285299</v>
      </c>
      <c r="R2361" t="s">
        <v>4850</v>
      </c>
      <c r="S2361" t="s">
        <v>52</v>
      </c>
      <c r="T2361" t="s">
        <v>4691</v>
      </c>
      <c r="U2361" t="s">
        <v>4692</v>
      </c>
      <c r="V2361">
        <v>15</v>
      </c>
      <c r="W2361">
        <v>78.95</v>
      </c>
      <c r="X2361">
        <v>47.84</v>
      </c>
      <c r="Y2361" t="s">
        <v>55</v>
      </c>
      <c r="Z2361">
        <v>11932</v>
      </c>
      <c r="AA2361">
        <v>5.3</v>
      </c>
      <c r="AB2361">
        <v>2.44</v>
      </c>
      <c r="AC2361" t="s">
        <v>4851</v>
      </c>
      <c r="AE2361">
        <v>930</v>
      </c>
      <c r="AF2361" t="b">
        <v>1</v>
      </c>
      <c r="AG2361">
        <v>2</v>
      </c>
      <c r="AH2361" t="s">
        <v>109</v>
      </c>
      <c r="AI2361">
        <v>930</v>
      </c>
      <c r="AJ2361" t="s">
        <v>4771</v>
      </c>
      <c r="AK2361" t="b">
        <v>0</v>
      </c>
      <c r="AL2361" t="b">
        <v>1</v>
      </c>
      <c r="AM2361">
        <v>1</v>
      </c>
      <c r="AN2361" t="b">
        <v>0</v>
      </c>
      <c r="AO2361" t="b">
        <v>0</v>
      </c>
      <c r="AP2361" t="b">
        <v>1</v>
      </c>
      <c r="AQ2361" t="s">
        <v>96</v>
      </c>
      <c r="AR2361" t="s">
        <v>71</v>
      </c>
      <c r="AV2361" t="s">
        <v>59</v>
      </c>
    </row>
    <row r="2362" spans="1:48" x14ac:dyDescent="0.35">
      <c r="A2362" t="s">
        <v>47</v>
      </c>
      <c r="B2362">
        <v>12</v>
      </c>
      <c r="C2362">
        <v>131</v>
      </c>
      <c r="D2362">
        <v>2021</v>
      </c>
      <c r="E2362">
        <v>5</v>
      </c>
      <c r="F2362">
        <v>4</v>
      </c>
      <c r="G2362">
        <v>0</v>
      </c>
      <c r="H2362">
        <v>2</v>
      </c>
      <c r="I2362" t="s">
        <v>4852</v>
      </c>
      <c r="J2362" t="s">
        <v>49</v>
      </c>
      <c r="K2362" t="s">
        <v>50</v>
      </c>
      <c r="L2362" t="str">
        <f t="shared" si="36"/>
        <v>DMKPlus</v>
      </c>
      <c r="M2362">
        <v>95830</v>
      </c>
      <c r="N2362">
        <v>65</v>
      </c>
      <c r="P2362">
        <v>225244</v>
      </c>
      <c r="Q2362">
        <v>285299</v>
      </c>
      <c r="R2362" t="s">
        <v>4850</v>
      </c>
      <c r="S2362" t="s">
        <v>52</v>
      </c>
      <c r="T2362" t="s">
        <v>4691</v>
      </c>
      <c r="U2362" t="s">
        <v>4692</v>
      </c>
      <c r="V2362">
        <v>15</v>
      </c>
      <c r="W2362">
        <v>78.95</v>
      </c>
      <c r="X2362">
        <v>42.54</v>
      </c>
      <c r="Y2362" t="s">
        <v>55</v>
      </c>
      <c r="Z2362">
        <v>81068</v>
      </c>
      <c r="AA2362">
        <v>35.99</v>
      </c>
      <c r="AB2362">
        <v>2.44</v>
      </c>
      <c r="AC2362" t="s">
        <v>4853</v>
      </c>
      <c r="AE2362">
        <v>10192</v>
      </c>
      <c r="AF2362" t="b">
        <v>1</v>
      </c>
      <c r="AG2362">
        <v>13</v>
      </c>
      <c r="AH2362" t="s">
        <v>50</v>
      </c>
      <c r="AI2362">
        <v>10192</v>
      </c>
      <c r="AJ2362" t="s">
        <v>4850</v>
      </c>
      <c r="AK2362" t="b">
        <v>1</v>
      </c>
      <c r="AL2362" t="b">
        <v>1</v>
      </c>
      <c r="AM2362">
        <v>7</v>
      </c>
      <c r="AN2362" t="b">
        <v>0</v>
      </c>
      <c r="AO2362" t="b">
        <v>1</v>
      </c>
      <c r="AP2362" t="b">
        <v>1</v>
      </c>
      <c r="AQ2362" t="s">
        <v>117</v>
      </c>
      <c r="AR2362" t="s">
        <v>71</v>
      </c>
      <c r="AV2362" t="s">
        <v>59</v>
      </c>
    </row>
    <row r="2363" spans="1:48" x14ac:dyDescent="0.35">
      <c r="A2363" t="s">
        <v>47</v>
      </c>
      <c r="B2363">
        <v>12</v>
      </c>
      <c r="C2363">
        <v>131</v>
      </c>
      <c r="D2363">
        <v>2021</v>
      </c>
      <c r="E2363">
        <v>5</v>
      </c>
      <c r="F2363">
        <v>4</v>
      </c>
      <c r="G2363">
        <v>0</v>
      </c>
      <c r="H2363">
        <v>3</v>
      </c>
      <c r="I2363" t="s">
        <v>4854</v>
      </c>
      <c r="J2363" t="s">
        <v>49</v>
      </c>
      <c r="K2363" t="s">
        <v>67</v>
      </c>
      <c r="L2363" t="b">
        <f t="shared" si="36"/>
        <v>0</v>
      </c>
      <c r="M2363">
        <v>14762</v>
      </c>
      <c r="N2363">
        <v>35</v>
      </c>
      <c r="P2363">
        <v>225244</v>
      </c>
      <c r="Q2363">
        <v>285299</v>
      </c>
      <c r="R2363" t="s">
        <v>4850</v>
      </c>
      <c r="S2363" t="s">
        <v>52</v>
      </c>
      <c r="T2363" t="s">
        <v>4691</v>
      </c>
      <c r="U2363" t="s">
        <v>4692</v>
      </c>
      <c r="V2363">
        <v>15</v>
      </c>
      <c r="W2363">
        <v>78.95</v>
      </c>
      <c r="X2363">
        <v>6.55</v>
      </c>
      <c r="Y2363" t="s">
        <v>68</v>
      </c>
      <c r="Z2363">
        <v>13041</v>
      </c>
      <c r="AA2363">
        <v>5.79</v>
      </c>
      <c r="AB2363">
        <v>2.44</v>
      </c>
      <c r="AC2363" t="s">
        <v>4855</v>
      </c>
      <c r="AE2363">
        <v>5533</v>
      </c>
      <c r="AF2363" t="b">
        <v>1</v>
      </c>
      <c r="AG2363">
        <v>1</v>
      </c>
      <c r="AM2363">
        <v>0</v>
      </c>
      <c r="AN2363" t="b">
        <v>0</v>
      </c>
      <c r="AO2363" t="b">
        <v>0</v>
      </c>
      <c r="AP2363" t="b">
        <v>0</v>
      </c>
      <c r="AQ2363" t="s">
        <v>272</v>
      </c>
      <c r="AR2363" t="s">
        <v>71</v>
      </c>
      <c r="AT2363" t="s">
        <v>127</v>
      </c>
      <c r="AV2363" t="s">
        <v>59</v>
      </c>
    </row>
    <row r="2364" spans="1:48" x14ac:dyDescent="0.35">
      <c r="A2364" t="s">
        <v>47</v>
      </c>
      <c r="B2364">
        <v>12</v>
      </c>
      <c r="C2364">
        <v>131</v>
      </c>
      <c r="D2364">
        <v>2021</v>
      </c>
      <c r="E2364">
        <v>5</v>
      </c>
      <c r="F2364">
        <v>4</v>
      </c>
      <c r="G2364">
        <v>0</v>
      </c>
      <c r="H2364">
        <v>4</v>
      </c>
      <c r="I2364" t="s">
        <v>4856</v>
      </c>
      <c r="J2364" t="s">
        <v>49</v>
      </c>
      <c r="K2364" t="s">
        <v>119</v>
      </c>
      <c r="L2364" t="str">
        <f t="shared" si="36"/>
        <v>ADMKPlus</v>
      </c>
      <c r="M2364">
        <v>1721</v>
      </c>
      <c r="N2364">
        <v>39</v>
      </c>
      <c r="P2364">
        <v>225244</v>
      </c>
      <c r="Q2364">
        <v>285299</v>
      </c>
      <c r="R2364" t="s">
        <v>4850</v>
      </c>
      <c r="S2364" t="s">
        <v>52</v>
      </c>
      <c r="T2364" t="s">
        <v>4691</v>
      </c>
      <c r="U2364" t="s">
        <v>4692</v>
      </c>
      <c r="V2364">
        <v>15</v>
      </c>
      <c r="W2364">
        <v>78.95</v>
      </c>
      <c r="X2364">
        <v>0.76</v>
      </c>
      <c r="Y2364" t="s">
        <v>68</v>
      </c>
      <c r="Z2364">
        <v>277</v>
      </c>
      <c r="AA2364">
        <v>0.12</v>
      </c>
      <c r="AB2364">
        <v>2.44</v>
      </c>
      <c r="AC2364" t="s">
        <v>4857</v>
      </c>
      <c r="AE2364">
        <v>24338</v>
      </c>
      <c r="AF2364" t="b">
        <v>1</v>
      </c>
      <c r="AG2364">
        <v>1</v>
      </c>
      <c r="AM2364">
        <v>0</v>
      </c>
      <c r="AN2364" t="b">
        <v>0</v>
      </c>
      <c r="AO2364" t="b">
        <v>0</v>
      </c>
      <c r="AP2364" t="b">
        <v>0</v>
      </c>
      <c r="AQ2364" t="s">
        <v>70</v>
      </c>
      <c r="AR2364" t="s">
        <v>71</v>
      </c>
      <c r="AV2364" t="s">
        <v>59</v>
      </c>
    </row>
    <row r="2365" spans="1:48" x14ac:dyDescent="0.35">
      <c r="A2365" t="s">
        <v>47</v>
      </c>
      <c r="B2365">
        <v>12</v>
      </c>
      <c r="C2365">
        <v>131</v>
      </c>
      <c r="D2365">
        <v>2021</v>
      </c>
      <c r="E2365">
        <v>5</v>
      </c>
      <c r="F2365">
        <v>4</v>
      </c>
      <c r="G2365">
        <v>0</v>
      </c>
      <c r="H2365">
        <v>5</v>
      </c>
      <c r="I2365" t="s">
        <v>76</v>
      </c>
      <c r="K2365" t="s">
        <v>77</v>
      </c>
      <c r="L2365" t="b">
        <f t="shared" si="36"/>
        <v>0</v>
      </c>
      <c r="M2365">
        <v>1444</v>
      </c>
      <c r="P2365">
        <v>225244</v>
      </c>
      <c r="Q2365">
        <v>285299</v>
      </c>
      <c r="R2365" t="s">
        <v>4850</v>
      </c>
      <c r="S2365" t="s">
        <v>52</v>
      </c>
      <c r="T2365" t="s">
        <v>4691</v>
      </c>
      <c r="U2365" t="s">
        <v>4692</v>
      </c>
      <c r="V2365">
        <v>15</v>
      </c>
      <c r="W2365">
        <v>78.95</v>
      </c>
      <c r="X2365">
        <v>0.64</v>
      </c>
      <c r="Z2365">
        <v>419</v>
      </c>
      <c r="AA2365">
        <v>0.19</v>
      </c>
      <c r="AB2365">
        <v>2.44</v>
      </c>
      <c r="AE2365">
        <v>5897</v>
      </c>
      <c r="AF2365" t="b">
        <v>1</v>
      </c>
      <c r="AV2365" t="s">
        <v>59</v>
      </c>
    </row>
    <row r="2366" spans="1:48" x14ac:dyDescent="0.35">
      <c r="A2366" t="s">
        <v>47</v>
      </c>
      <c r="B2366">
        <v>12</v>
      </c>
      <c r="C2366">
        <v>131</v>
      </c>
      <c r="D2366">
        <v>2021</v>
      </c>
      <c r="E2366">
        <v>5</v>
      </c>
      <c r="F2366">
        <v>4</v>
      </c>
      <c r="G2366">
        <v>0</v>
      </c>
      <c r="H2366">
        <v>6</v>
      </c>
      <c r="I2366" t="s">
        <v>4858</v>
      </c>
      <c r="J2366" t="s">
        <v>49</v>
      </c>
      <c r="K2366" t="s">
        <v>83</v>
      </c>
      <c r="L2366" t="b">
        <f t="shared" si="36"/>
        <v>0</v>
      </c>
      <c r="M2366">
        <v>1025</v>
      </c>
      <c r="N2366">
        <v>31</v>
      </c>
      <c r="P2366">
        <v>225244</v>
      </c>
      <c r="Q2366">
        <v>285299</v>
      </c>
      <c r="R2366" t="s">
        <v>4850</v>
      </c>
      <c r="S2366" t="s">
        <v>52</v>
      </c>
      <c r="T2366" t="s">
        <v>4691</v>
      </c>
      <c r="U2366" t="s">
        <v>4692</v>
      </c>
      <c r="V2366">
        <v>15</v>
      </c>
      <c r="W2366">
        <v>78.95</v>
      </c>
      <c r="X2366">
        <v>0.46</v>
      </c>
      <c r="Y2366" t="s">
        <v>68</v>
      </c>
      <c r="Z2366">
        <v>347</v>
      </c>
      <c r="AA2366">
        <v>0.15</v>
      </c>
      <c r="AB2366">
        <v>2.44</v>
      </c>
      <c r="AC2366" t="s">
        <v>4859</v>
      </c>
      <c r="AE2366">
        <v>3969</v>
      </c>
      <c r="AF2366" t="b">
        <v>1</v>
      </c>
      <c r="AG2366">
        <v>1</v>
      </c>
      <c r="AM2366">
        <v>0</v>
      </c>
      <c r="AN2366" t="b">
        <v>0</v>
      </c>
      <c r="AO2366" t="b">
        <v>0</v>
      </c>
      <c r="AP2366" t="b">
        <v>0</v>
      </c>
      <c r="AQ2366" t="s">
        <v>81</v>
      </c>
      <c r="AR2366" t="s">
        <v>58</v>
      </c>
      <c r="AV2366" t="s">
        <v>59</v>
      </c>
    </row>
    <row r="2367" spans="1:48" x14ac:dyDescent="0.35">
      <c r="A2367" t="s">
        <v>47</v>
      </c>
      <c r="B2367">
        <v>12</v>
      </c>
      <c r="C2367">
        <v>131</v>
      </c>
      <c r="D2367">
        <v>2021</v>
      </c>
      <c r="E2367">
        <v>5</v>
      </c>
      <c r="F2367">
        <v>4</v>
      </c>
      <c r="G2367">
        <v>0</v>
      </c>
      <c r="H2367">
        <v>7</v>
      </c>
      <c r="I2367" t="s">
        <v>4860</v>
      </c>
      <c r="J2367" t="s">
        <v>49</v>
      </c>
      <c r="K2367" t="s">
        <v>79</v>
      </c>
      <c r="L2367" t="b">
        <f t="shared" si="36"/>
        <v>0</v>
      </c>
      <c r="M2367">
        <v>678</v>
      </c>
      <c r="N2367">
        <v>41</v>
      </c>
      <c r="P2367">
        <v>225244</v>
      </c>
      <c r="Q2367">
        <v>285299</v>
      </c>
      <c r="R2367" t="s">
        <v>4850</v>
      </c>
      <c r="S2367" t="s">
        <v>52</v>
      </c>
      <c r="T2367" t="s">
        <v>4691</v>
      </c>
      <c r="U2367" t="s">
        <v>4692</v>
      </c>
      <c r="V2367">
        <v>15</v>
      </c>
      <c r="W2367">
        <v>78.95</v>
      </c>
      <c r="X2367">
        <v>0.3</v>
      </c>
      <c r="Y2367" t="s">
        <v>68</v>
      </c>
      <c r="Z2367">
        <v>295</v>
      </c>
      <c r="AA2367">
        <v>0.13</v>
      </c>
      <c r="AB2367">
        <v>2.44</v>
      </c>
      <c r="AC2367" t="s">
        <v>4861</v>
      </c>
      <c r="AE2367">
        <v>16651</v>
      </c>
      <c r="AF2367" t="b">
        <v>1</v>
      </c>
      <c r="AG2367">
        <v>1</v>
      </c>
      <c r="AM2367">
        <v>0</v>
      </c>
      <c r="AN2367" t="b">
        <v>0</v>
      </c>
      <c r="AO2367" t="b">
        <v>0</v>
      </c>
      <c r="AP2367" t="b">
        <v>0</v>
      </c>
      <c r="AQ2367" t="s">
        <v>70</v>
      </c>
      <c r="AR2367" t="s">
        <v>89</v>
      </c>
      <c r="AV2367" t="s">
        <v>59</v>
      </c>
    </row>
    <row r="2368" spans="1:48" x14ac:dyDescent="0.35">
      <c r="A2368" t="s">
        <v>47</v>
      </c>
      <c r="B2368">
        <v>12</v>
      </c>
      <c r="C2368">
        <v>131</v>
      </c>
      <c r="D2368">
        <v>2021</v>
      </c>
      <c r="E2368">
        <v>5</v>
      </c>
      <c r="F2368">
        <v>4</v>
      </c>
      <c r="G2368">
        <v>0</v>
      </c>
      <c r="H2368">
        <v>8</v>
      </c>
      <c r="I2368" t="s">
        <v>4862</v>
      </c>
      <c r="J2368" t="s">
        <v>49</v>
      </c>
      <c r="K2368" t="s">
        <v>87</v>
      </c>
      <c r="L2368" t="b">
        <f t="shared" si="36"/>
        <v>0</v>
      </c>
      <c r="M2368">
        <v>383</v>
      </c>
      <c r="N2368">
        <v>37</v>
      </c>
      <c r="P2368">
        <v>225244</v>
      </c>
      <c r="Q2368">
        <v>285299</v>
      </c>
      <c r="R2368" t="s">
        <v>4850</v>
      </c>
      <c r="S2368" t="s">
        <v>52</v>
      </c>
      <c r="T2368" t="s">
        <v>4691</v>
      </c>
      <c r="U2368" t="s">
        <v>4692</v>
      </c>
      <c r="V2368">
        <v>15</v>
      </c>
      <c r="W2368">
        <v>78.95</v>
      </c>
      <c r="X2368">
        <v>0.17</v>
      </c>
      <c r="Y2368" t="s">
        <v>68</v>
      </c>
      <c r="Z2368">
        <v>48</v>
      </c>
      <c r="AA2368">
        <v>0.02</v>
      </c>
      <c r="AB2368">
        <v>2.44</v>
      </c>
      <c r="AC2368" t="s">
        <v>4863</v>
      </c>
      <c r="AE2368">
        <v>10809</v>
      </c>
      <c r="AF2368" t="b">
        <v>1</v>
      </c>
      <c r="AG2368">
        <v>1</v>
      </c>
      <c r="AM2368">
        <v>0</v>
      </c>
      <c r="AN2368" t="b">
        <v>0</v>
      </c>
      <c r="AO2368" t="b">
        <v>0</v>
      </c>
      <c r="AP2368" t="b">
        <v>0</v>
      </c>
      <c r="AQ2368" t="s">
        <v>57</v>
      </c>
      <c r="AR2368" t="s">
        <v>89</v>
      </c>
      <c r="AS2368" t="s">
        <v>187</v>
      </c>
      <c r="AV2368" t="s">
        <v>59</v>
      </c>
    </row>
    <row r="2369" spans="1:48" x14ac:dyDescent="0.35">
      <c r="A2369" t="s">
        <v>47</v>
      </c>
      <c r="B2369">
        <v>12</v>
      </c>
      <c r="C2369">
        <v>131</v>
      </c>
      <c r="D2369">
        <v>2021</v>
      </c>
      <c r="E2369">
        <v>5</v>
      </c>
      <c r="F2369">
        <v>4</v>
      </c>
      <c r="G2369">
        <v>0</v>
      </c>
      <c r="H2369">
        <v>9</v>
      </c>
      <c r="I2369" t="s">
        <v>4864</v>
      </c>
      <c r="J2369" t="s">
        <v>49</v>
      </c>
      <c r="K2369" t="s">
        <v>87</v>
      </c>
      <c r="L2369" t="b">
        <f t="shared" si="36"/>
        <v>0</v>
      </c>
      <c r="M2369">
        <v>335</v>
      </c>
      <c r="N2369">
        <v>33</v>
      </c>
      <c r="P2369">
        <v>225244</v>
      </c>
      <c r="Q2369">
        <v>285299</v>
      </c>
      <c r="R2369" t="s">
        <v>4850</v>
      </c>
      <c r="S2369" t="s">
        <v>52</v>
      </c>
      <c r="T2369" t="s">
        <v>4691</v>
      </c>
      <c r="U2369" t="s">
        <v>4692</v>
      </c>
      <c r="V2369">
        <v>15</v>
      </c>
      <c r="W2369">
        <v>78.95</v>
      </c>
      <c r="X2369">
        <v>0.15</v>
      </c>
      <c r="Y2369" t="s">
        <v>68</v>
      </c>
      <c r="Z2369">
        <v>13</v>
      </c>
      <c r="AA2369">
        <v>0.01</v>
      </c>
      <c r="AB2369">
        <v>2.44</v>
      </c>
      <c r="AC2369" t="s">
        <v>4865</v>
      </c>
      <c r="AE2369">
        <v>10809</v>
      </c>
      <c r="AF2369" t="b">
        <v>1</v>
      </c>
      <c r="AG2369">
        <v>1</v>
      </c>
      <c r="AM2369">
        <v>0</v>
      </c>
      <c r="AN2369" t="b">
        <v>0</v>
      </c>
      <c r="AO2369" t="b">
        <v>0</v>
      </c>
      <c r="AP2369" t="b">
        <v>0</v>
      </c>
      <c r="AQ2369" t="s">
        <v>57</v>
      </c>
      <c r="AR2369" t="s">
        <v>89</v>
      </c>
      <c r="AS2369" t="s">
        <v>187</v>
      </c>
      <c r="AV2369" t="s">
        <v>59</v>
      </c>
    </row>
    <row r="2370" spans="1:48" x14ac:dyDescent="0.35">
      <c r="A2370" t="s">
        <v>47</v>
      </c>
      <c r="B2370">
        <v>12</v>
      </c>
      <c r="C2370">
        <v>131</v>
      </c>
      <c r="D2370">
        <v>2021</v>
      </c>
      <c r="E2370">
        <v>5</v>
      </c>
      <c r="F2370">
        <v>4</v>
      </c>
      <c r="G2370">
        <v>0</v>
      </c>
      <c r="H2370">
        <v>10</v>
      </c>
      <c r="I2370" t="s">
        <v>4866</v>
      </c>
      <c r="J2370" t="s">
        <v>49</v>
      </c>
      <c r="K2370" t="s">
        <v>87</v>
      </c>
      <c r="L2370" t="b">
        <f t="shared" si="36"/>
        <v>0</v>
      </c>
      <c r="M2370">
        <v>322</v>
      </c>
      <c r="N2370">
        <v>49</v>
      </c>
      <c r="P2370">
        <v>225244</v>
      </c>
      <c r="Q2370">
        <v>285299</v>
      </c>
      <c r="R2370" t="s">
        <v>4850</v>
      </c>
      <c r="S2370" t="s">
        <v>52</v>
      </c>
      <c r="T2370" t="s">
        <v>4691</v>
      </c>
      <c r="U2370" t="s">
        <v>4692</v>
      </c>
      <c r="V2370">
        <v>15</v>
      </c>
      <c r="W2370">
        <v>78.95</v>
      </c>
      <c r="X2370">
        <v>0.14000000000000001</v>
      </c>
      <c r="Y2370" t="s">
        <v>68</v>
      </c>
      <c r="Z2370">
        <v>98</v>
      </c>
      <c r="AA2370">
        <v>0.04</v>
      </c>
      <c r="AB2370">
        <v>2.44</v>
      </c>
      <c r="AC2370" t="s">
        <v>4867</v>
      </c>
      <c r="AE2370">
        <v>10809</v>
      </c>
      <c r="AF2370" t="b">
        <v>1</v>
      </c>
      <c r="AG2370">
        <v>1</v>
      </c>
      <c r="AM2370">
        <v>0</v>
      </c>
      <c r="AN2370" t="b">
        <v>0</v>
      </c>
      <c r="AO2370" t="b">
        <v>0</v>
      </c>
      <c r="AP2370" t="b">
        <v>0</v>
      </c>
      <c r="AQ2370" t="s">
        <v>57</v>
      </c>
      <c r="AR2370" t="s">
        <v>89</v>
      </c>
      <c r="AS2370" t="s">
        <v>192</v>
      </c>
      <c r="AV2370" t="s">
        <v>59</v>
      </c>
    </row>
    <row r="2371" spans="1:48" x14ac:dyDescent="0.35">
      <c r="A2371" t="s">
        <v>47</v>
      </c>
      <c r="B2371">
        <v>12</v>
      </c>
      <c r="C2371">
        <v>131</v>
      </c>
      <c r="D2371">
        <v>2021</v>
      </c>
      <c r="E2371">
        <v>5</v>
      </c>
      <c r="F2371">
        <v>4</v>
      </c>
      <c r="G2371">
        <v>0</v>
      </c>
      <c r="H2371">
        <v>11</v>
      </c>
      <c r="I2371" t="s">
        <v>4868</v>
      </c>
      <c r="J2371" t="s">
        <v>49</v>
      </c>
      <c r="K2371" t="s">
        <v>87</v>
      </c>
      <c r="L2371" t="b">
        <f t="shared" ref="L2371:L2434" si="37">IF(OR(K2371="DMK", K2371="INC", K2371="VCK",K2371="CPI",K2371="IUML",K2371="CPM"), "DMKPlus", IF(OR(K2371="ADMK", K2371="BJP", K2371="AMMK",K2371="PMK"),"ADMKPlus"))</f>
        <v>0</v>
      </c>
      <c r="M2371">
        <v>224</v>
      </c>
      <c r="N2371">
        <v>36</v>
      </c>
      <c r="P2371">
        <v>225244</v>
      </c>
      <c r="Q2371">
        <v>285299</v>
      </c>
      <c r="R2371" t="s">
        <v>4850</v>
      </c>
      <c r="S2371" t="s">
        <v>52</v>
      </c>
      <c r="T2371" t="s">
        <v>4691</v>
      </c>
      <c r="U2371" t="s">
        <v>4692</v>
      </c>
      <c r="V2371">
        <v>15</v>
      </c>
      <c r="W2371">
        <v>78.95</v>
      </c>
      <c r="X2371">
        <v>0.1</v>
      </c>
      <c r="Y2371" t="s">
        <v>68</v>
      </c>
      <c r="Z2371">
        <v>30</v>
      </c>
      <c r="AA2371">
        <v>0.01</v>
      </c>
      <c r="AB2371">
        <v>2.44</v>
      </c>
      <c r="AC2371" t="s">
        <v>4869</v>
      </c>
      <c r="AE2371">
        <v>10809</v>
      </c>
      <c r="AF2371" t="b">
        <v>1</v>
      </c>
      <c r="AG2371">
        <v>1</v>
      </c>
      <c r="AM2371">
        <v>0</v>
      </c>
      <c r="AN2371" t="b">
        <v>0</v>
      </c>
      <c r="AO2371" t="b">
        <v>0</v>
      </c>
      <c r="AP2371" t="b">
        <v>0</v>
      </c>
      <c r="AQ2371" t="s">
        <v>111</v>
      </c>
      <c r="AR2371" t="s">
        <v>134</v>
      </c>
      <c r="AV2371" t="s">
        <v>59</v>
      </c>
    </row>
    <row r="2372" spans="1:48" x14ac:dyDescent="0.35">
      <c r="A2372" t="s">
        <v>47</v>
      </c>
      <c r="B2372">
        <v>12</v>
      </c>
      <c r="C2372">
        <v>131</v>
      </c>
      <c r="D2372">
        <v>2021</v>
      </c>
      <c r="E2372">
        <v>5</v>
      </c>
      <c r="F2372">
        <v>4</v>
      </c>
      <c r="G2372">
        <v>0</v>
      </c>
      <c r="H2372">
        <v>12</v>
      </c>
      <c r="I2372" t="s">
        <v>4870</v>
      </c>
      <c r="J2372" t="s">
        <v>49</v>
      </c>
      <c r="K2372" t="s">
        <v>87</v>
      </c>
      <c r="L2372" t="b">
        <f t="shared" si="37"/>
        <v>0</v>
      </c>
      <c r="M2372">
        <v>194</v>
      </c>
      <c r="N2372">
        <v>54</v>
      </c>
      <c r="P2372">
        <v>225244</v>
      </c>
      <c r="Q2372">
        <v>285299</v>
      </c>
      <c r="R2372" t="s">
        <v>4850</v>
      </c>
      <c r="S2372" t="s">
        <v>52</v>
      </c>
      <c r="T2372" t="s">
        <v>4691</v>
      </c>
      <c r="U2372" t="s">
        <v>4692</v>
      </c>
      <c r="V2372">
        <v>15</v>
      </c>
      <c r="W2372">
        <v>78.95</v>
      </c>
      <c r="X2372">
        <v>0.09</v>
      </c>
      <c r="Y2372" t="s">
        <v>68</v>
      </c>
      <c r="Z2372">
        <v>4</v>
      </c>
      <c r="AA2372">
        <v>0</v>
      </c>
      <c r="AB2372">
        <v>2.44</v>
      </c>
      <c r="AC2372" t="s">
        <v>4871</v>
      </c>
      <c r="AE2372">
        <v>10809</v>
      </c>
      <c r="AF2372" t="b">
        <v>1</v>
      </c>
      <c r="AG2372">
        <v>1</v>
      </c>
      <c r="AM2372">
        <v>0</v>
      </c>
      <c r="AN2372" t="b">
        <v>0</v>
      </c>
      <c r="AO2372" t="b">
        <v>0</v>
      </c>
      <c r="AP2372" t="b">
        <v>0</v>
      </c>
      <c r="AQ2372" t="s">
        <v>117</v>
      </c>
      <c r="AR2372" t="s">
        <v>75</v>
      </c>
      <c r="AV2372" t="s">
        <v>59</v>
      </c>
    </row>
    <row r="2373" spans="1:48" x14ac:dyDescent="0.35">
      <c r="A2373" t="s">
        <v>47</v>
      </c>
      <c r="B2373">
        <v>12</v>
      </c>
      <c r="C2373">
        <v>131</v>
      </c>
      <c r="D2373">
        <v>2021</v>
      </c>
      <c r="E2373">
        <v>5</v>
      </c>
      <c r="F2373">
        <v>4</v>
      </c>
      <c r="G2373">
        <v>0</v>
      </c>
      <c r="H2373">
        <v>13</v>
      </c>
      <c r="I2373" t="s">
        <v>4872</v>
      </c>
      <c r="J2373" t="s">
        <v>49</v>
      </c>
      <c r="K2373" t="s">
        <v>87</v>
      </c>
      <c r="L2373" t="b">
        <f t="shared" si="37"/>
        <v>0</v>
      </c>
      <c r="M2373">
        <v>190</v>
      </c>
      <c r="N2373">
        <v>41</v>
      </c>
      <c r="P2373">
        <v>225244</v>
      </c>
      <c r="Q2373">
        <v>285299</v>
      </c>
      <c r="R2373" t="s">
        <v>4850</v>
      </c>
      <c r="S2373" t="s">
        <v>52</v>
      </c>
      <c r="T2373" t="s">
        <v>4691</v>
      </c>
      <c r="U2373" t="s">
        <v>4692</v>
      </c>
      <c r="V2373">
        <v>15</v>
      </c>
      <c r="W2373">
        <v>78.95</v>
      </c>
      <c r="X2373">
        <v>0.08</v>
      </c>
      <c r="Y2373" t="s">
        <v>68</v>
      </c>
      <c r="Z2373">
        <v>24</v>
      </c>
      <c r="AA2373">
        <v>0.01</v>
      </c>
      <c r="AB2373">
        <v>2.44</v>
      </c>
      <c r="AC2373" t="s">
        <v>4873</v>
      </c>
      <c r="AE2373">
        <v>10809</v>
      </c>
      <c r="AF2373" t="b">
        <v>1</v>
      </c>
      <c r="AG2373">
        <v>1</v>
      </c>
      <c r="AM2373">
        <v>0</v>
      </c>
      <c r="AN2373" t="b">
        <v>0</v>
      </c>
      <c r="AO2373" t="b">
        <v>0</v>
      </c>
      <c r="AP2373" t="b">
        <v>0</v>
      </c>
      <c r="AQ2373" t="s">
        <v>548</v>
      </c>
      <c r="AR2373" t="s">
        <v>89</v>
      </c>
      <c r="AS2373" t="s">
        <v>1167</v>
      </c>
      <c r="AV2373" t="s">
        <v>59</v>
      </c>
    </row>
    <row r="2374" spans="1:48" x14ac:dyDescent="0.35">
      <c r="A2374" t="s">
        <v>47</v>
      </c>
      <c r="B2374">
        <v>12</v>
      </c>
      <c r="C2374">
        <v>131</v>
      </c>
      <c r="D2374">
        <v>2021</v>
      </c>
      <c r="E2374">
        <v>5</v>
      </c>
      <c r="F2374">
        <v>4</v>
      </c>
      <c r="G2374">
        <v>0</v>
      </c>
      <c r="H2374">
        <v>14</v>
      </c>
      <c r="I2374" t="s">
        <v>4874</v>
      </c>
      <c r="J2374" t="s">
        <v>49</v>
      </c>
      <c r="K2374" t="s">
        <v>219</v>
      </c>
      <c r="L2374" t="b">
        <f t="shared" si="37"/>
        <v>0</v>
      </c>
      <c r="M2374">
        <v>166</v>
      </c>
      <c r="N2374">
        <v>47</v>
      </c>
      <c r="P2374">
        <v>225244</v>
      </c>
      <c r="Q2374">
        <v>285299</v>
      </c>
      <c r="R2374" t="s">
        <v>4850</v>
      </c>
      <c r="S2374" t="s">
        <v>52</v>
      </c>
      <c r="T2374" t="s">
        <v>4691</v>
      </c>
      <c r="U2374" t="s">
        <v>4692</v>
      </c>
      <c r="V2374">
        <v>15</v>
      </c>
      <c r="W2374">
        <v>78.95</v>
      </c>
      <c r="X2374">
        <v>7.0000000000000007E-2</v>
      </c>
      <c r="Y2374" t="s">
        <v>68</v>
      </c>
      <c r="Z2374">
        <v>54</v>
      </c>
      <c r="AA2374">
        <v>0.02</v>
      </c>
      <c r="AB2374">
        <v>2.44</v>
      </c>
      <c r="AC2374" t="s">
        <v>4875</v>
      </c>
      <c r="AE2374">
        <v>24339</v>
      </c>
      <c r="AF2374" t="b">
        <v>1</v>
      </c>
      <c r="AG2374">
        <v>1</v>
      </c>
      <c r="AM2374">
        <v>0</v>
      </c>
      <c r="AN2374" t="b">
        <v>0</v>
      </c>
      <c r="AO2374" t="b">
        <v>0</v>
      </c>
      <c r="AP2374" t="b">
        <v>0</v>
      </c>
      <c r="AQ2374" t="s">
        <v>57</v>
      </c>
      <c r="AR2374" t="s">
        <v>58</v>
      </c>
      <c r="AV2374" t="s">
        <v>59</v>
      </c>
    </row>
    <row r="2375" spans="1:48" x14ac:dyDescent="0.35">
      <c r="A2375" t="s">
        <v>47</v>
      </c>
      <c r="B2375">
        <v>12</v>
      </c>
      <c r="C2375">
        <v>131</v>
      </c>
      <c r="D2375">
        <v>2021</v>
      </c>
      <c r="E2375">
        <v>5</v>
      </c>
      <c r="F2375">
        <v>4</v>
      </c>
      <c r="G2375">
        <v>0</v>
      </c>
      <c r="H2375">
        <v>15</v>
      </c>
      <c r="I2375" t="s">
        <v>4876</v>
      </c>
      <c r="J2375" t="s">
        <v>49</v>
      </c>
      <c r="K2375" t="s">
        <v>87</v>
      </c>
      <c r="L2375" t="b">
        <f t="shared" si="37"/>
        <v>0</v>
      </c>
      <c r="M2375">
        <v>112</v>
      </c>
      <c r="N2375">
        <v>37</v>
      </c>
      <c r="P2375">
        <v>225244</v>
      </c>
      <c r="Q2375">
        <v>285299</v>
      </c>
      <c r="R2375" t="s">
        <v>4850</v>
      </c>
      <c r="S2375" t="s">
        <v>52</v>
      </c>
      <c r="T2375" t="s">
        <v>4691</v>
      </c>
      <c r="U2375" t="s">
        <v>4692</v>
      </c>
      <c r="V2375">
        <v>15</v>
      </c>
      <c r="W2375">
        <v>78.95</v>
      </c>
      <c r="X2375">
        <v>0.05</v>
      </c>
      <c r="Y2375" t="s">
        <v>68</v>
      </c>
      <c r="Z2375">
        <v>16</v>
      </c>
      <c r="AA2375">
        <v>0.01</v>
      </c>
      <c r="AB2375">
        <v>2.44</v>
      </c>
      <c r="AC2375" t="s">
        <v>4877</v>
      </c>
      <c r="AE2375">
        <v>10809</v>
      </c>
      <c r="AF2375" t="b">
        <v>1</v>
      </c>
      <c r="AG2375">
        <v>1</v>
      </c>
      <c r="AM2375">
        <v>0</v>
      </c>
      <c r="AN2375" t="b">
        <v>0</v>
      </c>
      <c r="AO2375" t="b">
        <v>0</v>
      </c>
      <c r="AP2375" t="b">
        <v>0</v>
      </c>
      <c r="AQ2375" t="s">
        <v>96</v>
      </c>
      <c r="AR2375" t="s">
        <v>89</v>
      </c>
      <c r="AS2375" t="s">
        <v>187</v>
      </c>
      <c r="AV2375" t="s">
        <v>59</v>
      </c>
    </row>
    <row r="2376" spans="1:48" x14ac:dyDescent="0.35">
      <c r="A2376" t="s">
        <v>47</v>
      </c>
      <c r="B2376">
        <v>12</v>
      </c>
      <c r="C2376">
        <v>131</v>
      </c>
      <c r="D2376">
        <v>2021</v>
      </c>
      <c r="E2376">
        <v>5</v>
      </c>
      <c r="F2376">
        <v>4</v>
      </c>
      <c r="G2376">
        <v>0</v>
      </c>
      <c r="H2376">
        <v>16</v>
      </c>
      <c r="I2376" t="s">
        <v>4878</v>
      </c>
      <c r="J2376" t="s">
        <v>49</v>
      </c>
      <c r="K2376" t="s">
        <v>87</v>
      </c>
      <c r="L2376" t="b">
        <f t="shared" si="37"/>
        <v>0</v>
      </c>
      <c r="M2376">
        <v>96</v>
      </c>
      <c r="N2376">
        <v>37</v>
      </c>
      <c r="P2376">
        <v>225244</v>
      </c>
      <c r="Q2376">
        <v>285299</v>
      </c>
      <c r="R2376" t="s">
        <v>4850</v>
      </c>
      <c r="S2376" t="s">
        <v>52</v>
      </c>
      <c r="T2376" t="s">
        <v>4691</v>
      </c>
      <c r="U2376" t="s">
        <v>4692</v>
      </c>
      <c r="V2376">
        <v>15</v>
      </c>
      <c r="W2376">
        <v>78.95</v>
      </c>
      <c r="X2376">
        <v>0.04</v>
      </c>
      <c r="Y2376" t="s">
        <v>68</v>
      </c>
      <c r="Z2376">
        <v>0</v>
      </c>
      <c r="AA2376">
        <v>0</v>
      </c>
      <c r="AB2376">
        <v>2.44</v>
      </c>
      <c r="AC2376" t="s">
        <v>4879</v>
      </c>
      <c r="AE2376">
        <v>10809</v>
      </c>
      <c r="AF2376" t="b">
        <v>1</v>
      </c>
      <c r="AG2376">
        <v>1</v>
      </c>
      <c r="AM2376">
        <v>0</v>
      </c>
      <c r="AN2376" t="b">
        <v>0</v>
      </c>
      <c r="AO2376" t="b">
        <v>0</v>
      </c>
      <c r="AP2376" t="b">
        <v>0</v>
      </c>
      <c r="AQ2376" t="s">
        <v>171</v>
      </c>
      <c r="AR2376" t="s">
        <v>89</v>
      </c>
      <c r="AS2376" t="s">
        <v>187</v>
      </c>
      <c r="AV2376" t="s">
        <v>59</v>
      </c>
    </row>
    <row r="2377" spans="1:48" x14ac:dyDescent="0.35">
      <c r="A2377" t="s">
        <v>47</v>
      </c>
      <c r="B2377">
        <v>12</v>
      </c>
      <c r="C2377">
        <v>132</v>
      </c>
      <c r="D2377">
        <v>2021</v>
      </c>
      <c r="E2377">
        <v>5</v>
      </c>
      <c r="F2377">
        <v>4</v>
      </c>
      <c r="G2377">
        <v>0</v>
      </c>
      <c r="H2377">
        <v>1</v>
      </c>
      <c r="I2377" t="s">
        <v>4880</v>
      </c>
      <c r="J2377" t="s">
        <v>49</v>
      </c>
      <c r="K2377" t="s">
        <v>109</v>
      </c>
      <c r="L2377" t="str">
        <f t="shared" si="37"/>
        <v>ADMKPlus</v>
      </c>
      <c r="M2377">
        <v>90595</v>
      </c>
      <c r="N2377">
        <v>72</v>
      </c>
      <c r="P2377">
        <v>195118</v>
      </c>
      <c r="Q2377">
        <v>281677</v>
      </c>
      <c r="R2377" t="s">
        <v>4691</v>
      </c>
      <c r="S2377" t="s">
        <v>52</v>
      </c>
      <c r="T2377" t="s">
        <v>4691</v>
      </c>
      <c r="U2377" t="s">
        <v>4692</v>
      </c>
      <c r="V2377">
        <v>21</v>
      </c>
      <c r="W2377">
        <v>69.27</v>
      </c>
      <c r="X2377">
        <v>46.43</v>
      </c>
      <c r="Y2377" t="s">
        <v>55</v>
      </c>
      <c r="Z2377">
        <v>17747</v>
      </c>
      <c r="AA2377">
        <v>9.1</v>
      </c>
      <c r="AB2377">
        <v>2.7</v>
      </c>
      <c r="AC2377" t="s">
        <v>4881</v>
      </c>
      <c r="AE2377">
        <v>930</v>
      </c>
      <c r="AF2377" t="b">
        <v>1</v>
      </c>
      <c r="AG2377">
        <v>4</v>
      </c>
      <c r="AH2377" t="s">
        <v>109</v>
      </c>
      <c r="AI2377">
        <v>930</v>
      </c>
      <c r="AJ2377" t="s">
        <v>4691</v>
      </c>
      <c r="AK2377" t="b">
        <v>1</v>
      </c>
      <c r="AL2377" t="b">
        <v>1</v>
      </c>
      <c r="AM2377">
        <v>2</v>
      </c>
      <c r="AN2377" t="b">
        <v>0</v>
      </c>
      <c r="AO2377" t="b">
        <v>1</v>
      </c>
      <c r="AP2377" t="b">
        <v>1</v>
      </c>
      <c r="AQ2377" t="s">
        <v>111</v>
      </c>
      <c r="AR2377" t="s">
        <v>282</v>
      </c>
      <c r="AS2377" t="s">
        <v>1217</v>
      </c>
      <c r="AV2377" t="s">
        <v>59</v>
      </c>
    </row>
    <row r="2378" spans="1:48" x14ac:dyDescent="0.35">
      <c r="A2378" t="s">
        <v>47</v>
      </c>
      <c r="B2378">
        <v>12</v>
      </c>
      <c r="C2378">
        <v>132</v>
      </c>
      <c r="D2378">
        <v>2021</v>
      </c>
      <c r="E2378">
        <v>5</v>
      </c>
      <c r="F2378">
        <v>4</v>
      </c>
      <c r="G2378">
        <v>0</v>
      </c>
      <c r="H2378">
        <v>2</v>
      </c>
      <c r="I2378" t="s">
        <v>4882</v>
      </c>
      <c r="J2378" t="s">
        <v>49</v>
      </c>
      <c r="K2378" t="s">
        <v>2434</v>
      </c>
      <c r="L2378" t="str">
        <f t="shared" si="37"/>
        <v>DMKPlus</v>
      </c>
      <c r="M2378">
        <v>72848</v>
      </c>
      <c r="N2378">
        <v>63</v>
      </c>
      <c r="P2378">
        <v>195118</v>
      </c>
      <c r="Q2378">
        <v>281677</v>
      </c>
      <c r="R2378" t="s">
        <v>4691</v>
      </c>
      <c r="S2378" t="s">
        <v>52</v>
      </c>
      <c r="T2378" t="s">
        <v>4691</v>
      </c>
      <c r="U2378" t="s">
        <v>4692</v>
      </c>
      <c r="V2378">
        <v>21</v>
      </c>
      <c r="W2378">
        <v>69.27</v>
      </c>
      <c r="X2378">
        <v>37.340000000000003</v>
      </c>
      <c r="Y2378" t="s">
        <v>55</v>
      </c>
      <c r="Z2378">
        <v>57988</v>
      </c>
      <c r="AA2378">
        <v>29.72</v>
      </c>
      <c r="AB2378">
        <v>2.7</v>
      </c>
      <c r="AC2378" t="s">
        <v>4883</v>
      </c>
      <c r="AE2378">
        <v>14635</v>
      </c>
      <c r="AF2378" t="b">
        <v>1</v>
      </c>
      <c r="AG2378">
        <v>2</v>
      </c>
      <c r="AH2378" t="s">
        <v>2434</v>
      </c>
      <c r="AI2378">
        <v>14635</v>
      </c>
      <c r="AJ2378" t="s">
        <v>4691</v>
      </c>
      <c r="AK2378" t="b">
        <v>1</v>
      </c>
      <c r="AL2378" t="b">
        <v>1</v>
      </c>
      <c r="AM2378">
        <v>0</v>
      </c>
      <c r="AN2378" t="b">
        <v>0</v>
      </c>
      <c r="AO2378" t="b">
        <v>0</v>
      </c>
      <c r="AP2378" t="b">
        <v>1</v>
      </c>
      <c r="AV2378" t="s">
        <v>59</v>
      </c>
    </row>
    <row r="2379" spans="1:48" x14ac:dyDescent="0.35">
      <c r="A2379" t="s">
        <v>47</v>
      </c>
      <c r="B2379">
        <v>12</v>
      </c>
      <c r="C2379">
        <v>132</v>
      </c>
      <c r="D2379">
        <v>2021</v>
      </c>
      <c r="E2379">
        <v>5</v>
      </c>
      <c r="F2379">
        <v>4</v>
      </c>
      <c r="G2379">
        <v>0</v>
      </c>
      <c r="H2379">
        <v>3</v>
      </c>
      <c r="I2379" t="s">
        <v>4884</v>
      </c>
      <c r="J2379" t="s">
        <v>49</v>
      </c>
      <c r="K2379" t="s">
        <v>67</v>
      </c>
      <c r="L2379" t="b">
        <f t="shared" si="37"/>
        <v>0</v>
      </c>
      <c r="M2379">
        <v>14860</v>
      </c>
      <c r="N2379">
        <v>49</v>
      </c>
      <c r="P2379">
        <v>195118</v>
      </c>
      <c r="Q2379">
        <v>281677</v>
      </c>
      <c r="R2379" t="s">
        <v>4691</v>
      </c>
      <c r="S2379" t="s">
        <v>52</v>
      </c>
      <c r="T2379" t="s">
        <v>4691</v>
      </c>
      <c r="U2379" t="s">
        <v>4692</v>
      </c>
      <c r="V2379">
        <v>21</v>
      </c>
      <c r="W2379">
        <v>69.27</v>
      </c>
      <c r="X2379">
        <v>7.62</v>
      </c>
      <c r="Y2379" t="s">
        <v>68</v>
      </c>
      <c r="Z2379">
        <v>5797</v>
      </c>
      <c r="AA2379">
        <v>2.97</v>
      </c>
      <c r="AB2379">
        <v>2.7</v>
      </c>
      <c r="AC2379" t="s">
        <v>4885</v>
      </c>
      <c r="AE2379">
        <v>5533</v>
      </c>
      <c r="AF2379" t="b">
        <v>1</v>
      </c>
      <c r="AG2379">
        <v>1</v>
      </c>
      <c r="AM2379">
        <v>0</v>
      </c>
      <c r="AN2379" t="b">
        <v>0</v>
      </c>
      <c r="AO2379" t="b">
        <v>0</v>
      </c>
      <c r="AP2379" t="b">
        <v>0</v>
      </c>
      <c r="AQ2379" t="s">
        <v>96</v>
      </c>
      <c r="AR2379" t="s">
        <v>63</v>
      </c>
      <c r="AS2379" t="s">
        <v>64</v>
      </c>
      <c r="AV2379" t="s">
        <v>59</v>
      </c>
    </row>
    <row r="2380" spans="1:48" x14ac:dyDescent="0.35">
      <c r="A2380" t="s">
        <v>47</v>
      </c>
      <c r="B2380">
        <v>12</v>
      </c>
      <c r="C2380">
        <v>132</v>
      </c>
      <c r="D2380">
        <v>2021</v>
      </c>
      <c r="E2380">
        <v>5</v>
      </c>
      <c r="F2380">
        <v>4</v>
      </c>
      <c r="G2380">
        <v>0</v>
      </c>
      <c r="H2380">
        <v>4</v>
      </c>
      <c r="I2380" t="s">
        <v>4886</v>
      </c>
      <c r="J2380" t="s">
        <v>49</v>
      </c>
      <c r="K2380" t="s">
        <v>115</v>
      </c>
      <c r="L2380" t="b">
        <f t="shared" si="37"/>
        <v>0</v>
      </c>
      <c r="M2380">
        <v>9063</v>
      </c>
      <c r="N2380">
        <v>69</v>
      </c>
      <c r="P2380">
        <v>195118</v>
      </c>
      <c r="Q2380">
        <v>281677</v>
      </c>
      <c r="R2380" t="s">
        <v>4691</v>
      </c>
      <c r="S2380" t="s">
        <v>52</v>
      </c>
      <c r="T2380" t="s">
        <v>4691</v>
      </c>
      <c r="U2380" t="s">
        <v>4692</v>
      </c>
      <c r="V2380">
        <v>21</v>
      </c>
      <c r="W2380">
        <v>69.27</v>
      </c>
      <c r="X2380">
        <v>4.6399999999999997</v>
      </c>
      <c r="Y2380" t="s">
        <v>68</v>
      </c>
      <c r="Z2380">
        <v>6636</v>
      </c>
      <c r="AA2380">
        <v>3.4</v>
      </c>
      <c r="AB2380">
        <v>2.7</v>
      </c>
      <c r="AC2380" t="s">
        <v>4887</v>
      </c>
      <c r="AE2380">
        <v>24404</v>
      </c>
      <c r="AF2380" t="b">
        <v>1</v>
      </c>
      <c r="AG2380">
        <v>1</v>
      </c>
      <c r="AM2380">
        <v>0</v>
      </c>
      <c r="AN2380" t="b">
        <v>0</v>
      </c>
      <c r="AO2380" t="b">
        <v>0</v>
      </c>
      <c r="AP2380" t="b">
        <v>0</v>
      </c>
      <c r="AQ2380" t="s">
        <v>57</v>
      </c>
      <c r="AR2380" t="s">
        <v>496</v>
      </c>
      <c r="AT2380" t="s">
        <v>71</v>
      </c>
      <c r="AV2380" t="s">
        <v>59</v>
      </c>
    </row>
    <row r="2381" spans="1:48" x14ac:dyDescent="0.35">
      <c r="A2381" t="s">
        <v>47</v>
      </c>
      <c r="B2381">
        <v>12</v>
      </c>
      <c r="C2381">
        <v>132</v>
      </c>
      <c r="D2381">
        <v>2021</v>
      </c>
      <c r="E2381">
        <v>5</v>
      </c>
      <c r="F2381">
        <v>4</v>
      </c>
      <c r="G2381">
        <v>0</v>
      </c>
      <c r="H2381">
        <v>5</v>
      </c>
      <c r="I2381" t="s">
        <v>4888</v>
      </c>
      <c r="J2381" t="s">
        <v>49</v>
      </c>
      <c r="K2381" t="s">
        <v>119</v>
      </c>
      <c r="L2381" t="str">
        <f t="shared" si="37"/>
        <v>ADMKPlus</v>
      </c>
      <c r="M2381">
        <v>2427</v>
      </c>
      <c r="N2381">
        <v>64</v>
      </c>
      <c r="P2381">
        <v>195118</v>
      </c>
      <c r="Q2381">
        <v>281677</v>
      </c>
      <c r="R2381" t="s">
        <v>4691</v>
      </c>
      <c r="S2381" t="s">
        <v>52</v>
      </c>
      <c r="T2381" t="s">
        <v>4691</v>
      </c>
      <c r="U2381" t="s">
        <v>4692</v>
      </c>
      <c r="V2381">
        <v>21</v>
      </c>
      <c r="W2381">
        <v>69.27</v>
      </c>
      <c r="X2381">
        <v>1.24</v>
      </c>
      <c r="Y2381" t="s">
        <v>68</v>
      </c>
      <c r="Z2381">
        <v>620</v>
      </c>
      <c r="AA2381">
        <v>0.32</v>
      </c>
      <c r="AB2381">
        <v>2.7</v>
      </c>
      <c r="AC2381" t="s">
        <v>4889</v>
      </c>
      <c r="AE2381">
        <v>24338</v>
      </c>
      <c r="AF2381" t="b">
        <v>1</v>
      </c>
      <c r="AG2381">
        <v>1</v>
      </c>
      <c r="AM2381">
        <v>0</v>
      </c>
      <c r="AN2381" t="b">
        <v>0</v>
      </c>
      <c r="AO2381" t="b">
        <v>0</v>
      </c>
      <c r="AP2381" t="b">
        <v>0</v>
      </c>
      <c r="AQ2381" t="s">
        <v>156</v>
      </c>
      <c r="AR2381" t="s">
        <v>71</v>
      </c>
      <c r="AV2381" t="s">
        <v>59</v>
      </c>
    </row>
    <row r="2382" spans="1:48" x14ac:dyDescent="0.35">
      <c r="A2382" t="s">
        <v>47</v>
      </c>
      <c r="B2382">
        <v>12</v>
      </c>
      <c r="C2382">
        <v>132</v>
      </c>
      <c r="D2382">
        <v>2021</v>
      </c>
      <c r="E2382">
        <v>5</v>
      </c>
      <c r="F2382">
        <v>4</v>
      </c>
      <c r="G2382">
        <v>0</v>
      </c>
      <c r="H2382">
        <v>6</v>
      </c>
      <c r="I2382" t="s">
        <v>76</v>
      </c>
      <c r="K2382" t="s">
        <v>77</v>
      </c>
      <c r="L2382" t="b">
        <f t="shared" si="37"/>
        <v>0</v>
      </c>
      <c r="M2382">
        <v>1807</v>
      </c>
      <c r="P2382">
        <v>195118</v>
      </c>
      <c r="Q2382">
        <v>281677</v>
      </c>
      <c r="R2382" t="s">
        <v>4691</v>
      </c>
      <c r="S2382" t="s">
        <v>52</v>
      </c>
      <c r="T2382" t="s">
        <v>4691</v>
      </c>
      <c r="U2382" t="s">
        <v>4692</v>
      </c>
      <c r="V2382">
        <v>21</v>
      </c>
      <c r="W2382">
        <v>69.27</v>
      </c>
      <c r="X2382">
        <v>0.93</v>
      </c>
      <c r="Z2382">
        <v>1237</v>
      </c>
      <c r="AA2382">
        <v>0.63</v>
      </c>
      <c r="AB2382">
        <v>2.7</v>
      </c>
      <c r="AE2382">
        <v>5897</v>
      </c>
      <c r="AF2382" t="b">
        <v>1</v>
      </c>
      <c r="AV2382" t="s">
        <v>59</v>
      </c>
    </row>
    <row r="2383" spans="1:48" x14ac:dyDescent="0.35">
      <c r="A2383" t="s">
        <v>47</v>
      </c>
      <c r="B2383">
        <v>12</v>
      </c>
      <c r="C2383">
        <v>132</v>
      </c>
      <c r="D2383">
        <v>2021</v>
      </c>
      <c r="E2383">
        <v>5</v>
      </c>
      <c r="F2383">
        <v>4</v>
      </c>
      <c r="G2383">
        <v>0</v>
      </c>
      <c r="H2383">
        <v>7</v>
      </c>
      <c r="I2383" t="s">
        <v>4890</v>
      </c>
      <c r="J2383" t="s">
        <v>49</v>
      </c>
      <c r="K2383" t="s">
        <v>87</v>
      </c>
      <c r="L2383" t="b">
        <f t="shared" si="37"/>
        <v>0</v>
      </c>
      <c r="M2383">
        <v>570</v>
      </c>
      <c r="N2383">
        <v>45</v>
      </c>
      <c r="P2383">
        <v>195118</v>
      </c>
      <c r="Q2383">
        <v>281677</v>
      </c>
      <c r="R2383" t="s">
        <v>4691</v>
      </c>
      <c r="S2383" t="s">
        <v>52</v>
      </c>
      <c r="T2383" t="s">
        <v>4691</v>
      </c>
      <c r="U2383" t="s">
        <v>4692</v>
      </c>
      <c r="V2383">
        <v>21</v>
      </c>
      <c r="W2383">
        <v>69.27</v>
      </c>
      <c r="X2383">
        <v>0.28999999999999998</v>
      </c>
      <c r="Y2383" t="s">
        <v>68</v>
      </c>
      <c r="Z2383">
        <v>69</v>
      </c>
      <c r="AA2383">
        <v>0.04</v>
      </c>
      <c r="AB2383">
        <v>2.7</v>
      </c>
      <c r="AC2383" t="s">
        <v>4891</v>
      </c>
      <c r="AE2383">
        <v>10809</v>
      </c>
      <c r="AF2383" t="b">
        <v>1</v>
      </c>
      <c r="AG2383">
        <v>1</v>
      </c>
      <c r="AM2383">
        <v>0</v>
      </c>
      <c r="AN2383" t="b">
        <v>0</v>
      </c>
      <c r="AO2383" t="b">
        <v>0</v>
      </c>
      <c r="AP2383" t="b">
        <v>0</v>
      </c>
      <c r="AQ2383" t="s">
        <v>57</v>
      </c>
      <c r="AR2383" t="s">
        <v>75</v>
      </c>
      <c r="AV2383" t="s">
        <v>59</v>
      </c>
    </row>
    <row r="2384" spans="1:48" x14ac:dyDescent="0.35">
      <c r="A2384" t="s">
        <v>47</v>
      </c>
      <c r="B2384">
        <v>12</v>
      </c>
      <c r="C2384">
        <v>132</v>
      </c>
      <c r="D2384">
        <v>2021</v>
      </c>
      <c r="E2384">
        <v>5</v>
      </c>
      <c r="F2384">
        <v>4</v>
      </c>
      <c r="G2384">
        <v>0</v>
      </c>
      <c r="H2384">
        <v>8</v>
      </c>
      <c r="I2384" t="s">
        <v>4892</v>
      </c>
      <c r="J2384" t="s">
        <v>49</v>
      </c>
      <c r="K2384" t="s">
        <v>79</v>
      </c>
      <c r="L2384" t="b">
        <f t="shared" si="37"/>
        <v>0</v>
      </c>
      <c r="M2384">
        <v>501</v>
      </c>
      <c r="N2384">
        <v>65</v>
      </c>
      <c r="P2384">
        <v>195118</v>
      </c>
      <c r="Q2384">
        <v>281677</v>
      </c>
      <c r="R2384" t="s">
        <v>4691</v>
      </c>
      <c r="S2384" t="s">
        <v>52</v>
      </c>
      <c r="T2384" t="s">
        <v>4691</v>
      </c>
      <c r="U2384" t="s">
        <v>4692</v>
      </c>
      <c r="V2384">
        <v>21</v>
      </c>
      <c r="W2384">
        <v>69.27</v>
      </c>
      <c r="X2384">
        <v>0.26</v>
      </c>
      <c r="Y2384" t="s">
        <v>68</v>
      </c>
      <c r="Z2384">
        <v>156</v>
      </c>
      <c r="AA2384">
        <v>0.08</v>
      </c>
      <c r="AB2384">
        <v>2.7</v>
      </c>
      <c r="AC2384" t="s">
        <v>4893</v>
      </c>
      <c r="AE2384">
        <v>16651</v>
      </c>
      <c r="AF2384" t="b">
        <v>1</v>
      </c>
      <c r="AG2384">
        <v>2</v>
      </c>
      <c r="AH2384" t="s">
        <v>79</v>
      </c>
      <c r="AI2384">
        <v>16651</v>
      </c>
      <c r="AJ2384" t="s">
        <v>4691</v>
      </c>
      <c r="AK2384" t="b">
        <v>1</v>
      </c>
      <c r="AL2384" t="b">
        <v>1</v>
      </c>
      <c r="AM2384">
        <v>0</v>
      </c>
      <c r="AN2384" t="b">
        <v>0</v>
      </c>
      <c r="AO2384" t="b">
        <v>0</v>
      </c>
      <c r="AP2384" t="b">
        <v>1</v>
      </c>
      <c r="AQ2384" t="s">
        <v>117</v>
      </c>
      <c r="AR2384" t="s">
        <v>89</v>
      </c>
      <c r="AV2384" t="s">
        <v>59</v>
      </c>
    </row>
    <row r="2385" spans="1:48" x14ac:dyDescent="0.35">
      <c r="A2385" t="s">
        <v>47</v>
      </c>
      <c r="B2385">
        <v>12</v>
      </c>
      <c r="C2385">
        <v>132</v>
      </c>
      <c r="D2385">
        <v>2021</v>
      </c>
      <c r="E2385">
        <v>5</v>
      </c>
      <c r="F2385">
        <v>4</v>
      </c>
      <c r="G2385">
        <v>0</v>
      </c>
      <c r="H2385">
        <v>9</v>
      </c>
      <c r="I2385" t="s">
        <v>4894</v>
      </c>
      <c r="J2385" t="s">
        <v>49</v>
      </c>
      <c r="K2385" t="s">
        <v>87</v>
      </c>
      <c r="L2385" t="b">
        <f t="shared" si="37"/>
        <v>0</v>
      </c>
      <c r="M2385">
        <v>345</v>
      </c>
      <c r="N2385">
        <v>56</v>
      </c>
      <c r="P2385">
        <v>195118</v>
      </c>
      <c r="Q2385">
        <v>281677</v>
      </c>
      <c r="R2385" t="s">
        <v>4691</v>
      </c>
      <c r="S2385" t="s">
        <v>52</v>
      </c>
      <c r="T2385" t="s">
        <v>4691</v>
      </c>
      <c r="U2385" t="s">
        <v>4692</v>
      </c>
      <c r="V2385">
        <v>21</v>
      </c>
      <c r="W2385">
        <v>69.27</v>
      </c>
      <c r="X2385">
        <v>0.18</v>
      </c>
      <c r="Y2385" t="s">
        <v>68</v>
      </c>
      <c r="Z2385">
        <v>40</v>
      </c>
      <c r="AA2385">
        <v>0.02</v>
      </c>
      <c r="AB2385">
        <v>2.7</v>
      </c>
      <c r="AC2385" t="s">
        <v>4895</v>
      </c>
      <c r="AE2385">
        <v>10809</v>
      </c>
      <c r="AF2385" t="b">
        <v>1</v>
      </c>
      <c r="AG2385">
        <v>1</v>
      </c>
      <c r="AM2385">
        <v>0</v>
      </c>
      <c r="AN2385" t="b">
        <v>0</v>
      </c>
      <c r="AO2385" t="b">
        <v>0</v>
      </c>
      <c r="AP2385" t="b">
        <v>0</v>
      </c>
      <c r="AQ2385" t="s">
        <v>70</v>
      </c>
      <c r="AR2385" t="s">
        <v>75</v>
      </c>
      <c r="AV2385" t="s">
        <v>59</v>
      </c>
    </row>
    <row r="2386" spans="1:48" x14ac:dyDescent="0.35">
      <c r="A2386" t="s">
        <v>47</v>
      </c>
      <c r="B2386">
        <v>12</v>
      </c>
      <c r="C2386">
        <v>132</v>
      </c>
      <c r="D2386">
        <v>2021</v>
      </c>
      <c r="E2386">
        <v>5</v>
      </c>
      <c r="F2386">
        <v>4</v>
      </c>
      <c r="G2386">
        <v>0</v>
      </c>
      <c r="H2386">
        <v>10</v>
      </c>
      <c r="I2386" t="s">
        <v>4896</v>
      </c>
      <c r="J2386" t="s">
        <v>66</v>
      </c>
      <c r="K2386" t="s">
        <v>219</v>
      </c>
      <c r="L2386" t="b">
        <f t="shared" si="37"/>
        <v>0</v>
      </c>
      <c r="M2386">
        <v>305</v>
      </c>
      <c r="N2386">
        <v>54</v>
      </c>
      <c r="P2386">
        <v>195118</v>
      </c>
      <c r="Q2386">
        <v>281677</v>
      </c>
      <c r="R2386" t="s">
        <v>4691</v>
      </c>
      <c r="S2386" t="s">
        <v>52</v>
      </c>
      <c r="T2386" t="s">
        <v>4691</v>
      </c>
      <c r="U2386" t="s">
        <v>4692</v>
      </c>
      <c r="V2386">
        <v>21</v>
      </c>
      <c r="W2386">
        <v>69.27</v>
      </c>
      <c r="X2386">
        <v>0.16</v>
      </c>
      <c r="Y2386" t="s">
        <v>68</v>
      </c>
      <c r="Z2386">
        <v>51</v>
      </c>
      <c r="AA2386">
        <v>0.03</v>
      </c>
      <c r="AB2386">
        <v>2.7</v>
      </c>
      <c r="AC2386" t="s">
        <v>4897</v>
      </c>
      <c r="AE2386">
        <v>24339</v>
      </c>
      <c r="AF2386" t="b">
        <v>1</v>
      </c>
      <c r="AG2386">
        <v>1</v>
      </c>
      <c r="AM2386">
        <v>0</v>
      </c>
      <c r="AN2386" t="b">
        <v>0</v>
      </c>
      <c r="AO2386" t="b">
        <v>0</v>
      </c>
      <c r="AP2386" t="b">
        <v>0</v>
      </c>
      <c r="AQ2386" t="s">
        <v>156</v>
      </c>
      <c r="AR2386" t="s">
        <v>89</v>
      </c>
      <c r="AV2386" t="s">
        <v>59</v>
      </c>
    </row>
    <row r="2387" spans="1:48" x14ac:dyDescent="0.35">
      <c r="A2387" t="s">
        <v>47</v>
      </c>
      <c r="B2387">
        <v>12</v>
      </c>
      <c r="C2387">
        <v>132</v>
      </c>
      <c r="D2387">
        <v>2021</v>
      </c>
      <c r="E2387">
        <v>5</v>
      </c>
      <c r="F2387">
        <v>4</v>
      </c>
      <c r="G2387">
        <v>0</v>
      </c>
      <c r="H2387">
        <v>11</v>
      </c>
      <c r="I2387" t="s">
        <v>4898</v>
      </c>
      <c r="J2387" t="s">
        <v>49</v>
      </c>
      <c r="K2387" t="s">
        <v>1480</v>
      </c>
      <c r="L2387" t="b">
        <f t="shared" si="37"/>
        <v>0</v>
      </c>
      <c r="M2387">
        <v>254</v>
      </c>
      <c r="N2387">
        <v>50</v>
      </c>
      <c r="P2387">
        <v>195118</v>
      </c>
      <c r="Q2387">
        <v>281677</v>
      </c>
      <c r="R2387" t="s">
        <v>4691</v>
      </c>
      <c r="S2387" t="s">
        <v>52</v>
      </c>
      <c r="T2387" t="s">
        <v>4691</v>
      </c>
      <c r="U2387" t="s">
        <v>4692</v>
      </c>
      <c r="V2387">
        <v>21</v>
      </c>
      <c r="W2387">
        <v>69.27</v>
      </c>
      <c r="X2387">
        <v>0.13</v>
      </c>
      <c r="Y2387" t="s">
        <v>68</v>
      </c>
      <c r="Z2387">
        <v>22</v>
      </c>
      <c r="AA2387">
        <v>0.01</v>
      </c>
      <c r="AB2387">
        <v>2.7</v>
      </c>
      <c r="AC2387" t="s">
        <v>4899</v>
      </c>
      <c r="AE2387">
        <v>12001</v>
      </c>
      <c r="AF2387" t="b">
        <v>1</v>
      </c>
      <c r="AG2387">
        <v>1</v>
      </c>
      <c r="AM2387">
        <v>0</v>
      </c>
      <c r="AN2387" t="b">
        <v>0</v>
      </c>
      <c r="AO2387" t="b">
        <v>0</v>
      </c>
      <c r="AP2387" t="b">
        <v>0</v>
      </c>
      <c r="AQ2387" t="s">
        <v>96</v>
      </c>
      <c r="AR2387" t="s">
        <v>58</v>
      </c>
      <c r="AS2387" t="s">
        <v>147</v>
      </c>
      <c r="AV2387" t="s">
        <v>59</v>
      </c>
    </row>
    <row r="2388" spans="1:48" x14ac:dyDescent="0.35">
      <c r="A2388" t="s">
        <v>47</v>
      </c>
      <c r="B2388">
        <v>12</v>
      </c>
      <c r="C2388">
        <v>132</v>
      </c>
      <c r="D2388">
        <v>2021</v>
      </c>
      <c r="E2388">
        <v>5</v>
      </c>
      <c r="F2388">
        <v>4</v>
      </c>
      <c r="G2388">
        <v>0</v>
      </c>
      <c r="H2388">
        <v>12</v>
      </c>
      <c r="I2388" t="s">
        <v>4900</v>
      </c>
      <c r="J2388" t="s">
        <v>49</v>
      </c>
      <c r="K2388" t="s">
        <v>4901</v>
      </c>
      <c r="L2388" t="b">
        <f t="shared" si="37"/>
        <v>0</v>
      </c>
      <c r="M2388">
        <v>232</v>
      </c>
      <c r="N2388">
        <v>54</v>
      </c>
      <c r="P2388">
        <v>195118</v>
      </c>
      <c r="Q2388">
        <v>281677</v>
      </c>
      <c r="R2388" t="s">
        <v>4691</v>
      </c>
      <c r="S2388" t="s">
        <v>52</v>
      </c>
      <c r="T2388" t="s">
        <v>4691</v>
      </c>
      <c r="U2388" t="s">
        <v>4692</v>
      </c>
      <c r="V2388">
        <v>21</v>
      </c>
      <c r="W2388">
        <v>69.27</v>
      </c>
      <c r="X2388">
        <v>0.12</v>
      </c>
      <c r="Y2388" t="s">
        <v>68</v>
      </c>
      <c r="Z2388">
        <v>22</v>
      </c>
      <c r="AA2388">
        <v>0.01</v>
      </c>
      <c r="AB2388">
        <v>2.7</v>
      </c>
      <c r="AC2388" t="s">
        <v>4902</v>
      </c>
      <c r="AE2388">
        <v>918</v>
      </c>
      <c r="AF2388" t="b">
        <v>1</v>
      </c>
      <c r="AG2388">
        <v>1</v>
      </c>
      <c r="AM2388">
        <v>0</v>
      </c>
      <c r="AN2388" t="b">
        <v>0</v>
      </c>
      <c r="AO2388" t="b">
        <v>0</v>
      </c>
      <c r="AP2388" t="b">
        <v>0</v>
      </c>
      <c r="AQ2388" t="s">
        <v>111</v>
      </c>
      <c r="AR2388" t="s">
        <v>58</v>
      </c>
      <c r="AV2388" t="s">
        <v>59</v>
      </c>
    </row>
    <row r="2389" spans="1:48" x14ac:dyDescent="0.35">
      <c r="A2389" t="s">
        <v>47</v>
      </c>
      <c r="B2389">
        <v>12</v>
      </c>
      <c r="C2389">
        <v>132</v>
      </c>
      <c r="D2389">
        <v>2021</v>
      </c>
      <c r="E2389">
        <v>5</v>
      </c>
      <c r="F2389">
        <v>4</v>
      </c>
      <c r="G2389">
        <v>0</v>
      </c>
      <c r="H2389">
        <v>13</v>
      </c>
      <c r="I2389" t="s">
        <v>4903</v>
      </c>
      <c r="J2389" t="s">
        <v>49</v>
      </c>
      <c r="K2389" t="s">
        <v>87</v>
      </c>
      <c r="L2389" t="b">
        <f t="shared" si="37"/>
        <v>0</v>
      </c>
      <c r="M2389">
        <v>210</v>
      </c>
      <c r="N2389">
        <v>36</v>
      </c>
      <c r="P2389">
        <v>195118</v>
      </c>
      <c r="Q2389">
        <v>281677</v>
      </c>
      <c r="R2389" t="s">
        <v>4691</v>
      </c>
      <c r="S2389" t="s">
        <v>52</v>
      </c>
      <c r="T2389" t="s">
        <v>4691</v>
      </c>
      <c r="U2389" t="s">
        <v>4692</v>
      </c>
      <c r="V2389">
        <v>21</v>
      </c>
      <c r="W2389">
        <v>69.27</v>
      </c>
      <c r="X2389">
        <v>0.11</v>
      </c>
      <c r="Y2389" t="s">
        <v>68</v>
      </c>
      <c r="Z2389">
        <v>19</v>
      </c>
      <c r="AA2389">
        <v>0.01</v>
      </c>
      <c r="AB2389">
        <v>2.7</v>
      </c>
      <c r="AC2389" t="s">
        <v>4904</v>
      </c>
      <c r="AE2389">
        <v>10809</v>
      </c>
      <c r="AF2389" t="b">
        <v>1</v>
      </c>
      <c r="AG2389">
        <v>1</v>
      </c>
      <c r="AM2389">
        <v>0</v>
      </c>
      <c r="AN2389" t="b">
        <v>0</v>
      </c>
      <c r="AO2389" t="b">
        <v>0</v>
      </c>
      <c r="AP2389" t="b">
        <v>0</v>
      </c>
      <c r="AQ2389" t="s">
        <v>70</v>
      </c>
      <c r="AR2389" t="s">
        <v>75</v>
      </c>
      <c r="AV2389" t="s">
        <v>59</v>
      </c>
    </row>
    <row r="2390" spans="1:48" x14ac:dyDescent="0.35">
      <c r="A2390" t="s">
        <v>47</v>
      </c>
      <c r="B2390">
        <v>12</v>
      </c>
      <c r="C2390">
        <v>132</v>
      </c>
      <c r="D2390">
        <v>2021</v>
      </c>
      <c r="E2390">
        <v>5</v>
      </c>
      <c r="F2390">
        <v>4</v>
      </c>
      <c r="G2390">
        <v>0</v>
      </c>
      <c r="H2390">
        <v>14</v>
      </c>
      <c r="I2390" t="s">
        <v>4905</v>
      </c>
      <c r="J2390" t="s">
        <v>49</v>
      </c>
      <c r="K2390" t="s">
        <v>87</v>
      </c>
      <c r="L2390" t="b">
        <f t="shared" si="37"/>
        <v>0</v>
      </c>
      <c r="M2390">
        <v>191</v>
      </c>
      <c r="N2390">
        <v>48</v>
      </c>
      <c r="P2390">
        <v>195118</v>
      </c>
      <c r="Q2390">
        <v>281677</v>
      </c>
      <c r="R2390" t="s">
        <v>4691</v>
      </c>
      <c r="S2390" t="s">
        <v>52</v>
      </c>
      <c r="T2390" t="s">
        <v>4691</v>
      </c>
      <c r="U2390" t="s">
        <v>4692</v>
      </c>
      <c r="V2390">
        <v>21</v>
      </c>
      <c r="W2390">
        <v>69.27</v>
      </c>
      <c r="X2390">
        <v>0.1</v>
      </c>
      <c r="Y2390" t="s">
        <v>68</v>
      </c>
      <c r="Z2390">
        <v>11</v>
      </c>
      <c r="AA2390">
        <v>0.01</v>
      </c>
      <c r="AB2390">
        <v>2.7</v>
      </c>
      <c r="AC2390" t="s">
        <v>4906</v>
      </c>
      <c r="AE2390">
        <v>10809</v>
      </c>
      <c r="AF2390" t="b">
        <v>1</v>
      </c>
      <c r="AG2390">
        <v>1</v>
      </c>
      <c r="AM2390">
        <v>0</v>
      </c>
      <c r="AN2390" t="b">
        <v>0</v>
      </c>
      <c r="AO2390" t="b">
        <v>0</v>
      </c>
      <c r="AP2390" t="b">
        <v>0</v>
      </c>
      <c r="AQ2390" t="s">
        <v>117</v>
      </c>
      <c r="AR2390" t="s">
        <v>75</v>
      </c>
      <c r="AV2390" t="s">
        <v>59</v>
      </c>
    </row>
    <row r="2391" spans="1:48" x14ac:dyDescent="0.35">
      <c r="A2391" t="s">
        <v>47</v>
      </c>
      <c r="B2391">
        <v>12</v>
      </c>
      <c r="C2391">
        <v>132</v>
      </c>
      <c r="D2391">
        <v>2021</v>
      </c>
      <c r="E2391">
        <v>5</v>
      </c>
      <c r="F2391">
        <v>4</v>
      </c>
      <c r="G2391">
        <v>0</v>
      </c>
      <c r="H2391">
        <v>15</v>
      </c>
      <c r="I2391" t="s">
        <v>4907</v>
      </c>
      <c r="J2391" t="s">
        <v>49</v>
      </c>
      <c r="K2391" t="s">
        <v>87</v>
      </c>
      <c r="L2391" t="b">
        <f t="shared" si="37"/>
        <v>0</v>
      </c>
      <c r="M2391">
        <v>180</v>
      </c>
      <c r="N2391">
        <v>38</v>
      </c>
      <c r="P2391">
        <v>195118</v>
      </c>
      <c r="Q2391">
        <v>281677</v>
      </c>
      <c r="R2391" t="s">
        <v>4691</v>
      </c>
      <c r="S2391" t="s">
        <v>52</v>
      </c>
      <c r="T2391" t="s">
        <v>4691</v>
      </c>
      <c r="U2391" t="s">
        <v>4692</v>
      </c>
      <c r="V2391">
        <v>21</v>
      </c>
      <c r="W2391">
        <v>69.27</v>
      </c>
      <c r="X2391">
        <v>0.09</v>
      </c>
      <c r="Y2391" t="s">
        <v>68</v>
      </c>
      <c r="Z2391">
        <v>14</v>
      </c>
      <c r="AA2391">
        <v>0.01</v>
      </c>
      <c r="AB2391">
        <v>2.7</v>
      </c>
      <c r="AC2391" t="s">
        <v>4908</v>
      </c>
      <c r="AE2391">
        <v>10809</v>
      </c>
      <c r="AF2391" t="b">
        <v>1</v>
      </c>
      <c r="AG2391">
        <v>1</v>
      </c>
      <c r="AM2391">
        <v>0</v>
      </c>
      <c r="AN2391" t="b">
        <v>0</v>
      </c>
      <c r="AO2391" t="b">
        <v>0</v>
      </c>
      <c r="AP2391" t="b">
        <v>0</v>
      </c>
      <c r="AQ2391" t="s">
        <v>111</v>
      </c>
      <c r="AR2391" t="s">
        <v>58</v>
      </c>
      <c r="AV2391" t="s">
        <v>59</v>
      </c>
    </row>
    <row r="2392" spans="1:48" x14ac:dyDescent="0.35">
      <c r="A2392" t="s">
        <v>47</v>
      </c>
      <c r="B2392">
        <v>12</v>
      </c>
      <c r="C2392">
        <v>132</v>
      </c>
      <c r="D2392">
        <v>2021</v>
      </c>
      <c r="E2392">
        <v>5</v>
      </c>
      <c r="F2392">
        <v>4</v>
      </c>
      <c r="G2392">
        <v>0</v>
      </c>
      <c r="H2392">
        <v>16</v>
      </c>
      <c r="I2392" t="s">
        <v>4909</v>
      </c>
      <c r="J2392" t="s">
        <v>49</v>
      </c>
      <c r="K2392" t="s">
        <v>87</v>
      </c>
      <c r="L2392" t="b">
        <f t="shared" si="37"/>
        <v>0</v>
      </c>
      <c r="M2392">
        <v>166</v>
      </c>
      <c r="N2392">
        <v>31</v>
      </c>
      <c r="P2392">
        <v>195118</v>
      </c>
      <c r="Q2392">
        <v>281677</v>
      </c>
      <c r="R2392" t="s">
        <v>4691</v>
      </c>
      <c r="S2392" t="s">
        <v>52</v>
      </c>
      <c r="T2392" t="s">
        <v>4691</v>
      </c>
      <c r="U2392" t="s">
        <v>4692</v>
      </c>
      <c r="V2392">
        <v>21</v>
      </c>
      <c r="W2392">
        <v>69.27</v>
      </c>
      <c r="X2392">
        <v>0.09</v>
      </c>
      <c r="Y2392" t="s">
        <v>68</v>
      </c>
      <c r="Z2392">
        <v>47</v>
      </c>
      <c r="AA2392">
        <v>0.02</v>
      </c>
      <c r="AB2392">
        <v>2.7</v>
      </c>
      <c r="AC2392" t="s">
        <v>4910</v>
      </c>
      <c r="AE2392">
        <v>10809</v>
      </c>
      <c r="AF2392" t="b">
        <v>1</v>
      </c>
      <c r="AG2392">
        <v>1</v>
      </c>
      <c r="AM2392">
        <v>0</v>
      </c>
      <c r="AN2392" t="b">
        <v>0</v>
      </c>
      <c r="AO2392" t="b">
        <v>0</v>
      </c>
      <c r="AP2392" t="b">
        <v>0</v>
      </c>
      <c r="AV2392" t="s">
        <v>59</v>
      </c>
    </row>
    <row r="2393" spans="1:48" x14ac:dyDescent="0.35">
      <c r="A2393" t="s">
        <v>47</v>
      </c>
      <c r="B2393">
        <v>12</v>
      </c>
      <c r="C2393">
        <v>132</v>
      </c>
      <c r="D2393">
        <v>2021</v>
      </c>
      <c r="E2393">
        <v>5</v>
      </c>
      <c r="F2393">
        <v>4</v>
      </c>
      <c r="G2393">
        <v>0</v>
      </c>
      <c r="H2393">
        <v>17</v>
      </c>
      <c r="I2393" t="s">
        <v>4911</v>
      </c>
      <c r="J2393" t="s">
        <v>49</v>
      </c>
      <c r="K2393" t="s">
        <v>87</v>
      </c>
      <c r="L2393" t="b">
        <f t="shared" si="37"/>
        <v>0</v>
      </c>
      <c r="M2393">
        <v>119</v>
      </c>
      <c r="N2393">
        <v>25</v>
      </c>
      <c r="P2393">
        <v>195118</v>
      </c>
      <c r="Q2393">
        <v>281677</v>
      </c>
      <c r="R2393" t="s">
        <v>4691</v>
      </c>
      <c r="S2393" t="s">
        <v>52</v>
      </c>
      <c r="T2393" t="s">
        <v>4691</v>
      </c>
      <c r="U2393" t="s">
        <v>4692</v>
      </c>
      <c r="V2393">
        <v>21</v>
      </c>
      <c r="W2393">
        <v>69.27</v>
      </c>
      <c r="X2393">
        <v>0.06</v>
      </c>
      <c r="Y2393" t="s">
        <v>68</v>
      </c>
      <c r="Z2393">
        <v>5</v>
      </c>
      <c r="AA2393">
        <v>0</v>
      </c>
      <c r="AB2393">
        <v>2.7</v>
      </c>
      <c r="AC2393" t="s">
        <v>4912</v>
      </c>
      <c r="AE2393">
        <v>10809</v>
      </c>
      <c r="AF2393" t="b">
        <v>1</v>
      </c>
      <c r="AG2393">
        <v>1</v>
      </c>
      <c r="AM2393">
        <v>0</v>
      </c>
      <c r="AN2393" t="b">
        <v>0</v>
      </c>
      <c r="AO2393" t="b">
        <v>0</v>
      </c>
      <c r="AP2393" t="b">
        <v>0</v>
      </c>
      <c r="AQ2393" t="s">
        <v>85</v>
      </c>
      <c r="AR2393" t="s">
        <v>75</v>
      </c>
      <c r="AV2393" t="s">
        <v>59</v>
      </c>
    </row>
    <row r="2394" spans="1:48" x14ac:dyDescent="0.35">
      <c r="A2394" t="s">
        <v>47</v>
      </c>
      <c r="B2394">
        <v>12</v>
      </c>
      <c r="C2394">
        <v>132</v>
      </c>
      <c r="D2394">
        <v>2021</v>
      </c>
      <c r="E2394">
        <v>5</v>
      </c>
      <c r="F2394">
        <v>4</v>
      </c>
      <c r="G2394">
        <v>0</v>
      </c>
      <c r="H2394">
        <v>18</v>
      </c>
      <c r="I2394" t="s">
        <v>4913</v>
      </c>
      <c r="J2394" t="s">
        <v>49</v>
      </c>
      <c r="K2394" t="s">
        <v>87</v>
      </c>
      <c r="L2394" t="b">
        <f t="shared" si="37"/>
        <v>0</v>
      </c>
      <c r="M2394">
        <v>114</v>
      </c>
      <c r="N2394">
        <v>37</v>
      </c>
      <c r="P2394">
        <v>195118</v>
      </c>
      <c r="Q2394">
        <v>281677</v>
      </c>
      <c r="R2394" t="s">
        <v>4691</v>
      </c>
      <c r="S2394" t="s">
        <v>52</v>
      </c>
      <c r="T2394" t="s">
        <v>4691</v>
      </c>
      <c r="U2394" t="s">
        <v>4692</v>
      </c>
      <c r="V2394">
        <v>21</v>
      </c>
      <c r="W2394">
        <v>69.27</v>
      </c>
      <c r="X2394">
        <v>0.06</v>
      </c>
      <c r="Y2394" t="s">
        <v>68</v>
      </c>
      <c r="Z2394">
        <v>10</v>
      </c>
      <c r="AA2394">
        <v>0.01</v>
      </c>
      <c r="AB2394">
        <v>2.7</v>
      </c>
      <c r="AC2394" t="s">
        <v>4914</v>
      </c>
      <c r="AE2394">
        <v>10809</v>
      </c>
      <c r="AF2394" t="b">
        <v>1</v>
      </c>
      <c r="AG2394">
        <v>1</v>
      </c>
      <c r="AM2394">
        <v>0</v>
      </c>
      <c r="AN2394" t="b">
        <v>0</v>
      </c>
      <c r="AO2394" t="b">
        <v>0</v>
      </c>
      <c r="AP2394" t="b">
        <v>0</v>
      </c>
      <c r="AQ2394" t="s">
        <v>96</v>
      </c>
      <c r="AR2394" t="s">
        <v>58</v>
      </c>
      <c r="AV2394" t="s">
        <v>59</v>
      </c>
    </row>
    <row r="2395" spans="1:48" x14ac:dyDescent="0.35">
      <c r="A2395" t="s">
        <v>47</v>
      </c>
      <c r="B2395">
        <v>12</v>
      </c>
      <c r="C2395">
        <v>132</v>
      </c>
      <c r="D2395">
        <v>2021</v>
      </c>
      <c r="E2395">
        <v>5</v>
      </c>
      <c r="F2395">
        <v>4</v>
      </c>
      <c r="G2395">
        <v>0</v>
      </c>
      <c r="H2395">
        <v>19</v>
      </c>
      <c r="I2395" t="s">
        <v>4915</v>
      </c>
      <c r="J2395" t="s">
        <v>49</v>
      </c>
      <c r="K2395" t="s">
        <v>87</v>
      </c>
      <c r="L2395" t="b">
        <f t="shared" si="37"/>
        <v>0</v>
      </c>
      <c r="M2395">
        <v>104</v>
      </c>
      <c r="N2395">
        <v>31</v>
      </c>
      <c r="P2395">
        <v>195118</v>
      </c>
      <c r="Q2395">
        <v>281677</v>
      </c>
      <c r="R2395" t="s">
        <v>4691</v>
      </c>
      <c r="S2395" t="s">
        <v>52</v>
      </c>
      <c r="T2395" t="s">
        <v>4691</v>
      </c>
      <c r="U2395" t="s">
        <v>4692</v>
      </c>
      <c r="V2395">
        <v>21</v>
      </c>
      <c r="W2395">
        <v>69.27</v>
      </c>
      <c r="X2395">
        <v>0.05</v>
      </c>
      <c r="Y2395" t="s">
        <v>68</v>
      </c>
      <c r="Z2395">
        <v>12</v>
      </c>
      <c r="AA2395">
        <v>0.01</v>
      </c>
      <c r="AB2395">
        <v>2.7</v>
      </c>
      <c r="AC2395" t="s">
        <v>4916</v>
      </c>
      <c r="AE2395">
        <v>10809</v>
      </c>
      <c r="AF2395" t="b">
        <v>1</v>
      </c>
      <c r="AG2395">
        <v>1</v>
      </c>
      <c r="AM2395">
        <v>0</v>
      </c>
      <c r="AN2395" t="b">
        <v>0</v>
      </c>
      <c r="AO2395" t="b">
        <v>0</v>
      </c>
      <c r="AP2395" t="b">
        <v>0</v>
      </c>
      <c r="AQ2395" t="s">
        <v>117</v>
      </c>
      <c r="AR2395" t="s">
        <v>134</v>
      </c>
      <c r="AS2395" t="s">
        <v>162</v>
      </c>
      <c r="AV2395" t="s">
        <v>59</v>
      </c>
    </row>
    <row r="2396" spans="1:48" x14ac:dyDescent="0.35">
      <c r="A2396" t="s">
        <v>47</v>
      </c>
      <c r="B2396">
        <v>12</v>
      </c>
      <c r="C2396">
        <v>132</v>
      </c>
      <c r="D2396">
        <v>2021</v>
      </c>
      <c r="E2396">
        <v>5</v>
      </c>
      <c r="F2396">
        <v>4</v>
      </c>
      <c r="G2396">
        <v>0</v>
      </c>
      <c r="H2396">
        <v>20</v>
      </c>
      <c r="I2396" t="s">
        <v>4917</v>
      </c>
      <c r="J2396" t="s">
        <v>49</v>
      </c>
      <c r="K2396" t="s">
        <v>2135</v>
      </c>
      <c r="L2396" t="b">
        <f t="shared" si="37"/>
        <v>0</v>
      </c>
      <c r="M2396">
        <v>92</v>
      </c>
      <c r="N2396">
        <v>50</v>
      </c>
      <c r="P2396">
        <v>195118</v>
      </c>
      <c r="Q2396">
        <v>281677</v>
      </c>
      <c r="R2396" t="s">
        <v>4691</v>
      </c>
      <c r="S2396" t="s">
        <v>52</v>
      </c>
      <c r="T2396" t="s">
        <v>4691</v>
      </c>
      <c r="U2396" t="s">
        <v>4692</v>
      </c>
      <c r="V2396">
        <v>21</v>
      </c>
      <c r="W2396">
        <v>69.27</v>
      </c>
      <c r="X2396">
        <v>0.05</v>
      </c>
      <c r="Y2396" t="s">
        <v>68</v>
      </c>
      <c r="Z2396">
        <v>10</v>
      </c>
      <c r="AA2396">
        <v>0.01</v>
      </c>
      <c r="AB2396">
        <v>2.7</v>
      </c>
      <c r="AC2396" t="s">
        <v>4918</v>
      </c>
      <c r="AE2396">
        <v>24313</v>
      </c>
      <c r="AF2396" t="b">
        <v>1</v>
      </c>
      <c r="AG2396">
        <v>1</v>
      </c>
      <c r="AM2396">
        <v>0</v>
      </c>
      <c r="AN2396" t="b">
        <v>0</v>
      </c>
      <c r="AO2396" t="b">
        <v>0</v>
      </c>
      <c r="AP2396" t="b">
        <v>0</v>
      </c>
      <c r="AQ2396" t="s">
        <v>96</v>
      </c>
      <c r="AR2396" t="s">
        <v>63</v>
      </c>
      <c r="AS2396" t="s">
        <v>1044</v>
      </c>
      <c r="AV2396" t="s">
        <v>59</v>
      </c>
    </row>
    <row r="2397" spans="1:48" x14ac:dyDescent="0.35">
      <c r="A2397" t="s">
        <v>47</v>
      </c>
      <c r="B2397">
        <v>12</v>
      </c>
      <c r="C2397">
        <v>132</v>
      </c>
      <c r="D2397">
        <v>2021</v>
      </c>
      <c r="E2397">
        <v>5</v>
      </c>
      <c r="F2397">
        <v>4</v>
      </c>
      <c r="G2397">
        <v>0</v>
      </c>
      <c r="H2397">
        <v>21</v>
      </c>
      <c r="I2397" t="s">
        <v>4919</v>
      </c>
      <c r="J2397" t="s">
        <v>49</v>
      </c>
      <c r="K2397" t="s">
        <v>87</v>
      </c>
      <c r="L2397" t="b">
        <f t="shared" si="37"/>
        <v>0</v>
      </c>
      <c r="M2397">
        <v>82</v>
      </c>
      <c r="N2397">
        <v>38</v>
      </c>
      <c r="P2397">
        <v>195118</v>
      </c>
      <c r="Q2397">
        <v>281677</v>
      </c>
      <c r="R2397" t="s">
        <v>4691</v>
      </c>
      <c r="S2397" t="s">
        <v>52</v>
      </c>
      <c r="T2397" t="s">
        <v>4691</v>
      </c>
      <c r="U2397" t="s">
        <v>4692</v>
      </c>
      <c r="V2397">
        <v>21</v>
      </c>
      <c r="W2397">
        <v>69.27</v>
      </c>
      <c r="X2397">
        <v>0.04</v>
      </c>
      <c r="Y2397" t="s">
        <v>68</v>
      </c>
      <c r="Z2397">
        <v>29</v>
      </c>
      <c r="AA2397">
        <v>0.01</v>
      </c>
      <c r="AB2397">
        <v>2.7</v>
      </c>
      <c r="AC2397" t="s">
        <v>4920</v>
      </c>
      <c r="AE2397">
        <v>10809</v>
      </c>
      <c r="AF2397" t="b">
        <v>1</v>
      </c>
      <c r="AG2397">
        <v>1</v>
      </c>
      <c r="AM2397">
        <v>0</v>
      </c>
      <c r="AN2397" t="b">
        <v>0</v>
      </c>
      <c r="AO2397" t="b">
        <v>0</v>
      </c>
      <c r="AP2397" t="b">
        <v>0</v>
      </c>
      <c r="AQ2397" t="s">
        <v>111</v>
      </c>
      <c r="AR2397" t="s">
        <v>134</v>
      </c>
      <c r="AS2397" t="s">
        <v>162</v>
      </c>
      <c r="AV2397" t="s">
        <v>59</v>
      </c>
    </row>
    <row r="2398" spans="1:48" x14ac:dyDescent="0.35">
      <c r="A2398" t="s">
        <v>47</v>
      </c>
      <c r="B2398">
        <v>12</v>
      </c>
      <c r="C2398">
        <v>132</v>
      </c>
      <c r="D2398">
        <v>2021</v>
      </c>
      <c r="E2398">
        <v>5</v>
      </c>
      <c r="F2398">
        <v>4</v>
      </c>
      <c r="G2398">
        <v>0</v>
      </c>
      <c r="H2398">
        <v>22</v>
      </c>
      <c r="I2398" t="s">
        <v>4921</v>
      </c>
      <c r="J2398" t="s">
        <v>49</v>
      </c>
      <c r="K2398" t="s">
        <v>2040</v>
      </c>
      <c r="L2398" t="b">
        <f t="shared" si="37"/>
        <v>0</v>
      </c>
      <c r="M2398">
        <v>53</v>
      </c>
      <c r="N2398">
        <v>43</v>
      </c>
      <c r="P2398">
        <v>195118</v>
      </c>
      <c r="Q2398">
        <v>281677</v>
      </c>
      <c r="R2398" t="s">
        <v>4691</v>
      </c>
      <c r="S2398" t="s">
        <v>52</v>
      </c>
      <c r="T2398" t="s">
        <v>4691</v>
      </c>
      <c r="U2398" t="s">
        <v>4692</v>
      </c>
      <c r="V2398">
        <v>21</v>
      </c>
      <c r="W2398">
        <v>69.27</v>
      </c>
      <c r="X2398">
        <v>0.03</v>
      </c>
      <c r="Y2398" t="s">
        <v>68</v>
      </c>
      <c r="Z2398">
        <v>0</v>
      </c>
      <c r="AA2398">
        <v>0</v>
      </c>
      <c r="AB2398">
        <v>2.7</v>
      </c>
      <c r="AC2398" t="s">
        <v>4922</v>
      </c>
      <c r="AE2398">
        <v>24412</v>
      </c>
      <c r="AF2398" t="b">
        <v>1</v>
      </c>
      <c r="AG2398">
        <v>1</v>
      </c>
      <c r="AM2398">
        <v>0</v>
      </c>
      <c r="AN2398" t="b">
        <v>0</v>
      </c>
      <c r="AO2398" t="b">
        <v>0</v>
      </c>
      <c r="AP2398" t="b">
        <v>0</v>
      </c>
      <c r="AQ2398" t="s">
        <v>70</v>
      </c>
      <c r="AR2398" t="s">
        <v>58</v>
      </c>
      <c r="AV2398" t="s">
        <v>59</v>
      </c>
    </row>
    <row r="2399" spans="1:48" x14ac:dyDescent="0.35">
      <c r="A2399" t="s">
        <v>47</v>
      </c>
      <c r="B2399">
        <v>12</v>
      </c>
      <c r="C2399">
        <v>133</v>
      </c>
      <c r="D2399">
        <v>2021</v>
      </c>
      <c r="E2399">
        <v>5</v>
      </c>
      <c r="F2399">
        <v>4</v>
      </c>
      <c r="G2399">
        <v>0</v>
      </c>
      <c r="H2399">
        <v>1</v>
      </c>
      <c r="I2399" t="s">
        <v>4923</v>
      </c>
      <c r="J2399" t="s">
        <v>49</v>
      </c>
      <c r="K2399" t="s">
        <v>50</v>
      </c>
      <c r="L2399" t="str">
        <f t="shared" si="37"/>
        <v>DMKPlus</v>
      </c>
      <c r="M2399">
        <v>106481</v>
      </c>
      <c r="N2399">
        <v>70</v>
      </c>
      <c r="P2399">
        <v>213080</v>
      </c>
      <c r="Q2399">
        <v>265818</v>
      </c>
      <c r="R2399" t="s">
        <v>4924</v>
      </c>
      <c r="S2399" t="s">
        <v>52</v>
      </c>
      <c r="T2399" t="s">
        <v>4691</v>
      </c>
      <c r="U2399" t="s">
        <v>4692</v>
      </c>
      <c r="V2399">
        <v>20</v>
      </c>
      <c r="W2399">
        <v>80.16</v>
      </c>
      <c r="X2399">
        <v>49.97</v>
      </c>
      <c r="Y2399" t="s">
        <v>55</v>
      </c>
      <c r="Z2399">
        <v>17553</v>
      </c>
      <c r="AA2399">
        <v>8.24</v>
      </c>
      <c r="AB2399">
        <v>2.38</v>
      </c>
      <c r="AC2399" t="s">
        <v>4925</v>
      </c>
      <c r="AE2399">
        <v>10192</v>
      </c>
      <c r="AF2399" t="b">
        <v>1</v>
      </c>
      <c r="AG2399">
        <v>4</v>
      </c>
      <c r="AH2399" t="s">
        <v>109</v>
      </c>
      <c r="AI2399">
        <v>930</v>
      </c>
      <c r="AJ2399" t="s">
        <v>4924</v>
      </c>
      <c r="AK2399" t="b">
        <v>1</v>
      </c>
      <c r="AL2399" t="b">
        <v>0</v>
      </c>
      <c r="AM2399">
        <v>2</v>
      </c>
      <c r="AN2399" t="b">
        <v>1</v>
      </c>
      <c r="AO2399" t="b">
        <v>0</v>
      </c>
      <c r="AP2399" t="b">
        <v>0</v>
      </c>
      <c r="AQ2399" t="s">
        <v>81</v>
      </c>
      <c r="AR2399" t="s">
        <v>58</v>
      </c>
      <c r="AT2399" t="s">
        <v>71</v>
      </c>
      <c r="AV2399" t="s">
        <v>59</v>
      </c>
    </row>
    <row r="2400" spans="1:48" x14ac:dyDescent="0.35">
      <c r="A2400" t="s">
        <v>47</v>
      </c>
      <c r="B2400">
        <v>12</v>
      </c>
      <c r="C2400">
        <v>133</v>
      </c>
      <c r="D2400">
        <v>2021</v>
      </c>
      <c r="E2400">
        <v>5</v>
      </c>
      <c r="F2400">
        <v>4</v>
      </c>
      <c r="G2400">
        <v>0</v>
      </c>
      <c r="H2400">
        <v>2</v>
      </c>
      <c r="I2400" t="s">
        <v>4926</v>
      </c>
      <c r="J2400" t="s">
        <v>49</v>
      </c>
      <c r="K2400" t="s">
        <v>109</v>
      </c>
      <c r="L2400" t="str">
        <f t="shared" si="37"/>
        <v>ADMKPlus</v>
      </c>
      <c r="M2400">
        <v>88928</v>
      </c>
      <c r="N2400">
        <v>40</v>
      </c>
      <c r="P2400">
        <v>213080</v>
      </c>
      <c r="Q2400">
        <v>265818</v>
      </c>
      <c r="R2400" t="s">
        <v>4924</v>
      </c>
      <c r="S2400" t="s">
        <v>52</v>
      </c>
      <c r="T2400" t="s">
        <v>4691</v>
      </c>
      <c r="U2400" t="s">
        <v>4692</v>
      </c>
      <c r="V2400">
        <v>20</v>
      </c>
      <c r="W2400">
        <v>80.16</v>
      </c>
      <c r="X2400">
        <v>41.73</v>
      </c>
      <c r="Y2400" t="s">
        <v>55</v>
      </c>
      <c r="Z2400">
        <v>80433</v>
      </c>
      <c r="AA2400">
        <v>37.75</v>
      </c>
      <c r="AB2400">
        <v>2.38</v>
      </c>
      <c r="AC2400" t="s">
        <v>4927</v>
      </c>
      <c r="AE2400">
        <v>930</v>
      </c>
      <c r="AF2400" t="b">
        <v>1</v>
      </c>
      <c r="AG2400">
        <v>2</v>
      </c>
      <c r="AH2400" t="s">
        <v>109</v>
      </c>
      <c r="AI2400">
        <v>930</v>
      </c>
      <c r="AJ2400" t="s">
        <v>4924</v>
      </c>
      <c r="AK2400" t="b">
        <v>1</v>
      </c>
      <c r="AL2400" t="b">
        <v>1</v>
      </c>
      <c r="AM2400">
        <v>1</v>
      </c>
      <c r="AN2400" t="b">
        <v>0</v>
      </c>
      <c r="AO2400" t="b">
        <v>1</v>
      </c>
      <c r="AP2400" t="b">
        <v>1</v>
      </c>
      <c r="AQ2400" t="s">
        <v>111</v>
      </c>
      <c r="AR2400" t="s">
        <v>106</v>
      </c>
      <c r="AS2400" t="s">
        <v>474</v>
      </c>
      <c r="AV2400" t="s">
        <v>59</v>
      </c>
    </row>
    <row r="2401" spans="1:48" x14ac:dyDescent="0.35">
      <c r="A2401" t="s">
        <v>47</v>
      </c>
      <c r="B2401">
        <v>12</v>
      </c>
      <c r="C2401">
        <v>133</v>
      </c>
      <c r="D2401">
        <v>2021</v>
      </c>
      <c r="E2401">
        <v>5</v>
      </c>
      <c r="F2401">
        <v>4</v>
      </c>
      <c r="G2401">
        <v>0</v>
      </c>
      <c r="H2401">
        <v>3</v>
      </c>
      <c r="I2401" t="s">
        <v>4928</v>
      </c>
      <c r="J2401" t="s">
        <v>66</v>
      </c>
      <c r="K2401" t="s">
        <v>67</v>
      </c>
      <c r="L2401" t="b">
        <f t="shared" si="37"/>
        <v>0</v>
      </c>
      <c r="M2401">
        <v>8495</v>
      </c>
      <c r="N2401">
        <v>53</v>
      </c>
      <c r="P2401">
        <v>213080</v>
      </c>
      <c r="Q2401">
        <v>265818</v>
      </c>
      <c r="R2401" t="s">
        <v>4924</v>
      </c>
      <c r="S2401" t="s">
        <v>52</v>
      </c>
      <c r="T2401" t="s">
        <v>4691</v>
      </c>
      <c r="U2401" t="s">
        <v>4692</v>
      </c>
      <c r="V2401">
        <v>20</v>
      </c>
      <c r="W2401">
        <v>80.16</v>
      </c>
      <c r="X2401">
        <v>3.99</v>
      </c>
      <c r="Y2401" t="s">
        <v>68</v>
      </c>
      <c r="Z2401">
        <v>6454</v>
      </c>
      <c r="AA2401">
        <v>3.03</v>
      </c>
      <c r="AB2401">
        <v>2.38</v>
      </c>
      <c r="AC2401" t="s">
        <v>4929</v>
      </c>
      <c r="AE2401">
        <v>5533</v>
      </c>
      <c r="AF2401" t="b">
        <v>1</v>
      </c>
      <c r="AG2401">
        <v>1</v>
      </c>
      <c r="AM2401">
        <v>0</v>
      </c>
      <c r="AN2401" t="b">
        <v>0</v>
      </c>
      <c r="AO2401" t="b">
        <v>0</v>
      </c>
      <c r="AP2401" t="b">
        <v>0</v>
      </c>
      <c r="AQ2401" t="s">
        <v>96</v>
      </c>
      <c r="AR2401" t="s">
        <v>75</v>
      </c>
      <c r="AS2401" t="s">
        <v>297</v>
      </c>
      <c r="AV2401" t="s">
        <v>59</v>
      </c>
    </row>
    <row r="2402" spans="1:48" x14ac:dyDescent="0.35">
      <c r="A2402" t="s">
        <v>47</v>
      </c>
      <c r="B2402">
        <v>12</v>
      </c>
      <c r="C2402">
        <v>133</v>
      </c>
      <c r="D2402">
        <v>2021</v>
      </c>
      <c r="E2402">
        <v>5</v>
      </c>
      <c r="F2402">
        <v>4</v>
      </c>
      <c r="G2402">
        <v>0</v>
      </c>
      <c r="H2402">
        <v>4</v>
      </c>
      <c r="I2402" t="s">
        <v>3582</v>
      </c>
      <c r="J2402" t="s">
        <v>49</v>
      </c>
      <c r="K2402" t="s">
        <v>119</v>
      </c>
      <c r="L2402" t="str">
        <f t="shared" si="37"/>
        <v>ADMKPlus</v>
      </c>
      <c r="M2402">
        <v>2041</v>
      </c>
      <c r="N2402">
        <v>43</v>
      </c>
      <c r="P2402">
        <v>213080</v>
      </c>
      <c r="Q2402">
        <v>265818</v>
      </c>
      <c r="R2402" t="s">
        <v>4924</v>
      </c>
      <c r="S2402" t="s">
        <v>52</v>
      </c>
      <c r="T2402" t="s">
        <v>4691</v>
      </c>
      <c r="U2402" t="s">
        <v>4692</v>
      </c>
      <c r="V2402">
        <v>20</v>
      </c>
      <c r="W2402">
        <v>80.16</v>
      </c>
      <c r="X2402">
        <v>0.96</v>
      </c>
      <c r="Y2402" t="s">
        <v>68</v>
      </c>
      <c r="Z2402">
        <v>748</v>
      </c>
      <c r="AA2402">
        <v>0.35</v>
      </c>
      <c r="AB2402">
        <v>2.38</v>
      </c>
      <c r="AC2402" t="s">
        <v>4930</v>
      </c>
      <c r="AE2402">
        <v>24338</v>
      </c>
      <c r="AF2402" t="b">
        <v>1</v>
      </c>
      <c r="AG2402">
        <v>1</v>
      </c>
      <c r="AM2402">
        <v>0</v>
      </c>
      <c r="AN2402" t="b">
        <v>0</v>
      </c>
      <c r="AO2402" t="b">
        <v>0</v>
      </c>
      <c r="AP2402" t="b">
        <v>0</v>
      </c>
      <c r="AQ2402" t="s">
        <v>70</v>
      </c>
      <c r="AR2402" t="s">
        <v>75</v>
      </c>
      <c r="AV2402" t="s">
        <v>59</v>
      </c>
    </row>
    <row r="2403" spans="1:48" x14ac:dyDescent="0.35">
      <c r="A2403" t="s">
        <v>47</v>
      </c>
      <c r="B2403">
        <v>12</v>
      </c>
      <c r="C2403">
        <v>133</v>
      </c>
      <c r="D2403">
        <v>2021</v>
      </c>
      <c r="E2403">
        <v>5</v>
      </c>
      <c r="F2403">
        <v>4</v>
      </c>
      <c r="G2403">
        <v>0</v>
      </c>
      <c r="H2403">
        <v>5</v>
      </c>
      <c r="I2403" t="s">
        <v>4931</v>
      </c>
      <c r="J2403" t="s">
        <v>49</v>
      </c>
      <c r="K2403" t="s">
        <v>87</v>
      </c>
      <c r="L2403" t="b">
        <f t="shared" si="37"/>
        <v>0</v>
      </c>
      <c r="M2403">
        <v>1293</v>
      </c>
      <c r="N2403">
        <v>59</v>
      </c>
      <c r="P2403">
        <v>213080</v>
      </c>
      <c r="Q2403">
        <v>265818</v>
      </c>
      <c r="R2403" t="s">
        <v>4924</v>
      </c>
      <c r="S2403" t="s">
        <v>52</v>
      </c>
      <c r="T2403" t="s">
        <v>4691</v>
      </c>
      <c r="U2403" t="s">
        <v>4692</v>
      </c>
      <c r="V2403">
        <v>20</v>
      </c>
      <c r="W2403">
        <v>80.16</v>
      </c>
      <c r="X2403">
        <v>0.61</v>
      </c>
      <c r="Y2403" t="s">
        <v>68</v>
      </c>
      <c r="Z2403">
        <v>78</v>
      </c>
      <c r="AA2403">
        <v>0.04</v>
      </c>
      <c r="AB2403">
        <v>2.38</v>
      </c>
      <c r="AC2403" t="s">
        <v>4932</v>
      </c>
      <c r="AE2403">
        <v>10809</v>
      </c>
      <c r="AF2403" t="b">
        <v>1</v>
      </c>
      <c r="AG2403">
        <v>1</v>
      </c>
      <c r="AM2403">
        <v>0</v>
      </c>
      <c r="AN2403" t="b">
        <v>0</v>
      </c>
      <c r="AO2403" t="b">
        <v>0</v>
      </c>
      <c r="AP2403" t="b">
        <v>0</v>
      </c>
      <c r="AQ2403" t="s">
        <v>57</v>
      </c>
      <c r="AR2403" t="s">
        <v>71</v>
      </c>
      <c r="AV2403" t="s">
        <v>59</v>
      </c>
    </row>
    <row r="2404" spans="1:48" x14ac:dyDescent="0.35">
      <c r="A2404" t="s">
        <v>47</v>
      </c>
      <c r="B2404">
        <v>12</v>
      </c>
      <c r="C2404">
        <v>133</v>
      </c>
      <c r="D2404">
        <v>2021</v>
      </c>
      <c r="E2404">
        <v>5</v>
      </c>
      <c r="F2404">
        <v>4</v>
      </c>
      <c r="G2404">
        <v>0</v>
      </c>
      <c r="H2404">
        <v>6</v>
      </c>
      <c r="I2404" t="s">
        <v>4933</v>
      </c>
      <c r="J2404" t="s">
        <v>49</v>
      </c>
      <c r="K2404" t="s">
        <v>115</v>
      </c>
      <c r="L2404" t="b">
        <f t="shared" si="37"/>
        <v>0</v>
      </c>
      <c r="M2404">
        <v>1215</v>
      </c>
      <c r="N2404">
        <v>31</v>
      </c>
      <c r="P2404">
        <v>213080</v>
      </c>
      <c r="Q2404">
        <v>265818</v>
      </c>
      <c r="R2404" t="s">
        <v>4924</v>
      </c>
      <c r="S2404" t="s">
        <v>52</v>
      </c>
      <c r="T2404" t="s">
        <v>4691</v>
      </c>
      <c r="U2404" t="s">
        <v>4692</v>
      </c>
      <c r="V2404">
        <v>20</v>
      </c>
      <c r="W2404">
        <v>80.16</v>
      </c>
      <c r="X2404">
        <v>0.56999999999999995</v>
      </c>
      <c r="Y2404" t="s">
        <v>68</v>
      </c>
      <c r="Z2404">
        <v>328</v>
      </c>
      <c r="AA2404">
        <v>0.15</v>
      </c>
      <c r="AB2404">
        <v>2.38</v>
      </c>
      <c r="AC2404" t="s">
        <v>4934</v>
      </c>
      <c r="AE2404">
        <v>24404</v>
      </c>
      <c r="AF2404" t="b">
        <v>1</v>
      </c>
      <c r="AG2404">
        <v>1</v>
      </c>
      <c r="AM2404">
        <v>0</v>
      </c>
      <c r="AN2404" t="b">
        <v>0</v>
      </c>
      <c r="AO2404" t="b">
        <v>0</v>
      </c>
      <c r="AP2404" t="b">
        <v>0</v>
      </c>
      <c r="AQ2404" t="s">
        <v>111</v>
      </c>
      <c r="AR2404" t="s">
        <v>58</v>
      </c>
      <c r="AV2404" t="s">
        <v>59</v>
      </c>
    </row>
    <row r="2405" spans="1:48" x14ac:dyDescent="0.35">
      <c r="A2405" t="s">
        <v>47</v>
      </c>
      <c r="B2405">
        <v>12</v>
      </c>
      <c r="C2405">
        <v>133</v>
      </c>
      <c r="D2405">
        <v>2021</v>
      </c>
      <c r="E2405">
        <v>5</v>
      </c>
      <c r="F2405">
        <v>4</v>
      </c>
      <c r="G2405">
        <v>0</v>
      </c>
      <c r="H2405">
        <v>7</v>
      </c>
      <c r="I2405" t="s">
        <v>4935</v>
      </c>
      <c r="J2405" t="s">
        <v>49</v>
      </c>
      <c r="K2405" t="s">
        <v>87</v>
      </c>
      <c r="L2405" t="b">
        <f t="shared" si="37"/>
        <v>0</v>
      </c>
      <c r="M2405">
        <v>887</v>
      </c>
      <c r="N2405">
        <v>29</v>
      </c>
      <c r="P2405">
        <v>213080</v>
      </c>
      <c r="Q2405">
        <v>265818</v>
      </c>
      <c r="R2405" t="s">
        <v>4924</v>
      </c>
      <c r="S2405" t="s">
        <v>52</v>
      </c>
      <c r="T2405" t="s">
        <v>4691</v>
      </c>
      <c r="U2405" t="s">
        <v>4692</v>
      </c>
      <c r="V2405">
        <v>20</v>
      </c>
      <c r="W2405">
        <v>80.16</v>
      </c>
      <c r="X2405">
        <v>0.42</v>
      </c>
      <c r="Y2405" t="s">
        <v>68</v>
      </c>
      <c r="Z2405">
        <v>84</v>
      </c>
      <c r="AA2405">
        <v>0.04</v>
      </c>
      <c r="AB2405">
        <v>2.38</v>
      </c>
      <c r="AC2405" t="s">
        <v>4936</v>
      </c>
      <c r="AE2405">
        <v>10809</v>
      </c>
      <c r="AF2405" t="b">
        <v>1</v>
      </c>
      <c r="AG2405">
        <v>1</v>
      </c>
      <c r="AM2405">
        <v>0</v>
      </c>
      <c r="AN2405" t="b">
        <v>0</v>
      </c>
      <c r="AO2405" t="b">
        <v>0</v>
      </c>
      <c r="AP2405" t="b">
        <v>0</v>
      </c>
      <c r="AQ2405" t="s">
        <v>70</v>
      </c>
      <c r="AR2405" t="s">
        <v>134</v>
      </c>
      <c r="AS2405" t="s">
        <v>162</v>
      </c>
      <c r="AV2405" t="s">
        <v>59</v>
      </c>
    </row>
    <row r="2406" spans="1:48" x14ac:dyDescent="0.35">
      <c r="A2406" t="s">
        <v>47</v>
      </c>
      <c r="B2406">
        <v>12</v>
      </c>
      <c r="C2406">
        <v>133</v>
      </c>
      <c r="D2406">
        <v>2021</v>
      </c>
      <c r="E2406">
        <v>5</v>
      </c>
      <c r="F2406">
        <v>4</v>
      </c>
      <c r="G2406">
        <v>0</v>
      </c>
      <c r="H2406">
        <v>8</v>
      </c>
      <c r="I2406" t="s">
        <v>76</v>
      </c>
      <c r="K2406" t="s">
        <v>77</v>
      </c>
      <c r="L2406" t="b">
        <f t="shared" si="37"/>
        <v>0</v>
      </c>
      <c r="M2406">
        <v>803</v>
      </c>
      <c r="P2406">
        <v>213080</v>
      </c>
      <c r="Q2406">
        <v>265818</v>
      </c>
      <c r="R2406" t="s">
        <v>4924</v>
      </c>
      <c r="S2406" t="s">
        <v>52</v>
      </c>
      <c r="T2406" t="s">
        <v>4691</v>
      </c>
      <c r="U2406" t="s">
        <v>4692</v>
      </c>
      <c r="V2406">
        <v>20</v>
      </c>
      <c r="W2406">
        <v>80.16</v>
      </c>
      <c r="X2406">
        <v>0.38</v>
      </c>
      <c r="Z2406">
        <v>63</v>
      </c>
      <c r="AA2406">
        <v>0.03</v>
      </c>
      <c r="AB2406">
        <v>2.38</v>
      </c>
      <c r="AE2406">
        <v>5897</v>
      </c>
      <c r="AF2406" t="b">
        <v>1</v>
      </c>
      <c r="AV2406" t="s">
        <v>59</v>
      </c>
    </row>
    <row r="2407" spans="1:48" x14ac:dyDescent="0.35">
      <c r="A2407" t="s">
        <v>47</v>
      </c>
      <c r="B2407">
        <v>12</v>
      </c>
      <c r="C2407">
        <v>133</v>
      </c>
      <c r="D2407">
        <v>2021</v>
      </c>
      <c r="E2407">
        <v>5</v>
      </c>
      <c r="F2407">
        <v>4</v>
      </c>
      <c r="G2407">
        <v>0</v>
      </c>
      <c r="H2407">
        <v>9</v>
      </c>
      <c r="I2407" t="s">
        <v>4937</v>
      </c>
      <c r="J2407" t="s">
        <v>49</v>
      </c>
      <c r="K2407" t="s">
        <v>87</v>
      </c>
      <c r="L2407" t="b">
        <f t="shared" si="37"/>
        <v>0</v>
      </c>
      <c r="M2407">
        <v>740</v>
      </c>
      <c r="N2407">
        <v>45</v>
      </c>
      <c r="P2407">
        <v>213080</v>
      </c>
      <c r="Q2407">
        <v>265818</v>
      </c>
      <c r="R2407" t="s">
        <v>4924</v>
      </c>
      <c r="S2407" t="s">
        <v>52</v>
      </c>
      <c r="T2407" t="s">
        <v>4691</v>
      </c>
      <c r="U2407" t="s">
        <v>4692</v>
      </c>
      <c r="V2407">
        <v>20</v>
      </c>
      <c r="W2407">
        <v>80.16</v>
      </c>
      <c r="X2407">
        <v>0.35</v>
      </c>
      <c r="Y2407" t="s">
        <v>68</v>
      </c>
      <c r="Z2407">
        <v>71</v>
      </c>
      <c r="AA2407">
        <v>0.03</v>
      </c>
      <c r="AB2407">
        <v>2.38</v>
      </c>
      <c r="AC2407" t="s">
        <v>4938</v>
      </c>
      <c r="AE2407">
        <v>10809</v>
      </c>
      <c r="AF2407" t="b">
        <v>1</v>
      </c>
      <c r="AG2407">
        <v>1</v>
      </c>
      <c r="AM2407">
        <v>0</v>
      </c>
      <c r="AN2407" t="b">
        <v>0</v>
      </c>
      <c r="AO2407" t="b">
        <v>0</v>
      </c>
      <c r="AP2407" t="b">
        <v>0</v>
      </c>
      <c r="AQ2407" t="s">
        <v>70</v>
      </c>
      <c r="AR2407" t="s">
        <v>63</v>
      </c>
      <c r="AV2407" t="s">
        <v>59</v>
      </c>
    </row>
    <row r="2408" spans="1:48" x14ac:dyDescent="0.35">
      <c r="A2408" t="s">
        <v>47</v>
      </c>
      <c r="B2408">
        <v>12</v>
      </c>
      <c r="C2408">
        <v>133</v>
      </c>
      <c r="D2408">
        <v>2021</v>
      </c>
      <c r="E2408">
        <v>5</v>
      </c>
      <c r="F2408">
        <v>4</v>
      </c>
      <c r="G2408">
        <v>0</v>
      </c>
      <c r="H2408">
        <v>10</v>
      </c>
      <c r="I2408" t="s">
        <v>3910</v>
      </c>
      <c r="J2408" t="s">
        <v>49</v>
      </c>
      <c r="K2408" t="s">
        <v>219</v>
      </c>
      <c r="L2408" t="b">
        <f t="shared" si="37"/>
        <v>0</v>
      </c>
      <c r="M2408">
        <v>669</v>
      </c>
      <c r="N2408">
        <v>43</v>
      </c>
      <c r="P2408">
        <v>213080</v>
      </c>
      <c r="Q2408">
        <v>265818</v>
      </c>
      <c r="R2408" t="s">
        <v>4924</v>
      </c>
      <c r="S2408" t="s">
        <v>52</v>
      </c>
      <c r="T2408" t="s">
        <v>4691</v>
      </c>
      <c r="U2408" t="s">
        <v>4692</v>
      </c>
      <c r="V2408">
        <v>20</v>
      </c>
      <c r="W2408">
        <v>80.16</v>
      </c>
      <c r="X2408">
        <v>0.31</v>
      </c>
      <c r="Y2408" t="s">
        <v>68</v>
      </c>
      <c r="Z2408">
        <v>180</v>
      </c>
      <c r="AA2408">
        <v>0.08</v>
      </c>
      <c r="AB2408">
        <v>2.38</v>
      </c>
      <c r="AC2408" t="s">
        <v>4939</v>
      </c>
      <c r="AE2408">
        <v>24339</v>
      </c>
      <c r="AF2408" t="b">
        <v>1</v>
      </c>
      <c r="AG2408">
        <v>1</v>
      </c>
      <c r="AM2408">
        <v>0</v>
      </c>
      <c r="AN2408" t="b">
        <v>0</v>
      </c>
      <c r="AO2408" t="b">
        <v>0</v>
      </c>
      <c r="AP2408" t="b">
        <v>0</v>
      </c>
      <c r="AQ2408" t="s">
        <v>117</v>
      </c>
      <c r="AR2408" t="s">
        <v>58</v>
      </c>
      <c r="AV2408" t="s">
        <v>59</v>
      </c>
    </row>
    <row r="2409" spans="1:48" x14ac:dyDescent="0.35">
      <c r="A2409" t="s">
        <v>47</v>
      </c>
      <c r="B2409">
        <v>12</v>
      </c>
      <c r="C2409">
        <v>133</v>
      </c>
      <c r="D2409">
        <v>2021</v>
      </c>
      <c r="E2409">
        <v>5</v>
      </c>
      <c r="F2409">
        <v>4</v>
      </c>
      <c r="G2409">
        <v>0</v>
      </c>
      <c r="H2409">
        <v>11</v>
      </c>
      <c r="I2409" t="s">
        <v>4940</v>
      </c>
      <c r="J2409" t="s">
        <v>49</v>
      </c>
      <c r="K2409" t="s">
        <v>87</v>
      </c>
      <c r="L2409" t="b">
        <f t="shared" si="37"/>
        <v>0</v>
      </c>
      <c r="M2409">
        <v>489</v>
      </c>
      <c r="N2409">
        <v>48</v>
      </c>
      <c r="P2409">
        <v>213080</v>
      </c>
      <c r="Q2409">
        <v>265818</v>
      </c>
      <c r="R2409" t="s">
        <v>4924</v>
      </c>
      <c r="S2409" t="s">
        <v>52</v>
      </c>
      <c r="T2409" t="s">
        <v>4691</v>
      </c>
      <c r="U2409" t="s">
        <v>4692</v>
      </c>
      <c r="V2409">
        <v>20</v>
      </c>
      <c r="W2409">
        <v>80.16</v>
      </c>
      <c r="X2409">
        <v>0.23</v>
      </c>
      <c r="Y2409" t="s">
        <v>68</v>
      </c>
      <c r="Z2409">
        <v>256</v>
      </c>
      <c r="AA2409">
        <v>0.12</v>
      </c>
      <c r="AB2409">
        <v>2.38</v>
      </c>
      <c r="AC2409" t="s">
        <v>4941</v>
      </c>
      <c r="AE2409">
        <v>10809</v>
      </c>
      <c r="AF2409" t="b">
        <v>1</v>
      </c>
      <c r="AG2409">
        <v>1</v>
      </c>
      <c r="AM2409">
        <v>0</v>
      </c>
      <c r="AN2409" t="b">
        <v>0</v>
      </c>
      <c r="AO2409" t="b">
        <v>0</v>
      </c>
      <c r="AP2409" t="b">
        <v>0</v>
      </c>
      <c r="AR2409" t="s">
        <v>63</v>
      </c>
      <c r="AV2409" t="s">
        <v>59</v>
      </c>
    </row>
    <row r="2410" spans="1:48" x14ac:dyDescent="0.35">
      <c r="A2410" t="s">
        <v>47</v>
      </c>
      <c r="B2410">
        <v>12</v>
      </c>
      <c r="C2410">
        <v>133</v>
      </c>
      <c r="D2410">
        <v>2021</v>
      </c>
      <c r="E2410">
        <v>5</v>
      </c>
      <c r="F2410">
        <v>4</v>
      </c>
      <c r="G2410">
        <v>0</v>
      </c>
      <c r="H2410">
        <v>12</v>
      </c>
      <c r="I2410" t="s">
        <v>4942</v>
      </c>
      <c r="J2410" t="s">
        <v>49</v>
      </c>
      <c r="K2410" t="s">
        <v>87</v>
      </c>
      <c r="L2410" t="b">
        <f t="shared" si="37"/>
        <v>0</v>
      </c>
      <c r="M2410">
        <v>233</v>
      </c>
      <c r="N2410">
        <v>43</v>
      </c>
      <c r="P2410">
        <v>213080</v>
      </c>
      <c r="Q2410">
        <v>265818</v>
      </c>
      <c r="R2410" t="s">
        <v>4924</v>
      </c>
      <c r="S2410" t="s">
        <v>52</v>
      </c>
      <c r="T2410" t="s">
        <v>4691</v>
      </c>
      <c r="U2410" t="s">
        <v>4692</v>
      </c>
      <c r="V2410">
        <v>20</v>
      </c>
      <c r="W2410">
        <v>80.16</v>
      </c>
      <c r="X2410">
        <v>0.11</v>
      </c>
      <c r="Y2410" t="s">
        <v>68</v>
      </c>
      <c r="Z2410">
        <v>109</v>
      </c>
      <c r="AA2410">
        <v>0.05</v>
      </c>
      <c r="AB2410">
        <v>2.38</v>
      </c>
      <c r="AC2410" t="s">
        <v>4943</v>
      </c>
      <c r="AE2410">
        <v>10809</v>
      </c>
      <c r="AF2410" t="b">
        <v>1</v>
      </c>
      <c r="AG2410">
        <v>1</v>
      </c>
      <c r="AM2410">
        <v>0</v>
      </c>
      <c r="AN2410" t="b">
        <v>0</v>
      </c>
      <c r="AO2410" t="b">
        <v>0</v>
      </c>
      <c r="AP2410" t="b">
        <v>0</v>
      </c>
      <c r="AQ2410" t="s">
        <v>70</v>
      </c>
      <c r="AR2410" t="s">
        <v>134</v>
      </c>
      <c r="AS2410" t="s">
        <v>162</v>
      </c>
      <c r="AV2410" t="s">
        <v>59</v>
      </c>
    </row>
    <row r="2411" spans="1:48" x14ac:dyDescent="0.35">
      <c r="A2411" t="s">
        <v>47</v>
      </c>
      <c r="B2411">
        <v>12</v>
      </c>
      <c r="C2411">
        <v>133</v>
      </c>
      <c r="D2411">
        <v>2021</v>
      </c>
      <c r="E2411">
        <v>5</v>
      </c>
      <c r="F2411">
        <v>4</v>
      </c>
      <c r="G2411">
        <v>0</v>
      </c>
      <c r="H2411">
        <v>13</v>
      </c>
      <c r="I2411" t="s">
        <v>4944</v>
      </c>
      <c r="J2411" t="s">
        <v>49</v>
      </c>
      <c r="K2411" t="s">
        <v>87</v>
      </c>
      <c r="L2411" t="b">
        <f t="shared" si="37"/>
        <v>0</v>
      </c>
      <c r="M2411">
        <v>124</v>
      </c>
      <c r="N2411">
        <v>31</v>
      </c>
      <c r="P2411">
        <v>213080</v>
      </c>
      <c r="Q2411">
        <v>265818</v>
      </c>
      <c r="R2411" t="s">
        <v>4924</v>
      </c>
      <c r="S2411" t="s">
        <v>52</v>
      </c>
      <c r="T2411" t="s">
        <v>4691</v>
      </c>
      <c r="U2411" t="s">
        <v>4692</v>
      </c>
      <c r="V2411">
        <v>20</v>
      </c>
      <c r="W2411">
        <v>80.16</v>
      </c>
      <c r="X2411">
        <v>0.06</v>
      </c>
      <c r="Y2411" t="s">
        <v>68</v>
      </c>
      <c r="Z2411">
        <v>1</v>
      </c>
      <c r="AA2411">
        <v>0</v>
      </c>
      <c r="AB2411">
        <v>2.38</v>
      </c>
      <c r="AC2411" t="s">
        <v>4945</v>
      </c>
      <c r="AE2411">
        <v>10809</v>
      </c>
      <c r="AF2411" t="b">
        <v>1</v>
      </c>
      <c r="AG2411">
        <v>1</v>
      </c>
      <c r="AM2411">
        <v>0</v>
      </c>
      <c r="AN2411" t="b">
        <v>0</v>
      </c>
      <c r="AO2411" t="b">
        <v>0</v>
      </c>
      <c r="AP2411" t="b">
        <v>0</v>
      </c>
      <c r="AQ2411" t="s">
        <v>111</v>
      </c>
      <c r="AR2411" t="s">
        <v>134</v>
      </c>
      <c r="AS2411" t="s">
        <v>162</v>
      </c>
      <c r="AV2411" t="s">
        <v>59</v>
      </c>
    </row>
    <row r="2412" spans="1:48" x14ac:dyDescent="0.35">
      <c r="A2412" t="s">
        <v>47</v>
      </c>
      <c r="B2412">
        <v>12</v>
      </c>
      <c r="C2412">
        <v>133</v>
      </c>
      <c r="D2412">
        <v>2021</v>
      </c>
      <c r="E2412">
        <v>5</v>
      </c>
      <c r="F2412">
        <v>4</v>
      </c>
      <c r="G2412">
        <v>0</v>
      </c>
      <c r="H2412">
        <v>14</v>
      </c>
      <c r="I2412" t="s">
        <v>4342</v>
      </c>
      <c r="J2412" t="s">
        <v>49</v>
      </c>
      <c r="K2412" t="s">
        <v>2678</v>
      </c>
      <c r="L2412" t="b">
        <f t="shared" si="37"/>
        <v>0</v>
      </c>
      <c r="M2412">
        <v>123</v>
      </c>
      <c r="N2412">
        <v>49</v>
      </c>
      <c r="P2412">
        <v>213080</v>
      </c>
      <c r="Q2412">
        <v>265818</v>
      </c>
      <c r="R2412" t="s">
        <v>4924</v>
      </c>
      <c r="S2412" t="s">
        <v>52</v>
      </c>
      <c r="T2412" t="s">
        <v>4691</v>
      </c>
      <c r="U2412" t="s">
        <v>4692</v>
      </c>
      <c r="V2412">
        <v>20</v>
      </c>
      <c r="W2412">
        <v>80.16</v>
      </c>
      <c r="X2412">
        <v>0.06</v>
      </c>
      <c r="Y2412" t="s">
        <v>68</v>
      </c>
      <c r="Z2412">
        <v>15</v>
      </c>
      <c r="AA2412">
        <v>0.01</v>
      </c>
      <c r="AB2412">
        <v>2.38</v>
      </c>
      <c r="AC2412" t="s">
        <v>4946</v>
      </c>
      <c r="AE2412">
        <v>3064</v>
      </c>
      <c r="AF2412" t="b">
        <v>1</v>
      </c>
      <c r="AG2412">
        <v>1</v>
      </c>
      <c r="AM2412">
        <v>0</v>
      </c>
      <c r="AN2412" t="b">
        <v>0</v>
      </c>
      <c r="AO2412" t="b">
        <v>0</v>
      </c>
      <c r="AP2412" t="b">
        <v>0</v>
      </c>
      <c r="AQ2412" t="s">
        <v>117</v>
      </c>
      <c r="AR2412" t="s">
        <v>58</v>
      </c>
      <c r="AV2412" t="s">
        <v>59</v>
      </c>
    </row>
    <row r="2413" spans="1:48" x14ac:dyDescent="0.35">
      <c r="A2413" t="s">
        <v>47</v>
      </c>
      <c r="B2413">
        <v>12</v>
      </c>
      <c r="C2413">
        <v>133</v>
      </c>
      <c r="D2413">
        <v>2021</v>
      </c>
      <c r="E2413">
        <v>5</v>
      </c>
      <c r="F2413">
        <v>4</v>
      </c>
      <c r="G2413">
        <v>0</v>
      </c>
      <c r="H2413">
        <v>15</v>
      </c>
      <c r="I2413" t="s">
        <v>4947</v>
      </c>
      <c r="J2413" t="s">
        <v>49</v>
      </c>
      <c r="K2413" t="s">
        <v>4948</v>
      </c>
      <c r="L2413" t="b">
        <f t="shared" si="37"/>
        <v>0</v>
      </c>
      <c r="M2413">
        <v>108</v>
      </c>
      <c r="N2413">
        <v>46</v>
      </c>
      <c r="P2413">
        <v>213080</v>
      </c>
      <c r="Q2413">
        <v>265818</v>
      </c>
      <c r="R2413" t="s">
        <v>4924</v>
      </c>
      <c r="S2413" t="s">
        <v>52</v>
      </c>
      <c r="T2413" t="s">
        <v>4691</v>
      </c>
      <c r="U2413" t="s">
        <v>4692</v>
      </c>
      <c r="V2413">
        <v>20</v>
      </c>
      <c r="W2413">
        <v>80.16</v>
      </c>
      <c r="X2413">
        <v>0.05</v>
      </c>
      <c r="Y2413" t="s">
        <v>68</v>
      </c>
      <c r="Z2413">
        <v>7</v>
      </c>
      <c r="AA2413">
        <v>0</v>
      </c>
      <c r="AB2413">
        <v>2.38</v>
      </c>
      <c r="AC2413" t="s">
        <v>4949</v>
      </c>
      <c r="AE2413">
        <v>6792</v>
      </c>
      <c r="AF2413" t="b">
        <v>1</v>
      </c>
      <c r="AG2413">
        <v>2</v>
      </c>
      <c r="AH2413" t="s">
        <v>4948</v>
      </c>
      <c r="AI2413">
        <v>6792</v>
      </c>
      <c r="AJ2413" t="s">
        <v>4924</v>
      </c>
      <c r="AK2413" t="b">
        <v>1</v>
      </c>
      <c r="AL2413" t="b">
        <v>1</v>
      </c>
      <c r="AM2413">
        <v>0</v>
      </c>
      <c r="AN2413" t="b">
        <v>0</v>
      </c>
      <c r="AO2413" t="b">
        <v>0</v>
      </c>
      <c r="AP2413" t="b">
        <v>1</v>
      </c>
      <c r="AQ2413" t="s">
        <v>85</v>
      </c>
      <c r="AR2413" t="s">
        <v>58</v>
      </c>
      <c r="AV2413" t="s">
        <v>59</v>
      </c>
    </row>
    <row r="2414" spans="1:48" x14ac:dyDescent="0.35">
      <c r="A2414" t="s">
        <v>47</v>
      </c>
      <c r="B2414">
        <v>12</v>
      </c>
      <c r="C2414">
        <v>133</v>
      </c>
      <c r="D2414">
        <v>2021</v>
      </c>
      <c r="E2414">
        <v>5</v>
      </c>
      <c r="F2414">
        <v>4</v>
      </c>
      <c r="G2414">
        <v>0</v>
      </c>
      <c r="H2414">
        <v>16</v>
      </c>
      <c r="I2414" t="s">
        <v>4950</v>
      </c>
      <c r="J2414" t="s">
        <v>49</v>
      </c>
      <c r="K2414" t="s">
        <v>2109</v>
      </c>
      <c r="L2414" t="b">
        <f t="shared" si="37"/>
        <v>0</v>
      </c>
      <c r="M2414">
        <v>101</v>
      </c>
      <c r="N2414">
        <v>30</v>
      </c>
      <c r="P2414">
        <v>213080</v>
      </c>
      <c r="Q2414">
        <v>265818</v>
      </c>
      <c r="R2414" t="s">
        <v>4924</v>
      </c>
      <c r="S2414" t="s">
        <v>52</v>
      </c>
      <c r="T2414" t="s">
        <v>4691</v>
      </c>
      <c r="U2414" t="s">
        <v>4692</v>
      </c>
      <c r="V2414">
        <v>20</v>
      </c>
      <c r="W2414">
        <v>80.16</v>
      </c>
      <c r="X2414">
        <v>0.05</v>
      </c>
      <c r="Y2414" t="s">
        <v>68</v>
      </c>
      <c r="Z2414">
        <v>20</v>
      </c>
      <c r="AA2414">
        <v>0.01</v>
      </c>
      <c r="AB2414">
        <v>2.38</v>
      </c>
      <c r="AC2414" t="s">
        <v>4951</v>
      </c>
      <c r="AE2414">
        <v>24312</v>
      </c>
      <c r="AF2414" t="b">
        <v>1</v>
      </c>
      <c r="AG2414">
        <v>1</v>
      </c>
      <c r="AM2414">
        <v>0</v>
      </c>
      <c r="AN2414" t="b">
        <v>0</v>
      </c>
      <c r="AO2414" t="b">
        <v>0</v>
      </c>
      <c r="AP2414" t="b">
        <v>0</v>
      </c>
      <c r="AQ2414" t="s">
        <v>156</v>
      </c>
      <c r="AR2414" t="s">
        <v>89</v>
      </c>
      <c r="AV2414" t="s">
        <v>59</v>
      </c>
    </row>
    <row r="2415" spans="1:48" x14ac:dyDescent="0.35">
      <c r="A2415" t="s">
        <v>47</v>
      </c>
      <c r="B2415">
        <v>12</v>
      </c>
      <c r="C2415">
        <v>133</v>
      </c>
      <c r="D2415">
        <v>2021</v>
      </c>
      <c r="E2415">
        <v>5</v>
      </c>
      <c r="F2415">
        <v>4</v>
      </c>
      <c r="G2415">
        <v>0</v>
      </c>
      <c r="H2415">
        <v>17</v>
      </c>
      <c r="I2415" t="s">
        <v>4952</v>
      </c>
      <c r="J2415" t="s">
        <v>49</v>
      </c>
      <c r="K2415" t="s">
        <v>87</v>
      </c>
      <c r="L2415" t="b">
        <f t="shared" si="37"/>
        <v>0</v>
      </c>
      <c r="M2415">
        <v>81</v>
      </c>
      <c r="N2415">
        <v>76</v>
      </c>
      <c r="P2415">
        <v>213080</v>
      </c>
      <c r="Q2415">
        <v>265818</v>
      </c>
      <c r="R2415" t="s">
        <v>4924</v>
      </c>
      <c r="S2415" t="s">
        <v>52</v>
      </c>
      <c r="T2415" t="s">
        <v>4691</v>
      </c>
      <c r="U2415" t="s">
        <v>4692</v>
      </c>
      <c r="V2415">
        <v>20</v>
      </c>
      <c r="W2415">
        <v>80.16</v>
      </c>
      <c r="X2415">
        <v>0.04</v>
      </c>
      <c r="Y2415" t="s">
        <v>68</v>
      </c>
      <c r="Z2415">
        <v>4</v>
      </c>
      <c r="AA2415">
        <v>0</v>
      </c>
      <c r="AB2415">
        <v>2.38</v>
      </c>
      <c r="AC2415" t="s">
        <v>4953</v>
      </c>
      <c r="AE2415">
        <v>10809</v>
      </c>
      <c r="AF2415" t="b">
        <v>1</v>
      </c>
      <c r="AG2415">
        <v>1</v>
      </c>
      <c r="AM2415">
        <v>0</v>
      </c>
      <c r="AN2415" t="b">
        <v>0</v>
      </c>
      <c r="AO2415" t="b">
        <v>0</v>
      </c>
      <c r="AP2415" t="b">
        <v>0</v>
      </c>
      <c r="AQ2415" t="s">
        <v>57</v>
      </c>
      <c r="AR2415" t="s">
        <v>282</v>
      </c>
      <c r="AS2415" t="s">
        <v>4149</v>
      </c>
      <c r="AV2415" t="s">
        <v>59</v>
      </c>
    </row>
    <row r="2416" spans="1:48" x14ac:dyDescent="0.35">
      <c r="A2416" t="s">
        <v>47</v>
      </c>
      <c r="B2416">
        <v>12</v>
      </c>
      <c r="C2416">
        <v>133</v>
      </c>
      <c r="D2416">
        <v>2021</v>
      </c>
      <c r="E2416">
        <v>5</v>
      </c>
      <c r="F2416">
        <v>4</v>
      </c>
      <c r="G2416">
        <v>0</v>
      </c>
      <c r="H2416">
        <v>18</v>
      </c>
      <c r="I2416" t="s">
        <v>4954</v>
      </c>
      <c r="J2416" t="s">
        <v>49</v>
      </c>
      <c r="K2416" t="s">
        <v>87</v>
      </c>
      <c r="L2416" t="b">
        <f t="shared" si="37"/>
        <v>0</v>
      </c>
      <c r="M2416">
        <v>77</v>
      </c>
      <c r="N2416">
        <v>45</v>
      </c>
      <c r="P2416">
        <v>213080</v>
      </c>
      <c r="Q2416">
        <v>265818</v>
      </c>
      <c r="R2416" t="s">
        <v>4924</v>
      </c>
      <c r="S2416" t="s">
        <v>52</v>
      </c>
      <c r="T2416" t="s">
        <v>4691</v>
      </c>
      <c r="U2416" t="s">
        <v>4692</v>
      </c>
      <c r="V2416">
        <v>20</v>
      </c>
      <c r="W2416">
        <v>80.16</v>
      </c>
      <c r="X2416">
        <v>0.04</v>
      </c>
      <c r="Y2416" t="s">
        <v>68</v>
      </c>
      <c r="Z2416">
        <v>5</v>
      </c>
      <c r="AA2416">
        <v>0</v>
      </c>
      <c r="AB2416">
        <v>2.38</v>
      </c>
      <c r="AC2416" t="s">
        <v>4955</v>
      </c>
      <c r="AE2416">
        <v>10809</v>
      </c>
      <c r="AF2416" t="b">
        <v>1</v>
      </c>
      <c r="AG2416">
        <v>1</v>
      </c>
      <c r="AM2416">
        <v>0</v>
      </c>
      <c r="AN2416" t="b">
        <v>0</v>
      </c>
      <c r="AO2416" t="b">
        <v>0</v>
      </c>
      <c r="AP2416" t="b">
        <v>0</v>
      </c>
      <c r="AQ2416" t="s">
        <v>117</v>
      </c>
      <c r="AR2416" t="s">
        <v>75</v>
      </c>
      <c r="AV2416" t="s">
        <v>59</v>
      </c>
    </row>
    <row r="2417" spans="1:48" x14ac:dyDescent="0.35">
      <c r="A2417" t="s">
        <v>47</v>
      </c>
      <c r="B2417">
        <v>12</v>
      </c>
      <c r="C2417">
        <v>133</v>
      </c>
      <c r="D2417">
        <v>2021</v>
      </c>
      <c r="E2417">
        <v>5</v>
      </c>
      <c r="F2417">
        <v>4</v>
      </c>
      <c r="G2417">
        <v>0</v>
      </c>
      <c r="H2417">
        <v>19</v>
      </c>
      <c r="I2417" t="s">
        <v>4956</v>
      </c>
      <c r="J2417" t="s">
        <v>49</v>
      </c>
      <c r="K2417" t="s">
        <v>87</v>
      </c>
      <c r="L2417" t="b">
        <f t="shared" si="37"/>
        <v>0</v>
      </c>
      <c r="M2417">
        <v>72</v>
      </c>
      <c r="N2417">
        <v>33</v>
      </c>
      <c r="P2417">
        <v>213080</v>
      </c>
      <c r="Q2417">
        <v>265818</v>
      </c>
      <c r="R2417" t="s">
        <v>4924</v>
      </c>
      <c r="S2417" t="s">
        <v>52</v>
      </c>
      <c r="T2417" t="s">
        <v>4691</v>
      </c>
      <c r="U2417" t="s">
        <v>4692</v>
      </c>
      <c r="V2417">
        <v>20</v>
      </c>
      <c r="W2417">
        <v>80.16</v>
      </c>
      <c r="X2417">
        <v>0.03</v>
      </c>
      <c r="Y2417" t="s">
        <v>68</v>
      </c>
      <c r="Z2417">
        <v>1</v>
      </c>
      <c r="AA2417">
        <v>0</v>
      </c>
      <c r="AB2417">
        <v>2.38</v>
      </c>
      <c r="AC2417" t="s">
        <v>4957</v>
      </c>
      <c r="AE2417">
        <v>10809</v>
      </c>
      <c r="AF2417" t="b">
        <v>1</v>
      </c>
      <c r="AG2417">
        <v>1</v>
      </c>
      <c r="AM2417">
        <v>0</v>
      </c>
      <c r="AN2417" t="b">
        <v>0</v>
      </c>
      <c r="AO2417" t="b">
        <v>0</v>
      </c>
      <c r="AP2417" t="b">
        <v>0</v>
      </c>
      <c r="AQ2417" t="s">
        <v>85</v>
      </c>
      <c r="AR2417" t="s">
        <v>75</v>
      </c>
      <c r="AV2417" t="s">
        <v>59</v>
      </c>
    </row>
    <row r="2418" spans="1:48" x14ac:dyDescent="0.35">
      <c r="A2418" t="s">
        <v>47</v>
      </c>
      <c r="B2418">
        <v>12</v>
      </c>
      <c r="C2418">
        <v>133</v>
      </c>
      <c r="D2418">
        <v>2021</v>
      </c>
      <c r="E2418">
        <v>5</v>
      </c>
      <c r="F2418">
        <v>4</v>
      </c>
      <c r="G2418">
        <v>0</v>
      </c>
      <c r="H2418">
        <v>20</v>
      </c>
      <c r="I2418" t="s">
        <v>3547</v>
      </c>
      <c r="J2418" t="s">
        <v>49</v>
      </c>
      <c r="K2418" t="s">
        <v>87</v>
      </c>
      <c r="L2418" t="b">
        <f t="shared" si="37"/>
        <v>0</v>
      </c>
      <c r="M2418">
        <v>71</v>
      </c>
      <c r="N2418">
        <v>50</v>
      </c>
      <c r="P2418">
        <v>213080</v>
      </c>
      <c r="Q2418">
        <v>265818</v>
      </c>
      <c r="R2418" t="s">
        <v>4924</v>
      </c>
      <c r="S2418" t="s">
        <v>52</v>
      </c>
      <c r="T2418" t="s">
        <v>4691</v>
      </c>
      <c r="U2418" t="s">
        <v>4692</v>
      </c>
      <c r="V2418">
        <v>20</v>
      </c>
      <c r="W2418">
        <v>80.16</v>
      </c>
      <c r="X2418">
        <v>0.03</v>
      </c>
      <c r="Y2418" t="s">
        <v>68</v>
      </c>
      <c r="Z2418">
        <v>22</v>
      </c>
      <c r="AA2418">
        <v>0.01</v>
      </c>
      <c r="AB2418">
        <v>2.38</v>
      </c>
      <c r="AC2418" t="s">
        <v>4958</v>
      </c>
      <c r="AE2418">
        <v>10809</v>
      </c>
      <c r="AF2418" t="b">
        <v>1</v>
      </c>
      <c r="AG2418">
        <v>1</v>
      </c>
      <c r="AM2418">
        <v>0</v>
      </c>
      <c r="AN2418" t="b">
        <v>0</v>
      </c>
      <c r="AO2418" t="b">
        <v>0</v>
      </c>
      <c r="AP2418" t="b">
        <v>0</v>
      </c>
      <c r="AQ2418" t="s">
        <v>57</v>
      </c>
      <c r="AR2418" t="s">
        <v>127</v>
      </c>
      <c r="AV2418" t="s">
        <v>59</v>
      </c>
    </row>
    <row r="2419" spans="1:48" x14ac:dyDescent="0.35">
      <c r="A2419" t="s">
        <v>47</v>
      </c>
      <c r="B2419">
        <v>12</v>
      </c>
      <c r="C2419">
        <v>133</v>
      </c>
      <c r="D2419">
        <v>2021</v>
      </c>
      <c r="E2419">
        <v>5</v>
      </c>
      <c r="F2419">
        <v>4</v>
      </c>
      <c r="G2419">
        <v>0</v>
      </c>
      <c r="H2419">
        <v>21</v>
      </c>
      <c r="I2419" t="s">
        <v>4959</v>
      </c>
      <c r="J2419" t="s">
        <v>49</v>
      </c>
      <c r="K2419" t="s">
        <v>87</v>
      </c>
      <c r="L2419" t="b">
        <f t="shared" si="37"/>
        <v>0</v>
      </c>
      <c r="M2419">
        <v>49</v>
      </c>
      <c r="N2419">
        <v>65</v>
      </c>
      <c r="P2419">
        <v>213080</v>
      </c>
      <c r="Q2419">
        <v>265818</v>
      </c>
      <c r="R2419" t="s">
        <v>4924</v>
      </c>
      <c r="S2419" t="s">
        <v>52</v>
      </c>
      <c r="T2419" t="s">
        <v>4691</v>
      </c>
      <c r="U2419" t="s">
        <v>4692</v>
      </c>
      <c r="V2419">
        <v>20</v>
      </c>
      <c r="W2419">
        <v>80.16</v>
      </c>
      <c r="X2419">
        <v>0.02</v>
      </c>
      <c r="Y2419" t="s">
        <v>68</v>
      </c>
      <c r="Z2419">
        <v>0</v>
      </c>
      <c r="AA2419">
        <v>0</v>
      </c>
      <c r="AB2419">
        <v>2.38</v>
      </c>
      <c r="AC2419" t="s">
        <v>4960</v>
      </c>
      <c r="AE2419">
        <v>10809</v>
      </c>
      <c r="AF2419" t="b">
        <v>1</v>
      </c>
      <c r="AG2419">
        <v>1</v>
      </c>
      <c r="AM2419">
        <v>0</v>
      </c>
      <c r="AN2419" t="b">
        <v>0</v>
      </c>
      <c r="AO2419" t="b">
        <v>0</v>
      </c>
      <c r="AP2419" t="b">
        <v>0</v>
      </c>
      <c r="AQ2419" t="s">
        <v>70</v>
      </c>
      <c r="AR2419" t="s">
        <v>71</v>
      </c>
      <c r="AV2419" t="s">
        <v>59</v>
      </c>
    </row>
    <row r="2420" spans="1:48" x14ac:dyDescent="0.35">
      <c r="A2420" t="s">
        <v>47</v>
      </c>
      <c r="B2420">
        <v>12</v>
      </c>
      <c r="C2420">
        <v>134</v>
      </c>
      <c r="D2420">
        <v>2021</v>
      </c>
      <c r="E2420">
        <v>5</v>
      </c>
      <c r="F2420">
        <v>4</v>
      </c>
      <c r="G2420">
        <v>0</v>
      </c>
      <c r="H2420">
        <v>1</v>
      </c>
      <c r="I2420" t="s">
        <v>4961</v>
      </c>
      <c r="J2420" t="s">
        <v>49</v>
      </c>
      <c r="K2420" t="s">
        <v>50</v>
      </c>
      <c r="L2420" t="str">
        <f t="shared" si="37"/>
        <v>DMKPlus</v>
      </c>
      <c r="M2420">
        <v>93369</v>
      </c>
      <c r="N2420">
        <v>50</v>
      </c>
      <c r="P2420">
        <v>177114</v>
      </c>
      <c r="Q2420">
        <v>216203</v>
      </c>
      <c r="R2420" t="s">
        <v>4962</v>
      </c>
      <c r="S2420" t="s">
        <v>52</v>
      </c>
      <c r="T2420" t="s">
        <v>4963</v>
      </c>
      <c r="U2420" t="s">
        <v>4964</v>
      </c>
      <c r="V2420">
        <v>40</v>
      </c>
      <c r="W2420">
        <v>81.92</v>
      </c>
      <c r="X2420">
        <v>52.72</v>
      </c>
      <c r="Y2420" t="s">
        <v>55</v>
      </c>
      <c r="Z2420">
        <v>24816</v>
      </c>
      <c r="AA2420">
        <v>14.01</v>
      </c>
      <c r="AB2420">
        <v>2.33</v>
      </c>
      <c r="AC2420" t="s">
        <v>4965</v>
      </c>
      <c r="AE2420">
        <v>10192</v>
      </c>
      <c r="AF2420" t="b">
        <v>1</v>
      </c>
      <c r="AG2420">
        <v>1</v>
      </c>
      <c r="AM2420">
        <v>1</v>
      </c>
      <c r="AN2420" t="b">
        <v>0</v>
      </c>
      <c r="AO2420" t="b">
        <v>0</v>
      </c>
      <c r="AP2420" t="b">
        <v>0</v>
      </c>
      <c r="AQ2420" t="s">
        <v>81</v>
      </c>
      <c r="AR2420" t="s">
        <v>71</v>
      </c>
      <c r="AV2420" t="s">
        <v>59</v>
      </c>
    </row>
    <row r="2421" spans="1:48" x14ac:dyDescent="0.35">
      <c r="A2421" t="s">
        <v>47</v>
      </c>
      <c r="B2421">
        <v>12</v>
      </c>
      <c r="C2421">
        <v>134</v>
      </c>
      <c r="D2421">
        <v>2021</v>
      </c>
      <c r="E2421">
        <v>5</v>
      </c>
      <c r="F2421">
        <v>4</v>
      </c>
      <c r="G2421">
        <v>0</v>
      </c>
      <c r="H2421">
        <v>2</v>
      </c>
      <c r="I2421" t="s">
        <v>4966</v>
      </c>
      <c r="J2421" t="s">
        <v>49</v>
      </c>
      <c r="K2421" t="s">
        <v>861</v>
      </c>
      <c r="L2421" t="str">
        <f t="shared" si="37"/>
        <v>ADMKPlus</v>
      </c>
      <c r="M2421">
        <v>68553</v>
      </c>
      <c r="N2421">
        <v>36</v>
      </c>
      <c r="P2421">
        <v>177114</v>
      </c>
      <c r="Q2421">
        <v>216203</v>
      </c>
      <c r="R2421" t="s">
        <v>4962</v>
      </c>
      <c r="S2421" t="s">
        <v>52</v>
      </c>
      <c r="T2421" t="s">
        <v>4963</v>
      </c>
      <c r="U2421" t="s">
        <v>4964</v>
      </c>
      <c r="V2421">
        <v>40</v>
      </c>
      <c r="W2421">
        <v>81.92</v>
      </c>
      <c r="X2421">
        <v>38.71</v>
      </c>
      <c r="Y2421" t="s">
        <v>55</v>
      </c>
      <c r="Z2421">
        <v>61365</v>
      </c>
      <c r="AA2421">
        <v>34.65</v>
      </c>
      <c r="AB2421">
        <v>2.33</v>
      </c>
      <c r="AC2421" t="s">
        <v>4967</v>
      </c>
      <c r="AE2421">
        <v>1605</v>
      </c>
      <c r="AF2421" t="b">
        <v>1</v>
      </c>
      <c r="AG2421">
        <v>1</v>
      </c>
      <c r="AM2421">
        <v>0</v>
      </c>
      <c r="AN2421" t="b">
        <v>0</v>
      </c>
      <c r="AO2421" t="b">
        <v>0</v>
      </c>
      <c r="AP2421" t="b">
        <v>0</v>
      </c>
      <c r="AQ2421" t="s">
        <v>111</v>
      </c>
      <c r="AR2421" t="s">
        <v>75</v>
      </c>
      <c r="AV2421" t="s">
        <v>59</v>
      </c>
    </row>
    <row r="2422" spans="1:48" x14ac:dyDescent="0.35">
      <c r="A2422" t="s">
        <v>47</v>
      </c>
      <c r="B2422">
        <v>12</v>
      </c>
      <c r="C2422">
        <v>134</v>
      </c>
      <c r="D2422">
        <v>2021</v>
      </c>
      <c r="E2422">
        <v>5</v>
      </c>
      <c r="F2422">
        <v>4</v>
      </c>
      <c r="G2422">
        <v>0</v>
      </c>
      <c r="H2422">
        <v>3</v>
      </c>
      <c r="I2422" t="s">
        <v>4968</v>
      </c>
      <c r="J2422" t="s">
        <v>66</v>
      </c>
      <c r="K2422" t="s">
        <v>67</v>
      </c>
      <c r="L2422" t="b">
        <f t="shared" si="37"/>
        <v>0</v>
      </c>
      <c r="M2422">
        <v>7188</v>
      </c>
      <c r="N2422">
        <v>38</v>
      </c>
      <c r="P2422">
        <v>177114</v>
      </c>
      <c r="Q2422">
        <v>216203</v>
      </c>
      <c r="R2422" t="s">
        <v>4962</v>
      </c>
      <c r="S2422" t="s">
        <v>52</v>
      </c>
      <c r="T2422" t="s">
        <v>4963</v>
      </c>
      <c r="U2422" t="s">
        <v>4964</v>
      </c>
      <c r="V2422">
        <v>40</v>
      </c>
      <c r="W2422">
        <v>81.92</v>
      </c>
      <c r="X2422">
        <v>4.0599999999999996</v>
      </c>
      <c r="Y2422" t="s">
        <v>68</v>
      </c>
      <c r="Z2422">
        <v>5589</v>
      </c>
      <c r="AA2422">
        <v>3.16</v>
      </c>
      <c r="AB2422">
        <v>2.33</v>
      </c>
      <c r="AC2422" t="s">
        <v>4969</v>
      </c>
      <c r="AE2422">
        <v>5533</v>
      </c>
      <c r="AF2422" t="b">
        <v>1</v>
      </c>
      <c r="AG2422">
        <v>1</v>
      </c>
      <c r="AM2422">
        <v>0</v>
      </c>
      <c r="AN2422" t="b">
        <v>0</v>
      </c>
      <c r="AO2422" t="b">
        <v>0</v>
      </c>
      <c r="AP2422" t="b">
        <v>0</v>
      </c>
      <c r="AQ2422" t="s">
        <v>117</v>
      </c>
      <c r="AR2422" t="s">
        <v>75</v>
      </c>
      <c r="AV2422" t="s">
        <v>59</v>
      </c>
    </row>
    <row r="2423" spans="1:48" x14ac:dyDescent="0.35">
      <c r="A2423" t="s">
        <v>47</v>
      </c>
      <c r="B2423">
        <v>12</v>
      </c>
      <c r="C2423">
        <v>134</v>
      </c>
      <c r="D2423">
        <v>2021</v>
      </c>
      <c r="E2423">
        <v>5</v>
      </c>
      <c r="F2423">
        <v>4</v>
      </c>
      <c r="G2423">
        <v>0</v>
      </c>
      <c r="H2423">
        <v>4</v>
      </c>
      <c r="I2423" t="s">
        <v>4970</v>
      </c>
      <c r="J2423" t="s">
        <v>49</v>
      </c>
      <c r="K2423" t="s">
        <v>119</v>
      </c>
      <c r="L2423" t="str">
        <f t="shared" si="37"/>
        <v>ADMKPlus</v>
      </c>
      <c r="M2423">
        <v>1599</v>
      </c>
      <c r="N2423">
        <v>53</v>
      </c>
      <c r="P2423">
        <v>177114</v>
      </c>
      <c r="Q2423">
        <v>216203</v>
      </c>
      <c r="R2423" t="s">
        <v>4962</v>
      </c>
      <c r="S2423" t="s">
        <v>52</v>
      </c>
      <c r="T2423" t="s">
        <v>4963</v>
      </c>
      <c r="U2423" t="s">
        <v>4964</v>
      </c>
      <c r="V2423">
        <v>40</v>
      </c>
      <c r="W2423">
        <v>81.92</v>
      </c>
      <c r="X2423">
        <v>0.9</v>
      </c>
      <c r="Y2423" t="s">
        <v>68</v>
      </c>
      <c r="Z2423">
        <v>217</v>
      </c>
      <c r="AA2423">
        <v>0.12</v>
      </c>
      <c r="AB2423">
        <v>2.33</v>
      </c>
      <c r="AC2423" t="s">
        <v>4971</v>
      </c>
      <c r="AE2423">
        <v>24338</v>
      </c>
      <c r="AF2423" t="b">
        <v>1</v>
      </c>
      <c r="AG2423">
        <v>1</v>
      </c>
      <c r="AM2423">
        <v>0</v>
      </c>
      <c r="AN2423" t="b">
        <v>0</v>
      </c>
      <c r="AO2423" t="b">
        <v>0</v>
      </c>
      <c r="AP2423" t="b">
        <v>0</v>
      </c>
      <c r="AQ2423" t="s">
        <v>81</v>
      </c>
      <c r="AR2423" t="s">
        <v>71</v>
      </c>
      <c r="AV2423" t="s">
        <v>59</v>
      </c>
    </row>
    <row r="2424" spans="1:48" x14ac:dyDescent="0.35">
      <c r="A2424" t="s">
        <v>47</v>
      </c>
      <c r="B2424">
        <v>12</v>
      </c>
      <c r="C2424">
        <v>134</v>
      </c>
      <c r="D2424">
        <v>2021</v>
      </c>
      <c r="E2424">
        <v>5</v>
      </c>
      <c r="F2424">
        <v>4</v>
      </c>
      <c r="G2424">
        <v>0</v>
      </c>
      <c r="H2424">
        <v>5</v>
      </c>
      <c r="I2424" t="s">
        <v>4972</v>
      </c>
      <c r="J2424" t="s">
        <v>49</v>
      </c>
      <c r="K2424" t="s">
        <v>115</v>
      </c>
      <c r="L2424" t="b">
        <f t="shared" si="37"/>
        <v>0</v>
      </c>
      <c r="M2424">
        <v>1382</v>
      </c>
      <c r="N2424">
        <v>32</v>
      </c>
      <c r="P2424">
        <v>177114</v>
      </c>
      <c r="Q2424">
        <v>216203</v>
      </c>
      <c r="R2424" t="s">
        <v>4962</v>
      </c>
      <c r="S2424" t="s">
        <v>52</v>
      </c>
      <c r="T2424" t="s">
        <v>4963</v>
      </c>
      <c r="U2424" t="s">
        <v>4964</v>
      </c>
      <c r="V2424">
        <v>40</v>
      </c>
      <c r="W2424">
        <v>81.92</v>
      </c>
      <c r="X2424">
        <v>0.78</v>
      </c>
      <c r="Y2424" t="s">
        <v>68</v>
      </c>
      <c r="Z2424">
        <v>146</v>
      </c>
      <c r="AA2424">
        <v>0.08</v>
      </c>
      <c r="AB2424">
        <v>2.33</v>
      </c>
      <c r="AC2424" t="s">
        <v>4973</v>
      </c>
      <c r="AE2424">
        <v>24404</v>
      </c>
      <c r="AF2424" t="b">
        <v>1</v>
      </c>
      <c r="AG2424">
        <v>1</v>
      </c>
      <c r="AM2424">
        <v>0</v>
      </c>
      <c r="AN2424" t="b">
        <v>0</v>
      </c>
      <c r="AO2424" t="b">
        <v>0</v>
      </c>
      <c r="AP2424" t="b">
        <v>0</v>
      </c>
      <c r="AQ2424" t="s">
        <v>111</v>
      </c>
      <c r="AR2424" t="s">
        <v>58</v>
      </c>
      <c r="AV2424" t="s">
        <v>59</v>
      </c>
    </row>
    <row r="2425" spans="1:48" x14ac:dyDescent="0.35">
      <c r="A2425" t="s">
        <v>47</v>
      </c>
      <c r="B2425">
        <v>12</v>
      </c>
      <c r="C2425">
        <v>134</v>
      </c>
      <c r="D2425">
        <v>2021</v>
      </c>
      <c r="E2425">
        <v>5</v>
      </c>
      <c r="F2425">
        <v>4</v>
      </c>
      <c r="G2425">
        <v>0</v>
      </c>
      <c r="H2425">
        <v>6</v>
      </c>
      <c r="I2425" t="s">
        <v>4974</v>
      </c>
      <c r="J2425" t="s">
        <v>49</v>
      </c>
      <c r="K2425" t="s">
        <v>87</v>
      </c>
      <c r="L2425" t="b">
        <f t="shared" si="37"/>
        <v>0</v>
      </c>
      <c r="M2425">
        <v>1236</v>
      </c>
      <c r="N2425">
        <v>38</v>
      </c>
      <c r="P2425">
        <v>177114</v>
      </c>
      <c r="Q2425">
        <v>216203</v>
      </c>
      <c r="R2425" t="s">
        <v>4962</v>
      </c>
      <c r="S2425" t="s">
        <v>52</v>
      </c>
      <c r="T2425" t="s">
        <v>4963</v>
      </c>
      <c r="U2425" t="s">
        <v>4964</v>
      </c>
      <c r="V2425">
        <v>40</v>
      </c>
      <c r="W2425">
        <v>81.92</v>
      </c>
      <c r="X2425">
        <v>0.7</v>
      </c>
      <c r="Y2425" t="s">
        <v>68</v>
      </c>
      <c r="Z2425">
        <v>367</v>
      </c>
      <c r="AA2425">
        <v>0.21</v>
      </c>
      <c r="AB2425">
        <v>2.33</v>
      </c>
      <c r="AC2425" t="s">
        <v>4975</v>
      </c>
      <c r="AE2425">
        <v>10809</v>
      </c>
      <c r="AF2425" t="b">
        <v>1</v>
      </c>
      <c r="AG2425">
        <v>1</v>
      </c>
      <c r="AM2425">
        <v>0</v>
      </c>
      <c r="AN2425" t="b">
        <v>0</v>
      </c>
      <c r="AO2425" t="b">
        <v>0</v>
      </c>
      <c r="AP2425" t="b">
        <v>0</v>
      </c>
      <c r="AQ2425" t="s">
        <v>81</v>
      </c>
      <c r="AR2425" t="s">
        <v>106</v>
      </c>
      <c r="AS2425" t="s">
        <v>107</v>
      </c>
      <c r="AV2425" t="s">
        <v>59</v>
      </c>
    </row>
    <row r="2426" spans="1:48" x14ac:dyDescent="0.35">
      <c r="A2426" t="s">
        <v>47</v>
      </c>
      <c r="B2426">
        <v>12</v>
      </c>
      <c r="C2426">
        <v>134</v>
      </c>
      <c r="D2426">
        <v>2021</v>
      </c>
      <c r="E2426">
        <v>5</v>
      </c>
      <c r="F2426">
        <v>4</v>
      </c>
      <c r="G2426">
        <v>0</v>
      </c>
      <c r="H2426">
        <v>7</v>
      </c>
      <c r="I2426" t="s">
        <v>76</v>
      </c>
      <c r="K2426" t="s">
        <v>77</v>
      </c>
      <c r="L2426" t="b">
        <f t="shared" si="37"/>
        <v>0</v>
      </c>
      <c r="M2426">
        <v>869</v>
      </c>
      <c r="P2426">
        <v>177114</v>
      </c>
      <c r="Q2426">
        <v>216203</v>
      </c>
      <c r="R2426" t="s">
        <v>4962</v>
      </c>
      <c r="S2426" t="s">
        <v>52</v>
      </c>
      <c r="T2426" t="s">
        <v>4963</v>
      </c>
      <c r="U2426" t="s">
        <v>4964</v>
      </c>
      <c r="V2426">
        <v>40</v>
      </c>
      <c r="W2426">
        <v>81.92</v>
      </c>
      <c r="X2426">
        <v>0.49</v>
      </c>
      <c r="Z2426">
        <v>492</v>
      </c>
      <c r="AA2426">
        <v>0.28000000000000003</v>
      </c>
      <c r="AB2426">
        <v>2.33</v>
      </c>
      <c r="AE2426">
        <v>5897</v>
      </c>
      <c r="AF2426" t="b">
        <v>1</v>
      </c>
      <c r="AV2426" t="s">
        <v>59</v>
      </c>
    </row>
    <row r="2427" spans="1:48" x14ac:dyDescent="0.35">
      <c r="A2427" t="s">
        <v>47</v>
      </c>
      <c r="B2427">
        <v>12</v>
      </c>
      <c r="C2427">
        <v>134</v>
      </c>
      <c r="D2427">
        <v>2021</v>
      </c>
      <c r="E2427">
        <v>5</v>
      </c>
      <c r="F2427">
        <v>4</v>
      </c>
      <c r="G2427">
        <v>0</v>
      </c>
      <c r="H2427">
        <v>8</v>
      </c>
      <c r="I2427" t="s">
        <v>4976</v>
      </c>
      <c r="J2427" t="s">
        <v>49</v>
      </c>
      <c r="K2427" t="s">
        <v>242</v>
      </c>
      <c r="L2427" t="b">
        <f t="shared" si="37"/>
        <v>0</v>
      </c>
      <c r="M2427">
        <v>377</v>
      </c>
      <c r="N2427">
        <v>39</v>
      </c>
      <c r="P2427">
        <v>177114</v>
      </c>
      <c r="Q2427">
        <v>216203</v>
      </c>
      <c r="R2427" t="s">
        <v>4962</v>
      </c>
      <c r="S2427" t="s">
        <v>52</v>
      </c>
      <c r="T2427" t="s">
        <v>4963</v>
      </c>
      <c r="U2427" t="s">
        <v>4964</v>
      </c>
      <c r="V2427">
        <v>40</v>
      </c>
      <c r="W2427">
        <v>81.92</v>
      </c>
      <c r="X2427">
        <v>0.21</v>
      </c>
      <c r="Y2427" t="s">
        <v>68</v>
      </c>
      <c r="Z2427">
        <v>41</v>
      </c>
      <c r="AA2427">
        <v>0.02</v>
      </c>
      <c r="AB2427">
        <v>2.33</v>
      </c>
      <c r="AC2427" t="s">
        <v>4977</v>
      </c>
      <c r="AE2427">
        <v>24405</v>
      </c>
      <c r="AF2427" t="b">
        <v>1</v>
      </c>
      <c r="AG2427">
        <v>1</v>
      </c>
      <c r="AM2427">
        <v>0</v>
      </c>
      <c r="AN2427" t="b">
        <v>0</v>
      </c>
      <c r="AO2427" t="b">
        <v>0</v>
      </c>
      <c r="AP2427" t="b">
        <v>0</v>
      </c>
      <c r="AQ2427" t="s">
        <v>81</v>
      </c>
      <c r="AR2427" t="s">
        <v>134</v>
      </c>
      <c r="AS2427" t="s">
        <v>144</v>
      </c>
      <c r="AV2427" t="s">
        <v>59</v>
      </c>
    </row>
    <row r="2428" spans="1:48" x14ac:dyDescent="0.35">
      <c r="A2428" t="s">
        <v>47</v>
      </c>
      <c r="B2428">
        <v>12</v>
      </c>
      <c r="C2428">
        <v>134</v>
      </c>
      <c r="D2428">
        <v>2021</v>
      </c>
      <c r="E2428">
        <v>5</v>
      </c>
      <c r="F2428">
        <v>4</v>
      </c>
      <c r="G2428">
        <v>0</v>
      </c>
      <c r="H2428">
        <v>9</v>
      </c>
      <c r="I2428" t="s">
        <v>4978</v>
      </c>
      <c r="J2428" t="s">
        <v>49</v>
      </c>
      <c r="K2428" t="s">
        <v>87</v>
      </c>
      <c r="L2428" t="b">
        <f t="shared" si="37"/>
        <v>0</v>
      </c>
      <c r="M2428">
        <v>336</v>
      </c>
      <c r="N2428">
        <v>36</v>
      </c>
      <c r="P2428">
        <v>177114</v>
      </c>
      <c r="Q2428">
        <v>216203</v>
      </c>
      <c r="R2428" t="s">
        <v>4962</v>
      </c>
      <c r="S2428" t="s">
        <v>52</v>
      </c>
      <c r="T2428" t="s">
        <v>4963</v>
      </c>
      <c r="U2428" t="s">
        <v>4964</v>
      </c>
      <c r="V2428">
        <v>40</v>
      </c>
      <c r="W2428">
        <v>81.92</v>
      </c>
      <c r="X2428">
        <v>0.19</v>
      </c>
      <c r="Y2428" t="s">
        <v>68</v>
      </c>
      <c r="Z2428">
        <v>8</v>
      </c>
      <c r="AA2428">
        <v>0</v>
      </c>
      <c r="AB2428">
        <v>2.33</v>
      </c>
      <c r="AC2428" t="s">
        <v>4979</v>
      </c>
      <c r="AE2428">
        <v>10809</v>
      </c>
      <c r="AF2428" t="b">
        <v>1</v>
      </c>
      <c r="AG2428">
        <v>1</v>
      </c>
      <c r="AM2428">
        <v>0</v>
      </c>
      <c r="AN2428" t="b">
        <v>0</v>
      </c>
      <c r="AO2428" t="b">
        <v>0</v>
      </c>
      <c r="AP2428" t="b">
        <v>0</v>
      </c>
      <c r="AQ2428" t="s">
        <v>81</v>
      </c>
      <c r="AR2428" t="s">
        <v>106</v>
      </c>
      <c r="AS2428" t="s">
        <v>107</v>
      </c>
      <c r="AV2428" t="s">
        <v>59</v>
      </c>
    </row>
    <row r="2429" spans="1:48" x14ac:dyDescent="0.35">
      <c r="A2429" t="s">
        <v>47</v>
      </c>
      <c r="B2429">
        <v>12</v>
      </c>
      <c r="C2429">
        <v>134</v>
      </c>
      <c r="D2429">
        <v>2021</v>
      </c>
      <c r="E2429">
        <v>5</v>
      </c>
      <c r="F2429">
        <v>4</v>
      </c>
      <c r="G2429">
        <v>0</v>
      </c>
      <c r="H2429">
        <v>10</v>
      </c>
      <c r="I2429" t="s">
        <v>4980</v>
      </c>
      <c r="J2429" t="s">
        <v>49</v>
      </c>
      <c r="K2429" t="s">
        <v>79</v>
      </c>
      <c r="L2429" t="b">
        <f t="shared" si="37"/>
        <v>0</v>
      </c>
      <c r="M2429">
        <v>328</v>
      </c>
      <c r="N2429">
        <v>41</v>
      </c>
      <c r="P2429">
        <v>177114</v>
      </c>
      <c r="Q2429">
        <v>216203</v>
      </c>
      <c r="R2429" t="s">
        <v>4962</v>
      </c>
      <c r="S2429" t="s">
        <v>52</v>
      </c>
      <c r="T2429" t="s">
        <v>4963</v>
      </c>
      <c r="U2429" t="s">
        <v>4964</v>
      </c>
      <c r="V2429">
        <v>40</v>
      </c>
      <c r="W2429">
        <v>81.92</v>
      </c>
      <c r="X2429">
        <v>0.19</v>
      </c>
      <c r="Y2429" t="s">
        <v>68</v>
      </c>
      <c r="Z2429">
        <v>38</v>
      </c>
      <c r="AA2429">
        <v>0.02</v>
      </c>
      <c r="AB2429">
        <v>2.33</v>
      </c>
      <c r="AC2429" t="s">
        <v>4981</v>
      </c>
      <c r="AE2429">
        <v>16651</v>
      </c>
      <c r="AF2429" t="b">
        <v>1</v>
      </c>
      <c r="AG2429">
        <v>1</v>
      </c>
      <c r="AM2429">
        <v>0</v>
      </c>
      <c r="AN2429" t="b">
        <v>0</v>
      </c>
      <c r="AO2429" t="b">
        <v>0</v>
      </c>
      <c r="AP2429" t="b">
        <v>0</v>
      </c>
      <c r="AQ2429" t="s">
        <v>70</v>
      </c>
      <c r="AR2429" t="s">
        <v>89</v>
      </c>
      <c r="AV2429" t="s">
        <v>59</v>
      </c>
    </row>
    <row r="2430" spans="1:48" x14ac:dyDescent="0.35">
      <c r="A2430" t="s">
        <v>47</v>
      </c>
      <c r="B2430">
        <v>12</v>
      </c>
      <c r="C2430">
        <v>134</v>
      </c>
      <c r="D2430">
        <v>2021</v>
      </c>
      <c r="E2430">
        <v>5</v>
      </c>
      <c r="F2430">
        <v>4</v>
      </c>
      <c r="G2430">
        <v>0</v>
      </c>
      <c r="H2430">
        <v>11</v>
      </c>
      <c r="I2430" t="s">
        <v>4982</v>
      </c>
      <c r="J2430" t="s">
        <v>49</v>
      </c>
      <c r="K2430" t="s">
        <v>87</v>
      </c>
      <c r="L2430" t="b">
        <f t="shared" si="37"/>
        <v>0</v>
      </c>
      <c r="M2430">
        <v>290</v>
      </c>
      <c r="N2430">
        <v>30</v>
      </c>
      <c r="P2430">
        <v>177114</v>
      </c>
      <c r="Q2430">
        <v>216203</v>
      </c>
      <c r="R2430" t="s">
        <v>4962</v>
      </c>
      <c r="S2430" t="s">
        <v>52</v>
      </c>
      <c r="T2430" t="s">
        <v>4963</v>
      </c>
      <c r="U2430" t="s">
        <v>4964</v>
      </c>
      <c r="V2430">
        <v>40</v>
      </c>
      <c r="W2430">
        <v>81.92</v>
      </c>
      <c r="X2430">
        <v>0.16</v>
      </c>
      <c r="Y2430" t="s">
        <v>68</v>
      </c>
      <c r="Z2430">
        <v>50</v>
      </c>
      <c r="AA2430">
        <v>0.03</v>
      </c>
      <c r="AB2430">
        <v>2.33</v>
      </c>
      <c r="AC2430" t="s">
        <v>4983</v>
      </c>
      <c r="AE2430">
        <v>10809</v>
      </c>
      <c r="AF2430" t="b">
        <v>1</v>
      </c>
      <c r="AG2430">
        <v>1</v>
      </c>
      <c r="AM2430">
        <v>0</v>
      </c>
      <c r="AN2430" t="b">
        <v>0</v>
      </c>
      <c r="AO2430" t="b">
        <v>0</v>
      </c>
      <c r="AP2430" t="b">
        <v>0</v>
      </c>
      <c r="AQ2430" t="s">
        <v>81</v>
      </c>
      <c r="AR2430" t="s">
        <v>106</v>
      </c>
      <c r="AS2430" t="s">
        <v>107</v>
      </c>
      <c r="AV2430" t="s">
        <v>59</v>
      </c>
    </row>
    <row r="2431" spans="1:48" x14ac:dyDescent="0.35">
      <c r="A2431" t="s">
        <v>47</v>
      </c>
      <c r="B2431">
        <v>12</v>
      </c>
      <c r="C2431">
        <v>134</v>
      </c>
      <c r="D2431">
        <v>2021</v>
      </c>
      <c r="E2431">
        <v>5</v>
      </c>
      <c r="F2431">
        <v>4</v>
      </c>
      <c r="G2431">
        <v>0</v>
      </c>
      <c r="H2431">
        <v>12</v>
      </c>
      <c r="I2431" t="s">
        <v>4984</v>
      </c>
      <c r="J2431" t="s">
        <v>49</v>
      </c>
      <c r="K2431" t="s">
        <v>87</v>
      </c>
      <c r="L2431" t="b">
        <f t="shared" si="37"/>
        <v>0</v>
      </c>
      <c r="M2431">
        <v>240</v>
      </c>
      <c r="N2431">
        <v>42</v>
      </c>
      <c r="P2431">
        <v>177114</v>
      </c>
      <c r="Q2431">
        <v>216203</v>
      </c>
      <c r="R2431" t="s">
        <v>4962</v>
      </c>
      <c r="S2431" t="s">
        <v>52</v>
      </c>
      <c r="T2431" t="s">
        <v>4963</v>
      </c>
      <c r="U2431" t="s">
        <v>4964</v>
      </c>
      <c r="V2431">
        <v>40</v>
      </c>
      <c r="W2431">
        <v>81.92</v>
      </c>
      <c r="X2431">
        <v>0.14000000000000001</v>
      </c>
      <c r="Y2431" t="s">
        <v>68</v>
      </c>
      <c r="Z2431">
        <v>66</v>
      </c>
      <c r="AA2431">
        <v>0.04</v>
      </c>
      <c r="AB2431">
        <v>2.33</v>
      </c>
      <c r="AC2431" t="s">
        <v>4985</v>
      </c>
      <c r="AE2431">
        <v>10809</v>
      </c>
      <c r="AF2431" t="b">
        <v>1</v>
      </c>
      <c r="AG2431">
        <v>1</v>
      </c>
      <c r="AM2431">
        <v>0</v>
      </c>
      <c r="AN2431" t="b">
        <v>0</v>
      </c>
      <c r="AO2431" t="b">
        <v>0</v>
      </c>
      <c r="AP2431" t="b">
        <v>0</v>
      </c>
      <c r="AQ2431" t="s">
        <v>70</v>
      </c>
      <c r="AR2431" t="s">
        <v>89</v>
      </c>
      <c r="AS2431" t="s">
        <v>192</v>
      </c>
      <c r="AV2431" t="s">
        <v>59</v>
      </c>
    </row>
    <row r="2432" spans="1:48" x14ac:dyDescent="0.35">
      <c r="A2432" t="s">
        <v>47</v>
      </c>
      <c r="B2432">
        <v>12</v>
      </c>
      <c r="C2432">
        <v>134</v>
      </c>
      <c r="D2432">
        <v>2021</v>
      </c>
      <c r="E2432">
        <v>5</v>
      </c>
      <c r="F2432">
        <v>4</v>
      </c>
      <c r="G2432">
        <v>0</v>
      </c>
      <c r="H2432">
        <v>13</v>
      </c>
      <c r="I2432" t="s">
        <v>4986</v>
      </c>
      <c r="J2432" t="s">
        <v>49</v>
      </c>
      <c r="K2432" t="s">
        <v>87</v>
      </c>
      <c r="L2432" t="b">
        <f t="shared" si="37"/>
        <v>0</v>
      </c>
      <c r="M2432">
        <v>174</v>
      </c>
      <c r="N2432">
        <v>51</v>
      </c>
      <c r="P2432">
        <v>177114</v>
      </c>
      <c r="Q2432">
        <v>216203</v>
      </c>
      <c r="R2432" t="s">
        <v>4962</v>
      </c>
      <c r="S2432" t="s">
        <v>52</v>
      </c>
      <c r="T2432" t="s">
        <v>4963</v>
      </c>
      <c r="U2432" t="s">
        <v>4964</v>
      </c>
      <c r="V2432">
        <v>40</v>
      </c>
      <c r="W2432">
        <v>81.92</v>
      </c>
      <c r="X2432">
        <v>0.1</v>
      </c>
      <c r="Y2432" t="s">
        <v>68</v>
      </c>
      <c r="Z2432">
        <v>13</v>
      </c>
      <c r="AA2432">
        <v>0.01</v>
      </c>
      <c r="AB2432">
        <v>2.33</v>
      </c>
      <c r="AC2432" t="s">
        <v>4987</v>
      </c>
      <c r="AE2432">
        <v>10809</v>
      </c>
      <c r="AF2432" t="b">
        <v>1</v>
      </c>
      <c r="AG2432">
        <v>1</v>
      </c>
      <c r="AM2432">
        <v>0</v>
      </c>
      <c r="AN2432" t="b">
        <v>0</v>
      </c>
      <c r="AO2432" t="b">
        <v>0</v>
      </c>
      <c r="AP2432" t="b">
        <v>0</v>
      </c>
      <c r="AQ2432" t="s">
        <v>81</v>
      </c>
      <c r="AR2432" t="s">
        <v>106</v>
      </c>
      <c r="AS2432" t="s">
        <v>107</v>
      </c>
      <c r="AV2432" t="s">
        <v>59</v>
      </c>
    </row>
    <row r="2433" spans="1:48" x14ac:dyDescent="0.35">
      <c r="A2433" t="s">
        <v>47</v>
      </c>
      <c r="B2433">
        <v>12</v>
      </c>
      <c r="C2433">
        <v>134</v>
      </c>
      <c r="D2433">
        <v>2021</v>
      </c>
      <c r="E2433">
        <v>5</v>
      </c>
      <c r="F2433">
        <v>4</v>
      </c>
      <c r="G2433">
        <v>0</v>
      </c>
      <c r="H2433">
        <v>14</v>
      </c>
      <c r="I2433" t="s">
        <v>4988</v>
      </c>
      <c r="J2433" t="s">
        <v>49</v>
      </c>
      <c r="K2433" t="s">
        <v>87</v>
      </c>
      <c r="L2433" t="b">
        <f t="shared" si="37"/>
        <v>0</v>
      </c>
      <c r="M2433">
        <v>161</v>
      </c>
      <c r="N2433">
        <v>29</v>
      </c>
      <c r="P2433">
        <v>177114</v>
      </c>
      <c r="Q2433">
        <v>216203</v>
      </c>
      <c r="R2433" t="s">
        <v>4962</v>
      </c>
      <c r="S2433" t="s">
        <v>52</v>
      </c>
      <c r="T2433" t="s">
        <v>4963</v>
      </c>
      <c r="U2433" t="s">
        <v>4964</v>
      </c>
      <c r="V2433">
        <v>40</v>
      </c>
      <c r="W2433">
        <v>81.92</v>
      </c>
      <c r="X2433">
        <v>0.09</v>
      </c>
      <c r="Y2433" t="s">
        <v>68</v>
      </c>
      <c r="Z2433">
        <v>32</v>
      </c>
      <c r="AA2433">
        <v>0.02</v>
      </c>
      <c r="AB2433">
        <v>2.33</v>
      </c>
      <c r="AC2433" t="s">
        <v>4989</v>
      </c>
      <c r="AE2433">
        <v>10809</v>
      </c>
      <c r="AF2433" t="b">
        <v>1</v>
      </c>
      <c r="AG2433">
        <v>1</v>
      </c>
      <c r="AM2433">
        <v>0</v>
      </c>
      <c r="AN2433" t="b">
        <v>0</v>
      </c>
      <c r="AO2433" t="b">
        <v>0</v>
      </c>
      <c r="AP2433" t="b">
        <v>0</v>
      </c>
      <c r="AQ2433" t="s">
        <v>96</v>
      </c>
      <c r="AR2433" t="s">
        <v>840</v>
      </c>
      <c r="AV2433" t="s">
        <v>59</v>
      </c>
    </row>
    <row r="2434" spans="1:48" x14ac:dyDescent="0.35">
      <c r="A2434" t="s">
        <v>47</v>
      </c>
      <c r="B2434">
        <v>12</v>
      </c>
      <c r="C2434">
        <v>134</v>
      </c>
      <c r="D2434">
        <v>2021</v>
      </c>
      <c r="E2434">
        <v>5</v>
      </c>
      <c r="F2434">
        <v>4</v>
      </c>
      <c r="G2434">
        <v>0</v>
      </c>
      <c r="H2434">
        <v>15</v>
      </c>
      <c r="I2434" t="s">
        <v>4990</v>
      </c>
      <c r="J2434" t="s">
        <v>49</v>
      </c>
      <c r="K2434" t="s">
        <v>87</v>
      </c>
      <c r="L2434" t="b">
        <f t="shared" si="37"/>
        <v>0</v>
      </c>
      <c r="M2434">
        <v>129</v>
      </c>
      <c r="N2434">
        <v>32</v>
      </c>
      <c r="P2434">
        <v>177114</v>
      </c>
      <c r="Q2434">
        <v>216203</v>
      </c>
      <c r="R2434" t="s">
        <v>4962</v>
      </c>
      <c r="S2434" t="s">
        <v>52</v>
      </c>
      <c r="T2434" t="s">
        <v>4963</v>
      </c>
      <c r="U2434" t="s">
        <v>4964</v>
      </c>
      <c r="V2434">
        <v>40</v>
      </c>
      <c r="W2434">
        <v>81.92</v>
      </c>
      <c r="X2434">
        <v>7.0000000000000007E-2</v>
      </c>
      <c r="Y2434" t="s">
        <v>68</v>
      </c>
      <c r="Z2434">
        <v>25</v>
      </c>
      <c r="AA2434">
        <v>0.01</v>
      </c>
      <c r="AB2434">
        <v>2.33</v>
      </c>
      <c r="AC2434" t="s">
        <v>4991</v>
      </c>
      <c r="AE2434">
        <v>10809</v>
      </c>
      <c r="AF2434" t="b">
        <v>1</v>
      </c>
      <c r="AG2434">
        <v>1</v>
      </c>
      <c r="AM2434">
        <v>0</v>
      </c>
      <c r="AN2434" t="b">
        <v>0</v>
      </c>
      <c r="AO2434" t="b">
        <v>0</v>
      </c>
      <c r="AP2434" t="b">
        <v>0</v>
      </c>
      <c r="AQ2434" t="s">
        <v>111</v>
      </c>
      <c r="AR2434" t="s">
        <v>71</v>
      </c>
      <c r="AV2434" t="s">
        <v>59</v>
      </c>
    </row>
    <row r="2435" spans="1:48" x14ac:dyDescent="0.35">
      <c r="A2435" t="s">
        <v>47</v>
      </c>
      <c r="B2435">
        <v>12</v>
      </c>
      <c r="C2435">
        <v>134</v>
      </c>
      <c r="D2435">
        <v>2021</v>
      </c>
      <c r="E2435">
        <v>5</v>
      </c>
      <c r="F2435">
        <v>4</v>
      </c>
      <c r="G2435">
        <v>0</v>
      </c>
      <c r="H2435">
        <v>16</v>
      </c>
      <c r="I2435" t="s">
        <v>4992</v>
      </c>
      <c r="J2435" t="s">
        <v>49</v>
      </c>
      <c r="K2435" t="s">
        <v>87</v>
      </c>
      <c r="L2435" t="b">
        <f t="shared" ref="L2435:L2498" si="38">IF(OR(K2435="DMK", K2435="INC", K2435="VCK",K2435="CPI",K2435="IUML",K2435="CPM"), "DMKPlus", IF(OR(K2435="ADMK", K2435="BJP", K2435="AMMK",K2435="PMK"),"ADMKPlus"))</f>
        <v>0</v>
      </c>
      <c r="M2435">
        <v>104</v>
      </c>
      <c r="N2435">
        <v>34</v>
      </c>
      <c r="P2435">
        <v>177114</v>
      </c>
      <c r="Q2435">
        <v>216203</v>
      </c>
      <c r="R2435" t="s">
        <v>4962</v>
      </c>
      <c r="S2435" t="s">
        <v>52</v>
      </c>
      <c r="T2435" t="s">
        <v>4963</v>
      </c>
      <c r="U2435" t="s">
        <v>4964</v>
      </c>
      <c r="V2435">
        <v>40</v>
      </c>
      <c r="W2435">
        <v>81.92</v>
      </c>
      <c r="X2435">
        <v>0.06</v>
      </c>
      <c r="Y2435" t="s">
        <v>68</v>
      </c>
      <c r="Z2435">
        <v>25</v>
      </c>
      <c r="AA2435">
        <v>0.01</v>
      </c>
      <c r="AB2435">
        <v>2.33</v>
      </c>
      <c r="AC2435" t="s">
        <v>4993</v>
      </c>
      <c r="AE2435">
        <v>10809</v>
      </c>
      <c r="AF2435" t="b">
        <v>1</v>
      </c>
      <c r="AG2435">
        <v>1</v>
      </c>
      <c r="AM2435">
        <v>0</v>
      </c>
      <c r="AN2435" t="b">
        <v>0</v>
      </c>
      <c r="AO2435" t="b">
        <v>0</v>
      </c>
      <c r="AP2435" t="b">
        <v>0</v>
      </c>
      <c r="AQ2435" t="s">
        <v>117</v>
      </c>
      <c r="AR2435" t="s">
        <v>58</v>
      </c>
      <c r="AS2435" t="s">
        <v>3415</v>
      </c>
      <c r="AV2435" t="s">
        <v>59</v>
      </c>
    </row>
    <row r="2436" spans="1:48" x14ac:dyDescent="0.35">
      <c r="A2436" t="s">
        <v>47</v>
      </c>
      <c r="B2436">
        <v>12</v>
      </c>
      <c r="C2436">
        <v>134</v>
      </c>
      <c r="D2436">
        <v>2021</v>
      </c>
      <c r="E2436">
        <v>5</v>
      </c>
      <c r="F2436">
        <v>4</v>
      </c>
      <c r="G2436">
        <v>0</v>
      </c>
      <c r="H2436">
        <v>17</v>
      </c>
      <c r="I2436" t="s">
        <v>4994</v>
      </c>
      <c r="J2436" t="s">
        <v>66</v>
      </c>
      <c r="K2436" t="s">
        <v>87</v>
      </c>
      <c r="L2436" t="b">
        <f t="shared" si="38"/>
        <v>0</v>
      </c>
      <c r="M2436">
        <v>79</v>
      </c>
      <c r="N2436">
        <v>42</v>
      </c>
      <c r="P2436">
        <v>177114</v>
      </c>
      <c r="Q2436">
        <v>216203</v>
      </c>
      <c r="R2436" t="s">
        <v>4962</v>
      </c>
      <c r="S2436" t="s">
        <v>52</v>
      </c>
      <c r="T2436" t="s">
        <v>4963</v>
      </c>
      <c r="U2436" t="s">
        <v>4964</v>
      </c>
      <c r="V2436">
        <v>40</v>
      </c>
      <c r="W2436">
        <v>81.92</v>
      </c>
      <c r="X2436">
        <v>0.04</v>
      </c>
      <c r="Y2436" t="s">
        <v>68</v>
      </c>
      <c r="Z2436">
        <v>16</v>
      </c>
      <c r="AA2436">
        <v>0.01</v>
      </c>
      <c r="AB2436">
        <v>2.33</v>
      </c>
      <c r="AC2436" t="s">
        <v>4995</v>
      </c>
      <c r="AE2436">
        <v>10809</v>
      </c>
      <c r="AF2436" t="b">
        <v>1</v>
      </c>
      <c r="AG2436">
        <v>1</v>
      </c>
      <c r="AM2436">
        <v>0</v>
      </c>
      <c r="AN2436" t="b">
        <v>0</v>
      </c>
      <c r="AO2436" t="b">
        <v>0</v>
      </c>
      <c r="AP2436" t="b">
        <v>0</v>
      </c>
      <c r="AQ2436" t="s">
        <v>81</v>
      </c>
      <c r="AR2436" t="s">
        <v>106</v>
      </c>
      <c r="AS2436" t="s">
        <v>107</v>
      </c>
      <c r="AV2436" t="s">
        <v>59</v>
      </c>
    </row>
    <row r="2437" spans="1:48" x14ac:dyDescent="0.35">
      <c r="A2437" t="s">
        <v>47</v>
      </c>
      <c r="B2437">
        <v>12</v>
      </c>
      <c r="C2437">
        <v>134</v>
      </c>
      <c r="D2437">
        <v>2021</v>
      </c>
      <c r="E2437">
        <v>5</v>
      </c>
      <c r="F2437">
        <v>4</v>
      </c>
      <c r="G2437">
        <v>0</v>
      </c>
      <c r="H2437">
        <v>18</v>
      </c>
      <c r="I2437" t="s">
        <v>4996</v>
      </c>
      <c r="J2437" t="s">
        <v>49</v>
      </c>
      <c r="K2437" t="s">
        <v>87</v>
      </c>
      <c r="L2437" t="b">
        <f t="shared" si="38"/>
        <v>0</v>
      </c>
      <c r="M2437">
        <v>63</v>
      </c>
      <c r="N2437">
        <v>28</v>
      </c>
      <c r="P2437">
        <v>177114</v>
      </c>
      <c r="Q2437">
        <v>216203</v>
      </c>
      <c r="R2437" t="s">
        <v>4962</v>
      </c>
      <c r="S2437" t="s">
        <v>52</v>
      </c>
      <c r="T2437" t="s">
        <v>4963</v>
      </c>
      <c r="U2437" t="s">
        <v>4964</v>
      </c>
      <c r="V2437">
        <v>40</v>
      </c>
      <c r="W2437">
        <v>81.92</v>
      </c>
      <c r="X2437">
        <v>0.04</v>
      </c>
      <c r="Y2437" t="s">
        <v>68</v>
      </c>
      <c r="Z2437">
        <v>10</v>
      </c>
      <c r="AA2437">
        <v>0.01</v>
      </c>
      <c r="AB2437">
        <v>2.33</v>
      </c>
      <c r="AC2437" t="s">
        <v>4997</v>
      </c>
      <c r="AE2437">
        <v>10809</v>
      </c>
      <c r="AF2437" t="b">
        <v>1</v>
      </c>
      <c r="AG2437">
        <v>1</v>
      </c>
      <c r="AM2437">
        <v>0</v>
      </c>
      <c r="AN2437" t="b">
        <v>0</v>
      </c>
      <c r="AO2437" t="b">
        <v>0</v>
      </c>
      <c r="AP2437" t="b">
        <v>0</v>
      </c>
      <c r="AQ2437" t="s">
        <v>96</v>
      </c>
      <c r="AR2437" t="s">
        <v>89</v>
      </c>
      <c r="AV2437" t="s">
        <v>59</v>
      </c>
    </row>
    <row r="2438" spans="1:48" x14ac:dyDescent="0.35">
      <c r="A2438" t="s">
        <v>47</v>
      </c>
      <c r="B2438">
        <v>12</v>
      </c>
      <c r="C2438">
        <v>134</v>
      </c>
      <c r="D2438">
        <v>2021</v>
      </c>
      <c r="E2438">
        <v>5</v>
      </c>
      <c r="F2438">
        <v>4</v>
      </c>
      <c r="G2438">
        <v>0</v>
      </c>
      <c r="H2438">
        <v>19</v>
      </c>
      <c r="I2438" t="s">
        <v>4998</v>
      </c>
      <c r="J2438" t="s">
        <v>49</v>
      </c>
      <c r="K2438" t="s">
        <v>87</v>
      </c>
      <c r="L2438" t="b">
        <f t="shared" si="38"/>
        <v>0</v>
      </c>
      <c r="M2438">
        <v>53</v>
      </c>
      <c r="N2438">
        <v>29</v>
      </c>
      <c r="P2438">
        <v>177114</v>
      </c>
      <c r="Q2438">
        <v>216203</v>
      </c>
      <c r="R2438" t="s">
        <v>4962</v>
      </c>
      <c r="S2438" t="s">
        <v>52</v>
      </c>
      <c r="T2438" t="s">
        <v>4963</v>
      </c>
      <c r="U2438" t="s">
        <v>4964</v>
      </c>
      <c r="V2438">
        <v>40</v>
      </c>
      <c r="W2438">
        <v>81.92</v>
      </c>
      <c r="X2438">
        <v>0.03</v>
      </c>
      <c r="Y2438" t="s">
        <v>68</v>
      </c>
      <c r="Z2438">
        <v>7</v>
      </c>
      <c r="AA2438">
        <v>0</v>
      </c>
      <c r="AB2438">
        <v>2.33</v>
      </c>
      <c r="AC2438" t="s">
        <v>4999</v>
      </c>
      <c r="AE2438">
        <v>10809</v>
      </c>
      <c r="AF2438" t="b">
        <v>1</v>
      </c>
      <c r="AG2438">
        <v>1</v>
      </c>
      <c r="AM2438">
        <v>0</v>
      </c>
      <c r="AN2438" t="b">
        <v>0</v>
      </c>
      <c r="AO2438" t="b">
        <v>0</v>
      </c>
      <c r="AP2438" t="b">
        <v>0</v>
      </c>
      <c r="AQ2438" t="s">
        <v>57</v>
      </c>
      <c r="AR2438" t="s">
        <v>89</v>
      </c>
      <c r="AV2438" t="s">
        <v>59</v>
      </c>
    </row>
    <row r="2439" spans="1:48" x14ac:dyDescent="0.35">
      <c r="A2439" t="s">
        <v>47</v>
      </c>
      <c r="B2439">
        <v>12</v>
      </c>
      <c r="C2439">
        <v>134</v>
      </c>
      <c r="D2439">
        <v>2021</v>
      </c>
      <c r="E2439">
        <v>5</v>
      </c>
      <c r="F2439">
        <v>4</v>
      </c>
      <c r="G2439">
        <v>0</v>
      </c>
      <c r="H2439">
        <v>20</v>
      </c>
      <c r="I2439" t="s">
        <v>5000</v>
      </c>
      <c r="J2439" t="s">
        <v>49</v>
      </c>
      <c r="K2439" t="s">
        <v>87</v>
      </c>
      <c r="L2439" t="b">
        <f t="shared" si="38"/>
        <v>0</v>
      </c>
      <c r="M2439">
        <v>46</v>
      </c>
      <c r="N2439">
        <v>35</v>
      </c>
      <c r="P2439">
        <v>177114</v>
      </c>
      <c r="Q2439">
        <v>216203</v>
      </c>
      <c r="R2439" t="s">
        <v>4962</v>
      </c>
      <c r="S2439" t="s">
        <v>52</v>
      </c>
      <c r="T2439" t="s">
        <v>4963</v>
      </c>
      <c r="U2439" t="s">
        <v>4964</v>
      </c>
      <c r="V2439">
        <v>40</v>
      </c>
      <c r="W2439">
        <v>81.92</v>
      </c>
      <c r="X2439">
        <v>0.03</v>
      </c>
      <c r="Y2439" t="s">
        <v>68</v>
      </c>
      <c r="Z2439">
        <v>1</v>
      </c>
      <c r="AA2439">
        <v>0</v>
      </c>
      <c r="AB2439">
        <v>2.33</v>
      </c>
      <c r="AC2439" t="s">
        <v>5001</v>
      </c>
      <c r="AE2439">
        <v>10809</v>
      </c>
      <c r="AF2439" t="b">
        <v>1</v>
      </c>
      <c r="AG2439">
        <v>1</v>
      </c>
      <c r="AM2439">
        <v>0</v>
      </c>
      <c r="AN2439" t="b">
        <v>0</v>
      </c>
      <c r="AO2439" t="b">
        <v>0</v>
      </c>
      <c r="AP2439" t="b">
        <v>0</v>
      </c>
      <c r="AQ2439" t="s">
        <v>111</v>
      </c>
      <c r="AR2439" t="s">
        <v>89</v>
      </c>
      <c r="AV2439" t="s">
        <v>59</v>
      </c>
    </row>
    <row r="2440" spans="1:48" x14ac:dyDescent="0.35">
      <c r="A2440" t="s">
        <v>47</v>
      </c>
      <c r="B2440">
        <v>12</v>
      </c>
      <c r="C2440">
        <v>134</v>
      </c>
      <c r="D2440">
        <v>2021</v>
      </c>
      <c r="E2440">
        <v>5</v>
      </c>
      <c r="F2440">
        <v>4</v>
      </c>
      <c r="G2440">
        <v>0</v>
      </c>
      <c r="H2440">
        <v>21</v>
      </c>
      <c r="I2440" t="s">
        <v>5002</v>
      </c>
      <c r="J2440" t="s">
        <v>49</v>
      </c>
      <c r="K2440" t="s">
        <v>87</v>
      </c>
      <c r="L2440" t="b">
        <f t="shared" si="38"/>
        <v>0</v>
      </c>
      <c r="M2440">
        <v>45</v>
      </c>
      <c r="N2440">
        <v>29</v>
      </c>
      <c r="P2440">
        <v>177114</v>
      </c>
      <c r="Q2440">
        <v>216203</v>
      </c>
      <c r="R2440" t="s">
        <v>4962</v>
      </c>
      <c r="S2440" t="s">
        <v>52</v>
      </c>
      <c r="T2440" t="s">
        <v>4963</v>
      </c>
      <c r="U2440" t="s">
        <v>4964</v>
      </c>
      <c r="V2440">
        <v>40</v>
      </c>
      <c r="W2440">
        <v>81.92</v>
      </c>
      <c r="X2440">
        <v>0.03</v>
      </c>
      <c r="Y2440" t="s">
        <v>68</v>
      </c>
      <c r="Z2440">
        <v>1</v>
      </c>
      <c r="AA2440">
        <v>0</v>
      </c>
      <c r="AB2440">
        <v>2.33</v>
      </c>
      <c r="AC2440" t="s">
        <v>5003</v>
      </c>
      <c r="AE2440">
        <v>10809</v>
      </c>
      <c r="AF2440" t="b">
        <v>1</v>
      </c>
      <c r="AG2440">
        <v>1</v>
      </c>
      <c r="AM2440">
        <v>0</v>
      </c>
      <c r="AN2440" t="b">
        <v>0</v>
      </c>
      <c r="AO2440" t="b">
        <v>0</v>
      </c>
      <c r="AP2440" t="b">
        <v>0</v>
      </c>
      <c r="AQ2440" t="s">
        <v>57</v>
      </c>
      <c r="AR2440" t="s">
        <v>89</v>
      </c>
      <c r="AT2440" t="s">
        <v>71</v>
      </c>
      <c r="AV2440" t="s">
        <v>59</v>
      </c>
    </row>
    <row r="2441" spans="1:48" x14ac:dyDescent="0.35">
      <c r="A2441" t="s">
        <v>47</v>
      </c>
      <c r="B2441">
        <v>12</v>
      </c>
      <c r="C2441">
        <v>134</v>
      </c>
      <c r="D2441">
        <v>2021</v>
      </c>
      <c r="E2441">
        <v>5</v>
      </c>
      <c r="F2441">
        <v>4</v>
      </c>
      <c r="G2441">
        <v>0</v>
      </c>
      <c r="H2441">
        <v>22</v>
      </c>
      <c r="I2441" t="s">
        <v>5004</v>
      </c>
      <c r="J2441" t="s">
        <v>49</v>
      </c>
      <c r="K2441" t="s">
        <v>87</v>
      </c>
      <c r="L2441" t="b">
        <f t="shared" si="38"/>
        <v>0</v>
      </c>
      <c r="M2441">
        <v>44</v>
      </c>
      <c r="N2441">
        <v>33</v>
      </c>
      <c r="P2441">
        <v>177114</v>
      </c>
      <c r="Q2441">
        <v>216203</v>
      </c>
      <c r="R2441" t="s">
        <v>4962</v>
      </c>
      <c r="S2441" t="s">
        <v>52</v>
      </c>
      <c r="T2441" t="s">
        <v>4963</v>
      </c>
      <c r="U2441" t="s">
        <v>4964</v>
      </c>
      <c r="V2441">
        <v>40</v>
      </c>
      <c r="W2441">
        <v>81.92</v>
      </c>
      <c r="X2441">
        <v>0.02</v>
      </c>
      <c r="Y2441" t="s">
        <v>68</v>
      </c>
      <c r="Z2441">
        <v>3</v>
      </c>
      <c r="AA2441">
        <v>0</v>
      </c>
      <c r="AB2441">
        <v>2.33</v>
      </c>
      <c r="AC2441" t="s">
        <v>5005</v>
      </c>
      <c r="AE2441">
        <v>10809</v>
      </c>
      <c r="AF2441" t="b">
        <v>1</v>
      </c>
      <c r="AG2441">
        <v>1</v>
      </c>
      <c r="AM2441">
        <v>0</v>
      </c>
      <c r="AN2441" t="b">
        <v>0</v>
      </c>
      <c r="AO2441" t="b">
        <v>0</v>
      </c>
      <c r="AP2441" t="b">
        <v>0</v>
      </c>
      <c r="AQ2441" t="s">
        <v>111</v>
      </c>
      <c r="AR2441" t="s">
        <v>63</v>
      </c>
      <c r="AS2441" t="s">
        <v>604</v>
      </c>
      <c r="AT2441" t="s">
        <v>399</v>
      </c>
      <c r="AV2441" t="s">
        <v>59</v>
      </c>
    </row>
    <row r="2442" spans="1:48" x14ac:dyDescent="0.35">
      <c r="A2442" t="s">
        <v>47</v>
      </c>
      <c r="B2442">
        <v>12</v>
      </c>
      <c r="C2442">
        <v>134</v>
      </c>
      <c r="D2442">
        <v>2021</v>
      </c>
      <c r="E2442">
        <v>5</v>
      </c>
      <c r="F2442">
        <v>4</v>
      </c>
      <c r="G2442">
        <v>0</v>
      </c>
      <c r="H2442">
        <v>23</v>
      </c>
      <c r="I2442" t="s">
        <v>5006</v>
      </c>
      <c r="J2442" t="s">
        <v>49</v>
      </c>
      <c r="K2442" t="s">
        <v>87</v>
      </c>
      <c r="L2442" t="b">
        <f t="shared" si="38"/>
        <v>0</v>
      </c>
      <c r="M2442">
        <v>41</v>
      </c>
      <c r="N2442">
        <v>32</v>
      </c>
      <c r="P2442">
        <v>177114</v>
      </c>
      <c r="Q2442">
        <v>216203</v>
      </c>
      <c r="R2442" t="s">
        <v>4962</v>
      </c>
      <c r="S2442" t="s">
        <v>52</v>
      </c>
      <c r="T2442" t="s">
        <v>4963</v>
      </c>
      <c r="U2442" t="s">
        <v>4964</v>
      </c>
      <c r="V2442">
        <v>40</v>
      </c>
      <c r="W2442">
        <v>81.92</v>
      </c>
      <c r="X2442">
        <v>0.02</v>
      </c>
      <c r="Y2442" t="s">
        <v>68</v>
      </c>
      <c r="Z2442">
        <v>1</v>
      </c>
      <c r="AA2442">
        <v>0</v>
      </c>
      <c r="AB2442">
        <v>2.33</v>
      </c>
      <c r="AC2442" t="s">
        <v>5007</v>
      </c>
      <c r="AE2442">
        <v>10809</v>
      </c>
      <c r="AF2442" t="b">
        <v>1</v>
      </c>
      <c r="AG2442">
        <v>1</v>
      </c>
      <c r="AM2442">
        <v>0</v>
      </c>
      <c r="AN2442" t="b">
        <v>0</v>
      </c>
      <c r="AO2442" t="b">
        <v>0</v>
      </c>
      <c r="AP2442" t="b">
        <v>0</v>
      </c>
      <c r="AQ2442" t="s">
        <v>81</v>
      </c>
      <c r="AR2442" t="s">
        <v>106</v>
      </c>
      <c r="AS2442" t="s">
        <v>107</v>
      </c>
      <c r="AV2442" t="s">
        <v>59</v>
      </c>
    </row>
    <row r="2443" spans="1:48" x14ac:dyDescent="0.35">
      <c r="A2443" t="s">
        <v>47</v>
      </c>
      <c r="B2443">
        <v>12</v>
      </c>
      <c r="C2443">
        <v>134</v>
      </c>
      <c r="D2443">
        <v>2021</v>
      </c>
      <c r="E2443">
        <v>5</v>
      </c>
      <c r="F2443">
        <v>4</v>
      </c>
      <c r="G2443">
        <v>0</v>
      </c>
      <c r="H2443">
        <v>24</v>
      </c>
      <c r="I2443" t="s">
        <v>5008</v>
      </c>
      <c r="J2443" t="s">
        <v>49</v>
      </c>
      <c r="K2443" t="s">
        <v>87</v>
      </c>
      <c r="L2443" t="b">
        <f t="shared" si="38"/>
        <v>0</v>
      </c>
      <c r="M2443">
        <v>40</v>
      </c>
      <c r="N2443">
        <v>53</v>
      </c>
      <c r="P2443">
        <v>177114</v>
      </c>
      <c r="Q2443">
        <v>216203</v>
      </c>
      <c r="R2443" t="s">
        <v>4962</v>
      </c>
      <c r="S2443" t="s">
        <v>52</v>
      </c>
      <c r="T2443" t="s">
        <v>4963</v>
      </c>
      <c r="U2443" t="s">
        <v>4964</v>
      </c>
      <c r="V2443">
        <v>40</v>
      </c>
      <c r="W2443">
        <v>81.92</v>
      </c>
      <c r="X2443">
        <v>0.02</v>
      </c>
      <c r="Y2443" t="s">
        <v>68</v>
      </c>
      <c r="Z2443">
        <v>11</v>
      </c>
      <c r="AA2443">
        <v>0.01</v>
      </c>
      <c r="AB2443">
        <v>2.33</v>
      </c>
      <c r="AC2443" t="s">
        <v>5009</v>
      </c>
      <c r="AE2443">
        <v>10809</v>
      </c>
      <c r="AF2443" t="b">
        <v>1</v>
      </c>
      <c r="AG2443">
        <v>1</v>
      </c>
      <c r="AM2443">
        <v>0</v>
      </c>
      <c r="AN2443" t="b">
        <v>0</v>
      </c>
      <c r="AO2443" t="b">
        <v>0</v>
      </c>
      <c r="AP2443" t="b">
        <v>0</v>
      </c>
      <c r="AQ2443" t="s">
        <v>96</v>
      </c>
      <c r="AR2443" t="s">
        <v>75</v>
      </c>
      <c r="AV2443" t="s">
        <v>59</v>
      </c>
    </row>
    <row r="2444" spans="1:48" x14ac:dyDescent="0.35">
      <c r="A2444" t="s">
        <v>47</v>
      </c>
      <c r="B2444">
        <v>12</v>
      </c>
      <c r="C2444">
        <v>134</v>
      </c>
      <c r="D2444">
        <v>2021</v>
      </c>
      <c r="E2444">
        <v>5</v>
      </c>
      <c r="F2444">
        <v>4</v>
      </c>
      <c r="G2444">
        <v>0</v>
      </c>
      <c r="H2444">
        <v>25</v>
      </c>
      <c r="I2444" t="s">
        <v>5010</v>
      </c>
      <c r="J2444" t="s">
        <v>49</v>
      </c>
      <c r="K2444" t="s">
        <v>87</v>
      </c>
      <c r="L2444" t="b">
        <f t="shared" si="38"/>
        <v>0</v>
      </c>
      <c r="M2444">
        <v>29</v>
      </c>
      <c r="N2444">
        <v>49</v>
      </c>
      <c r="P2444">
        <v>177114</v>
      </c>
      <c r="Q2444">
        <v>216203</v>
      </c>
      <c r="R2444" t="s">
        <v>4962</v>
      </c>
      <c r="S2444" t="s">
        <v>52</v>
      </c>
      <c r="T2444" t="s">
        <v>4963</v>
      </c>
      <c r="U2444" t="s">
        <v>4964</v>
      </c>
      <c r="V2444">
        <v>40</v>
      </c>
      <c r="W2444">
        <v>81.92</v>
      </c>
      <c r="X2444">
        <v>0.02</v>
      </c>
      <c r="Y2444" t="s">
        <v>68</v>
      </c>
      <c r="Z2444">
        <v>1</v>
      </c>
      <c r="AA2444">
        <v>0</v>
      </c>
      <c r="AB2444">
        <v>2.33</v>
      </c>
      <c r="AC2444" t="s">
        <v>5011</v>
      </c>
      <c r="AE2444">
        <v>10809</v>
      </c>
      <c r="AF2444" t="b">
        <v>1</v>
      </c>
      <c r="AG2444">
        <v>1</v>
      </c>
      <c r="AM2444">
        <v>0</v>
      </c>
      <c r="AN2444" t="b">
        <v>0</v>
      </c>
      <c r="AO2444" t="b">
        <v>0</v>
      </c>
      <c r="AP2444" t="b">
        <v>0</v>
      </c>
      <c r="AQ2444" t="s">
        <v>111</v>
      </c>
      <c r="AR2444" t="s">
        <v>106</v>
      </c>
      <c r="AS2444" t="s">
        <v>107</v>
      </c>
      <c r="AV2444" t="s">
        <v>59</v>
      </c>
    </row>
    <row r="2445" spans="1:48" x14ac:dyDescent="0.35">
      <c r="A2445" t="s">
        <v>47</v>
      </c>
      <c r="B2445">
        <v>12</v>
      </c>
      <c r="C2445">
        <v>134</v>
      </c>
      <c r="D2445">
        <v>2021</v>
      </c>
      <c r="E2445">
        <v>5</v>
      </c>
      <c r="F2445">
        <v>4</v>
      </c>
      <c r="G2445">
        <v>0</v>
      </c>
      <c r="H2445">
        <v>26</v>
      </c>
      <c r="I2445" t="s">
        <v>5012</v>
      </c>
      <c r="J2445" t="s">
        <v>49</v>
      </c>
      <c r="K2445" t="s">
        <v>87</v>
      </c>
      <c r="L2445" t="b">
        <f t="shared" si="38"/>
        <v>0</v>
      </c>
      <c r="M2445">
        <v>28</v>
      </c>
      <c r="N2445">
        <v>41</v>
      </c>
      <c r="P2445">
        <v>177114</v>
      </c>
      <c r="Q2445">
        <v>216203</v>
      </c>
      <c r="R2445" t="s">
        <v>4962</v>
      </c>
      <c r="S2445" t="s">
        <v>52</v>
      </c>
      <c r="T2445" t="s">
        <v>4963</v>
      </c>
      <c r="U2445" t="s">
        <v>4964</v>
      </c>
      <c r="V2445">
        <v>40</v>
      </c>
      <c r="W2445">
        <v>81.92</v>
      </c>
      <c r="X2445">
        <v>0.02</v>
      </c>
      <c r="Y2445" t="s">
        <v>68</v>
      </c>
      <c r="Z2445">
        <v>1</v>
      </c>
      <c r="AA2445">
        <v>0</v>
      </c>
      <c r="AB2445">
        <v>2.33</v>
      </c>
      <c r="AC2445" t="s">
        <v>5013</v>
      </c>
      <c r="AE2445">
        <v>10809</v>
      </c>
      <c r="AF2445" t="b">
        <v>1</v>
      </c>
      <c r="AG2445">
        <v>1</v>
      </c>
      <c r="AM2445">
        <v>0</v>
      </c>
      <c r="AN2445" t="b">
        <v>0</v>
      </c>
      <c r="AO2445" t="b">
        <v>0</v>
      </c>
      <c r="AP2445" t="b">
        <v>0</v>
      </c>
      <c r="AQ2445" t="s">
        <v>81</v>
      </c>
      <c r="AR2445" t="s">
        <v>106</v>
      </c>
      <c r="AS2445" t="s">
        <v>107</v>
      </c>
      <c r="AV2445" t="s">
        <v>59</v>
      </c>
    </row>
    <row r="2446" spans="1:48" x14ac:dyDescent="0.35">
      <c r="A2446" t="s">
        <v>47</v>
      </c>
      <c r="B2446">
        <v>12</v>
      </c>
      <c r="C2446">
        <v>134</v>
      </c>
      <c r="D2446">
        <v>2021</v>
      </c>
      <c r="E2446">
        <v>5</v>
      </c>
      <c r="F2446">
        <v>4</v>
      </c>
      <c r="G2446">
        <v>0</v>
      </c>
      <c r="H2446">
        <v>27</v>
      </c>
      <c r="I2446" t="s">
        <v>5014</v>
      </c>
      <c r="J2446" t="s">
        <v>49</v>
      </c>
      <c r="K2446" t="s">
        <v>87</v>
      </c>
      <c r="L2446" t="b">
        <f t="shared" si="38"/>
        <v>0</v>
      </c>
      <c r="M2446">
        <v>27</v>
      </c>
      <c r="N2446">
        <v>28</v>
      </c>
      <c r="P2446">
        <v>177114</v>
      </c>
      <c r="Q2446">
        <v>216203</v>
      </c>
      <c r="R2446" t="s">
        <v>4962</v>
      </c>
      <c r="S2446" t="s">
        <v>52</v>
      </c>
      <c r="T2446" t="s">
        <v>4963</v>
      </c>
      <c r="U2446" t="s">
        <v>4964</v>
      </c>
      <c r="V2446">
        <v>40</v>
      </c>
      <c r="W2446">
        <v>81.92</v>
      </c>
      <c r="X2446">
        <v>0.02</v>
      </c>
      <c r="Y2446" t="s">
        <v>68</v>
      </c>
      <c r="Z2446">
        <v>2</v>
      </c>
      <c r="AA2446">
        <v>0</v>
      </c>
      <c r="AB2446">
        <v>2.33</v>
      </c>
      <c r="AC2446" t="s">
        <v>5015</v>
      </c>
      <c r="AE2446">
        <v>10809</v>
      </c>
      <c r="AF2446" t="b">
        <v>1</v>
      </c>
      <c r="AG2446">
        <v>1</v>
      </c>
      <c r="AM2446">
        <v>0</v>
      </c>
      <c r="AN2446" t="b">
        <v>0</v>
      </c>
      <c r="AO2446" t="b">
        <v>0</v>
      </c>
      <c r="AP2446" t="b">
        <v>0</v>
      </c>
      <c r="AQ2446" t="s">
        <v>81</v>
      </c>
      <c r="AR2446" t="s">
        <v>106</v>
      </c>
      <c r="AS2446" t="s">
        <v>107</v>
      </c>
      <c r="AV2446" t="s">
        <v>59</v>
      </c>
    </row>
    <row r="2447" spans="1:48" x14ac:dyDescent="0.35">
      <c r="A2447" t="s">
        <v>47</v>
      </c>
      <c r="B2447">
        <v>12</v>
      </c>
      <c r="C2447">
        <v>134</v>
      </c>
      <c r="D2447">
        <v>2021</v>
      </c>
      <c r="E2447">
        <v>5</v>
      </c>
      <c r="F2447">
        <v>4</v>
      </c>
      <c r="G2447">
        <v>0</v>
      </c>
      <c r="H2447">
        <v>28</v>
      </c>
      <c r="I2447" t="s">
        <v>5016</v>
      </c>
      <c r="J2447" t="s">
        <v>49</v>
      </c>
      <c r="K2447" t="s">
        <v>87</v>
      </c>
      <c r="L2447" t="b">
        <f t="shared" si="38"/>
        <v>0</v>
      </c>
      <c r="M2447">
        <v>25</v>
      </c>
      <c r="N2447">
        <v>27</v>
      </c>
      <c r="P2447">
        <v>177114</v>
      </c>
      <c r="Q2447">
        <v>216203</v>
      </c>
      <c r="R2447" t="s">
        <v>4962</v>
      </c>
      <c r="S2447" t="s">
        <v>52</v>
      </c>
      <c r="T2447" t="s">
        <v>4963</v>
      </c>
      <c r="U2447" t="s">
        <v>4964</v>
      </c>
      <c r="V2447">
        <v>40</v>
      </c>
      <c r="W2447">
        <v>81.92</v>
      </c>
      <c r="X2447">
        <v>0.01</v>
      </c>
      <c r="Y2447" t="s">
        <v>68</v>
      </c>
      <c r="Z2447">
        <v>1</v>
      </c>
      <c r="AA2447">
        <v>0</v>
      </c>
      <c r="AB2447">
        <v>2.33</v>
      </c>
      <c r="AC2447" t="s">
        <v>5017</v>
      </c>
      <c r="AE2447">
        <v>10809</v>
      </c>
      <c r="AF2447" t="b">
        <v>1</v>
      </c>
      <c r="AG2447">
        <v>1</v>
      </c>
      <c r="AM2447">
        <v>0</v>
      </c>
      <c r="AN2447" t="b">
        <v>0</v>
      </c>
      <c r="AO2447" t="b">
        <v>0</v>
      </c>
      <c r="AP2447" t="b">
        <v>0</v>
      </c>
      <c r="AQ2447" t="s">
        <v>81</v>
      </c>
      <c r="AR2447" t="s">
        <v>106</v>
      </c>
      <c r="AS2447" t="s">
        <v>107</v>
      </c>
      <c r="AV2447" t="s">
        <v>59</v>
      </c>
    </row>
    <row r="2448" spans="1:48" x14ac:dyDescent="0.35">
      <c r="A2448" t="s">
        <v>47</v>
      </c>
      <c r="B2448">
        <v>12</v>
      </c>
      <c r="C2448">
        <v>134</v>
      </c>
      <c r="D2448">
        <v>2021</v>
      </c>
      <c r="E2448">
        <v>5</v>
      </c>
      <c r="F2448">
        <v>4</v>
      </c>
      <c r="G2448">
        <v>0</v>
      </c>
      <c r="H2448">
        <v>29</v>
      </c>
      <c r="I2448" t="s">
        <v>5018</v>
      </c>
      <c r="J2448" t="s">
        <v>49</v>
      </c>
      <c r="K2448" t="s">
        <v>87</v>
      </c>
      <c r="L2448" t="b">
        <f t="shared" si="38"/>
        <v>0</v>
      </c>
      <c r="M2448">
        <v>24</v>
      </c>
      <c r="N2448">
        <v>38</v>
      </c>
      <c r="P2448">
        <v>177114</v>
      </c>
      <c r="Q2448">
        <v>216203</v>
      </c>
      <c r="R2448" t="s">
        <v>4962</v>
      </c>
      <c r="S2448" t="s">
        <v>52</v>
      </c>
      <c r="T2448" t="s">
        <v>4963</v>
      </c>
      <c r="U2448" t="s">
        <v>4964</v>
      </c>
      <c r="V2448">
        <v>40</v>
      </c>
      <c r="W2448">
        <v>81.92</v>
      </c>
      <c r="X2448">
        <v>0.01</v>
      </c>
      <c r="Y2448" t="s">
        <v>68</v>
      </c>
      <c r="Z2448">
        <v>0</v>
      </c>
      <c r="AA2448">
        <v>0</v>
      </c>
      <c r="AB2448">
        <v>2.33</v>
      </c>
      <c r="AC2448" t="s">
        <v>5019</v>
      </c>
      <c r="AE2448">
        <v>10809</v>
      </c>
      <c r="AF2448" t="b">
        <v>1</v>
      </c>
      <c r="AG2448">
        <v>1</v>
      </c>
      <c r="AM2448">
        <v>0</v>
      </c>
      <c r="AN2448" t="b">
        <v>0</v>
      </c>
      <c r="AO2448" t="b">
        <v>0</v>
      </c>
      <c r="AP2448" t="b">
        <v>0</v>
      </c>
      <c r="AQ2448" t="s">
        <v>81</v>
      </c>
      <c r="AR2448" t="s">
        <v>106</v>
      </c>
      <c r="AS2448" t="s">
        <v>107</v>
      </c>
      <c r="AV2448" t="s">
        <v>59</v>
      </c>
    </row>
    <row r="2449" spans="1:48" x14ac:dyDescent="0.35">
      <c r="A2449" t="s">
        <v>47</v>
      </c>
      <c r="B2449">
        <v>12</v>
      </c>
      <c r="C2449">
        <v>134</v>
      </c>
      <c r="D2449">
        <v>2021</v>
      </c>
      <c r="E2449">
        <v>5</v>
      </c>
      <c r="F2449">
        <v>4</v>
      </c>
      <c r="G2449">
        <v>0</v>
      </c>
      <c r="H2449">
        <v>30</v>
      </c>
      <c r="I2449" t="s">
        <v>5020</v>
      </c>
      <c r="J2449" t="s">
        <v>49</v>
      </c>
      <c r="K2449" t="s">
        <v>87</v>
      </c>
      <c r="L2449" t="b">
        <f t="shared" si="38"/>
        <v>0</v>
      </c>
      <c r="M2449">
        <v>24</v>
      </c>
      <c r="N2449">
        <v>45</v>
      </c>
      <c r="P2449">
        <v>177114</v>
      </c>
      <c r="Q2449">
        <v>216203</v>
      </c>
      <c r="R2449" t="s">
        <v>4962</v>
      </c>
      <c r="S2449" t="s">
        <v>52</v>
      </c>
      <c r="T2449" t="s">
        <v>4963</v>
      </c>
      <c r="U2449" t="s">
        <v>4964</v>
      </c>
      <c r="V2449">
        <v>40</v>
      </c>
      <c r="W2449">
        <v>81.92</v>
      </c>
      <c r="X2449">
        <v>0.01</v>
      </c>
      <c r="Y2449" t="s">
        <v>68</v>
      </c>
      <c r="Z2449">
        <v>1</v>
      </c>
      <c r="AA2449">
        <v>0</v>
      </c>
      <c r="AB2449">
        <v>2.33</v>
      </c>
      <c r="AC2449" t="s">
        <v>5021</v>
      </c>
      <c r="AE2449">
        <v>10809</v>
      </c>
      <c r="AF2449" t="b">
        <v>1</v>
      </c>
      <c r="AG2449">
        <v>1</v>
      </c>
      <c r="AM2449">
        <v>0</v>
      </c>
      <c r="AN2449" t="b">
        <v>0</v>
      </c>
      <c r="AO2449" t="b">
        <v>0</v>
      </c>
      <c r="AP2449" t="b">
        <v>0</v>
      </c>
      <c r="AQ2449" t="s">
        <v>81</v>
      </c>
      <c r="AR2449" t="s">
        <v>106</v>
      </c>
      <c r="AS2449" t="s">
        <v>107</v>
      </c>
      <c r="AV2449" t="s">
        <v>59</v>
      </c>
    </row>
    <row r="2450" spans="1:48" x14ac:dyDescent="0.35">
      <c r="A2450" t="s">
        <v>47</v>
      </c>
      <c r="B2450">
        <v>12</v>
      </c>
      <c r="C2450">
        <v>134</v>
      </c>
      <c r="D2450">
        <v>2021</v>
      </c>
      <c r="E2450">
        <v>5</v>
      </c>
      <c r="F2450">
        <v>4</v>
      </c>
      <c r="G2450">
        <v>0</v>
      </c>
      <c r="H2450">
        <v>31</v>
      </c>
      <c r="I2450" t="s">
        <v>5022</v>
      </c>
      <c r="J2450" t="s">
        <v>49</v>
      </c>
      <c r="K2450" t="s">
        <v>87</v>
      </c>
      <c r="L2450" t="b">
        <f t="shared" si="38"/>
        <v>0</v>
      </c>
      <c r="M2450">
        <v>23</v>
      </c>
      <c r="N2450">
        <v>26</v>
      </c>
      <c r="P2450">
        <v>177114</v>
      </c>
      <c r="Q2450">
        <v>216203</v>
      </c>
      <c r="R2450" t="s">
        <v>4962</v>
      </c>
      <c r="S2450" t="s">
        <v>52</v>
      </c>
      <c r="T2450" t="s">
        <v>4963</v>
      </c>
      <c r="U2450" t="s">
        <v>4964</v>
      </c>
      <c r="V2450">
        <v>40</v>
      </c>
      <c r="W2450">
        <v>81.92</v>
      </c>
      <c r="X2450">
        <v>0.01</v>
      </c>
      <c r="Y2450" t="s">
        <v>68</v>
      </c>
      <c r="Z2450">
        <v>1</v>
      </c>
      <c r="AA2450">
        <v>0</v>
      </c>
      <c r="AB2450">
        <v>2.33</v>
      </c>
      <c r="AC2450" t="s">
        <v>5023</v>
      </c>
      <c r="AE2450">
        <v>10809</v>
      </c>
      <c r="AF2450" t="b">
        <v>1</v>
      </c>
      <c r="AG2450">
        <v>1</v>
      </c>
      <c r="AM2450">
        <v>0</v>
      </c>
      <c r="AN2450" t="b">
        <v>0</v>
      </c>
      <c r="AO2450" t="b">
        <v>0</v>
      </c>
      <c r="AP2450" t="b">
        <v>0</v>
      </c>
      <c r="AQ2450" t="s">
        <v>81</v>
      </c>
      <c r="AR2450" t="s">
        <v>71</v>
      </c>
      <c r="AV2450" t="s">
        <v>59</v>
      </c>
    </row>
    <row r="2451" spans="1:48" x14ac:dyDescent="0.35">
      <c r="A2451" t="s">
        <v>47</v>
      </c>
      <c r="B2451">
        <v>12</v>
      </c>
      <c r="C2451">
        <v>134</v>
      </c>
      <c r="D2451">
        <v>2021</v>
      </c>
      <c r="E2451">
        <v>5</v>
      </c>
      <c r="F2451">
        <v>4</v>
      </c>
      <c r="G2451">
        <v>0</v>
      </c>
      <c r="H2451">
        <v>32</v>
      </c>
      <c r="I2451" t="s">
        <v>5024</v>
      </c>
      <c r="J2451" t="s">
        <v>49</v>
      </c>
      <c r="K2451" t="s">
        <v>2109</v>
      </c>
      <c r="L2451" t="b">
        <f t="shared" si="38"/>
        <v>0</v>
      </c>
      <c r="M2451">
        <v>22</v>
      </c>
      <c r="N2451">
        <v>37</v>
      </c>
      <c r="P2451">
        <v>177114</v>
      </c>
      <c r="Q2451">
        <v>216203</v>
      </c>
      <c r="R2451" t="s">
        <v>4962</v>
      </c>
      <c r="S2451" t="s">
        <v>52</v>
      </c>
      <c r="T2451" t="s">
        <v>4963</v>
      </c>
      <c r="U2451" t="s">
        <v>4964</v>
      </c>
      <c r="V2451">
        <v>40</v>
      </c>
      <c r="W2451">
        <v>81.92</v>
      </c>
      <c r="X2451">
        <v>0.01</v>
      </c>
      <c r="Y2451" t="s">
        <v>68</v>
      </c>
      <c r="Z2451">
        <v>1</v>
      </c>
      <c r="AA2451">
        <v>0</v>
      </c>
      <c r="AB2451">
        <v>2.33</v>
      </c>
      <c r="AC2451" t="s">
        <v>5025</v>
      </c>
      <c r="AE2451">
        <v>24312</v>
      </c>
      <c r="AF2451" t="b">
        <v>1</v>
      </c>
      <c r="AG2451">
        <v>1</v>
      </c>
      <c r="AM2451">
        <v>0</v>
      </c>
      <c r="AN2451" t="b">
        <v>0</v>
      </c>
      <c r="AO2451" t="b">
        <v>0</v>
      </c>
      <c r="AP2451" t="b">
        <v>0</v>
      </c>
      <c r="AQ2451" t="s">
        <v>96</v>
      </c>
      <c r="AR2451" t="s">
        <v>840</v>
      </c>
      <c r="AV2451" t="s">
        <v>59</v>
      </c>
    </row>
    <row r="2452" spans="1:48" x14ac:dyDescent="0.35">
      <c r="A2452" t="s">
        <v>47</v>
      </c>
      <c r="B2452">
        <v>12</v>
      </c>
      <c r="C2452">
        <v>134</v>
      </c>
      <c r="D2452">
        <v>2021</v>
      </c>
      <c r="E2452">
        <v>5</v>
      </c>
      <c r="F2452">
        <v>4</v>
      </c>
      <c r="G2452">
        <v>0</v>
      </c>
      <c r="H2452">
        <v>33</v>
      </c>
      <c r="I2452" t="s">
        <v>5026</v>
      </c>
      <c r="J2452" t="s">
        <v>49</v>
      </c>
      <c r="K2452" t="s">
        <v>87</v>
      </c>
      <c r="L2452" t="b">
        <f t="shared" si="38"/>
        <v>0</v>
      </c>
      <c r="M2452">
        <v>21</v>
      </c>
      <c r="N2452">
        <v>61</v>
      </c>
      <c r="P2452">
        <v>177114</v>
      </c>
      <c r="Q2452">
        <v>216203</v>
      </c>
      <c r="R2452" t="s">
        <v>4962</v>
      </c>
      <c r="S2452" t="s">
        <v>52</v>
      </c>
      <c r="T2452" t="s">
        <v>4963</v>
      </c>
      <c r="U2452" t="s">
        <v>4964</v>
      </c>
      <c r="V2452">
        <v>40</v>
      </c>
      <c r="W2452">
        <v>81.92</v>
      </c>
      <c r="X2452">
        <v>0.01</v>
      </c>
      <c r="Y2452" t="s">
        <v>68</v>
      </c>
      <c r="Z2452">
        <v>0</v>
      </c>
      <c r="AA2452">
        <v>0</v>
      </c>
      <c r="AB2452">
        <v>2.33</v>
      </c>
      <c r="AC2452" t="s">
        <v>5027</v>
      </c>
      <c r="AE2452">
        <v>10809</v>
      </c>
      <c r="AF2452" t="b">
        <v>1</v>
      </c>
      <c r="AG2452">
        <v>1</v>
      </c>
      <c r="AM2452">
        <v>0</v>
      </c>
      <c r="AN2452" t="b">
        <v>0</v>
      </c>
      <c r="AO2452" t="b">
        <v>0</v>
      </c>
      <c r="AP2452" t="b">
        <v>0</v>
      </c>
      <c r="AQ2452" t="s">
        <v>81</v>
      </c>
      <c r="AR2452" t="s">
        <v>106</v>
      </c>
      <c r="AS2452" t="s">
        <v>107</v>
      </c>
      <c r="AV2452" t="s">
        <v>59</v>
      </c>
    </row>
    <row r="2453" spans="1:48" x14ac:dyDescent="0.35">
      <c r="A2453" t="s">
        <v>47</v>
      </c>
      <c r="B2453">
        <v>12</v>
      </c>
      <c r="C2453">
        <v>134</v>
      </c>
      <c r="D2453">
        <v>2021</v>
      </c>
      <c r="E2453">
        <v>5</v>
      </c>
      <c r="F2453">
        <v>4</v>
      </c>
      <c r="G2453">
        <v>0</v>
      </c>
      <c r="H2453">
        <v>34</v>
      </c>
      <c r="I2453" t="s">
        <v>5028</v>
      </c>
      <c r="J2453" t="s">
        <v>49</v>
      </c>
      <c r="K2453" t="s">
        <v>87</v>
      </c>
      <c r="L2453" t="b">
        <f t="shared" si="38"/>
        <v>0</v>
      </c>
      <c r="M2453">
        <v>21</v>
      </c>
      <c r="N2453">
        <v>33</v>
      </c>
      <c r="P2453">
        <v>177114</v>
      </c>
      <c r="Q2453">
        <v>216203</v>
      </c>
      <c r="R2453" t="s">
        <v>4962</v>
      </c>
      <c r="S2453" t="s">
        <v>52</v>
      </c>
      <c r="T2453" t="s">
        <v>4963</v>
      </c>
      <c r="U2453" t="s">
        <v>4964</v>
      </c>
      <c r="V2453">
        <v>40</v>
      </c>
      <c r="W2453">
        <v>81.92</v>
      </c>
      <c r="X2453">
        <v>0.01</v>
      </c>
      <c r="Y2453" t="s">
        <v>68</v>
      </c>
      <c r="Z2453">
        <v>0</v>
      </c>
      <c r="AA2453">
        <v>0</v>
      </c>
      <c r="AB2453">
        <v>2.33</v>
      </c>
      <c r="AC2453" t="s">
        <v>5029</v>
      </c>
      <c r="AE2453">
        <v>10809</v>
      </c>
      <c r="AF2453" t="b">
        <v>1</v>
      </c>
      <c r="AG2453">
        <v>1</v>
      </c>
      <c r="AM2453">
        <v>0</v>
      </c>
      <c r="AN2453" t="b">
        <v>0</v>
      </c>
      <c r="AO2453" t="b">
        <v>0</v>
      </c>
      <c r="AP2453" t="b">
        <v>0</v>
      </c>
      <c r="AQ2453" t="s">
        <v>81</v>
      </c>
      <c r="AR2453" t="s">
        <v>106</v>
      </c>
      <c r="AS2453" t="s">
        <v>107</v>
      </c>
      <c r="AV2453" t="s">
        <v>59</v>
      </c>
    </row>
    <row r="2454" spans="1:48" x14ac:dyDescent="0.35">
      <c r="A2454" t="s">
        <v>47</v>
      </c>
      <c r="B2454">
        <v>12</v>
      </c>
      <c r="C2454">
        <v>134</v>
      </c>
      <c r="D2454">
        <v>2021</v>
      </c>
      <c r="E2454">
        <v>5</v>
      </c>
      <c r="F2454">
        <v>4</v>
      </c>
      <c r="G2454">
        <v>0</v>
      </c>
      <c r="H2454">
        <v>35</v>
      </c>
      <c r="I2454" t="s">
        <v>5030</v>
      </c>
      <c r="J2454" t="s">
        <v>49</v>
      </c>
      <c r="K2454" t="s">
        <v>87</v>
      </c>
      <c r="L2454" t="b">
        <f t="shared" si="38"/>
        <v>0</v>
      </c>
      <c r="M2454">
        <v>21</v>
      </c>
      <c r="N2454">
        <v>41</v>
      </c>
      <c r="P2454">
        <v>177114</v>
      </c>
      <c r="Q2454">
        <v>216203</v>
      </c>
      <c r="R2454" t="s">
        <v>4962</v>
      </c>
      <c r="S2454" t="s">
        <v>52</v>
      </c>
      <c r="T2454" t="s">
        <v>4963</v>
      </c>
      <c r="U2454" t="s">
        <v>4964</v>
      </c>
      <c r="V2454">
        <v>40</v>
      </c>
      <c r="W2454">
        <v>81.92</v>
      </c>
      <c r="X2454">
        <v>0.01</v>
      </c>
      <c r="Y2454" t="s">
        <v>68</v>
      </c>
      <c r="Z2454">
        <v>1</v>
      </c>
      <c r="AA2454">
        <v>0</v>
      </c>
      <c r="AB2454">
        <v>2.33</v>
      </c>
      <c r="AC2454" t="s">
        <v>5031</v>
      </c>
      <c r="AE2454">
        <v>10809</v>
      </c>
      <c r="AF2454" t="b">
        <v>1</v>
      </c>
      <c r="AG2454">
        <v>1</v>
      </c>
      <c r="AM2454">
        <v>0</v>
      </c>
      <c r="AN2454" t="b">
        <v>0</v>
      </c>
      <c r="AO2454" t="b">
        <v>0</v>
      </c>
      <c r="AP2454" t="b">
        <v>0</v>
      </c>
      <c r="AQ2454" t="s">
        <v>111</v>
      </c>
      <c r="AR2454" t="s">
        <v>106</v>
      </c>
      <c r="AS2454" t="s">
        <v>107</v>
      </c>
      <c r="AV2454" t="s">
        <v>59</v>
      </c>
    </row>
    <row r="2455" spans="1:48" x14ac:dyDescent="0.35">
      <c r="A2455" t="s">
        <v>47</v>
      </c>
      <c r="B2455">
        <v>12</v>
      </c>
      <c r="C2455">
        <v>134</v>
      </c>
      <c r="D2455">
        <v>2021</v>
      </c>
      <c r="E2455">
        <v>5</v>
      </c>
      <c r="F2455">
        <v>4</v>
      </c>
      <c r="G2455">
        <v>0</v>
      </c>
      <c r="H2455">
        <v>36</v>
      </c>
      <c r="I2455" t="s">
        <v>5032</v>
      </c>
      <c r="J2455" t="s">
        <v>49</v>
      </c>
      <c r="K2455" t="s">
        <v>87</v>
      </c>
      <c r="L2455" t="b">
        <f t="shared" si="38"/>
        <v>0</v>
      </c>
      <c r="M2455">
        <v>20</v>
      </c>
      <c r="N2455">
        <v>39</v>
      </c>
      <c r="P2455">
        <v>177114</v>
      </c>
      <c r="Q2455">
        <v>216203</v>
      </c>
      <c r="R2455" t="s">
        <v>4962</v>
      </c>
      <c r="S2455" t="s">
        <v>52</v>
      </c>
      <c r="T2455" t="s">
        <v>4963</v>
      </c>
      <c r="U2455" t="s">
        <v>4964</v>
      </c>
      <c r="V2455">
        <v>40</v>
      </c>
      <c r="W2455">
        <v>81.92</v>
      </c>
      <c r="X2455">
        <v>0.01</v>
      </c>
      <c r="Y2455" t="s">
        <v>68</v>
      </c>
      <c r="Z2455">
        <v>1</v>
      </c>
      <c r="AA2455">
        <v>0</v>
      </c>
      <c r="AB2455">
        <v>2.33</v>
      </c>
      <c r="AC2455" t="s">
        <v>5033</v>
      </c>
      <c r="AE2455">
        <v>10809</v>
      </c>
      <c r="AF2455" t="b">
        <v>1</v>
      </c>
      <c r="AG2455">
        <v>1</v>
      </c>
      <c r="AM2455">
        <v>0</v>
      </c>
      <c r="AN2455" t="b">
        <v>0</v>
      </c>
      <c r="AO2455" t="b">
        <v>0</v>
      </c>
      <c r="AP2455" t="b">
        <v>0</v>
      </c>
      <c r="AQ2455" t="s">
        <v>111</v>
      </c>
      <c r="AR2455" t="s">
        <v>106</v>
      </c>
      <c r="AS2455" t="s">
        <v>107</v>
      </c>
      <c r="AV2455" t="s">
        <v>59</v>
      </c>
    </row>
    <row r="2456" spans="1:48" x14ac:dyDescent="0.35">
      <c r="A2456" t="s">
        <v>47</v>
      </c>
      <c r="B2456">
        <v>12</v>
      </c>
      <c r="C2456">
        <v>134</v>
      </c>
      <c r="D2456">
        <v>2021</v>
      </c>
      <c r="E2456">
        <v>5</v>
      </c>
      <c r="F2456">
        <v>4</v>
      </c>
      <c r="G2456">
        <v>0</v>
      </c>
      <c r="H2456">
        <v>37</v>
      </c>
      <c r="I2456" t="s">
        <v>5034</v>
      </c>
      <c r="J2456" t="s">
        <v>49</v>
      </c>
      <c r="K2456" t="s">
        <v>87</v>
      </c>
      <c r="L2456" t="b">
        <f t="shared" si="38"/>
        <v>0</v>
      </c>
      <c r="M2456">
        <v>19</v>
      </c>
      <c r="N2456">
        <v>45</v>
      </c>
      <c r="P2456">
        <v>177114</v>
      </c>
      <c r="Q2456">
        <v>216203</v>
      </c>
      <c r="R2456" t="s">
        <v>4962</v>
      </c>
      <c r="S2456" t="s">
        <v>52</v>
      </c>
      <c r="T2456" t="s">
        <v>4963</v>
      </c>
      <c r="U2456" t="s">
        <v>4964</v>
      </c>
      <c r="V2456">
        <v>40</v>
      </c>
      <c r="W2456">
        <v>81.92</v>
      </c>
      <c r="X2456">
        <v>0.01</v>
      </c>
      <c r="Y2456" t="s">
        <v>68</v>
      </c>
      <c r="Z2456">
        <v>0</v>
      </c>
      <c r="AA2456">
        <v>0</v>
      </c>
      <c r="AB2456">
        <v>2.33</v>
      </c>
      <c r="AC2456" t="s">
        <v>5035</v>
      </c>
      <c r="AE2456">
        <v>10809</v>
      </c>
      <c r="AF2456" t="b">
        <v>1</v>
      </c>
      <c r="AG2456">
        <v>1</v>
      </c>
      <c r="AM2456">
        <v>0</v>
      </c>
      <c r="AN2456" t="b">
        <v>0</v>
      </c>
      <c r="AO2456" t="b">
        <v>0</v>
      </c>
      <c r="AP2456" t="b">
        <v>0</v>
      </c>
      <c r="AQ2456" t="s">
        <v>156</v>
      </c>
      <c r="AR2456" t="s">
        <v>89</v>
      </c>
      <c r="AS2456" t="s">
        <v>1167</v>
      </c>
      <c r="AV2456" t="s">
        <v>59</v>
      </c>
    </row>
    <row r="2457" spans="1:48" x14ac:dyDescent="0.35">
      <c r="A2457" t="s">
        <v>47</v>
      </c>
      <c r="B2457">
        <v>12</v>
      </c>
      <c r="C2457">
        <v>134</v>
      </c>
      <c r="D2457">
        <v>2021</v>
      </c>
      <c r="E2457">
        <v>5</v>
      </c>
      <c r="F2457">
        <v>4</v>
      </c>
      <c r="G2457">
        <v>0</v>
      </c>
      <c r="H2457">
        <v>38</v>
      </c>
      <c r="I2457" t="s">
        <v>887</v>
      </c>
      <c r="J2457" t="s">
        <v>49</v>
      </c>
      <c r="K2457" t="s">
        <v>87</v>
      </c>
      <c r="L2457" t="b">
        <f t="shared" si="38"/>
        <v>0</v>
      </c>
      <c r="M2457">
        <v>19</v>
      </c>
      <c r="N2457">
        <v>40</v>
      </c>
      <c r="P2457">
        <v>177114</v>
      </c>
      <c r="Q2457">
        <v>216203</v>
      </c>
      <c r="R2457" t="s">
        <v>4962</v>
      </c>
      <c r="S2457" t="s">
        <v>52</v>
      </c>
      <c r="T2457" t="s">
        <v>4963</v>
      </c>
      <c r="U2457" t="s">
        <v>4964</v>
      </c>
      <c r="V2457">
        <v>40</v>
      </c>
      <c r="W2457">
        <v>81.92</v>
      </c>
      <c r="X2457">
        <v>0.01</v>
      </c>
      <c r="Y2457" t="s">
        <v>68</v>
      </c>
      <c r="Z2457">
        <v>3</v>
      </c>
      <c r="AA2457">
        <v>0</v>
      </c>
      <c r="AB2457">
        <v>2.33</v>
      </c>
      <c r="AC2457" t="s">
        <v>5036</v>
      </c>
      <c r="AE2457">
        <v>10809</v>
      </c>
      <c r="AF2457" t="b">
        <v>1</v>
      </c>
      <c r="AG2457">
        <v>1</v>
      </c>
      <c r="AM2457">
        <v>0</v>
      </c>
      <c r="AN2457" t="b">
        <v>0</v>
      </c>
      <c r="AO2457" t="b">
        <v>0</v>
      </c>
      <c r="AP2457" t="b">
        <v>0</v>
      </c>
      <c r="AV2457" t="s">
        <v>59</v>
      </c>
    </row>
    <row r="2458" spans="1:48" x14ac:dyDescent="0.35">
      <c r="A2458" t="s">
        <v>47</v>
      </c>
      <c r="B2458">
        <v>12</v>
      </c>
      <c r="C2458">
        <v>134</v>
      </c>
      <c r="D2458">
        <v>2021</v>
      </c>
      <c r="E2458">
        <v>5</v>
      </c>
      <c r="F2458">
        <v>4</v>
      </c>
      <c r="G2458">
        <v>0</v>
      </c>
      <c r="H2458">
        <v>39</v>
      </c>
      <c r="I2458" t="s">
        <v>5037</v>
      </c>
      <c r="J2458" t="s">
        <v>49</v>
      </c>
      <c r="K2458" t="s">
        <v>87</v>
      </c>
      <c r="L2458" t="b">
        <f t="shared" si="38"/>
        <v>0</v>
      </c>
      <c r="M2458">
        <v>16</v>
      </c>
      <c r="N2458">
        <v>41</v>
      </c>
      <c r="P2458">
        <v>177114</v>
      </c>
      <c r="Q2458">
        <v>216203</v>
      </c>
      <c r="R2458" t="s">
        <v>4962</v>
      </c>
      <c r="S2458" t="s">
        <v>52</v>
      </c>
      <c r="T2458" t="s">
        <v>4963</v>
      </c>
      <c r="U2458" t="s">
        <v>4964</v>
      </c>
      <c r="V2458">
        <v>40</v>
      </c>
      <c r="W2458">
        <v>81.92</v>
      </c>
      <c r="X2458">
        <v>0.01</v>
      </c>
      <c r="Y2458" t="s">
        <v>68</v>
      </c>
      <c r="Z2458">
        <v>0</v>
      </c>
      <c r="AA2458">
        <v>0</v>
      </c>
      <c r="AB2458">
        <v>2.33</v>
      </c>
      <c r="AC2458" t="s">
        <v>5038</v>
      </c>
      <c r="AE2458">
        <v>10809</v>
      </c>
      <c r="AF2458" t="b">
        <v>1</v>
      </c>
      <c r="AG2458">
        <v>1</v>
      </c>
      <c r="AM2458">
        <v>0</v>
      </c>
      <c r="AN2458" t="b">
        <v>0</v>
      </c>
      <c r="AO2458" t="b">
        <v>0</v>
      </c>
      <c r="AP2458" t="b">
        <v>0</v>
      </c>
      <c r="AQ2458" t="s">
        <v>81</v>
      </c>
      <c r="AR2458" t="s">
        <v>106</v>
      </c>
      <c r="AS2458" t="s">
        <v>107</v>
      </c>
      <c r="AV2458" t="s">
        <v>59</v>
      </c>
    </row>
    <row r="2459" spans="1:48" x14ac:dyDescent="0.35">
      <c r="A2459" t="s">
        <v>47</v>
      </c>
      <c r="B2459">
        <v>12</v>
      </c>
      <c r="C2459">
        <v>134</v>
      </c>
      <c r="D2459">
        <v>2021</v>
      </c>
      <c r="E2459">
        <v>5</v>
      </c>
      <c r="F2459">
        <v>4</v>
      </c>
      <c r="G2459">
        <v>0</v>
      </c>
      <c r="H2459">
        <v>40</v>
      </c>
      <c r="I2459" t="s">
        <v>5039</v>
      </c>
      <c r="J2459" t="s">
        <v>49</v>
      </c>
      <c r="K2459" t="s">
        <v>87</v>
      </c>
      <c r="L2459" t="b">
        <f t="shared" si="38"/>
        <v>0</v>
      </c>
      <c r="M2459">
        <v>16</v>
      </c>
      <c r="N2459">
        <v>38</v>
      </c>
      <c r="P2459">
        <v>177114</v>
      </c>
      <c r="Q2459">
        <v>216203</v>
      </c>
      <c r="R2459" t="s">
        <v>4962</v>
      </c>
      <c r="S2459" t="s">
        <v>52</v>
      </c>
      <c r="T2459" t="s">
        <v>4963</v>
      </c>
      <c r="U2459" t="s">
        <v>4964</v>
      </c>
      <c r="V2459">
        <v>40</v>
      </c>
      <c r="W2459">
        <v>81.92</v>
      </c>
      <c r="X2459">
        <v>0.01</v>
      </c>
      <c r="Y2459" t="s">
        <v>68</v>
      </c>
      <c r="Z2459">
        <v>3</v>
      </c>
      <c r="AA2459">
        <v>0</v>
      </c>
      <c r="AB2459">
        <v>2.33</v>
      </c>
      <c r="AC2459" t="s">
        <v>5040</v>
      </c>
      <c r="AE2459">
        <v>10809</v>
      </c>
      <c r="AF2459" t="b">
        <v>1</v>
      </c>
      <c r="AG2459">
        <v>1</v>
      </c>
      <c r="AM2459">
        <v>0</v>
      </c>
      <c r="AN2459" t="b">
        <v>0</v>
      </c>
      <c r="AO2459" t="b">
        <v>0</v>
      </c>
      <c r="AP2459" t="b">
        <v>0</v>
      </c>
      <c r="AQ2459" t="s">
        <v>81</v>
      </c>
      <c r="AR2459" t="s">
        <v>75</v>
      </c>
      <c r="AV2459" t="s">
        <v>59</v>
      </c>
    </row>
    <row r="2460" spans="1:48" x14ac:dyDescent="0.35">
      <c r="A2460" t="s">
        <v>47</v>
      </c>
      <c r="B2460">
        <v>12</v>
      </c>
      <c r="C2460">
        <v>134</v>
      </c>
      <c r="D2460">
        <v>2021</v>
      </c>
      <c r="E2460">
        <v>5</v>
      </c>
      <c r="F2460">
        <v>4</v>
      </c>
      <c r="G2460">
        <v>0</v>
      </c>
      <c r="H2460">
        <v>41</v>
      </c>
      <c r="I2460" t="s">
        <v>5041</v>
      </c>
      <c r="J2460" t="s">
        <v>49</v>
      </c>
      <c r="K2460" t="s">
        <v>87</v>
      </c>
      <c r="L2460" t="b">
        <f t="shared" si="38"/>
        <v>0</v>
      </c>
      <c r="M2460">
        <v>13</v>
      </c>
      <c r="N2460">
        <v>29</v>
      </c>
      <c r="P2460">
        <v>177114</v>
      </c>
      <c r="Q2460">
        <v>216203</v>
      </c>
      <c r="R2460" t="s">
        <v>4962</v>
      </c>
      <c r="S2460" t="s">
        <v>52</v>
      </c>
      <c r="T2460" t="s">
        <v>4963</v>
      </c>
      <c r="U2460" t="s">
        <v>4964</v>
      </c>
      <c r="V2460">
        <v>40</v>
      </c>
      <c r="W2460">
        <v>81.92</v>
      </c>
      <c r="X2460">
        <v>0.01</v>
      </c>
      <c r="Y2460" t="s">
        <v>68</v>
      </c>
      <c r="Z2460">
        <v>0</v>
      </c>
      <c r="AA2460">
        <v>0</v>
      </c>
      <c r="AB2460">
        <v>2.33</v>
      </c>
      <c r="AC2460" t="s">
        <v>5042</v>
      </c>
      <c r="AE2460">
        <v>10809</v>
      </c>
      <c r="AF2460" t="b">
        <v>1</v>
      </c>
      <c r="AG2460">
        <v>1</v>
      </c>
      <c r="AM2460">
        <v>0</v>
      </c>
      <c r="AN2460" t="b">
        <v>0</v>
      </c>
      <c r="AO2460" t="b">
        <v>0</v>
      </c>
      <c r="AP2460" t="b">
        <v>0</v>
      </c>
      <c r="AQ2460" t="s">
        <v>85</v>
      </c>
      <c r="AR2460" t="s">
        <v>840</v>
      </c>
      <c r="AV2460" t="s">
        <v>59</v>
      </c>
    </row>
    <row r="2461" spans="1:48" x14ac:dyDescent="0.35">
      <c r="A2461" t="s">
        <v>47</v>
      </c>
      <c r="B2461">
        <v>12</v>
      </c>
      <c r="C2461">
        <v>135</v>
      </c>
      <c r="D2461">
        <v>2021</v>
      </c>
      <c r="E2461">
        <v>5</v>
      </c>
      <c r="F2461">
        <v>4</v>
      </c>
      <c r="G2461">
        <v>0</v>
      </c>
      <c r="H2461">
        <v>1</v>
      </c>
      <c r="I2461" t="s">
        <v>5043</v>
      </c>
      <c r="J2461" t="s">
        <v>49</v>
      </c>
      <c r="K2461" t="s">
        <v>50</v>
      </c>
      <c r="L2461" t="str">
        <f t="shared" si="38"/>
        <v>DMKPlus</v>
      </c>
      <c r="M2461">
        <v>101757</v>
      </c>
      <c r="N2461">
        <v>45</v>
      </c>
      <c r="P2461">
        <v>207310</v>
      </c>
      <c r="Q2461">
        <v>248067</v>
      </c>
      <c r="R2461" t="s">
        <v>4963</v>
      </c>
      <c r="S2461" t="s">
        <v>52</v>
      </c>
      <c r="T2461" t="s">
        <v>4963</v>
      </c>
      <c r="U2461" t="s">
        <v>4964</v>
      </c>
      <c r="V2461">
        <v>77</v>
      </c>
      <c r="W2461">
        <v>83.57</v>
      </c>
      <c r="X2461">
        <v>49.08</v>
      </c>
      <c r="Y2461" t="s">
        <v>55</v>
      </c>
      <c r="Z2461">
        <v>12448</v>
      </c>
      <c r="AA2461">
        <v>6</v>
      </c>
      <c r="AB2461">
        <v>2.33</v>
      </c>
      <c r="AC2461" t="s">
        <v>5044</v>
      </c>
      <c r="AE2461">
        <v>10192</v>
      </c>
      <c r="AF2461" t="b">
        <v>1</v>
      </c>
      <c r="AG2461">
        <v>4</v>
      </c>
      <c r="AH2461" t="s">
        <v>50</v>
      </c>
      <c r="AI2461">
        <v>10192</v>
      </c>
      <c r="AJ2461" t="s">
        <v>4962</v>
      </c>
      <c r="AK2461" t="b">
        <v>0</v>
      </c>
      <c r="AL2461" t="b">
        <v>1</v>
      </c>
      <c r="AM2461">
        <v>4</v>
      </c>
      <c r="AN2461" t="b">
        <v>0</v>
      </c>
      <c r="AO2461" t="b">
        <v>1</v>
      </c>
      <c r="AP2461" t="b">
        <v>1</v>
      </c>
      <c r="AQ2461" t="s">
        <v>96</v>
      </c>
      <c r="AR2461" t="s">
        <v>71</v>
      </c>
      <c r="AV2461" t="s">
        <v>59</v>
      </c>
    </row>
    <row r="2462" spans="1:48" x14ac:dyDescent="0.35">
      <c r="A2462" t="s">
        <v>47</v>
      </c>
      <c r="B2462">
        <v>12</v>
      </c>
      <c r="C2462">
        <v>135</v>
      </c>
      <c r="D2462">
        <v>2021</v>
      </c>
      <c r="E2462">
        <v>5</v>
      </c>
      <c r="F2462">
        <v>4</v>
      </c>
      <c r="G2462">
        <v>0</v>
      </c>
      <c r="H2462">
        <v>2</v>
      </c>
      <c r="I2462" t="s">
        <v>5045</v>
      </c>
      <c r="J2462" t="s">
        <v>49</v>
      </c>
      <c r="K2462" t="s">
        <v>109</v>
      </c>
      <c r="L2462" t="str">
        <f t="shared" si="38"/>
        <v>ADMKPlus</v>
      </c>
      <c r="M2462">
        <v>89309</v>
      </c>
      <c r="N2462">
        <v>55</v>
      </c>
      <c r="P2462">
        <v>207310</v>
      </c>
      <c r="Q2462">
        <v>248067</v>
      </c>
      <c r="R2462" t="s">
        <v>4963</v>
      </c>
      <c r="S2462" t="s">
        <v>52</v>
      </c>
      <c r="T2462" t="s">
        <v>4963</v>
      </c>
      <c r="U2462" t="s">
        <v>4964</v>
      </c>
      <c r="V2462">
        <v>77</v>
      </c>
      <c r="W2462">
        <v>83.57</v>
      </c>
      <c r="X2462">
        <v>43.08</v>
      </c>
      <c r="Y2462" t="s">
        <v>55</v>
      </c>
      <c r="Z2462">
        <v>81993</v>
      </c>
      <c r="AA2462">
        <v>39.549999999999997</v>
      </c>
      <c r="AB2462">
        <v>2.33</v>
      </c>
      <c r="AC2462" t="s">
        <v>5046</v>
      </c>
      <c r="AE2462">
        <v>930</v>
      </c>
      <c r="AF2462" t="b">
        <v>1</v>
      </c>
      <c r="AG2462">
        <v>2</v>
      </c>
      <c r="AH2462" t="s">
        <v>109</v>
      </c>
      <c r="AI2462">
        <v>930</v>
      </c>
      <c r="AJ2462" t="s">
        <v>4963</v>
      </c>
      <c r="AK2462" t="b">
        <v>1</v>
      </c>
      <c r="AL2462" t="b">
        <v>1</v>
      </c>
      <c r="AM2462">
        <v>1</v>
      </c>
      <c r="AN2462" t="b">
        <v>0</v>
      </c>
      <c r="AO2462" t="b">
        <v>1</v>
      </c>
      <c r="AP2462" t="b">
        <v>1</v>
      </c>
      <c r="AQ2462" t="s">
        <v>57</v>
      </c>
      <c r="AR2462" t="s">
        <v>71</v>
      </c>
      <c r="AV2462" t="s">
        <v>59</v>
      </c>
    </row>
    <row r="2463" spans="1:48" x14ac:dyDescent="0.35">
      <c r="A2463" t="s">
        <v>47</v>
      </c>
      <c r="B2463">
        <v>12</v>
      </c>
      <c r="C2463">
        <v>135</v>
      </c>
      <c r="D2463">
        <v>2021</v>
      </c>
      <c r="E2463">
        <v>5</v>
      </c>
      <c r="F2463">
        <v>4</v>
      </c>
      <c r="G2463">
        <v>0</v>
      </c>
      <c r="H2463">
        <v>3</v>
      </c>
      <c r="I2463" t="s">
        <v>5047</v>
      </c>
      <c r="J2463" t="s">
        <v>49</v>
      </c>
      <c r="K2463" t="s">
        <v>67</v>
      </c>
      <c r="L2463" t="b">
        <f t="shared" si="38"/>
        <v>0</v>
      </c>
      <c r="M2463">
        <v>7316</v>
      </c>
      <c r="N2463">
        <v>55</v>
      </c>
      <c r="P2463">
        <v>207310</v>
      </c>
      <c r="Q2463">
        <v>248067</v>
      </c>
      <c r="R2463" t="s">
        <v>4963</v>
      </c>
      <c r="S2463" t="s">
        <v>52</v>
      </c>
      <c r="T2463" t="s">
        <v>4963</v>
      </c>
      <c r="U2463" t="s">
        <v>4964</v>
      </c>
      <c r="V2463">
        <v>77</v>
      </c>
      <c r="W2463">
        <v>83.57</v>
      </c>
      <c r="X2463">
        <v>3.53</v>
      </c>
      <c r="Y2463" t="s">
        <v>68</v>
      </c>
      <c r="Z2463">
        <v>3162</v>
      </c>
      <c r="AA2463">
        <v>1.53</v>
      </c>
      <c r="AB2463">
        <v>2.33</v>
      </c>
      <c r="AC2463" t="s">
        <v>5048</v>
      </c>
      <c r="AE2463">
        <v>5533</v>
      </c>
      <c r="AF2463" t="b">
        <v>1</v>
      </c>
      <c r="AG2463">
        <v>1</v>
      </c>
      <c r="AM2463">
        <v>0</v>
      </c>
      <c r="AN2463" t="b">
        <v>0</v>
      </c>
      <c r="AO2463" t="b">
        <v>0</v>
      </c>
      <c r="AP2463" t="b">
        <v>0</v>
      </c>
      <c r="AQ2463" t="s">
        <v>111</v>
      </c>
      <c r="AR2463" t="s">
        <v>106</v>
      </c>
      <c r="AS2463" t="s">
        <v>474</v>
      </c>
      <c r="AV2463" t="s">
        <v>59</v>
      </c>
    </row>
    <row r="2464" spans="1:48" x14ac:dyDescent="0.35">
      <c r="A2464" t="s">
        <v>47</v>
      </c>
      <c r="B2464">
        <v>12</v>
      </c>
      <c r="C2464">
        <v>135</v>
      </c>
      <c r="D2464">
        <v>2021</v>
      </c>
      <c r="E2464">
        <v>5</v>
      </c>
      <c r="F2464">
        <v>4</v>
      </c>
      <c r="G2464">
        <v>0</v>
      </c>
      <c r="H2464">
        <v>4</v>
      </c>
      <c r="I2464" t="s">
        <v>5049</v>
      </c>
      <c r="J2464" t="s">
        <v>49</v>
      </c>
      <c r="K2464" t="s">
        <v>115</v>
      </c>
      <c r="L2464" t="b">
        <f t="shared" si="38"/>
        <v>0</v>
      </c>
      <c r="M2464">
        <v>4154</v>
      </c>
      <c r="N2464">
        <v>43</v>
      </c>
      <c r="P2464">
        <v>207310</v>
      </c>
      <c r="Q2464">
        <v>248067</v>
      </c>
      <c r="R2464" t="s">
        <v>4963</v>
      </c>
      <c r="S2464" t="s">
        <v>52</v>
      </c>
      <c r="T2464" t="s">
        <v>4963</v>
      </c>
      <c r="U2464" t="s">
        <v>4964</v>
      </c>
      <c r="V2464">
        <v>77</v>
      </c>
      <c r="W2464">
        <v>83.57</v>
      </c>
      <c r="X2464">
        <v>2</v>
      </c>
      <c r="Y2464" t="s">
        <v>68</v>
      </c>
      <c r="Z2464">
        <v>3193</v>
      </c>
      <c r="AA2464">
        <v>1.54</v>
      </c>
      <c r="AB2464">
        <v>2.33</v>
      </c>
      <c r="AC2464" t="s">
        <v>5050</v>
      </c>
      <c r="AE2464">
        <v>24404</v>
      </c>
      <c r="AF2464" t="b">
        <v>1</v>
      </c>
      <c r="AG2464">
        <v>1</v>
      </c>
      <c r="AM2464">
        <v>0</v>
      </c>
      <c r="AN2464" t="b">
        <v>0</v>
      </c>
      <c r="AO2464" t="b">
        <v>0</v>
      </c>
      <c r="AP2464" t="b">
        <v>0</v>
      </c>
      <c r="AQ2464" t="s">
        <v>85</v>
      </c>
      <c r="AR2464" t="s">
        <v>75</v>
      </c>
      <c r="AV2464" t="s">
        <v>59</v>
      </c>
    </row>
    <row r="2465" spans="1:48" x14ac:dyDescent="0.35">
      <c r="A2465" t="s">
        <v>47</v>
      </c>
      <c r="B2465">
        <v>12</v>
      </c>
      <c r="C2465">
        <v>135</v>
      </c>
      <c r="D2465">
        <v>2021</v>
      </c>
      <c r="E2465">
        <v>5</v>
      </c>
      <c r="F2465">
        <v>4</v>
      </c>
      <c r="G2465">
        <v>0</v>
      </c>
      <c r="H2465">
        <v>5</v>
      </c>
      <c r="I2465" t="s">
        <v>76</v>
      </c>
      <c r="K2465" t="s">
        <v>77</v>
      </c>
      <c r="L2465" t="b">
        <f t="shared" si="38"/>
        <v>0</v>
      </c>
      <c r="M2465">
        <v>961</v>
      </c>
      <c r="P2465">
        <v>207310</v>
      </c>
      <c r="Q2465">
        <v>248067</v>
      </c>
      <c r="R2465" t="s">
        <v>4963</v>
      </c>
      <c r="S2465" t="s">
        <v>52</v>
      </c>
      <c r="T2465" t="s">
        <v>4963</v>
      </c>
      <c r="U2465" t="s">
        <v>4964</v>
      </c>
      <c r="V2465">
        <v>77</v>
      </c>
      <c r="W2465">
        <v>83.57</v>
      </c>
      <c r="X2465">
        <v>0.46</v>
      </c>
      <c r="Z2465">
        <v>8</v>
      </c>
      <c r="AA2465">
        <v>0</v>
      </c>
      <c r="AB2465">
        <v>2.33</v>
      </c>
      <c r="AE2465">
        <v>5897</v>
      </c>
      <c r="AF2465" t="b">
        <v>1</v>
      </c>
      <c r="AV2465" t="s">
        <v>59</v>
      </c>
    </row>
    <row r="2466" spans="1:48" x14ac:dyDescent="0.35">
      <c r="A2466" t="s">
        <v>47</v>
      </c>
      <c r="B2466">
        <v>12</v>
      </c>
      <c r="C2466">
        <v>135</v>
      </c>
      <c r="D2466">
        <v>2021</v>
      </c>
      <c r="E2466">
        <v>5</v>
      </c>
      <c r="F2466">
        <v>4</v>
      </c>
      <c r="G2466">
        <v>0</v>
      </c>
      <c r="H2466">
        <v>6</v>
      </c>
      <c r="I2466" t="s">
        <v>5051</v>
      </c>
      <c r="J2466" t="s">
        <v>49</v>
      </c>
      <c r="K2466" t="s">
        <v>73</v>
      </c>
      <c r="L2466" t="b">
        <f t="shared" si="38"/>
        <v>0</v>
      </c>
      <c r="M2466">
        <v>953</v>
      </c>
      <c r="N2466">
        <v>47</v>
      </c>
      <c r="P2466">
        <v>207310</v>
      </c>
      <c r="Q2466">
        <v>248067</v>
      </c>
      <c r="R2466" t="s">
        <v>4963</v>
      </c>
      <c r="S2466" t="s">
        <v>52</v>
      </c>
      <c r="T2466" t="s">
        <v>4963</v>
      </c>
      <c r="U2466" t="s">
        <v>4964</v>
      </c>
      <c r="V2466">
        <v>77</v>
      </c>
      <c r="W2466">
        <v>83.57</v>
      </c>
      <c r="X2466">
        <v>0.46</v>
      </c>
      <c r="Y2466" t="s">
        <v>68</v>
      </c>
      <c r="Z2466">
        <v>584</v>
      </c>
      <c r="AA2466">
        <v>0.28000000000000003</v>
      </c>
      <c r="AB2466">
        <v>2.33</v>
      </c>
      <c r="AC2466" t="s">
        <v>5052</v>
      </c>
      <c r="AE2466">
        <v>2956</v>
      </c>
      <c r="AF2466" t="b">
        <v>1</v>
      </c>
      <c r="AG2466">
        <v>1</v>
      </c>
      <c r="AM2466">
        <v>0</v>
      </c>
      <c r="AN2466" t="b">
        <v>0</v>
      </c>
      <c r="AO2466" t="b">
        <v>0</v>
      </c>
      <c r="AP2466" t="b">
        <v>0</v>
      </c>
      <c r="AQ2466" t="s">
        <v>96</v>
      </c>
      <c r="AR2466" t="s">
        <v>71</v>
      </c>
      <c r="AV2466" t="s">
        <v>59</v>
      </c>
    </row>
    <row r="2467" spans="1:48" x14ac:dyDescent="0.35">
      <c r="A2467" t="s">
        <v>47</v>
      </c>
      <c r="B2467">
        <v>12</v>
      </c>
      <c r="C2467">
        <v>135</v>
      </c>
      <c r="D2467">
        <v>2021</v>
      </c>
      <c r="E2467">
        <v>5</v>
      </c>
      <c r="F2467">
        <v>4</v>
      </c>
      <c r="G2467">
        <v>0</v>
      </c>
      <c r="H2467">
        <v>7</v>
      </c>
      <c r="I2467" t="s">
        <v>5053</v>
      </c>
      <c r="J2467" t="s">
        <v>49</v>
      </c>
      <c r="K2467" t="s">
        <v>87</v>
      </c>
      <c r="L2467" t="b">
        <f t="shared" si="38"/>
        <v>0</v>
      </c>
      <c r="M2467">
        <v>369</v>
      </c>
      <c r="N2467">
        <v>55</v>
      </c>
      <c r="P2467">
        <v>207310</v>
      </c>
      <c r="Q2467">
        <v>248067</v>
      </c>
      <c r="R2467" t="s">
        <v>4963</v>
      </c>
      <c r="S2467" t="s">
        <v>52</v>
      </c>
      <c r="T2467" t="s">
        <v>4963</v>
      </c>
      <c r="U2467" t="s">
        <v>4964</v>
      </c>
      <c r="V2467">
        <v>77</v>
      </c>
      <c r="W2467">
        <v>83.57</v>
      </c>
      <c r="X2467">
        <v>0.18</v>
      </c>
      <c r="Y2467" t="s">
        <v>68</v>
      </c>
      <c r="Z2467">
        <v>35</v>
      </c>
      <c r="AA2467">
        <v>0.02</v>
      </c>
      <c r="AB2467">
        <v>2.33</v>
      </c>
      <c r="AC2467" t="s">
        <v>5054</v>
      </c>
      <c r="AE2467">
        <v>10809</v>
      </c>
      <c r="AF2467" t="b">
        <v>1</v>
      </c>
      <c r="AG2467">
        <v>1</v>
      </c>
      <c r="AM2467">
        <v>0</v>
      </c>
      <c r="AN2467" t="b">
        <v>0</v>
      </c>
      <c r="AO2467" t="b">
        <v>0</v>
      </c>
      <c r="AP2467" t="b">
        <v>0</v>
      </c>
      <c r="AQ2467" t="s">
        <v>117</v>
      </c>
      <c r="AR2467" t="s">
        <v>75</v>
      </c>
      <c r="AV2467" t="s">
        <v>59</v>
      </c>
    </row>
    <row r="2468" spans="1:48" x14ac:dyDescent="0.35">
      <c r="A2468" t="s">
        <v>47</v>
      </c>
      <c r="B2468">
        <v>12</v>
      </c>
      <c r="C2468">
        <v>135</v>
      </c>
      <c r="D2468">
        <v>2021</v>
      </c>
      <c r="E2468">
        <v>5</v>
      </c>
      <c r="F2468">
        <v>4</v>
      </c>
      <c r="G2468">
        <v>0</v>
      </c>
      <c r="H2468">
        <v>8</v>
      </c>
      <c r="I2468" t="s">
        <v>5055</v>
      </c>
      <c r="J2468" t="s">
        <v>49</v>
      </c>
      <c r="K2468" t="s">
        <v>87</v>
      </c>
      <c r="L2468" t="b">
        <f t="shared" si="38"/>
        <v>0</v>
      </c>
      <c r="M2468">
        <v>334</v>
      </c>
      <c r="N2468">
        <v>31</v>
      </c>
      <c r="P2468">
        <v>207310</v>
      </c>
      <c r="Q2468">
        <v>248067</v>
      </c>
      <c r="R2468" t="s">
        <v>4963</v>
      </c>
      <c r="S2468" t="s">
        <v>52</v>
      </c>
      <c r="T2468" t="s">
        <v>4963</v>
      </c>
      <c r="U2468" t="s">
        <v>4964</v>
      </c>
      <c r="V2468">
        <v>77</v>
      </c>
      <c r="W2468">
        <v>83.57</v>
      </c>
      <c r="X2468">
        <v>0.16</v>
      </c>
      <c r="Y2468" t="s">
        <v>68</v>
      </c>
      <c r="Z2468">
        <v>124</v>
      </c>
      <c r="AA2468">
        <v>0.06</v>
      </c>
      <c r="AB2468">
        <v>2.33</v>
      </c>
      <c r="AC2468" t="s">
        <v>5056</v>
      </c>
      <c r="AE2468">
        <v>10809</v>
      </c>
      <c r="AF2468" t="b">
        <v>1</v>
      </c>
      <c r="AG2468">
        <v>1</v>
      </c>
      <c r="AM2468">
        <v>0</v>
      </c>
      <c r="AN2468" t="b">
        <v>0</v>
      </c>
      <c r="AO2468" t="b">
        <v>0</v>
      </c>
      <c r="AP2468" t="b">
        <v>0</v>
      </c>
      <c r="AQ2468" t="s">
        <v>81</v>
      </c>
      <c r="AR2468" t="s">
        <v>106</v>
      </c>
      <c r="AS2468" t="s">
        <v>107</v>
      </c>
      <c r="AV2468" t="s">
        <v>59</v>
      </c>
    </row>
    <row r="2469" spans="1:48" x14ac:dyDescent="0.35">
      <c r="A2469" t="s">
        <v>47</v>
      </c>
      <c r="B2469">
        <v>12</v>
      </c>
      <c r="C2469">
        <v>135</v>
      </c>
      <c r="D2469">
        <v>2021</v>
      </c>
      <c r="E2469">
        <v>5</v>
      </c>
      <c r="F2469">
        <v>4</v>
      </c>
      <c r="G2469">
        <v>0</v>
      </c>
      <c r="H2469">
        <v>9</v>
      </c>
      <c r="I2469" t="s">
        <v>5057</v>
      </c>
      <c r="J2469" t="s">
        <v>49</v>
      </c>
      <c r="K2469" t="s">
        <v>79</v>
      </c>
      <c r="L2469" t="b">
        <f t="shared" si="38"/>
        <v>0</v>
      </c>
      <c r="M2469">
        <v>210</v>
      </c>
      <c r="N2469">
        <v>45</v>
      </c>
      <c r="P2469">
        <v>207310</v>
      </c>
      <c r="Q2469">
        <v>248067</v>
      </c>
      <c r="R2469" t="s">
        <v>4963</v>
      </c>
      <c r="S2469" t="s">
        <v>52</v>
      </c>
      <c r="T2469" t="s">
        <v>4963</v>
      </c>
      <c r="U2469" t="s">
        <v>4964</v>
      </c>
      <c r="V2469">
        <v>77</v>
      </c>
      <c r="W2469">
        <v>83.57</v>
      </c>
      <c r="X2469">
        <v>0.1</v>
      </c>
      <c r="Y2469" t="s">
        <v>68</v>
      </c>
      <c r="Z2469">
        <v>45</v>
      </c>
      <c r="AA2469">
        <v>0.02</v>
      </c>
      <c r="AB2469">
        <v>2.33</v>
      </c>
      <c r="AC2469" t="s">
        <v>5058</v>
      </c>
      <c r="AE2469">
        <v>16651</v>
      </c>
      <c r="AF2469" t="b">
        <v>1</v>
      </c>
      <c r="AG2469">
        <v>2</v>
      </c>
      <c r="AH2469" t="s">
        <v>79</v>
      </c>
      <c r="AI2469">
        <v>16651</v>
      </c>
      <c r="AJ2469" t="s">
        <v>4963</v>
      </c>
      <c r="AK2469" t="b">
        <v>1</v>
      </c>
      <c r="AL2469" t="b">
        <v>1</v>
      </c>
      <c r="AM2469">
        <v>0</v>
      </c>
      <c r="AN2469" t="b">
        <v>0</v>
      </c>
      <c r="AO2469" t="b">
        <v>0</v>
      </c>
      <c r="AP2469" t="b">
        <v>0</v>
      </c>
      <c r="AQ2469" t="s">
        <v>548</v>
      </c>
      <c r="AR2469" t="s">
        <v>58</v>
      </c>
      <c r="AS2469" t="s">
        <v>147</v>
      </c>
      <c r="AV2469" t="s">
        <v>59</v>
      </c>
    </row>
    <row r="2470" spans="1:48" x14ac:dyDescent="0.35">
      <c r="A2470" t="s">
        <v>47</v>
      </c>
      <c r="B2470">
        <v>12</v>
      </c>
      <c r="C2470">
        <v>135</v>
      </c>
      <c r="D2470">
        <v>2021</v>
      </c>
      <c r="E2470">
        <v>5</v>
      </c>
      <c r="F2470">
        <v>4</v>
      </c>
      <c r="G2470">
        <v>0</v>
      </c>
      <c r="H2470">
        <v>10</v>
      </c>
      <c r="I2470" t="s">
        <v>5059</v>
      </c>
      <c r="J2470" t="s">
        <v>49</v>
      </c>
      <c r="K2470" t="s">
        <v>87</v>
      </c>
      <c r="L2470" t="b">
        <f t="shared" si="38"/>
        <v>0</v>
      </c>
      <c r="M2470">
        <v>165</v>
      </c>
      <c r="N2470">
        <v>31</v>
      </c>
      <c r="P2470">
        <v>207310</v>
      </c>
      <c r="Q2470">
        <v>248067</v>
      </c>
      <c r="R2470" t="s">
        <v>4963</v>
      </c>
      <c r="S2470" t="s">
        <v>52</v>
      </c>
      <c r="T2470" t="s">
        <v>4963</v>
      </c>
      <c r="U2470" t="s">
        <v>4964</v>
      </c>
      <c r="V2470">
        <v>77</v>
      </c>
      <c r="W2470">
        <v>83.57</v>
      </c>
      <c r="X2470">
        <v>0.08</v>
      </c>
      <c r="Y2470" t="s">
        <v>68</v>
      </c>
      <c r="Z2470">
        <v>27</v>
      </c>
      <c r="AA2470">
        <v>0.01</v>
      </c>
      <c r="AB2470">
        <v>2.33</v>
      </c>
      <c r="AC2470" t="s">
        <v>5060</v>
      </c>
      <c r="AE2470">
        <v>10809</v>
      </c>
      <c r="AF2470" t="b">
        <v>1</v>
      </c>
      <c r="AG2470">
        <v>1</v>
      </c>
      <c r="AM2470">
        <v>0</v>
      </c>
      <c r="AN2470" t="b">
        <v>0</v>
      </c>
      <c r="AO2470" t="b">
        <v>0</v>
      </c>
      <c r="AP2470" t="b">
        <v>0</v>
      </c>
      <c r="AQ2470" t="s">
        <v>81</v>
      </c>
      <c r="AR2470" t="s">
        <v>106</v>
      </c>
      <c r="AS2470" t="s">
        <v>107</v>
      </c>
      <c r="AV2470" t="s">
        <v>59</v>
      </c>
    </row>
    <row r="2471" spans="1:48" x14ac:dyDescent="0.35">
      <c r="A2471" t="s">
        <v>47</v>
      </c>
      <c r="B2471">
        <v>12</v>
      </c>
      <c r="C2471">
        <v>135</v>
      </c>
      <c r="D2471">
        <v>2021</v>
      </c>
      <c r="E2471">
        <v>5</v>
      </c>
      <c r="F2471">
        <v>4</v>
      </c>
      <c r="G2471">
        <v>0</v>
      </c>
      <c r="H2471">
        <v>11</v>
      </c>
      <c r="I2471" t="s">
        <v>5061</v>
      </c>
      <c r="J2471" t="s">
        <v>49</v>
      </c>
      <c r="K2471" t="s">
        <v>87</v>
      </c>
      <c r="L2471" t="b">
        <f t="shared" si="38"/>
        <v>0</v>
      </c>
      <c r="M2471">
        <v>138</v>
      </c>
      <c r="N2471">
        <v>42</v>
      </c>
      <c r="P2471">
        <v>207310</v>
      </c>
      <c r="Q2471">
        <v>248067</v>
      </c>
      <c r="R2471" t="s">
        <v>4963</v>
      </c>
      <c r="S2471" t="s">
        <v>52</v>
      </c>
      <c r="T2471" t="s">
        <v>4963</v>
      </c>
      <c r="U2471" t="s">
        <v>4964</v>
      </c>
      <c r="V2471">
        <v>77</v>
      </c>
      <c r="W2471">
        <v>83.57</v>
      </c>
      <c r="X2471">
        <v>7.0000000000000007E-2</v>
      </c>
      <c r="Y2471" t="s">
        <v>68</v>
      </c>
      <c r="Z2471">
        <v>24</v>
      </c>
      <c r="AA2471">
        <v>0.01</v>
      </c>
      <c r="AB2471">
        <v>2.33</v>
      </c>
      <c r="AC2471" t="s">
        <v>5062</v>
      </c>
      <c r="AE2471">
        <v>10809</v>
      </c>
      <c r="AF2471" t="b">
        <v>1</v>
      </c>
      <c r="AG2471">
        <v>1</v>
      </c>
      <c r="AM2471">
        <v>0</v>
      </c>
      <c r="AN2471" t="b">
        <v>0</v>
      </c>
      <c r="AO2471" t="b">
        <v>0</v>
      </c>
      <c r="AP2471" t="b">
        <v>0</v>
      </c>
      <c r="AQ2471" t="s">
        <v>57</v>
      </c>
      <c r="AR2471" t="s">
        <v>75</v>
      </c>
      <c r="AV2471" t="s">
        <v>59</v>
      </c>
    </row>
    <row r="2472" spans="1:48" x14ac:dyDescent="0.35">
      <c r="A2472" t="s">
        <v>47</v>
      </c>
      <c r="B2472">
        <v>12</v>
      </c>
      <c r="C2472">
        <v>135</v>
      </c>
      <c r="D2472">
        <v>2021</v>
      </c>
      <c r="E2472">
        <v>5</v>
      </c>
      <c r="F2472">
        <v>4</v>
      </c>
      <c r="G2472">
        <v>0</v>
      </c>
      <c r="H2472">
        <v>12</v>
      </c>
      <c r="I2472" t="s">
        <v>5063</v>
      </c>
      <c r="J2472" t="s">
        <v>49</v>
      </c>
      <c r="K2472" t="s">
        <v>87</v>
      </c>
      <c r="L2472" t="b">
        <f t="shared" si="38"/>
        <v>0</v>
      </c>
      <c r="M2472">
        <v>114</v>
      </c>
      <c r="N2472">
        <v>27</v>
      </c>
      <c r="P2472">
        <v>207310</v>
      </c>
      <c r="Q2472">
        <v>248067</v>
      </c>
      <c r="R2472" t="s">
        <v>4963</v>
      </c>
      <c r="S2472" t="s">
        <v>52</v>
      </c>
      <c r="T2472" t="s">
        <v>4963</v>
      </c>
      <c r="U2472" t="s">
        <v>4964</v>
      </c>
      <c r="V2472">
        <v>77</v>
      </c>
      <c r="W2472">
        <v>83.57</v>
      </c>
      <c r="X2472">
        <v>0.05</v>
      </c>
      <c r="Y2472" t="s">
        <v>68</v>
      </c>
      <c r="Z2472">
        <v>9</v>
      </c>
      <c r="AA2472">
        <v>0</v>
      </c>
      <c r="AB2472">
        <v>2.33</v>
      </c>
      <c r="AC2472" t="s">
        <v>5064</v>
      </c>
      <c r="AE2472">
        <v>10809</v>
      </c>
      <c r="AF2472" t="b">
        <v>1</v>
      </c>
      <c r="AG2472">
        <v>1</v>
      </c>
      <c r="AM2472">
        <v>0</v>
      </c>
      <c r="AN2472" t="b">
        <v>0</v>
      </c>
      <c r="AO2472" t="b">
        <v>0</v>
      </c>
      <c r="AP2472" t="b">
        <v>0</v>
      </c>
      <c r="AQ2472" t="s">
        <v>81</v>
      </c>
      <c r="AR2472" t="s">
        <v>63</v>
      </c>
      <c r="AS2472" t="s">
        <v>1044</v>
      </c>
      <c r="AV2472" t="s">
        <v>59</v>
      </c>
    </row>
    <row r="2473" spans="1:48" x14ac:dyDescent="0.35">
      <c r="A2473" t="s">
        <v>47</v>
      </c>
      <c r="B2473">
        <v>12</v>
      </c>
      <c r="C2473">
        <v>135</v>
      </c>
      <c r="D2473">
        <v>2021</v>
      </c>
      <c r="E2473">
        <v>5</v>
      </c>
      <c r="F2473">
        <v>4</v>
      </c>
      <c r="G2473">
        <v>0</v>
      </c>
      <c r="H2473">
        <v>13</v>
      </c>
      <c r="I2473" t="s">
        <v>5065</v>
      </c>
      <c r="J2473" t="s">
        <v>66</v>
      </c>
      <c r="K2473" t="s">
        <v>2678</v>
      </c>
      <c r="L2473" t="b">
        <f t="shared" si="38"/>
        <v>0</v>
      </c>
      <c r="M2473">
        <v>105</v>
      </c>
      <c r="N2473">
        <v>37</v>
      </c>
      <c r="P2473">
        <v>207310</v>
      </c>
      <c r="Q2473">
        <v>248067</v>
      </c>
      <c r="R2473" t="s">
        <v>4963</v>
      </c>
      <c r="S2473" t="s">
        <v>52</v>
      </c>
      <c r="T2473" t="s">
        <v>4963</v>
      </c>
      <c r="U2473" t="s">
        <v>4964</v>
      </c>
      <c r="V2473">
        <v>77</v>
      </c>
      <c r="W2473">
        <v>83.57</v>
      </c>
      <c r="X2473">
        <v>0.05</v>
      </c>
      <c r="Y2473" t="s">
        <v>68</v>
      </c>
      <c r="Z2473">
        <v>3</v>
      </c>
      <c r="AA2473">
        <v>0</v>
      </c>
      <c r="AB2473">
        <v>2.33</v>
      </c>
      <c r="AC2473" t="s">
        <v>5066</v>
      </c>
      <c r="AE2473">
        <v>3064</v>
      </c>
      <c r="AF2473" t="b">
        <v>1</v>
      </c>
      <c r="AG2473">
        <v>1</v>
      </c>
      <c r="AM2473">
        <v>0</v>
      </c>
      <c r="AN2473" t="b">
        <v>0</v>
      </c>
      <c r="AO2473" t="b">
        <v>0</v>
      </c>
      <c r="AP2473" t="b">
        <v>0</v>
      </c>
      <c r="AQ2473" t="s">
        <v>85</v>
      </c>
      <c r="AR2473" t="s">
        <v>75</v>
      </c>
      <c r="AS2473" t="s">
        <v>297</v>
      </c>
      <c r="AV2473" t="s">
        <v>59</v>
      </c>
    </row>
    <row r="2474" spans="1:48" x14ac:dyDescent="0.35">
      <c r="A2474" t="s">
        <v>47</v>
      </c>
      <c r="B2474">
        <v>12</v>
      </c>
      <c r="C2474">
        <v>135</v>
      </c>
      <c r="D2474">
        <v>2021</v>
      </c>
      <c r="E2474">
        <v>5</v>
      </c>
      <c r="F2474">
        <v>4</v>
      </c>
      <c r="G2474">
        <v>0</v>
      </c>
      <c r="H2474">
        <v>14</v>
      </c>
      <c r="I2474" t="s">
        <v>5067</v>
      </c>
      <c r="J2474" t="s">
        <v>49</v>
      </c>
      <c r="K2474" t="s">
        <v>87</v>
      </c>
      <c r="L2474" t="b">
        <f t="shared" si="38"/>
        <v>0</v>
      </c>
      <c r="M2474">
        <v>102</v>
      </c>
      <c r="N2474">
        <v>28</v>
      </c>
      <c r="P2474">
        <v>207310</v>
      </c>
      <c r="Q2474">
        <v>248067</v>
      </c>
      <c r="R2474" t="s">
        <v>4963</v>
      </c>
      <c r="S2474" t="s">
        <v>52</v>
      </c>
      <c r="T2474" t="s">
        <v>4963</v>
      </c>
      <c r="U2474" t="s">
        <v>4964</v>
      </c>
      <c r="V2474">
        <v>77</v>
      </c>
      <c r="W2474">
        <v>83.57</v>
      </c>
      <c r="X2474">
        <v>0.05</v>
      </c>
      <c r="Y2474" t="s">
        <v>68</v>
      </c>
      <c r="Z2474">
        <v>3</v>
      </c>
      <c r="AA2474">
        <v>0</v>
      </c>
      <c r="AB2474">
        <v>2.33</v>
      </c>
      <c r="AC2474" t="s">
        <v>5068</v>
      </c>
      <c r="AE2474">
        <v>10809</v>
      </c>
      <c r="AF2474" t="b">
        <v>1</v>
      </c>
      <c r="AG2474">
        <v>1</v>
      </c>
      <c r="AM2474">
        <v>0</v>
      </c>
      <c r="AN2474" t="b">
        <v>0</v>
      </c>
      <c r="AO2474" t="b">
        <v>0</v>
      </c>
      <c r="AP2474" t="b">
        <v>0</v>
      </c>
      <c r="AQ2474" t="s">
        <v>81</v>
      </c>
      <c r="AR2474" t="s">
        <v>63</v>
      </c>
      <c r="AS2474" t="s">
        <v>1044</v>
      </c>
      <c r="AV2474" t="s">
        <v>59</v>
      </c>
    </row>
    <row r="2475" spans="1:48" x14ac:dyDescent="0.35">
      <c r="A2475" t="s">
        <v>47</v>
      </c>
      <c r="B2475">
        <v>12</v>
      </c>
      <c r="C2475">
        <v>135</v>
      </c>
      <c r="D2475">
        <v>2021</v>
      </c>
      <c r="E2475">
        <v>5</v>
      </c>
      <c r="F2475">
        <v>4</v>
      </c>
      <c r="G2475">
        <v>0</v>
      </c>
      <c r="H2475">
        <v>15</v>
      </c>
      <c r="I2475" t="s">
        <v>5069</v>
      </c>
      <c r="J2475" t="s">
        <v>49</v>
      </c>
      <c r="K2475" t="s">
        <v>2109</v>
      </c>
      <c r="L2475" t="b">
        <f t="shared" si="38"/>
        <v>0</v>
      </c>
      <c r="M2475">
        <v>99</v>
      </c>
      <c r="N2475">
        <v>50</v>
      </c>
      <c r="P2475">
        <v>207310</v>
      </c>
      <c r="Q2475">
        <v>248067</v>
      </c>
      <c r="R2475" t="s">
        <v>4963</v>
      </c>
      <c r="S2475" t="s">
        <v>52</v>
      </c>
      <c r="T2475" t="s">
        <v>4963</v>
      </c>
      <c r="U2475" t="s">
        <v>4964</v>
      </c>
      <c r="V2475">
        <v>77</v>
      </c>
      <c r="W2475">
        <v>83.57</v>
      </c>
      <c r="X2475">
        <v>0.05</v>
      </c>
      <c r="Y2475" t="s">
        <v>68</v>
      </c>
      <c r="Z2475">
        <v>3</v>
      </c>
      <c r="AA2475">
        <v>0</v>
      </c>
      <c r="AB2475">
        <v>2.33</v>
      </c>
      <c r="AC2475" t="s">
        <v>5070</v>
      </c>
      <c r="AE2475">
        <v>24312</v>
      </c>
      <c r="AF2475" t="b">
        <v>1</v>
      </c>
      <c r="AG2475">
        <v>1</v>
      </c>
      <c r="AM2475">
        <v>0</v>
      </c>
      <c r="AN2475" t="b">
        <v>0</v>
      </c>
      <c r="AO2475" t="b">
        <v>0</v>
      </c>
      <c r="AP2475" t="b">
        <v>0</v>
      </c>
      <c r="AQ2475" t="s">
        <v>81</v>
      </c>
      <c r="AR2475" t="s">
        <v>75</v>
      </c>
      <c r="AV2475" t="s">
        <v>59</v>
      </c>
    </row>
    <row r="2476" spans="1:48" x14ac:dyDescent="0.35">
      <c r="A2476" t="s">
        <v>47</v>
      </c>
      <c r="B2476">
        <v>12</v>
      </c>
      <c r="C2476">
        <v>135</v>
      </c>
      <c r="D2476">
        <v>2021</v>
      </c>
      <c r="E2476">
        <v>5</v>
      </c>
      <c r="F2476">
        <v>4</v>
      </c>
      <c r="G2476">
        <v>0</v>
      </c>
      <c r="H2476">
        <v>16</v>
      </c>
      <c r="I2476" t="s">
        <v>5071</v>
      </c>
      <c r="J2476" t="s">
        <v>49</v>
      </c>
      <c r="K2476" t="s">
        <v>87</v>
      </c>
      <c r="L2476" t="b">
        <f t="shared" si="38"/>
        <v>0</v>
      </c>
      <c r="M2476">
        <v>96</v>
      </c>
      <c r="N2476">
        <v>29</v>
      </c>
      <c r="P2476">
        <v>207310</v>
      </c>
      <c r="Q2476">
        <v>248067</v>
      </c>
      <c r="R2476" t="s">
        <v>4963</v>
      </c>
      <c r="S2476" t="s">
        <v>52</v>
      </c>
      <c r="T2476" t="s">
        <v>4963</v>
      </c>
      <c r="U2476" t="s">
        <v>4964</v>
      </c>
      <c r="V2476">
        <v>77</v>
      </c>
      <c r="W2476">
        <v>83.57</v>
      </c>
      <c r="X2476">
        <v>0.05</v>
      </c>
      <c r="Y2476" t="s">
        <v>68</v>
      </c>
      <c r="Z2476">
        <v>12</v>
      </c>
      <c r="AA2476">
        <v>0.01</v>
      </c>
      <c r="AB2476">
        <v>2.33</v>
      </c>
      <c r="AC2476" t="s">
        <v>5072</v>
      </c>
      <c r="AE2476">
        <v>10809</v>
      </c>
      <c r="AF2476" t="b">
        <v>1</v>
      </c>
      <c r="AG2476">
        <v>1</v>
      </c>
      <c r="AM2476">
        <v>0</v>
      </c>
      <c r="AN2476" t="b">
        <v>0</v>
      </c>
      <c r="AO2476" t="b">
        <v>0</v>
      </c>
      <c r="AP2476" t="b">
        <v>0</v>
      </c>
      <c r="AQ2476" t="s">
        <v>111</v>
      </c>
      <c r="AR2476" t="s">
        <v>75</v>
      </c>
      <c r="AV2476" t="s">
        <v>59</v>
      </c>
    </row>
    <row r="2477" spans="1:48" x14ac:dyDescent="0.35">
      <c r="A2477" t="s">
        <v>47</v>
      </c>
      <c r="B2477">
        <v>12</v>
      </c>
      <c r="C2477">
        <v>135</v>
      </c>
      <c r="D2477">
        <v>2021</v>
      </c>
      <c r="E2477">
        <v>5</v>
      </c>
      <c r="F2477">
        <v>4</v>
      </c>
      <c r="G2477">
        <v>0</v>
      </c>
      <c r="H2477">
        <v>17</v>
      </c>
      <c r="I2477" t="s">
        <v>4898</v>
      </c>
      <c r="J2477" t="s">
        <v>49</v>
      </c>
      <c r="K2477" t="s">
        <v>87</v>
      </c>
      <c r="L2477" t="b">
        <f t="shared" si="38"/>
        <v>0</v>
      </c>
      <c r="M2477">
        <v>84</v>
      </c>
      <c r="N2477">
        <v>49</v>
      </c>
      <c r="P2477">
        <v>207310</v>
      </c>
      <c r="Q2477">
        <v>248067</v>
      </c>
      <c r="R2477" t="s">
        <v>4963</v>
      </c>
      <c r="S2477" t="s">
        <v>52</v>
      </c>
      <c r="T2477" t="s">
        <v>4963</v>
      </c>
      <c r="U2477" t="s">
        <v>4964</v>
      </c>
      <c r="V2477">
        <v>77</v>
      </c>
      <c r="W2477">
        <v>83.57</v>
      </c>
      <c r="X2477">
        <v>0.04</v>
      </c>
      <c r="Y2477" t="s">
        <v>68</v>
      </c>
      <c r="Z2477">
        <v>28</v>
      </c>
      <c r="AA2477">
        <v>0.01</v>
      </c>
      <c r="AB2477">
        <v>2.33</v>
      </c>
      <c r="AC2477" t="s">
        <v>5073</v>
      </c>
      <c r="AE2477">
        <v>10809</v>
      </c>
      <c r="AF2477" t="b">
        <v>1</v>
      </c>
      <c r="AG2477">
        <v>1</v>
      </c>
      <c r="AM2477">
        <v>0</v>
      </c>
      <c r="AN2477" t="b">
        <v>0</v>
      </c>
      <c r="AO2477" t="b">
        <v>0</v>
      </c>
      <c r="AP2477" t="b">
        <v>0</v>
      </c>
      <c r="AQ2477" t="s">
        <v>156</v>
      </c>
      <c r="AR2477" t="s">
        <v>89</v>
      </c>
      <c r="AV2477" t="s">
        <v>59</v>
      </c>
    </row>
    <row r="2478" spans="1:48" x14ac:dyDescent="0.35">
      <c r="A2478" t="s">
        <v>47</v>
      </c>
      <c r="B2478">
        <v>12</v>
      </c>
      <c r="C2478">
        <v>135</v>
      </c>
      <c r="D2478">
        <v>2021</v>
      </c>
      <c r="E2478">
        <v>5</v>
      </c>
      <c r="F2478">
        <v>4</v>
      </c>
      <c r="G2478">
        <v>0</v>
      </c>
      <c r="H2478">
        <v>18</v>
      </c>
      <c r="I2478" t="s">
        <v>5074</v>
      </c>
      <c r="J2478" t="s">
        <v>49</v>
      </c>
      <c r="K2478" t="s">
        <v>87</v>
      </c>
      <c r="L2478" t="b">
        <f t="shared" si="38"/>
        <v>0</v>
      </c>
      <c r="M2478">
        <v>56</v>
      </c>
      <c r="N2478">
        <v>42</v>
      </c>
      <c r="P2478">
        <v>207310</v>
      </c>
      <c r="Q2478">
        <v>248067</v>
      </c>
      <c r="R2478" t="s">
        <v>4963</v>
      </c>
      <c r="S2478" t="s">
        <v>52</v>
      </c>
      <c r="T2478" t="s">
        <v>4963</v>
      </c>
      <c r="U2478" t="s">
        <v>4964</v>
      </c>
      <c r="V2478">
        <v>77</v>
      </c>
      <c r="W2478">
        <v>83.57</v>
      </c>
      <c r="X2478">
        <v>0.03</v>
      </c>
      <c r="Y2478" t="s">
        <v>68</v>
      </c>
      <c r="Z2478">
        <v>0</v>
      </c>
      <c r="AA2478">
        <v>0</v>
      </c>
      <c r="AB2478">
        <v>2.33</v>
      </c>
      <c r="AC2478" t="s">
        <v>5075</v>
      </c>
      <c r="AE2478">
        <v>10809</v>
      </c>
      <c r="AF2478" t="b">
        <v>1</v>
      </c>
      <c r="AG2478">
        <v>1</v>
      </c>
      <c r="AM2478">
        <v>0</v>
      </c>
      <c r="AN2478" t="b">
        <v>0</v>
      </c>
      <c r="AO2478" t="b">
        <v>0</v>
      </c>
      <c r="AP2478" t="b">
        <v>0</v>
      </c>
      <c r="AQ2478" t="s">
        <v>111</v>
      </c>
      <c r="AR2478" t="s">
        <v>106</v>
      </c>
      <c r="AS2478" t="s">
        <v>107</v>
      </c>
      <c r="AV2478" t="s">
        <v>59</v>
      </c>
    </row>
    <row r="2479" spans="1:48" x14ac:dyDescent="0.35">
      <c r="A2479" t="s">
        <v>47</v>
      </c>
      <c r="B2479">
        <v>12</v>
      </c>
      <c r="C2479">
        <v>135</v>
      </c>
      <c r="D2479">
        <v>2021</v>
      </c>
      <c r="E2479">
        <v>5</v>
      </c>
      <c r="F2479">
        <v>4</v>
      </c>
      <c r="G2479">
        <v>0</v>
      </c>
      <c r="H2479">
        <v>19</v>
      </c>
      <c r="I2479" t="s">
        <v>5076</v>
      </c>
      <c r="J2479" t="s">
        <v>49</v>
      </c>
      <c r="K2479" t="s">
        <v>87</v>
      </c>
      <c r="L2479" t="b">
        <f t="shared" si="38"/>
        <v>0</v>
      </c>
      <c r="M2479">
        <v>56</v>
      </c>
      <c r="N2479">
        <v>44</v>
      </c>
      <c r="P2479">
        <v>207310</v>
      </c>
      <c r="Q2479">
        <v>248067</v>
      </c>
      <c r="R2479" t="s">
        <v>4963</v>
      </c>
      <c r="S2479" t="s">
        <v>52</v>
      </c>
      <c r="T2479" t="s">
        <v>4963</v>
      </c>
      <c r="U2479" t="s">
        <v>4964</v>
      </c>
      <c r="V2479">
        <v>77</v>
      </c>
      <c r="W2479">
        <v>83.57</v>
      </c>
      <c r="X2479">
        <v>0.03</v>
      </c>
      <c r="Y2479" t="s">
        <v>68</v>
      </c>
      <c r="Z2479">
        <v>5</v>
      </c>
      <c r="AA2479">
        <v>0</v>
      </c>
      <c r="AB2479">
        <v>2.33</v>
      </c>
      <c r="AC2479" t="s">
        <v>5077</v>
      </c>
      <c r="AE2479">
        <v>10809</v>
      </c>
      <c r="AF2479" t="b">
        <v>1</v>
      </c>
      <c r="AG2479">
        <v>1</v>
      </c>
      <c r="AM2479">
        <v>0</v>
      </c>
      <c r="AN2479" t="b">
        <v>0</v>
      </c>
      <c r="AO2479" t="b">
        <v>0</v>
      </c>
      <c r="AP2479" t="b">
        <v>0</v>
      </c>
      <c r="AQ2479" t="s">
        <v>156</v>
      </c>
      <c r="AR2479" t="s">
        <v>75</v>
      </c>
      <c r="AV2479" t="s">
        <v>59</v>
      </c>
    </row>
    <row r="2480" spans="1:48" x14ac:dyDescent="0.35">
      <c r="A2480" t="s">
        <v>47</v>
      </c>
      <c r="B2480">
        <v>12</v>
      </c>
      <c r="C2480">
        <v>135</v>
      </c>
      <c r="D2480">
        <v>2021</v>
      </c>
      <c r="E2480">
        <v>5</v>
      </c>
      <c r="F2480">
        <v>4</v>
      </c>
      <c r="G2480">
        <v>0</v>
      </c>
      <c r="H2480">
        <v>20</v>
      </c>
      <c r="I2480" t="s">
        <v>5078</v>
      </c>
      <c r="J2480" t="s">
        <v>49</v>
      </c>
      <c r="K2480" t="s">
        <v>87</v>
      </c>
      <c r="L2480" t="b">
        <f t="shared" si="38"/>
        <v>0</v>
      </c>
      <c r="M2480">
        <v>51</v>
      </c>
      <c r="N2480">
        <v>31</v>
      </c>
      <c r="P2480">
        <v>207310</v>
      </c>
      <c r="Q2480">
        <v>248067</v>
      </c>
      <c r="R2480" t="s">
        <v>4963</v>
      </c>
      <c r="S2480" t="s">
        <v>52</v>
      </c>
      <c r="T2480" t="s">
        <v>4963</v>
      </c>
      <c r="U2480" t="s">
        <v>4964</v>
      </c>
      <c r="V2480">
        <v>77</v>
      </c>
      <c r="W2480">
        <v>83.57</v>
      </c>
      <c r="X2480">
        <v>0.02</v>
      </c>
      <c r="Y2480" t="s">
        <v>68</v>
      </c>
      <c r="Z2480">
        <v>5</v>
      </c>
      <c r="AA2480">
        <v>0</v>
      </c>
      <c r="AB2480">
        <v>2.33</v>
      </c>
      <c r="AC2480" t="s">
        <v>5079</v>
      </c>
      <c r="AE2480">
        <v>10809</v>
      </c>
      <c r="AF2480" t="b">
        <v>1</v>
      </c>
      <c r="AG2480">
        <v>1</v>
      </c>
      <c r="AM2480">
        <v>0</v>
      </c>
      <c r="AN2480" t="b">
        <v>0</v>
      </c>
      <c r="AO2480" t="b">
        <v>0</v>
      </c>
      <c r="AP2480" t="b">
        <v>0</v>
      </c>
      <c r="AQ2480" t="s">
        <v>81</v>
      </c>
      <c r="AR2480" t="s">
        <v>106</v>
      </c>
      <c r="AS2480" t="s">
        <v>107</v>
      </c>
      <c r="AV2480" t="s">
        <v>59</v>
      </c>
    </row>
    <row r="2481" spans="1:48" x14ac:dyDescent="0.35">
      <c r="A2481" t="s">
        <v>47</v>
      </c>
      <c r="B2481">
        <v>12</v>
      </c>
      <c r="C2481">
        <v>135</v>
      </c>
      <c r="D2481">
        <v>2021</v>
      </c>
      <c r="E2481">
        <v>5</v>
      </c>
      <c r="F2481">
        <v>4</v>
      </c>
      <c r="G2481">
        <v>0</v>
      </c>
      <c r="H2481">
        <v>21</v>
      </c>
      <c r="I2481" t="s">
        <v>5080</v>
      </c>
      <c r="J2481" t="s">
        <v>49</v>
      </c>
      <c r="K2481" t="s">
        <v>87</v>
      </c>
      <c r="L2481" t="b">
        <f t="shared" si="38"/>
        <v>0</v>
      </c>
      <c r="M2481">
        <v>46</v>
      </c>
      <c r="N2481">
        <v>40</v>
      </c>
      <c r="P2481">
        <v>207310</v>
      </c>
      <c r="Q2481">
        <v>248067</v>
      </c>
      <c r="R2481" t="s">
        <v>4963</v>
      </c>
      <c r="S2481" t="s">
        <v>52</v>
      </c>
      <c r="T2481" t="s">
        <v>4963</v>
      </c>
      <c r="U2481" t="s">
        <v>4964</v>
      </c>
      <c r="V2481">
        <v>77</v>
      </c>
      <c r="W2481">
        <v>83.57</v>
      </c>
      <c r="X2481">
        <v>0.02</v>
      </c>
      <c r="Y2481" t="s">
        <v>68</v>
      </c>
      <c r="Z2481">
        <v>4</v>
      </c>
      <c r="AA2481">
        <v>0</v>
      </c>
      <c r="AB2481">
        <v>2.33</v>
      </c>
      <c r="AC2481" t="s">
        <v>5081</v>
      </c>
      <c r="AE2481">
        <v>10809</v>
      </c>
      <c r="AF2481" t="b">
        <v>1</v>
      </c>
      <c r="AG2481">
        <v>1</v>
      </c>
      <c r="AM2481">
        <v>0</v>
      </c>
      <c r="AN2481" t="b">
        <v>0</v>
      </c>
      <c r="AO2481" t="b">
        <v>0</v>
      </c>
      <c r="AP2481" t="b">
        <v>0</v>
      </c>
      <c r="AQ2481" t="s">
        <v>81</v>
      </c>
      <c r="AR2481" t="s">
        <v>106</v>
      </c>
      <c r="AS2481" t="s">
        <v>107</v>
      </c>
      <c r="AV2481" t="s">
        <v>59</v>
      </c>
    </row>
    <row r="2482" spans="1:48" x14ac:dyDescent="0.35">
      <c r="A2482" t="s">
        <v>47</v>
      </c>
      <c r="B2482">
        <v>12</v>
      </c>
      <c r="C2482">
        <v>135</v>
      </c>
      <c r="D2482">
        <v>2021</v>
      </c>
      <c r="E2482">
        <v>5</v>
      </c>
      <c r="F2482">
        <v>4</v>
      </c>
      <c r="G2482">
        <v>0</v>
      </c>
      <c r="H2482">
        <v>22</v>
      </c>
      <c r="I2482" t="s">
        <v>5082</v>
      </c>
      <c r="J2482" t="s">
        <v>49</v>
      </c>
      <c r="K2482" t="s">
        <v>87</v>
      </c>
      <c r="L2482" t="b">
        <f t="shared" si="38"/>
        <v>0</v>
      </c>
      <c r="M2482">
        <v>42</v>
      </c>
      <c r="N2482">
        <v>26</v>
      </c>
      <c r="P2482">
        <v>207310</v>
      </c>
      <c r="Q2482">
        <v>248067</v>
      </c>
      <c r="R2482" t="s">
        <v>4963</v>
      </c>
      <c r="S2482" t="s">
        <v>52</v>
      </c>
      <c r="T2482" t="s">
        <v>4963</v>
      </c>
      <c r="U2482" t="s">
        <v>4964</v>
      </c>
      <c r="V2482">
        <v>77</v>
      </c>
      <c r="W2482">
        <v>83.57</v>
      </c>
      <c r="X2482">
        <v>0.02</v>
      </c>
      <c r="Y2482" t="s">
        <v>68</v>
      </c>
      <c r="Z2482">
        <v>0</v>
      </c>
      <c r="AA2482">
        <v>0</v>
      </c>
      <c r="AB2482">
        <v>2.33</v>
      </c>
      <c r="AC2482" t="s">
        <v>5083</v>
      </c>
      <c r="AE2482">
        <v>10809</v>
      </c>
      <c r="AF2482" t="b">
        <v>1</v>
      </c>
      <c r="AG2482">
        <v>1</v>
      </c>
      <c r="AM2482">
        <v>0</v>
      </c>
      <c r="AN2482" t="b">
        <v>0</v>
      </c>
      <c r="AO2482" t="b">
        <v>0</v>
      </c>
      <c r="AP2482" t="b">
        <v>0</v>
      </c>
      <c r="AQ2482" t="s">
        <v>81</v>
      </c>
      <c r="AR2482" t="s">
        <v>106</v>
      </c>
      <c r="AS2482" t="s">
        <v>107</v>
      </c>
      <c r="AV2482" t="s">
        <v>59</v>
      </c>
    </row>
    <row r="2483" spans="1:48" x14ac:dyDescent="0.35">
      <c r="A2483" t="s">
        <v>47</v>
      </c>
      <c r="B2483">
        <v>12</v>
      </c>
      <c r="C2483">
        <v>135</v>
      </c>
      <c r="D2483">
        <v>2021</v>
      </c>
      <c r="E2483">
        <v>5</v>
      </c>
      <c r="F2483">
        <v>4</v>
      </c>
      <c r="G2483">
        <v>0</v>
      </c>
      <c r="H2483">
        <v>23</v>
      </c>
      <c r="I2483" t="s">
        <v>5084</v>
      </c>
      <c r="J2483" t="s">
        <v>49</v>
      </c>
      <c r="K2483" t="s">
        <v>87</v>
      </c>
      <c r="L2483" t="b">
        <f t="shared" si="38"/>
        <v>0</v>
      </c>
      <c r="M2483">
        <v>42</v>
      </c>
      <c r="N2483">
        <v>67</v>
      </c>
      <c r="P2483">
        <v>207310</v>
      </c>
      <c r="Q2483">
        <v>248067</v>
      </c>
      <c r="R2483" t="s">
        <v>4963</v>
      </c>
      <c r="S2483" t="s">
        <v>52</v>
      </c>
      <c r="T2483" t="s">
        <v>4963</v>
      </c>
      <c r="U2483" t="s">
        <v>4964</v>
      </c>
      <c r="V2483">
        <v>77</v>
      </c>
      <c r="W2483">
        <v>83.57</v>
      </c>
      <c r="X2483">
        <v>0.02</v>
      </c>
      <c r="Y2483" t="s">
        <v>68</v>
      </c>
      <c r="Z2483">
        <v>3</v>
      </c>
      <c r="AA2483">
        <v>0</v>
      </c>
      <c r="AB2483">
        <v>2.33</v>
      </c>
      <c r="AC2483" t="s">
        <v>5085</v>
      </c>
      <c r="AE2483">
        <v>10809</v>
      </c>
      <c r="AF2483" t="b">
        <v>1</v>
      </c>
      <c r="AG2483">
        <v>1</v>
      </c>
      <c r="AM2483">
        <v>0</v>
      </c>
      <c r="AN2483" t="b">
        <v>0</v>
      </c>
      <c r="AO2483" t="b">
        <v>0</v>
      </c>
      <c r="AP2483" t="b">
        <v>0</v>
      </c>
      <c r="AQ2483" t="s">
        <v>81</v>
      </c>
      <c r="AR2483" t="s">
        <v>106</v>
      </c>
      <c r="AS2483" t="s">
        <v>107</v>
      </c>
      <c r="AV2483" t="s">
        <v>59</v>
      </c>
    </row>
    <row r="2484" spans="1:48" x14ac:dyDescent="0.35">
      <c r="A2484" t="s">
        <v>47</v>
      </c>
      <c r="B2484">
        <v>12</v>
      </c>
      <c r="C2484">
        <v>135</v>
      </c>
      <c r="D2484">
        <v>2021</v>
      </c>
      <c r="E2484">
        <v>5</v>
      </c>
      <c r="F2484">
        <v>4</v>
      </c>
      <c r="G2484">
        <v>0</v>
      </c>
      <c r="H2484">
        <v>24</v>
      </c>
      <c r="I2484" t="s">
        <v>5086</v>
      </c>
      <c r="J2484" t="s">
        <v>49</v>
      </c>
      <c r="K2484" t="s">
        <v>386</v>
      </c>
      <c r="L2484" t="b">
        <f t="shared" si="38"/>
        <v>0</v>
      </c>
      <c r="M2484">
        <v>39</v>
      </c>
      <c r="N2484">
        <v>72</v>
      </c>
      <c r="P2484">
        <v>207310</v>
      </c>
      <c r="Q2484">
        <v>248067</v>
      </c>
      <c r="R2484" t="s">
        <v>4963</v>
      </c>
      <c r="S2484" t="s">
        <v>52</v>
      </c>
      <c r="T2484" t="s">
        <v>4963</v>
      </c>
      <c r="U2484" t="s">
        <v>4964</v>
      </c>
      <c r="V2484">
        <v>77</v>
      </c>
      <c r="W2484">
        <v>83.57</v>
      </c>
      <c r="X2484">
        <v>0.02</v>
      </c>
      <c r="Y2484" t="s">
        <v>68</v>
      </c>
      <c r="Z2484">
        <v>2</v>
      </c>
      <c r="AA2484">
        <v>0</v>
      </c>
      <c r="AB2484">
        <v>2.33</v>
      </c>
      <c r="AC2484" t="s">
        <v>5087</v>
      </c>
      <c r="AE2484">
        <v>2953</v>
      </c>
      <c r="AF2484" t="b">
        <v>1</v>
      </c>
      <c r="AG2484">
        <v>1</v>
      </c>
      <c r="AM2484">
        <v>0</v>
      </c>
      <c r="AN2484" t="b">
        <v>0</v>
      </c>
      <c r="AO2484" t="b">
        <v>0</v>
      </c>
      <c r="AP2484" t="b">
        <v>0</v>
      </c>
      <c r="AQ2484" t="s">
        <v>57</v>
      </c>
      <c r="AR2484" t="s">
        <v>496</v>
      </c>
      <c r="AT2484" t="s">
        <v>127</v>
      </c>
      <c r="AV2484" t="s">
        <v>59</v>
      </c>
    </row>
    <row r="2485" spans="1:48" x14ac:dyDescent="0.35">
      <c r="A2485" t="s">
        <v>47</v>
      </c>
      <c r="B2485">
        <v>12</v>
      </c>
      <c r="C2485">
        <v>135</v>
      </c>
      <c r="D2485">
        <v>2021</v>
      </c>
      <c r="E2485">
        <v>5</v>
      </c>
      <c r="F2485">
        <v>4</v>
      </c>
      <c r="G2485">
        <v>0</v>
      </c>
      <c r="H2485">
        <v>25</v>
      </c>
      <c r="I2485" t="s">
        <v>5088</v>
      </c>
      <c r="J2485" t="s">
        <v>49</v>
      </c>
      <c r="K2485" t="s">
        <v>87</v>
      </c>
      <c r="L2485" t="b">
        <f t="shared" si="38"/>
        <v>0</v>
      </c>
      <c r="M2485">
        <v>37</v>
      </c>
      <c r="N2485">
        <v>38</v>
      </c>
      <c r="P2485">
        <v>207310</v>
      </c>
      <c r="Q2485">
        <v>248067</v>
      </c>
      <c r="R2485" t="s">
        <v>4963</v>
      </c>
      <c r="S2485" t="s">
        <v>52</v>
      </c>
      <c r="T2485" t="s">
        <v>4963</v>
      </c>
      <c r="U2485" t="s">
        <v>4964</v>
      </c>
      <c r="V2485">
        <v>77</v>
      </c>
      <c r="W2485">
        <v>83.57</v>
      </c>
      <c r="X2485">
        <v>0.02</v>
      </c>
      <c r="Y2485" t="s">
        <v>68</v>
      </c>
      <c r="Z2485">
        <v>7</v>
      </c>
      <c r="AA2485">
        <v>0</v>
      </c>
      <c r="AB2485">
        <v>2.33</v>
      </c>
      <c r="AC2485" t="s">
        <v>5089</v>
      </c>
      <c r="AE2485">
        <v>10809</v>
      </c>
      <c r="AF2485" t="b">
        <v>1</v>
      </c>
      <c r="AG2485">
        <v>1</v>
      </c>
      <c r="AM2485">
        <v>0</v>
      </c>
      <c r="AN2485" t="b">
        <v>0</v>
      </c>
      <c r="AO2485" t="b">
        <v>0</v>
      </c>
      <c r="AP2485" t="b">
        <v>0</v>
      </c>
      <c r="AQ2485" t="s">
        <v>96</v>
      </c>
      <c r="AR2485" t="s">
        <v>106</v>
      </c>
      <c r="AS2485" t="s">
        <v>107</v>
      </c>
      <c r="AV2485" t="s">
        <v>59</v>
      </c>
    </row>
    <row r="2486" spans="1:48" x14ac:dyDescent="0.35">
      <c r="A2486" t="s">
        <v>47</v>
      </c>
      <c r="B2486">
        <v>12</v>
      </c>
      <c r="C2486">
        <v>135</v>
      </c>
      <c r="D2486">
        <v>2021</v>
      </c>
      <c r="E2486">
        <v>5</v>
      </c>
      <c r="F2486">
        <v>4</v>
      </c>
      <c r="G2486">
        <v>0</v>
      </c>
      <c r="H2486">
        <v>26</v>
      </c>
      <c r="I2486" t="s">
        <v>5090</v>
      </c>
      <c r="J2486" t="s">
        <v>49</v>
      </c>
      <c r="K2486" t="s">
        <v>87</v>
      </c>
      <c r="L2486" t="b">
        <f t="shared" si="38"/>
        <v>0</v>
      </c>
      <c r="M2486">
        <v>30</v>
      </c>
      <c r="N2486">
        <v>28</v>
      </c>
      <c r="P2486">
        <v>207310</v>
      </c>
      <c r="Q2486">
        <v>248067</v>
      </c>
      <c r="R2486" t="s">
        <v>4963</v>
      </c>
      <c r="S2486" t="s">
        <v>52</v>
      </c>
      <c r="T2486" t="s">
        <v>4963</v>
      </c>
      <c r="U2486" t="s">
        <v>4964</v>
      </c>
      <c r="V2486">
        <v>77</v>
      </c>
      <c r="W2486">
        <v>83.57</v>
      </c>
      <c r="X2486">
        <v>0.01</v>
      </c>
      <c r="Y2486" t="s">
        <v>68</v>
      </c>
      <c r="Z2486">
        <v>1</v>
      </c>
      <c r="AA2486">
        <v>0</v>
      </c>
      <c r="AB2486">
        <v>2.33</v>
      </c>
      <c r="AC2486" t="s">
        <v>5091</v>
      </c>
      <c r="AE2486">
        <v>10809</v>
      </c>
      <c r="AF2486" t="b">
        <v>1</v>
      </c>
      <c r="AG2486">
        <v>1</v>
      </c>
      <c r="AM2486">
        <v>0</v>
      </c>
      <c r="AN2486" t="b">
        <v>0</v>
      </c>
      <c r="AO2486" t="b">
        <v>0</v>
      </c>
      <c r="AP2486" t="b">
        <v>0</v>
      </c>
      <c r="AQ2486" t="s">
        <v>96</v>
      </c>
      <c r="AR2486" t="s">
        <v>63</v>
      </c>
      <c r="AS2486" t="s">
        <v>1044</v>
      </c>
      <c r="AV2486" t="s">
        <v>59</v>
      </c>
    </row>
    <row r="2487" spans="1:48" x14ac:dyDescent="0.35">
      <c r="A2487" t="s">
        <v>47</v>
      </c>
      <c r="B2487">
        <v>12</v>
      </c>
      <c r="C2487">
        <v>135</v>
      </c>
      <c r="D2487">
        <v>2021</v>
      </c>
      <c r="E2487">
        <v>5</v>
      </c>
      <c r="F2487">
        <v>4</v>
      </c>
      <c r="G2487">
        <v>0</v>
      </c>
      <c r="H2487">
        <v>27</v>
      </c>
      <c r="I2487" t="s">
        <v>5092</v>
      </c>
      <c r="J2487" t="s">
        <v>49</v>
      </c>
      <c r="K2487" t="s">
        <v>87</v>
      </c>
      <c r="L2487" t="b">
        <f t="shared" si="38"/>
        <v>0</v>
      </c>
      <c r="M2487">
        <v>29</v>
      </c>
      <c r="N2487">
        <v>32</v>
      </c>
      <c r="P2487">
        <v>207310</v>
      </c>
      <c r="Q2487">
        <v>248067</v>
      </c>
      <c r="R2487" t="s">
        <v>4963</v>
      </c>
      <c r="S2487" t="s">
        <v>52</v>
      </c>
      <c r="T2487" t="s">
        <v>4963</v>
      </c>
      <c r="U2487" t="s">
        <v>4964</v>
      </c>
      <c r="V2487">
        <v>77</v>
      </c>
      <c r="W2487">
        <v>83.57</v>
      </c>
      <c r="X2487">
        <v>0.01</v>
      </c>
      <c r="Y2487" t="s">
        <v>68</v>
      </c>
      <c r="Z2487">
        <v>0</v>
      </c>
      <c r="AA2487">
        <v>0</v>
      </c>
      <c r="AB2487">
        <v>2.33</v>
      </c>
      <c r="AC2487" t="s">
        <v>5093</v>
      </c>
      <c r="AE2487">
        <v>10809</v>
      </c>
      <c r="AF2487" t="b">
        <v>1</v>
      </c>
      <c r="AG2487">
        <v>1</v>
      </c>
      <c r="AM2487">
        <v>0</v>
      </c>
      <c r="AN2487" t="b">
        <v>0</v>
      </c>
      <c r="AO2487" t="b">
        <v>0</v>
      </c>
      <c r="AP2487" t="b">
        <v>0</v>
      </c>
      <c r="AQ2487" t="s">
        <v>81</v>
      </c>
      <c r="AR2487" t="s">
        <v>106</v>
      </c>
      <c r="AS2487" t="s">
        <v>107</v>
      </c>
      <c r="AV2487" t="s">
        <v>59</v>
      </c>
    </row>
    <row r="2488" spans="1:48" x14ac:dyDescent="0.35">
      <c r="A2488" t="s">
        <v>47</v>
      </c>
      <c r="B2488">
        <v>12</v>
      </c>
      <c r="C2488">
        <v>135</v>
      </c>
      <c r="D2488">
        <v>2021</v>
      </c>
      <c r="E2488">
        <v>5</v>
      </c>
      <c r="F2488">
        <v>4</v>
      </c>
      <c r="G2488">
        <v>0</v>
      </c>
      <c r="H2488">
        <v>28</v>
      </c>
      <c r="I2488" t="s">
        <v>5094</v>
      </c>
      <c r="J2488" t="s">
        <v>49</v>
      </c>
      <c r="K2488" t="s">
        <v>87</v>
      </c>
      <c r="L2488" t="b">
        <f t="shared" si="38"/>
        <v>0</v>
      </c>
      <c r="M2488">
        <v>29</v>
      </c>
      <c r="N2488">
        <v>31</v>
      </c>
      <c r="P2488">
        <v>207310</v>
      </c>
      <c r="Q2488">
        <v>248067</v>
      </c>
      <c r="R2488" t="s">
        <v>4963</v>
      </c>
      <c r="S2488" t="s">
        <v>52</v>
      </c>
      <c r="T2488" t="s">
        <v>4963</v>
      </c>
      <c r="U2488" t="s">
        <v>4964</v>
      </c>
      <c r="V2488">
        <v>77</v>
      </c>
      <c r="W2488">
        <v>83.57</v>
      </c>
      <c r="X2488">
        <v>0.01</v>
      </c>
      <c r="Y2488" t="s">
        <v>68</v>
      </c>
      <c r="Z2488">
        <v>0</v>
      </c>
      <c r="AA2488">
        <v>0</v>
      </c>
      <c r="AB2488">
        <v>2.33</v>
      </c>
      <c r="AC2488" t="s">
        <v>5095</v>
      </c>
      <c r="AE2488">
        <v>10809</v>
      </c>
      <c r="AF2488" t="b">
        <v>1</v>
      </c>
      <c r="AG2488">
        <v>1</v>
      </c>
      <c r="AM2488">
        <v>0</v>
      </c>
      <c r="AN2488" t="b">
        <v>0</v>
      </c>
      <c r="AO2488" t="b">
        <v>0</v>
      </c>
      <c r="AP2488" t="b">
        <v>0</v>
      </c>
      <c r="AQ2488" t="s">
        <v>81</v>
      </c>
      <c r="AR2488" t="s">
        <v>106</v>
      </c>
      <c r="AS2488" t="s">
        <v>107</v>
      </c>
      <c r="AV2488" t="s">
        <v>59</v>
      </c>
    </row>
    <row r="2489" spans="1:48" x14ac:dyDescent="0.35">
      <c r="A2489" t="s">
        <v>47</v>
      </c>
      <c r="B2489">
        <v>12</v>
      </c>
      <c r="C2489">
        <v>135</v>
      </c>
      <c r="D2489">
        <v>2021</v>
      </c>
      <c r="E2489">
        <v>5</v>
      </c>
      <c r="F2489">
        <v>4</v>
      </c>
      <c r="G2489">
        <v>0</v>
      </c>
      <c r="H2489">
        <v>29</v>
      </c>
      <c r="I2489" t="s">
        <v>5096</v>
      </c>
      <c r="J2489" t="s">
        <v>49</v>
      </c>
      <c r="K2489" t="s">
        <v>87</v>
      </c>
      <c r="L2489" t="b">
        <f t="shared" si="38"/>
        <v>0</v>
      </c>
      <c r="M2489">
        <v>29</v>
      </c>
      <c r="N2489">
        <v>48</v>
      </c>
      <c r="P2489">
        <v>207310</v>
      </c>
      <c r="Q2489">
        <v>248067</v>
      </c>
      <c r="R2489" t="s">
        <v>4963</v>
      </c>
      <c r="S2489" t="s">
        <v>52</v>
      </c>
      <c r="T2489" t="s">
        <v>4963</v>
      </c>
      <c r="U2489" t="s">
        <v>4964</v>
      </c>
      <c r="V2489">
        <v>77</v>
      </c>
      <c r="W2489">
        <v>83.57</v>
      </c>
      <c r="X2489">
        <v>0.01</v>
      </c>
      <c r="Y2489" t="s">
        <v>68</v>
      </c>
      <c r="Z2489">
        <v>1</v>
      </c>
      <c r="AA2489">
        <v>0</v>
      </c>
      <c r="AB2489">
        <v>2.33</v>
      </c>
      <c r="AC2489" t="s">
        <v>5097</v>
      </c>
      <c r="AE2489">
        <v>10809</v>
      </c>
      <c r="AF2489" t="b">
        <v>1</v>
      </c>
      <c r="AG2489">
        <v>1</v>
      </c>
      <c r="AM2489">
        <v>0</v>
      </c>
      <c r="AN2489" t="b">
        <v>0</v>
      </c>
      <c r="AO2489" t="b">
        <v>0</v>
      </c>
      <c r="AP2489" t="b">
        <v>0</v>
      </c>
      <c r="AQ2489" t="s">
        <v>96</v>
      </c>
      <c r="AR2489" t="s">
        <v>75</v>
      </c>
      <c r="AV2489" t="s">
        <v>59</v>
      </c>
    </row>
    <row r="2490" spans="1:48" x14ac:dyDescent="0.35">
      <c r="A2490" t="s">
        <v>47</v>
      </c>
      <c r="B2490">
        <v>12</v>
      </c>
      <c r="C2490">
        <v>135</v>
      </c>
      <c r="D2490">
        <v>2021</v>
      </c>
      <c r="E2490">
        <v>5</v>
      </c>
      <c r="F2490">
        <v>4</v>
      </c>
      <c r="G2490">
        <v>0</v>
      </c>
      <c r="H2490">
        <v>30</v>
      </c>
      <c r="I2490" t="s">
        <v>5098</v>
      </c>
      <c r="J2490" t="s">
        <v>49</v>
      </c>
      <c r="K2490" t="s">
        <v>87</v>
      </c>
      <c r="L2490" t="b">
        <f t="shared" si="38"/>
        <v>0</v>
      </c>
      <c r="M2490">
        <v>28</v>
      </c>
      <c r="N2490">
        <v>35</v>
      </c>
      <c r="P2490">
        <v>207310</v>
      </c>
      <c r="Q2490">
        <v>248067</v>
      </c>
      <c r="R2490" t="s">
        <v>4963</v>
      </c>
      <c r="S2490" t="s">
        <v>52</v>
      </c>
      <c r="T2490" t="s">
        <v>4963</v>
      </c>
      <c r="U2490" t="s">
        <v>4964</v>
      </c>
      <c r="V2490">
        <v>77</v>
      </c>
      <c r="W2490">
        <v>83.57</v>
      </c>
      <c r="X2490">
        <v>0.01</v>
      </c>
      <c r="Y2490" t="s">
        <v>68</v>
      </c>
      <c r="Z2490">
        <v>2</v>
      </c>
      <c r="AA2490">
        <v>0</v>
      </c>
      <c r="AB2490">
        <v>2.33</v>
      </c>
      <c r="AC2490" t="s">
        <v>5099</v>
      </c>
      <c r="AE2490">
        <v>10809</v>
      </c>
      <c r="AF2490" t="b">
        <v>1</v>
      </c>
      <c r="AG2490">
        <v>1</v>
      </c>
      <c r="AM2490">
        <v>0</v>
      </c>
      <c r="AN2490" t="b">
        <v>0</v>
      </c>
      <c r="AO2490" t="b">
        <v>0</v>
      </c>
      <c r="AP2490" t="b">
        <v>0</v>
      </c>
      <c r="AQ2490" t="s">
        <v>81</v>
      </c>
      <c r="AR2490" t="s">
        <v>106</v>
      </c>
      <c r="AS2490" t="s">
        <v>107</v>
      </c>
      <c r="AV2490" t="s">
        <v>59</v>
      </c>
    </row>
    <row r="2491" spans="1:48" x14ac:dyDescent="0.35">
      <c r="A2491" t="s">
        <v>47</v>
      </c>
      <c r="B2491">
        <v>12</v>
      </c>
      <c r="C2491">
        <v>135</v>
      </c>
      <c r="D2491">
        <v>2021</v>
      </c>
      <c r="E2491">
        <v>5</v>
      </c>
      <c r="F2491">
        <v>4</v>
      </c>
      <c r="G2491">
        <v>0</v>
      </c>
      <c r="H2491">
        <v>31</v>
      </c>
      <c r="I2491" t="s">
        <v>5100</v>
      </c>
      <c r="J2491" t="s">
        <v>49</v>
      </c>
      <c r="K2491" t="s">
        <v>87</v>
      </c>
      <c r="L2491" t="b">
        <f t="shared" si="38"/>
        <v>0</v>
      </c>
      <c r="M2491">
        <v>26</v>
      </c>
      <c r="N2491">
        <v>31</v>
      </c>
      <c r="P2491">
        <v>207310</v>
      </c>
      <c r="Q2491">
        <v>248067</v>
      </c>
      <c r="R2491" t="s">
        <v>4963</v>
      </c>
      <c r="S2491" t="s">
        <v>52</v>
      </c>
      <c r="T2491" t="s">
        <v>4963</v>
      </c>
      <c r="U2491" t="s">
        <v>4964</v>
      </c>
      <c r="V2491">
        <v>77</v>
      </c>
      <c r="W2491">
        <v>83.57</v>
      </c>
      <c r="X2491">
        <v>0.01</v>
      </c>
      <c r="Y2491" t="s">
        <v>68</v>
      </c>
      <c r="Z2491">
        <v>1</v>
      </c>
      <c r="AA2491">
        <v>0</v>
      </c>
      <c r="AB2491">
        <v>2.33</v>
      </c>
      <c r="AC2491" t="s">
        <v>5101</v>
      </c>
      <c r="AE2491">
        <v>10809</v>
      </c>
      <c r="AF2491" t="b">
        <v>1</v>
      </c>
      <c r="AG2491">
        <v>1</v>
      </c>
      <c r="AM2491">
        <v>0</v>
      </c>
      <c r="AN2491" t="b">
        <v>0</v>
      </c>
      <c r="AO2491" t="b">
        <v>0</v>
      </c>
      <c r="AP2491" t="b">
        <v>0</v>
      </c>
      <c r="AQ2491" t="s">
        <v>81</v>
      </c>
      <c r="AR2491" t="s">
        <v>106</v>
      </c>
      <c r="AS2491" t="s">
        <v>107</v>
      </c>
      <c r="AV2491" t="s">
        <v>59</v>
      </c>
    </row>
    <row r="2492" spans="1:48" x14ac:dyDescent="0.35">
      <c r="A2492" t="s">
        <v>47</v>
      </c>
      <c r="B2492">
        <v>12</v>
      </c>
      <c r="C2492">
        <v>135</v>
      </c>
      <c r="D2492">
        <v>2021</v>
      </c>
      <c r="E2492">
        <v>5</v>
      </c>
      <c r="F2492">
        <v>4</v>
      </c>
      <c r="G2492">
        <v>0</v>
      </c>
      <c r="H2492">
        <v>32</v>
      </c>
      <c r="I2492" t="s">
        <v>5102</v>
      </c>
      <c r="J2492" t="s">
        <v>49</v>
      </c>
      <c r="K2492" t="s">
        <v>87</v>
      </c>
      <c r="L2492" t="b">
        <f t="shared" si="38"/>
        <v>0</v>
      </c>
      <c r="M2492">
        <v>25</v>
      </c>
      <c r="N2492">
        <v>28</v>
      </c>
      <c r="P2492">
        <v>207310</v>
      </c>
      <c r="Q2492">
        <v>248067</v>
      </c>
      <c r="R2492" t="s">
        <v>4963</v>
      </c>
      <c r="S2492" t="s">
        <v>52</v>
      </c>
      <c r="T2492" t="s">
        <v>4963</v>
      </c>
      <c r="U2492" t="s">
        <v>4964</v>
      </c>
      <c r="V2492">
        <v>77</v>
      </c>
      <c r="W2492">
        <v>83.57</v>
      </c>
      <c r="X2492">
        <v>0.01</v>
      </c>
      <c r="Y2492" t="s">
        <v>68</v>
      </c>
      <c r="Z2492">
        <v>3</v>
      </c>
      <c r="AA2492">
        <v>0</v>
      </c>
      <c r="AB2492">
        <v>2.33</v>
      </c>
      <c r="AC2492" t="s">
        <v>5103</v>
      </c>
      <c r="AE2492">
        <v>10809</v>
      </c>
      <c r="AF2492" t="b">
        <v>1</v>
      </c>
      <c r="AG2492">
        <v>1</v>
      </c>
      <c r="AM2492">
        <v>0</v>
      </c>
      <c r="AN2492" t="b">
        <v>0</v>
      </c>
      <c r="AO2492" t="b">
        <v>0</v>
      </c>
      <c r="AP2492" t="b">
        <v>0</v>
      </c>
      <c r="AQ2492" t="s">
        <v>81</v>
      </c>
      <c r="AR2492" t="s">
        <v>106</v>
      </c>
      <c r="AS2492" t="s">
        <v>107</v>
      </c>
      <c r="AV2492" t="s">
        <v>59</v>
      </c>
    </row>
    <row r="2493" spans="1:48" x14ac:dyDescent="0.35">
      <c r="A2493" t="s">
        <v>47</v>
      </c>
      <c r="B2493">
        <v>12</v>
      </c>
      <c r="C2493">
        <v>135</v>
      </c>
      <c r="D2493">
        <v>2021</v>
      </c>
      <c r="E2493">
        <v>5</v>
      </c>
      <c r="F2493">
        <v>4</v>
      </c>
      <c r="G2493">
        <v>0</v>
      </c>
      <c r="H2493">
        <v>33</v>
      </c>
      <c r="I2493" t="s">
        <v>5104</v>
      </c>
      <c r="J2493" t="s">
        <v>49</v>
      </c>
      <c r="K2493" t="s">
        <v>87</v>
      </c>
      <c r="L2493" t="b">
        <f t="shared" si="38"/>
        <v>0</v>
      </c>
      <c r="M2493">
        <v>22</v>
      </c>
      <c r="N2493">
        <v>32</v>
      </c>
      <c r="P2493">
        <v>207310</v>
      </c>
      <c r="Q2493">
        <v>248067</v>
      </c>
      <c r="R2493" t="s">
        <v>4963</v>
      </c>
      <c r="S2493" t="s">
        <v>52</v>
      </c>
      <c r="T2493" t="s">
        <v>4963</v>
      </c>
      <c r="U2493" t="s">
        <v>4964</v>
      </c>
      <c r="V2493">
        <v>77</v>
      </c>
      <c r="W2493">
        <v>83.57</v>
      </c>
      <c r="X2493">
        <v>0.01</v>
      </c>
      <c r="Y2493" t="s">
        <v>68</v>
      </c>
      <c r="Z2493">
        <v>2</v>
      </c>
      <c r="AA2493">
        <v>0</v>
      </c>
      <c r="AB2493">
        <v>2.33</v>
      </c>
      <c r="AC2493" t="s">
        <v>5105</v>
      </c>
      <c r="AE2493">
        <v>10809</v>
      </c>
      <c r="AF2493" t="b">
        <v>1</v>
      </c>
      <c r="AG2493">
        <v>1</v>
      </c>
      <c r="AM2493">
        <v>0</v>
      </c>
      <c r="AN2493" t="b">
        <v>0</v>
      </c>
      <c r="AO2493" t="b">
        <v>0</v>
      </c>
      <c r="AP2493" t="b">
        <v>0</v>
      </c>
      <c r="AQ2493" t="s">
        <v>81</v>
      </c>
      <c r="AR2493" t="s">
        <v>106</v>
      </c>
      <c r="AS2493" t="s">
        <v>107</v>
      </c>
      <c r="AV2493" t="s">
        <v>59</v>
      </c>
    </row>
    <row r="2494" spans="1:48" x14ac:dyDescent="0.35">
      <c r="A2494" t="s">
        <v>47</v>
      </c>
      <c r="B2494">
        <v>12</v>
      </c>
      <c r="C2494">
        <v>135</v>
      </c>
      <c r="D2494">
        <v>2021</v>
      </c>
      <c r="E2494">
        <v>5</v>
      </c>
      <c r="F2494">
        <v>4</v>
      </c>
      <c r="G2494">
        <v>0</v>
      </c>
      <c r="H2494">
        <v>34</v>
      </c>
      <c r="I2494" t="s">
        <v>5106</v>
      </c>
      <c r="J2494" t="s">
        <v>49</v>
      </c>
      <c r="K2494" t="s">
        <v>87</v>
      </c>
      <c r="L2494" t="b">
        <f t="shared" si="38"/>
        <v>0</v>
      </c>
      <c r="M2494">
        <v>20</v>
      </c>
      <c r="N2494">
        <v>42</v>
      </c>
      <c r="P2494">
        <v>207310</v>
      </c>
      <c r="Q2494">
        <v>248067</v>
      </c>
      <c r="R2494" t="s">
        <v>4963</v>
      </c>
      <c r="S2494" t="s">
        <v>52</v>
      </c>
      <c r="T2494" t="s">
        <v>4963</v>
      </c>
      <c r="U2494" t="s">
        <v>4964</v>
      </c>
      <c r="V2494">
        <v>77</v>
      </c>
      <c r="W2494">
        <v>83.57</v>
      </c>
      <c r="X2494">
        <v>0.01</v>
      </c>
      <c r="Y2494" t="s">
        <v>68</v>
      </c>
      <c r="Z2494">
        <v>1</v>
      </c>
      <c r="AA2494">
        <v>0</v>
      </c>
      <c r="AB2494">
        <v>2.33</v>
      </c>
      <c r="AC2494" t="s">
        <v>5107</v>
      </c>
      <c r="AE2494">
        <v>10809</v>
      </c>
      <c r="AF2494" t="b">
        <v>1</v>
      </c>
      <c r="AG2494">
        <v>1</v>
      </c>
      <c r="AM2494">
        <v>0</v>
      </c>
      <c r="AN2494" t="b">
        <v>0</v>
      </c>
      <c r="AO2494" t="b">
        <v>0</v>
      </c>
      <c r="AP2494" t="b">
        <v>0</v>
      </c>
      <c r="AQ2494" t="s">
        <v>81</v>
      </c>
      <c r="AR2494" t="s">
        <v>106</v>
      </c>
      <c r="AS2494" t="s">
        <v>107</v>
      </c>
      <c r="AV2494" t="s">
        <v>59</v>
      </c>
    </row>
    <row r="2495" spans="1:48" x14ac:dyDescent="0.35">
      <c r="A2495" t="s">
        <v>47</v>
      </c>
      <c r="B2495">
        <v>12</v>
      </c>
      <c r="C2495">
        <v>135</v>
      </c>
      <c r="D2495">
        <v>2021</v>
      </c>
      <c r="E2495">
        <v>5</v>
      </c>
      <c r="F2495">
        <v>4</v>
      </c>
      <c r="G2495">
        <v>0</v>
      </c>
      <c r="H2495">
        <v>35</v>
      </c>
      <c r="I2495" t="s">
        <v>5108</v>
      </c>
      <c r="J2495" t="s">
        <v>49</v>
      </c>
      <c r="K2495" t="s">
        <v>87</v>
      </c>
      <c r="L2495" t="b">
        <f t="shared" si="38"/>
        <v>0</v>
      </c>
      <c r="M2495">
        <v>19</v>
      </c>
      <c r="N2495">
        <v>35</v>
      </c>
      <c r="P2495">
        <v>207310</v>
      </c>
      <c r="Q2495">
        <v>248067</v>
      </c>
      <c r="R2495" t="s">
        <v>4963</v>
      </c>
      <c r="S2495" t="s">
        <v>52</v>
      </c>
      <c r="T2495" t="s">
        <v>4963</v>
      </c>
      <c r="U2495" t="s">
        <v>4964</v>
      </c>
      <c r="V2495">
        <v>77</v>
      </c>
      <c r="W2495">
        <v>83.57</v>
      </c>
      <c r="X2495">
        <v>0.01</v>
      </c>
      <c r="Y2495" t="s">
        <v>68</v>
      </c>
      <c r="Z2495">
        <v>0</v>
      </c>
      <c r="AA2495">
        <v>0</v>
      </c>
      <c r="AB2495">
        <v>2.33</v>
      </c>
      <c r="AC2495" t="s">
        <v>5109</v>
      </c>
      <c r="AE2495">
        <v>10809</v>
      </c>
      <c r="AF2495" t="b">
        <v>1</v>
      </c>
      <c r="AG2495">
        <v>1</v>
      </c>
      <c r="AM2495">
        <v>0</v>
      </c>
      <c r="AN2495" t="b">
        <v>0</v>
      </c>
      <c r="AO2495" t="b">
        <v>0</v>
      </c>
      <c r="AP2495" t="b">
        <v>0</v>
      </c>
      <c r="AQ2495" t="s">
        <v>81</v>
      </c>
      <c r="AR2495" t="s">
        <v>106</v>
      </c>
      <c r="AS2495" t="s">
        <v>107</v>
      </c>
      <c r="AV2495" t="s">
        <v>59</v>
      </c>
    </row>
    <row r="2496" spans="1:48" x14ac:dyDescent="0.35">
      <c r="A2496" t="s">
        <v>47</v>
      </c>
      <c r="B2496">
        <v>12</v>
      </c>
      <c r="C2496">
        <v>135</v>
      </c>
      <c r="D2496">
        <v>2021</v>
      </c>
      <c r="E2496">
        <v>5</v>
      </c>
      <c r="F2496">
        <v>4</v>
      </c>
      <c r="G2496">
        <v>0</v>
      </c>
      <c r="H2496">
        <v>36</v>
      </c>
      <c r="I2496" t="s">
        <v>5110</v>
      </c>
      <c r="J2496" t="s">
        <v>49</v>
      </c>
      <c r="K2496" t="s">
        <v>87</v>
      </c>
      <c r="L2496" t="b">
        <f t="shared" si="38"/>
        <v>0</v>
      </c>
      <c r="M2496">
        <v>19</v>
      </c>
      <c r="N2496">
        <v>40</v>
      </c>
      <c r="P2496">
        <v>207310</v>
      </c>
      <c r="Q2496">
        <v>248067</v>
      </c>
      <c r="R2496" t="s">
        <v>4963</v>
      </c>
      <c r="S2496" t="s">
        <v>52</v>
      </c>
      <c r="T2496" t="s">
        <v>4963</v>
      </c>
      <c r="U2496" t="s">
        <v>4964</v>
      </c>
      <c r="V2496">
        <v>77</v>
      </c>
      <c r="W2496">
        <v>83.57</v>
      </c>
      <c r="X2496">
        <v>0.01</v>
      </c>
      <c r="Y2496" t="s">
        <v>68</v>
      </c>
      <c r="Z2496">
        <v>1</v>
      </c>
      <c r="AA2496">
        <v>0</v>
      </c>
      <c r="AB2496">
        <v>2.33</v>
      </c>
      <c r="AC2496" t="s">
        <v>5111</v>
      </c>
      <c r="AE2496">
        <v>10809</v>
      </c>
      <c r="AF2496" t="b">
        <v>1</v>
      </c>
      <c r="AG2496">
        <v>1</v>
      </c>
      <c r="AM2496">
        <v>0</v>
      </c>
      <c r="AN2496" t="b">
        <v>0</v>
      </c>
      <c r="AO2496" t="b">
        <v>0</v>
      </c>
      <c r="AP2496" t="b">
        <v>0</v>
      </c>
      <c r="AQ2496" t="s">
        <v>96</v>
      </c>
      <c r="AR2496" t="s">
        <v>106</v>
      </c>
      <c r="AS2496" t="s">
        <v>107</v>
      </c>
      <c r="AV2496" t="s">
        <v>59</v>
      </c>
    </row>
    <row r="2497" spans="1:48" x14ac:dyDescent="0.35">
      <c r="A2497" t="s">
        <v>47</v>
      </c>
      <c r="B2497">
        <v>12</v>
      </c>
      <c r="C2497">
        <v>135</v>
      </c>
      <c r="D2497">
        <v>2021</v>
      </c>
      <c r="E2497">
        <v>5</v>
      </c>
      <c r="F2497">
        <v>4</v>
      </c>
      <c r="G2497">
        <v>0</v>
      </c>
      <c r="H2497">
        <v>37</v>
      </c>
      <c r="I2497" t="s">
        <v>5112</v>
      </c>
      <c r="J2497" t="s">
        <v>49</v>
      </c>
      <c r="K2497" t="s">
        <v>87</v>
      </c>
      <c r="L2497" t="b">
        <f t="shared" si="38"/>
        <v>0</v>
      </c>
      <c r="M2497">
        <v>18</v>
      </c>
      <c r="N2497">
        <v>55</v>
      </c>
      <c r="P2497">
        <v>207310</v>
      </c>
      <c r="Q2497">
        <v>248067</v>
      </c>
      <c r="R2497" t="s">
        <v>4963</v>
      </c>
      <c r="S2497" t="s">
        <v>52</v>
      </c>
      <c r="T2497" t="s">
        <v>4963</v>
      </c>
      <c r="U2497" t="s">
        <v>4964</v>
      </c>
      <c r="V2497">
        <v>77</v>
      </c>
      <c r="W2497">
        <v>83.57</v>
      </c>
      <c r="X2497">
        <v>0.01</v>
      </c>
      <c r="Y2497" t="s">
        <v>68</v>
      </c>
      <c r="Z2497">
        <v>1</v>
      </c>
      <c r="AA2497">
        <v>0</v>
      </c>
      <c r="AB2497">
        <v>2.33</v>
      </c>
      <c r="AC2497" t="s">
        <v>5113</v>
      </c>
      <c r="AE2497">
        <v>10809</v>
      </c>
      <c r="AF2497" t="b">
        <v>1</v>
      </c>
      <c r="AG2497">
        <v>1</v>
      </c>
      <c r="AM2497">
        <v>0</v>
      </c>
      <c r="AN2497" t="b">
        <v>0</v>
      </c>
      <c r="AO2497" t="b">
        <v>0</v>
      </c>
      <c r="AP2497" t="b">
        <v>0</v>
      </c>
      <c r="AQ2497" t="s">
        <v>81</v>
      </c>
      <c r="AR2497" t="s">
        <v>106</v>
      </c>
      <c r="AS2497" t="s">
        <v>107</v>
      </c>
      <c r="AV2497" t="s">
        <v>59</v>
      </c>
    </row>
    <row r="2498" spans="1:48" x14ac:dyDescent="0.35">
      <c r="A2498" t="s">
        <v>47</v>
      </c>
      <c r="B2498">
        <v>12</v>
      </c>
      <c r="C2498">
        <v>135</v>
      </c>
      <c r="D2498">
        <v>2021</v>
      </c>
      <c r="E2498">
        <v>5</v>
      </c>
      <c r="F2498">
        <v>4</v>
      </c>
      <c r="G2498">
        <v>0</v>
      </c>
      <c r="H2498">
        <v>38</v>
      </c>
      <c r="I2498" t="s">
        <v>5114</v>
      </c>
      <c r="J2498" t="s">
        <v>49</v>
      </c>
      <c r="K2498" t="s">
        <v>87</v>
      </c>
      <c r="L2498" t="b">
        <f t="shared" si="38"/>
        <v>0</v>
      </c>
      <c r="M2498">
        <v>17</v>
      </c>
      <c r="N2498">
        <v>40</v>
      </c>
      <c r="P2498">
        <v>207310</v>
      </c>
      <c r="Q2498">
        <v>248067</v>
      </c>
      <c r="R2498" t="s">
        <v>4963</v>
      </c>
      <c r="S2498" t="s">
        <v>52</v>
      </c>
      <c r="T2498" t="s">
        <v>4963</v>
      </c>
      <c r="U2498" t="s">
        <v>4964</v>
      </c>
      <c r="V2498">
        <v>77</v>
      </c>
      <c r="W2498">
        <v>83.57</v>
      </c>
      <c r="X2498">
        <v>0.01</v>
      </c>
      <c r="Y2498" t="s">
        <v>68</v>
      </c>
      <c r="Z2498">
        <v>1</v>
      </c>
      <c r="AA2498">
        <v>0</v>
      </c>
      <c r="AB2498">
        <v>2.33</v>
      </c>
      <c r="AC2498" t="s">
        <v>5115</v>
      </c>
      <c r="AE2498">
        <v>10809</v>
      </c>
      <c r="AF2498" t="b">
        <v>1</v>
      </c>
      <c r="AG2498">
        <v>1</v>
      </c>
      <c r="AM2498">
        <v>0</v>
      </c>
      <c r="AN2498" t="b">
        <v>0</v>
      </c>
      <c r="AO2498" t="b">
        <v>0</v>
      </c>
      <c r="AP2498" t="b">
        <v>0</v>
      </c>
      <c r="AQ2498" t="s">
        <v>81</v>
      </c>
      <c r="AR2498" t="s">
        <v>106</v>
      </c>
      <c r="AS2498" t="s">
        <v>107</v>
      </c>
      <c r="AV2498" t="s">
        <v>59</v>
      </c>
    </row>
    <row r="2499" spans="1:48" x14ac:dyDescent="0.35">
      <c r="A2499" t="s">
        <v>47</v>
      </c>
      <c r="B2499">
        <v>12</v>
      </c>
      <c r="C2499">
        <v>135</v>
      </c>
      <c r="D2499">
        <v>2021</v>
      </c>
      <c r="E2499">
        <v>5</v>
      </c>
      <c r="F2499">
        <v>4</v>
      </c>
      <c r="G2499">
        <v>0</v>
      </c>
      <c r="H2499">
        <v>39</v>
      </c>
      <c r="I2499" t="s">
        <v>5116</v>
      </c>
      <c r="J2499" t="s">
        <v>66</v>
      </c>
      <c r="K2499" t="s">
        <v>87</v>
      </c>
      <c r="L2499" t="b">
        <f t="shared" ref="L2499:L2562" si="39">IF(OR(K2499="DMK", K2499="INC", K2499="VCK",K2499="CPI",K2499="IUML",K2499="CPM"), "DMKPlus", IF(OR(K2499="ADMK", K2499="BJP", K2499="AMMK",K2499="PMK"),"ADMKPlus"))</f>
        <v>0</v>
      </c>
      <c r="M2499">
        <v>16</v>
      </c>
      <c r="N2499">
        <v>40</v>
      </c>
      <c r="P2499">
        <v>207310</v>
      </c>
      <c r="Q2499">
        <v>248067</v>
      </c>
      <c r="R2499" t="s">
        <v>4963</v>
      </c>
      <c r="S2499" t="s">
        <v>52</v>
      </c>
      <c r="T2499" t="s">
        <v>4963</v>
      </c>
      <c r="U2499" t="s">
        <v>4964</v>
      </c>
      <c r="V2499">
        <v>77</v>
      </c>
      <c r="W2499">
        <v>83.57</v>
      </c>
      <c r="X2499">
        <v>0.01</v>
      </c>
      <c r="Y2499" t="s">
        <v>68</v>
      </c>
      <c r="Z2499">
        <v>1</v>
      </c>
      <c r="AA2499">
        <v>0</v>
      </c>
      <c r="AB2499">
        <v>2.33</v>
      </c>
      <c r="AC2499" t="s">
        <v>5117</v>
      </c>
      <c r="AE2499">
        <v>10809</v>
      </c>
      <c r="AF2499" t="b">
        <v>1</v>
      </c>
      <c r="AG2499">
        <v>1</v>
      </c>
      <c r="AM2499">
        <v>0</v>
      </c>
      <c r="AN2499" t="b">
        <v>0</v>
      </c>
      <c r="AO2499" t="b">
        <v>0</v>
      </c>
      <c r="AP2499" t="b">
        <v>0</v>
      </c>
      <c r="AQ2499" t="s">
        <v>81</v>
      </c>
      <c r="AR2499" t="s">
        <v>106</v>
      </c>
      <c r="AS2499" t="s">
        <v>107</v>
      </c>
      <c r="AV2499" t="s">
        <v>59</v>
      </c>
    </row>
    <row r="2500" spans="1:48" x14ac:dyDescent="0.35">
      <c r="A2500" t="s">
        <v>47</v>
      </c>
      <c r="B2500">
        <v>12</v>
      </c>
      <c r="C2500">
        <v>135</v>
      </c>
      <c r="D2500">
        <v>2021</v>
      </c>
      <c r="E2500">
        <v>5</v>
      </c>
      <c r="F2500">
        <v>4</v>
      </c>
      <c r="G2500">
        <v>0</v>
      </c>
      <c r="H2500">
        <v>40</v>
      </c>
      <c r="I2500" t="s">
        <v>5118</v>
      </c>
      <c r="J2500" t="s">
        <v>49</v>
      </c>
      <c r="K2500" t="s">
        <v>87</v>
      </c>
      <c r="L2500" t="b">
        <f t="shared" si="39"/>
        <v>0</v>
      </c>
      <c r="M2500">
        <v>15</v>
      </c>
      <c r="N2500">
        <v>30</v>
      </c>
      <c r="P2500">
        <v>207310</v>
      </c>
      <c r="Q2500">
        <v>248067</v>
      </c>
      <c r="R2500" t="s">
        <v>4963</v>
      </c>
      <c r="S2500" t="s">
        <v>52</v>
      </c>
      <c r="T2500" t="s">
        <v>4963</v>
      </c>
      <c r="U2500" t="s">
        <v>4964</v>
      </c>
      <c r="V2500">
        <v>77</v>
      </c>
      <c r="W2500">
        <v>83.57</v>
      </c>
      <c r="X2500">
        <v>0.01</v>
      </c>
      <c r="Y2500" t="s">
        <v>68</v>
      </c>
      <c r="Z2500">
        <v>1</v>
      </c>
      <c r="AA2500">
        <v>0</v>
      </c>
      <c r="AB2500">
        <v>2.33</v>
      </c>
      <c r="AC2500" t="s">
        <v>5119</v>
      </c>
      <c r="AE2500">
        <v>10809</v>
      </c>
      <c r="AF2500" t="b">
        <v>1</v>
      </c>
      <c r="AG2500">
        <v>1</v>
      </c>
      <c r="AM2500">
        <v>0</v>
      </c>
      <c r="AN2500" t="b">
        <v>0</v>
      </c>
      <c r="AO2500" t="b">
        <v>0</v>
      </c>
      <c r="AP2500" t="b">
        <v>0</v>
      </c>
      <c r="AQ2500" t="s">
        <v>81</v>
      </c>
      <c r="AR2500" t="s">
        <v>106</v>
      </c>
      <c r="AS2500" t="s">
        <v>107</v>
      </c>
      <c r="AV2500" t="s">
        <v>59</v>
      </c>
    </row>
    <row r="2501" spans="1:48" x14ac:dyDescent="0.35">
      <c r="A2501" t="s">
        <v>47</v>
      </c>
      <c r="B2501">
        <v>12</v>
      </c>
      <c r="C2501">
        <v>135</v>
      </c>
      <c r="D2501">
        <v>2021</v>
      </c>
      <c r="E2501">
        <v>5</v>
      </c>
      <c r="F2501">
        <v>4</v>
      </c>
      <c r="G2501">
        <v>0</v>
      </c>
      <c r="H2501">
        <v>41</v>
      </c>
      <c r="I2501" t="s">
        <v>5120</v>
      </c>
      <c r="J2501" t="s">
        <v>49</v>
      </c>
      <c r="K2501" t="s">
        <v>87</v>
      </c>
      <c r="L2501" t="b">
        <f t="shared" si="39"/>
        <v>0</v>
      </c>
      <c r="M2501">
        <v>14</v>
      </c>
      <c r="N2501">
        <v>39</v>
      </c>
      <c r="P2501">
        <v>207310</v>
      </c>
      <c r="Q2501">
        <v>248067</v>
      </c>
      <c r="R2501" t="s">
        <v>4963</v>
      </c>
      <c r="S2501" t="s">
        <v>52</v>
      </c>
      <c r="T2501" t="s">
        <v>4963</v>
      </c>
      <c r="U2501" t="s">
        <v>4964</v>
      </c>
      <c r="V2501">
        <v>77</v>
      </c>
      <c r="W2501">
        <v>83.57</v>
      </c>
      <c r="X2501">
        <v>0.01</v>
      </c>
      <c r="Y2501" t="s">
        <v>68</v>
      </c>
      <c r="Z2501">
        <v>0</v>
      </c>
      <c r="AA2501">
        <v>0</v>
      </c>
      <c r="AB2501">
        <v>2.33</v>
      </c>
      <c r="AC2501" t="s">
        <v>5121</v>
      </c>
      <c r="AE2501">
        <v>10809</v>
      </c>
      <c r="AF2501" t="b">
        <v>1</v>
      </c>
      <c r="AG2501">
        <v>1</v>
      </c>
      <c r="AM2501">
        <v>0</v>
      </c>
      <c r="AN2501" t="b">
        <v>0</v>
      </c>
      <c r="AO2501" t="b">
        <v>0</v>
      </c>
      <c r="AP2501" t="b">
        <v>0</v>
      </c>
      <c r="AQ2501" t="s">
        <v>81</v>
      </c>
      <c r="AR2501" t="s">
        <v>106</v>
      </c>
      <c r="AS2501" t="s">
        <v>107</v>
      </c>
      <c r="AV2501" t="s">
        <v>59</v>
      </c>
    </row>
    <row r="2502" spans="1:48" x14ac:dyDescent="0.35">
      <c r="A2502" t="s">
        <v>47</v>
      </c>
      <c r="B2502">
        <v>12</v>
      </c>
      <c r="C2502">
        <v>135</v>
      </c>
      <c r="D2502">
        <v>2021</v>
      </c>
      <c r="E2502">
        <v>5</v>
      </c>
      <c r="F2502">
        <v>4</v>
      </c>
      <c r="G2502">
        <v>0</v>
      </c>
      <c r="H2502">
        <v>42</v>
      </c>
      <c r="I2502" t="s">
        <v>5122</v>
      </c>
      <c r="J2502" t="s">
        <v>49</v>
      </c>
      <c r="K2502" t="s">
        <v>87</v>
      </c>
      <c r="L2502" t="b">
        <f t="shared" si="39"/>
        <v>0</v>
      </c>
      <c r="M2502">
        <v>14</v>
      </c>
      <c r="N2502">
        <v>32</v>
      </c>
      <c r="P2502">
        <v>207310</v>
      </c>
      <c r="Q2502">
        <v>248067</v>
      </c>
      <c r="R2502" t="s">
        <v>4963</v>
      </c>
      <c r="S2502" t="s">
        <v>52</v>
      </c>
      <c r="T2502" t="s">
        <v>4963</v>
      </c>
      <c r="U2502" t="s">
        <v>4964</v>
      </c>
      <c r="V2502">
        <v>77</v>
      </c>
      <c r="W2502">
        <v>83.57</v>
      </c>
      <c r="X2502">
        <v>0.01</v>
      </c>
      <c r="Y2502" t="s">
        <v>68</v>
      </c>
      <c r="Z2502">
        <v>0</v>
      </c>
      <c r="AA2502">
        <v>0</v>
      </c>
      <c r="AB2502">
        <v>2.33</v>
      </c>
      <c r="AC2502" t="s">
        <v>5123</v>
      </c>
      <c r="AE2502">
        <v>10809</v>
      </c>
      <c r="AF2502" t="b">
        <v>1</v>
      </c>
      <c r="AG2502">
        <v>1</v>
      </c>
      <c r="AM2502">
        <v>0</v>
      </c>
      <c r="AN2502" t="b">
        <v>0</v>
      </c>
      <c r="AO2502" t="b">
        <v>0</v>
      </c>
      <c r="AP2502" t="b">
        <v>0</v>
      </c>
      <c r="AQ2502" t="s">
        <v>81</v>
      </c>
      <c r="AR2502" t="s">
        <v>71</v>
      </c>
      <c r="AV2502" t="s">
        <v>59</v>
      </c>
    </row>
    <row r="2503" spans="1:48" x14ac:dyDescent="0.35">
      <c r="A2503" t="s">
        <v>47</v>
      </c>
      <c r="B2503">
        <v>12</v>
      </c>
      <c r="C2503">
        <v>135</v>
      </c>
      <c r="D2503">
        <v>2021</v>
      </c>
      <c r="E2503">
        <v>5</v>
      </c>
      <c r="F2503">
        <v>4</v>
      </c>
      <c r="G2503">
        <v>0</v>
      </c>
      <c r="H2503">
        <v>43</v>
      </c>
      <c r="I2503" t="s">
        <v>5124</v>
      </c>
      <c r="J2503" t="s">
        <v>49</v>
      </c>
      <c r="K2503" t="s">
        <v>87</v>
      </c>
      <c r="L2503" t="b">
        <f t="shared" si="39"/>
        <v>0</v>
      </c>
      <c r="M2503">
        <v>14</v>
      </c>
      <c r="N2503">
        <v>32</v>
      </c>
      <c r="P2503">
        <v>207310</v>
      </c>
      <c r="Q2503">
        <v>248067</v>
      </c>
      <c r="R2503" t="s">
        <v>4963</v>
      </c>
      <c r="S2503" t="s">
        <v>52</v>
      </c>
      <c r="T2503" t="s">
        <v>4963</v>
      </c>
      <c r="U2503" t="s">
        <v>4964</v>
      </c>
      <c r="V2503">
        <v>77</v>
      </c>
      <c r="W2503">
        <v>83.57</v>
      </c>
      <c r="X2503">
        <v>0.01</v>
      </c>
      <c r="Y2503" t="s">
        <v>68</v>
      </c>
      <c r="Z2503">
        <v>0</v>
      </c>
      <c r="AA2503">
        <v>0</v>
      </c>
      <c r="AB2503">
        <v>2.33</v>
      </c>
      <c r="AC2503" t="s">
        <v>5125</v>
      </c>
      <c r="AE2503">
        <v>10809</v>
      </c>
      <c r="AF2503" t="b">
        <v>1</v>
      </c>
      <c r="AG2503">
        <v>1</v>
      </c>
      <c r="AM2503">
        <v>0</v>
      </c>
      <c r="AN2503" t="b">
        <v>0</v>
      </c>
      <c r="AO2503" t="b">
        <v>0</v>
      </c>
      <c r="AP2503" t="b">
        <v>0</v>
      </c>
      <c r="AQ2503" t="s">
        <v>117</v>
      </c>
      <c r="AR2503" t="s">
        <v>89</v>
      </c>
      <c r="AS2503" t="s">
        <v>192</v>
      </c>
      <c r="AV2503" t="s">
        <v>59</v>
      </c>
    </row>
    <row r="2504" spans="1:48" x14ac:dyDescent="0.35">
      <c r="A2504" t="s">
        <v>47</v>
      </c>
      <c r="B2504">
        <v>12</v>
      </c>
      <c r="C2504">
        <v>135</v>
      </c>
      <c r="D2504">
        <v>2021</v>
      </c>
      <c r="E2504">
        <v>5</v>
      </c>
      <c r="F2504">
        <v>4</v>
      </c>
      <c r="G2504">
        <v>0</v>
      </c>
      <c r="H2504">
        <v>44</v>
      </c>
      <c r="I2504" t="s">
        <v>5126</v>
      </c>
      <c r="J2504" t="s">
        <v>49</v>
      </c>
      <c r="K2504" t="s">
        <v>87</v>
      </c>
      <c r="L2504" t="b">
        <f t="shared" si="39"/>
        <v>0</v>
      </c>
      <c r="M2504">
        <v>14</v>
      </c>
      <c r="N2504">
        <v>56</v>
      </c>
      <c r="P2504">
        <v>207310</v>
      </c>
      <c r="Q2504">
        <v>248067</v>
      </c>
      <c r="R2504" t="s">
        <v>4963</v>
      </c>
      <c r="S2504" t="s">
        <v>52</v>
      </c>
      <c r="T2504" t="s">
        <v>4963</v>
      </c>
      <c r="U2504" t="s">
        <v>4964</v>
      </c>
      <c r="V2504">
        <v>77</v>
      </c>
      <c r="W2504">
        <v>83.57</v>
      </c>
      <c r="X2504">
        <v>0.01</v>
      </c>
      <c r="Y2504" t="s">
        <v>68</v>
      </c>
      <c r="Z2504">
        <v>0</v>
      </c>
      <c r="AA2504">
        <v>0</v>
      </c>
      <c r="AB2504">
        <v>2.33</v>
      </c>
      <c r="AC2504" t="s">
        <v>5127</v>
      </c>
      <c r="AE2504">
        <v>10809</v>
      </c>
      <c r="AF2504" t="b">
        <v>1</v>
      </c>
      <c r="AG2504">
        <v>1</v>
      </c>
      <c r="AM2504">
        <v>0</v>
      </c>
      <c r="AN2504" t="b">
        <v>0</v>
      </c>
      <c r="AO2504" t="b">
        <v>0</v>
      </c>
      <c r="AP2504" t="b">
        <v>0</v>
      </c>
      <c r="AQ2504" t="s">
        <v>70</v>
      </c>
      <c r="AR2504" t="s">
        <v>1383</v>
      </c>
      <c r="AS2504" t="s">
        <v>4443</v>
      </c>
      <c r="AV2504" t="s">
        <v>59</v>
      </c>
    </row>
    <row r="2505" spans="1:48" x14ac:dyDescent="0.35">
      <c r="A2505" t="s">
        <v>47</v>
      </c>
      <c r="B2505">
        <v>12</v>
      </c>
      <c r="C2505">
        <v>135</v>
      </c>
      <c r="D2505">
        <v>2021</v>
      </c>
      <c r="E2505">
        <v>5</v>
      </c>
      <c r="F2505">
        <v>4</v>
      </c>
      <c r="G2505">
        <v>0</v>
      </c>
      <c r="H2505">
        <v>45</v>
      </c>
      <c r="I2505" t="s">
        <v>5128</v>
      </c>
      <c r="J2505" t="s">
        <v>49</v>
      </c>
      <c r="K2505" t="s">
        <v>87</v>
      </c>
      <c r="L2505" t="b">
        <f t="shared" si="39"/>
        <v>0</v>
      </c>
      <c r="M2505">
        <v>14</v>
      </c>
      <c r="N2505">
        <v>36</v>
      </c>
      <c r="P2505">
        <v>207310</v>
      </c>
      <c r="Q2505">
        <v>248067</v>
      </c>
      <c r="R2505" t="s">
        <v>4963</v>
      </c>
      <c r="S2505" t="s">
        <v>52</v>
      </c>
      <c r="T2505" t="s">
        <v>4963</v>
      </c>
      <c r="U2505" t="s">
        <v>4964</v>
      </c>
      <c r="V2505">
        <v>77</v>
      </c>
      <c r="W2505">
        <v>83.57</v>
      </c>
      <c r="X2505">
        <v>0.01</v>
      </c>
      <c r="Y2505" t="s">
        <v>68</v>
      </c>
      <c r="Z2505">
        <v>1</v>
      </c>
      <c r="AA2505">
        <v>0</v>
      </c>
      <c r="AB2505">
        <v>2.33</v>
      </c>
      <c r="AC2505" t="s">
        <v>5129</v>
      </c>
      <c r="AE2505">
        <v>10809</v>
      </c>
      <c r="AF2505" t="b">
        <v>1</v>
      </c>
      <c r="AG2505">
        <v>1</v>
      </c>
      <c r="AM2505">
        <v>0</v>
      </c>
      <c r="AN2505" t="b">
        <v>0</v>
      </c>
      <c r="AO2505" t="b">
        <v>0</v>
      </c>
      <c r="AP2505" t="b">
        <v>0</v>
      </c>
      <c r="AQ2505" t="s">
        <v>111</v>
      </c>
      <c r="AR2505" t="s">
        <v>106</v>
      </c>
      <c r="AS2505" t="s">
        <v>107</v>
      </c>
      <c r="AV2505" t="s">
        <v>59</v>
      </c>
    </row>
    <row r="2506" spans="1:48" x14ac:dyDescent="0.35">
      <c r="A2506" t="s">
        <v>47</v>
      </c>
      <c r="B2506">
        <v>12</v>
      </c>
      <c r="C2506">
        <v>135</v>
      </c>
      <c r="D2506">
        <v>2021</v>
      </c>
      <c r="E2506">
        <v>5</v>
      </c>
      <c r="F2506">
        <v>4</v>
      </c>
      <c r="G2506">
        <v>0</v>
      </c>
      <c r="H2506">
        <v>46</v>
      </c>
      <c r="I2506" t="s">
        <v>5130</v>
      </c>
      <c r="J2506" t="s">
        <v>49</v>
      </c>
      <c r="K2506" t="s">
        <v>87</v>
      </c>
      <c r="L2506" t="b">
        <f t="shared" si="39"/>
        <v>0</v>
      </c>
      <c r="M2506">
        <v>13</v>
      </c>
      <c r="N2506">
        <v>34</v>
      </c>
      <c r="P2506">
        <v>207310</v>
      </c>
      <c r="Q2506">
        <v>248067</v>
      </c>
      <c r="R2506" t="s">
        <v>4963</v>
      </c>
      <c r="S2506" t="s">
        <v>52</v>
      </c>
      <c r="T2506" t="s">
        <v>4963</v>
      </c>
      <c r="U2506" t="s">
        <v>4964</v>
      </c>
      <c r="V2506">
        <v>77</v>
      </c>
      <c r="W2506">
        <v>83.57</v>
      </c>
      <c r="X2506">
        <v>0.01</v>
      </c>
      <c r="Y2506" t="s">
        <v>68</v>
      </c>
      <c r="Z2506">
        <v>0</v>
      </c>
      <c r="AA2506">
        <v>0</v>
      </c>
      <c r="AB2506">
        <v>2.33</v>
      </c>
      <c r="AC2506" t="s">
        <v>5131</v>
      </c>
      <c r="AE2506">
        <v>10809</v>
      </c>
      <c r="AF2506" t="b">
        <v>1</v>
      </c>
      <c r="AG2506">
        <v>1</v>
      </c>
      <c r="AM2506">
        <v>0</v>
      </c>
      <c r="AN2506" t="b">
        <v>0</v>
      </c>
      <c r="AO2506" t="b">
        <v>0</v>
      </c>
      <c r="AP2506" t="b">
        <v>0</v>
      </c>
      <c r="AV2506" t="s">
        <v>59</v>
      </c>
    </row>
    <row r="2507" spans="1:48" x14ac:dyDescent="0.35">
      <c r="A2507" t="s">
        <v>47</v>
      </c>
      <c r="B2507">
        <v>12</v>
      </c>
      <c r="C2507">
        <v>135</v>
      </c>
      <c r="D2507">
        <v>2021</v>
      </c>
      <c r="E2507">
        <v>5</v>
      </c>
      <c r="F2507">
        <v>4</v>
      </c>
      <c r="G2507">
        <v>0</v>
      </c>
      <c r="H2507">
        <v>47</v>
      </c>
      <c r="I2507" t="s">
        <v>5132</v>
      </c>
      <c r="J2507" t="s">
        <v>49</v>
      </c>
      <c r="K2507" t="s">
        <v>87</v>
      </c>
      <c r="L2507" t="b">
        <f t="shared" si="39"/>
        <v>0</v>
      </c>
      <c r="M2507">
        <v>13</v>
      </c>
      <c r="N2507">
        <v>44</v>
      </c>
      <c r="P2507">
        <v>207310</v>
      </c>
      <c r="Q2507">
        <v>248067</v>
      </c>
      <c r="R2507" t="s">
        <v>4963</v>
      </c>
      <c r="S2507" t="s">
        <v>52</v>
      </c>
      <c r="T2507" t="s">
        <v>4963</v>
      </c>
      <c r="U2507" t="s">
        <v>4964</v>
      </c>
      <c r="V2507">
        <v>77</v>
      </c>
      <c r="W2507">
        <v>83.57</v>
      </c>
      <c r="X2507">
        <v>0.01</v>
      </c>
      <c r="Y2507" t="s">
        <v>68</v>
      </c>
      <c r="Z2507">
        <v>0</v>
      </c>
      <c r="AA2507">
        <v>0</v>
      </c>
      <c r="AB2507">
        <v>2.33</v>
      </c>
      <c r="AC2507" t="s">
        <v>5133</v>
      </c>
      <c r="AE2507">
        <v>10809</v>
      </c>
      <c r="AF2507" t="b">
        <v>1</v>
      </c>
      <c r="AG2507">
        <v>1</v>
      </c>
      <c r="AM2507">
        <v>0</v>
      </c>
      <c r="AN2507" t="b">
        <v>0</v>
      </c>
      <c r="AO2507" t="b">
        <v>0</v>
      </c>
      <c r="AP2507" t="b">
        <v>0</v>
      </c>
      <c r="AQ2507" t="s">
        <v>117</v>
      </c>
      <c r="AR2507" t="s">
        <v>89</v>
      </c>
      <c r="AS2507" t="s">
        <v>1167</v>
      </c>
      <c r="AV2507" t="s">
        <v>59</v>
      </c>
    </row>
    <row r="2508" spans="1:48" x14ac:dyDescent="0.35">
      <c r="A2508" t="s">
        <v>47</v>
      </c>
      <c r="B2508">
        <v>12</v>
      </c>
      <c r="C2508">
        <v>135</v>
      </c>
      <c r="D2508">
        <v>2021</v>
      </c>
      <c r="E2508">
        <v>5</v>
      </c>
      <c r="F2508">
        <v>4</v>
      </c>
      <c r="G2508">
        <v>0</v>
      </c>
      <c r="H2508">
        <v>48</v>
      </c>
      <c r="I2508" t="s">
        <v>5134</v>
      </c>
      <c r="J2508" t="s">
        <v>49</v>
      </c>
      <c r="K2508" t="s">
        <v>87</v>
      </c>
      <c r="L2508" t="b">
        <f t="shared" si="39"/>
        <v>0</v>
      </c>
      <c r="M2508">
        <v>13</v>
      </c>
      <c r="N2508">
        <v>26</v>
      </c>
      <c r="P2508">
        <v>207310</v>
      </c>
      <c r="Q2508">
        <v>248067</v>
      </c>
      <c r="R2508" t="s">
        <v>4963</v>
      </c>
      <c r="S2508" t="s">
        <v>52</v>
      </c>
      <c r="T2508" t="s">
        <v>4963</v>
      </c>
      <c r="U2508" t="s">
        <v>4964</v>
      </c>
      <c r="V2508">
        <v>77</v>
      </c>
      <c r="W2508">
        <v>83.57</v>
      </c>
      <c r="X2508">
        <v>0.01</v>
      </c>
      <c r="Y2508" t="s">
        <v>68</v>
      </c>
      <c r="Z2508">
        <v>0</v>
      </c>
      <c r="AA2508">
        <v>0</v>
      </c>
      <c r="AB2508">
        <v>2.33</v>
      </c>
      <c r="AC2508" t="s">
        <v>5135</v>
      </c>
      <c r="AE2508">
        <v>10809</v>
      </c>
      <c r="AF2508" t="b">
        <v>1</v>
      </c>
      <c r="AG2508">
        <v>1</v>
      </c>
      <c r="AM2508">
        <v>0</v>
      </c>
      <c r="AN2508" t="b">
        <v>0</v>
      </c>
      <c r="AO2508" t="b">
        <v>0</v>
      </c>
      <c r="AP2508" t="b">
        <v>0</v>
      </c>
      <c r="AQ2508" t="s">
        <v>81</v>
      </c>
      <c r="AR2508" t="s">
        <v>106</v>
      </c>
      <c r="AS2508" t="s">
        <v>107</v>
      </c>
      <c r="AV2508" t="s">
        <v>59</v>
      </c>
    </row>
    <row r="2509" spans="1:48" x14ac:dyDescent="0.35">
      <c r="A2509" t="s">
        <v>47</v>
      </c>
      <c r="B2509">
        <v>12</v>
      </c>
      <c r="C2509">
        <v>135</v>
      </c>
      <c r="D2509">
        <v>2021</v>
      </c>
      <c r="E2509">
        <v>5</v>
      </c>
      <c r="F2509">
        <v>4</v>
      </c>
      <c r="G2509">
        <v>0</v>
      </c>
      <c r="H2509">
        <v>49</v>
      </c>
      <c r="I2509" t="s">
        <v>5136</v>
      </c>
      <c r="J2509" t="s">
        <v>49</v>
      </c>
      <c r="K2509" t="s">
        <v>87</v>
      </c>
      <c r="L2509" t="b">
        <f t="shared" si="39"/>
        <v>0</v>
      </c>
      <c r="M2509">
        <v>13</v>
      </c>
      <c r="N2509">
        <v>26</v>
      </c>
      <c r="P2509">
        <v>207310</v>
      </c>
      <c r="Q2509">
        <v>248067</v>
      </c>
      <c r="R2509" t="s">
        <v>4963</v>
      </c>
      <c r="S2509" t="s">
        <v>52</v>
      </c>
      <c r="T2509" t="s">
        <v>4963</v>
      </c>
      <c r="U2509" t="s">
        <v>4964</v>
      </c>
      <c r="V2509">
        <v>77</v>
      </c>
      <c r="W2509">
        <v>83.57</v>
      </c>
      <c r="X2509">
        <v>0.01</v>
      </c>
      <c r="Y2509" t="s">
        <v>68</v>
      </c>
      <c r="Z2509">
        <v>0</v>
      </c>
      <c r="AA2509">
        <v>0</v>
      </c>
      <c r="AB2509">
        <v>2.33</v>
      </c>
      <c r="AC2509" t="s">
        <v>5137</v>
      </c>
      <c r="AE2509">
        <v>10809</v>
      </c>
      <c r="AF2509" t="b">
        <v>1</v>
      </c>
      <c r="AG2509">
        <v>1</v>
      </c>
      <c r="AM2509">
        <v>0</v>
      </c>
      <c r="AN2509" t="b">
        <v>0</v>
      </c>
      <c r="AO2509" t="b">
        <v>0</v>
      </c>
      <c r="AP2509" t="b">
        <v>0</v>
      </c>
      <c r="AQ2509" t="s">
        <v>117</v>
      </c>
      <c r="AR2509" t="s">
        <v>89</v>
      </c>
      <c r="AS2509" t="s">
        <v>1167</v>
      </c>
      <c r="AV2509" t="s">
        <v>59</v>
      </c>
    </row>
    <row r="2510" spans="1:48" x14ac:dyDescent="0.35">
      <c r="A2510" t="s">
        <v>47</v>
      </c>
      <c r="B2510">
        <v>12</v>
      </c>
      <c r="C2510">
        <v>135</v>
      </c>
      <c r="D2510">
        <v>2021</v>
      </c>
      <c r="E2510">
        <v>5</v>
      </c>
      <c r="F2510">
        <v>4</v>
      </c>
      <c r="G2510">
        <v>0</v>
      </c>
      <c r="H2510">
        <v>50</v>
      </c>
      <c r="I2510" t="s">
        <v>5138</v>
      </c>
      <c r="J2510" t="s">
        <v>49</v>
      </c>
      <c r="K2510" t="s">
        <v>87</v>
      </c>
      <c r="L2510" t="b">
        <f t="shared" si="39"/>
        <v>0</v>
      </c>
      <c r="M2510">
        <v>13</v>
      </c>
      <c r="N2510">
        <v>35</v>
      </c>
      <c r="P2510">
        <v>207310</v>
      </c>
      <c r="Q2510">
        <v>248067</v>
      </c>
      <c r="R2510" t="s">
        <v>4963</v>
      </c>
      <c r="S2510" t="s">
        <v>52</v>
      </c>
      <c r="T2510" t="s">
        <v>4963</v>
      </c>
      <c r="U2510" t="s">
        <v>4964</v>
      </c>
      <c r="V2510">
        <v>77</v>
      </c>
      <c r="W2510">
        <v>83.57</v>
      </c>
      <c r="X2510">
        <v>0.01</v>
      </c>
      <c r="Y2510" t="s">
        <v>68</v>
      </c>
      <c r="Z2510">
        <v>1</v>
      </c>
      <c r="AA2510">
        <v>0</v>
      </c>
      <c r="AB2510">
        <v>2.33</v>
      </c>
      <c r="AC2510" t="s">
        <v>5139</v>
      </c>
      <c r="AE2510">
        <v>10809</v>
      </c>
      <c r="AF2510" t="b">
        <v>1</v>
      </c>
      <c r="AG2510">
        <v>1</v>
      </c>
      <c r="AM2510">
        <v>0</v>
      </c>
      <c r="AN2510" t="b">
        <v>0</v>
      </c>
      <c r="AO2510" t="b">
        <v>0</v>
      </c>
      <c r="AP2510" t="b">
        <v>0</v>
      </c>
      <c r="AQ2510" t="s">
        <v>57</v>
      </c>
      <c r="AR2510" t="s">
        <v>58</v>
      </c>
      <c r="AV2510" t="s">
        <v>59</v>
      </c>
    </row>
    <row r="2511" spans="1:48" x14ac:dyDescent="0.35">
      <c r="A2511" t="s">
        <v>47</v>
      </c>
      <c r="B2511">
        <v>12</v>
      </c>
      <c r="C2511">
        <v>135</v>
      </c>
      <c r="D2511">
        <v>2021</v>
      </c>
      <c r="E2511">
        <v>5</v>
      </c>
      <c r="F2511">
        <v>4</v>
      </c>
      <c r="G2511">
        <v>0</v>
      </c>
      <c r="H2511">
        <v>51</v>
      </c>
      <c r="I2511" t="s">
        <v>5140</v>
      </c>
      <c r="J2511" t="s">
        <v>49</v>
      </c>
      <c r="K2511" t="s">
        <v>87</v>
      </c>
      <c r="L2511" t="b">
        <f t="shared" si="39"/>
        <v>0</v>
      </c>
      <c r="M2511">
        <v>12</v>
      </c>
      <c r="N2511">
        <v>36</v>
      </c>
      <c r="P2511">
        <v>207310</v>
      </c>
      <c r="Q2511">
        <v>248067</v>
      </c>
      <c r="R2511" t="s">
        <v>4963</v>
      </c>
      <c r="S2511" t="s">
        <v>52</v>
      </c>
      <c r="T2511" t="s">
        <v>4963</v>
      </c>
      <c r="U2511" t="s">
        <v>4964</v>
      </c>
      <c r="V2511">
        <v>77</v>
      </c>
      <c r="W2511">
        <v>83.57</v>
      </c>
      <c r="X2511">
        <v>0.01</v>
      </c>
      <c r="Y2511" t="s">
        <v>68</v>
      </c>
      <c r="Z2511">
        <v>1</v>
      </c>
      <c r="AA2511">
        <v>0</v>
      </c>
      <c r="AB2511">
        <v>2.33</v>
      </c>
      <c r="AC2511" t="s">
        <v>5141</v>
      </c>
      <c r="AE2511">
        <v>10809</v>
      </c>
      <c r="AF2511" t="b">
        <v>1</v>
      </c>
      <c r="AG2511">
        <v>1</v>
      </c>
      <c r="AM2511">
        <v>0</v>
      </c>
      <c r="AN2511" t="b">
        <v>0</v>
      </c>
      <c r="AO2511" t="b">
        <v>0</v>
      </c>
      <c r="AP2511" t="b">
        <v>0</v>
      </c>
      <c r="AV2511" t="s">
        <v>59</v>
      </c>
    </row>
    <row r="2512" spans="1:48" x14ac:dyDescent="0.35">
      <c r="A2512" t="s">
        <v>47</v>
      </c>
      <c r="B2512">
        <v>12</v>
      </c>
      <c r="C2512">
        <v>135</v>
      </c>
      <c r="D2512">
        <v>2021</v>
      </c>
      <c r="E2512">
        <v>5</v>
      </c>
      <c r="F2512">
        <v>4</v>
      </c>
      <c r="G2512">
        <v>0</v>
      </c>
      <c r="H2512">
        <v>52</v>
      </c>
      <c r="I2512" t="s">
        <v>5142</v>
      </c>
      <c r="J2512" t="s">
        <v>66</v>
      </c>
      <c r="K2512" t="s">
        <v>87</v>
      </c>
      <c r="L2512" t="b">
        <f t="shared" si="39"/>
        <v>0</v>
      </c>
      <c r="M2512">
        <v>11</v>
      </c>
      <c r="N2512">
        <v>40</v>
      </c>
      <c r="P2512">
        <v>207310</v>
      </c>
      <c r="Q2512">
        <v>248067</v>
      </c>
      <c r="R2512" t="s">
        <v>4963</v>
      </c>
      <c r="S2512" t="s">
        <v>52</v>
      </c>
      <c r="T2512" t="s">
        <v>4963</v>
      </c>
      <c r="U2512" t="s">
        <v>4964</v>
      </c>
      <c r="V2512">
        <v>77</v>
      </c>
      <c r="W2512">
        <v>83.57</v>
      </c>
      <c r="X2512">
        <v>0.01</v>
      </c>
      <c r="Y2512" t="s">
        <v>68</v>
      </c>
      <c r="Z2512">
        <v>0</v>
      </c>
      <c r="AA2512">
        <v>0</v>
      </c>
      <c r="AB2512">
        <v>2.33</v>
      </c>
      <c r="AC2512" t="s">
        <v>5143</v>
      </c>
      <c r="AE2512">
        <v>10809</v>
      </c>
      <c r="AF2512" t="b">
        <v>1</v>
      </c>
      <c r="AG2512">
        <v>1</v>
      </c>
      <c r="AM2512">
        <v>0</v>
      </c>
      <c r="AN2512" t="b">
        <v>0</v>
      </c>
      <c r="AO2512" t="b">
        <v>0</v>
      </c>
      <c r="AP2512" t="b">
        <v>0</v>
      </c>
      <c r="AQ2512" t="s">
        <v>81</v>
      </c>
      <c r="AR2512" t="s">
        <v>106</v>
      </c>
      <c r="AS2512" t="s">
        <v>107</v>
      </c>
      <c r="AV2512" t="s">
        <v>59</v>
      </c>
    </row>
    <row r="2513" spans="1:48" x14ac:dyDescent="0.35">
      <c r="A2513" t="s">
        <v>47</v>
      </c>
      <c r="B2513">
        <v>12</v>
      </c>
      <c r="C2513">
        <v>135</v>
      </c>
      <c r="D2513">
        <v>2021</v>
      </c>
      <c r="E2513">
        <v>5</v>
      </c>
      <c r="F2513">
        <v>4</v>
      </c>
      <c r="G2513">
        <v>0</v>
      </c>
      <c r="H2513">
        <v>53</v>
      </c>
      <c r="I2513" t="s">
        <v>5144</v>
      </c>
      <c r="J2513" t="s">
        <v>49</v>
      </c>
      <c r="K2513" t="s">
        <v>87</v>
      </c>
      <c r="L2513" t="b">
        <f t="shared" si="39"/>
        <v>0</v>
      </c>
      <c r="M2513">
        <v>11</v>
      </c>
      <c r="N2513">
        <v>29</v>
      </c>
      <c r="P2513">
        <v>207310</v>
      </c>
      <c r="Q2513">
        <v>248067</v>
      </c>
      <c r="R2513" t="s">
        <v>4963</v>
      </c>
      <c r="S2513" t="s">
        <v>52</v>
      </c>
      <c r="T2513" t="s">
        <v>4963</v>
      </c>
      <c r="U2513" t="s">
        <v>4964</v>
      </c>
      <c r="V2513">
        <v>77</v>
      </c>
      <c r="W2513">
        <v>83.57</v>
      </c>
      <c r="X2513">
        <v>0.01</v>
      </c>
      <c r="Y2513" t="s">
        <v>68</v>
      </c>
      <c r="Z2513">
        <v>0</v>
      </c>
      <c r="AA2513">
        <v>0</v>
      </c>
      <c r="AB2513">
        <v>2.33</v>
      </c>
      <c r="AC2513" t="s">
        <v>5145</v>
      </c>
      <c r="AE2513">
        <v>10809</v>
      </c>
      <c r="AF2513" t="b">
        <v>1</v>
      </c>
      <c r="AG2513">
        <v>1</v>
      </c>
      <c r="AM2513">
        <v>0</v>
      </c>
      <c r="AN2513" t="b">
        <v>0</v>
      </c>
      <c r="AO2513" t="b">
        <v>0</v>
      </c>
      <c r="AP2513" t="b">
        <v>0</v>
      </c>
      <c r="AQ2513" t="s">
        <v>81</v>
      </c>
      <c r="AR2513" t="s">
        <v>63</v>
      </c>
      <c r="AS2513" t="s">
        <v>1044</v>
      </c>
      <c r="AV2513" t="s">
        <v>59</v>
      </c>
    </row>
    <row r="2514" spans="1:48" x14ac:dyDescent="0.35">
      <c r="A2514" t="s">
        <v>47</v>
      </c>
      <c r="B2514">
        <v>12</v>
      </c>
      <c r="C2514">
        <v>135</v>
      </c>
      <c r="D2514">
        <v>2021</v>
      </c>
      <c r="E2514">
        <v>5</v>
      </c>
      <c r="F2514">
        <v>4</v>
      </c>
      <c r="G2514">
        <v>0</v>
      </c>
      <c r="H2514">
        <v>54</v>
      </c>
      <c r="I2514" t="s">
        <v>5146</v>
      </c>
      <c r="J2514" t="s">
        <v>49</v>
      </c>
      <c r="K2514" t="s">
        <v>87</v>
      </c>
      <c r="L2514" t="b">
        <f t="shared" si="39"/>
        <v>0</v>
      </c>
      <c r="M2514">
        <v>11</v>
      </c>
      <c r="N2514">
        <v>44</v>
      </c>
      <c r="P2514">
        <v>207310</v>
      </c>
      <c r="Q2514">
        <v>248067</v>
      </c>
      <c r="R2514" t="s">
        <v>4963</v>
      </c>
      <c r="S2514" t="s">
        <v>52</v>
      </c>
      <c r="T2514" t="s">
        <v>4963</v>
      </c>
      <c r="U2514" t="s">
        <v>4964</v>
      </c>
      <c r="V2514">
        <v>77</v>
      </c>
      <c r="W2514">
        <v>83.57</v>
      </c>
      <c r="X2514">
        <v>0.01</v>
      </c>
      <c r="Y2514" t="s">
        <v>68</v>
      </c>
      <c r="Z2514">
        <v>1</v>
      </c>
      <c r="AA2514">
        <v>0</v>
      </c>
      <c r="AB2514">
        <v>2.33</v>
      </c>
      <c r="AC2514" t="s">
        <v>5147</v>
      </c>
      <c r="AE2514">
        <v>10809</v>
      </c>
      <c r="AF2514" t="b">
        <v>1</v>
      </c>
      <c r="AG2514">
        <v>1</v>
      </c>
      <c r="AM2514">
        <v>0</v>
      </c>
      <c r="AN2514" t="b">
        <v>0</v>
      </c>
      <c r="AO2514" t="b">
        <v>0</v>
      </c>
      <c r="AP2514" t="b">
        <v>0</v>
      </c>
      <c r="AQ2514" t="s">
        <v>81</v>
      </c>
      <c r="AR2514" t="s">
        <v>63</v>
      </c>
      <c r="AS2514" t="s">
        <v>5148</v>
      </c>
      <c r="AV2514" t="s">
        <v>59</v>
      </c>
    </row>
    <row r="2515" spans="1:48" x14ac:dyDescent="0.35">
      <c r="A2515" t="s">
        <v>47</v>
      </c>
      <c r="B2515">
        <v>12</v>
      </c>
      <c r="C2515">
        <v>135</v>
      </c>
      <c r="D2515">
        <v>2021</v>
      </c>
      <c r="E2515">
        <v>5</v>
      </c>
      <c r="F2515">
        <v>4</v>
      </c>
      <c r="G2515">
        <v>0</v>
      </c>
      <c r="H2515">
        <v>55</v>
      </c>
      <c r="I2515" t="s">
        <v>5149</v>
      </c>
      <c r="J2515" t="s">
        <v>49</v>
      </c>
      <c r="K2515" t="s">
        <v>87</v>
      </c>
      <c r="L2515" t="b">
        <f t="shared" si="39"/>
        <v>0</v>
      </c>
      <c r="M2515">
        <v>10</v>
      </c>
      <c r="N2515">
        <v>33</v>
      </c>
      <c r="P2515">
        <v>207310</v>
      </c>
      <c r="Q2515">
        <v>248067</v>
      </c>
      <c r="R2515" t="s">
        <v>4963</v>
      </c>
      <c r="S2515" t="s">
        <v>52</v>
      </c>
      <c r="T2515" t="s">
        <v>4963</v>
      </c>
      <c r="U2515" t="s">
        <v>4964</v>
      </c>
      <c r="V2515">
        <v>77</v>
      </c>
      <c r="W2515">
        <v>83.57</v>
      </c>
      <c r="X2515">
        <v>0</v>
      </c>
      <c r="Y2515" t="s">
        <v>68</v>
      </c>
      <c r="Z2515">
        <v>0</v>
      </c>
      <c r="AA2515">
        <v>0</v>
      </c>
      <c r="AB2515">
        <v>2.33</v>
      </c>
      <c r="AC2515" t="s">
        <v>5150</v>
      </c>
      <c r="AE2515">
        <v>10809</v>
      </c>
      <c r="AF2515" t="b">
        <v>1</v>
      </c>
      <c r="AG2515">
        <v>1</v>
      </c>
      <c r="AM2515">
        <v>0</v>
      </c>
      <c r="AN2515" t="b">
        <v>0</v>
      </c>
      <c r="AO2515" t="b">
        <v>0</v>
      </c>
      <c r="AP2515" t="b">
        <v>0</v>
      </c>
      <c r="AQ2515" t="s">
        <v>81</v>
      </c>
      <c r="AR2515" t="s">
        <v>106</v>
      </c>
      <c r="AS2515" t="s">
        <v>107</v>
      </c>
      <c r="AV2515" t="s">
        <v>59</v>
      </c>
    </row>
    <row r="2516" spans="1:48" x14ac:dyDescent="0.35">
      <c r="A2516" t="s">
        <v>47</v>
      </c>
      <c r="B2516">
        <v>12</v>
      </c>
      <c r="C2516">
        <v>135</v>
      </c>
      <c r="D2516">
        <v>2021</v>
      </c>
      <c r="E2516">
        <v>5</v>
      </c>
      <c r="F2516">
        <v>4</v>
      </c>
      <c r="G2516">
        <v>0</v>
      </c>
      <c r="H2516">
        <v>56</v>
      </c>
      <c r="I2516" t="s">
        <v>5151</v>
      </c>
      <c r="J2516" t="s">
        <v>49</v>
      </c>
      <c r="K2516" t="s">
        <v>87</v>
      </c>
      <c r="L2516" t="b">
        <f t="shared" si="39"/>
        <v>0</v>
      </c>
      <c r="M2516">
        <v>10</v>
      </c>
      <c r="N2516">
        <v>46</v>
      </c>
      <c r="P2516">
        <v>207310</v>
      </c>
      <c r="Q2516">
        <v>248067</v>
      </c>
      <c r="R2516" t="s">
        <v>4963</v>
      </c>
      <c r="S2516" t="s">
        <v>52</v>
      </c>
      <c r="T2516" t="s">
        <v>4963</v>
      </c>
      <c r="U2516" t="s">
        <v>4964</v>
      </c>
      <c r="V2516">
        <v>77</v>
      </c>
      <c r="W2516">
        <v>83.57</v>
      </c>
      <c r="X2516">
        <v>0</v>
      </c>
      <c r="Y2516" t="s">
        <v>68</v>
      </c>
      <c r="Z2516">
        <v>0</v>
      </c>
      <c r="AA2516">
        <v>0</v>
      </c>
      <c r="AB2516">
        <v>2.33</v>
      </c>
      <c r="AC2516" t="s">
        <v>5152</v>
      </c>
      <c r="AE2516">
        <v>10809</v>
      </c>
      <c r="AF2516" t="b">
        <v>1</v>
      </c>
      <c r="AG2516">
        <v>1</v>
      </c>
      <c r="AM2516">
        <v>0</v>
      </c>
      <c r="AN2516" t="b">
        <v>0</v>
      </c>
      <c r="AO2516" t="b">
        <v>0</v>
      </c>
      <c r="AP2516" t="b">
        <v>0</v>
      </c>
      <c r="AQ2516" t="s">
        <v>81</v>
      </c>
      <c r="AR2516" t="s">
        <v>106</v>
      </c>
      <c r="AS2516" t="s">
        <v>107</v>
      </c>
      <c r="AV2516" t="s">
        <v>59</v>
      </c>
    </row>
    <row r="2517" spans="1:48" x14ac:dyDescent="0.35">
      <c r="A2517" t="s">
        <v>47</v>
      </c>
      <c r="B2517">
        <v>12</v>
      </c>
      <c r="C2517">
        <v>135</v>
      </c>
      <c r="D2517">
        <v>2021</v>
      </c>
      <c r="E2517">
        <v>5</v>
      </c>
      <c r="F2517">
        <v>4</v>
      </c>
      <c r="G2517">
        <v>0</v>
      </c>
      <c r="H2517">
        <v>57</v>
      </c>
      <c r="I2517" t="s">
        <v>5153</v>
      </c>
      <c r="J2517" t="s">
        <v>49</v>
      </c>
      <c r="K2517" t="s">
        <v>87</v>
      </c>
      <c r="L2517" t="b">
        <f t="shared" si="39"/>
        <v>0</v>
      </c>
      <c r="M2517">
        <v>10</v>
      </c>
      <c r="N2517">
        <v>43</v>
      </c>
      <c r="P2517">
        <v>207310</v>
      </c>
      <c r="Q2517">
        <v>248067</v>
      </c>
      <c r="R2517" t="s">
        <v>4963</v>
      </c>
      <c r="S2517" t="s">
        <v>52</v>
      </c>
      <c r="T2517" t="s">
        <v>4963</v>
      </c>
      <c r="U2517" t="s">
        <v>4964</v>
      </c>
      <c r="V2517">
        <v>77</v>
      </c>
      <c r="W2517">
        <v>83.57</v>
      </c>
      <c r="X2517">
        <v>0</v>
      </c>
      <c r="Y2517" t="s">
        <v>68</v>
      </c>
      <c r="Z2517">
        <v>0</v>
      </c>
      <c r="AA2517">
        <v>0</v>
      </c>
      <c r="AB2517">
        <v>2.33</v>
      </c>
      <c r="AC2517" t="s">
        <v>5154</v>
      </c>
      <c r="AE2517">
        <v>10809</v>
      </c>
      <c r="AF2517" t="b">
        <v>1</v>
      </c>
      <c r="AG2517">
        <v>1</v>
      </c>
      <c r="AM2517">
        <v>0</v>
      </c>
      <c r="AN2517" t="b">
        <v>0</v>
      </c>
      <c r="AO2517" t="b">
        <v>0</v>
      </c>
      <c r="AP2517" t="b">
        <v>0</v>
      </c>
      <c r="AQ2517" t="s">
        <v>111</v>
      </c>
      <c r="AR2517" t="s">
        <v>106</v>
      </c>
      <c r="AS2517" t="s">
        <v>107</v>
      </c>
      <c r="AV2517" t="s">
        <v>59</v>
      </c>
    </row>
    <row r="2518" spans="1:48" x14ac:dyDescent="0.35">
      <c r="A2518" t="s">
        <v>47</v>
      </c>
      <c r="B2518">
        <v>12</v>
      </c>
      <c r="C2518">
        <v>135</v>
      </c>
      <c r="D2518">
        <v>2021</v>
      </c>
      <c r="E2518">
        <v>5</v>
      </c>
      <c r="F2518">
        <v>4</v>
      </c>
      <c r="G2518">
        <v>0</v>
      </c>
      <c r="H2518">
        <v>58</v>
      </c>
      <c r="I2518" t="s">
        <v>5155</v>
      </c>
      <c r="J2518" t="s">
        <v>49</v>
      </c>
      <c r="K2518" t="s">
        <v>87</v>
      </c>
      <c r="L2518" t="b">
        <f t="shared" si="39"/>
        <v>0</v>
      </c>
      <c r="M2518">
        <v>10</v>
      </c>
      <c r="N2518">
        <v>26</v>
      </c>
      <c r="P2518">
        <v>207310</v>
      </c>
      <c r="Q2518">
        <v>248067</v>
      </c>
      <c r="R2518" t="s">
        <v>4963</v>
      </c>
      <c r="S2518" t="s">
        <v>52</v>
      </c>
      <c r="T2518" t="s">
        <v>4963</v>
      </c>
      <c r="U2518" t="s">
        <v>4964</v>
      </c>
      <c r="V2518">
        <v>77</v>
      </c>
      <c r="W2518">
        <v>83.57</v>
      </c>
      <c r="X2518">
        <v>0</v>
      </c>
      <c r="Y2518" t="s">
        <v>68</v>
      </c>
      <c r="Z2518">
        <v>0</v>
      </c>
      <c r="AA2518">
        <v>0</v>
      </c>
      <c r="AB2518">
        <v>2.33</v>
      </c>
      <c r="AC2518" t="s">
        <v>5156</v>
      </c>
      <c r="AE2518">
        <v>10809</v>
      </c>
      <c r="AF2518" t="b">
        <v>1</v>
      </c>
      <c r="AG2518">
        <v>1</v>
      </c>
      <c r="AM2518">
        <v>0</v>
      </c>
      <c r="AN2518" t="b">
        <v>0</v>
      </c>
      <c r="AO2518" t="b">
        <v>0</v>
      </c>
      <c r="AP2518" t="b">
        <v>0</v>
      </c>
      <c r="AQ2518" t="s">
        <v>57</v>
      </c>
      <c r="AR2518" t="s">
        <v>71</v>
      </c>
      <c r="AV2518" t="s">
        <v>59</v>
      </c>
    </row>
    <row r="2519" spans="1:48" x14ac:dyDescent="0.35">
      <c r="A2519" t="s">
        <v>47</v>
      </c>
      <c r="B2519">
        <v>12</v>
      </c>
      <c r="C2519">
        <v>135</v>
      </c>
      <c r="D2519">
        <v>2021</v>
      </c>
      <c r="E2519">
        <v>5</v>
      </c>
      <c r="F2519">
        <v>4</v>
      </c>
      <c r="G2519">
        <v>0</v>
      </c>
      <c r="H2519">
        <v>59</v>
      </c>
      <c r="I2519" t="s">
        <v>5157</v>
      </c>
      <c r="J2519" t="s">
        <v>49</v>
      </c>
      <c r="K2519" t="s">
        <v>87</v>
      </c>
      <c r="L2519" t="b">
        <f t="shared" si="39"/>
        <v>0</v>
      </c>
      <c r="M2519">
        <v>10</v>
      </c>
      <c r="N2519">
        <v>33</v>
      </c>
      <c r="P2519">
        <v>207310</v>
      </c>
      <c r="Q2519">
        <v>248067</v>
      </c>
      <c r="R2519" t="s">
        <v>4963</v>
      </c>
      <c r="S2519" t="s">
        <v>52</v>
      </c>
      <c r="T2519" t="s">
        <v>4963</v>
      </c>
      <c r="U2519" t="s">
        <v>4964</v>
      </c>
      <c r="V2519">
        <v>77</v>
      </c>
      <c r="W2519">
        <v>83.57</v>
      </c>
      <c r="X2519">
        <v>0</v>
      </c>
      <c r="Y2519" t="s">
        <v>68</v>
      </c>
      <c r="Z2519">
        <v>1</v>
      </c>
      <c r="AA2519">
        <v>0</v>
      </c>
      <c r="AB2519">
        <v>2.33</v>
      </c>
      <c r="AC2519" t="s">
        <v>5158</v>
      </c>
      <c r="AE2519">
        <v>10809</v>
      </c>
      <c r="AF2519" t="b">
        <v>1</v>
      </c>
      <c r="AG2519">
        <v>1</v>
      </c>
      <c r="AM2519">
        <v>0</v>
      </c>
      <c r="AN2519" t="b">
        <v>0</v>
      </c>
      <c r="AO2519" t="b">
        <v>0</v>
      </c>
      <c r="AP2519" t="b">
        <v>0</v>
      </c>
      <c r="AQ2519" t="s">
        <v>81</v>
      </c>
      <c r="AR2519" t="s">
        <v>106</v>
      </c>
      <c r="AS2519" t="s">
        <v>107</v>
      </c>
      <c r="AV2519" t="s">
        <v>59</v>
      </c>
    </row>
    <row r="2520" spans="1:48" x14ac:dyDescent="0.35">
      <c r="A2520" t="s">
        <v>47</v>
      </c>
      <c r="B2520">
        <v>12</v>
      </c>
      <c r="C2520">
        <v>135</v>
      </c>
      <c r="D2520">
        <v>2021</v>
      </c>
      <c r="E2520">
        <v>5</v>
      </c>
      <c r="F2520">
        <v>4</v>
      </c>
      <c r="G2520">
        <v>0</v>
      </c>
      <c r="H2520">
        <v>60</v>
      </c>
      <c r="I2520" t="s">
        <v>5159</v>
      </c>
      <c r="J2520" t="s">
        <v>49</v>
      </c>
      <c r="K2520" t="s">
        <v>87</v>
      </c>
      <c r="L2520" t="b">
        <f t="shared" si="39"/>
        <v>0</v>
      </c>
      <c r="M2520">
        <v>9</v>
      </c>
      <c r="N2520">
        <v>44</v>
      </c>
      <c r="P2520">
        <v>207310</v>
      </c>
      <c r="Q2520">
        <v>248067</v>
      </c>
      <c r="R2520" t="s">
        <v>4963</v>
      </c>
      <c r="S2520" t="s">
        <v>52</v>
      </c>
      <c r="T2520" t="s">
        <v>4963</v>
      </c>
      <c r="U2520" t="s">
        <v>4964</v>
      </c>
      <c r="V2520">
        <v>77</v>
      </c>
      <c r="W2520">
        <v>83.57</v>
      </c>
      <c r="X2520">
        <v>0</v>
      </c>
      <c r="Y2520" t="s">
        <v>68</v>
      </c>
      <c r="Z2520">
        <v>0</v>
      </c>
      <c r="AA2520">
        <v>0</v>
      </c>
      <c r="AB2520">
        <v>2.33</v>
      </c>
      <c r="AC2520" t="s">
        <v>5160</v>
      </c>
      <c r="AE2520">
        <v>10809</v>
      </c>
      <c r="AF2520" t="b">
        <v>1</v>
      </c>
      <c r="AG2520">
        <v>1</v>
      </c>
      <c r="AM2520">
        <v>0</v>
      </c>
      <c r="AN2520" t="b">
        <v>0</v>
      </c>
      <c r="AO2520" t="b">
        <v>0</v>
      </c>
      <c r="AP2520" t="b">
        <v>0</v>
      </c>
      <c r="AQ2520" t="s">
        <v>81</v>
      </c>
      <c r="AR2520" t="s">
        <v>106</v>
      </c>
      <c r="AS2520" t="s">
        <v>107</v>
      </c>
      <c r="AV2520" t="s">
        <v>59</v>
      </c>
    </row>
    <row r="2521" spans="1:48" x14ac:dyDescent="0.35">
      <c r="A2521" t="s">
        <v>47</v>
      </c>
      <c r="B2521">
        <v>12</v>
      </c>
      <c r="C2521">
        <v>135</v>
      </c>
      <c r="D2521">
        <v>2021</v>
      </c>
      <c r="E2521">
        <v>5</v>
      </c>
      <c r="F2521">
        <v>4</v>
      </c>
      <c r="G2521">
        <v>0</v>
      </c>
      <c r="H2521">
        <v>61</v>
      </c>
      <c r="I2521" t="s">
        <v>5161</v>
      </c>
      <c r="J2521" t="s">
        <v>49</v>
      </c>
      <c r="K2521" t="s">
        <v>87</v>
      </c>
      <c r="L2521" t="b">
        <f t="shared" si="39"/>
        <v>0</v>
      </c>
      <c r="M2521">
        <v>9</v>
      </c>
      <c r="N2521">
        <v>39</v>
      </c>
      <c r="P2521">
        <v>207310</v>
      </c>
      <c r="Q2521">
        <v>248067</v>
      </c>
      <c r="R2521" t="s">
        <v>4963</v>
      </c>
      <c r="S2521" t="s">
        <v>52</v>
      </c>
      <c r="T2521" t="s">
        <v>4963</v>
      </c>
      <c r="U2521" t="s">
        <v>4964</v>
      </c>
      <c r="V2521">
        <v>77</v>
      </c>
      <c r="W2521">
        <v>83.57</v>
      </c>
      <c r="X2521">
        <v>0</v>
      </c>
      <c r="Y2521" t="s">
        <v>68</v>
      </c>
      <c r="Z2521">
        <v>1</v>
      </c>
      <c r="AA2521">
        <v>0</v>
      </c>
      <c r="AB2521">
        <v>2.33</v>
      </c>
      <c r="AC2521" t="s">
        <v>5162</v>
      </c>
      <c r="AE2521">
        <v>10809</v>
      </c>
      <c r="AF2521" t="b">
        <v>1</v>
      </c>
      <c r="AG2521">
        <v>1</v>
      </c>
      <c r="AM2521">
        <v>0</v>
      </c>
      <c r="AN2521" t="b">
        <v>0</v>
      </c>
      <c r="AO2521" t="b">
        <v>0</v>
      </c>
      <c r="AP2521" t="b">
        <v>0</v>
      </c>
      <c r="AQ2521" t="s">
        <v>111</v>
      </c>
      <c r="AR2521" t="s">
        <v>106</v>
      </c>
      <c r="AS2521" t="s">
        <v>107</v>
      </c>
      <c r="AV2521" t="s">
        <v>59</v>
      </c>
    </row>
    <row r="2522" spans="1:48" x14ac:dyDescent="0.35">
      <c r="A2522" t="s">
        <v>47</v>
      </c>
      <c r="B2522">
        <v>12</v>
      </c>
      <c r="C2522">
        <v>135</v>
      </c>
      <c r="D2522">
        <v>2021</v>
      </c>
      <c r="E2522">
        <v>5</v>
      </c>
      <c r="F2522">
        <v>4</v>
      </c>
      <c r="G2522">
        <v>0</v>
      </c>
      <c r="H2522">
        <v>62</v>
      </c>
      <c r="I2522" t="s">
        <v>5163</v>
      </c>
      <c r="J2522" t="s">
        <v>49</v>
      </c>
      <c r="K2522" t="s">
        <v>87</v>
      </c>
      <c r="L2522" t="b">
        <f t="shared" si="39"/>
        <v>0</v>
      </c>
      <c r="M2522">
        <v>8</v>
      </c>
      <c r="N2522">
        <v>25</v>
      </c>
      <c r="P2522">
        <v>207310</v>
      </c>
      <c r="Q2522">
        <v>248067</v>
      </c>
      <c r="R2522" t="s">
        <v>4963</v>
      </c>
      <c r="S2522" t="s">
        <v>52</v>
      </c>
      <c r="T2522" t="s">
        <v>4963</v>
      </c>
      <c r="U2522" t="s">
        <v>4964</v>
      </c>
      <c r="V2522">
        <v>77</v>
      </c>
      <c r="W2522">
        <v>83.57</v>
      </c>
      <c r="X2522">
        <v>0</v>
      </c>
      <c r="Y2522" t="s">
        <v>68</v>
      </c>
      <c r="Z2522">
        <v>0</v>
      </c>
      <c r="AA2522">
        <v>0</v>
      </c>
      <c r="AB2522">
        <v>2.33</v>
      </c>
      <c r="AC2522" t="s">
        <v>5164</v>
      </c>
      <c r="AE2522">
        <v>10809</v>
      </c>
      <c r="AF2522" t="b">
        <v>1</v>
      </c>
      <c r="AG2522">
        <v>1</v>
      </c>
      <c r="AM2522">
        <v>0</v>
      </c>
      <c r="AN2522" t="b">
        <v>0</v>
      </c>
      <c r="AO2522" t="b">
        <v>0</v>
      </c>
      <c r="AP2522" t="b">
        <v>0</v>
      </c>
      <c r="AQ2522" t="s">
        <v>81</v>
      </c>
      <c r="AR2522" t="s">
        <v>75</v>
      </c>
      <c r="AV2522" t="s">
        <v>59</v>
      </c>
    </row>
    <row r="2523" spans="1:48" x14ac:dyDescent="0.35">
      <c r="A2523" t="s">
        <v>47</v>
      </c>
      <c r="B2523">
        <v>12</v>
      </c>
      <c r="C2523">
        <v>135</v>
      </c>
      <c r="D2523">
        <v>2021</v>
      </c>
      <c r="E2523">
        <v>5</v>
      </c>
      <c r="F2523">
        <v>4</v>
      </c>
      <c r="G2523">
        <v>0</v>
      </c>
      <c r="H2523">
        <v>63</v>
      </c>
      <c r="I2523" t="s">
        <v>5165</v>
      </c>
      <c r="J2523" t="s">
        <v>49</v>
      </c>
      <c r="K2523" t="s">
        <v>87</v>
      </c>
      <c r="L2523" t="b">
        <f t="shared" si="39"/>
        <v>0</v>
      </c>
      <c r="M2523">
        <v>8</v>
      </c>
      <c r="N2523">
        <v>48</v>
      </c>
      <c r="P2523">
        <v>207310</v>
      </c>
      <c r="Q2523">
        <v>248067</v>
      </c>
      <c r="R2523" t="s">
        <v>4963</v>
      </c>
      <c r="S2523" t="s">
        <v>52</v>
      </c>
      <c r="T2523" t="s">
        <v>4963</v>
      </c>
      <c r="U2523" t="s">
        <v>4964</v>
      </c>
      <c r="V2523">
        <v>77</v>
      </c>
      <c r="W2523">
        <v>83.57</v>
      </c>
      <c r="X2523">
        <v>0</v>
      </c>
      <c r="Y2523" t="s">
        <v>68</v>
      </c>
      <c r="Z2523">
        <v>1</v>
      </c>
      <c r="AA2523">
        <v>0</v>
      </c>
      <c r="AB2523">
        <v>2.33</v>
      </c>
      <c r="AC2523" t="s">
        <v>5166</v>
      </c>
      <c r="AE2523">
        <v>10809</v>
      </c>
      <c r="AF2523" t="b">
        <v>1</v>
      </c>
      <c r="AG2523">
        <v>2</v>
      </c>
      <c r="AH2523" t="s">
        <v>87</v>
      </c>
      <c r="AI2523">
        <v>10809</v>
      </c>
      <c r="AJ2523" t="s">
        <v>4962</v>
      </c>
      <c r="AK2523" t="b">
        <v>0</v>
      </c>
      <c r="AL2523" t="b">
        <v>1</v>
      </c>
      <c r="AM2523">
        <v>0</v>
      </c>
      <c r="AN2523" t="b">
        <v>0</v>
      </c>
      <c r="AO2523" t="b">
        <v>0</v>
      </c>
      <c r="AP2523" t="b">
        <v>0</v>
      </c>
      <c r="AQ2523" t="s">
        <v>81</v>
      </c>
      <c r="AR2523" t="s">
        <v>106</v>
      </c>
      <c r="AS2523" t="s">
        <v>107</v>
      </c>
      <c r="AV2523" t="s">
        <v>59</v>
      </c>
    </row>
    <row r="2524" spans="1:48" x14ac:dyDescent="0.35">
      <c r="A2524" t="s">
        <v>47</v>
      </c>
      <c r="B2524">
        <v>12</v>
      </c>
      <c r="C2524">
        <v>135</v>
      </c>
      <c r="D2524">
        <v>2021</v>
      </c>
      <c r="E2524">
        <v>5</v>
      </c>
      <c r="F2524">
        <v>4</v>
      </c>
      <c r="G2524">
        <v>0</v>
      </c>
      <c r="H2524">
        <v>64</v>
      </c>
      <c r="I2524" t="s">
        <v>5167</v>
      </c>
      <c r="J2524" t="s">
        <v>49</v>
      </c>
      <c r="K2524" t="s">
        <v>87</v>
      </c>
      <c r="L2524" t="b">
        <f t="shared" si="39"/>
        <v>0</v>
      </c>
      <c r="M2524">
        <v>7</v>
      </c>
      <c r="N2524">
        <v>40</v>
      </c>
      <c r="P2524">
        <v>207310</v>
      </c>
      <c r="Q2524">
        <v>248067</v>
      </c>
      <c r="R2524" t="s">
        <v>4963</v>
      </c>
      <c r="S2524" t="s">
        <v>52</v>
      </c>
      <c r="T2524" t="s">
        <v>4963</v>
      </c>
      <c r="U2524" t="s">
        <v>4964</v>
      </c>
      <c r="V2524">
        <v>77</v>
      </c>
      <c r="W2524">
        <v>83.57</v>
      </c>
      <c r="X2524">
        <v>0</v>
      </c>
      <c r="Y2524" t="s">
        <v>68</v>
      </c>
      <c r="Z2524">
        <v>0</v>
      </c>
      <c r="AA2524">
        <v>0</v>
      </c>
      <c r="AB2524">
        <v>2.33</v>
      </c>
      <c r="AC2524" t="s">
        <v>5168</v>
      </c>
      <c r="AE2524">
        <v>10809</v>
      </c>
      <c r="AF2524" t="b">
        <v>1</v>
      </c>
      <c r="AG2524">
        <v>1</v>
      </c>
      <c r="AM2524">
        <v>0</v>
      </c>
      <c r="AN2524" t="b">
        <v>0</v>
      </c>
      <c r="AO2524" t="b">
        <v>0</v>
      </c>
      <c r="AP2524" t="b">
        <v>0</v>
      </c>
      <c r="AQ2524" t="s">
        <v>111</v>
      </c>
      <c r="AR2524" t="s">
        <v>106</v>
      </c>
      <c r="AS2524" t="s">
        <v>107</v>
      </c>
      <c r="AV2524" t="s">
        <v>59</v>
      </c>
    </row>
    <row r="2525" spans="1:48" x14ac:dyDescent="0.35">
      <c r="A2525" t="s">
        <v>47</v>
      </c>
      <c r="B2525">
        <v>12</v>
      </c>
      <c r="C2525">
        <v>135</v>
      </c>
      <c r="D2525">
        <v>2021</v>
      </c>
      <c r="E2525">
        <v>5</v>
      </c>
      <c r="F2525">
        <v>4</v>
      </c>
      <c r="G2525">
        <v>0</v>
      </c>
      <c r="H2525">
        <v>65</v>
      </c>
      <c r="I2525" t="s">
        <v>4259</v>
      </c>
      <c r="J2525" t="s">
        <v>49</v>
      </c>
      <c r="K2525" t="s">
        <v>87</v>
      </c>
      <c r="L2525" t="b">
        <f t="shared" si="39"/>
        <v>0</v>
      </c>
      <c r="M2525">
        <v>7</v>
      </c>
      <c r="N2525">
        <v>41</v>
      </c>
      <c r="P2525">
        <v>207310</v>
      </c>
      <c r="Q2525">
        <v>248067</v>
      </c>
      <c r="R2525" t="s">
        <v>4963</v>
      </c>
      <c r="S2525" t="s">
        <v>52</v>
      </c>
      <c r="T2525" t="s">
        <v>4963</v>
      </c>
      <c r="U2525" t="s">
        <v>4964</v>
      </c>
      <c r="V2525">
        <v>77</v>
      </c>
      <c r="W2525">
        <v>83.57</v>
      </c>
      <c r="X2525">
        <v>0</v>
      </c>
      <c r="Y2525" t="s">
        <v>68</v>
      </c>
      <c r="Z2525">
        <v>0</v>
      </c>
      <c r="AA2525">
        <v>0</v>
      </c>
      <c r="AB2525">
        <v>2.33</v>
      </c>
      <c r="AC2525" t="s">
        <v>5169</v>
      </c>
      <c r="AE2525">
        <v>10809</v>
      </c>
      <c r="AF2525" t="b">
        <v>1</v>
      </c>
      <c r="AG2525">
        <v>1</v>
      </c>
      <c r="AM2525">
        <v>0</v>
      </c>
      <c r="AN2525" t="b">
        <v>0</v>
      </c>
      <c r="AO2525" t="b">
        <v>0</v>
      </c>
      <c r="AP2525" t="b">
        <v>0</v>
      </c>
      <c r="AQ2525" t="s">
        <v>81</v>
      </c>
      <c r="AR2525" t="s">
        <v>106</v>
      </c>
      <c r="AS2525" t="s">
        <v>107</v>
      </c>
      <c r="AV2525" t="s">
        <v>59</v>
      </c>
    </row>
    <row r="2526" spans="1:48" x14ac:dyDescent="0.35">
      <c r="A2526" t="s">
        <v>47</v>
      </c>
      <c r="B2526">
        <v>12</v>
      </c>
      <c r="C2526">
        <v>135</v>
      </c>
      <c r="D2526">
        <v>2021</v>
      </c>
      <c r="E2526">
        <v>5</v>
      </c>
      <c r="F2526">
        <v>4</v>
      </c>
      <c r="G2526">
        <v>0</v>
      </c>
      <c r="H2526">
        <v>66</v>
      </c>
      <c r="I2526" t="s">
        <v>5170</v>
      </c>
      <c r="J2526" t="s">
        <v>49</v>
      </c>
      <c r="K2526" t="s">
        <v>87</v>
      </c>
      <c r="L2526" t="b">
        <f t="shared" si="39"/>
        <v>0</v>
      </c>
      <c r="M2526">
        <v>7</v>
      </c>
      <c r="N2526">
        <v>35</v>
      </c>
      <c r="P2526">
        <v>207310</v>
      </c>
      <c r="Q2526">
        <v>248067</v>
      </c>
      <c r="R2526" t="s">
        <v>4963</v>
      </c>
      <c r="S2526" t="s">
        <v>52</v>
      </c>
      <c r="T2526" t="s">
        <v>4963</v>
      </c>
      <c r="U2526" t="s">
        <v>4964</v>
      </c>
      <c r="V2526">
        <v>77</v>
      </c>
      <c r="W2526">
        <v>83.57</v>
      </c>
      <c r="X2526">
        <v>0</v>
      </c>
      <c r="Y2526" t="s">
        <v>68</v>
      </c>
      <c r="Z2526">
        <v>0</v>
      </c>
      <c r="AA2526">
        <v>0</v>
      </c>
      <c r="AB2526">
        <v>2.33</v>
      </c>
      <c r="AC2526" t="s">
        <v>5171</v>
      </c>
      <c r="AE2526">
        <v>10809</v>
      </c>
      <c r="AF2526" t="b">
        <v>1</v>
      </c>
      <c r="AG2526">
        <v>1</v>
      </c>
      <c r="AM2526">
        <v>0</v>
      </c>
      <c r="AN2526" t="b">
        <v>0</v>
      </c>
      <c r="AO2526" t="b">
        <v>0</v>
      </c>
      <c r="AP2526" t="b">
        <v>0</v>
      </c>
      <c r="AQ2526" t="s">
        <v>81</v>
      </c>
      <c r="AR2526" t="s">
        <v>106</v>
      </c>
      <c r="AS2526" t="s">
        <v>107</v>
      </c>
      <c r="AV2526" t="s">
        <v>59</v>
      </c>
    </row>
    <row r="2527" spans="1:48" x14ac:dyDescent="0.35">
      <c r="A2527" t="s">
        <v>47</v>
      </c>
      <c r="B2527">
        <v>12</v>
      </c>
      <c r="C2527">
        <v>135</v>
      </c>
      <c r="D2527">
        <v>2021</v>
      </c>
      <c r="E2527">
        <v>5</v>
      </c>
      <c r="F2527">
        <v>4</v>
      </c>
      <c r="G2527">
        <v>0</v>
      </c>
      <c r="H2527">
        <v>67</v>
      </c>
      <c r="I2527" t="s">
        <v>5172</v>
      </c>
      <c r="J2527" t="s">
        <v>49</v>
      </c>
      <c r="K2527" t="s">
        <v>87</v>
      </c>
      <c r="L2527" t="b">
        <f t="shared" si="39"/>
        <v>0</v>
      </c>
      <c r="M2527">
        <v>7</v>
      </c>
      <c r="N2527">
        <v>37</v>
      </c>
      <c r="P2527">
        <v>207310</v>
      </c>
      <c r="Q2527">
        <v>248067</v>
      </c>
      <c r="R2527" t="s">
        <v>4963</v>
      </c>
      <c r="S2527" t="s">
        <v>52</v>
      </c>
      <c r="T2527" t="s">
        <v>4963</v>
      </c>
      <c r="U2527" t="s">
        <v>4964</v>
      </c>
      <c r="V2527">
        <v>77</v>
      </c>
      <c r="W2527">
        <v>83.57</v>
      </c>
      <c r="X2527">
        <v>0</v>
      </c>
      <c r="Y2527" t="s">
        <v>68</v>
      </c>
      <c r="Z2527">
        <v>1</v>
      </c>
      <c r="AA2527">
        <v>0</v>
      </c>
      <c r="AB2527">
        <v>2.33</v>
      </c>
      <c r="AC2527" t="s">
        <v>5173</v>
      </c>
      <c r="AE2527">
        <v>10809</v>
      </c>
      <c r="AF2527" t="b">
        <v>1</v>
      </c>
      <c r="AG2527">
        <v>1</v>
      </c>
      <c r="AM2527">
        <v>0</v>
      </c>
      <c r="AN2527" t="b">
        <v>0</v>
      </c>
      <c r="AO2527" t="b">
        <v>0</v>
      </c>
      <c r="AP2527" t="b">
        <v>0</v>
      </c>
      <c r="AQ2527" t="s">
        <v>81</v>
      </c>
      <c r="AR2527" t="s">
        <v>106</v>
      </c>
      <c r="AS2527" t="s">
        <v>107</v>
      </c>
      <c r="AV2527" t="s">
        <v>59</v>
      </c>
    </row>
    <row r="2528" spans="1:48" x14ac:dyDescent="0.35">
      <c r="A2528" t="s">
        <v>47</v>
      </c>
      <c r="B2528">
        <v>12</v>
      </c>
      <c r="C2528">
        <v>135</v>
      </c>
      <c r="D2528">
        <v>2021</v>
      </c>
      <c r="E2528">
        <v>5</v>
      </c>
      <c r="F2528">
        <v>4</v>
      </c>
      <c r="G2528">
        <v>0</v>
      </c>
      <c r="H2528">
        <v>68</v>
      </c>
      <c r="I2528" t="s">
        <v>5174</v>
      </c>
      <c r="J2528" t="s">
        <v>49</v>
      </c>
      <c r="K2528" t="s">
        <v>87</v>
      </c>
      <c r="L2528" t="b">
        <f t="shared" si="39"/>
        <v>0</v>
      </c>
      <c r="M2528">
        <v>6</v>
      </c>
      <c r="N2528">
        <v>28</v>
      </c>
      <c r="P2528">
        <v>207310</v>
      </c>
      <c r="Q2528">
        <v>248067</v>
      </c>
      <c r="R2528" t="s">
        <v>4963</v>
      </c>
      <c r="S2528" t="s">
        <v>52</v>
      </c>
      <c r="T2528" t="s">
        <v>4963</v>
      </c>
      <c r="U2528" t="s">
        <v>4964</v>
      </c>
      <c r="V2528">
        <v>77</v>
      </c>
      <c r="W2528">
        <v>83.57</v>
      </c>
      <c r="X2528">
        <v>0</v>
      </c>
      <c r="Y2528" t="s">
        <v>68</v>
      </c>
      <c r="Z2528">
        <v>1</v>
      </c>
      <c r="AA2528">
        <v>0</v>
      </c>
      <c r="AB2528">
        <v>2.33</v>
      </c>
      <c r="AC2528" t="s">
        <v>5175</v>
      </c>
      <c r="AE2528">
        <v>10809</v>
      </c>
      <c r="AF2528" t="b">
        <v>1</v>
      </c>
      <c r="AG2528">
        <v>1</v>
      </c>
      <c r="AM2528">
        <v>0</v>
      </c>
      <c r="AN2528" t="b">
        <v>0</v>
      </c>
      <c r="AO2528" t="b">
        <v>0</v>
      </c>
      <c r="AP2528" t="b">
        <v>0</v>
      </c>
      <c r="AQ2528" t="s">
        <v>81</v>
      </c>
      <c r="AR2528" t="s">
        <v>63</v>
      </c>
      <c r="AS2528" t="s">
        <v>1044</v>
      </c>
      <c r="AV2528" t="s">
        <v>59</v>
      </c>
    </row>
    <row r="2529" spans="1:48" x14ac:dyDescent="0.35">
      <c r="A2529" t="s">
        <v>47</v>
      </c>
      <c r="B2529">
        <v>12</v>
      </c>
      <c r="C2529">
        <v>135</v>
      </c>
      <c r="D2529">
        <v>2021</v>
      </c>
      <c r="E2529">
        <v>5</v>
      </c>
      <c r="F2529">
        <v>4</v>
      </c>
      <c r="G2529">
        <v>0</v>
      </c>
      <c r="H2529">
        <v>69</v>
      </c>
      <c r="I2529" t="s">
        <v>5176</v>
      </c>
      <c r="J2529" t="s">
        <v>49</v>
      </c>
      <c r="K2529" t="s">
        <v>87</v>
      </c>
      <c r="L2529" t="b">
        <f t="shared" si="39"/>
        <v>0</v>
      </c>
      <c r="M2529">
        <v>5</v>
      </c>
      <c r="N2529">
        <v>37</v>
      </c>
      <c r="P2529">
        <v>207310</v>
      </c>
      <c r="Q2529">
        <v>248067</v>
      </c>
      <c r="R2529" t="s">
        <v>4963</v>
      </c>
      <c r="S2529" t="s">
        <v>52</v>
      </c>
      <c r="T2529" t="s">
        <v>4963</v>
      </c>
      <c r="U2529" t="s">
        <v>4964</v>
      </c>
      <c r="V2529">
        <v>77</v>
      </c>
      <c r="W2529">
        <v>83.57</v>
      </c>
      <c r="X2529">
        <v>0</v>
      </c>
      <c r="Y2529" t="s">
        <v>68</v>
      </c>
      <c r="Z2529">
        <v>0</v>
      </c>
      <c r="AA2529">
        <v>0</v>
      </c>
      <c r="AB2529">
        <v>2.33</v>
      </c>
      <c r="AC2529" t="s">
        <v>5177</v>
      </c>
      <c r="AE2529">
        <v>10809</v>
      </c>
      <c r="AF2529" t="b">
        <v>1</v>
      </c>
      <c r="AG2529">
        <v>1</v>
      </c>
      <c r="AM2529">
        <v>0</v>
      </c>
      <c r="AN2529" t="b">
        <v>0</v>
      </c>
      <c r="AO2529" t="b">
        <v>0</v>
      </c>
      <c r="AP2529" t="b">
        <v>0</v>
      </c>
      <c r="AQ2529" t="s">
        <v>81</v>
      </c>
      <c r="AR2529" t="s">
        <v>106</v>
      </c>
      <c r="AS2529" t="s">
        <v>107</v>
      </c>
      <c r="AV2529" t="s">
        <v>59</v>
      </c>
    </row>
    <row r="2530" spans="1:48" x14ac:dyDescent="0.35">
      <c r="A2530" t="s">
        <v>47</v>
      </c>
      <c r="B2530">
        <v>12</v>
      </c>
      <c r="C2530">
        <v>135</v>
      </c>
      <c r="D2530">
        <v>2021</v>
      </c>
      <c r="E2530">
        <v>5</v>
      </c>
      <c r="F2530">
        <v>4</v>
      </c>
      <c r="G2530">
        <v>0</v>
      </c>
      <c r="H2530">
        <v>70</v>
      </c>
      <c r="I2530" t="s">
        <v>5178</v>
      </c>
      <c r="J2530" t="s">
        <v>49</v>
      </c>
      <c r="K2530" t="s">
        <v>87</v>
      </c>
      <c r="L2530" t="b">
        <f t="shared" si="39"/>
        <v>0</v>
      </c>
      <c r="M2530">
        <v>5</v>
      </c>
      <c r="N2530">
        <v>39</v>
      </c>
      <c r="P2530">
        <v>207310</v>
      </c>
      <c r="Q2530">
        <v>248067</v>
      </c>
      <c r="R2530" t="s">
        <v>4963</v>
      </c>
      <c r="S2530" t="s">
        <v>52</v>
      </c>
      <c r="T2530" t="s">
        <v>4963</v>
      </c>
      <c r="U2530" t="s">
        <v>4964</v>
      </c>
      <c r="V2530">
        <v>77</v>
      </c>
      <c r="W2530">
        <v>83.57</v>
      </c>
      <c r="X2530">
        <v>0</v>
      </c>
      <c r="Y2530" t="s">
        <v>68</v>
      </c>
      <c r="Z2530">
        <v>0</v>
      </c>
      <c r="AA2530">
        <v>0</v>
      </c>
      <c r="AB2530">
        <v>2.33</v>
      </c>
      <c r="AC2530" t="s">
        <v>5179</v>
      </c>
      <c r="AE2530">
        <v>10809</v>
      </c>
      <c r="AF2530" t="b">
        <v>1</v>
      </c>
      <c r="AG2530">
        <v>1</v>
      </c>
      <c r="AM2530">
        <v>0</v>
      </c>
      <c r="AN2530" t="b">
        <v>0</v>
      </c>
      <c r="AO2530" t="b">
        <v>0</v>
      </c>
      <c r="AP2530" t="b">
        <v>0</v>
      </c>
      <c r="AQ2530" t="s">
        <v>96</v>
      </c>
      <c r="AR2530" t="s">
        <v>106</v>
      </c>
      <c r="AS2530" t="s">
        <v>107</v>
      </c>
      <c r="AV2530" t="s">
        <v>59</v>
      </c>
    </row>
    <row r="2531" spans="1:48" x14ac:dyDescent="0.35">
      <c r="A2531" t="s">
        <v>47</v>
      </c>
      <c r="B2531">
        <v>12</v>
      </c>
      <c r="C2531">
        <v>135</v>
      </c>
      <c r="D2531">
        <v>2021</v>
      </c>
      <c r="E2531">
        <v>5</v>
      </c>
      <c r="F2531">
        <v>4</v>
      </c>
      <c r="G2531">
        <v>0</v>
      </c>
      <c r="H2531">
        <v>71</v>
      </c>
      <c r="I2531" t="s">
        <v>5180</v>
      </c>
      <c r="J2531" t="s">
        <v>49</v>
      </c>
      <c r="K2531" t="s">
        <v>87</v>
      </c>
      <c r="L2531" t="b">
        <f t="shared" si="39"/>
        <v>0</v>
      </c>
      <c r="M2531">
        <v>5</v>
      </c>
      <c r="N2531">
        <v>29</v>
      </c>
      <c r="P2531">
        <v>207310</v>
      </c>
      <c r="Q2531">
        <v>248067</v>
      </c>
      <c r="R2531" t="s">
        <v>4963</v>
      </c>
      <c r="S2531" t="s">
        <v>52</v>
      </c>
      <c r="T2531" t="s">
        <v>4963</v>
      </c>
      <c r="U2531" t="s">
        <v>4964</v>
      </c>
      <c r="V2531">
        <v>77</v>
      </c>
      <c r="W2531">
        <v>83.57</v>
      </c>
      <c r="X2531">
        <v>0</v>
      </c>
      <c r="Y2531" t="s">
        <v>68</v>
      </c>
      <c r="Z2531">
        <v>1</v>
      </c>
      <c r="AA2531">
        <v>0</v>
      </c>
      <c r="AB2531">
        <v>2.33</v>
      </c>
      <c r="AC2531" t="s">
        <v>5181</v>
      </c>
      <c r="AE2531">
        <v>10809</v>
      </c>
      <c r="AF2531" t="b">
        <v>1</v>
      </c>
      <c r="AG2531">
        <v>1</v>
      </c>
      <c r="AM2531">
        <v>0</v>
      </c>
      <c r="AN2531" t="b">
        <v>0</v>
      </c>
      <c r="AO2531" t="b">
        <v>0</v>
      </c>
      <c r="AP2531" t="b">
        <v>0</v>
      </c>
      <c r="AQ2531" t="s">
        <v>81</v>
      </c>
      <c r="AR2531" t="s">
        <v>63</v>
      </c>
      <c r="AS2531" t="s">
        <v>1044</v>
      </c>
      <c r="AV2531" t="s">
        <v>59</v>
      </c>
    </row>
    <row r="2532" spans="1:48" x14ac:dyDescent="0.35">
      <c r="A2532" t="s">
        <v>47</v>
      </c>
      <c r="B2532">
        <v>12</v>
      </c>
      <c r="C2532">
        <v>135</v>
      </c>
      <c r="D2532">
        <v>2021</v>
      </c>
      <c r="E2532">
        <v>5</v>
      </c>
      <c r="F2532">
        <v>4</v>
      </c>
      <c r="G2532">
        <v>0</v>
      </c>
      <c r="H2532">
        <v>72</v>
      </c>
      <c r="I2532" t="s">
        <v>5182</v>
      </c>
      <c r="J2532" t="s">
        <v>49</v>
      </c>
      <c r="K2532" t="s">
        <v>87</v>
      </c>
      <c r="L2532" t="b">
        <f t="shared" si="39"/>
        <v>0</v>
      </c>
      <c r="M2532">
        <v>4</v>
      </c>
      <c r="N2532">
        <v>37</v>
      </c>
      <c r="P2532">
        <v>207310</v>
      </c>
      <c r="Q2532">
        <v>248067</v>
      </c>
      <c r="R2532" t="s">
        <v>4963</v>
      </c>
      <c r="S2532" t="s">
        <v>52</v>
      </c>
      <c r="T2532" t="s">
        <v>4963</v>
      </c>
      <c r="U2532" t="s">
        <v>4964</v>
      </c>
      <c r="V2532">
        <v>77</v>
      </c>
      <c r="W2532">
        <v>83.57</v>
      </c>
      <c r="X2532">
        <v>0</v>
      </c>
      <c r="Y2532" t="s">
        <v>68</v>
      </c>
      <c r="Z2532">
        <v>0</v>
      </c>
      <c r="AA2532">
        <v>0</v>
      </c>
      <c r="AB2532">
        <v>2.33</v>
      </c>
      <c r="AC2532" t="s">
        <v>5183</v>
      </c>
      <c r="AE2532">
        <v>10809</v>
      </c>
      <c r="AF2532" t="b">
        <v>1</v>
      </c>
      <c r="AG2532">
        <v>1</v>
      </c>
      <c r="AM2532">
        <v>0</v>
      </c>
      <c r="AN2532" t="b">
        <v>0</v>
      </c>
      <c r="AO2532" t="b">
        <v>0</v>
      </c>
      <c r="AP2532" t="b">
        <v>0</v>
      </c>
      <c r="AQ2532" t="s">
        <v>57</v>
      </c>
      <c r="AR2532" t="s">
        <v>71</v>
      </c>
      <c r="AV2532" t="s">
        <v>59</v>
      </c>
    </row>
    <row r="2533" spans="1:48" x14ac:dyDescent="0.35">
      <c r="A2533" t="s">
        <v>47</v>
      </c>
      <c r="B2533">
        <v>12</v>
      </c>
      <c r="C2533">
        <v>135</v>
      </c>
      <c r="D2533">
        <v>2021</v>
      </c>
      <c r="E2533">
        <v>5</v>
      </c>
      <c r="F2533">
        <v>4</v>
      </c>
      <c r="G2533">
        <v>0</v>
      </c>
      <c r="H2533">
        <v>73</v>
      </c>
      <c r="I2533" t="s">
        <v>5184</v>
      </c>
      <c r="J2533" t="s">
        <v>49</v>
      </c>
      <c r="K2533" t="s">
        <v>87</v>
      </c>
      <c r="L2533" t="b">
        <f t="shared" si="39"/>
        <v>0</v>
      </c>
      <c r="M2533">
        <v>4</v>
      </c>
      <c r="N2533">
        <v>29</v>
      </c>
      <c r="P2533">
        <v>207310</v>
      </c>
      <c r="Q2533">
        <v>248067</v>
      </c>
      <c r="R2533" t="s">
        <v>4963</v>
      </c>
      <c r="S2533" t="s">
        <v>52</v>
      </c>
      <c r="T2533" t="s">
        <v>4963</v>
      </c>
      <c r="U2533" t="s">
        <v>4964</v>
      </c>
      <c r="V2533">
        <v>77</v>
      </c>
      <c r="W2533">
        <v>83.57</v>
      </c>
      <c r="X2533">
        <v>0</v>
      </c>
      <c r="Y2533" t="s">
        <v>68</v>
      </c>
      <c r="Z2533">
        <v>1</v>
      </c>
      <c r="AA2533">
        <v>0</v>
      </c>
      <c r="AB2533">
        <v>2.33</v>
      </c>
      <c r="AC2533" t="s">
        <v>5185</v>
      </c>
      <c r="AE2533">
        <v>10809</v>
      </c>
      <c r="AF2533" t="b">
        <v>1</v>
      </c>
      <c r="AG2533">
        <v>1</v>
      </c>
      <c r="AM2533">
        <v>0</v>
      </c>
      <c r="AN2533" t="b">
        <v>0</v>
      </c>
      <c r="AO2533" t="b">
        <v>0</v>
      </c>
      <c r="AP2533" t="b">
        <v>0</v>
      </c>
      <c r="AQ2533" t="s">
        <v>81</v>
      </c>
      <c r="AR2533" t="s">
        <v>106</v>
      </c>
      <c r="AS2533" t="s">
        <v>107</v>
      </c>
      <c r="AV2533" t="s">
        <v>59</v>
      </c>
    </row>
    <row r="2534" spans="1:48" x14ac:dyDescent="0.35">
      <c r="A2534" t="s">
        <v>47</v>
      </c>
      <c r="B2534">
        <v>12</v>
      </c>
      <c r="C2534">
        <v>135</v>
      </c>
      <c r="D2534">
        <v>2021</v>
      </c>
      <c r="E2534">
        <v>5</v>
      </c>
      <c r="F2534">
        <v>4</v>
      </c>
      <c r="G2534">
        <v>0</v>
      </c>
      <c r="H2534">
        <v>74</v>
      </c>
      <c r="I2534" t="s">
        <v>5186</v>
      </c>
      <c r="J2534" t="s">
        <v>49</v>
      </c>
      <c r="K2534" t="s">
        <v>87</v>
      </c>
      <c r="L2534" t="b">
        <f t="shared" si="39"/>
        <v>0</v>
      </c>
      <c r="M2534">
        <v>3</v>
      </c>
      <c r="N2534">
        <v>38</v>
      </c>
      <c r="P2534">
        <v>207310</v>
      </c>
      <c r="Q2534">
        <v>248067</v>
      </c>
      <c r="R2534" t="s">
        <v>4963</v>
      </c>
      <c r="S2534" t="s">
        <v>52</v>
      </c>
      <c r="T2534" t="s">
        <v>4963</v>
      </c>
      <c r="U2534" t="s">
        <v>4964</v>
      </c>
      <c r="V2534">
        <v>77</v>
      </c>
      <c r="W2534">
        <v>83.57</v>
      </c>
      <c r="X2534">
        <v>0</v>
      </c>
      <c r="Y2534" t="s">
        <v>68</v>
      </c>
      <c r="Z2534">
        <v>0</v>
      </c>
      <c r="AA2534">
        <v>0</v>
      </c>
      <c r="AB2534">
        <v>2.33</v>
      </c>
      <c r="AC2534" t="s">
        <v>5187</v>
      </c>
      <c r="AE2534">
        <v>10809</v>
      </c>
      <c r="AF2534" t="b">
        <v>1</v>
      </c>
      <c r="AG2534">
        <v>1</v>
      </c>
      <c r="AM2534">
        <v>0</v>
      </c>
      <c r="AN2534" t="b">
        <v>0</v>
      </c>
      <c r="AO2534" t="b">
        <v>0</v>
      </c>
      <c r="AP2534" t="b">
        <v>0</v>
      </c>
      <c r="AQ2534" t="s">
        <v>81</v>
      </c>
      <c r="AR2534" t="s">
        <v>106</v>
      </c>
      <c r="AS2534" t="s">
        <v>107</v>
      </c>
      <c r="AV2534" t="s">
        <v>59</v>
      </c>
    </row>
    <row r="2535" spans="1:48" x14ac:dyDescent="0.35">
      <c r="A2535" t="s">
        <v>47</v>
      </c>
      <c r="B2535">
        <v>12</v>
      </c>
      <c r="C2535">
        <v>135</v>
      </c>
      <c r="D2535">
        <v>2021</v>
      </c>
      <c r="E2535">
        <v>5</v>
      </c>
      <c r="F2535">
        <v>4</v>
      </c>
      <c r="G2535">
        <v>0</v>
      </c>
      <c r="H2535">
        <v>75</v>
      </c>
      <c r="I2535" t="s">
        <v>5188</v>
      </c>
      <c r="J2535" t="s">
        <v>49</v>
      </c>
      <c r="K2535" t="s">
        <v>87</v>
      </c>
      <c r="L2535" t="b">
        <f t="shared" si="39"/>
        <v>0</v>
      </c>
      <c r="M2535">
        <v>3</v>
      </c>
      <c r="N2535">
        <v>48</v>
      </c>
      <c r="P2535">
        <v>207310</v>
      </c>
      <c r="Q2535">
        <v>248067</v>
      </c>
      <c r="R2535" t="s">
        <v>4963</v>
      </c>
      <c r="S2535" t="s">
        <v>52</v>
      </c>
      <c r="T2535" t="s">
        <v>4963</v>
      </c>
      <c r="U2535" t="s">
        <v>4964</v>
      </c>
      <c r="V2535">
        <v>77</v>
      </c>
      <c r="W2535">
        <v>83.57</v>
      </c>
      <c r="X2535">
        <v>0</v>
      </c>
      <c r="Y2535" t="s">
        <v>68</v>
      </c>
      <c r="Z2535">
        <v>1</v>
      </c>
      <c r="AA2535">
        <v>0</v>
      </c>
      <c r="AB2535">
        <v>2.33</v>
      </c>
      <c r="AC2535" t="s">
        <v>5189</v>
      </c>
      <c r="AE2535">
        <v>10809</v>
      </c>
      <c r="AF2535" t="b">
        <v>1</v>
      </c>
      <c r="AG2535">
        <v>1</v>
      </c>
      <c r="AM2535">
        <v>0</v>
      </c>
      <c r="AN2535" t="b">
        <v>0</v>
      </c>
      <c r="AO2535" t="b">
        <v>0</v>
      </c>
      <c r="AP2535" t="b">
        <v>0</v>
      </c>
      <c r="AQ2535" t="s">
        <v>81</v>
      </c>
      <c r="AR2535" t="s">
        <v>106</v>
      </c>
      <c r="AS2535" t="s">
        <v>107</v>
      </c>
      <c r="AV2535" t="s">
        <v>59</v>
      </c>
    </row>
    <row r="2536" spans="1:48" x14ac:dyDescent="0.35">
      <c r="A2536" t="s">
        <v>47</v>
      </c>
      <c r="B2536">
        <v>12</v>
      </c>
      <c r="C2536">
        <v>135</v>
      </c>
      <c r="D2536">
        <v>2021</v>
      </c>
      <c r="E2536">
        <v>5</v>
      </c>
      <c r="F2536">
        <v>4</v>
      </c>
      <c r="G2536">
        <v>0</v>
      </c>
      <c r="H2536">
        <v>76</v>
      </c>
      <c r="I2536" t="s">
        <v>5190</v>
      </c>
      <c r="J2536" t="s">
        <v>49</v>
      </c>
      <c r="K2536" t="s">
        <v>87</v>
      </c>
      <c r="L2536" t="b">
        <f t="shared" si="39"/>
        <v>0</v>
      </c>
      <c r="M2536">
        <v>2</v>
      </c>
      <c r="N2536">
        <v>35</v>
      </c>
      <c r="P2536">
        <v>207310</v>
      </c>
      <c r="Q2536">
        <v>248067</v>
      </c>
      <c r="R2536" t="s">
        <v>4963</v>
      </c>
      <c r="S2536" t="s">
        <v>52</v>
      </c>
      <c r="T2536" t="s">
        <v>4963</v>
      </c>
      <c r="U2536" t="s">
        <v>4964</v>
      </c>
      <c r="V2536">
        <v>77</v>
      </c>
      <c r="W2536">
        <v>83.57</v>
      </c>
      <c r="X2536">
        <v>0</v>
      </c>
      <c r="Y2536" t="s">
        <v>68</v>
      </c>
      <c r="Z2536">
        <v>0</v>
      </c>
      <c r="AA2536">
        <v>0</v>
      </c>
      <c r="AB2536">
        <v>2.33</v>
      </c>
      <c r="AC2536" t="s">
        <v>5191</v>
      </c>
      <c r="AE2536">
        <v>10809</v>
      </c>
      <c r="AF2536" t="b">
        <v>1</v>
      </c>
      <c r="AG2536">
        <v>1</v>
      </c>
      <c r="AM2536">
        <v>0</v>
      </c>
      <c r="AN2536" t="b">
        <v>0</v>
      </c>
      <c r="AO2536" t="b">
        <v>0</v>
      </c>
      <c r="AP2536" t="b">
        <v>0</v>
      </c>
      <c r="AQ2536" t="s">
        <v>81</v>
      </c>
      <c r="AR2536" t="s">
        <v>106</v>
      </c>
      <c r="AS2536" t="s">
        <v>107</v>
      </c>
      <c r="AV2536" t="s">
        <v>59</v>
      </c>
    </row>
    <row r="2537" spans="1:48" x14ac:dyDescent="0.35">
      <c r="A2537" t="s">
        <v>47</v>
      </c>
      <c r="B2537">
        <v>12</v>
      </c>
      <c r="C2537">
        <v>135</v>
      </c>
      <c r="D2537">
        <v>2021</v>
      </c>
      <c r="E2537">
        <v>5</v>
      </c>
      <c r="F2537">
        <v>4</v>
      </c>
      <c r="G2537">
        <v>0</v>
      </c>
      <c r="H2537">
        <v>77</v>
      </c>
      <c r="I2537" t="s">
        <v>5192</v>
      </c>
      <c r="J2537" t="s">
        <v>49</v>
      </c>
      <c r="K2537" t="s">
        <v>87</v>
      </c>
      <c r="L2537" t="b">
        <f t="shared" si="39"/>
        <v>0</v>
      </c>
      <c r="M2537">
        <v>2</v>
      </c>
      <c r="N2537">
        <v>46</v>
      </c>
      <c r="P2537">
        <v>207310</v>
      </c>
      <c r="Q2537">
        <v>248067</v>
      </c>
      <c r="R2537" t="s">
        <v>4963</v>
      </c>
      <c r="S2537" t="s">
        <v>52</v>
      </c>
      <c r="T2537" t="s">
        <v>4963</v>
      </c>
      <c r="U2537" t="s">
        <v>4964</v>
      </c>
      <c r="V2537">
        <v>77</v>
      </c>
      <c r="W2537">
        <v>83.57</v>
      </c>
      <c r="X2537">
        <v>0</v>
      </c>
      <c r="Y2537" t="s">
        <v>68</v>
      </c>
      <c r="Z2537">
        <v>0</v>
      </c>
      <c r="AA2537">
        <v>0</v>
      </c>
      <c r="AB2537">
        <v>2.33</v>
      </c>
      <c r="AC2537" t="s">
        <v>5193</v>
      </c>
      <c r="AE2537">
        <v>10809</v>
      </c>
      <c r="AF2537" t="b">
        <v>1</v>
      </c>
      <c r="AG2537">
        <v>1</v>
      </c>
      <c r="AM2537">
        <v>0</v>
      </c>
      <c r="AN2537" t="b">
        <v>0</v>
      </c>
      <c r="AO2537" t="b">
        <v>0</v>
      </c>
      <c r="AP2537" t="b">
        <v>0</v>
      </c>
      <c r="AQ2537" t="s">
        <v>111</v>
      </c>
      <c r="AR2537" t="s">
        <v>106</v>
      </c>
      <c r="AS2537" t="s">
        <v>107</v>
      </c>
      <c r="AV2537" t="s">
        <v>59</v>
      </c>
    </row>
    <row r="2538" spans="1:48" x14ac:dyDescent="0.35">
      <c r="A2538" t="s">
        <v>47</v>
      </c>
      <c r="B2538">
        <v>12</v>
      </c>
      <c r="C2538">
        <v>135</v>
      </c>
      <c r="D2538">
        <v>2021</v>
      </c>
      <c r="E2538">
        <v>5</v>
      </c>
      <c r="F2538">
        <v>4</v>
      </c>
      <c r="G2538">
        <v>0</v>
      </c>
      <c r="H2538">
        <v>78</v>
      </c>
      <c r="I2538" t="s">
        <v>5194</v>
      </c>
      <c r="J2538" t="s">
        <v>49</v>
      </c>
      <c r="K2538" t="s">
        <v>87</v>
      </c>
      <c r="L2538" t="b">
        <f t="shared" si="39"/>
        <v>0</v>
      </c>
      <c r="M2538">
        <v>2</v>
      </c>
      <c r="N2538">
        <v>38</v>
      </c>
      <c r="P2538">
        <v>207310</v>
      </c>
      <c r="Q2538">
        <v>248067</v>
      </c>
      <c r="R2538" t="s">
        <v>4963</v>
      </c>
      <c r="S2538" t="s">
        <v>52</v>
      </c>
      <c r="T2538" t="s">
        <v>4963</v>
      </c>
      <c r="U2538" t="s">
        <v>4964</v>
      </c>
      <c r="V2538">
        <v>77</v>
      </c>
      <c r="W2538">
        <v>83.57</v>
      </c>
      <c r="X2538">
        <v>0</v>
      </c>
      <c r="Y2538" t="s">
        <v>68</v>
      </c>
      <c r="Z2538">
        <v>0</v>
      </c>
      <c r="AA2538">
        <v>0</v>
      </c>
      <c r="AB2538">
        <v>2.33</v>
      </c>
      <c r="AC2538" t="s">
        <v>5195</v>
      </c>
      <c r="AE2538">
        <v>10809</v>
      </c>
      <c r="AF2538" t="b">
        <v>1</v>
      </c>
      <c r="AG2538">
        <v>1</v>
      </c>
      <c r="AM2538">
        <v>0</v>
      </c>
      <c r="AN2538" t="b">
        <v>0</v>
      </c>
      <c r="AO2538" t="b">
        <v>0</v>
      </c>
      <c r="AP2538" t="b">
        <v>0</v>
      </c>
      <c r="AQ2538" t="s">
        <v>81</v>
      </c>
      <c r="AR2538" t="s">
        <v>106</v>
      </c>
      <c r="AS2538" t="s">
        <v>107</v>
      </c>
      <c r="AV2538" t="s">
        <v>59</v>
      </c>
    </row>
    <row r="2539" spans="1:48" x14ac:dyDescent="0.35">
      <c r="A2539" t="s">
        <v>47</v>
      </c>
      <c r="B2539">
        <v>12</v>
      </c>
      <c r="C2539">
        <v>136</v>
      </c>
      <c r="D2539">
        <v>2021</v>
      </c>
      <c r="E2539">
        <v>5</v>
      </c>
      <c r="F2539">
        <v>4</v>
      </c>
      <c r="G2539">
        <v>0</v>
      </c>
      <c r="H2539">
        <v>1</v>
      </c>
      <c r="I2539" t="s">
        <v>5196</v>
      </c>
      <c r="J2539" t="s">
        <v>66</v>
      </c>
      <c r="K2539" t="s">
        <v>50</v>
      </c>
      <c r="L2539" t="str">
        <f t="shared" si="39"/>
        <v>DMKPlus</v>
      </c>
      <c r="M2539">
        <v>96540</v>
      </c>
      <c r="N2539">
        <v>50</v>
      </c>
      <c r="P2539">
        <v>180902</v>
      </c>
      <c r="Q2539">
        <v>214924</v>
      </c>
      <c r="R2539" t="s">
        <v>5197</v>
      </c>
      <c r="S2539" t="s">
        <v>104</v>
      </c>
      <c r="T2539" t="s">
        <v>4963</v>
      </c>
      <c r="U2539" t="s">
        <v>4964</v>
      </c>
      <c r="V2539">
        <v>26</v>
      </c>
      <c r="W2539">
        <v>84.17</v>
      </c>
      <c r="X2539">
        <v>53.37</v>
      </c>
      <c r="Y2539" t="s">
        <v>55</v>
      </c>
      <c r="Z2539">
        <v>31625</v>
      </c>
      <c r="AA2539">
        <v>17.48</v>
      </c>
      <c r="AB2539">
        <v>2.44</v>
      </c>
      <c r="AC2539" t="s">
        <v>5198</v>
      </c>
      <c r="AE2539">
        <v>10192</v>
      </c>
      <c r="AF2539" t="b">
        <v>1</v>
      </c>
      <c r="AG2539">
        <v>1</v>
      </c>
      <c r="AM2539">
        <v>1</v>
      </c>
      <c r="AN2539" t="b">
        <v>0</v>
      </c>
      <c r="AO2539" t="b">
        <v>0</v>
      </c>
      <c r="AP2539" t="b">
        <v>0</v>
      </c>
      <c r="AQ2539" t="s">
        <v>111</v>
      </c>
      <c r="AR2539" t="s">
        <v>106</v>
      </c>
      <c r="AS2539" t="s">
        <v>107</v>
      </c>
      <c r="AV2539" t="s">
        <v>59</v>
      </c>
    </row>
    <row r="2540" spans="1:48" x14ac:dyDescent="0.35">
      <c r="A2540" t="s">
        <v>47</v>
      </c>
      <c r="B2540">
        <v>12</v>
      </c>
      <c r="C2540">
        <v>136</v>
      </c>
      <c r="D2540">
        <v>2021</v>
      </c>
      <c r="E2540">
        <v>5</v>
      </c>
      <c r="F2540">
        <v>4</v>
      </c>
      <c r="G2540">
        <v>0</v>
      </c>
      <c r="H2540">
        <v>2</v>
      </c>
      <c r="I2540" t="s">
        <v>5199</v>
      </c>
      <c r="J2540" t="s">
        <v>49</v>
      </c>
      <c r="K2540" t="s">
        <v>109</v>
      </c>
      <c r="L2540" t="str">
        <f t="shared" si="39"/>
        <v>ADMKPlus</v>
      </c>
      <c r="M2540">
        <v>64915</v>
      </c>
      <c r="N2540">
        <v>41</v>
      </c>
      <c r="P2540">
        <v>180902</v>
      </c>
      <c r="Q2540">
        <v>214924</v>
      </c>
      <c r="R2540" t="s">
        <v>5197</v>
      </c>
      <c r="S2540" t="s">
        <v>104</v>
      </c>
      <c r="T2540" t="s">
        <v>4963</v>
      </c>
      <c r="U2540" t="s">
        <v>4964</v>
      </c>
      <c r="V2540">
        <v>26</v>
      </c>
      <c r="W2540">
        <v>84.17</v>
      </c>
      <c r="X2540">
        <v>35.880000000000003</v>
      </c>
      <c r="Y2540" t="s">
        <v>55</v>
      </c>
      <c r="Z2540">
        <v>55209</v>
      </c>
      <c r="AA2540">
        <v>30.52</v>
      </c>
      <c r="AB2540">
        <v>2.44</v>
      </c>
      <c r="AC2540" t="s">
        <v>5200</v>
      </c>
      <c r="AE2540">
        <v>930</v>
      </c>
      <c r="AF2540" t="b">
        <v>1</v>
      </c>
      <c r="AG2540">
        <v>1</v>
      </c>
      <c r="AM2540">
        <v>0</v>
      </c>
      <c r="AN2540" t="b">
        <v>0</v>
      </c>
      <c r="AO2540" t="b">
        <v>0</v>
      </c>
      <c r="AP2540" t="b">
        <v>0</v>
      </c>
      <c r="AQ2540" t="s">
        <v>96</v>
      </c>
      <c r="AR2540" t="s">
        <v>58</v>
      </c>
      <c r="AT2540" t="s">
        <v>282</v>
      </c>
      <c r="AU2540" t="s">
        <v>283</v>
      </c>
      <c r="AV2540" t="s">
        <v>59</v>
      </c>
    </row>
    <row r="2541" spans="1:48" x14ac:dyDescent="0.35">
      <c r="A2541" t="s">
        <v>47</v>
      </c>
      <c r="B2541">
        <v>12</v>
      </c>
      <c r="C2541">
        <v>136</v>
      </c>
      <c r="D2541">
        <v>2021</v>
      </c>
      <c r="E2541">
        <v>5</v>
      </c>
      <c r="F2541">
        <v>4</v>
      </c>
      <c r="G2541">
        <v>0</v>
      </c>
      <c r="H2541">
        <v>3</v>
      </c>
      <c r="I2541" t="s">
        <v>5201</v>
      </c>
      <c r="J2541" t="s">
        <v>66</v>
      </c>
      <c r="K2541" t="s">
        <v>67</v>
      </c>
      <c r="L2541" t="b">
        <f t="shared" si="39"/>
        <v>0</v>
      </c>
      <c r="M2541">
        <v>9706</v>
      </c>
      <c r="N2541">
        <v>30</v>
      </c>
      <c r="P2541">
        <v>180902</v>
      </c>
      <c r="Q2541">
        <v>214924</v>
      </c>
      <c r="R2541" t="s">
        <v>5197</v>
      </c>
      <c r="S2541" t="s">
        <v>104</v>
      </c>
      <c r="T2541" t="s">
        <v>4963</v>
      </c>
      <c r="U2541" t="s">
        <v>4964</v>
      </c>
      <c r="V2541">
        <v>26</v>
      </c>
      <c r="W2541">
        <v>84.17</v>
      </c>
      <c r="X2541">
        <v>5.37</v>
      </c>
      <c r="Y2541" t="s">
        <v>68</v>
      </c>
      <c r="Z2541">
        <v>7760</v>
      </c>
      <c r="AA2541">
        <v>4.29</v>
      </c>
      <c r="AB2541">
        <v>2.44</v>
      </c>
      <c r="AC2541" t="s">
        <v>5202</v>
      </c>
      <c r="AE2541">
        <v>5533</v>
      </c>
      <c r="AF2541" t="b">
        <v>1</v>
      </c>
      <c r="AG2541">
        <v>1</v>
      </c>
      <c r="AM2541">
        <v>0</v>
      </c>
      <c r="AN2541" t="b">
        <v>0</v>
      </c>
      <c r="AO2541" t="b">
        <v>0</v>
      </c>
      <c r="AP2541" t="b">
        <v>0</v>
      </c>
      <c r="AQ2541" t="s">
        <v>81</v>
      </c>
      <c r="AR2541" t="s">
        <v>75</v>
      </c>
      <c r="AV2541" t="s">
        <v>59</v>
      </c>
    </row>
    <row r="2542" spans="1:48" x14ac:dyDescent="0.35">
      <c r="A2542" t="s">
        <v>47</v>
      </c>
      <c r="B2542">
        <v>12</v>
      </c>
      <c r="C2542">
        <v>136</v>
      </c>
      <c r="D2542">
        <v>2021</v>
      </c>
      <c r="E2542">
        <v>5</v>
      </c>
      <c r="F2542">
        <v>4</v>
      </c>
      <c r="G2542">
        <v>0</v>
      </c>
      <c r="H2542">
        <v>4</v>
      </c>
      <c r="I2542" t="s">
        <v>5203</v>
      </c>
      <c r="J2542" t="s">
        <v>49</v>
      </c>
      <c r="K2542" t="s">
        <v>73</v>
      </c>
      <c r="L2542" t="b">
        <f t="shared" si="39"/>
        <v>0</v>
      </c>
      <c r="M2542">
        <v>1946</v>
      </c>
      <c r="N2542">
        <v>44</v>
      </c>
      <c r="P2542">
        <v>180902</v>
      </c>
      <c r="Q2542">
        <v>214924</v>
      </c>
      <c r="R2542" t="s">
        <v>5197</v>
      </c>
      <c r="S2542" t="s">
        <v>104</v>
      </c>
      <c r="T2542" t="s">
        <v>4963</v>
      </c>
      <c r="U2542" t="s">
        <v>4964</v>
      </c>
      <c r="V2542">
        <v>26</v>
      </c>
      <c r="W2542">
        <v>84.17</v>
      </c>
      <c r="X2542">
        <v>1.08</v>
      </c>
      <c r="Y2542" t="s">
        <v>68</v>
      </c>
      <c r="Z2542">
        <v>98</v>
      </c>
      <c r="AA2542">
        <v>0.05</v>
      </c>
      <c r="AB2542">
        <v>2.44</v>
      </c>
      <c r="AC2542" t="s">
        <v>5204</v>
      </c>
      <c r="AE2542">
        <v>2956</v>
      </c>
      <c r="AF2542" t="b">
        <v>1</v>
      </c>
      <c r="AG2542">
        <v>1</v>
      </c>
      <c r="AM2542">
        <v>0</v>
      </c>
      <c r="AN2542" t="b">
        <v>0</v>
      </c>
      <c r="AO2542" t="b">
        <v>0</v>
      </c>
      <c r="AP2542" t="b">
        <v>0</v>
      </c>
      <c r="AQ2542" t="s">
        <v>96</v>
      </c>
      <c r="AR2542" t="s">
        <v>71</v>
      </c>
      <c r="AV2542" t="s">
        <v>59</v>
      </c>
    </row>
    <row r="2543" spans="1:48" x14ac:dyDescent="0.35">
      <c r="A2543" t="s">
        <v>47</v>
      </c>
      <c r="B2543">
        <v>12</v>
      </c>
      <c r="C2543">
        <v>136</v>
      </c>
      <c r="D2543">
        <v>2021</v>
      </c>
      <c r="E2543">
        <v>5</v>
      </c>
      <c r="F2543">
        <v>4</v>
      </c>
      <c r="G2543">
        <v>0</v>
      </c>
      <c r="H2543">
        <v>5</v>
      </c>
      <c r="I2543" t="s">
        <v>5205</v>
      </c>
      <c r="J2543" t="s">
        <v>49</v>
      </c>
      <c r="K2543" t="s">
        <v>115</v>
      </c>
      <c r="L2543" t="b">
        <f t="shared" si="39"/>
        <v>0</v>
      </c>
      <c r="M2543">
        <v>1848</v>
      </c>
      <c r="N2543">
        <v>45</v>
      </c>
      <c r="P2543">
        <v>180902</v>
      </c>
      <c r="Q2543">
        <v>214924</v>
      </c>
      <c r="R2543" t="s">
        <v>5197</v>
      </c>
      <c r="S2543" t="s">
        <v>104</v>
      </c>
      <c r="T2543" t="s">
        <v>4963</v>
      </c>
      <c r="U2543" t="s">
        <v>4964</v>
      </c>
      <c r="V2543">
        <v>26</v>
      </c>
      <c r="W2543">
        <v>84.17</v>
      </c>
      <c r="X2543">
        <v>1.02</v>
      </c>
      <c r="Y2543" t="s">
        <v>68</v>
      </c>
      <c r="Z2543">
        <v>671</v>
      </c>
      <c r="AA2543">
        <v>0.37</v>
      </c>
      <c r="AB2543">
        <v>2.44</v>
      </c>
      <c r="AC2543" t="s">
        <v>5206</v>
      </c>
      <c r="AE2543">
        <v>24404</v>
      </c>
      <c r="AF2543" t="b">
        <v>1</v>
      </c>
      <c r="AG2543">
        <v>1</v>
      </c>
      <c r="AM2543">
        <v>0</v>
      </c>
      <c r="AN2543" t="b">
        <v>0</v>
      </c>
      <c r="AO2543" t="b">
        <v>0</v>
      </c>
      <c r="AP2543" t="b">
        <v>0</v>
      </c>
      <c r="AQ2543" t="s">
        <v>85</v>
      </c>
      <c r="AR2543" t="s">
        <v>58</v>
      </c>
      <c r="AS2543" t="s">
        <v>147</v>
      </c>
      <c r="AV2543" t="s">
        <v>59</v>
      </c>
    </row>
    <row r="2544" spans="1:48" x14ac:dyDescent="0.35">
      <c r="A2544" t="s">
        <v>47</v>
      </c>
      <c r="B2544">
        <v>12</v>
      </c>
      <c r="C2544">
        <v>136</v>
      </c>
      <c r="D2544">
        <v>2021</v>
      </c>
      <c r="E2544">
        <v>5</v>
      </c>
      <c r="F2544">
        <v>4</v>
      </c>
      <c r="G2544">
        <v>0</v>
      </c>
      <c r="H2544">
        <v>6</v>
      </c>
      <c r="I2544" t="s">
        <v>76</v>
      </c>
      <c r="K2544" t="s">
        <v>77</v>
      </c>
      <c r="L2544" t="b">
        <f t="shared" si="39"/>
        <v>0</v>
      </c>
      <c r="M2544">
        <v>1177</v>
      </c>
      <c r="P2544">
        <v>180902</v>
      </c>
      <c r="Q2544">
        <v>214924</v>
      </c>
      <c r="R2544" t="s">
        <v>5197</v>
      </c>
      <c r="S2544" t="s">
        <v>104</v>
      </c>
      <c r="T2544" t="s">
        <v>4963</v>
      </c>
      <c r="U2544" t="s">
        <v>4964</v>
      </c>
      <c r="V2544">
        <v>26</v>
      </c>
      <c r="W2544">
        <v>84.17</v>
      </c>
      <c r="X2544">
        <v>0.65</v>
      </c>
      <c r="Z2544">
        <v>266</v>
      </c>
      <c r="AA2544">
        <v>0.15</v>
      </c>
      <c r="AB2544">
        <v>2.44</v>
      </c>
      <c r="AE2544">
        <v>5897</v>
      </c>
      <c r="AF2544" t="b">
        <v>1</v>
      </c>
      <c r="AV2544" t="s">
        <v>59</v>
      </c>
    </row>
    <row r="2545" spans="1:48" x14ac:dyDescent="0.35">
      <c r="A2545" t="s">
        <v>47</v>
      </c>
      <c r="B2545">
        <v>12</v>
      </c>
      <c r="C2545">
        <v>136</v>
      </c>
      <c r="D2545">
        <v>2021</v>
      </c>
      <c r="E2545">
        <v>5</v>
      </c>
      <c r="F2545">
        <v>4</v>
      </c>
      <c r="G2545">
        <v>0</v>
      </c>
      <c r="H2545">
        <v>7</v>
      </c>
      <c r="I2545" t="s">
        <v>5207</v>
      </c>
      <c r="J2545" t="s">
        <v>49</v>
      </c>
      <c r="K2545" t="s">
        <v>87</v>
      </c>
      <c r="L2545" t="b">
        <f t="shared" si="39"/>
        <v>0</v>
      </c>
      <c r="M2545">
        <v>911</v>
      </c>
      <c r="N2545">
        <v>52</v>
      </c>
      <c r="P2545">
        <v>180902</v>
      </c>
      <c r="Q2545">
        <v>214924</v>
      </c>
      <c r="R2545" t="s">
        <v>5197</v>
      </c>
      <c r="S2545" t="s">
        <v>104</v>
      </c>
      <c r="T2545" t="s">
        <v>4963</v>
      </c>
      <c r="U2545" t="s">
        <v>4964</v>
      </c>
      <c r="V2545">
        <v>26</v>
      </c>
      <c r="W2545">
        <v>84.17</v>
      </c>
      <c r="X2545">
        <v>0.5</v>
      </c>
      <c r="Y2545" t="s">
        <v>68</v>
      </c>
      <c r="Z2545">
        <v>201</v>
      </c>
      <c r="AA2545">
        <v>0.11</v>
      </c>
      <c r="AB2545">
        <v>2.44</v>
      </c>
      <c r="AC2545" t="s">
        <v>5208</v>
      </c>
      <c r="AE2545">
        <v>10809</v>
      </c>
      <c r="AF2545" t="b">
        <v>1</v>
      </c>
      <c r="AG2545">
        <v>1</v>
      </c>
      <c r="AM2545">
        <v>0</v>
      </c>
      <c r="AN2545" t="b">
        <v>0</v>
      </c>
      <c r="AO2545" t="b">
        <v>0</v>
      </c>
      <c r="AP2545" t="b">
        <v>0</v>
      </c>
      <c r="AQ2545" t="s">
        <v>81</v>
      </c>
      <c r="AR2545" t="s">
        <v>106</v>
      </c>
      <c r="AS2545" t="s">
        <v>107</v>
      </c>
      <c r="AV2545" t="s">
        <v>59</v>
      </c>
    </row>
    <row r="2546" spans="1:48" x14ac:dyDescent="0.35">
      <c r="A2546" t="s">
        <v>47</v>
      </c>
      <c r="B2546">
        <v>12</v>
      </c>
      <c r="C2546">
        <v>136</v>
      </c>
      <c r="D2546">
        <v>2021</v>
      </c>
      <c r="E2546">
        <v>5</v>
      </c>
      <c r="F2546">
        <v>4</v>
      </c>
      <c r="G2546">
        <v>0</v>
      </c>
      <c r="H2546">
        <v>8</v>
      </c>
      <c r="I2546" t="s">
        <v>5209</v>
      </c>
      <c r="J2546" t="s">
        <v>49</v>
      </c>
      <c r="K2546" t="s">
        <v>87</v>
      </c>
      <c r="L2546" t="b">
        <f t="shared" si="39"/>
        <v>0</v>
      </c>
      <c r="M2546">
        <v>710</v>
      </c>
      <c r="N2546">
        <v>46</v>
      </c>
      <c r="P2546">
        <v>180902</v>
      </c>
      <c r="Q2546">
        <v>214924</v>
      </c>
      <c r="R2546" t="s">
        <v>5197</v>
      </c>
      <c r="S2546" t="s">
        <v>104</v>
      </c>
      <c r="T2546" t="s">
        <v>4963</v>
      </c>
      <c r="U2546" t="s">
        <v>4964</v>
      </c>
      <c r="V2546">
        <v>26</v>
      </c>
      <c r="W2546">
        <v>84.17</v>
      </c>
      <c r="X2546">
        <v>0.39</v>
      </c>
      <c r="Y2546" t="s">
        <v>68</v>
      </c>
      <c r="Z2546">
        <v>170</v>
      </c>
      <c r="AA2546">
        <v>0.09</v>
      </c>
      <c r="AB2546">
        <v>2.44</v>
      </c>
      <c r="AC2546" t="s">
        <v>5210</v>
      </c>
      <c r="AE2546">
        <v>10809</v>
      </c>
      <c r="AF2546" t="b">
        <v>1</v>
      </c>
      <c r="AG2546">
        <v>1</v>
      </c>
      <c r="AM2546">
        <v>0</v>
      </c>
      <c r="AN2546" t="b">
        <v>0</v>
      </c>
      <c r="AO2546" t="b">
        <v>0</v>
      </c>
      <c r="AP2546" t="b">
        <v>0</v>
      </c>
      <c r="AQ2546" t="s">
        <v>81</v>
      </c>
      <c r="AR2546" t="s">
        <v>106</v>
      </c>
      <c r="AS2546" t="s">
        <v>107</v>
      </c>
      <c r="AV2546" t="s">
        <v>59</v>
      </c>
    </row>
    <row r="2547" spans="1:48" x14ac:dyDescent="0.35">
      <c r="A2547" t="s">
        <v>47</v>
      </c>
      <c r="B2547">
        <v>12</v>
      </c>
      <c r="C2547">
        <v>136</v>
      </c>
      <c r="D2547">
        <v>2021</v>
      </c>
      <c r="E2547">
        <v>5</v>
      </c>
      <c r="F2547">
        <v>4</v>
      </c>
      <c r="G2547">
        <v>0</v>
      </c>
      <c r="H2547">
        <v>9</v>
      </c>
      <c r="I2547" t="s">
        <v>5211</v>
      </c>
      <c r="J2547" t="s">
        <v>49</v>
      </c>
      <c r="K2547" t="s">
        <v>79</v>
      </c>
      <c r="L2547" t="b">
        <f t="shared" si="39"/>
        <v>0</v>
      </c>
      <c r="M2547">
        <v>540</v>
      </c>
      <c r="N2547">
        <v>45</v>
      </c>
      <c r="P2547">
        <v>180902</v>
      </c>
      <c r="Q2547">
        <v>214924</v>
      </c>
      <c r="R2547" t="s">
        <v>5197</v>
      </c>
      <c r="S2547" t="s">
        <v>104</v>
      </c>
      <c r="T2547" t="s">
        <v>4963</v>
      </c>
      <c r="U2547" t="s">
        <v>4964</v>
      </c>
      <c r="V2547">
        <v>26</v>
      </c>
      <c r="W2547">
        <v>84.17</v>
      </c>
      <c r="X2547">
        <v>0.3</v>
      </c>
      <c r="Y2547" t="s">
        <v>68</v>
      </c>
      <c r="Z2547">
        <v>107</v>
      </c>
      <c r="AA2547">
        <v>0.06</v>
      </c>
      <c r="AB2547">
        <v>2.44</v>
      </c>
      <c r="AC2547" t="s">
        <v>5212</v>
      </c>
      <c r="AE2547">
        <v>16651</v>
      </c>
      <c r="AF2547" t="b">
        <v>1</v>
      </c>
      <c r="AG2547">
        <v>2</v>
      </c>
      <c r="AH2547" t="s">
        <v>79</v>
      </c>
      <c r="AI2547">
        <v>16651</v>
      </c>
      <c r="AJ2547" t="s">
        <v>5197</v>
      </c>
      <c r="AK2547" t="b">
        <v>1</v>
      </c>
      <c r="AL2547" t="b">
        <v>1</v>
      </c>
      <c r="AM2547">
        <v>0</v>
      </c>
      <c r="AN2547" t="b">
        <v>0</v>
      </c>
      <c r="AO2547" t="b">
        <v>0</v>
      </c>
      <c r="AP2547" t="b">
        <v>1</v>
      </c>
      <c r="AQ2547" t="s">
        <v>96</v>
      </c>
      <c r="AR2547" t="s">
        <v>71</v>
      </c>
      <c r="AV2547" t="s">
        <v>59</v>
      </c>
    </row>
    <row r="2548" spans="1:48" x14ac:dyDescent="0.35">
      <c r="A2548" t="s">
        <v>47</v>
      </c>
      <c r="B2548">
        <v>12</v>
      </c>
      <c r="C2548">
        <v>136</v>
      </c>
      <c r="D2548">
        <v>2021</v>
      </c>
      <c r="E2548">
        <v>5</v>
      </c>
      <c r="F2548">
        <v>4</v>
      </c>
      <c r="G2548">
        <v>0</v>
      </c>
      <c r="H2548">
        <v>10</v>
      </c>
      <c r="I2548" t="s">
        <v>5213</v>
      </c>
      <c r="J2548" t="s">
        <v>49</v>
      </c>
      <c r="K2548" t="s">
        <v>87</v>
      </c>
      <c r="L2548" t="b">
        <f t="shared" si="39"/>
        <v>0</v>
      </c>
      <c r="M2548">
        <v>433</v>
      </c>
      <c r="N2548">
        <v>35</v>
      </c>
      <c r="P2548">
        <v>180902</v>
      </c>
      <c r="Q2548">
        <v>214924</v>
      </c>
      <c r="R2548" t="s">
        <v>5197</v>
      </c>
      <c r="S2548" t="s">
        <v>104</v>
      </c>
      <c r="T2548" t="s">
        <v>4963</v>
      </c>
      <c r="U2548" t="s">
        <v>4964</v>
      </c>
      <c r="V2548">
        <v>26</v>
      </c>
      <c r="W2548">
        <v>84.17</v>
      </c>
      <c r="X2548">
        <v>0.24</v>
      </c>
      <c r="Y2548" t="s">
        <v>68</v>
      </c>
      <c r="Z2548">
        <v>56</v>
      </c>
      <c r="AA2548">
        <v>0.03</v>
      </c>
      <c r="AB2548">
        <v>2.44</v>
      </c>
      <c r="AC2548" t="s">
        <v>5214</v>
      </c>
      <c r="AE2548">
        <v>10809</v>
      </c>
      <c r="AF2548" t="b">
        <v>1</v>
      </c>
      <c r="AG2548">
        <v>1</v>
      </c>
      <c r="AM2548">
        <v>0</v>
      </c>
      <c r="AN2548" t="b">
        <v>0</v>
      </c>
      <c r="AO2548" t="b">
        <v>0</v>
      </c>
      <c r="AP2548" t="b">
        <v>0</v>
      </c>
      <c r="AQ2548" t="s">
        <v>117</v>
      </c>
      <c r="AR2548" t="s">
        <v>71</v>
      </c>
      <c r="AV2548" t="s">
        <v>59</v>
      </c>
    </row>
    <row r="2549" spans="1:48" x14ac:dyDescent="0.35">
      <c r="A2549" t="s">
        <v>47</v>
      </c>
      <c r="B2549">
        <v>12</v>
      </c>
      <c r="C2549">
        <v>136</v>
      </c>
      <c r="D2549">
        <v>2021</v>
      </c>
      <c r="E2549">
        <v>5</v>
      </c>
      <c r="F2549">
        <v>4</v>
      </c>
      <c r="G2549">
        <v>0</v>
      </c>
      <c r="H2549">
        <v>11</v>
      </c>
      <c r="I2549" t="s">
        <v>5215</v>
      </c>
      <c r="J2549" t="s">
        <v>49</v>
      </c>
      <c r="K2549" t="s">
        <v>87</v>
      </c>
      <c r="L2549" t="b">
        <f t="shared" si="39"/>
        <v>0</v>
      </c>
      <c r="M2549">
        <v>377</v>
      </c>
      <c r="N2549">
        <v>57</v>
      </c>
      <c r="P2549">
        <v>180902</v>
      </c>
      <c r="Q2549">
        <v>214924</v>
      </c>
      <c r="R2549" t="s">
        <v>5197</v>
      </c>
      <c r="S2549" t="s">
        <v>104</v>
      </c>
      <c r="T2549" t="s">
        <v>4963</v>
      </c>
      <c r="U2549" t="s">
        <v>4964</v>
      </c>
      <c r="V2549">
        <v>26</v>
      </c>
      <c r="W2549">
        <v>84.17</v>
      </c>
      <c r="X2549">
        <v>0.21</v>
      </c>
      <c r="Y2549" t="s">
        <v>68</v>
      </c>
      <c r="Z2549">
        <v>135</v>
      </c>
      <c r="AA2549">
        <v>7.0000000000000007E-2</v>
      </c>
      <c r="AB2549">
        <v>2.44</v>
      </c>
      <c r="AC2549" t="s">
        <v>5216</v>
      </c>
      <c r="AE2549">
        <v>10809</v>
      </c>
      <c r="AF2549" t="b">
        <v>1</v>
      </c>
      <c r="AG2549">
        <v>1</v>
      </c>
      <c r="AM2549">
        <v>0</v>
      </c>
      <c r="AN2549" t="b">
        <v>0</v>
      </c>
      <c r="AO2549" t="b">
        <v>0</v>
      </c>
      <c r="AP2549" t="b">
        <v>0</v>
      </c>
      <c r="AQ2549" t="s">
        <v>81</v>
      </c>
      <c r="AR2549" t="s">
        <v>106</v>
      </c>
      <c r="AS2549" t="s">
        <v>107</v>
      </c>
      <c r="AV2549" t="s">
        <v>59</v>
      </c>
    </row>
    <row r="2550" spans="1:48" x14ac:dyDescent="0.35">
      <c r="A2550" t="s">
        <v>47</v>
      </c>
      <c r="B2550">
        <v>12</v>
      </c>
      <c r="C2550">
        <v>136</v>
      </c>
      <c r="D2550">
        <v>2021</v>
      </c>
      <c r="E2550">
        <v>5</v>
      </c>
      <c r="F2550">
        <v>4</v>
      </c>
      <c r="G2550">
        <v>0</v>
      </c>
      <c r="H2550">
        <v>12</v>
      </c>
      <c r="I2550" t="s">
        <v>5217</v>
      </c>
      <c r="J2550" t="s">
        <v>49</v>
      </c>
      <c r="K2550" t="s">
        <v>87</v>
      </c>
      <c r="L2550" t="b">
        <f t="shared" si="39"/>
        <v>0</v>
      </c>
      <c r="M2550">
        <v>242</v>
      </c>
      <c r="N2550">
        <v>45</v>
      </c>
      <c r="P2550">
        <v>180902</v>
      </c>
      <c r="Q2550">
        <v>214924</v>
      </c>
      <c r="R2550" t="s">
        <v>5197</v>
      </c>
      <c r="S2550" t="s">
        <v>104</v>
      </c>
      <c r="T2550" t="s">
        <v>4963</v>
      </c>
      <c r="U2550" t="s">
        <v>4964</v>
      </c>
      <c r="V2550">
        <v>26</v>
      </c>
      <c r="W2550">
        <v>84.17</v>
      </c>
      <c r="X2550">
        <v>0.13</v>
      </c>
      <c r="Y2550" t="s">
        <v>68</v>
      </c>
      <c r="Z2550">
        <v>28</v>
      </c>
      <c r="AA2550">
        <v>0.02</v>
      </c>
      <c r="AB2550">
        <v>2.44</v>
      </c>
      <c r="AC2550" t="s">
        <v>5218</v>
      </c>
      <c r="AE2550">
        <v>10809</v>
      </c>
      <c r="AF2550" t="b">
        <v>1</v>
      </c>
      <c r="AG2550">
        <v>1</v>
      </c>
      <c r="AM2550">
        <v>0</v>
      </c>
      <c r="AN2550" t="b">
        <v>0</v>
      </c>
      <c r="AO2550" t="b">
        <v>0</v>
      </c>
      <c r="AP2550" t="b">
        <v>0</v>
      </c>
      <c r="AV2550" t="s">
        <v>59</v>
      </c>
    </row>
    <row r="2551" spans="1:48" x14ac:dyDescent="0.35">
      <c r="A2551" t="s">
        <v>47</v>
      </c>
      <c r="B2551">
        <v>12</v>
      </c>
      <c r="C2551">
        <v>136</v>
      </c>
      <c r="D2551">
        <v>2021</v>
      </c>
      <c r="E2551">
        <v>5</v>
      </c>
      <c r="F2551">
        <v>4</v>
      </c>
      <c r="G2551">
        <v>0</v>
      </c>
      <c r="H2551">
        <v>13</v>
      </c>
      <c r="I2551" t="s">
        <v>5219</v>
      </c>
      <c r="J2551" t="s">
        <v>49</v>
      </c>
      <c r="K2551" t="s">
        <v>87</v>
      </c>
      <c r="L2551" t="b">
        <f t="shared" si="39"/>
        <v>0</v>
      </c>
      <c r="M2551">
        <v>214</v>
      </c>
      <c r="N2551">
        <v>30</v>
      </c>
      <c r="P2551">
        <v>180902</v>
      </c>
      <c r="Q2551">
        <v>214924</v>
      </c>
      <c r="R2551" t="s">
        <v>5197</v>
      </c>
      <c r="S2551" t="s">
        <v>104</v>
      </c>
      <c r="T2551" t="s">
        <v>4963</v>
      </c>
      <c r="U2551" t="s">
        <v>4964</v>
      </c>
      <c r="V2551">
        <v>26</v>
      </c>
      <c r="W2551">
        <v>84.17</v>
      </c>
      <c r="X2551">
        <v>0.12</v>
      </c>
      <c r="Y2551" t="s">
        <v>68</v>
      </c>
      <c r="Z2551">
        <v>19</v>
      </c>
      <c r="AA2551">
        <v>0.01</v>
      </c>
      <c r="AB2551">
        <v>2.44</v>
      </c>
      <c r="AC2551" t="s">
        <v>5220</v>
      </c>
      <c r="AE2551">
        <v>10809</v>
      </c>
      <c r="AF2551" t="b">
        <v>1</v>
      </c>
      <c r="AG2551">
        <v>1</v>
      </c>
      <c r="AM2551">
        <v>0</v>
      </c>
      <c r="AN2551" t="b">
        <v>0</v>
      </c>
      <c r="AO2551" t="b">
        <v>0</v>
      </c>
      <c r="AP2551" t="b">
        <v>0</v>
      </c>
      <c r="AQ2551" t="s">
        <v>81</v>
      </c>
      <c r="AR2551" t="s">
        <v>106</v>
      </c>
      <c r="AS2551" t="s">
        <v>107</v>
      </c>
      <c r="AV2551" t="s">
        <v>59</v>
      </c>
    </row>
    <row r="2552" spans="1:48" x14ac:dyDescent="0.35">
      <c r="A2552" t="s">
        <v>47</v>
      </c>
      <c r="B2552">
        <v>12</v>
      </c>
      <c r="C2552">
        <v>136</v>
      </c>
      <c r="D2552">
        <v>2021</v>
      </c>
      <c r="E2552">
        <v>5</v>
      </c>
      <c r="F2552">
        <v>4</v>
      </c>
      <c r="G2552">
        <v>0</v>
      </c>
      <c r="H2552">
        <v>14</v>
      </c>
      <c r="I2552" t="s">
        <v>5221</v>
      </c>
      <c r="J2552" t="s">
        <v>49</v>
      </c>
      <c r="K2552" t="s">
        <v>1480</v>
      </c>
      <c r="L2552" t="b">
        <f t="shared" si="39"/>
        <v>0</v>
      </c>
      <c r="M2552">
        <v>195</v>
      </c>
      <c r="N2552">
        <v>52</v>
      </c>
      <c r="P2552">
        <v>180902</v>
      </c>
      <c r="Q2552">
        <v>214924</v>
      </c>
      <c r="R2552" t="s">
        <v>5197</v>
      </c>
      <c r="S2552" t="s">
        <v>104</v>
      </c>
      <c r="T2552" t="s">
        <v>4963</v>
      </c>
      <c r="U2552" t="s">
        <v>4964</v>
      </c>
      <c r="V2552">
        <v>26</v>
      </c>
      <c r="W2552">
        <v>84.17</v>
      </c>
      <c r="X2552">
        <v>0.11</v>
      </c>
      <c r="Y2552" t="s">
        <v>68</v>
      </c>
      <c r="Z2552">
        <v>44</v>
      </c>
      <c r="AA2552">
        <v>0.02</v>
      </c>
      <c r="AB2552">
        <v>2.44</v>
      </c>
      <c r="AC2552" t="s">
        <v>5222</v>
      </c>
      <c r="AE2552">
        <v>12001</v>
      </c>
      <c r="AF2552" t="b">
        <v>1</v>
      </c>
      <c r="AG2552">
        <v>1</v>
      </c>
      <c r="AM2552">
        <v>0</v>
      </c>
      <c r="AN2552" t="b">
        <v>0</v>
      </c>
      <c r="AO2552" t="b">
        <v>0</v>
      </c>
      <c r="AP2552" t="b">
        <v>0</v>
      </c>
      <c r="AQ2552" t="s">
        <v>70</v>
      </c>
      <c r="AR2552" t="s">
        <v>71</v>
      </c>
      <c r="AV2552" t="s">
        <v>59</v>
      </c>
    </row>
    <row r="2553" spans="1:48" x14ac:dyDescent="0.35">
      <c r="A2553" t="s">
        <v>47</v>
      </c>
      <c r="B2553">
        <v>12</v>
      </c>
      <c r="C2553">
        <v>136</v>
      </c>
      <c r="D2553">
        <v>2021</v>
      </c>
      <c r="E2553">
        <v>5</v>
      </c>
      <c r="F2553">
        <v>4</v>
      </c>
      <c r="G2553">
        <v>0</v>
      </c>
      <c r="H2553">
        <v>15</v>
      </c>
      <c r="I2553" t="s">
        <v>5223</v>
      </c>
      <c r="J2553" t="s">
        <v>49</v>
      </c>
      <c r="K2553" t="s">
        <v>87</v>
      </c>
      <c r="L2553" t="b">
        <f t="shared" si="39"/>
        <v>0</v>
      </c>
      <c r="M2553">
        <v>151</v>
      </c>
      <c r="N2553">
        <v>38</v>
      </c>
      <c r="P2553">
        <v>180902</v>
      </c>
      <c r="Q2553">
        <v>214924</v>
      </c>
      <c r="R2553" t="s">
        <v>5197</v>
      </c>
      <c r="S2553" t="s">
        <v>104</v>
      </c>
      <c r="T2553" t="s">
        <v>4963</v>
      </c>
      <c r="U2553" t="s">
        <v>4964</v>
      </c>
      <c r="V2553">
        <v>26</v>
      </c>
      <c r="W2553">
        <v>84.17</v>
      </c>
      <c r="X2553">
        <v>0.08</v>
      </c>
      <c r="Y2553" t="s">
        <v>68</v>
      </c>
      <c r="Z2553">
        <v>23</v>
      </c>
      <c r="AA2553">
        <v>0.01</v>
      </c>
      <c r="AB2553">
        <v>2.44</v>
      </c>
      <c r="AC2553" t="s">
        <v>5224</v>
      </c>
      <c r="AE2553">
        <v>10809</v>
      </c>
      <c r="AF2553" t="b">
        <v>1</v>
      </c>
      <c r="AG2553">
        <v>1</v>
      </c>
      <c r="AM2553">
        <v>0</v>
      </c>
      <c r="AN2553" t="b">
        <v>0</v>
      </c>
      <c r="AO2553" t="b">
        <v>0</v>
      </c>
      <c r="AP2553" t="b">
        <v>0</v>
      </c>
      <c r="AQ2553" t="s">
        <v>81</v>
      </c>
      <c r="AR2553" t="s">
        <v>106</v>
      </c>
      <c r="AS2553" t="s">
        <v>107</v>
      </c>
      <c r="AV2553" t="s">
        <v>59</v>
      </c>
    </row>
    <row r="2554" spans="1:48" x14ac:dyDescent="0.35">
      <c r="A2554" t="s">
        <v>47</v>
      </c>
      <c r="B2554">
        <v>12</v>
      </c>
      <c r="C2554">
        <v>136</v>
      </c>
      <c r="D2554">
        <v>2021</v>
      </c>
      <c r="E2554">
        <v>5</v>
      </c>
      <c r="F2554">
        <v>4</v>
      </c>
      <c r="G2554">
        <v>0</v>
      </c>
      <c r="H2554">
        <v>16</v>
      </c>
      <c r="I2554" t="s">
        <v>5225</v>
      </c>
      <c r="J2554" t="s">
        <v>66</v>
      </c>
      <c r="K2554" t="s">
        <v>219</v>
      </c>
      <c r="L2554" t="b">
        <f t="shared" si="39"/>
        <v>0</v>
      </c>
      <c r="M2554">
        <v>128</v>
      </c>
      <c r="N2554">
        <v>41</v>
      </c>
      <c r="P2554">
        <v>180902</v>
      </c>
      <c r="Q2554">
        <v>214924</v>
      </c>
      <c r="R2554" t="s">
        <v>5197</v>
      </c>
      <c r="S2554" t="s">
        <v>104</v>
      </c>
      <c r="T2554" t="s">
        <v>4963</v>
      </c>
      <c r="U2554" t="s">
        <v>4964</v>
      </c>
      <c r="V2554">
        <v>26</v>
      </c>
      <c r="W2554">
        <v>84.17</v>
      </c>
      <c r="X2554">
        <v>7.0000000000000007E-2</v>
      </c>
      <c r="Y2554" t="s">
        <v>68</v>
      </c>
      <c r="Z2554">
        <v>6</v>
      </c>
      <c r="AA2554">
        <v>0</v>
      </c>
      <c r="AB2554">
        <v>2.44</v>
      </c>
      <c r="AC2554" t="s">
        <v>5226</v>
      </c>
      <c r="AE2554">
        <v>24339</v>
      </c>
      <c r="AF2554" t="b">
        <v>1</v>
      </c>
      <c r="AG2554">
        <v>1</v>
      </c>
      <c r="AM2554">
        <v>0</v>
      </c>
      <c r="AN2554" t="b">
        <v>0</v>
      </c>
      <c r="AO2554" t="b">
        <v>0</v>
      </c>
      <c r="AP2554" t="b">
        <v>0</v>
      </c>
      <c r="AQ2554" t="s">
        <v>57</v>
      </c>
      <c r="AR2554" t="s">
        <v>75</v>
      </c>
      <c r="AV2554" t="s">
        <v>59</v>
      </c>
    </row>
    <row r="2555" spans="1:48" x14ac:dyDescent="0.35">
      <c r="A2555" t="s">
        <v>47</v>
      </c>
      <c r="B2555">
        <v>12</v>
      </c>
      <c r="C2555">
        <v>136</v>
      </c>
      <c r="D2555">
        <v>2021</v>
      </c>
      <c r="E2555">
        <v>5</v>
      </c>
      <c r="F2555">
        <v>4</v>
      </c>
      <c r="G2555">
        <v>0</v>
      </c>
      <c r="H2555">
        <v>17</v>
      </c>
      <c r="I2555" t="s">
        <v>5227</v>
      </c>
      <c r="J2555" t="s">
        <v>49</v>
      </c>
      <c r="K2555" t="s">
        <v>2109</v>
      </c>
      <c r="L2555" t="b">
        <f t="shared" si="39"/>
        <v>0</v>
      </c>
      <c r="M2555">
        <v>122</v>
      </c>
      <c r="N2555">
        <v>37</v>
      </c>
      <c r="P2555">
        <v>180902</v>
      </c>
      <c r="Q2555">
        <v>214924</v>
      </c>
      <c r="R2555" t="s">
        <v>5197</v>
      </c>
      <c r="S2555" t="s">
        <v>104</v>
      </c>
      <c r="T2555" t="s">
        <v>4963</v>
      </c>
      <c r="U2555" t="s">
        <v>4964</v>
      </c>
      <c r="V2555">
        <v>26</v>
      </c>
      <c r="W2555">
        <v>84.17</v>
      </c>
      <c r="X2555">
        <v>7.0000000000000007E-2</v>
      </c>
      <c r="Y2555" t="s">
        <v>68</v>
      </c>
      <c r="Z2555">
        <v>3</v>
      </c>
      <c r="AA2555">
        <v>0</v>
      </c>
      <c r="AB2555">
        <v>2.44</v>
      </c>
      <c r="AC2555" t="s">
        <v>5228</v>
      </c>
      <c r="AE2555">
        <v>24312</v>
      </c>
      <c r="AF2555" t="b">
        <v>1</v>
      </c>
      <c r="AG2555">
        <v>1</v>
      </c>
      <c r="AM2555">
        <v>0</v>
      </c>
      <c r="AN2555" t="b">
        <v>0</v>
      </c>
      <c r="AO2555" t="b">
        <v>0</v>
      </c>
      <c r="AP2555" t="b">
        <v>0</v>
      </c>
      <c r="AQ2555" t="s">
        <v>96</v>
      </c>
      <c r="AR2555" t="s">
        <v>106</v>
      </c>
      <c r="AS2555" t="s">
        <v>107</v>
      </c>
      <c r="AV2555" t="s">
        <v>59</v>
      </c>
    </row>
    <row r="2556" spans="1:48" x14ac:dyDescent="0.35">
      <c r="A2556" t="s">
        <v>47</v>
      </c>
      <c r="B2556">
        <v>12</v>
      </c>
      <c r="C2556">
        <v>136</v>
      </c>
      <c r="D2556">
        <v>2021</v>
      </c>
      <c r="E2556">
        <v>5</v>
      </c>
      <c r="F2556">
        <v>4</v>
      </c>
      <c r="G2556">
        <v>0</v>
      </c>
      <c r="H2556">
        <v>18</v>
      </c>
      <c r="I2556" t="s">
        <v>5229</v>
      </c>
      <c r="J2556" t="s">
        <v>49</v>
      </c>
      <c r="K2556" t="s">
        <v>87</v>
      </c>
      <c r="L2556" t="b">
        <f t="shared" si="39"/>
        <v>0</v>
      </c>
      <c r="M2556">
        <v>119</v>
      </c>
      <c r="N2556">
        <v>36</v>
      </c>
      <c r="P2556">
        <v>180902</v>
      </c>
      <c r="Q2556">
        <v>214924</v>
      </c>
      <c r="R2556" t="s">
        <v>5197</v>
      </c>
      <c r="S2556" t="s">
        <v>104</v>
      </c>
      <c r="T2556" t="s">
        <v>4963</v>
      </c>
      <c r="U2556" t="s">
        <v>4964</v>
      </c>
      <c r="V2556">
        <v>26</v>
      </c>
      <c r="W2556">
        <v>84.17</v>
      </c>
      <c r="X2556">
        <v>7.0000000000000007E-2</v>
      </c>
      <c r="Y2556" t="s">
        <v>68</v>
      </c>
      <c r="Z2556">
        <v>6</v>
      </c>
      <c r="AA2556">
        <v>0</v>
      </c>
      <c r="AB2556">
        <v>2.44</v>
      </c>
      <c r="AC2556" t="s">
        <v>5230</v>
      </c>
      <c r="AE2556">
        <v>10809</v>
      </c>
      <c r="AF2556" t="b">
        <v>1</v>
      </c>
      <c r="AG2556">
        <v>1</v>
      </c>
      <c r="AM2556">
        <v>0</v>
      </c>
      <c r="AN2556" t="b">
        <v>0</v>
      </c>
      <c r="AO2556" t="b">
        <v>0</v>
      </c>
      <c r="AP2556" t="b">
        <v>0</v>
      </c>
      <c r="AQ2556" t="s">
        <v>57</v>
      </c>
      <c r="AR2556" t="s">
        <v>89</v>
      </c>
      <c r="AV2556" t="s">
        <v>59</v>
      </c>
    </row>
    <row r="2557" spans="1:48" x14ac:dyDescent="0.35">
      <c r="A2557" t="s">
        <v>47</v>
      </c>
      <c r="B2557">
        <v>12</v>
      </c>
      <c r="C2557">
        <v>136</v>
      </c>
      <c r="D2557">
        <v>2021</v>
      </c>
      <c r="E2557">
        <v>5</v>
      </c>
      <c r="F2557">
        <v>4</v>
      </c>
      <c r="G2557">
        <v>0</v>
      </c>
      <c r="H2557">
        <v>19</v>
      </c>
      <c r="I2557" t="s">
        <v>5231</v>
      </c>
      <c r="J2557" t="s">
        <v>49</v>
      </c>
      <c r="K2557" t="s">
        <v>87</v>
      </c>
      <c r="L2557" t="b">
        <f t="shared" si="39"/>
        <v>0</v>
      </c>
      <c r="M2557">
        <v>113</v>
      </c>
      <c r="N2557">
        <v>33</v>
      </c>
      <c r="P2557">
        <v>180902</v>
      </c>
      <c r="Q2557">
        <v>214924</v>
      </c>
      <c r="R2557" t="s">
        <v>5197</v>
      </c>
      <c r="S2557" t="s">
        <v>104</v>
      </c>
      <c r="T2557" t="s">
        <v>4963</v>
      </c>
      <c r="U2557" t="s">
        <v>4964</v>
      </c>
      <c r="V2557">
        <v>26</v>
      </c>
      <c r="W2557">
        <v>84.17</v>
      </c>
      <c r="X2557">
        <v>0.06</v>
      </c>
      <c r="Y2557" t="s">
        <v>68</v>
      </c>
      <c r="Z2557">
        <v>5</v>
      </c>
      <c r="AA2557">
        <v>0</v>
      </c>
      <c r="AB2557">
        <v>2.44</v>
      </c>
      <c r="AC2557" t="s">
        <v>5232</v>
      </c>
      <c r="AE2557">
        <v>10809</v>
      </c>
      <c r="AF2557" t="b">
        <v>1</v>
      </c>
      <c r="AG2557">
        <v>1</v>
      </c>
      <c r="AM2557">
        <v>0</v>
      </c>
      <c r="AN2557" t="b">
        <v>0</v>
      </c>
      <c r="AO2557" t="b">
        <v>0</v>
      </c>
      <c r="AP2557" t="b">
        <v>0</v>
      </c>
      <c r="AQ2557" t="s">
        <v>81</v>
      </c>
      <c r="AR2557" t="s">
        <v>106</v>
      </c>
      <c r="AS2557" t="s">
        <v>107</v>
      </c>
      <c r="AV2557" t="s">
        <v>59</v>
      </c>
    </row>
    <row r="2558" spans="1:48" x14ac:dyDescent="0.35">
      <c r="A2558" t="s">
        <v>47</v>
      </c>
      <c r="B2558">
        <v>12</v>
      </c>
      <c r="C2558">
        <v>136</v>
      </c>
      <c r="D2558">
        <v>2021</v>
      </c>
      <c r="E2558">
        <v>5</v>
      </c>
      <c r="F2558">
        <v>4</v>
      </c>
      <c r="G2558">
        <v>0</v>
      </c>
      <c r="H2558">
        <v>20</v>
      </c>
      <c r="I2558" t="s">
        <v>5233</v>
      </c>
      <c r="J2558" t="s">
        <v>49</v>
      </c>
      <c r="K2558" t="s">
        <v>87</v>
      </c>
      <c r="L2558" t="b">
        <f t="shared" si="39"/>
        <v>0</v>
      </c>
      <c r="M2558">
        <v>108</v>
      </c>
      <c r="N2558">
        <v>46</v>
      </c>
      <c r="P2558">
        <v>180902</v>
      </c>
      <c r="Q2558">
        <v>214924</v>
      </c>
      <c r="R2558" t="s">
        <v>5197</v>
      </c>
      <c r="S2558" t="s">
        <v>104</v>
      </c>
      <c r="T2558" t="s">
        <v>4963</v>
      </c>
      <c r="U2558" t="s">
        <v>4964</v>
      </c>
      <c r="V2558">
        <v>26</v>
      </c>
      <c r="W2558">
        <v>84.17</v>
      </c>
      <c r="X2558">
        <v>0.06</v>
      </c>
      <c r="Y2558" t="s">
        <v>68</v>
      </c>
      <c r="Z2558">
        <v>7</v>
      </c>
      <c r="AA2558">
        <v>0</v>
      </c>
      <c r="AB2558">
        <v>2.44</v>
      </c>
      <c r="AC2558" t="s">
        <v>5234</v>
      </c>
      <c r="AE2558">
        <v>10809</v>
      </c>
      <c r="AF2558" t="b">
        <v>1</v>
      </c>
      <c r="AG2558">
        <v>1</v>
      </c>
      <c r="AM2558">
        <v>0</v>
      </c>
      <c r="AN2558" t="b">
        <v>0</v>
      </c>
      <c r="AO2558" t="b">
        <v>0</v>
      </c>
      <c r="AP2558" t="b">
        <v>0</v>
      </c>
      <c r="AQ2558" t="s">
        <v>111</v>
      </c>
      <c r="AR2558" t="s">
        <v>106</v>
      </c>
      <c r="AS2558" t="s">
        <v>107</v>
      </c>
      <c r="AV2558" t="s">
        <v>59</v>
      </c>
    </row>
    <row r="2559" spans="1:48" x14ac:dyDescent="0.35">
      <c r="A2559" t="s">
        <v>47</v>
      </c>
      <c r="B2559">
        <v>12</v>
      </c>
      <c r="C2559">
        <v>136</v>
      </c>
      <c r="D2559">
        <v>2021</v>
      </c>
      <c r="E2559">
        <v>5</v>
      </c>
      <c r="F2559">
        <v>4</v>
      </c>
      <c r="G2559">
        <v>0</v>
      </c>
      <c r="H2559">
        <v>21</v>
      </c>
      <c r="I2559" t="s">
        <v>5235</v>
      </c>
      <c r="J2559" t="s">
        <v>49</v>
      </c>
      <c r="K2559" t="s">
        <v>1559</v>
      </c>
      <c r="L2559" t="b">
        <f t="shared" si="39"/>
        <v>0</v>
      </c>
      <c r="M2559">
        <v>101</v>
      </c>
      <c r="N2559">
        <v>52</v>
      </c>
      <c r="P2559">
        <v>180902</v>
      </c>
      <c r="Q2559">
        <v>214924</v>
      </c>
      <c r="R2559" t="s">
        <v>5197</v>
      </c>
      <c r="S2559" t="s">
        <v>104</v>
      </c>
      <c r="T2559" t="s">
        <v>4963</v>
      </c>
      <c r="U2559" t="s">
        <v>4964</v>
      </c>
      <c r="V2559">
        <v>26</v>
      </c>
      <c r="W2559">
        <v>84.17</v>
      </c>
      <c r="X2559">
        <v>0.06</v>
      </c>
      <c r="Y2559" t="s">
        <v>68</v>
      </c>
      <c r="Z2559">
        <v>4</v>
      </c>
      <c r="AA2559">
        <v>0</v>
      </c>
      <c r="AB2559">
        <v>2.44</v>
      </c>
      <c r="AC2559" t="s">
        <v>5236</v>
      </c>
      <c r="AE2559">
        <v>2472</v>
      </c>
      <c r="AF2559" t="b">
        <v>1</v>
      </c>
      <c r="AG2559">
        <v>1</v>
      </c>
      <c r="AM2559">
        <v>0</v>
      </c>
      <c r="AN2559" t="b">
        <v>0</v>
      </c>
      <c r="AO2559" t="b">
        <v>0</v>
      </c>
      <c r="AP2559" t="b">
        <v>0</v>
      </c>
      <c r="AQ2559" t="s">
        <v>57</v>
      </c>
      <c r="AR2559" t="s">
        <v>840</v>
      </c>
      <c r="AV2559" t="s">
        <v>59</v>
      </c>
    </row>
    <row r="2560" spans="1:48" x14ac:dyDescent="0.35">
      <c r="A2560" t="s">
        <v>47</v>
      </c>
      <c r="B2560">
        <v>12</v>
      </c>
      <c r="C2560">
        <v>136</v>
      </c>
      <c r="D2560">
        <v>2021</v>
      </c>
      <c r="E2560">
        <v>5</v>
      </c>
      <c r="F2560">
        <v>4</v>
      </c>
      <c r="G2560">
        <v>0</v>
      </c>
      <c r="H2560">
        <v>22</v>
      </c>
      <c r="I2560" t="s">
        <v>5237</v>
      </c>
      <c r="J2560" t="s">
        <v>49</v>
      </c>
      <c r="K2560" t="s">
        <v>87</v>
      </c>
      <c r="L2560" t="b">
        <f t="shared" si="39"/>
        <v>0</v>
      </c>
      <c r="M2560">
        <v>97</v>
      </c>
      <c r="N2560">
        <v>33</v>
      </c>
      <c r="P2560">
        <v>180902</v>
      </c>
      <c r="Q2560">
        <v>214924</v>
      </c>
      <c r="R2560" t="s">
        <v>5197</v>
      </c>
      <c r="S2560" t="s">
        <v>104</v>
      </c>
      <c r="T2560" t="s">
        <v>4963</v>
      </c>
      <c r="U2560" t="s">
        <v>4964</v>
      </c>
      <c r="V2560">
        <v>26</v>
      </c>
      <c r="W2560">
        <v>84.17</v>
      </c>
      <c r="X2560">
        <v>0.05</v>
      </c>
      <c r="Y2560" t="s">
        <v>68</v>
      </c>
      <c r="Z2560">
        <v>28</v>
      </c>
      <c r="AA2560">
        <v>0.02</v>
      </c>
      <c r="AB2560">
        <v>2.44</v>
      </c>
      <c r="AC2560" t="s">
        <v>5238</v>
      </c>
      <c r="AE2560">
        <v>10809</v>
      </c>
      <c r="AF2560" t="b">
        <v>1</v>
      </c>
      <c r="AG2560">
        <v>1</v>
      </c>
      <c r="AM2560">
        <v>0</v>
      </c>
      <c r="AN2560" t="b">
        <v>0</v>
      </c>
      <c r="AO2560" t="b">
        <v>0</v>
      </c>
      <c r="AP2560" t="b">
        <v>0</v>
      </c>
      <c r="AQ2560" t="s">
        <v>111</v>
      </c>
      <c r="AR2560" t="s">
        <v>106</v>
      </c>
      <c r="AS2560" t="s">
        <v>107</v>
      </c>
      <c r="AV2560" t="s">
        <v>59</v>
      </c>
    </row>
    <row r="2561" spans="1:48" x14ac:dyDescent="0.35">
      <c r="A2561" t="s">
        <v>47</v>
      </c>
      <c r="B2561">
        <v>12</v>
      </c>
      <c r="C2561">
        <v>136</v>
      </c>
      <c r="D2561">
        <v>2021</v>
      </c>
      <c r="E2561">
        <v>5</v>
      </c>
      <c r="F2561">
        <v>4</v>
      </c>
      <c r="G2561">
        <v>0</v>
      </c>
      <c r="H2561">
        <v>23</v>
      </c>
      <c r="I2561" t="s">
        <v>5090</v>
      </c>
      <c r="J2561" t="s">
        <v>49</v>
      </c>
      <c r="K2561" t="s">
        <v>87</v>
      </c>
      <c r="L2561" t="b">
        <f t="shared" si="39"/>
        <v>0</v>
      </c>
      <c r="M2561">
        <v>69</v>
      </c>
      <c r="N2561">
        <v>37</v>
      </c>
      <c r="P2561">
        <v>180902</v>
      </c>
      <c r="Q2561">
        <v>214924</v>
      </c>
      <c r="R2561" t="s">
        <v>5197</v>
      </c>
      <c r="S2561" t="s">
        <v>104</v>
      </c>
      <c r="T2561" t="s">
        <v>4963</v>
      </c>
      <c r="U2561" t="s">
        <v>4964</v>
      </c>
      <c r="V2561">
        <v>26</v>
      </c>
      <c r="W2561">
        <v>84.17</v>
      </c>
      <c r="X2561">
        <v>0.04</v>
      </c>
      <c r="Y2561" t="s">
        <v>68</v>
      </c>
      <c r="Z2561">
        <v>1</v>
      </c>
      <c r="AA2561">
        <v>0</v>
      </c>
      <c r="AB2561">
        <v>2.44</v>
      </c>
      <c r="AC2561" t="s">
        <v>5239</v>
      </c>
      <c r="AE2561">
        <v>10809</v>
      </c>
      <c r="AF2561" t="b">
        <v>1</v>
      </c>
      <c r="AG2561">
        <v>1</v>
      </c>
      <c r="AM2561">
        <v>0</v>
      </c>
      <c r="AN2561" t="b">
        <v>0</v>
      </c>
      <c r="AO2561" t="b">
        <v>0</v>
      </c>
      <c r="AP2561" t="b">
        <v>0</v>
      </c>
      <c r="AQ2561" t="s">
        <v>81</v>
      </c>
      <c r="AR2561" t="s">
        <v>106</v>
      </c>
      <c r="AS2561" t="s">
        <v>107</v>
      </c>
      <c r="AV2561" t="s">
        <v>59</v>
      </c>
    </row>
    <row r="2562" spans="1:48" x14ac:dyDescent="0.35">
      <c r="A2562" t="s">
        <v>47</v>
      </c>
      <c r="B2562">
        <v>12</v>
      </c>
      <c r="C2562">
        <v>136</v>
      </c>
      <c r="D2562">
        <v>2021</v>
      </c>
      <c r="E2562">
        <v>5</v>
      </c>
      <c r="F2562">
        <v>4</v>
      </c>
      <c r="G2562">
        <v>0</v>
      </c>
      <c r="H2562">
        <v>24</v>
      </c>
      <c r="I2562" t="s">
        <v>5240</v>
      </c>
      <c r="J2562" t="s">
        <v>49</v>
      </c>
      <c r="K2562" t="s">
        <v>87</v>
      </c>
      <c r="L2562" t="b">
        <f t="shared" si="39"/>
        <v>0</v>
      </c>
      <c r="M2562">
        <v>68</v>
      </c>
      <c r="N2562">
        <v>40</v>
      </c>
      <c r="P2562">
        <v>180902</v>
      </c>
      <c r="Q2562">
        <v>214924</v>
      </c>
      <c r="R2562" t="s">
        <v>5197</v>
      </c>
      <c r="S2562" t="s">
        <v>104</v>
      </c>
      <c r="T2562" t="s">
        <v>4963</v>
      </c>
      <c r="U2562" t="s">
        <v>4964</v>
      </c>
      <c r="V2562">
        <v>26</v>
      </c>
      <c r="W2562">
        <v>84.17</v>
      </c>
      <c r="X2562">
        <v>0.04</v>
      </c>
      <c r="Y2562" t="s">
        <v>68</v>
      </c>
      <c r="Z2562">
        <v>41</v>
      </c>
      <c r="AA2562">
        <v>0.02</v>
      </c>
      <c r="AB2562">
        <v>2.44</v>
      </c>
      <c r="AC2562" t="s">
        <v>5241</v>
      </c>
      <c r="AE2562">
        <v>10809</v>
      </c>
      <c r="AF2562" t="b">
        <v>1</v>
      </c>
      <c r="AG2562">
        <v>1</v>
      </c>
      <c r="AM2562">
        <v>0</v>
      </c>
      <c r="AN2562" t="b">
        <v>0</v>
      </c>
      <c r="AO2562" t="b">
        <v>0</v>
      </c>
      <c r="AP2562" t="b">
        <v>0</v>
      </c>
      <c r="AQ2562" t="s">
        <v>81</v>
      </c>
      <c r="AR2562" t="s">
        <v>106</v>
      </c>
      <c r="AS2562" t="s">
        <v>107</v>
      </c>
      <c r="AV2562" t="s">
        <v>59</v>
      </c>
    </row>
    <row r="2563" spans="1:48" x14ac:dyDescent="0.35">
      <c r="A2563" t="s">
        <v>47</v>
      </c>
      <c r="B2563">
        <v>12</v>
      </c>
      <c r="C2563">
        <v>136</v>
      </c>
      <c r="D2563">
        <v>2021</v>
      </c>
      <c r="E2563">
        <v>5</v>
      </c>
      <c r="F2563">
        <v>4</v>
      </c>
      <c r="G2563">
        <v>0</v>
      </c>
      <c r="H2563">
        <v>25</v>
      </c>
      <c r="I2563" t="s">
        <v>5242</v>
      </c>
      <c r="J2563" t="s">
        <v>49</v>
      </c>
      <c r="K2563" t="s">
        <v>87</v>
      </c>
      <c r="L2563" t="b">
        <f t="shared" ref="L2563:L2626" si="40">IF(OR(K2563="DMK", K2563="INC", K2563="VCK",K2563="CPI",K2563="IUML",K2563="CPM"), "DMKPlus", IF(OR(K2563="ADMK", K2563="BJP", K2563="AMMK",K2563="PMK"),"ADMKPlus"))</f>
        <v>0</v>
      </c>
      <c r="M2563">
        <v>27</v>
      </c>
      <c r="N2563">
        <v>37</v>
      </c>
      <c r="P2563">
        <v>180902</v>
      </c>
      <c r="Q2563">
        <v>214924</v>
      </c>
      <c r="R2563" t="s">
        <v>5197</v>
      </c>
      <c r="S2563" t="s">
        <v>104</v>
      </c>
      <c r="T2563" t="s">
        <v>4963</v>
      </c>
      <c r="U2563" t="s">
        <v>4964</v>
      </c>
      <c r="V2563">
        <v>26</v>
      </c>
      <c r="W2563">
        <v>84.17</v>
      </c>
      <c r="X2563">
        <v>0.01</v>
      </c>
      <c r="Y2563" t="s">
        <v>68</v>
      </c>
      <c r="Z2563">
        <v>3</v>
      </c>
      <c r="AA2563">
        <v>0</v>
      </c>
      <c r="AB2563">
        <v>2.44</v>
      </c>
      <c r="AC2563" t="s">
        <v>5243</v>
      </c>
      <c r="AE2563">
        <v>10809</v>
      </c>
      <c r="AF2563" t="b">
        <v>1</v>
      </c>
      <c r="AG2563">
        <v>1</v>
      </c>
      <c r="AM2563">
        <v>0</v>
      </c>
      <c r="AN2563" t="b">
        <v>0</v>
      </c>
      <c r="AO2563" t="b">
        <v>0</v>
      </c>
      <c r="AP2563" t="b">
        <v>0</v>
      </c>
      <c r="AQ2563" t="s">
        <v>81</v>
      </c>
      <c r="AR2563" t="s">
        <v>106</v>
      </c>
      <c r="AS2563" t="s">
        <v>107</v>
      </c>
      <c r="AV2563" t="s">
        <v>59</v>
      </c>
    </row>
    <row r="2564" spans="1:48" x14ac:dyDescent="0.35">
      <c r="A2564" t="s">
        <v>47</v>
      </c>
      <c r="B2564">
        <v>12</v>
      </c>
      <c r="C2564">
        <v>136</v>
      </c>
      <c r="D2564">
        <v>2021</v>
      </c>
      <c r="E2564">
        <v>5</v>
      </c>
      <c r="F2564">
        <v>4</v>
      </c>
      <c r="G2564">
        <v>0</v>
      </c>
      <c r="H2564">
        <v>26</v>
      </c>
      <c r="I2564" t="s">
        <v>5244</v>
      </c>
      <c r="J2564" t="s">
        <v>49</v>
      </c>
      <c r="K2564" t="s">
        <v>87</v>
      </c>
      <c r="L2564" t="b">
        <f t="shared" si="40"/>
        <v>0</v>
      </c>
      <c r="M2564">
        <v>24</v>
      </c>
      <c r="N2564">
        <v>35</v>
      </c>
      <c r="P2564">
        <v>180902</v>
      </c>
      <c r="Q2564">
        <v>214924</v>
      </c>
      <c r="R2564" t="s">
        <v>5197</v>
      </c>
      <c r="S2564" t="s">
        <v>104</v>
      </c>
      <c r="T2564" t="s">
        <v>4963</v>
      </c>
      <c r="U2564" t="s">
        <v>4964</v>
      </c>
      <c r="V2564">
        <v>26</v>
      </c>
      <c r="W2564">
        <v>84.17</v>
      </c>
      <c r="X2564">
        <v>0.01</v>
      </c>
      <c r="Y2564" t="s">
        <v>68</v>
      </c>
      <c r="Z2564">
        <v>3</v>
      </c>
      <c r="AA2564">
        <v>0</v>
      </c>
      <c r="AB2564">
        <v>2.44</v>
      </c>
      <c r="AC2564" t="s">
        <v>5245</v>
      </c>
      <c r="AE2564">
        <v>10809</v>
      </c>
      <c r="AF2564" t="b">
        <v>1</v>
      </c>
      <c r="AG2564">
        <v>1</v>
      </c>
      <c r="AM2564">
        <v>0</v>
      </c>
      <c r="AN2564" t="b">
        <v>0</v>
      </c>
      <c r="AO2564" t="b">
        <v>0</v>
      </c>
      <c r="AP2564" t="b">
        <v>0</v>
      </c>
      <c r="AQ2564" t="s">
        <v>81</v>
      </c>
      <c r="AR2564" t="s">
        <v>106</v>
      </c>
      <c r="AS2564" t="s">
        <v>107</v>
      </c>
      <c r="AV2564" t="s">
        <v>59</v>
      </c>
    </row>
    <row r="2565" spans="1:48" x14ac:dyDescent="0.35">
      <c r="A2565" t="s">
        <v>47</v>
      </c>
      <c r="B2565">
        <v>12</v>
      </c>
      <c r="C2565">
        <v>136</v>
      </c>
      <c r="D2565">
        <v>2021</v>
      </c>
      <c r="E2565">
        <v>5</v>
      </c>
      <c r="F2565">
        <v>4</v>
      </c>
      <c r="G2565">
        <v>0</v>
      </c>
      <c r="H2565">
        <v>27</v>
      </c>
      <c r="I2565" t="s">
        <v>5246</v>
      </c>
      <c r="J2565" t="s">
        <v>49</v>
      </c>
      <c r="K2565" t="s">
        <v>87</v>
      </c>
      <c r="L2565" t="b">
        <f t="shared" si="40"/>
        <v>0</v>
      </c>
      <c r="M2565">
        <v>21</v>
      </c>
      <c r="N2565">
        <v>40</v>
      </c>
      <c r="P2565">
        <v>180902</v>
      </c>
      <c r="Q2565">
        <v>214924</v>
      </c>
      <c r="R2565" t="s">
        <v>5197</v>
      </c>
      <c r="S2565" t="s">
        <v>104</v>
      </c>
      <c r="T2565" t="s">
        <v>4963</v>
      </c>
      <c r="U2565" t="s">
        <v>4964</v>
      </c>
      <c r="V2565">
        <v>26</v>
      </c>
      <c r="W2565">
        <v>84.17</v>
      </c>
      <c r="X2565">
        <v>0.01</v>
      </c>
      <c r="Y2565" t="s">
        <v>68</v>
      </c>
      <c r="Z2565">
        <v>0</v>
      </c>
      <c r="AA2565">
        <v>0</v>
      </c>
      <c r="AB2565">
        <v>2.44</v>
      </c>
      <c r="AC2565" t="s">
        <v>5247</v>
      </c>
      <c r="AE2565">
        <v>10809</v>
      </c>
      <c r="AF2565" t="b">
        <v>1</v>
      </c>
      <c r="AG2565">
        <v>1</v>
      </c>
      <c r="AM2565">
        <v>0</v>
      </c>
      <c r="AN2565" t="b">
        <v>0</v>
      </c>
      <c r="AO2565" t="b">
        <v>0</v>
      </c>
      <c r="AP2565" t="b">
        <v>0</v>
      </c>
      <c r="AV2565" t="s">
        <v>59</v>
      </c>
    </row>
    <row r="2566" spans="1:48" x14ac:dyDescent="0.35">
      <c r="A2566" t="s">
        <v>47</v>
      </c>
      <c r="B2566">
        <v>12</v>
      </c>
      <c r="C2566">
        <v>137</v>
      </c>
      <c r="D2566">
        <v>2021</v>
      </c>
      <c r="E2566">
        <v>5</v>
      </c>
      <c r="F2566">
        <v>4</v>
      </c>
      <c r="G2566">
        <v>0</v>
      </c>
      <c r="H2566">
        <v>1</v>
      </c>
      <c r="I2566" t="s">
        <v>5248</v>
      </c>
      <c r="J2566" t="s">
        <v>49</v>
      </c>
      <c r="K2566" t="s">
        <v>50</v>
      </c>
      <c r="L2566" t="str">
        <f t="shared" si="40"/>
        <v>DMKPlus</v>
      </c>
      <c r="M2566">
        <v>100829</v>
      </c>
      <c r="N2566">
        <v>61</v>
      </c>
      <c r="P2566">
        <v>197456</v>
      </c>
      <c r="Q2566">
        <v>229173</v>
      </c>
      <c r="R2566" t="s">
        <v>5249</v>
      </c>
      <c r="S2566" t="s">
        <v>52</v>
      </c>
      <c r="T2566" t="s">
        <v>4963</v>
      </c>
      <c r="U2566" t="s">
        <v>4964</v>
      </c>
      <c r="V2566">
        <v>18</v>
      </c>
      <c r="W2566">
        <v>86.16</v>
      </c>
      <c r="X2566">
        <v>51.06</v>
      </c>
      <c r="Y2566" t="s">
        <v>55</v>
      </c>
      <c r="Z2566">
        <v>23540</v>
      </c>
      <c r="AA2566">
        <v>11.92</v>
      </c>
      <c r="AB2566">
        <v>2.44</v>
      </c>
      <c r="AC2566" t="s">
        <v>5250</v>
      </c>
      <c r="AE2566">
        <v>10192</v>
      </c>
      <c r="AF2566" t="b">
        <v>1</v>
      </c>
      <c r="AG2566">
        <v>3</v>
      </c>
      <c r="AH2566" t="s">
        <v>50</v>
      </c>
      <c r="AI2566">
        <v>10192</v>
      </c>
      <c r="AJ2566" t="s">
        <v>5249</v>
      </c>
      <c r="AK2566" t="b">
        <v>1</v>
      </c>
      <c r="AL2566" t="b">
        <v>1</v>
      </c>
      <c r="AM2566">
        <v>2</v>
      </c>
      <c r="AN2566" t="b">
        <v>0</v>
      </c>
      <c r="AO2566" t="b">
        <v>0</v>
      </c>
      <c r="AP2566" t="b">
        <v>0</v>
      </c>
      <c r="AQ2566" t="s">
        <v>117</v>
      </c>
      <c r="AR2566" t="s">
        <v>71</v>
      </c>
      <c r="AV2566" t="s">
        <v>59</v>
      </c>
    </row>
    <row r="2567" spans="1:48" x14ac:dyDescent="0.35">
      <c r="A2567" t="s">
        <v>47</v>
      </c>
      <c r="B2567">
        <v>12</v>
      </c>
      <c r="C2567">
        <v>137</v>
      </c>
      <c r="D2567">
        <v>2021</v>
      </c>
      <c r="E2567">
        <v>5</v>
      </c>
      <c r="F2567">
        <v>4</v>
      </c>
      <c r="G2567">
        <v>0</v>
      </c>
      <c r="H2567">
        <v>2</v>
      </c>
      <c r="I2567" t="s">
        <v>5251</v>
      </c>
      <c r="J2567" t="s">
        <v>49</v>
      </c>
      <c r="K2567" t="s">
        <v>109</v>
      </c>
      <c r="L2567" t="str">
        <f t="shared" si="40"/>
        <v>ADMKPlus</v>
      </c>
      <c r="M2567">
        <v>77289</v>
      </c>
      <c r="N2567">
        <v>63</v>
      </c>
      <c r="P2567">
        <v>197456</v>
      </c>
      <c r="Q2567">
        <v>229173</v>
      </c>
      <c r="R2567" t="s">
        <v>5249</v>
      </c>
      <c r="S2567" t="s">
        <v>52</v>
      </c>
      <c r="T2567" t="s">
        <v>4963</v>
      </c>
      <c r="U2567" t="s">
        <v>4964</v>
      </c>
      <c r="V2567">
        <v>18</v>
      </c>
      <c r="W2567">
        <v>86.16</v>
      </c>
      <c r="X2567">
        <v>39.14</v>
      </c>
      <c r="Y2567" t="s">
        <v>55</v>
      </c>
      <c r="Z2567">
        <v>65778</v>
      </c>
      <c r="AA2567">
        <v>33.31</v>
      </c>
      <c r="AB2567">
        <v>2.44</v>
      </c>
      <c r="AC2567" t="s">
        <v>5252</v>
      </c>
      <c r="AE2567">
        <v>930</v>
      </c>
      <c r="AF2567" t="b">
        <v>1</v>
      </c>
      <c r="AG2567">
        <v>1</v>
      </c>
      <c r="AM2567">
        <v>0</v>
      </c>
      <c r="AN2567" t="b">
        <v>0</v>
      </c>
      <c r="AO2567" t="b">
        <v>0</v>
      </c>
      <c r="AP2567" t="b">
        <v>0</v>
      </c>
      <c r="AQ2567" t="s">
        <v>117</v>
      </c>
      <c r="AR2567" t="s">
        <v>71</v>
      </c>
      <c r="AV2567" t="s">
        <v>59</v>
      </c>
    </row>
    <row r="2568" spans="1:48" x14ac:dyDescent="0.35">
      <c r="A2568" t="s">
        <v>47</v>
      </c>
      <c r="B2568">
        <v>12</v>
      </c>
      <c r="C2568">
        <v>137</v>
      </c>
      <c r="D2568">
        <v>2021</v>
      </c>
      <c r="E2568">
        <v>5</v>
      </c>
      <c r="F2568">
        <v>4</v>
      </c>
      <c r="G2568">
        <v>0</v>
      </c>
      <c r="H2568">
        <v>3</v>
      </c>
      <c r="I2568" t="s">
        <v>5253</v>
      </c>
      <c r="J2568" t="s">
        <v>49</v>
      </c>
      <c r="K2568" t="s">
        <v>67</v>
      </c>
      <c r="L2568" t="b">
        <f t="shared" si="40"/>
        <v>0</v>
      </c>
      <c r="M2568">
        <v>11511</v>
      </c>
      <c r="N2568">
        <v>47</v>
      </c>
      <c r="P2568">
        <v>197456</v>
      </c>
      <c r="Q2568">
        <v>229173</v>
      </c>
      <c r="R2568" t="s">
        <v>5249</v>
      </c>
      <c r="S2568" t="s">
        <v>52</v>
      </c>
      <c r="T2568" t="s">
        <v>4963</v>
      </c>
      <c r="U2568" t="s">
        <v>4964</v>
      </c>
      <c r="V2568">
        <v>18</v>
      </c>
      <c r="W2568">
        <v>86.16</v>
      </c>
      <c r="X2568">
        <v>5.83</v>
      </c>
      <c r="Y2568" t="s">
        <v>68</v>
      </c>
      <c r="Z2568">
        <v>10320</v>
      </c>
      <c r="AA2568">
        <v>5.23</v>
      </c>
      <c r="AB2568">
        <v>2.44</v>
      </c>
      <c r="AC2568" t="s">
        <v>5254</v>
      </c>
      <c r="AE2568">
        <v>5533</v>
      </c>
      <c r="AF2568" t="b">
        <v>1</v>
      </c>
      <c r="AG2568">
        <v>2</v>
      </c>
      <c r="AH2568" t="s">
        <v>67</v>
      </c>
      <c r="AI2568">
        <v>5533</v>
      </c>
      <c r="AJ2568" t="s">
        <v>5249</v>
      </c>
      <c r="AK2568" t="b">
        <v>1</v>
      </c>
      <c r="AL2568" t="b">
        <v>1</v>
      </c>
      <c r="AM2568">
        <v>0</v>
      </c>
      <c r="AN2568" t="b">
        <v>0</v>
      </c>
      <c r="AO2568" t="b">
        <v>0</v>
      </c>
      <c r="AP2568" t="b">
        <v>1</v>
      </c>
      <c r="AQ2568" t="s">
        <v>57</v>
      </c>
      <c r="AR2568" t="s">
        <v>75</v>
      </c>
      <c r="AV2568" t="s">
        <v>59</v>
      </c>
    </row>
    <row r="2569" spans="1:48" x14ac:dyDescent="0.35">
      <c r="A2569" t="s">
        <v>47</v>
      </c>
      <c r="B2569">
        <v>12</v>
      </c>
      <c r="C2569">
        <v>137</v>
      </c>
      <c r="D2569">
        <v>2021</v>
      </c>
      <c r="E2569">
        <v>5</v>
      </c>
      <c r="F2569">
        <v>4</v>
      </c>
      <c r="G2569">
        <v>0</v>
      </c>
      <c r="H2569">
        <v>4</v>
      </c>
      <c r="I2569" t="s">
        <v>76</v>
      </c>
      <c r="K2569" t="s">
        <v>77</v>
      </c>
      <c r="L2569" t="b">
        <f t="shared" si="40"/>
        <v>0</v>
      </c>
      <c r="M2569">
        <v>1191</v>
      </c>
      <c r="P2569">
        <v>197456</v>
      </c>
      <c r="Q2569">
        <v>229173</v>
      </c>
      <c r="R2569" t="s">
        <v>5249</v>
      </c>
      <c r="S2569" t="s">
        <v>52</v>
      </c>
      <c r="T2569" t="s">
        <v>4963</v>
      </c>
      <c r="U2569" t="s">
        <v>4964</v>
      </c>
      <c r="V2569">
        <v>18</v>
      </c>
      <c r="W2569">
        <v>86.16</v>
      </c>
      <c r="X2569">
        <v>0.6</v>
      </c>
      <c r="Z2569">
        <v>353</v>
      </c>
      <c r="AA2569">
        <v>0.18</v>
      </c>
      <c r="AB2569">
        <v>2.44</v>
      </c>
      <c r="AE2569">
        <v>5897</v>
      </c>
      <c r="AF2569" t="b">
        <v>1</v>
      </c>
      <c r="AV2569" t="s">
        <v>59</v>
      </c>
    </row>
    <row r="2570" spans="1:48" x14ac:dyDescent="0.35">
      <c r="A2570" t="s">
        <v>47</v>
      </c>
      <c r="B2570">
        <v>12</v>
      </c>
      <c r="C2570">
        <v>137</v>
      </c>
      <c r="D2570">
        <v>2021</v>
      </c>
      <c r="E2570">
        <v>5</v>
      </c>
      <c r="F2570">
        <v>4</v>
      </c>
      <c r="G2570">
        <v>0</v>
      </c>
      <c r="H2570">
        <v>5</v>
      </c>
      <c r="I2570" t="s">
        <v>5255</v>
      </c>
      <c r="J2570" t="s">
        <v>49</v>
      </c>
      <c r="K2570" t="s">
        <v>87</v>
      </c>
      <c r="L2570" t="b">
        <f t="shared" si="40"/>
        <v>0</v>
      </c>
      <c r="M2570">
        <v>838</v>
      </c>
      <c r="N2570">
        <v>54</v>
      </c>
      <c r="P2570">
        <v>197456</v>
      </c>
      <c r="Q2570">
        <v>229173</v>
      </c>
      <c r="R2570" t="s">
        <v>5249</v>
      </c>
      <c r="S2570" t="s">
        <v>52</v>
      </c>
      <c r="T2570" t="s">
        <v>4963</v>
      </c>
      <c r="U2570" t="s">
        <v>4964</v>
      </c>
      <c r="V2570">
        <v>18</v>
      </c>
      <c r="W2570">
        <v>86.16</v>
      </c>
      <c r="X2570">
        <v>0.42</v>
      </c>
      <c r="Y2570" t="s">
        <v>68</v>
      </c>
      <c r="Z2570">
        <v>77</v>
      </c>
      <c r="AA2570">
        <v>0.04</v>
      </c>
      <c r="AB2570">
        <v>2.44</v>
      </c>
      <c r="AC2570" t="s">
        <v>5256</v>
      </c>
      <c r="AE2570">
        <v>10809</v>
      </c>
      <c r="AF2570" t="b">
        <v>1</v>
      </c>
      <c r="AG2570">
        <v>1</v>
      </c>
      <c r="AM2570">
        <v>0</v>
      </c>
      <c r="AN2570" t="b">
        <v>0</v>
      </c>
      <c r="AO2570" t="b">
        <v>0</v>
      </c>
      <c r="AP2570" t="b">
        <v>0</v>
      </c>
      <c r="AQ2570" t="s">
        <v>171</v>
      </c>
      <c r="AR2570" t="s">
        <v>71</v>
      </c>
      <c r="AV2570" t="s">
        <v>59</v>
      </c>
    </row>
    <row r="2571" spans="1:48" x14ac:dyDescent="0.35">
      <c r="A2571" t="s">
        <v>47</v>
      </c>
      <c r="B2571">
        <v>12</v>
      </c>
      <c r="C2571">
        <v>137</v>
      </c>
      <c r="D2571">
        <v>2021</v>
      </c>
      <c r="E2571">
        <v>5</v>
      </c>
      <c r="F2571">
        <v>4</v>
      </c>
      <c r="G2571">
        <v>0</v>
      </c>
      <c r="H2571">
        <v>6</v>
      </c>
      <c r="I2571" t="s">
        <v>5257</v>
      </c>
      <c r="J2571" t="s">
        <v>66</v>
      </c>
      <c r="K2571" t="s">
        <v>119</v>
      </c>
      <c r="L2571" t="str">
        <f t="shared" si="40"/>
        <v>ADMKPlus</v>
      </c>
      <c r="M2571">
        <v>761</v>
      </c>
      <c r="N2571">
        <v>32</v>
      </c>
      <c r="P2571">
        <v>197456</v>
      </c>
      <c r="Q2571">
        <v>229173</v>
      </c>
      <c r="R2571" t="s">
        <v>5249</v>
      </c>
      <c r="S2571" t="s">
        <v>52</v>
      </c>
      <c r="T2571" t="s">
        <v>4963</v>
      </c>
      <c r="U2571" t="s">
        <v>4964</v>
      </c>
      <c r="V2571">
        <v>18</v>
      </c>
      <c r="W2571">
        <v>86.16</v>
      </c>
      <c r="X2571">
        <v>0.39</v>
      </c>
      <c r="Y2571" t="s">
        <v>68</v>
      </c>
      <c r="Z2571">
        <v>67</v>
      </c>
      <c r="AA2571">
        <v>0.03</v>
      </c>
      <c r="AB2571">
        <v>2.44</v>
      </c>
      <c r="AC2571" t="s">
        <v>5258</v>
      </c>
      <c r="AE2571">
        <v>24338</v>
      </c>
      <c r="AF2571" t="b">
        <v>1</v>
      </c>
      <c r="AG2571">
        <v>1</v>
      </c>
      <c r="AM2571">
        <v>0</v>
      </c>
      <c r="AN2571" t="b">
        <v>0</v>
      </c>
      <c r="AO2571" t="b">
        <v>0</v>
      </c>
      <c r="AP2571" t="b">
        <v>0</v>
      </c>
      <c r="AQ2571" t="s">
        <v>57</v>
      </c>
      <c r="AR2571" t="s">
        <v>71</v>
      </c>
      <c r="AV2571" t="s">
        <v>59</v>
      </c>
    </row>
    <row r="2572" spans="1:48" x14ac:dyDescent="0.35">
      <c r="A2572" t="s">
        <v>47</v>
      </c>
      <c r="B2572">
        <v>12</v>
      </c>
      <c r="C2572">
        <v>137</v>
      </c>
      <c r="D2572">
        <v>2021</v>
      </c>
      <c r="E2572">
        <v>5</v>
      </c>
      <c r="F2572">
        <v>4</v>
      </c>
      <c r="G2572">
        <v>0</v>
      </c>
      <c r="H2572">
        <v>7</v>
      </c>
      <c r="I2572" t="s">
        <v>5259</v>
      </c>
      <c r="J2572" t="s">
        <v>49</v>
      </c>
      <c r="K2572" t="s">
        <v>87</v>
      </c>
      <c r="L2572" t="b">
        <f t="shared" si="40"/>
        <v>0</v>
      </c>
      <c r="M2572">
        <v>694</v>
      </c>
      <c r="N2572">
        <v>36</v>
      </c>
      <c r="P2572">
        <v>197456</v>
      </c>
      <c r="Q2572">
        <v>229173</v>
      </c>
      <c r="R2572" t="s">
        <v>5249</v>
      </c>
      <c r="S2572" t="s">
        <v>52</v>
      </c>
      <c r="T2572" t="s">
        <v>4963</v>
      </c>
      <c r="U2572" t="s">
        <v>4964</v>
      </c>
      <c r="V2572">
        <v>18</v>
      </c>
      <c r="W2572">
        <v>86.16</v>
      </c>
      <c r="X2572">
        <v>0.35</v>
      </c>
      <c r="Y2572" t="s">
        <v>68</v>
      </c>
      <c r="Z2572">
        <v>20</v>
      </c>
      <c r="AA2572">
        <v>0.01</v>
      </c>
      <c r="AB2572">
        <v>2.44</v>
      </c>
      <c r="AC2572" t="s">
        <v>5260</v>
      </c>
      <c r="AE2572">
        <v>10809</v>
      </c>
      <c r="AF2572" t="b">
        <v>1</v>
      </c>
      <c r="AG2572">
        <v>1</v>
      </c>
      <c r="AM2572">
        <v>0</v>
      </c>
      <c r="AN2572" t="b">
        <v>0</v>
      </c>
      <c r="AO2572" t="b">
        <v>0</v>
      </c>
      <c r="AP2572" t="b">
        <v>0</v>
      </c>
      <c r="AQ2572" t="s">
        <v>70</v>
      </c>
      <c r="AR2572" t="s">
        <v>89</v>
      </c>
      <c r="AV2572" t="s">
        <v>59</v>
      </c>
    </row>
    <row r="2573" spans="1:48" x14ac:dyDescent="0.35">
      <c r="A2573" t="s">
        <v>47</v>
      </c>
      <c r="B2573">
        <v>12</v>
      </c>
      <c r="C2573">
        <v>137</v>
      </c>
      <c r="D2573">
        <v>2021</v>
      </c>
      <c r="E2573">
        <v>5</v>
      </c>
      <c r="F2573">
        <v>4</v>
      </c>
      <c r="G2573">
        <v>0</v>
      </c>
      <c r="H2573">
        <v>8</v>
      </c>
      <c r="I2573" t="s">
        <v>5261</v>
      </c>
      <c r="J2573" t="s">
        <v>49</v>
      </c>
      <c r="K2573" t="s">
        <v>83</v>
      </c>
      <c r="L2573" t="b">
        <f t="shared" si="40"/>
        <v>0</v>
      </c>
      <c r="M2573">
        <v>674</v>
      </c>
      <c r="N2573">
        <v>37</v>
      </c>
      <c r="P2573">
        <v>197456</v>
      </c>
      <c r="Q2573">
        <v>229173</v>
      </c>
      <c r="R2573" t="s">
        <v>5249</v>
      </c>
      <c r="S2573" t="s">
        <v>52</v>
      </c>
      <c r="T2573" t="s">
        <v>4963</v>
      </c>
      <c r="U2573" t="s">
        <v>4964</v>
      </c>
      <c r="V2573">
        <v>18</v>
      </c>
      <c r="W2573">
        <v>86.16</v>
      </c>
      <c r="X2573">
        <v>0.34</v>
      </c>
      <c r="Y2573" t="s">
        <v>68</v>
      </c>
      <c r="Z2573">
        <v>62</v>
      </c>
      <c r="AA2573">
        <v>0.03</v>
      </c>
      <c r="AB2573">
        <v>2.44</v>
      </c>
      <c r="AC2573" t="s">
        <v>5262</v>
      </c>
      <c r="AE2573">
        <v>3969</v>
      </c>
      <c r="AF2573" t="b">
        <v>1</v>
      </c>
      <c r="AG2573">
        <v>1</v>
      </c>
      <c r="AM2573">
        <v>0</v>
      </c>
      <c r="AN2573" t="b">
        <v>0</v>
      </c>
      <c r="AO2573" t="b">
        <v>0</v>
      </c>
      <c r="AP2573" t="b">
        <v>0</v>
      </c>
      <c r="AQ2573" t="s">
        <v>111</v>
      </c>
      <c r="AR2573" t="s">
        <v>63</v>
      </c>
      <c r="AS2573" t="s">
        <v>458</v>
      </c>
      <c r="AV2573" t="s">
        <v>59</v>
      </c>
    </row>
    <row r="2574" spans="1:48" x14ac:dyDescent="0.35">
      <c r="A2574" t="s">
        <v>47</v>
      </c>
      <c r="B2574">
        <v>12</v>
      </c>
      <c r="C2574">
        <v>137</v>
      </c>
      <c r="D2574">
        <v>2021</v>
      </c>
      <c r="E2574">
        <v>5</v>
      </c>
      <c r="F2574">
        <v>4</v>
      </c>
      <c r="G2574">
        <v>0</v>
      </c>
      <c r="H2574">
        <v>9</v>
      </c>
      <c r="I2574" t="s">
        <v>5263</v>
      </c>
      <c r="J2574" t="s">
        <v>49</v>
      </c>
      <c r="K2574" t="s">
        <v>87</v>
      </c>
      <c r="L2574" t="b">
        <f t="shared" si="40"/>
        <v>0</v>
      </c>
      <c r="M2574">
        <v>612</v>
      </c>
      <c r="N2574">
        <v>60</v>
      </c>
      <c r="P2574">
        <v>197456</v>
      </c>
      <c r="Q2574">
        <v>229173</v>
      </c>
      <c r="R2574" t="s">
        <v>5249</v>
      </c>
      <c r="S2574" t="s">
        <v>52</v>
      </c>
      <c r="T2574" t="s">
        <v>4963</v>
      </c>
      <c r="U2574" t="s">
        <v>4964</v>
      </c>
      <c r="V2574">
        <v>18</v>
      </c>
      <c r="W2574">
        <v>86.16</v>
      </c>
      <c r="X2574">
        <v>0.31</v>
      </c>
      <c r="Y2574" t="s">
        <v>68</v>
      </c>
      <c r="Z2574">
        <v>22</v>
      </c>
      <c r="AA2574">
        <v>0.01</v>
      </c>
      <c r="AB2574">
        <v>2.44</v>
      </c>
      <c r="AC2574" t="s">
        <v>5264</v>
      </c>
      <c r="AE2574">
        <v>10809</v>
      </c>
      <c r="AF2574" t="b">
        <v>1</v>
      </c>
      <c r="AG2574">
        <v>1</v>
      </c>
      <c r="AM2574">
        <v>0</v>
      </c>
      <c r="AN2574" t="b">
        <v>0</v>
      </c>
      <c r="AO2574" t="b">
        <v>0</v>
      </c>
      <c r="AP2574" t="b">
        <v>0</v>
      </c>
      <c r="AQ2574" t="s">
        <v>156</v>
      </c>
      <c r="AR2574" t="s">
        <v>134</v>
      </c>
      <c r="AV2574" t="s">
        <v>59</v>
      </c>
    </row>
    <row r="2575" spans="1:48" x14ac:dyDescent="0.35">
      <c r="A2575" t="s">
        <v>47</v>
      </c>
      <c r="B2575">
        <v>12</v>
      </c>
      <c r="C2575">
        <v>137</v>
      </c>
      <c r="D2575">
        <v>2021</v>
      </c>
      <c r="E2575">
        <v>5</v>
      </c>
      <c r="F2575">
        <v>4</v>
      </c>
      <c r="G2575">
        <v>0</v>
      </c>
      <c r="H2575">
        <v>10</v>
      </c>
      <c r="I2575" t="s">
        <v>5265</v>
      </c>
      <c r="J2575" t="s">
        <v>49</v>
      </c>
      <c r="K2575" t="s">
        <v>79</v>
      </c>
      <c r="L2575" t="b">
        <f t="shared" si="40"/>
        <v>0</v>
      </c>
      <c r="M2575">
        <v>590</v>
      </c>
      <c r="N2575">
        <v>37</v>
      </c>
      <c r="P2575">
        <v>197456</v>
      </c>
      <c r="Q2575">
        <v>229173</v>
      </c>
      <c r="R2575" t="s">
        <v>5249</v>
      </c>
      <c r="S2575" t="s">
        <v>52</v>
      </c>
      <c r="T2575" t="s">
        <v>4963</v>
      </c>
      <c r="U2575" t="s">
        <v>4964</v>
      </c>
      <c r="V2575">
        <v>18</v>
      </c>
      <c r="W2575">
        <v>86.16</v>
      </c>
      <c r="X2575">
        <v>0.3</v>
      </c>
      <c r="Y2575" t="s">
        <v>68</v>
      </c>
      <c r="Z2575">
        <v>96</v>
      </c>
      <c r="AA2575">
        <v>0.05</v>
      </c>
      <c r="AB2575">
        <v>2.44</v>
      </c>
      <c r="AC2575" t="s">
        <v>5266</v>
      </c>
      <c r="AE2575">
        <v>16651</v>
      </c>
      <c r="AF2575" t="b">
        <v>1</v>
      </c>
      <c r="AG2575">
        <v>1</v>
      </c>
      <c r="AM2575">
        <v>0</v>
      </c>
      <c r="AN2575" t="b">
        <v>0</v>
      </c>
      <c r="AO2575" t="b">
        <v>0</v>
      </c>
      <c r="AP2575" t="b">
        <v>0</v>
      </c>
      <c r="AQ2575" t="s">
        <v>57</v>
      </c>
      <c r="AR2575" t="s">
        <v>89</v>
      </c>
      <c r="AV2575" t="s">
        <v>59</v>
      </c>
    </row>
    <row r="2576" spans="1:48" x14ac:dyDescent="0.35">
      <c r="A2576" t="s">
        <v>47</v>
      </c>
      <c r="B2576">
        <v>12</v>
      </c>
      <c r="C2576">
        <v>137</v>
      </c>
      <c r="D2576">
        <v>2021</v>
      </c>
      <c r="E2576">
        <v>5</v>
      </c>
      <c r="F2576">
        <v>4</v>
      </c>
      <c r="G2576">
        <v>0</v>
      </c>
      <c r="H2576">
        <v>11</v>
      </c>
      <c r="I2576" t="s">
        <v>5267</v>
      </c>
      <c r="J2576" t="s">
        <v>49</v>
      </c>
      <c r="K2576" t="s">
        <v>87</v>
      </c>
      <c r="L2576" t="b">
        <f t="shared" si="40"/>
        <v>0</v>
      </c>
      <c r="M2576">
        <v>494</v>
      </c>
      <c r="N2576">
        <v>31</v>
      </c>
      <c r="P2576">
        <v>197456</v>
      </c>
      <c r="Q2576">
        <v>229173</v>
      </c>
      <c r="R2576" t="s">
        <v>5249</v>
      </c>
      <c r="S2576" t="s">
        <v>52</v>
      </c>
      <c r="T2576" t="s">
        <v>4963</v>
      </c>
      <c r="U2576" t="s">
        <v>4964</v>
      </c>
      <c r="V2576">
        <v>18</v>
      </c>
      <c r="W2576">
        <v>86.16</v>
      </c>
      <c r="X2576">
        <v>0.25</v>
      </c>
      <c r="Y2576" t="s">
        <v>68</v>
      </c>
      <c r="Z2576">
        <v>34</v>
      </c>
      <c r="AA2576">
        <v>0.02</v>
      </c>
      <c r="AB2576">
        <v>2.44</v>
      </c>
      <c r="AC2576" t="s">
        <v>5268</v>
      </c>
      <c r="AE2576">
        <v>10809</v>
      </c>
      <c r="AF2576" t="b">
        <v>1</v>
      </c>
      <c r="AG2576">
        <v>1</v>
      </c>
      <c r="AM2576">
        <v>0</v>
      </c>
      <c r="AN2576" t="b">
        <v>0</v>
      </c>
      <c r="AO2576" t="b">
        <v>0</v>
      </c>
      <c r="AP2576" t="b">
        <v>0</v>
      </c>
      <c r="AQ2576" t="s">
        <v>81</v>
      </c>
      <c r="AR2576" t="s">
        <v>106</v>
      </c>
      <c r="AS2576" t="s">
        <v>107</v>
      </c>
      <c r="AV2576" t="s">
        <v>59</v>
      </c>
    </row>
    <row r="2577" spans="1:48" x14ac:dyDescent="0.35">
      <c r="A2577" t="s">
        <v>47</v>
      </c>
      <c r="B2577">
        <v>12</v>
      </c>
      <c r="C2577">
        <v>137</v>
      </c>
      <c r="D2577">
        <v>2021</v>
      </c>
      <c r="E2577">
        <v>5</v>
      </c>
      <c r="F2577">
        <v>4</v>
      </c>
      <c r="G2577">
        <v>0</v>
      </c>
      <c r="H2577">
        <v>12</v>
      </c>
      <c r="I2577" t="s">
        <v>5269</v>
      </c>
      <c r="J2577" t="s">
        <v>49</v>
      </c>
      <c r="K2577" t="s">
        <v>2109</v>
      </c>
      <c r="L2577" t="b">
        <f t="shared" si="40"/>
        <v>0</v>
      </c>
      <c r="M2577">
        <v>460</v>
      </c>
      <c r="N2577">
        <v>32</v>
      </c>
      <c r="P2577">
        <v>197456</v>
      </c>
      <c r="Q2577">
        <v>229173</v>
      </c>
      <c r="R2577" t="s">
        <v>5249</v>
      </c>
      <c r="S2577" t="s">
        <v>52</v>
      </c>
      <c r="T2577" t="s">
        <v>4963</v>
      </c>
      <c r="U2577" t="s">
        <v>4964</v>
      </c>
      <c r="V2577">
        <v>18</v>
      </c>
      <c r="W2577">
        <v>86.16</v>
      </c>
      <c r="X2577">
        <v>0.23</v>
      </c>
      <c r="Y2577" t="s">
        <v>68</v>
      </c>
      <c r="Z2577">
        <v>61</v>
      </c>
      <c r="AA2577">
        <v>0.03</v>
      </c>
      <c r="AB2577">
        <v>2.44</v>
      </c>
      <c r="AC2577" t="s">
        <v>5270</v>
      </c>
      <c r="AE2577">
        <v>24312</v>
      </c>
      <c r="AF2577" t="b">
        <v>1</v>
      </c>
      <c r="AG2577">
        <v>1</v>
      </c>
      <c r="AM2577">
        <v>0</v>
      </c>
      <c r="AN2577" t="b">
        <v>0</v>
      </c>
      <c r="AO2577" t="b">
        <v>0</v>
      </c>
      <c r="AP2577" t="b">
        <v>0</v>
      </c>
      <c r="AQ2577" t="s">
        <v>156</v>
      </c>
      <c r="AR2577" t="s">
        <v>840</v>
      </c>
      <c r="AV2577" t="s">
        <v>59</v>
      </c>
    </row>
    <row r="2578" spans="1:48" x14ac:dyDescent="0.35">
      <c r="A2578" t="s">
        <v>47</v>
      </c>
      <c r="B2578">
        <v>12</v>
      </c>
      <c r="C2578">
        <v>137</v>
      </c>
      <c r="D2578">
        <v>2021</v>
      </c>
      <c r="E2578">
        <v>5</v>
      </c>
      <c r="F2578">
        <v>4</v>
      </c>
      <c r="G2578">
        <v>0</v>
      </c>
      <c r="H2578">
        <v>13</v>
      </c>
      <c r="I2578" t="s">
        <v>5271</v>
      </c>
      <c r="J2578" t="s">
        <v>49</v>
      </c>
      <c r="K2578" t="s">
        <v>87</v>
      </c>
      <c r="L2578" t="b">
        <f t="shared" si="40"/>
        <v>0</v>
      </c>
      <c r="M2578">
        <v>399</v>
      </c>
      <c r="N2578">
        <v>61</v>
      </c>
      <c r="P2578">
        <v>197456</v>
      </c>
      <c r="Q2578">
        <v>229173</v>
      </c>
      <c r="R2578" t="s">
        <v>5249</v>
      </c>
      <c r="S2578" t="s">
        <v>52</v>
      </c>
      <c r="T2578" t="s">
        <v>4963</v>
      </c>
      <c r="U2578" t="s">
        <v>4964</v>
      </c>
      <c r="V2578">
        <v>18</v>
      </c>
      <c r="W2578">
        <v>86.16</v>
      </c>
      <c r="X2578">
        <v>0.2</v>
      </c>
      <c r="Y2578" t="s">
        <v>68</v>
      </c>
      <c r="Z2578">
        <v>154</v>
      </c>
      <c r="AA2578">
        <v>0.08</v>
      </c>
      <c r="AB2578">
        <v>2.44</v>
      </c>
      <c r="AC2578" t="s">
        <v>5272</v>
      </c>
      <c r="AE2578">
        <v>10809</v>
      </c>
      <c r="AF2578" t="b">
        <v>1</v>
      </c>
      <c r="AG2578">
        <v>1</v>
      </c>
      <c r="AM2578">
        <v>0</v>
      </c>
      <c r="AN2578" t="b">
        <v>0</v>
      </c>
      <c r="AO2578" t="b">
        <v>0</v>
      </c>
      <c r="AP2578" t="b">
        <v>0</v>
      </c>
      <c r="AQ2578" t="s">
        <v>171</v>
      </c>
      <c r="AR2578" t="s">
        <v>71</v>
      </c>
      <c r="AV2578" t="s">
        <v>59</v>
      </c>
    </row>
    <row r="2579" spans="1:48" x14ac:dyDescent="0.35">
      <c r="A2579" t="s">
        <v>47</v>
      </c>
      <c r="B2579">
        <v>12</v>
      </c>
      <c r="C2579">
        <v>137</v>
      </c>
      <c r="D2579">
        <v>2021</v>
      </c>
      <c r="E2579">
        <v>5</v>
      </c>
      <c r="F2579">
        <v>4</v>
      </c>
      <c r="G2579">
        <v>0</v>
      </c>
      <c r="H2579">
        <v>14</v>
      </c>
      <c r="I2579" t="s">
        <v>5273</v>
      </c>
      <c r="J2579" t="s">
        <v>49</v>
      </c>
      <c r="K2579" t="s">
        <v>87</v>
      </c>
      <c r="L2579" t="b">
        <f t="shared" si="40"/>
        <v>0</v>
      </c>
      <c r="M2579">
        <v>245</v>
      </c>
      <c r="N2579">
        <v>30</v>
      </c>
      <c r="P2579">
        <v>197456</v>
      </c>
      <c r="Q2579">
        <v>229173</v>
      </c>
      <c r="R2579" t="s">
        <v>5249</v>
      </c>
      <c r="S2579" t="s">
        <v>52</v>
      </c>
      <c r="T2579" t="s">
        <v>4963</v>
      </c>
      <c r="U2579" t="s">
        <v>4964</v>
      </c>
      <c r="V2579">
        <v>18</v>
      </c>
      <c r="W2579">
        <v>86.16</v>
      </c>
      <c r="X2579">
        <v>0.12</v>
      </c>
      <c r="Y2579" t="s">
        <v>68</v>
      </c>
      <c r="Z2579">
        <v>24</v>
      </c>
      <c r="AA2579">
        <v>0.01</v>
      </c>
      <c r="AB2579">
        <v>2.44</v>
      </c>
      <c r="AC2579" t="s">
        <v>5274</v>
      </c>
      <c r="AE2579">
        <v>10809</v>
      </c>
      <c r="AF2579" t="b">
        <v>1</v>
      </c>
      <c r="AG2579">
        <v>1</v>
      </c>
      <c r="AM2579">
        <v>0</v>
      </c>
      <c r="AN2579" t="b">
        <v>0</v>
      </c>
      <c r="AO2579" t="b">
        <v>0</v>
      </c>
      <c r="AP2579" t="b">
        <v>0</v>
      </c>
      <c r="AQ2579" t="s">
        <v>96</v>
      </c>
      <c r="AR2579" t="s">
        <v>75</v>
      </c>
      <c r="AV2579" t="s">
        <v>59</v>
      </c>
    </row>
    <row r="2580" spans="1:48" x14ac:dyDescent="0.35">
      <c r="A2580" t="s">
        <v>47</v>
      </c>
      <c r="B2580">
        <v>12</v>
      </c>
      <c r="C2580">
        <v>137</v>
      </c>
      <c r="D2580">
        <v>2021</v>
      </c>
      <c r="E2580">
        <v>5</v>
      </c>
      <c r="F2580">
        <v>4</v>
      </c>
      <c r="G2580">
        <v>0</v>
      </c>
      <c r="H2580">
        <v>15</v>
      </c>
      <c r="I2580" t="s">
        <v>5275</v>
      </c>
      <c r="J2580" t="s">
        <v>49</v>
      </c>
      <c r="K2580" t="s">
        <v>87</v>
      </c>
      <c r="L2580" t="b">
        <f t="shared" si="40"/>
        <v>0</v>
      </c>
      <c r="M2580">
        <v>221</v>
      </c>
      <c r="N2580">
        <v>44</v>
      </c>
      <c r="P2580">
        <v>197456</v>
      </c>
      <c r="Q2580">
        <v>229173</v>
      </c>
      <c r="R2580" t="s">
        <v>5249</v>
      </c>
      <c r="S2580" t="s">
        <v>52</v>
      </c>
      <c r="T2580" t="s">
        <v>4963</v>
      </c>
      <c r="U2580" t="s">
        <v>4964</v>
      </c>
      <c r="V2580">
        <v>18</v>
      </c>
      <c r="W2580">
        <v>86.16</v>
      </c>
      <c r="X2580">
        <v>0.11</v>
      </c>
      <c r="Y2580" t="s">
        <v>68</v>
      </c>
      <c r="Z2580">
        <v>6</v>
      </c>
      <c r="AA2580">
        <v>0</v>
      </c>
      <c r="AB2580">
        <v>2.44</v>
      </c>
      <c r="AC2580" t="s">
        <v>5276</v>
      </c>
      <c r="AE2580">
        <v>10809</v>
      </c>
      <c r="AF2580" t="b">
        <v>1</v>
      </c>
      <c r="AG2580">
        <v>1</v>
      </c>
      <c r="AM2580">
        <v>0</v>
      </c>
      <c r="AN2580" t="b">
        <v>0</v>
      </c>
      <c r="AO2580" t="b">
        <v>0</v>
      </c>
      <c r="AP2580" t="b">
        <v>0</v>
      </c>
      <c r="AQ2580" t="s">
        <v>117</v>
      </c>
      <c r="AR2580" t="s">
        <v>71</v>
      </c>
      <c r="AV2580" t="s">
        <v>59</v>
      </c>
    </row>
    <row r="2581" spans="1:48" x14ac:dyDescent="0.35">
      <c r="A2581" t="s">
        <v>47</v>
      </c>
      <c r="B2581">
        <v>12</v>
      </c>
      <c r="C2581">
        <v>137</v>
      </c>
      <c r="D2581">
        <v>2021</v>
      </c>
      <c r="E2581">
        <v>5</v>
      </c>
      <c r="F2581">
        <v>4</v>
      </c>
      <c r="G2581">
        <v>0</v>
      </c>
      <c r="H2581">
        <v>16</v>
      </c>
      <c r="I2581" t="s">
        <v>5277</v>
      </c>
      <c r="J2581" t="s">
        <v>49</v>
      </c>
      <c r="K2581" t="s">
        <v>820</v>
      </c>
      <c r="L2581" t="b">
        <f t="shared" si="40"/>
        <v>0</v>
      </c>
      <c r="M2581">
        <v>215</v>
      </c>
      <c r="N2581">
        <v>38</v>
      </c>
      <c r="P2581">
        <v>197456</v>
      </c>
      <c r="Q2581">
        <v>229173</v>
      </c>
      <c r="R2581" t="s">
        <v>5249</v>
      </c>
      <c r="S2581" t="s">
        <v>52</v>
      </c>
      <c r="T2581" t="s">
        <v>4963</v>
      </c>
      <c r="U2581" t="s">
        <v>4964</v>
      </c>
      <c r="V2581">
        <v>18</v>
      </c>
      <c r="W2581">
        <v>86.16</v>
      </c>
      <c r="X2581">
        <v>0.11</v>
      </c>
      <c r="Y2581" t="s">
        <v>68</v>
      </c>
      <c r="Z2581">
        <v>31</v>
      </c>
      <c r="AA2581">
        <v>0.02</v>
      </c>
      <c r="AB2581">
        <v>2.44</v>
      </c>
      <c r="AC2581" t="s">
        <v>5278</v>
      </c>
      <c r="AE2581">
        <v>24557</v>
      </c>
      <c r="AF2581" t="b">
        <v>1</v>
      </c>
      <c r="AG2581">
        <v>1</v>
      </c>
      <c r="AM2581">
        <v>0</v>
      </c>
      <c r="AN2581" t="b">
        <v>0</v>
      </c>
      <c r="AO2581" t="b">
        <v>0</v>
      </c>
      <c r="AP2581" t="b">
        <v>0</v>
      </c>
      <c r="AQ2581" t="s">
        <v>70</v>
      </c>
      <c r="AR2581" t="s">
        <v>58</v>
      </c>
      <c r="AV2581" t="s">
        <v>59</v>
      </c>
    </row>
    <row r="2582" spans="1:48" x14ac:dyDescent="0.35">
      <c r="A2582" t="s">
        <v>47</v>
      </c>
      <c r="B2582">
        <v>12</v>
      </c>
      <c r="C2582">
        <v>137</v>
      </c>
      <c r="D2582">
        <v>2021</v>
      </c>
      <c r="E2582">
        <v>5</v>
      </c>
      <c r="F2582">
        <v>4</v>
      </c>
      <c r="G2582">
        <v>0</v>
      </c>
      <c r="H2582">
        <v>17</v>
      </c>
      <c r="I2582" t="s">
        <v>5279</v>
      </c>
      <c r="J2582" t="s">
        <v>49</v>
      </c>
      <c r="K2582" t="s">
        <v>87</v>
      </c>
      <c r="L2582" t="b">
        <f t="shared" si="40"/>
        <v>0</v>
      </c>
      <c r="M2582">
        <v>184</v>
      </c>
      <c r="N2582">
        <v>27</v>
      </c>
      <c r="P2582">
        <v>197456</v>
      </c>
      <c r="Q2582">
        <v>229173</v>
      </c>
      <c r="R2582" t="s">
        <v>5249</v>
      </c>
      <c r="S2582" t="s">
        <v>52</v>
      </c>
      <c r="T2582" t="s">
        <v>4963</v>
      </c>
      <c r="U2582" t="s">
        <v>4964</v>
      </c>
      <c r="V2582">
        <v>18</v>
      </c>
      <c r="W2582">
        <v>86.16</v>
      </c>
      <c r="X2582">
        <v>0.09</v>
      </c>
      <c r="Y2582" t="s">
        <v>68</v>
      </c>
      <c r="Z2582">
        <v>46</v>
      </c>
      <c r="AA2582">
        <v>0.02</v>
      </c>
      <c r="AB2582">
        <v>2.44</v>
      </c>
      <c r="AC2582" t="s">
        <v>5280</v>
      </c>
      <c r="AE2582">
        <v>10809</v>
      </c>
      <c r="AF2582" t="b">
        <v>1</v>
      </c>
      <c r="AG2582">
        <v>1</v>
      </c>
      <c r="AM2582">
        <v>0</v>
      </c>
      <c r="AN2582" t="b">
        <v>0</v>
      </c>
      <c r="AO2582" t="b">
        <v>0</v>
      </c>
      <c r="AP2582" t="b">
        <v>0</v>
      </c>
      <c r="AQ2582" t="s">
        <v>81</v>
      </c>
      <c r="AR2582" t="s">
        <v>71</v>
      </c>
      <c r="AV2582" t="s">
        <v>59</v>
      </c>
    </row>
    <row r="2583" spans="1:48" x14ac:dyDescent="0.35">
      <c r="A2583" t="s">
        <v>47</v>
      </c>
      <c r="B2583">
        <v>12</v>
      </c>
      <c r="C2583">
        <v>137</v>
      </c>
      <c r="D2583">
        <v>2021</v>
      </c>
      <c r="E2583">
        <v>5</v>
      </c>
      <c r="F2583">
        <v>4</v>
      </c>
      <c r="G2583">
        <v>0</v>
      </c>
      <c r="H2583">
        <v>18</v>
      </c>
      <c r="I2583" t="s">
        <v>694</v>
      </c>
      <c r="J2583" t="s">
        <v>49</v>
      </c>
      <c r="K2583" t="s">
        <v>87</v>
      </c>
      <c r="L2583" t="b">
        <f t="shared" si="40"/>
        <v>0</v>
      </c>
      <c r="M2583">
        <v>138</v>
      </c>
      <c r="N2583">
        <v>63</v>
      </c>
      <c r="P2583">
        <v>197456</v>
      </c>
      <c r="Q2583">
        <v>229173</v>
      </c>
      <c r="R2583" t="s">
        <v>5249</v>
      </c>
      <c r="S2583" t="s">
        <v>52</v>
      </c>
      <c r="T2583" t="s">
        <v>4963</v>
      </c>
      <c r="U2583" t="s">
        <v>4964</v>
      </c>
      <c r="V2583">
        <v>18</v>
      </c>
      <c r="W2583">
        <v>86.16</v>
      </c>
      <c r="X2583">
        <v>7.0000000000000007E-2</v>
      </c>
      <c r="Y2583" t="s">
        <v>68</v>
      </c>
      <c r="Z2583">
        <v>27</v>
      </c>
      <c r="AA2583">
        <v>0.01</v>
      </c>
      <c r="AB2583">
        <v>2.44</v>
      </c>
      <c r="AC2583" t="s">
        <v>5281</v>
      </c>
      <c r="AE2583">
        <v>10809</v>
      </c>
      <c r="AF2583" t="b">
        <v>1</v>
      </c>
      <c r="AG2583">
        <v>2</v>
      </c>
      <c r="AH2583" t="s">
        <v>87</v>
      </c>
      <c r="AI2583">
        <v>10809</v>
      </c>
      <c r="AJ2583" t="s">
        <v>5249</v>
      </c>
      <c r="AK2583" t="b">
        <v>1</v>
      </c>
      <c r="AL2583" t="b">
        <v>1</v>
      </c>
      <c r="AM2583">
        <v>0</v>
      </c>
      <c r="AN2583" t="b">
        <v>0</v>
      </c>
      <c r="AO2583" t="b">
        <v>0</v>
      </c>
      <c r="AP2583" t="b">
        <v>0</v>
      </c>
      <c r="AQ2583" t="s">
        <v>57</v>
      </c>
      <c r="AR2583" t="s">
        <v>75</v>
      </c>
      <c r="AV2583" t="s">
        <v>59</v>
      </c>
    </row>
    <row r="2584" spans="1:48" x14ac:dyDescent="0.35">
      <c r="A2584" t="s">
        <v>47</v>
      </c>
      <c r="B2584">
        <v>12</v>
      </c>
      <c r="C2584">
        <v>137</v>
      </c>
      <c r="D2584">
        <v>2021</v>
      </c>
      <c r="E2584">
        <v>5</v>
      </c>
      <c r="F2584">
        <v>4</v>
      </c>
      <c r="G2584">
        <v>0</v>
      </c>
      <c r="H2584">
        <v>19</v>
      </c>
      <c r="I2584" t="s">
        <v>5282</v>
      </c>
      <c r="J2584" t="s">
        <v>49</v>
      </c>
      <c r="K2584" t="s">
        <v>87</v>
      </c>
      <c r="L2584" t="b">
        <f t="shared" si="40"/>
        <v>0</v>
      </c>
      <c r="M2584">
        <v>111</v>
      </c>
      <c r="N2584">
        <v>54</v>
      </c>
      <c r="P2584">
        <v>197456</v>
      </c>
      <c r="Q2584">
        <v>229173</v>
      </c>
      <c r="R2584" t="s">
        <v>5249</v>
      </c>
      <c r="S2584" t="s">
        <v>52</v>
      </c>
      <c r="T2584" t="s">
        <v>4963</v>
      </c>
      <c r="U2584" t="s">
        <v>4964</v>
      </c>
      <c r="V2584">
        <v>18</v>
      </c>
      <c r="W2584">
        <v>86.16</v>
      </c>
      <c r="X2584">
        <v>0.06</v>
      </c>
      <c r="Y2584" t="s">
        <v>68</v>
      </c>
      <c r="Z2584">
        <v>0</v>
      </c>
      <c r="AA2584">
        <v>0</v>
      </c>
      <c r="AB2584">
        <v>2.44</v>
      </c>
      <c r="AC2584" t="s">
        <v>5283</v>
      </c>
      <c r="AE2584">
        <v>10809</v>
      </c>
      <c r="AF2584" t="b">
        <v>1</v>
      </c>
      <c r="AG2584">
        <v>1</v>
      </c>
      <c r="AM2584">
        <v>0</v>
      </c>
      <c r="AN2584" t="b">
        <v>0</v>
      </c>
      <c r="AO2584" t="b">
        <v>0</v>
      </c>
      <c r="AP2584" t="b">
        <v>0</v>
      </c>
      <c r="AQ2584" t="s">
        <v>171</v>
      </c>
      <c r="AR2584" t="s">
        <v>71</v>
      </c>
      <c r="AV2584" t="s">
        <v>59</v>
      </c>
    </row>
    <row r="2585" spans="1:48" x14ac:dyDescent="0.35">
      <c r="A2585" t="s">
        <v>47</v>
      </c>
      <c r="B2585">
        <v>12</v>
      </c>
      <c r="C2585">
        <v>138</v>
      </c>
      <c r="D2585">
        <v>2021</v>
      </c>
      <c r="E2585">
        <v>5</v>
      </c>
      <c r="F2585">
        <v>4</v>
      </c>
      <c r="G2585">
        <v>0</v>
      </c>
      <c r="H2585">
        <v>1</v>
      </c>
      <c r="I2585" t="s">
        <v>5284</v>
      </c>
      <c r="J2585" t="s">
        <v>49</v>
      </c>
      <c r="K2585" t="s">
        <v>50</v>
      </c>
      <c r="L2585" t="str">
        <f t="shared" si="40"/>
        <v>DMKPlus</v>
      </c>
      <c r="M2585">
        <v>98077</v>
      </c>
      <c r="N2585">
        <v>52</v>
      </c>
      <c r="P2585">
        <v>221748</v>
      </c>
      <c r="Q2585">
        <v>291696</v>
      </c>
      <c r="R2585" t="s">
        <v>5285</v>
      </c>
      <c r="S2585" t="s">
        <v>52</v>
      </c>
      <c r="T2585" t="s">
        <v>5286</v>
      </c>
      <c r="U2585" t="s">
        <v>4964</v>
      </c>
      <c r="V2585">
        <v>22</v>
      </c>
      <c r="W2585">
        <v>76.02</v>
      </c>
      <c r="X2585">
        <v>44.23</v>
      </c>
      <c r="Y2585" t="s">
        <v>55</v>
      </c>
      <c r="Z2585">
        <v>12243</v>
      </c>
      <c r="AA2585">
        <v>5.52</v>
      </c>
      <c r="AB2585">
        <v>2.78</v>
      </c>
      <c r="AC2585" t="s">
        <v>5287</v>
      </c>
      <c r="AE2585">
        <v>10192</v>
      </c>
      <c r="AF2585" t="b">
        <v>1</v>
      </c>
      <c r="AG2585">
        <v>1</v>
      </c>
      <c r="AM2585">
        <v>1</v>
      </c>
      <c r="AN2585" t="b">
        <v>0</v>
      </c>
      <c r="AO2585" t="b">
        <v>0</v>
      </c>
      <c r="AP2585" t="b">
        <v>0</v>
      </c>
      <c r="AQ2585" t="s">
        <v>57</v>
      </c>
      <c r="AR2585" t="s">
        <v>58</v>
      </c>
      <c r="AT2585" t="s">
        <v>282</v>
      </c>
      <c r="AU2585" t="s">
        <v>283</v>
      </c>
      <c r="AV2585" t="s">
        <v>59</v>
      </c>
    </row>
    <row r="2586" spans="1:48" x14ac:dyDescent="0.35">
      <c r="A2586" t="s">
        <v>47</v>
      </c>
      <c r="B2586">
        <v>12</v>
      </c>
      <c r="C2586">
        <v>138</v>
      </c>
      <c r="D2586">
        <v>2021</v>
      </c>
      <c r="E2586">
        <v>5</v>
      </c>
      <c r="F2586">
        <v>4</v>
      </c>
      <c r="G2586">
        <v>0</v>
      </c>
      <c r="H2586">
        <v>2</v>
      </c>
      <c r="I2586" t="s">
        <v>5288</v>
      </c>
      <c r="J2586" t="s">
        <v>49</v>
      </c>
      <c r="K2586" t="s">
        <v>109</v>
      </c>
      <c r="L2586" t="str">
        <f t="shared" si="40"/>
        <v>ADMKPlus</v>
      </c>
      <c r="M2586">
        <v>85834</v>
      </c>
      <c r="N2586">
        <v>54</v>
      </c>
      <c r="P2586">
        <v>221748</v>
      </c>
      <c r="Q2586">
        <v>291696</v>
      </c>
      <c r="R2586" t="s">
        <v>5285</v>
      </c>
      <c r="S2586" t="s">
        <v>52</v>
      </c>
      <c r="T2586" t="s">
        <v>5286</v>
      </c>
      <c r="U2586" t="s">
        <v>4964</v>
      </c>
      <c r="V2586">
        <v>22</v>
      </c>
      <c r="W2586">
        <v>76.02</v>
      </c>
      <c r="X2586">
        <v>38.71</v>
      </c>
      <c r="Y2586" t="s">
        <v>55</v>
      </c>
      <c r="Z2586">
        <v>66384</v>
      </c>
      <c r="AA2586">
        <v>29.94</v>
      </c>
      <c r="AB2586">
        <v>2.78</v>
      </c>
      <c r="AC2586" t="s">
        <v>5289</v>
      </c>
      <c r="AE2586">
        <v>930</v>
      </c>
      <c r="AF2586" t="b">
        <v>1</v>
      </c>
      <c r="AG2586">
        <v>3</v>
      </c>
      <c r="AH2586" t="s">
        <v>109</v>
      </c>
      <c r="AI2586">
        <v>930</v>
      </c>
      <c r="AJ2586" t="s">
        <v>5285</v>
      </c>
      <c r="AK2586" t="b">
        <v>1</v>
      </c>
      <c r="AL2586" t="b">
        <v>1</v>
      </c>
      <c r="AM2586">
        <v>2</v>
      </c>
      <c r="AN2586" t="b">
        <v>0</v>
      </c>
      <c r="AO2586" t="b">
        <v>1</v>
      </c>
      <c r="AP2586" t="b">
        <v>1</v>
      </c>
      <c r="AQ2586" t="s">
        <v>57</v>
      </c>
      <c r="AR2586" t="s">
        <v>71</v>
      </c>
      <c r="AV2586" t="s">
        <v>59</v>
      </c>
    </row>
    <row r="2587" spans="1:48" x14ac:dyDescent="0.35">
      <c r="A2587" t="s">
        <v>47</v>
      </c>
      <c r="B2587">
        <v>12</v>
      </c>
      <c r="C2587">
        <v>138</v>
      </c>
      <c r="D2587">
        <v>2021</v>
      </c>
      <c r="E2587">
        <v>5</v>
      </c>
      <c r="F2587">
        <v>4</v>
      </c>
      <c r="G2587">
        <v>0</v>
      </c>
      <c r="H2587">
        <v>3</v>
      </c>
      <c r="I2587" t="s">
        <v>5290</v>
      </c>
      <c r="J2587" t="s">
        <v>66</v>
      </c>
      <c r="K2587" t="s">
        <v>67</v>
      </c>
      <c r="L2587" t="b">
        <f t="shared" si="40"/>
        <v>0</v>
      </c>
      <c r="M2587">
        <v>19450</v>
      </c>
      <c r="N2587">
        <v>31</v>
      </c>
      <c r="P2587">
        <v>221748</v>
      </c>
      <c r="Q2587">
        <v>291696</v>
      </c>
      <c r="R2587" t="s">
        <v>5285</v>
      </c>
      <c r="S2587" t="s">
        <v>52</v>
      </c>
      <c r="T2587" t="s">
        <v>5286</v>
      </c>
      <c r="U2587" t="s">
        <v>4964</v>
      </c>
      <c r="V2587">
        <v>22</v>
      </c>
      <c r="W2587">
        <v>76.02</v>
      </c>
      <c r="X2587">
        <v>8.77</v>
      </c>
      <c r="Y2587" t="s">
        <v>68</v>
      </c>
      <c r="Z2587">
        <v>8731</v>
      </c>
      <c r="AA2587">
        <v>3.94</v>
      </c>
      <c r="AB2587">
        <v>2.78</v>
      </c>
      <c r="AC2587" t="s">
        <v>5291</v>
      </c>
      <c r="AE2587">
        <v>5533</v>
      </c>
      <c r="AF2587" t="b">
        <v>1</v>
      </c>
      <c r="AG2587">
        <v>1</v>
      </c>
      <c r="AM2587">
        <v>0</v>
      </c>
      <c r="AN2587" t="b">
        <v>0</v>
      </c>
      <c r="AO2587" t="b">
        <v>0</v>
      </c>
      <c r="AP2587" t="b">
        <v>0</v>
      </c>
      <c r="AQ2587" t="s">
        <v>111</v>
      </c>
      <c r="AR2587" t="s">
        <v>75</v>
      </c>
      <c r="AS2587" t="s">
        <v>297</v>
      </c>
      <c r="AV2587" t="s">
        <v>59</v>
      </c>
    </row>
    <row r="2588" spans="1:48" x14ac:dyDescent="0.35">
      <c r="A2588" t="s">
        <v>47</v>
      </c>
      <c r="B2588">
        <v>12</v>
      </c>
      <c r="C2588">
        <v>138</v>
      </c>
      <c r="D2588">
        <v>2021</v>
      </c>
      <c r="E2588">
        <v>5</v>
      </c>
      <c r="F2588">
        <v>4</v>
      </c>
      <c r="G2588">
        <v>0</v>
      </c>
      <c r="H2588">
        <v>4</v>
      </c>
      <c r="I2588" t="s">
        <v>5292</v>
      </c>
      <c r="J2588" t="s">
        <v>49</v>
      </c>
      <c r="K2588" t="s">
        <v>73</v>
      </c>
      <c r="L2588" t="b">
        <f t="shared" si="40"/>
        <v>0</v>
      </c>
      <c r="M2588">
        <v>10719</v>
      </c>
      <c r="N2588">
        <v>51</v>
      </c>
      <c r="P2588">
        <v>221748</v>
      </c>
      <c r="Q2588">
        <v>291696</v>
      </c>
      <c r="R2588" t="s">
        <v>5285</v>
      </c>
      <c r="S2588" t="s">
        <v>52</v>
      </c>
      <c r="T2588" t="s">
        <v>5286</v>
      </c>
      <c r="U2588" t="s">
        <v>4964</v>
      </c>
      <c r="V2588">
        <v>22</v>
      </c>
      <c r="W2588">
        <v>76.02</v>
      </c>
      <c r="X2588">
        <v>4.83</v>
      </c>
      <c r="Y2588" t="s">
        <v>68</v>
      </c>
      <c r="Z2588">
        <v>9460</v>
      </c>
      <c r="AA2588">
        <v>4.2699999999999996</v>
      </c>
      <c r="AB2588">
        <v>2.78</v>
      </c>
      <c r="AC2588" t="s">
        <v>5293</v>
      </c>
      <c r="AE2588">
        <v>2956</v>
      </c>
      <c r="AF2588" t="b">
        <v>1</v>
      </c>
      <c r="AG2588">
        <v>1</v>
      </c>
      <c r="AM2588">
        <v>0</v>
      </c>
      <c r="AN2588" t="b">
        <v>0</v>
      </c>
      <c r="AO2588" t="b">
        <v>0</v>
      </c>
      <c r="AP2588" t="b">
        <v>0</v>
      </c>
      <c r="AQ2588" t="s">
        <v>81</v>
      </c>
      <c r="AR2588" t="s">
        <v>58</v>
      </c>
      <c r="AS2588" t="s">
        <v>5294</v>
      </c>
      <c r="AV2588" t="s">
        <v>59</v>
      </c>
    </row>
    <row r="2589" spans="1:48" x14ac:dyDescent="0.35">
      <c r="A2589" t="s">
        <v>47</v>
      </c>
      <c r="B2589">
        <v>12</v>
      </c>
      <c r="C2589">
        <v>138</v>
      </c>
      <c r="D2589">
        <v>2021</v>
      </c>
      <c r="E2589">
        <v>5</v>
      </c>
      <c r="F2589">
        <v>4</v>
      </c>
      <c r="G2589">
        <v>0</v>
      </c>
      <c r="H2589">
        <v>5</v>
      </c>
      <c r="I2589" t="s">
        <v>5295</v>
      </c>
      <c r="J2589" t="s">
        <v>49</v>
      </c>
      <c r="K2589" t="s">
        <v>87</v>
      </c>
      <c r="L2589" t="b">
        <f t="shared" si="40"/>
        <v>0</v>
      </c>
      <c r="M2589">
        <v>1259</v>
      </c>
      <c r="N2589">
        <v>42</v>
      </c>
      <c r="P2589">
        <v>221748</v>
      </c>
      <c r="Q2589">
        <v>291696</v>
      </c>
      <c r="R2589" t="s">
        <v>5285</v>
      </c>
      <c r="S2589" t="s">
        <v>52</v>
      </c>
      <c r="T2589" t="s">
        <v>5286</v>
      </c>
      <c r="U2589" t="s">
        <v>4964</v>
      </c>
      <c r="V2589">
        <v>22</v>
      </c>
      <c r="W2589">
        <v>76.02</v>
      </c>
      <c r="X2589">
        <v>0.56999999999999995</v>
      </c>
      <c r="Y2589" t="s">
        <v>68</v>
      </c>
      <c r="Z2589">
        <v>250</v>
      </c>
      <c r="AA2589">
        <v>0.11</v>
      </c>
      <c r="AB2589">
        <v>2.78</v>
      </c>
      <c r="AC2589" t="s">
        <v>5296</v>
      </c>
      <c r="AE2589">
        <v>10809</v>
      </c>
      <c r="AF2589" t="b">
        <v>1</v>
      </c>
      <c r="AG2589">
        <v>1</v>
      </c>
      <c r="AM2589">
        <v>0</v>
      </c>
      <c r="AN2589" t="b">
        <v>0</v>
      </c>
      <c r="AO2589" t="b">
        <v>0</v>
      </c>
      <c r="AP2589" t="b">
        <v>0</v>
      </c>
      <c r="AQ2589" t="s">
        <v>57</v>
      </c>
      <c r="AR2589" t="s">
        <v>58</v>
      </c>
      <c r="AS2589" t="s">
        <v>147</v>
      </c>
      <c r="AT2589" t="s">
        <v>71</v>
      </c>
      <c r="AV2589" t="s">
        <v>59</v>
      </c>
    </row>
    <row r="2590" spans="1:48" x14ac:dyDescent="0.35">
      <c r="A2590" t="s">
        <v>47</v>
      </c>
      <c r="B2590">
        <v>12</v>
      </c>
      <c r="C2590">
        <v>138</v>
      </c>
      <c r="D2590">
        <v>2021</v>
      </c>
      <c r="E2590">
        <v>5</v>
      </c>
      <c r="F2590">
        <v>4</v>
      </c>
      <c r="G2590">
        <v>0</v>
      </c>
      <c r="H2590">
        <v>6</v>
      </c>
      <c r="I2590" t="s">
        <v>76</v>
      </c>
      <c r="K2590" t="s">
        <v>77</v>
      </c>
      <c r="L2590" t="b">
        <f t="shared" si="40"/>
        <v>0</v>
      </c>
      <c r="M2590">
        <v>1009</v>
      </c>
      <c r="P2590">
        <v>221748</v>
      </c>
      <c r="Q2590">
        <v>291696</v>
      </c>
      <c r="R2590" t="s">
        <v>5285</v>
      </c>
      <c r="S2590" t="s">
        <v>52</v>
      </c>
      <c r="T2590" t="s">
        <v>5286</v>
      </c>
      <c r="U2590" t="s">
        <v>4964</v>
      </c>
      <c r="V2590">
        <v>22</v>
      </c>
      <c r="W2590">
        <v>76.02</v>
      </c>
      <c r="X2590">
        <v>0.46</v>
      </c>
      <c r="Z2590">
        <v>95</v>
      </c>
      <c r="AA2590">
        <v>0.04</v>
      </c>
      <c r="AB2590">
        <v>2.78</v>
      </c>
      <c r="AE2590">
        <v>5897</v>
      </c>
      <c r="AF2590" t="b">
        <v>1</v>
      </c>
      <c r="AV2590" t="s">
        <v>59</v>
      </c>
    </row>
    <row r="2591" spans="1:48" x14ac:dyDescent="0.35">
      <c r="A2591" t="s">
        <v>47</v>
      </c>
      <c r="B2591">
        <v>12</v>
      </c>
      <c r="C2591">
        <v>138</v>
      </c>
      <c r="D2591">
        <v>2021</v>
      </c>
      <c r="E2591">
        <v>5</v>
      </c>
      <c r="F2591">
        <v>4</v>
      </c>
      <c r="G2591">
        <v>0</v>
      </c>
      <c r="H2591">
        <v>7</v>
      </c>
      <c r="I2591" t="s">
        <v>5297</v>
      </c>
      <c r="J2591" t="s">
        <v>66</v>
      </c>
      <c r="K2591" t="s">
        <v>83</v>
      </c>
      <c r="L2591" t="b">
        <f t="shared" si="40"/>
        <v>0</v>
      </c>
      <c r="M2591">
        <v>914</v>
      </c>
      <c r="N2591">
        <v>37</v>
      </c>
      <c r="P2591">
        <v>221748</v>
      </c>
      <c r="Q2591">
        <v>291696</v>
      </c>
      <c r="R2591" t="s">
        <v>5285</v>
      </c>
      <c r="S2591" t="s">
        <v>52</v>
      </c>
      <c r="T2591" t="s">
        <v>5286</v>
      </c>
      <c r="U2591" t="s">
        <v>4964</v>
      </c>
      <c r="V2591">
        <v>22</v>
      </c>
      <c r="W2591">
        <v>76.02</v>
      </c>
      <c r="X2591">
        <v>0.41</v>
      </c>
      <c r="Y2591" t="s">
        <v>68</v>
      </c>
      <c r="Z2591">
        <v>264</v>
      </c>
      <c r="AA2591">
        <v>0.12</v>
      </c>
      <c r="AB2591">
        <v>2.78</v>
      </c>
      <c r="AC2591" t="s">
        <v>5298</v>
      </c>
      <c r="AE2591">
        <v>3969</v>
      </c>
      <c r="AF2591" t="b">
        <v>1</v>
      </c>
      <c r="AG2591">
        <v>2</v>
      </c>
      <c r="AH2591" t="s">
        <v>83</v>
      </c>
      <c r="AI2591">
        <v>3969</v>
      </c>
      <c r="AJ2591" t="s">
        <v>5285</v>
      </c>
      <c r="AK2591" t="b">
        <v>1</v>
      </c>
      <c r="AL2591" t="b">
        <v>1</v>
      </c>
      <c r="AM2591">
        <v>0</v>
      </c>
      <c r="AN2591" t="b">
        <v>0</v>
      </c>
      <c r="AO2591" t="b">
        <v>0</v>
      </c>
      <c r="AP2591" t="b">
        <v>0</v>
      </c>
      <c r="AQ2591" t="s">
        <v>156</v>
      </c>
      <c r="AR2591" t="s">
        <v>75</v>
      </c>
      <c r="AV2591" t="s">
        <v>59</v>
      </c>
    </row>
    <row r="2592" spans="1:48" x14ac:dyDescent="0.35">
      <c r="A2592" t="s">
        <v>47</v>
      </c>
      <c r="B2592">
        <v>12</v>
      </c>
      <c r="C2592">
        <v>138</v>
      </c>
      <c r="D2592">
        <v>2021</v>
      </c>
      <c r="E2592">
        <v>5</v>
      </c>
      <c r="F2592">
        <v>4</v>
      </c>
      <c r="G2592">
        <v>0</v>
      </c>
      <c r="H2592">
        <v>8</v>
      </c>
      <c r="I2592" t="s">
        <v>5299</v>
      </c>
      <c r="J2592" t="s">
        <v>49</v>
      </c>
      <c r="K2592" t="s">
        <v>87</v>
      </c>
      <c r="L2592" t="b">
        <f t="shared" si="40"/>
        <v>0</v>
      </c>
      <c r="M2592">
        <v>650</v>
      </c>
      <c r="N2592">
        <v>46</v>
      </c>
      <c r="P2592">
        <v>221748</v>
      </c>
      <c r="Q2592">
        <v>291696</v>
      </c>
      <c r="R2592" t="s">
        <v>5285</v>
      </c>
      <c r="S2592" t="s">
        <v>52</v>
      </c>
      <c r="T2592" t="s">
        <v>5286</v>
      </c>
      <c r="U2592" t="s">
        <v>4964</v>
      </c>
      <c r="V2592">
        <v>22</v>
      </c>
      <c r="W2592">
        <v>76.02</v>
      </c>
      <c r="X2592">
        <v>0.28999999999999998</v>
      </c>
      <c r="Y2592" t="s">
        <v>68</v>
      </c>
      <c r="Z2592">
        <v>22</v>
      </c>
      <c r="AA2592">
        <v>0.01</v>
      </c>
      <c r="AB2592">
        <v>2.78</v>
      </c>
      <c r="AC2592" t="s">
        <v>5300</v>
      </c>
      <c r="AE2592">
        <v>10809</v>
      </c>
      <c r="AF2592" t="b">
        <v>1</v>
      </c>
      <c r="AG2592">
        <v>1</v>
      </c>
      <c r="AM2592">
        <v>0</v>
      </c>
      <c r="AN2592" t="b">
        <v>0</v>
      </c>
      <c r="AO2592" t="b">
        <v>0</v>
      </c>
      <c r="AP2592" t="b">
        <v>0</v>
      </c>
      <c r="AQ2592" t="s">
        <v>156</v>
      </c>
      <c r="AR2592" t="s">
        <v>58</v>
      </c>
      <c r="AV2592" t="s">
        <v>59</v>
      </c>
    </row>
    <row r="2593" spans="1:48" x14ac:dyDescent="0.35">
      <c r="A2593" t="s">
        <v>47</v>
      </c>
      <c r="B2593">
        <v>12</v>
      </c>
      <c r="C2593">
        <v>138</v>
      </c>
      <c r="D2593">
        <v>2021</v>
      </c>
      <c r="E2593">
        <v>5</v>
      </c>
      <c r="F2593">
        <v>4</v>
      </c>
      <c r="G2593">
        <v>0</v>
      </c>
      <c r="H2593">
        <v>9</v>
      </c>
      <c r="I2593" t="s">
        <v>5301</v>
      </c>
      <c r="J2593" t="s">
        <v>49</v>
      </c>
      <c r="K2593" t="s">
        <v>87</v>
      </c>
      <c r="L2593" t="b">
        <f t="shared" si="40"/>
        <v>0</v>
      </c>
      <c r="M2593">
        <v>628</v>
      </c>
      <c r="N2593">
        <v>53</v>
      </c>
      <c r="P2593">
        <v>221748</v>
      </c>
      <c r="Q2593">
        <v>291696</v>
      </c>
      <c r="R2593" t="s">
        <v>5285</v>
      </c>
      <c r="S2593" t="s">
        <v>52</v>
      </c>
      <c r="T2593" t="s">
        <v>5286</v>
      </c>
      <c r="U2593" t="s">
        <v>4964</v>
      </c>
      <c r="V2593">
        <v>22</v>
      </c>
      <c r="W2593">
        <v>76.02</v>
      </c>
      <c r="X2593">
        <v>0.28000000000000003</v>
      </c>
      <c r="Y2593" t="s">
        <v>68</v>
      </c>
      <c r="Z2593">
        <v>81</v>
      </c>
      <c r="AA2593">
        <v>0.04</v>
      </c>
      <c r="AB2593">
        <v>2.78</v>
      </c>
      <c r="AC2593" t="s">
        <v>5302</v>
      </c>
      <c r="AE2593">
        <v>10809</v>
      </c>
      <c r="AF2593" t="b">
        <v>1</v>
      </c>
      <c r="AG2593">
        <v>1</v>
      </c>
      <c r="AM2593">
        <v>0</v>
      </c>
      <c r="AN2593" t="b">
        <v>0</v>
      </c>
      <c r="AO2593" t="b">
        <v>0</v>
      </c>
      <c r="AP2593" t="b">
        <v>0</v>
      </c>
      <c r="AQ2593" t="s">
        <v>156</v>
      </c>
      <c r="AR2593" t="s">
        <v>58</v>
      </c>
      <c r="AV2593" t="s">
        <v>59</v>
      </c>
    </row>
    <row r="2594" spans="1:48" x14ac:dyDescent="0.35">
      <c r="A2594" t="s">
        <v>47</v>
      </c>
      <c r="B2594">
        <v>12</v>
      </c>
      <c r="C2594">
        <v>138</v>
      </c>
      <c r="D2594">
        <v>2021</v>
      </c>
      <c r="E2594">
        <v>5</v>
      </c>
      <c r="F2594">
        <v>4</v>
      </c>
      <c r="G2594">
        <v>0</v>
      </c>
      <c r="H2594">
        <v>10</v>
      </c>
      <c r="I2594" t="s">
        <v>5303</v>
      </c>
      <c r="J2594" t="s">
        <v>49</v>
      </c>
      <c r="K2594" t="s">
        <v>87</v>
      </c>
      <c r="L2594" t="b">
        <f t="shared" si="40"/>
        <v>0</v>
      </c>
      <c r="M2594">
        <v>547</v>
      </c>
      <c r="N2594">
        <v>43</v>
      </c>
      <c r="P2594">
        <v>221748</v>
      </c>
      <c r="Q2594">
        <v>291696</v>
      </c>
      <c r="R2594" t="s">
        <v>5285</v>
      </c>
      <c r="S2594" t="s">
        <v>52</v>
      </c>
      <c r="T2594" t="s">
        <v>5286</v>
      </c>
      <c r="U2594" t="s">
        <v>4964</v>
      </c>
      <c r="V2594">
        <v>22</v>
      </c>
      <c r="W2594">
        <v>76.02</v>
      </c>
      <c r="X2594">
        <v>0.25</v>
      </c>
      <c r="Y2594" t="s">
        <v>68</v>
      </c>
      <c r="Z2594">
        <v>3</v>
      </c>
      <c r="AA2594">
        <v>0</v>
      </c>
      <c r="AB2594">
        <v>2.78</v>
      </c>
      <c r="AC2594" t="s">
        <v>5304</v>
      </c>
      <c r="AE2594">
        <v>10809</v>
      </c>
      <c r="AF2594" t="b">
        <v>1</v>
      </c>
      <c r="AG2594">
        <v>1</v>
      </c>
      <c r="AM2594">
        <v>0</v>
      </c>
      <c r="AN2594" t="b">
        <v>0</v>
      </c>
      <c r="AO2594" t="b">
        <v>0</v>
      </c>
      <c r="AP2594" t="b">
        <v>0</v>
      </c>
      <c r="AQ2594" t="s">
        <v>81</v>
      </c>
      <c r="AR2594" t="s">
        <v>75</v>
      </c>
      <c r="AV2594" t="s">
        <v>59</v>
      </c>
    </row>
    <row r="2595" spans="1:48" x14ac:dyDescent="0.35">
      <c r="A2595" t="s">
        <v>47</v>
      </c>
      <c r="B2595">
        <v>12</v>
      </c>
      <c r="C2595">
        <v>138</v>
      </c>
      <c r="D2595">
        <v>2021</v>
      </c>
      <c r="E2595">
        <v>5</v>
      </c>
      <c r="F2595">
        <v>4</v>
      </c>
      <c r="G2595">
        <v>0</v>
      </c>
      <c r="H2595">
        <v>11</v>
      </c>
      <c r="I2595" t="s">
        <v>5305</v>
      </c>
      <c r="J2595" t="s">
        <v>49</v>
      </c>
      <c r="K2595" t="s">
        <v>87</v>
      </c>
      <c r="L2595" t="b">
        <f t="shared" si="40"/>
        <v>0</v>
      </c>
      <c r="M2595">
        <v>544</v>
      </c>
      <c r="N2595">
        <v>41</v>
      </c>
      <c r="P2595">
        <v>221748</v>
      </c>
      <c r="Q2595">
        <v>291696</v>
      </c>
      <c r="R2595" t="s">
        <v>5285</v>
      </c>
      <c r="S2595" t="s">
        <v>52</v>
      </c>
      <c r="T2595" t="s">
        <v>5286</v>
      </c>
      <c r="U2595" t="s">
        <v>4964</v>
      </c>
      <c r="V2595">
        <v>22</v>
      </c>
      <c r="W2595">
        <v>76.02</v>
      </c>
      <c r="X2595">
        <v>0.25</v>
      </c>
      <c r="Y2595" t="s">
        <v>68</v>
      </c>
      <c r="Z2595">
        <v>237</v>
      </c>
      <c r="AA2595">
        <v>0.11</v>
      </c>
      <c r="AB2595">
        <v>2.78</v>
      </c>
      <c r="AC2595" t="s">
        <v>408</v>
      </c>
      <c r="AE2595">
        <v>10809</v>
      </c>
      <c r="AF2595" t="b">
        <v>1</v>
      </c>
      <c r="AG2595">
        <v>1</v>
      </c>
      <c r="AM2595">
        <v>0</v>
      </c>
      <c r="AN2595" t="b">
        <v>0</v>
      </c>
      <c r="AO2595" t="b">
        <v>0</v>
      </c>
      <c r="AP2595" t="b">
        <v>0</v>
      </c>
      <c r="AQ2595" t="s">
        <v>85</v>
      </c>
      <c r="AR2595" t="s">
        <v>75</v>
      </c>
      <c r="AV2595" t="s">
        <v>59</v>
      </c>
    </row>
    <row r="2596" spans="1:48" x14ac:dyDescent="0.35">
      <c r="A2596" t="s">
        <v>47</v>
      </c>
      <c r="B2596">
        <v>12</v>
      </c>
      <c r="C2596">
        <v>138</v>
      </c>
      <c r="D2596">
        <v>2021</v>
      </c>
      <c r="E2596">
        <v>5</v>
      </c>
      <c r="F2596">
        <v>4</v>
      </c>
      <c r="G2596">
        <v>0</v>
      </c>
      <c r="H2596">
        <v>12</v>
      </c>
      <c r="I2596" t="s">
        <v>5306</v>
      </c>
      <c r="J2596" t="s">
        <v>66</v>
      </c>
      <c r="K2596" t="s">
        <v>87</v>
      </c>
      <c r="L2596" t="b">
        <f t="shared" si="40"/>
        <v>0</v>
      </c>
      <c r="M2596">
        <v>307</v>
      </c>
      <c r="N2596">
        <v>34</v>
      </c>
      <c r="P2596">
        <v>221748</v>
      </c>
      <c r="Q2596">
        <v>291696</v>
      </c>
      <c r="R2596" t="s">
        <v>5285</v>
      </c>
      <c r="S2596" t="s">
        <v>52</v>
      </c>
      <c r="T2596" t="s">
        <v>5286</v>
      </c>
      <c r="U2596" t="s">
        <v>4964</v>
      </c>
      <c r="V2596">
        <v>22</v>
      </c>
      <c r="W2596">
        <v>76.02</v>
      </c>
      <c r="X2596">
        <v>0.14000000000000001</v>
      </c>
      <c r="Y2596" t="s">
        <v>68</v>
      </c>
      <c r="Z2596">
        <v>20</v>
      </c>
      <c r="AA2596">
        <v>0.01</v>
      </c>
      <c r="AB2596">
        <v>2.78</v>
      </c>
      <c r="AC2596" t="s">
        <v>5307</v>
      </c>
      <c r="AE2596">
        <v>10809</v>
      </c>
      <c r="AF2596" t="b">
        <v>1</v>
      </c>
      <c r="AG2596">
        <v>1</v>
      </c>
      <c r="AM2596">
        <v>0</v>
      </c>
      <c r="AN2596" t="b">
        <v>0</v>
      </c>
      <c r="AO2596" t="b">
        <v>0</v>
      </c>
      <c r="AP2596" t="b">
        <v>0</v>
      </c>
      <c r="AQ2596" t="s">
        <v>111</v>
      </c>
      <c r="AR2596" t="s">
        <v>75</v>
      </c>
      <c r="AS2596" t="s">
        <v>297</v>
      </c>
      <c r="AV2596" t="s">
        <v>59</v>
      </c>
    </row>
    <row r="2597" spans="1:48" x14ac:dyDescent="0.35">
      <c r="A2597" t="s">
        <v>47</v>
      </c>
      <c r="B2597">
        <v>12</v>
      </c>
      <c r="C2597">
        <v>138</v>
      </c>
      <c r="D2597">
        <v>2021</v>
      </c>
      <c r="E2597">
        <v>5</v>
      </c>
      <c r="F2597">
        <v>4</v>
      </c>
      <c r="G2597">
        <v>0</v>
      </c>
      <c r="H2597">
        <v>13</v>
      </c>
      <c r="I2597" t="s">
        <v>5308</v>
      </c>
      <c r="J2597" t="s">
        <v>49</v>
      </c>
      <c r="K2597" t="s">
        <v>87</v>
      </c>
      <c r="L2597" t="b">
        <f t="shared" si="40"/>
        <v>0</v>
      </c>
      <c r="M2597">
        <v>287</v>
      </c>
      <c r="N2597">
        <v>40</v>
      </c>
      <c r="P2597">
        <v>221748</v>
      </c>
      <c r="Q2597">
        <v>291696</v>
      </c>
      <c r="R2597" t="s">
        <v>5285</v>
      </c>
      <c r="S2597" t="s">
        <v>52</v>
      </c>
      <c r="T2597" t="s">
        <v>5286</v>
      </c>
      <c r="U2597" t="s">
        <v>4964</v>
      </c>
      <c r="V2597">
        <v>22</v>
      </c>
      <c r="W2597">
        <v>76.02</v>
      </c>
      <c r="X2597">
        <v>0.13</v>
      </c>
      <c r="Y2597" t="s">
        <v>68</v>
      </c>
      <c r="Z2597">
        <v>17</v>
      </c>
      <c r="AA2597">
        <v>0.01</v>
      </c>
      <c r="AB2597">
        <v>2.78</v>
      </c>
      <c r="AC2597" t="s">
        <v>5309</v>
      </c>
      <c r="AE2597">
        <v>10809</v>
      </c>
      <c r="AF2597" t="b">
        <v>1</v>
      </c>
      <c r="AG2597">
        <v>1</v>
      </c>
      <c r="AM2597">
        <v>0</v>
      </c>
      <c r="AN2597" t="b">
        <v>0</v>
      </c>
      <c r="AO2597" t="b">
        <v>0</v>
      </c>
      <c r="AP2597" t="b">
        <v>0</v>
      </c>
      <c r="AQ2597" t="s">
        <v>85</v>
      </c>
      <c r="AR2597" t="s">
        <v>840</v>
      </c>
      <c r="AV2597" t="s">
        <v>59</v>
      </c>
    </row>
    <row r="2598" spans="1:48" x14ac:dyDescent="0.35">
      <c r="A2598" t="s">
        <v>47</v>
      </c>
      <c r="B2598">
        <v>12</v>
      </c>
      <c r="C2598">
        <v>138</v>
      </c>
      <c r="D2598">
        <v>2021</v>
      </c>
      <c r="E2598">
        <v>5</v>
      </c>
      <c r="F2598">
        <v>4</v>
      </c>
      <c r="G2598">
        <v>0</v>
      </c>
      <c r="H2598">
        <v>14</v>
      </c>
      <c r="I2598" t="s">
        <v>5310</v>
      </c>
      <c r="J2598" t="s">
        <v>49</v>
      </c>
      <c r="K2598" t="s">
        <v>87</v>
      </c>
      <c r="L2598" t="b">
        <f t="shared" si="40"/>
        <v>0</v>
      </c>
      <c r="M2598">
        <v>270</v>
      </c>
      <c r="N2598">
        <v>37</v>
      </c>
      <c r="P2598">
        <v>221748</v>
      </c>
      <c r="Q2598">
        <v>291696</v>
      </c>
      <c r="R2598" t="s">
        <v>5285</v>
      </c>
      <c r="S2598" t="s">
        <v>52</v>
      </c>
      <c r="T2598" t="s">
        <v>5286</v>
      </c>
      <c r="U2598" t="s">
        <v>4964</v>
      </c>
      <c r="V2598">
        <v>22</v>
      </c>
      <c r="W2598">
        <v>76.02</v>
      </c>
      <c r="X2598">
        <v>0.12</v>
      </c>
      <c r="Y2598" t="s">
        <v>68</v>
      </c>
      <c r="Z2598">
        <v>79</v>
      </c>
      <c r="AA2598">
        <v>0.04</v>
      </c>
      <c r="AB2598">
        <v>2.78</v>
      </c>
      <c r="AC2598" t="s">
        <v>5311</v>
      </c>
      <c r="AE2598">
        <v>10809</v>
      </c>
      <c r="AF2598" t="b">
        <v>1</v>
      </c>
      <c r="AG2598">
        <v>1</v>
      </c>
      <c r="AM2598">
        <v>0</v>
      </c>
      <c r="AN2598" t="b">
        <v>0</v>
      </c>
      <c r="AO2598" t="b">
        <v>0</v>
      </c>
      <c r="AP2598" t="b">
        <v>0</v>
      </c>
      <c r="AQ2598" t="s">
        <v>117</v>
      </c>
      <c r="AR2598" t="s">
        <v>89</v>
      </c>
      <c r="AV2598" t="s">
        <v>59</v>
      </c>
    </row>
    <row r="2599" spans="1:48" x14ac:dyDescent="0.35">
      <c r="A2599" t="s">
        <v>47</v>
      </c>
      <c r="B2599">
        <v>12</v>
      </c>
      <c r="C2599">
        <v>138</v>
      </c>
      <c r="D2599">
        <v>2021</v>
      </c>
      <c r="E2599">
        <v>5</v>
      </c>
      <c r="F2599">
        <v>4</v>
      </c>
      <c r="G2599">
        <v>0</v>
      </c>
      <c r="H2599">
        <v>15</v>
      </c>
      <c r="I2599" t="s">
        <v>5312</v>
      </c>
      <c r="J2599" t="s">
        <v>49</v>
      </c>
      <c r="K2599" t="s">
        <v>1559</v>
      </c>
      <c r="L2599" t="b">
        <f t="shared" si="40"/>
        <v>0</v>
      </c>
      <c r="M2599">
        <v>191</v>
      </c>
      <c r="N2599">
        <v>36</v>
      </c>
      <c r="P2599">
        <v>221748</v>
      </c>
      <c r="Q2599">
        <v>291696</v>
      </c>
      <c r="R2599" t="s">
        <v>5285</v>
      </c>
      <c r="S2599" t="s">
        <v>52</v>
      </c>
      <c r="T2599" t="s">
        <v>5286</v>
      </c>
      <c r="U2599" t="s">
        <v>4964</v>
      </c>
      <c r="V2599">
        <v>22</v>
      </c>
      <c r="W2599">
        <v>76.02</v>
      </c>
      <c r="X2599">
        <v>0.09</v>
      </c>
      <c r="Y2599" t="s">
        <v>68</v>
      </c>
      <c r="Z2599">
        <v>11</v>
      </c>
      <c r="AA2599">
        <v>0</v>
      </c>
      <c r="AB2599">
        <v>2.78</v>
      </c>
      <c r="AC2599" t="s">
        <v>5313</v>
      </c>
      <c r="AE2599">
        <v>2472</v>
      </c>
      <c r="AF2599" t="b">
        <v>1</v>
      </c>
      <c r="AG2599">
        <v>1</v>
      </c>
      <c r="AM2599">
        <v>0</v>
      </c>
      <c r="AN2599" t="b">
        <v>0</v>
      </c>
      <c r="AO2599" t="b">
        <v>0</v>
      </c>
      <c r="AP2599" t="b">
        <v>0</v>
      </c>
      <c r="AQ2599" t="s">
        <v>81</v>
      </c>
      <c r="AR2599" t="s">
        <v>106</v>
      </c>
      <c r="AS2599" t="s">
        <v>107</v>
      </c>
      <c r="AV2599" t="s">
        <v>59</v>
      </c>
    </row>
    <row r="2600" spans="1:48" x14ac:dyDescent="0.35">
      <c r="A2600" t="s">
        <v>47</v>
      </c>
      <c r="B2600">
        <v>12</v>
      </c>
      <c r="C2600">
        <v>138</v>
      </c>
      <c r="D2600">
        <v>2021</v>
      </c>
      <c r="E2600">
        <v>5</v>
      </c>
      <c r="F2600">
        <v>4</v>
      </c>
      <c r="G2600">
        <v>0</v>
      </c>
      <c r="H2600">
        <v>16</v>
      </c>
      <c r="I2600" t="s">
        <v>5314</v>
      </c>
      <c r="J2600" t="s">
        <v>49</v>
      </c>
      <c r="K2600" t="s">
        <v>87</v>
      </c>
      <c r="L2600" t="b">
        <f t="shared" si="40"/>
        <v>0</v>
      </c>
      <c r="M2600">
        <v>180</v>
      </c>
      <c r="N2600">
        <v>38</v>
      </c>
      <c r="P2600">
        <v>221748</v>
      </c>
      <c r="Q2600">
        <v>291696</v>
      </c>
      <c r="R2600" t="s">
        <v>5285</v>
      </c>
      <c r="S2600" t="s">
        <v>52</v>
      </c>
      <c r="T2600" t="s">
        <v>5286</v>
      </c>
      <c r="U2600" t="s">
        <v>4964</v>
      </c>
      <c r="V2600">
        <v>22</v>
      </c>
      <c r="W2600">
        <v>76.02</v>
      </c>
      <c r="X2600">
        <v>0.08</v>
      </c>
      <c r="Y2600" t="s">
        <v>68</v>
      </c>
      <c r="Z2600">
        <v>7</v>
      </c>
      <c r="AA2600">
        <v>0</v>
      </c>
      <c r="AB2600">
        <v>2.78</v>
      </c>
      <c r="AC2600" t="s">
        <v>5315</v>
      </c>
      <c r="AE2600">
        <v>10809</v>
      </c>
      <c r="AF2600" t="b">
        <v>1</v>
      </c>
      <c r="AG2600">
        <v>1</v>
      </c>
      <c r="AM2600">
        <v>0</v>
      </c>
      <c r="AN2600" t="b">
        <v>0</v>
      </c>
      <c r="AO2600" t="b">
        <v>0</v>
      </c>
      <c r="AP2600" t="b">
        <v>0</v>
      </c>
      <c r="AQ2600" t="s">
        <v>156</v>
      </c>
      <c r="AR2600" t="s">
        <v>89</v>
      </c>
      <c r="AS2600" t="s">
        <v>2466</v>
      </c>
      <c r="AV2600" t="s">
        <v>59</v>
      </c>
    </row>
    <row r="2601" spans="1:48" x14ac:dyDescent="0.35">
      <c r="A2601" t="s">
        <v>47</v>
      </c>
      <c r="B2601">
        <v>12</v>
      </c>
      <c r="C2601">
        <v>138</v>
      </c>
      <c r="D2601">
        <v>2021</v>
      </c>
      <c r="E2601">
        <v>5</v>
      </c>
      <c r="F2601">
        <v>4</v>
      </c>
      <c r="G2601">
        <v>0</v>
      </c>
      <c r="H2601">
        <v>17</v>
      </c>
      <c r="I2601" t="s">
        <v>5316</v>
      </c>
      <c r="J2601" t="s">
        <v>49</v>
      </c>
      <c r="K2601" t="s">
        <v>87</v>
      </c>
      <c r="L2601" t="b">
        <f t="shared" si="40"/>
        <v>0</v>
      </c>
      <c r="M2601">
        <v>173</v>
      </c>
      <c r="N2601">
        <v>26</v>
      </c>
      <c r="P2601">
        <v>221748</v>
      </c>
      <c r="Q2601">
        <v>291696</v>
      </c>
      <c r="R2601" t="s">
        <v>5285</v>
      </c>
      <c r="S2601" t="s">
        <v>52</v>
      </c>
      <c r="T2601" t="s">
        <v>5286</v>
      </c>
      <c r="U2601" t="s">
        <v>4964</v>
      </c>
      <c r="V2601">
        <v>22</v>
      </c>
      <c r="W2601">
        <v>76.02</v>
      </c>
      <c r="X2601">
        <v>0.08</v>
      </c>
      <c r="Y2601" t="s">
        <v>68</v>
      </c>
      <c r="Z2601">
        <v>4</v>
      </c>
      <c r="AA2601">
        <v>0</v>
      </c>
      <c r="AB2601">
        <v>2.78</v>
      </c>
      <c r="AC2601" t="s">
        <v>5317</v>
      </c>
      <c r="AE2601">
        <v>10809</v>
      </c>
      <c r="AF2601" t="b">
        <v>1</v>
      </c>
      <c r="AG2601">
        <v>1</v>
      </c>
      <c r="AM2601">
        <v>0</v>
      </c>
      <c r="AN2601" t="b">
        <v>0</v>
      </c>
      <c r="AO2601" t="b">
        <v>0</v>
      </c>
      <c r="AP2601" t="b">
        <v>0</v>
      </c>
      <c r="AQ2601" t="s">
        <v>111</v>
      </c>
      <c r="AR2601" t="s">
        <v>75</v>
      </c>
      <c r="AV2601" t="s">
        <v>59</v>
      </c>
    </row>
    <row r="2602" spans="1:48" x14ac:dyDescent="0.35">
      <c r="A2602" t="s">
        <v>47</v>
      </c>
      <c r="B2602">
        <v>12</v>
      </c>
      <c r="C2602">
        <v>138</v>
      </c>
      <c r="D2602">
        <v>2021</v>
      </c>
      <c r="E2602">
        <v>5</v>
      </c>
      <c r="F2602">
        <v>4</v>
      </c>
      <c r="G2602">
        <v>0</v>
      </c>
      <c r="H2602">
        <v>18</v>
      </c>
      <c r="I2602" t="s">
        <v>5318</v>
      </c>
      <c r="J2602" t="s">
        <v>49</v>
      </c>
      <c r="K2602" t="s">
        <v>87</v>
      </c>
      <c r="L2602" t="b">
        <f t="shared" si="40"/>
        <v>0</v>
      </c>
      <c r="M2602">
        <v>169</v>
      </c>
      <c r="N2602">
        <v>53</v>
      </c>
      <c r="P2602">
        <v>221748</v>
      </c>
      <c r="Q2602">
        <v>291696</v>
      </c>
      <c r="R2602" t="s">
        <v>5285</v>
      </c>
      <c r="S2602" t="s">
        <v>52</v>
      </c>
      <c r="T2602" t="s">
        <v>5286</v>
      </c>
      <c r="U2602" t="s">
        <v>4964</v>
      </c>
      <c r="V2602">
        <v>22</v>
      </c>
      <c r="W2602">
        <v>76.02</v>
      </c>
      <c r="X2602">
        <v>0.08</v>
      </c>
      <c r="Y2602" t="s">
        <v>68</v>
      </c>
      <c r="Z2602">
        <v>40</v>
      </c>
      <c r="AA2602">
        <v>0.02</v>
      </c>
      <c r="AB2602">
        <v>2.78</v>
      </c>
      <c r="AC2602" t="s">
        <v>5319</v>
      </c>
      <c r="AE2602">
        <v>10809</v>
      </c>
      <c r="AF2602" t="b">
        <v>1</v>
      </c>
      <c r="AG2602">
        <v>1</v>
      </c>
      <c r="AM2602">
        <v>0</v>
      </c>
      <c r="AN2602" t="b">
        <v>0</v>
      </c>
      <c r="AO2602" t="b">
        <v>0</v>
      </c>
      <c r="AP2602" t="b">
        <v>0</v>
      </c>
      <c r="AQ2602" t="s">
        <v>156</v>
      </c>
      <c r="AR2602" t="s">
        <v>89</v>
      </c>
      <c r="AV2602" t="s">
        <v>59</v>
      </c>
    </row>
    <row r="2603" spans="1:48" x14ac:dyDescent="0.35">
      <c r="A2603" t="s">
        <v>47</v>
      </c>
      <c r="B2603">
        <v>12</v>
      </c>
      <c r="C2603">
        <v>138</v>
      </c>
      <c r="D2603">
        <v>2021</v>
      </c>
      <c r="E2603">
        <v>5</v>
      </c>
      <c r="F2603">
        <v>4</v>
      </c>
      <c r="G2603">
        <v>0</v>
      </c>
      <c r="H2603">
        <v>19</v>
      </c>
      <c r="I2603" t="s">
        <v>5320</v>
      </c>
      <c r="J2603" t="s">
        <v>49</v>
      </c>
      <c r="K2603" t="s">
        <v>4276</v>
      </c>
      <c r="L2603" t="b">
        <f t="shared" si="40"/>
        <v>0</v>
      </c>
      <c r="M2603">
        <v>129</v>
      </c>
      <c r="N2603">
        <v>52</v>
      </c>
      <c r="P2603">
        <v>221748</v>
      </c>
      <c r="Q2603">
        <v>291696</v>
      </c>
      <c r="R2603" t="s">
        <v>5285</v>
      </c>
      <c r="S2603" t="s">
        <v>52</v>
      </c>
      <c r="T2603" t="s">
        <v>5286</v>
      </c>
      <c r="U2603" t="s">
        <v>4964</v>
      </c>
      <c r="V2603">
        <v>22</v>
      </c>
      <c r="W2603">
        <v>76.02</v>
      </c>
      <c r="X2603">
        <v>0.06</v>
      </c>
      <c r="Y2603" t="s">
        <v>68</v>
      </c>
      <c r="Z2603">
        <v>6</v>
      </c>
      <c r="AA2603">
        <v>0</v>
      </c>
      <c r="AB2603">
        <v>2.78</v>
      </c>
      <c r="AC2603" t="s">
        <v>5321</v>
      </c>
      <c r="AE2603">
        <v>15990</v>
      </c>
      <c r="AF2603" t="b">
        <v>1</v>
      </c>
      <c r="AG2603">
        <v>3</v>
      </c>
      <c r="AH2603" t="s">
        <v>5322</v>
      </c>
      <c r="AI2603">
        <v>15990</v>
      </c>
      <c r="AJ2603" t="s">
        <v>5285</v>
      </c>
      <c r="AK2603" t="b">
        <v>1</v>
      </c>
      <c r="AL2603" t="b">
        <v>1</v>
      </c>
      <c r="AM2603">
        <v>0</v>
      </c>
      <c r="AN2603" t="b">
        <v>0</v>
      </c>
      <c r="AO2603" t="b">
        <v>0</v>
      </c>
      <c r="AP2603" t="b">
        <v>1</v>
      </c>
      <c r="AQ2603" t="s">
        <v>548</v>
      </c>
      <c r="AR2603" t="s">
        <v>75</v>
      </c>
      <c r="AV2603" t="s">
        <v>59</v>
      </c>
    </row>
    <row r="2604" spans="1:48" x14ac:dyDescent="0.35">
      <c r="A2604" t="s">
        <v>47</v>
      </c>
      <c r="B2604">
        <v>12</v>
      </c>
      <c r="C2604">
        <v>138</v>
      </c>
      <c r="D2604">
        <v>2021</v>
      </c>
      <c r="E2604">
        <v>5</v>
      </c>
      <c r="F2604">
        <v>4</v>
      </c>
      <c r="G2604">
        <v>0</v>
      </c>
      <c r="H2604">
        <v>20</v>
      </c>
      <c r="I2604" t="s">
        <v>5323</v>
      </c>
      <c r="J2604" t="s">
        <v>49</v>
      </c>
      <c r="K2604" t="s">
        <v>87</v>
      </c>
      <c r="L2604" t="b">
        <f t="shared" si="40"/>
        <v>0</v>
      </c>
      <c r="M2604">
        <v>123</v>
      </c>
      <c r="N2604">
        <v>50</v>
      </c>
      <c r="P2604">
        <v>221748</v>
      </c>
      <c r="Q2604">
        <v>291696</v>
      </c>
      <c r="R2604" t="s">
        <v>5285</v>
      </c>
      <c r="S2604" t="s">
        <v>52</v>
      </c>
      <c r="T2604" t="s">
        <v>5286</v>
      </c>
      <c r="U2604" t="s">
        <v>4964</v>
      </c>
      <c r="V2604">
        <v>22</v>
      </c>
      <c r="W2604">
        <v>76.02</v>
      </c>
      <c r="X2604">
        <v>0.06</v>
      </c>
      <c r="Y2604" t="s">
        <v>68</v>
      </c>
      <c r="Z2604">
        <v>10</v>
      </c>
      <c r="AA2604">
        <v>0</v>
      </c>
      <c r="AB2604">
        <v>2.78</v>
      </c>
      <c r="AC2604" t="s">
        <v>5324</v>
      </c>
      <c r="AE2604">
        <v>10809</v>
      </c>
      <c r="AF2604" t="b">
        <v>1</v>
      </c>
      <c r="AG2604">
        <v>1</v>
      </c>
      <c r="AM2604">
        <v>0</v>
      </c>
      <c r="AN2604" t="b">
        <v>0</v>
      </c>
      <c r="AO2604" t="b">
        <v>0</v>
      </c>
      <c r="AP2604" t="b">
        <v>0</v>
      </c>
      <c r="AQ2604" t="s">
        <v>70</v>
      </c>
      <c r="AR2604" t="s">
        <v>89</v>
      </c>
      <c r="AV2604" t="s">
        <v>59</v>
      </c>
    </row>
    <row r="2605" spans="1:48" x14ac:dyDescent="0.35">
      <c r="A2605" t="s">
        <v>47</v>
      </c>
      <c r="B2605">
        <v>12</v>
      </c>
      <c r="C2605">
        <v>138</v>
      </c>
      <c r="D2605">
        <v>2021</v>
      </c>
      <c r="E2605">
        <v>5</v>
      </c>
      <c r="F2605">
        <v>4</v>
      </c>
      <c r="G2605">
        <v>0</v>
      </c>
      <c r="H2605">
        <v>21</v>
      </c>
      <c r="I2605" t="s">
        <v>5325</v>
      </c>
      <c r="J2605" t="s">
        <v>49</v>
      </c>
      <c r="K2605" t="s">
        <v>87</v>
      </c>
      <c r="L2605" t="b">
        <f t="shared" si="40"/>
        <v>0</v>
      </c>
      <c r="M2605">
        <v>113</v>
      </c>
      <c r="N2605">
        <v>38</v>
      </c>
      <c r="P2605">
        <v>221748</v>
      </c>
      <c r="Q2605">
        <v>291696</v>
      </c>
      <c r="R2605" t="s">
        <v>5285</v>
      </c>
      <c r="S2605" t="s">
        <v>52</v>
      </c>
      <c r="T2605" t="s">
        <v>5286</v>
      </c>
      <c r="U2605" t="s">
        <v>4964</v>
      </c>
      <c r="V2605">
        <v>22</v>
      </c>
      <c r="W2605">
        <v>76.02</v>
      </c>
      <c r="X2605">
        <v>0.05</v>
      </c>
      <c r="Y2605" t="s">
        <v>68</v>
      </c>
      <c r="Z2605">
        <v>20</v>
      </c>
      <c r="AA2605">
        <v>0.01</v>
      </c>
      <c r="AB2605">
        <v>2.78</v>
      </c>
      <c r="AC2605" t="s">
        <v>5326</v>
      </c>
      <c r="AE2605">
        <v>10809</v>
      </c>
      <c r="AF2605" t="b">
        <v>1</v>
      </c>
      <c r="AG2605">
        <v>1</v>
      </c>
      <c r="AM2605">
        <v>0</v>
      </c>
      <c r="AN2605" t="b">
        <v>0</v>
      </c>
      <c r="AO2605" t="b">
        <v>0</v>
      </c>
      <c r="AP2605" t="b">
        <v>0</v>
      </c>
      <c r="AQ2605" t="s">
        <v>57</v>
      </c>
      <c r="AR2605" t="s">
        <v>89</v>
      </c>
      <c r="AS2605" t="s">
        <v>192</v>
      </c>
      <c r="AV2605" t="s">
        <v>59</v>
      </c>
    </row>
    <row r="2606" spans="1:48" x14ac:dyDescent="0.35">
      <c r="A2606" t="s">
        <v>47</v>
      </c>
      <c r="B2606">
        <v>12</v>
      </c>
      <c r="C2606">
        <v>138</v>
      </c>
      <c r="D2606">
        <v>2021</v>
      </c>
      <c r="E2606">
        <v>5</v>
      </c>
      <c r="F2606">
        <v>4</v>
      </c>
      <c r="G2606">
        <v>0</v>
      </c>
      <c r="H2606">
        <v>22</v>
      </c>
      <c r="I2606" t="s">
        <v>5327</v>
      </c>
      <c r="J2606" t="s">
        <v>49</v>
      </c>
      <c r="K2606" t="s">
        <v>87</v>
      </c>
      <c r="L2606" t="b">
        <f t="shared" si="40"/>
        <v>0</v>
      </c>
      <c r="M2606">
        <v>93</v>
      </c>
      <c r="N2606">
        <v>31</v>
      </c>
      <c r="P2606">
        <v>221748</v>
      </c>
      <c r="Q2606">
        <v>291696</v>
      </c>
      <c r="R2606" t="s">
        <v>5285</v>
      </c>
      <c r="S2606" t="s">
        <v>52</v>
      </c>
      <c r="T2606" t="s">
        <v>5286</v>
      </c>
      <c r="U2606" t="s">
        <v>4964</v>
      </c>
      <c r="V2606">
        <v>22</v>
      </c>
      <c r="W2606">
        <v>76.02</v>
      </c>
      <c r="X2606">
        <v>0.04</v>
      </c>
      <c r="Y2606" t="s">
        <v>68</v>
      </c>
      <c r="Z2606">
        <v>11</v>
      </c>
      <c r="AA2606">
        <v>0</v>
      </c>
      <c r="AB2606">
        <v>2.78</v>
      </c>
      <c r="AC2606" t="s">
        <v>5328</v>
      </c>
      <c r="AE2606">
        <v>10809</v>
      </c>
      <c r="AF2606" t="b">
        <v>1</v>
      </c>
      <c r="AG2606">
        <v>1</v>
      </c>
      <c r="AM2606">
        <v>0</v>
      </c>
      <c r="AN2606" t="b">
        <v>0</v>
      </c>
      <c r="AO2606" t="b">
        <v>0</v>
      </c>
      <c r="AP2606" t="b">
        <v>0</v>
      </c>
      <c r="AQ2606" t="s">
        <v>70</v>
      </c>
      <c r="AR2606" t="s">
        <v>89</v>
      </c>
      <c r="AS2606" t="s">
        <v>192</v>
      </c>
      <c r="AV2606" t="s">
        <v>59</v>
      </c>
    </row>
    <row r="2607" spans="1:48" x14ac:dyDescent="0.35">
      <c r="A2607" t="s">
        <v>47</v>
      </c>
      <c r="B2607">
        <v>12</v>
      </c>
      <c r="C2607">
        <v>138</v>
      </c>
      <c r="D2607">
        <v>2021</v>
      </c>
      <c r="E2607">
        <v>5</v>
      </c>
      <c r="F2607">
        <v>4</v>
      </c>
      <c r="G2607">
        <v>0</v>
      </c>
      <c r="H2607">
        <v>23</v>
      </c>
      <c r="I2607" t="s">
        <v>5329</v>
      </c>
      <c r="J2607" t="s">
        <v>49</v>
      </c>
      <c r="K2607" t="s">
        <v>783</v>
      </c>
      <c r="L2607" t="b">
        <f t="shared" si="40"/>
        <v>0</v>
      </c>
      <c r="M2607">
        <v>82</v>
      </c>
      <c r="N2607">
        <v>67</v>
      </c>
      <c r="P2607">
        <v>221748</v>
      </c>
      <c r="Q2607">
        <v>291696</v>
      </c>
      <c r="R2607" t="s">
        <v>5285</v>
      </c>
      <c r="S2607" t="s">
        <v>52</v>
      </c>
      <c r="T2607" t="s">
        <v>5286</v>
      </c>
      <c r="U2607" t="s">
        <v>4964</v>
      </c>
      <c r="V2607">
        <v>22</v>
      </c>
      <c r="W2607">
        <v>76.02</v>
      </c>
      <c r="X2607">
        <v>0.04</v>
      </c>
      <c r="Y2607" t="s">
        <v>68</v>
      </c>
      <c r="Z2607">
        <v>0</v>
      </c>
      <c r="AA2607">
        <v>0</v>
      </c>
      <c r="AB2607">
        <v>2.78</v>
      </c>
      <c r="AC2607" t="s">
        <v>5330</v>
      </c>
      <c r="AE2607">
        <v>5029</v>
      </c>
      <c r="AF2607" t="b">
        <v>1</v>
      </c>
      <c r="AG2607">
        <v>1</v>
      </c>
      <c r="AM2607">
        <v>0</v>
      </c>
      <c r="AN2607" t="b">
        <v>0</v>
      </c>
      <c r="AO2607" t="b">
        <v>0</v>
      </c>
      <c r="AP2607" t="b">
        <v>0</v>
      </c>
      <c r="AQ2607" t="s">
        <v>111</v>
      </c>
      <c r="AR2607" t="s">
        <v>106</v>
      </c>
      <c r="AS2607" t="s">
        <v>107</v>
      </c>
      <c r="AV2607" t="s">
        <v>59</v>
      </c>
    </row>
    <row r="2608" spans="1:48" x14ac:dyDescent="0.35">
      <c r="A2608" t="s">
        <v>47</v>
      </c>
      <c r="B2608">
        <v>12</v>
      </c>
      <c r="C2608">
        <v>139</v>
      </c>
      <c r="D2608">
        <v>2021</v>
      </c>
      <c r="E2608">
        <v>5</v>
      </c>
      <c r="F2608">
        <v>4</v>
      </c>
      <c r="G2608">
        <v>0</v>
      </c>
      <c r="H2608">
        <v>1</v>
      </c>
      <c r="I2608" t="s">
        <v>5331</v>
      </c>
      <c r="J2608" t="s">
        <v>49</v>
      </c>
      <c r="K2608" t="s">
        <v>50</v>
      </c>
      <c r="L2608" t="str">
        <f t="shared" si="40"/>
        <v>DMKPlus</v>
      </c>
      <c r="M2608">
        <v>113904</v>
      </c>
      <c r="N2608">
        <v>53</v>
      </c>
      <c r="P2608">
        <v>240240</v>
      </c>
      <c r="Q2608">
        <v>315482</v>
      </c>
      <c r="R2608" t="s">
        <v>5332</v>
      </c>
      <c r="S2608" t="s">
        <v>52</v>
      </c>
      <c r="T2608" t="s">
        <v>5286</v>
      </c>
      <c r="U2608" t="s">
        <v>4964</v>
      </c>
      <c r="V2608">
        <v>15</v>
      </c>
      <c r="W2608">
        <v>76.150000000000006</v>
      </c>
      <c r="X2608">
        <v>47.41</v>
      </c>
      <c r="Y2608" t="s">
        <v>55</v>
      </c>
      <c r="Z2608">
        <v>19915</v>
      </c>
      <c r="AA2608">
        <v>8.2899999999999991</v>
      </c>
      <c r="AB2608">
        <v>2.63</v>
      </c>
      <c r="AC2608" t="s">
        <v>5333</v>
      </c>
      <c r="AE2608">
        <v>10192</v>
      </c>
      <c r="AF2608" t="b">
        <v>1</v>
      </c>
      <c r="AG2608">
        <v>2</v>
      </c>
      <c r="AH2608" t="s">
        <v>50</v>
      </c>
      <c r="AI2608">
        <v>10192</v>
      </c>
      <c r="AJ2608" t="s">
        <v>5332</v>
      </c>
      <c r="AK2608" t="b">
        <v>1</v>
      </c>
      <c r="AL2608" t="b">
        <v>1</v>
      </c>
      <c r="AM2608">
        <v>1</v>
      </c>
      <c r="AN2608" t="b">
        <v>0</v>
      </c>
      <c r="AO2608" t="b">
        <v>0</v>
      </c>
      <c r="AP2608" t="b">
        <v>1</v>
      </c>
      <c r="AQ2608" t="s">
        <v>70</v>
      </c>
      <c r="AR2608" t="s">
        <v>71</v>
      </c>
      <c r="AV2608" t="s">
        <v>59</v>
      </c>
    </row>
    <row r="2609" spans="1:48" x14ac:dyDescent="0.35">
      <c r="A2609" t="s">
        <v>47</v>
      </c>
      <c r="B2609">
        <v>12</v>
      </c>
      <c r="C2609">
        <v>139</v>
      </c>
      <c r="D2609">
        <v>2021</v>
      </c>
      <c r="E2609">
        <v>5</v>
      </c>
      <c r="F2609">
        <v>4</v>
      </c>
      <c r="G2609">
        <v>0</v>
      </c>
      <c r="H2609">
        <v>2</v>
      </c>
      <c r="I2609" t="s">
        <v>5334</v>
      </c>
      <c r="J2609" t="s">
        <v>49</v>
      </c>
      <c r="K2609" t="s">
        <v>109</v>
      </c>
      <c r="L2609" t="str">
        <f t="shared" si="40"/>
        <v>ADMKPlus</v>
      </c>
      <c r="M2609">
        <v>93989</v>
      </c>
      <c r="N2609">
        <v>70</v>
      </c>
      <c r="P2609">
        <v>240240</v>
      </c>
      <c r="Q2609">
        <v>315482</v>
      </c>
      <c r="R2609" t="s">
        <v>5332</v>
      </c>
      <c r="S2609" t="s">
        <v>52</v>
      </c>
      <c r="T2609" t="s">
        <v>5286</v>
      </c>
      <c r="U2609" t="s">
        <v>4964</v>
      </c>
      <c r="V2609">
        <v>15</v>
      </c>
      <c r="W2609">
        <v>76.150000000000006</v>
      </c>
      <c r="X2609">
        <v>39.119999999999997</v>
      </c>
      <c r="Y2609" t="s">
        <v>55</v>
      </c>
      <c r="Z2609">
        <v>76078</v>
      </c>
      <c r="AA2609">
        <v>31.67</v>
      </c>
      <c r="AB2609">
        <v>2.63</v>
      </c>
      <c r="AC2609" t="s">
        <v>5335</v>
      </c>
      <c r="AE2609">
        <v>930</v>
      </c>
      <c r="AF2609" t="b">
        <v>1</v>
      </c>
      <c r="AG2609">
        <v>2</v>
      </c>
      <c r="AH2609" t="s">
        <v>109</v>
      </c>
      <c r="AI2609">
        <v>930</v>
      </c>
      <c r="AJ2609" t="s">
        <v>5336</v>
      </c>
      <c r="AK2609" t="b">
        <v>0</v>
      </c>
      <c r="AL2609" t="b">
        <v>1</v>
      </c>
      <c r="AM2609">
        <v>1</v>
      </c>
      <c r="AN2609" t="b">
        <v>0</v>
      </c>
      <c r="AO2609" t="b">
        <v>0</v>
      </c>
      <c r="AP2609" t="b">
        <v>0</v>
      </c>
      <c r="AQ2609" t="s">
        <v>96</v>
      </c>
      <c r="AR2609" t="s">
        <v>71</v>
      </c>
      <c r="AV2609" t="s">
        <v>59</v>
      </c>
    </row>
    <row r="2610" spans="1:48" x14ac:dyDescent="0.35">
      <c r="A2610" t="s">
        <v>47</v>
      </c>
      <c r="B2610">
        <v>12</v>
      </c>
      <c r="C2610">
        <v>139</v>
      </c>
      <c r="D2610">
        <v>2021</v>
      </c>
      <c r="E2610">
        <v>5</v>
      </c>
      <c r="F2610">
        <v>4</v>
      </c>
      <c r="G2610">
        <v>0</v>
      </c>
      <c r="H2610">
        <v>3</v>
      </c>
      <c r="I2610" t="s">
        <v>5337</v>
      </c>
      <c r="J2610" t="s">
        <v>66</v>
      </c>
      <c r="K2610" t="s">
        <v>67</v>
      </c>
      <c r="L2610" t="b">
        <f t="shared" si="40"/>
        <v>0</v>
      </c>
      <c r="M2610">
        <v>17911</v>
      </c>
      <c r="N2610">
        <v>37</v>
      </c>
      <c r="P2610">
        <v>240240</v>
      </c>
      <c r="Q2610">
        <v>315482</v>
      </c>
      <c r="R2610" t="s">
        <v>5332</v>
      </c>
      <c r="S2610" t="s">
        <v>52</v>
      </c>
      <c r="T2610" t="s">
        <v>5286</v>
      </c>
      <c r="U2610" t="s">
        <v>4964</v>
      </c>
      <c r="V2610">
        <v>15</v>
      </c>
      <c r="W2610">
        <v>76.150000000000006</v>
      </c>
      <c r="X2610">
        <v>7.46</v>
      </c>
      <c r="Y2610" t="s">
        <v>68</v>
      </c>
      <c r="Z2610">
        <v>13829</v>
      </c>
      <c r="AA2610">
        <v>5.76</v>
      </c>
      <c r="AB2610">
        <v>2.63</v>
      </c>
      <c r="AC2610" t="s">
        <v>5338</v>
      </c>
      <c r="AE2610">
        <v>5533</v>
      </c>
      <c r="AF2610" t="b">
        <v>1</v>
      </c>
      <c r="AG2610">
        <v>1</v>
      </c>
      <c r="AM2610">
        <v>0</v>
      </c>
      <c r="AN2610" t="b">
        <v>0</v>
      </c>
      <c r="AO2610" t="b">
        <v>0</v>
      </c>
      <c r="AP2610" t="b">
        <v>0</v>
      </c>
      <c r="AQ2610" t="s">
        <v>156</v>
      </c>
      <c r="AR2610" t="s">
        <v>75</v>
      </c>
      <c r="AS2610" t="s">
        <v>297</v>
      </c>
      <c r="AV2610" t="s">
        <v>59</v>
      </c>
    </row>
    <row r="2611" spans="1:48" x14ac:dyDescent="0.35">
      <c r="A2611" t="s">
        <v>47</v>
      </c>
      <c r="B2611">
        <v>12</v>
      </c>
      <c r="C2611">
        <v>139</v>
      </c>
      <c r="D2611">
        <v>2021</v>
      </c>
      <c r="E2611">
        <v>5</v>
      </c>
      <c r="F2611">
        <v>4</v>
      </c>
      <c r="G2611">
        <v>0</v>
      </c>
      <c r="H2611">
        <v>4</v>
      </c>
      <c r="I2611" t="s">
        <v>5339</v>
      </c>
      <c r="J2611" t="s">
        <v>49</v>
      </c>
      <c r="K2611" t="s">
        <v>87</v>
      </c>
      <c r="L2611" t="b">
        <f t="shared" si="40"/>
        <v>0</v>
      </c>
      <c r="M2611">
        <v>4082</v>
      </c>
      <c r="N2611">
        <v>48</v>
      </c>
      <c r="P2611">
        <v>240240</v>
      </c>
      <c r="Q2611">
        <v>315482</v>
      </c>
      <c r="R2611" t="s">
        <v>5332</v>
      </c>
      <c r="S2611" t="s">
        <v>52</v>
      </c>
      <c r="T2611" t="s">
        <v>5286</v>
      </c>
      <c r="U2611" t="s">
        <v>4964</v>
      </c>
      <c r="V2611">
        <v>15</v>
      </c>
      <c r="W2611">
        <v>76.150000000000006</v>
      </c>
      <c r="X2611">
        <v>1.7</v>
      </c>
      <c r="Y2611" t="s">
        <v>68</v>
      </c>
      <c r="Z2611">
        <v>595</v>
      </c>
      <c r="AA2611">
        <v>0.25</v>
      </c>
      <c r="AB2611">
        <v>2.63</v>
      </c>
      <c r="AC2611" t="s">
        <v>5340</v>
      </c>
      <c r="AE2611">
        <v>10809</v>
      </c>
      <c r="AF2611" t="b">
        <v>1</v>
      </c>
      <c r="AG2611">
        <v>1</v>
      </c>
      <c r="AM2611">
        <v>0</v>
      </c>
      <c r="AN2611" t="b">
        <v>0</v>
      </c>
      <c r="AO2611" t="b">
        <v>0</v>
      </c>
      <c r="AP2611" t="b">
        <v>0</v>
      </c>
      <c r="AQ2611" t="s">
        <v>548</v>
      </c>
      <c r="AR2611" t="s">
        <v>71</v>
      </c>
      <c r="AV2611" t="s">
        <v>59</v>
      </c>
    </row>
    <row r="2612" spans="1:48" x14ac:dyDescent="0.35">
      <c r="A2612" t="s">
        <v>47</v>
      </c>
      <c r="B2612">
        <v>12</v>
      </c>
      <c r="C2612">
        <v>139</v>
      </c>
      <c r="D2612">
        <v>2021</v>
      </c>
      <c r="E2612">
        <v>5</v>
      </c>
      <c r="F2612">
        <v>4</v>
      </c>
      <c r="G2612">
        <v>0</v>
      </c>
      <c r="H2612">
        <v>5</v>
      </c>
      <c r="I2612" t="s">
        <v>5341</v>
      </c>
      <c r="J2612" t="s">
        <v>66</v>
      </c>
      <c r="K2612" t="s">
        <v>119</v>
      </c>
      <c r="L2612" t="str">
        <f t="shared" si="40"/>
        <v>ADMKPlus</v>
      </c>
      <c r="M2612">
        <v>3487</v>
      </c>
      <c r="N2612">
        <v>62</v>
      </c>
      <c r="P2612">
        <v>240240</v>
      </c>
      <c r="Q2612">
        <v>315482</v>
      </c>
      <c r="R2612" t="s">
        <v>5332</v>
      </c>
      <c r="S2612" t="s">
        <v>52</v>
      </c>
      <c r="T2612" t="s">
        <v>5286</v>
      </c>
      <c r="U2612" t="s">
        <v>4964</v>
      </c>
      <c r="V2612">
        <v>15</v>
      </c>
      <c r="W2612">
        <v>76.150000000000006</v>
      </c>
      <c r="X2612">
        <v>1.45</v>
      </c>
      <c r="Y2612" t="s">
        <v>68</v>
      </c>
      <c r="Z2612">
        <v>1070</v>
      </c>
      <c r="AA2612">
        <v>0.45</v>
      </c>
      <c r="AB2612">
        <v>2.63</v>
      </c>
      <c r="AC2612" t="s">
        <v>5342</v>
      </c>
      <c r="AE2612">
        <v>24338</v>
      </c>
      <c r="AF2612" t="b">
        <v>1</v>
      </c>
      <c r="AG2612">
        <v>1</v>
      </c>
      <c r="AM2612">
        <v>0</v>
      </c>
      <c r="AN2612" t="b">
        <v>0</v>
      </c>
      <c r="AO2612" t="b">
        <v>0</v>
      </c>
      <c r="AP2612" t="b">
        <v>0</v>
      </c>
      <c r="AQ2612" t="s">
        <v>111</v>
      </c>
      <c r="AR2612" t="s">
        <v>134</v>
      </c>
      <c r="AS2612" t="s">
        <v>162</v>
      </c>
      <c r="AV2612" t="s">
        <v>59</v>
      </c>
    </row>
    <row r="2613" spans="1:48" x14ac:dyDescent="0.35">
      <c r="A2613" t="s">
        <v>47</v>
      </c>
      <c r="B2613">
        <v>12</v>
      </c>
      <c r="C2613">
        <v>139</v>
      </c>
      <c r="D2613">
        <v>2021</v>
      </c>
      <c r="E2613">
        <v>5</v>
      </c>
      <c r="F2613">
        <v>4</v>
      </c>
      <c r="G2613">
        <v>0</v>
      </c>
      <c r="H2613">
        <v>6</v>
      </c>
      <c r="I2613" t="s">
        <v>76</v>
      </c>
      <c r="K2613" t="s">
        <v>77</v>
      </c>
      <c r="L2613" t="b">
        <f t="shared" si="40"/>
        <v>0</v>
      </c>
      <c r="M2613">
        <v>2417</v>
      </c>
      <c r="P2613">
        <v>240240</v>
      </c>
      <c r="Q2613">
        <v>315482</v>
      </c>
      <c r="R2613" t="s">
        <v>5332</v>
      </c>
      <c r="S2613" t="s">
        <v>52</v>
      </c>
      <c r="T2613" t="s">
        <v>5286</v>
      </c>
      <c r="U2613" t="s">
        <v>4964</v>
      </c>
      <c r="V2613">
        <v>15</v>
      </c>
      <c r="W2613">
        <v>76.150000000000006</v>
      </c>
      <c r="X2613">
        <v>1.01</v>
      </c>
      <c r="Z2613">
        <v>1350</v>
      </c>
      <c r="AA2613">
        <v>0.56000000000000005</v>
      </c>
      <c r="AB2613">
        <v>2.63</v>
      </c>
      <c r="AE2613">
        <v>5897</v>
      </c>
      <c r="AF2613" t="b">
        <v>1</v>
      </c>
      <c r="AV2613" t="s">
        <v>59</v>
      </c>
    </row>
    <row r="2614" spans="1:48" x14ac:dyDescent="0.35">
      <c r="A2614" t="s">
        <v>47</v>
      </c>
      <c r="B2614">
        <v>12</v>
      </c>
      <c r="C2614">
        <v>139</v>
      </c>
      <c r="D2614">
        <v>2021</v>
      </c>
      <c r="E2614">
        <v>5</v>
      </c>
      <c r="F2614">
        <v>4</v>
      </c>
      <c r="G2614">
        <v>0</v>
      </c>
      <c r="H2614">
        <v>7</v>
      </c>
      <c r="I2614" t="s">
        <v>5343</v>
      </c>
      <c r="J2614" t="s">
        <v>66</v>
      </c>
      <c r="K2614" t="s">
        <v>83</v>
      </c>
      <c r="L2614" t="b">
        <f t="shared" si="40"/>
        <v>0</v>
      </c>
      <c r="M2614">
        <v>1067</v>
      </c>
      <c r="N2614">
        <v>42</v>
      </c>
      <c r="P2614">
        <v>240240</v>
      </c>
      <c r="Q2614">
        <v>315482</v>
      </c>
      <c r="R2614" t="s">
        <v>5332</v>
      </c>
      <c r="S2614" t="s">
        <v>52</v>
      </c>
      <c r="T2614" t="s">
        <v>5286</v>
      </c>
      <c r="U2614" t="s">
        <v>4964</v>
      </c>
      <c r="V2614">
        <v>15</v>
      </c>
      <c r="W2614">
        <v>76.150000000000006</v>
      </c>
      <c r="X2614">
        <v>0.44</v>
      </c>
      <c r="Y2614" t="s">
        <v>68</v>
      </c>
      <c r="Z2614">
        <v>256</v>
      </c>
      <c r="AA2614">
        <v>0.11</v>
      </c>
      <c r="AB2614">
        <v>2.63</v>
      </c>
      <c r="AC2614" t="s">
        <v>5344</v>
      </c>
      <c r="AE2614">
        <v>3969</v>
      </c>
      <c r="AF2614" t="b">
        <v>1</v>
      </c>
      <c r="AG2614">
        <v>1</v>
      </c>
      <c r="AM2614">
        <v>0</v>
      </c>
      <c r="AN2614" t="b">
        <v>0</v>
      </c>
      <c r="AO2614" t="b">
        <v>0</v>
      </c>
      <c r="AP2614" t="b">
        <v>0</v>
      </c>
      <c r="AQ2614" t="s">
        <v>70</v>
      </c>
      <c r="AR2614" t="s">
        <v>58</v>
      </c>
      <c r="AV2614" t="s">
        <v>59</v>
      </c>
    </row>
    <row r="2615" spans="1:48" x14ac:dyDescent="0.35">
      <c r="A2615" t="s">
        <v>47</v>
      </c>
      <c r="B2615">
        <v>12</v>
      </c>
      <c r="C2615">
        <v>139</v>
      </c>
      <c r="D2615">
        <v>2021</v>
      </c>
      <c r="E2615">
        <v>5</v>
      </c>
      <c r="F2615">
        <v>4</v>
      </c>
      <c r="G2615">
        <v>0</v>
      </c>
      <c r="H2615">
        <v>8</v>
      </c>
      <c r="I2615" t="s">
        <v>5345</v>
      </c>
      <c r="J2615" t="s">
        <v>49</v>
      </c>
      <c r="K2615" t="s">
        <v>79</v>
      </c>
      <c r="L2615" t="b">
        <f t="shared" si="40"/>
        <v>0</v>
      </c>
      <c r="M2615">
        <v>811</v>
      </c>
      <c r="N2615">
        <v>36</v>
      </c>
      <c r="P2615">
        <v>240240</v>
      </c>
      <c r="Q2615">
        <v>315482</v>
      </c>
      <c r="R2615" t="s">
        <v>5332</v>
      </c>
      <c r="S2615" t="s">
        <v>52</v>
      </c>
      <c r="T2615" t="s">
        <v>5286</v>
      </c>
      <c r="U2615" t="s">
        <v>4964</v>
      </c>
      <c r="V2615">
        <v>15</v>
      </c>
      <c r="W2615">
        <v>76.150000000000006</v>
      </c>
      <c r="X2615">
        <v>0.34</v>
      </c>
      <c r="Y2615" t="s">
        <v>68</v>
      </c>
      <c r="Z2615">
        <v>203</v>
      </c>
      <c r="AA2615">
        <v>0.08</v>
      </c>
      <c r="AB2615">
        <v>2.63</v>
      </c>
      <c r="AC2615" t="s">
        <v>5346</v>
      </c>
      <c r="AE2615">
        <v>16651</v>
      </c>
      <c r="AF2615" t="b">
        <v>1</v>
      </c>
      <c r="AG2615">
        <v>1</v>
      </c>
      <c r="AM2615">
        <v>0</v>
      </c>
      <c r="AN2615" t="b">
        <v>0</v>
      </c>
      <c r="AO2615" t="b">
        <v>0</v>
      </c>
      <c r="AP2615" t="b">
        <v>0</v>
      </c>
      <c r="AQ2615" t="s">
        <v>156</v>
      </c>
      <c r="AR2615" t="s">
        <v>71</v>
      </c>
      <c r="AV2615" t="s">
        <v>59</v>
      </c>
    </row>
    <row r="2616" spans="1:48" x14ac:dyDescent="0.35">
      <c r="A2616" t="s">
        <v>47</v>
      </c>
      <c r="B2616">
        <v>12</v>
      </c>
      <c r="C2616">
        <v>139</v>
      </c>
      <c r="D2616">
        <v>2021</v>
      </c>
      <c r="E2616">
        <v>5</v>
      </c>
      <c r="F2616">
        <v>4</v>
      </c>
      <c r="G2616">
        <v>0</v>
      </c>
      <c r="H2616">
        <v>9</v>
      </c>
      <c r="I2616" t="s">
        <v>5347</v>
      </c>
      <c r="J2616" t="s">
        <v>66</v>
      </c>
      <c r="K2616" t="s">
        <v>386</v>
      </c>
      <c r="L2616" t="b">
        <f t="shared" si="40"/>
        <v>0</v>
      </c>
      <c r="M2616">
        <v>608</v>
      </c>
      <c r="N2616">
        <v>38</v>
      </c>
      <c r="P2616">
        <v>240240</v>
      </c>
      <c r="Q2616">
        <v>315482</v>
      </c>
      <c r="R2616" t="s">
        <v>5332</v>
      </c>
      <c r="S2616" t="s">
        <v>52</v>
      </c>
      <c r="T2616" t="s">
        <v>5286</v>
      </c>
      <c r="U2616" t="s">
        <v>4964</v>
      </c>
      <c r="V2616">
        <v>15</v>
      </c>
      <c r="W2616">
        <v>76.150000000000006</v>
      </c>
      <c r="X2616">
        <v>0.25</v>
      </c>
      <c r="Y2616" t="s">
        <v>68</v>
      </c>
      <c r="Z2616">
        <v>14</v>
      </c>
      <c r="AA2616">
        <v>0.01</v>
      </c>
      <c r="AB2616">
        <v>2.63</v>
      </c>
      <c r="AC2616" t="s">
        <v>5348</v>
      </c>
      <c r="AE2616">
        <v>2953</v>
      </c>
      <c r="AF2616" t="b">
        <v>1</v>
      </c>
      <c r="AG2616">
        <v>1</v>
      </c>
      <c r="AM2616">
        <v>0</v>
      </c>
      <c r="AN2616" t="b">
        <v>0</v>
      </c>
      <c r="AO2616" t="b">
        <v>0</v>
      </c>
      <c r="AP2616" t="b">
        <v>0</v>
      </c>
      <c r="AQ2616" t="s">
        <v>117</v>
      </c>
      <c r="AR2616" t="s">
        <v>71</v>
      </c>
      <c r="AV2616" t="s">
        <v>59</v>
      </c>
    </row>
    <row r="2617" spans="1:48" x14ac:dyDescent="0.35">
      <c r="A2617" t="s">
        <v>47</v>
      </c>
      <c r="B2617">
        <v>12</v>
      </c>
      <c r="C2617">
        <v>139</v>
      </c>
      <c r="D2617">
        <v>2021</v>
      </c>
      <c r="E2617">
        <v>5</v>
      </c>
      <c r="F2617">
        <v>4</v>
      </c>
      <c r="G2617">
        <v>0</v>
      </c>
      <c r="H2617">
        <v>10</v>
      </c>
      <c r="I2617" t="s">
        <v>5349</v>
      </c>
      <c r="J2617" t="s">
        <v>49</v>
      </c>
      <c r="K2617" t="s">
        <v>87</v>
      </c>
      <c r="L2617" t="b">
        <f t="shared" si="40"/>
        <v>0</v>
      </c>
      <c r="M2617">
        <v>594</v>
      </c>
      <c r="N2617">
        <v>39</v>
      </c>
      <c r="P2617">
        <v>240240</v>
      </c>
      <c r="Q2617">
        <v>315482</v>
      </c>
      <c r="R2617" t="s">
        <v>5332</v>
      </c>
      <c r="S2617" t="s">
        <v>52</v>
      </c>
      <c r="T2617" t="s">
        <v>5286</v>
      </c>
      <c r="U2617" t="s">
        <v>4964</v>
      </c>
      <c r="V2617">
        <v>15</v>
      </c>
      <c r="W2617">
        <v>76.150000000000006</v>
      </c>
      <c r="X2617">
        <v>0.25</v>
      </c>
      <c r="Y2617" t="s">
        <v>68</v>
      </c>
      <c r="Z2617">
        <v>171</v>
      </c>
      <c r="AA2617">
        <v>7.0000000000000007E-2</v>
      </c>
      <c r="AB2617">
        <v>2.63</v>
      </c>
      <c r="AC2617" t="s">
        <v>5350</v>
      </c>
      <c r="AE2617">
        <v>10809</v>
      </c>
      <c r="AF2617" t="b">
        <v>1</v>
      </c>
      <c r="AG2617">
        <v>1</v>
      </c>
      <c r="AM2617">
        <v>0</v>
      </c>
      <c r="AN2617" t="b">
        <v>0</v>
      </c>
      <c r="AO2617" t="b">
        <v>0</v>
      </c>
      <c r="AP2617" t="b">
        <v>0</v>
      </c>
      <c r="AQ2617" t="s">
        <v>81</v>
      </c>
      <c r="AR2617" t="s">
        <v>75</v>
      </c>
      <c r="AV2617" t="s">
        <v>59</v>
      </c>
    </row>
    <row r="2618" spans="1:48" x14ac:dyDescent="0.35">
      <c r="A2618" t="s">
        <v>47</v>
      </c>
      <c r="B2618">
        <v>12</v>
      </c>
      <c r="C2618">
        <v>139</v>
      </c>
      <c r="D2618">
        <v>2021</v>
      </c>
      <c r="E2618">
        <v>5</v>
      </c>
      <c r="F2618">
        <v>4</v>
      </c>
      <c r="G2618">
        <v>0</v>
      </c>
      <c r="H2618">
        <v>11</v>
      </c>
      <c r="I2618" t="s">
        <v>5351</v>
      </c>
      <c r="J2618" t="s">
        <v>49</v>
      </c>
      <c r="K2618" t="s">
        <v>87</v>
      </c>
      <c r="L2618" t="b">
        <f t="shared" si="40"/>
        <v>0</v>
      </c>
      <c r="M2618">
        <v>423</v>
      </c>
      <c r="N2618">
        <v>48</v>
      </c>
      <c r="P2618">
        <v>240240</v>
      </c>
      <c r="Q2618">
        <v>315482</v>
      </c>
      <c r="R2618" t="s">
        <v>5332</v>
      </c>
      <c r="S2618" t="s">
        <v>52</v>
      </c>
      <c r="T2618" t="s">
        <v>5286</v>
      </c>
      <c r="U2618" t="s">
        <v>4964</v>
      </c>
      <c r="V2618">
        <v>15</v>
      </c>
      <c r="W2618">
        <v>76.150000000000006</v>
      </c>
      <c r="X2618">
        <v>0.18</v>
      </c>
      <c r="Y2618" t="s">
        <v>68</v>
      </c>
      <c r="Z2618">
        <v>35</v>
      </c>
      <c r="AA2618">
        <v>0.01</v>
      </c>
      <c r="AB2618">
        <v>2.63</v>
      </c>
      <c r="AC2618" t="s">
        <v>5352</v>
      </c>
      <c r="AE2618">
        <v>10809</v>
      </c>
      <c r="AF2618" t="b">
        <v>1</v>
      </c>
      <c r="AG2618">
        <v>2</v>
      </c>
      <c r="AH2618" t="s">
        <v>87</v>
      </c>
      <c r="AI2618">
        <v>10809</v>
      </c>
      <c r="AJ2618" t="s">
        <v>5332</v>
      </c>
      <c r="AK2618" t="b">
        <v>1</v>
      </c>
      <c r="AL2618" t="b">
        <v>1</v>
      </c>
      <c r="AM2618">
        <v>0</v>
      </c>
      <c r="AN2618" t="b">
        <v>0</v>
      </c>
      <c r="AO2618" t="b">
        <v>0</v>
      </c>
      <c r="AP2618" t="b">
        <v>1</v>
      </c>
      <c r="AQ2618" t="s">
        <v>85</v>
      </c>
      <c r="AR2618" t="s">
        <v>71</v>
      </c>
      <c r="AV2618" t="s">
        <v>59</v>
      </c>
    </row>
    <row r="2619" spans="1:48" x14ac:dyDescent="0.35">
      <c r="A2619" t="s">
        <v>47</v>
      </c>
      <c r="B2619">
        <v>12</v>
      </c>
      <c r="C2619">
        <v>139</v>
      </c>
      <c r="D2619">
        <v>2021</v>
      </c>
      <c r="E2619">
        <v>5</v>
      </c>
      <c r="F2619">
        <v>4</v>
      </c>
      <c r="G2619">
        <v>0</v>
      </c>
      <c r="H2619">
        <v>12</v>
      </c>
      <c r="I2619" t="s">
        <v>5353</v>
      </c>
      <c r="J2619" t="s">
        <v>49</v>
      </c>
      <c r="K2619" t="s">
        <v>87</v>
      </c>
      <c r="L2619" t="b">
        <f t="shared" si="40"/>
        <v>0</v>
      </c>
      <c r="M2619">
        <v>388</v>
      </c>
      <c r="N2619">
        <v>26</v>
      </c>
      <c r="P2619">
        <v>240240</v>
      </c>
      <c r="Q2619">
        <v>315482</v>
      </c>
      <c r="R2619" t="s">
        <v>5332</v>
      </c>
      <c r="S2619" t="s">
        <v>52</v>
      </c>
      <c r="T2619" t="s">
        <v>5286</v>
      </c>
      <c r="U2619" t="s">
        <v>4964</v>
      </c>
      <c r="V2619">
        <v>15</v>
      </c>
      <c r="W2619">
        <v>76.150000000000006</v>
      </c>
      <c r="X2619">
        <v>0.16</v>
      </c>
      <c r="Y2619" t="s">
        <v>68</v>
      </c>
      <c r="Z2619">
        <v>178</v>
      </c>
      <c r="AA2619">
        <v>7.0000000000000007E-2</v>
      </c>
      <c r="AB2619">
        <v>2.63</v>
      </c>
      <c r="AC2619" t="s">
        <v>5354</v>
      </c>
      <c r="AE2619">
        <v>10809</v>
      </c>
      <c r="AF2619" t="b">
        <v>1</v>
      </c>
      <c r="AG2619">
        <v>1</v>
      </c>
      <c r="AM2619">
        <v>0</v>
      </c>
      <c r="AN2619" t="b">
        <v>0</v>
      </c>
      <c r="AO2619" t="b">
        <v>0</v>
      </c>
      <c r="AP2619" t="b">
        <v>0</v>
      </c>
      <c r="AQ2619" t="s">
        <v>85</v>
      </c>
      <c r="AR2619" t="s">
        <v>89</v>
      </c>
      <c r="AV2619" t="s">
        <v>59</v>
      </c>
    </row>
    <row r="2620" spans="1:48" x14ac:dyDescent="0.35">
      <c r="A2620" t="s">
        <v>47</v>
      </c>
      <c r="B2620">
        <v>12</v>
      </c>
      <c r="C2620">
        <v>139</v>
      </c>
      <c r="D2620">
        <v>2021</v>
      </c>
      <c r="E2620">
        <v>5</v>
      </c>
      <c r="F2620">
        <v>4</v>
      </c>
      <c r="G2620">
        <v>0</v>
      </c>
      <c r="H2620">
        <v>13</v>
      </c>
      <c r="I2620" t="s">
        <v>5355</v>
      </c>
      <c r="J2620" t="s">
        <v>49</v>
      </c>
      <c r="K2620" t="s">
        <v>1642</v>
      </c>
      <c r="L2620" t="b">
        <f t="shared" si="40"/>
        <v>0</v>
      </c>
      <c r="M2620">
        <v>210</v>
      </c>
      <c r="N2620">
        <v>41</v>
      </c>
      <c r="P2620">
        <v>240240</v>
      </c>
      <c r="Q2620">
        <v>315482</v>
      </c>
      <c r="R2620" t="s">
        <v>5332</v>
      </c>
      <c r="S2620" t="s">
        <v>52</v>
      </c>
      <c r="T2620" t="s">
        <v>5286</v>
      </c>
      <c r="U2620" t="s">
        <v>4964</v>
      </c>
      <c r="V2620">
        <v>15</v>
      </c>
      <c r="W2620">
        <v>76.150000000000006</v>
      </c>
      <c r="X2620">
        <v>0.09</v>
      </c>
      <c r="Y2620" t="s">
        <v>68</v>
      </c>
      <c r="Z2620">
        <v>47</v>
      </c>
      <c r="AA2620">
        <v>0.02</v>
      </c>
      <c r="AB2620">
        <v>2.63</v>
      </c>
      <c r="AC2620" t="s">
        <v>5356</v>
      </c>
      <c r="AE2620">
        <v>24309</v>
      </c>
      <c r="AF2620" t="b">
        <v>1</v>
      </c>
      <c r="AG2620">
        <v>1</v>
      </c>
      <c r="AM2620">
        <v>0</v>
      </c>
      <c r="AN2620" t="b">
        <v>0</v>
      </c>
      <c r="AO2620" t="b">
        <v>0</v>
      </c>
      <c r="AP2620" t="b">
        <v>0</v>
      </c>
      <c r="AQ2620" t="s">
        <v>111</v>
      </c>
      <c r="AR2620" t="s">
        <v>71</v>
      </c>
      <c r="AV2620" t="s">
        <v>59</v>
      </c>
    </row>
    <row r="2621" spans="1:48" x14ac:dyDescent="0.35">
      <c r="A2621" t="s">
        <v>47</v>
      </c>
      <c r="B2621">
        <v>12</v>
      </c>
      <c r="C2621">
        <v>139</v>
      </c>
      <c r="D2621">
        <v>2021</v>
      </c>
      <c r="E2621">
        <v>5</v>
      </c>
      <c r="F2621">
        <v>4</v>
      </c>
      <c r="G2621">
        <v>0</v>
      </c>
      <c r="H2621">
        <v>14</v>
      </c>
      <c r="I2621" t="s">
        <v>5357</v>
      </c>
      <c r="J2621" t="s">
        <v>66</v>
      </c>
      <c r="K2621" t="s">
        <v>87</v>
      </c>
      <c r="L2621" t="b">
        <f t="shared" si="40"/>
        <v>0</v>
      </c>
      <c r="M2621">
        <v>163</v>
      </c>
      <c r="N2621">
        <v>37</v>
      </c>
      <c r="P2621">
        <v>240240</v>
      </c>
      <c r="Q2621">
        <v>315482</v>
      </c>
      <c r="R2621" t="s">
        <v>5332</v>
      </c>
      <c r="S2621" t="s">
        <v>52</v>
      </c>
      <c r="T2621" t="s">
        <v>5286</v>
      </c>
      <c r="U2621" t="s">
        <v>4964</v>
      </c>
      <c r="V2621">
        <v>15</v>
      </c>
      <c r="W2621">
        <v>76.150000000000006</v>
      </c>
      <c r="X2621">
        <v>7.0000000000000007E-2</v>
      </c>
      <c r="Y2621" t="s">
        <v>68</v>
      </c>
      <c r="Z2621">
        <v>66</v>
      </c>
      <c r="AA2621">
        <v>0.03</v>
      </c>
      <c r="AB2621">
        <v>2.63</v>
      </c>
      <c r="AC2621" t="s">
        <v>5358</v>
      </c>
      <c r="AE2621">
        <v>10809</v>
      </c>
      <c r="AF2621" t="b">
        <v>1</v>
      </c>
      <c r="AG2621">
        <v>1</v>
      </c>
      <c r="AM2621">
        <v>0</v>
      </c>
      <c r="AN2621" t="b">
        <v>0</v>
      </c>
      <c r="AO2621" t="b">
        <v>0</v>
      </c>
      <c r="AP2621" t="b">
        <v>0</v>
      </c>
      <c r="AQ2621" t="s">
        <v>57</v>
      </c>
      <c r="AR2621" t="s">
        <v>75</v>
      </c>
      <c r="AV2621" t="s">
        <v>59</v>
      </c>
    </row>
    <row r="2622" spans="1:48" x14ac:dyDescent="0.35">
      <c r="A2622" t="s">
        <v>47</v>
      </c>
      <c r="B2622">
        <v>12</v>
      </c>
      <c r="C2622">
        <v>139</v>
      </c>
      <c r="D2622">
        <v>2021</v>
      </c>
      <c r="E2622">
        <v>5</v>
      </c>
      <c r="F2622">
        <v>4</v>
      </c>
      <c r="G2622">
        <v>0</v>
      </c>
      <c r="H2622">
        <v>15</v>
      </c>
      <c r="I2622" t="s">
        <v>5359</v>
      </c>
      <c r="J2622" t="s">
        <v>66</v>
      </c>
      <c r="K2622" t="s">
        <v>87</v>
      </c>
      <c r="L2622" t="b">
        <f t="shared" si="40"/>
        <v>0</v>
      </c>
      <c r="M2622">
        <v>97</v>
      </c>
      <c r="N2622">
        <v>51</v>
      </c>
      <c r="P2622">
        <v>240240</v>
      </c>
      <c r="Q2622">
        <v>315482</v>
      </c>
      <c r="R2622" t="s">
        <v>5332</v>
      </c>
      <c r="S2622" t="s">
        <v>52</v>
      </c>
      <c r="T2622" t="s">
        <v>5286</v>
      </c>
      <c r="U2622" t="s">
        <v>4964</v>
      </c>
      <c r="V2622">
        <v>15</v>
      </c>
      <c r="W2622">
        <v>76.150000000000006</v>
      </c>
      <c r="X2622">
        <v>0.04</v>
      </c>
      <c r="Y2622" t="s">
        <v>68</v>
      </c>
      <c r="Z2622">
        <v>8</v>
      </c>
      <c r="AA2622">
        <v>0</v>
      </c>
      <c r="AB2622">
        <v>2.63</v>
      </c>
      <c r="AC2622" t="s">
        <v>5360</v>
      </c>
      <c r="AE2622">
        <v>10809</v>
      </c>
      <c r="AF2622" t="b">
        <v>1</v>
      </c>
      <c r="AG2622">
        <v>1</v>
      </c>
      <c r="AM2622">
        <v>0</v>
      </c>
      <c r="AN2622" t="b">
        <v>0</v>
      </c>
      <c r="AO2622" t="b">
        <v>0</v>
      </c>
      <c r="AP2622" t="b">
        <v>0</v>
      </c>
      <c r="AQ2622" t="s">
        <v>57</v>
      </c>
      <c r="AR2622" t="s">
        <v>71</v>
      </c>
      <c r="AV2622" t="s">
        <v>59</v>
      </c>
    </row>
    <row r="2623" spans="1:48" x14ac:dyDescent="0.35">
      <c r="A2623" t="s">
        <v>47</v>
      </c>
      <c r="B2623">
        <v>12</v>
      </c>
      <c r="C2623">
        <v>139</v>
      </c>
      <c r="D2623">
        <v>2021</v>
      </c>
      <c r="E2623">
        <v>5</v>
      </c>
      <c r="F2623">
        <v>4</v>
      </c>
      <c r="G2623">
        <v>0</v>
      </c>
      <c r="H2623">
        <v>16</v>
      </c>
      <c r="I2623" t="s">
        <v>5361</v>
      </c>
      <c r="J2623" t="s">
        <v>49</v>
      </c>
      <c r="K2623" t="s">
        <v>2109</v>
      </c>
      <c r="L2623" t="b">
        <f t="shared" si="40"/>
        <v>0</v>
      </c>
      <c r="M2623">
        <v>89</v>
      </c>
      <c r="N2623">
        <v>35</v>
      </c>
      <c r="P2623">
        <v>240240</v>
      </c>
      <c r="Q2623">
        <v>315482</v>
      </c>
      <c r="R2623" t="s">
        <v>5332</v>
      </c>
      <c r="S2623" t="s">
        <v>52</v>
      </c>
      <c r="T2623" t="s">
        <v>5286</v>
      </c>
      <c r="U2623" t="s">
        <v>4964</v>
      </c>
      <c r="V2623">
        <v>15</v>
      </c>
      <c r="W2623">
        <v>76.150000000000006</v>
      </c>
      <c r="X2623">
        <v>0.04</v>
      </c>
      <c r="Y2623" t="s">
        <v>68</v>
      </c>
      <c r="Z2623">
        <v>0</v>
      </c>
      <c r="AA2623">
        <v>0</v>
      </c>
      <c r="AB2623">
        <v>2.63</v>
      </c>
      <c r="AC2623" t="s">
        <v>5362</v>
      </c>
      <c r="AE2623">
        <v>24312</v>
      </c>
      <c r="AF2623" t="b">
        <v>1</v>
      </c>
      <c r="AG2623">
        <v>1</v>
      </c>
      <c r="AM2623">
        <v>0</v>
      </c>
      <c r="AN2623" t="b">
        <v>0</v>
      </c>
      <c r="AO2623" t="b">
        <v>0</v>
      </c>
      <c r="AP2623" t="b">
        <v>0</v>
      </c>
      <c r="AQ2623" t="s">
        <v>81</v>
      </c>
      <c r="AR2623" t="s">
        <v>75</v>
      </c>
      <c r="AV2623" t="s">
        <v>59</v>
      </c>
    </row>
    <row r="2624" spans="1:48" x14ac:dyDescent="0.35">
      <c r="A2624" t="s">
        <v>47</v>
      </c>
      <c r="B2624">
        <v>12</v>
      </c>
      <c r="C2624">
        <v>140</v>
      </c>
      <c r="D2624">
        <v>2021</v>
      </c>
      <c r="E2624">
        <v>5</v>
      </c>
      <c r="F2624">
        <v>4</v>
      </c>
      <c r="G2624">
        <v>0</v>
      </c>
      <c r="H2624">
        <v>1</v>
      </c>
      <c r="I2624" t="s">
        <v>5363</v>
      </c>
      <c r="J2624" t="s">
        <v>49</v>
      </c>
      <c r="K2624" t="s">
        <v>50</v>
      </c>
      <c r="L2624" t="str">
        <f t="shared" si="40"/>
        <v>DMKPlus</v>
      </c>
      <c r="M2624">
        <v>118133</v>
      </c>
      <c r="N2624">
        <v>68</v>
      </c>
      <c r="P2624">
        <v>183099</v>
      </c>
      <c r="Q2624">
        <v>273241</v>
      </c>
      <c r="R2624" t="s">
        <v>5364</v>
      </c>
      <c r="S2624" t="s">
        <v>52</v>
      </c>
      <c r="T2624" t="s">
        <v>5286</v>
      </c>
      <c r="U2624" t="s">
        <v>4964</v>
      </c>
      <c r="V2624">
        <v>13</v>
      </c>
      <c r="W2624">
        <v>67.010000000000005</v>
      </c>
      <c r="X2624">
        <v>64.52</v>
      </c>
      <c r="Y2624" t="s">
        <v>55</v>
      </c>
      <c r="Z2624">
        <v>85109</v>
      </c>
      <c r="AA2624">
        <v>46.48</v>
      </c>
      <c r="AB2624">
        <v>2.17</v>
      </c>
      <c r="AC2624" t="s">
        <v>5365</v>
      </c>
      <c r="AE2624">
        <v>10192</v>
      </c>
      <c r="AF2624" t="b">
        <v>1</v>
      </c>
      <c r="AG2624">
        <v>9</v>
      </c>
      <c r="AH2624" t="s">
        <v>50</v>
      </c>
      <c r="AI2624">
        <v>10192</v>
      </c>
      <c r="AJ2624" t="s">
        <v>2066</v>
      </c>
      <c r="AK2624" t="b">
        <v>1</v>
      </c>
      <c r="AL2624" t="b">
        <v>1</v>
      </c>
      <c r="AM2624">
        <v>5</v>
      </c>
      <c r="AN2624" t="b">
        <v>0</v>
      </c>
      <c r="AO2624" t="b">
        <v>1</v>
      </c>
      <c r="AP2624" t="b">
        <v>1</v>
      </c>
      <c r="AQ2624" t="s">
        <v>117</v>
      </c>
      <c r="AR2624" t="s">
        <v>58</v>
      </c>
      <c r="AT2624" t="s">
        <v>71</v>
      </c>
      <c r="AV2624" t="s">
        <v>59</v>
      </c>
    </row>
    <row r="2625" spans="1:48" x14ac:dyDescent="0.35">
      <c r="A2625" t="s">
        <v>47</v>
      </c>
      <c r="B2625">
        <v>12</v>
      </c>
      <c r="C2625">
        <v>140</v>
      </c>
      <c r="D2625">
        <v>2021</v>
      </c>
      <c r="E2625">
        <v>5</v>
      </c>
      <c r="F2625">
        <v>4</v>
      </c>
      <c r="G2625">
        <v>0</v>
      </c>
      <c r="H2625">
        <v>2</v>
      </c>
      <c r="I2625" t="s">
        <v>5366</v>
      </c>
      <c r="J2625" t="s">
        <v>49</v>
      </c>
      <c r="K2625" t="s">
        <v>109</v>
      </c>
      <c r="L2625" t="str">
        <f t="shared" si="40"/>
        <v>ADMKPlus</v>
      </c>
      <c r="M2625">
        <v>33024</v>
      </c>
      <c r="N2625">
        <v>56</v>
      </c>
      <c r="P2625">
        <v>183099</v>
      </c>
      <c r="Q2625">
        <v>273241</v>
      </c>
      <c r="R2625" t="s">
        <v>5364</v>
      </c>
      <c r="S2625" t="s">
        <v>52</v>
      </c>
      <c r="T2625" t="s">
        <v>5286</v>
      </c>
      <c r="U2625" t="s">
        <v>4964</v>
      </c>
      <c r="V2625">
        <v>13</v>
      </c>
      <c r="W2625">
        <v>67.010000000000005</v>
      </c>
      <c r="X2625">
        <v>18.04</v>
      </c>
      <c r="Y2625" t="s">
        <v>55</v>
      </c>
      <c r="Z2625">
        <v>17299</v>
      </c>
      <c r="AA2625">
        <v>9.4499999999999993</v>
      </c>
      <c r="AB2625">
        <v>2.17</v>
      </c>
      <c r="AC2625" t="s">
        <v>5367</v>
      </c>
      <c r="AE2625">
        <v>930</v>
      </c>
      <c r="AF2625" t="b">
        <v>1</v>
      </c>
      <c r="AG2625">
        <v>1</v>
      </c>
      <c r="AM2625">
        <v>0</v>
      </c>
      <c r="AN2625" t="b">
        <v>0</v>
      </c>
      <c r="AO2625" t="b">
        <v>0</v>
      </c>
      <c r="AP2625" t="b">
        <v>0</v>
      </c>
      <c r="AQ2625" t="s">
        <v>81</v>
      </c>
      <c r="AR2625" t="s">
        <v>58</v>
      </c>
      <c r="AS2625" t="s">
        <v>147</v>
      </c>
      <c r="AV2625" t="s">
        <v>59</v>
      </c>
    </row>
    <row r="2626" spans="1:48" x14ac:dyDescent="0.35">
      <c r="A2626" t="s">
        <v>47</v>
      </c>
      <c r="B2626">
        <v>12</v>
      </c>
      <c r="C2626">
        <v>140</v>
      </c>
      <c r="D2626">
        <v>2021</v>
      </c>
      <c r="E2626">
        <v>5</v>
      </c>
      <c r="F2626">
        <v>4</v>
      </c>
      <c r="G2626">
        <v>0</v>
      </c>
      <c r="H2626">
        <v>3</v>
      </c>
      <c r="I2626" t="s">
        <v>5368</v>
      </c>
      <c r="J2626" t="s">
        <v>49</v>
      </c>
      <c r="K2626" t="s">
        <v>67</v>
      </c>
      <c r="L2626" t="b">
        <f t="shared" si="40"/>
        <v>0</v>
      </c>
      <c r="M2626">
        <v>15725</v>
      </c>
      <c r="N2626">
        <v>35</v>
      </c>
      <c r="P2626">
        <v>183099</v>
      </c>
      <c r="Q2626">
        <v>273241</v>
      </c>
      <c r="R2626" t="s">
        <v>5364</v>
      </c>
      <c r="S2626" t="s">
        <v>52</v>
      </c>
      <c r="T2626" t="s">
        <v>5286</v>
      </c>
      <c r="U2626" t="s">
        <v>4964</v>
      </c>
      <c r="V2626">
        <v>13</v>
      </c>
      <c r="W2626">
        <v>67.010000000000005</v>
      </c>
      <c r="X2626">
        <v>8.59</v>
      </c>
      <c r="Y2626" t="s">
        <v>68</v>
      </c>
      <c r="Z2626">
        <v>5179</v>
      </c>
      <c r="AA2626">
        <v>2.83</v>
      </c>
      <c r="AB2626">
        <v>2.17</v>
      </c>
      <c r="AC2626" t="s">
        <v>5369</v>
      </c>
      <c r="AE2626">
        <v>5533</v>
      </c>
      <c r="AF2626" t="b">
        <v>1</v>
      </c>
      <c r="AG2626">
        <v>1</v>
      </c>
      <c r="AM2626">
        <v>0</v>
      </c>
      <c r="AN2626" t="b">
        <v>0</v>
      </c>
      <c r="AO2626" t="b">
        <v>0</v>
      </c>
      <c r="AP2626" t="b">
        <v>0</v>
      </c>
      <c r="AQ2626" t="s">
        <v>111</v>
      </c>
      <c r="AR2626" t="s">
        <v>125</v>
      </c>
      <c r="AS2626" t="s">
        <v>814</v>
      </c>
      <c r="AV2626" t="s">
        <v>59</v>
      </c>
    </row>
    <row r="2627" spans="1:48" x14ac:dyDescent="0.35">
      <c r="A2627" t="s">
        <v>47</v>
      </c>
      <c r="B2627">
        <v>12</v>
      </c>
      <c r="C2627">
        <v>140</v>
      </c>
      <c r="D2627">
        <v>2021</v>
      </c>
      <c r="E2627">
        <v>5</v>
      </c>
      <c r="F2627">
        <v>4</v>
      </c>
      <c r="G2627">
        <v>0</v>
      </c>
      <c r="H2627">
        <v>4</v>
      </c>
      <c r="I2627" t="s">
        <v>5370</v>
      </c>
      <c r="J2627" t="s">
        <v>49</v>
      </c>
      <c r="K2627" t="s">
        <v>115</v>
      </c>
      <c r="L2627" t="b">
        <f t="shared" ref="L2627:L2690" si="41">IF(OR(K2627="DMK", K2627="INC", K2627="VCK",K2627="CPI",K2627="IUML",K2627="CPM"), "DMKPlus", IF(OR(K2627="ADMK", K2627="BJP", K2627="AMMK",K2627="PMK"),"ADMKPlus"))</f>
        <v>0</v>
      </c>
      <c r="M2627">
        <v>10546</v>
      </c>
      <c r="N2627">
        <v>37</v>
      </c>
      <c r="P2627">
        <v>183099</v>
      </c>
      <c r="Q2627">
        <v>273241</v>
      </c>
      <c r="R2627" t="s">
        <v>5364</v>
      </c>
      <c r="S2627" t="s">
        <v>52</v>
      </c>
      <c r="T2627" t="s">
        <v>5286</v>
      </c>
      <c r="U2627" t="s">
        <v>4964</v>
      </c>
      <c r="V2627">
        <v>13</v>
      </c>
      <c r="W2627">
        <v>67.010000000000005</v>
      </c>
      <c r="X2627">
        <v>5.76</v>
      </c>
      <c r="Y2627" t="s">
        <v>68</v>
      </c>
      <c r="Z2627">
        <v>8001</v>
      </c>
      <c r="AA2627">
        <v>4.37</v>
      </c>
      <c r="AB2627">
        <v>2.17</v>
      </c>
      <c r="AC2627" t="s">
        <v>5371</v>
      </c>
      <c r="AE2627">
        <v>24404</v>
      </c>
      <c r="AF2627" t="b">
        <v>1</v>
      </c>
      <c r="AG2627">
        <v>1</v>
      </c>
      <c r="AM2627">
        <v>0</v>
      </c>
      <c r="AN2627" t="b">
        <v>0</v>
      </c>
      <c r="AO2627" t="b">
        <v>0</v>
      </c>
      <c r="AP2627" t="b">
        <v>0</v>
      </c>
      <c r="AQ2627" t="s">
        <v>156</v>
      </c>
      <c r="AR2627" t="s">
        <v>58</v>
      </c>
      <c r="AS2627" t="s">
        <v>269</v>
      </c>
      <c r="AV2627" t="s">
        <v>59</v>
      </c>
    </row>
    <row r="2628" spans="1:48" x14ac:dyDescent="0.35">
      <c r="A2628" t="s">
        <v>47</v>
      </c>
      <c r="B2628">
        <v>12</v>
      </c>
      <c r="C2628">
        <v>140</v>
      </c>
      <c r="D2628">
        <v>2021</v>
      </c>
      <c r="E2628">
        <v>5</v>
      </c>
      <c r="F2628">
        <v>4</v>
      </c>
      <c r="G2628">
        <v>0</v>
      </c>
      <c r="H2628">
        <v>5</v>
      </c>
      <c r="I2628" t="s">
        <v>5372</v>
      </c>
      <c r="J2628" t="s">
        <v>49</v>
      </c>
      <c r="K2628" t="s">
        <v>1377</v>
      </c>
      <c r="L2628" t="b">
        <f t="shared" si="41"/>
        <v>0</v>
      </c>
      <c r="M2628">
        <v>2545</v>
      </c>
      <c r="N2628">
        <v>31</v>
      </c>
      <c r="P2628">
        <v>183099</v>
      </c>
      <c r="Q2628">
        <v>273241</v>
      </c>
      <c r="R2628" t="s">
        <v>5364</v>
      </c>
      <c r="S2628" t="s">
        <v>52</v>
      </c>
      <c r="T2628" t="s">
        <v>5286</v>
      </c>
      <c r="U2628" t="s">
        <v>4964</v>
      </c>
      <c r="V2628">
        <v>13</v>
      </c>
      <c r="W2628">
        <v>67.010000000000005</v>
      </c>
      <c r="X2628">
        <v>1.39</v>
      </c>
      <c r="Y2628" t="s">
        <v>68</v>
      </c>
      <c r="Z2628">
        <v>428</v>
      </c>
      <c r="AA2628">
        <v>0.23</v>
      </c>
      <c r="AB2628">
        <v>2.17</v>
      </c>
      <c r="AC2628" t="s">
        <v>5373</v>
      </c>
      <c r="AE2628">
        <v>7985</v>
      </c>
      <c r="AF2628" t="b">
        <v>1</v>
      </c>
      <c r="AG2628">
        <v>1</v>
      </c>
      <c r="AM2628">
        <v>0</v>
      </c>
      <c r="AN2628" t="b">
        <v>0</v>
      </c>
      <c r="AO2628" t="b">
        <v>0</v>
      </c>
      <c r="AP2628" t="b">
        <v>0</v>
      </c>
      <c r="AQ2628" t="s">
        <v>111</v>
      </c>
      <c r="AR2628" t="s">
        <v>75</v>
      </c>
      <c r="AV2628" t="s">
        <v>59</v>
      </c>
    </row>
    <row r="2629" spans="1:48" x14ac:dyDescent="0.35">
      <c r="A2629" t="s">
        <v>47</v>
      </c>
      <c r="B2629">
        <v>12</v>
      </c>
      <c r="C2629">
        <v>140</v>
      </c>
      <c r="D2629">
        <v>2021</v>
      </c>
      <c r="E2629">
        <v>5</v>
      </c>
      <c r="F2629">
        <v>4</v>
      </c>
      <c r="G2629">
        <v>0</v>
      </c>
      <c r="H2629">
        <v>6</v>
      </c>
      <c r="I2629" t="s">
        <v>76</v>
      </c>
      <c r="K2629" t="s">
        <v>77</v>
      </c>
      <c r="L2629" t="b">
        <f t="shared" si="41"/>
        <v>0</v>
      </c>
      <c r="M2629">
        <v>2117</v>
      </c>
      <c r="P2629">
        <v>183099</v>
      </c>
      <c r="Q2629">
        <v>273241</v>
      </c>
      <c r="R2629" t="s">
        <v>5364</v>
      </c>
      <c r="S2629" t="s">
        <v>52</v>
      </c>
      <c r="T2629" t="s">
        <v>5286</v>
      </c>
      <c r="U2629" t="s">
        <v>4964</v>
      </c>
      <c r="V2629">
        <v>13</v>
      </c>
      <c r="W2629">
        <v>67.010000000000005</v>
      </c>
      <c r="X2629">
        <v>1.1599999999999999</v>
      </c>
      <c r="Z2629">
        <v>1895</v>
      </c>
      <c r="AA2629">
        <v>1.03</v>
      </c>
      <c r="AB2629">
        <v>2.17</v>
      </c>
      <c r="AE2629">
        <v>5897</v>
      </c>
      <c r="AF2629" t="b">
        <v>1</v>
      </c>
      <c r="AV2629" t="s">
        <v>59</v>
      </c>
    </row>
    <row r="2630" spans="1:48" x14ac:dyDescent="0.35">
      <c r="A2630" t="s">
        <v>47</v>
      </c>
      <c r="B2630">
        <v>12</v>
      </c>
      <c r="C2630">
        <v>140</v>
      </c>
      <c r="D2630">
        <v>2021</v>
      </c>
      <c r="E2630">
        <v>5</v>
      </c>
      <c r="F2630">
        <v>4</v>
      </c>
      <c r="G2630">
        <v>0</v>
      </c>
      <c r="H2630">
        <v>7</v>
      </c>
      <c r="I2630" t="s">
        <v>5374</v>
      </c>
      <c r="J2630" t="s">
        <v>66</v>
      </c>
      <c r="K2630" t="s">
        <v>87</v>
      </c>
      <c r="L2630" t="b">
        <f t="shared" si="41"/>
        <v>0</v>
      </c>
      <c r="M2630">
        <v>222</v>
      </c>
      <c r="N2630">
        <v>35</v>
      </c>
      <c r="P2630">
        <v>183099</v>
      </c>
      <c r="Q2630">
        <v>273241</v>
      </c>
      <c r="R2630" t="s">
        <v>5364</v>
      </c>
      <c r="S2630" t="s">
        <v>52</v>
      </c>
      <c r="T2630" t="s">
        <v>5286</v>
      </c>
      <c r="U2630" t="s">
        <v>4964</v>
      </c>
      <c r="V2630">
        <v>13</v>
      </c>
      <c r="W2630">
        <v>67.010000000000005</v>
      </c>
      <c r="X2630">
        <v>0.12</v>
      </c>
      <c r="Y2630" t="s">
        <v>68</v>
      </c>
      <c r="Z2630">
        <v>11</v>
      </c>
      <c r="AA2630">
        <v>0.01</v>
      </c>
      <c r="AB2630">
        <v>2.17</v>
      </c>
      <c r="AC2630" t="s">
        <v>5375</v>
      </c>
      <c r="AE2630">
        <v>10809</v>
      </c>
      <c r="AF2630" t="b">
        <v>1</v>
      </c>
      <c r="AG2630">
        <v>1</v>
      </c>
      <c r="AM2630">
        <v>0</v>
      </c>
      <c r="AN2630" t="b">
        <v>0</v>
      </c>
      <c r="AO2630" t="b">
        <v>0</v>
      </c>
      <c r="AP2630" t="b">
        <v>0</v>
      </c>
      <c r="AQ2630" t="s">
        <v>111</v>
      </c>
      <c r="AR2630" t="s">
        <v>58</v>
      </c>
      <c r="AV2630" t="s">
        <v>59</v>
      </c>
    </row>
    <row r="2631" spans="1:48" x14ac:dyDescent="0.35">
      <c r="A2631" t="s">
        <v>47</v>
      </c>
      <c r="B2631">
        <v>12</v>
      </c>
      <c r="C2631">
        <v>140</v>
      </c>
      <c r="D2631">
        <v>2021</v>
      </c>
      <c r="E2631">
        <v>5</v>
      </c>
      <c r="F2631">
        <v>4</v>
      </c>
      <c r="G2631">
        <v>0</v>
      </c>
      <c r="H2631">
        <v>8</v>
      </c>
      <c r="I2631" t="s">
        <v>5376</v>
      </c>
      <c r="J2631" t="s">
        <v>49</v>
      </c>
      <c r="K2631" t="s">
        <v>87</v>
      </c>
      <c r="L2631" t="b">
        <f t="shared" si="41"/>
        <v>0</v>
      </c>
      <c r="M2631">
        <v>211</v>
      </c>
      <c r="N2631">
        <v>57</v>
      </c>
      <c r="P2631">
        <v>183099</v>
      </c>
      <c r="Q2631">
        <v>273241</v>
      </c>
      <c r="R2631" t="s">
        <v>5364</v>
      </c>
      <c r="S2631" t="s">
        <v>52</v>
      </c>
      <c r="T2631" t="s">
        <v>5286</v>
      </c>
      <c r="U2631" t="s">
        <v>4964</v>
      </c>
      <c r="V2631">
        <v>13</v>
      </c>
      <c r="W2631">
        <v>67.010000000000005</v>
      </c>
      <c r="X2631">
        <v>0.12</v>
      </c>
      <c r="Y2631" t="s">
        <v>68</v>
      </c>
      <c r="Z2631">
        <v>15</v>
      </c>
      <c r="AA2631">
        <v>0.01</v>
      </c>
      <c r="AB2631">
        <v>2.17</v>
      </c>
      <c r="AC2631" t="s">
        <v>5377</v>
      </c>
      <c r="AE2631">
        <v>10809</v>
      </c>
      <c r="AF2631" t="b">
        <v>1</v>
      </c>
      <c r="AG2631">
        <v>1</v>
      </c>
      <c r="AM2631">
        <v>0</v>
      </c>
      <c r="AN2631" t="b">
        <v>0</v>
      </c>
      <c r="AO2631" t="b">
        <v>0</v>
      </c>
      <c r="AP2631" t="b">
        <v>0</v>
      </c>
      <c r="AQ2631" t="s">
        <v>111</v>
      </c>
      <c r="AR2631" t="s">
        <v>58</v>
      </c>
      <c r="AV2631" t="s">
        <v>59</v>
      </c>
    </row>
    <row r="2632" spans="1:48" x14ac:dyDescent="0.35">
      <c r="A2632" t="s">
        <v>47</v>
      </c>
      <c r="B2632">
        <v>12</v>
      </c>
      <c r="C2632">
        <v>140</v>
      </c>
      <c r="D2632">
        <v>2021</v>
      </c>
      <c r="E2632">
        <v>5</v>
      </c>
      <c r="F2632">
        <v>4</v>
      </c>
      <c r="G2632">
        <v>0</v>
      </c>
      <c r="H2632">
        <v>9</v>
      </c>
      <c r="I2632" t="s">
        <v>5378</v>
      </c>
      <c r="J2632" t="s">
        <v>66</v>
      </c>
      <c r="K2632" t="s">
        <v>87</v>
      </c>
      <c r="L2632" t="b">
        <f t="shared" si="41"/>
        <v>0</v>
      </c>
      <c r="M2632">
        <v>196</v>
      </c>
      <c r="N2632">
        <v>48</v>
      </c>
      <c r="P2632">
        <v>183099</v>
      </c>
      <c r="Q2632">
        <v>273241</v>
      </c>
      <c r="R2632" t="s">
        <v>5364</v>
      </c>
      <c r="S2632" t="s">
        <v>52</v>
      </c>
      <c r="T2632" t="s">
        <v>5286</v>
      </c>
      <c r="U2632" t="s">
        <v>4964</v>
      </c>
      <c r="V2632">
        <v>13</v>
      </c>
      <c r="W2632">
        <v>67.010000000000005</v>
      </c>
      <c r="X2632">
        <v>0.11</v>
      </c>
      <c r="Y2632" t="s">
        <v>68</v>
      </c>
      <c r="Z2632">
        <v>15</v>
      </c>
      <c r="AA2632">
        <v>0.01</v>
      </c>
      <c r="AB2632">
        <v>2.17</v>
      </c>
      <c r="AC2632" t="s">
        <v>5379</v>
      </c>
      <c r="AE2632">
        <v>10809</v>
      </c>
      <c r="AF2632" t="b">
        <v>1</v>
      </c>
      <c r="AG2632">
        <v>1</v>
      </c>
      <c r="AM2632">
        <v>0</v>
      </c>
      <c r="AN2632" t="b">
        <v>0</v>
      </c>
      <c r="AO2632" t="b">
        <v>0</v>
      </c>
      <c r="AP2632" t="b">
        <v>0</v>
      </c>
      <c r="AQ2632" t="s">
        <v>117</v>
      </c>
      <c r="AR2632" t="s">
        <v>75</v>
      </c>
      <c r="AS2632" t="s">
        <v>297</v>
      </c>
      <c r="AV2632" t="s">
        <v>59</v>
      </c>
    </row>
    <row r="2633" spans="1:48" x14ac:dyDescent="0.35">
      <c r="A2633" t="s">
        <v>47</v>
      </c>
      <c r="B2633">
        <v>12</v>
      </c>
      <c r="C2633">
        <v>140</v>
      </c>
      <c r="D2633">
        <v>2021</v>
      </c>
      <c r="E2633">
        <v>5</v>
      </c>
      <c r="F2633">
        <v>4</v>
      </c>
      <c r="G2633">
        <v>0</v>
      </c>
      <c r="H2633">
        <v>10</v>
      </c>
      <c r="I2633" t="s">
        <v>5380</v>
      </c>
      <c r="J2633" t="s">
        <v>49</v>
      </c>
      <c r="K2633" t="s">
        <v>87</v>
      </c>
      <c r="L2633" t="b">
        <f t="shared" si="41"/>
        <v>0</v>
      </c>
      <c r="M2633">
        <v>181</v>
      </c>
      <c r="N2633">
        <v>54</v>
      </c>
      <c r="P2633">
        <v>183099</v>
      </c>
      <c r="Q2633">
        <v>273241</v>
      </c>
      <c r="R2633" t="s">
        <v>5364</v>
      </c>
      <c r="S2633" t="s">
        <v>52</v>
      </c>
      <c r="T2633" t="s">
        <v>5286</v>
      </c>
      <c r="U2633" t="s">
        <v>4964</v>
      </c>
      <c r="V2633">
        <v>13</v>
      </c>
      <c r="W2633">
        <v>67.010000000000005</v>
      </c>
      <c r="X2633">
        <v>0.1</v>
      </c>
      <c r="Y2633" t="s">
        <v>68</v>
      </c>
      <c r="Z2633">
        <v>115</v>
      </c>
      <c r="AA2633">
        <v>0.06</v>
      </c>
      <c r="AB2633">
        <v>2.17</v>
      </c>
      <c r="AC2633" t="s">
        <v>5381</v>
      </c>
      <c r="AE2633">
        <v>10809</v>
      </c>
      <c r="AF2633" t="b">
        <v>1</v>
      </c>
      <c r="AG2633">
        <v>1</v>
      </c>
      <c r="AM2633">
        <v>0</v>
      </c>
      <c r="AN2633" t="b">
        <v>0</v>
      </c>
      <c r="AO2633" t="b">
        <v>0</v>
      </c>
      <c r="AP2633" t="b">
        <v>0</v>
      </c>
      <c r="AQ2633" t="s">
        <v>70</v>
      </c>
      <c r="AR2633" t="s">
        <v>58</v>
      </c>
      <c r="AV2633" t="s">
        <v>59</v>
      </c>
    </row>
    <row r="2634" spans="1:48" x14ac:dyDescent="0.35">
      <c r="A2634" t="s">
        <v>47</v>
      </c>
      <c r="B2634">
        <v>12</v>
      </c>
      <c r="C2634">
        <v>140</v>
      </c>
      <c r="D2634">
        <v>2021</v>
      </c>
      <c r="E2634">
        <v>5</v>
      </c>
      <c r="F2634">
        <v>4</v>
      </c>
      <c r="G2634">
        <v>0</v>
      </c>
      <c r="H2634">
        <v>11</v>
      </c>
      <c r="I2634" t="s">
        <v>5382</v>
      </c>
      <c r="J2634" t="s">
        <v>49</v>
      </c>
      <c r="K2634" t="s">
        <v>87</v>
      </c>
      <c r="L2634" t="b">
        <f t="shared" si="41"/>
        <v>0</v>
      </c>
      <c r="M2634">
        <v>66</v>
      </c>
      <c r="N2634">
        <v>30</v>
      </c>
      <c r="P2634">
        <v>183099</v>
      </c>
      <c r="Q2634">
        <v>273241</v>
      </c>
      <c r="R2634" t="s">
        <v>5364</v>
      </c>
      <c r="S2634" t="s">
        <v>52</v>
      </c>
      <c r="T2634" t="s">
        <v>5286</v>
      </c>
      <c r="U2634" t="s">
        <v>4964</v>
      </c>
      <c r="V2634">
        <v>13</v>
      </c>
      <c r="W2634">
        <v>67.010000000000005</v>
      </c>
      <c r="X2634">
        <v>0.04</v>
      </c>
      <c r="Y2634" t="s">
        <v>68</v>
      </c>
      <c r="Z2634">
        <v>18</v>
      </c>
      <c r="AA2634">
        <v>0.01</v>
      </c>
      <c r="AB2634">
        <v>2.17</v>
      </c>
      <c r="AC2634" t="s">
        <v>5383</v>
      </c>
      <c r="AE2634">
        <v>10809</v>
      </c>
      <c r="AF2634" t="b">
        <v>1</v>
      </c>
      <c r="AG2634">
        <v>1</v>
      </c>
      <c r="AM2634">
        <v>0</v>
      </c>
      <c r="AN2634" t="b">
        <v>0</v>
      </c>
      <c r="AO2634" t="b">
        <v>0</v>
      </c>
      <c r="AP2634" t="b">
        <v>0</v>
      </c>
      <c r="AQ2634" t="s">
        <v>85</v>
      </c>
      <c r="AR2634" t="s">
        <v>58</v>
      </c>
      <c r="AV2634" t="s">
        <v>59</v>
      </c>
    </row>
    <row r="2635" spans="1:48" x14ac:dyDescent="0.35">
      <c r="A2635" t="s">
        <v>47</v>
      </c>
      <c r="B2635">
        <v>12</v>
      </c>
      <c r="C2635">
        <v>140</v>
      </c>
      <c r="D2635">
        <v>2021</v>
      </c>
      <c r="E2635">
        <v>5</v>
      </c>
      <c r="F2635">
        <v>4</v>
      </c>
      <c r="G2635">
        <v>0</v>
      </c>
      <c r="H2635">
        <v>12</v>
      </c>
      <c r="I2635" t="s">
        <v>5384</v>
      </c>
      <c r="J2635" t="s">
        <v>49</v>
      </c>
      <c r="K2635" t="s">
        <v>87</v>
      </c>
      <c r="L2635" t="b">
        <f t="shared" si="41"/>
        <v>0</v>
      </c>
      <c r="M2635">
        <v>48</v>
      </c>
      <c r="N2635">
        <v>57</v>
      </c>
      <c r="P2635">
        <v>183099</v>
      </c>
      <c r="Q2635">
        <v>273241</v>
      </c>
      <c r="R2635" t="s">
        <v>5364</v>
      </c>
      <c r="S2635" t="s">
        <v>52</v>
      </c>
      <c r="T2635" t="s">
        <v>5286</v>
      </c>
      <c r="U2635" t="s">
        <v>4964</v>
      </c>
      <c r="V2635">
        <v>13</v>
      </c>
      <c r="W2635">
        <v>67.010000000000005</v>
      </c>
      <c r="X2635">
        <v>0.03</v>
      </c>
      <c r="Y2635" t="s">
        <v>68</v>
      </c>
      <c r="Z2635">
        <v>5</v>
      </c>
      <c r="AA2635">
        <v>0</v>
      </c>
      <c r="AB2635">
        <v>2.17</v>
      </c>
      <c r="AC2635" t="s">
        <v>5385</v>
      </c>
      <c r="AE2635">
        <v>10809</v>
      </c>
      <c r="AF2635" t="b">
        <v>1</v>
      </c>
      <c r="AG2635">
        <v>1</v>
      </c>
      <c r="AM2635">
        <v>0</v>
      </c>
      <c r="AN2635" t="b">
        <v>0</v>
      </c>
      <c r="AO2635" t="b">
        <v>0</v>
      </c>
      <c r="AP2635" t="b">
        <v>0</v>
      </c>
      <c r="AQ2635" t="s">
        <v>57</v>
      </c>
      <c r="AR2635" t="s">
        <v>75</v>
      </c>
      <c r="AV2635" t="s">
        <v>59</v>
      </c>
    </row>
    <row r="2636" spans="1:48" x14ac:dyDescent="0.35">
      <c r="A2636" t="s">
        <v>47</v>
      </c>
      <c r="B2636">
        <v>12</v>
      </c>
      <c r="C2636">
        <v>140</v>
      </c>
      <c r="D2636">
        <v>2021</v>
      </c>
      <c r="E2636">
        <v>5</v>
      </c>
      <c r="F2636">
        <v>4</v>
      </c>
      <c r="G2636">
        <v>0</v>
      </c>
      <c r="H2636">
        <v>13</v>
      </c>
      <c r="I2636" t="s">
        <v>5386</v>
      </c>
      <c r="J2636" t="s">
        <v>49</v>
      </c>
      <c r="K2636" t="s">
        <v>87</v>
      </c>
      <c r="L2636" t="b">
        <f t="shared" si="41"/>
        <v>0</v>
      </c>
      <c r="M2636">
        <v>43</v>
      </c>
      <c r="N2636">
        <v>44</v>
      </c>
      <c r="P2636">
        <v>183099</v>
      </c>
      <c r="Q2636">
        <v>273241</v>
      </c>
      <c r="R2636" t="s">
        <v>5364</v>
      </c>
      <c r="S2636" t="s">
        <v>52</v>
      </c>
      <c r="T2636" t="s">
        <v>5286</v>
      </c>
      <c r="U2636" t="s">
        <v>4964</v>
      </c>
      <c r="V2636">
        <v>13</v>
      </c>
      <c r="W2636">
        <v>67.010000000000005</v>
      </c>
      <c r="X2636">
        <v>0.02</v>
      </c>
      <c r="Y2636" t="s">
        <v>68</v>
      </c>
      <c r="Z2636">
        <v>1</v>
      </c>
      <c r="AA2636">
        <v>0</v>
      </c>
      <c r="AB2636">
        <v>2.17</v>
      </c>
      <c r="AC2636" t="s">
        <v>5387</v>
      </c>
      <c r="AE2636">
        <v>10809</v>
      </c>
      <c r="AF2636" t="b">
        <v>1</v>
      </c>
      <c r="AG2636">
        <v>1</v>
      </c>
      <c r="AM2636">
        <v>0</v>
      </c>
      <c r="AN2636" t="b">
        <v>0</v>
      </c>
      <c r="AO2636" t="b">
        <v>0</v>
      </c>
      <c r="AP2636" t="b">
        <v>0</v>
      </c>
      <c r="AQ2636" t="s">
        <v>70</v>
      </c>
      <c r="AR2636" t="s">
        <v>89</v>
      </c>
      <c r="AV2636" t="s">
        <v>59</v>
      </c>
    </row>
    <row r="2637" spans="1:48" x14ac:dyDescent="0.35">
      <c r="A2637" t="s">
        <v>47</v>
      </c>
      <c r="B2637">
        <v>12</v>
      </c>
      <c r="C2637">
        <v>140</v>
      </c>
      <c r="D2637">
        <v>2021</v>
      </c>
      <c r="E2637">
        <v>5</v>
      </c>
      <c r="F2637">
        <v>4</v>
      </c>
      <c r="G2637">
        <v>0</v>
      </c>
      <c r="H2637">
        <v>14</v>
      </c>
      <c r="I2637" t="s">
        <v>5388</v>
      </c>
      <c r="J2637" t="s">
        <v>49</v>
      </c>
      <c r="K2637" t="s">
        <v>87</v>
      </c>
      <c r="L2637" t="b">
        <f t="shared" si="41"/>
        <v>0</v>
      </c>
      <c r="M2637">
        <v>42</v>
      </c>
      <c r="N2637">
        <v>52</v>
      </c>
      <c r="P2637">
        <v>183099</v>
      </c>
      <c r="Q2637">
        <v>273241</v>
      </c>
      <c r="R2637" t="s">
        <v>5364</v>
      </c>
      <c r="S2637" t="s">
        <v>52</v>
      </c>
      <c r="T2637" t="s">
        <v>5286</v>
      </c>
      <c r="U2637" t="s">
        <v>4964</v>
      </c>
      <c r="V2637">
        <v>13</v>
      </c>
      <c r="W2637">
        <v>67.010000000000005</v>
      </c>
      <c r="X2637">
        <v>0.02</v>
      </c>
      <c r="Y2637" t="s">
        <v>68</v>
      </c>
      <c r="Z2637">
        <v>0</v>
      </c>
      <c r="AA2637">
        <v>0</v>
      </c>
      <c r="AB2637">
        <v>2.17</v>
      </c>
      <c r="AC2637" t="s">
        <v>5389</v>
      </c>
      <c r="AE2637">
        <v>10809</v>
      </c>
      <c r="AF2637" t="b">
        <v>1</v>
      </c>
      <c r="AG2637">
        <v>1</v>
      </c>
      <c r="AM2637">
        <v>0</v>
      </c>
      <c r="AN2637" t="b">
        <v>0</v>
      </c>
      <c r="AO2637" t="b">
        <v>0</v>
      </c>
      <c r="AP2637" t="b">
        <v>0</v>
      </c>
      <c r="AQ2637" t="s">
        <v>57</v>
      </c>
      <c r="AR2637" t="s">
        <v>75</v>
      </c>
      <c r="AV2637" t="s">
        <v>59</v>
      </c>
    </row>
    <row r="2638" spans="1:48" x14ac:dyDescent="0.35">
      <c r="A2638" t="s">
        <v>47</v>
      </c>
      <c r="B2638">
        <v>12</v>
      </c>
      <c r="C2638">
        <v>141</v>
      </c>
      <c r="D2638">
        <v>2021</v>
      </c>
      <c r="E2638">
        <v>5</v>
      </c>
      <c r="F2638">
        <v>4</v>
      </c>
      <c r="G2638">
        <v>0</v>
      </c>
      <c r="H2638">
        <v>1</v>
      </c>
      <c r="I2638" t="s">
        <v>5390</v>
      </c>
      <c r="J2638" t="s">
        <v>49</v>
      </c>
      <c r="K2638" t="s">
        <v>50</v>
      </c>
      <c r="L2638" t="str">
        <f t="shared" si="41"/>
        <v>DMKPlus</v>
      </c>
      <c r="M2638">
        <v>94302</v>
      </c>
      <c r="N2638">
        <v>48</v>
      </c>
      <c r="P2638">
        <v>172856</v>
      </c>
      <c r="Q2638">
        <v>258495</v>
      </c>
      <c r="R2638" t="s">
        <v>5391</v>
      </c>
      <c r="S2638" t="s">
        <v>52</v>
      </c>
      <c r="T2638" t="s">
        <v>5286</v>
      </c>
      <c r="U2638" t="s">
        <v>4964</v>
      </c>
      <c r="V2638">
        <v>18</v>
      </c>
      <c r="W2638">
        <v>66.87</v>
      </c>
      <c r="X2638">
        <v>54.56</v>
      </c>
      <c r="Y2638" t="s">
        <v>55</v>
      </c>
      <c r="Z2638">
        <v>53797</v>
      </c>
      <c r="AA2638">
        <v>31.12</v>
      </c>
      <c r="AB2638">
        <v>2.78</v>
      </c>
      <c r="AC2638" t="s">
        <v>5392</v>
      </c>
      <c r="AE2638">
        <v>10192</v>
      </c>
      <c r="AF2638" t="b">
        <v>1</v>
      </c>
      <c r="AG2638">
        <v>1</v>
      </c>
      <c r="AM2638">
        <v>1</v>
      </c>
      <c r="AN2638" t="b">
        <v>0</v>
      </c>
      <c r="AO2638" t="b">
        <v>0</v>
      </c>
      <c r="AP2638" t="b">
        <v>0</v>
      </c>
      <c r="AQ2638" t="s">
        <v>272</v>
      </c>
      <c r="AR2638" t="s">
        <v>58</v>
      </c>
      <c r="AV2638" t="s">
        <v>59</v>
      </c>
    </row>
    <row r="2639" spans="1:48" x14ac:dyDescent="0.35">
      <c r="A2639" t="s">
        <v>47</v>
      </c>
      <c r="B2639">
        <v>12</v>
      </c>
      <c r="C2639">
        <v>141</v>
      </c>
      <c r="D2639">
        <v>2021</v>
      </c>
      <c r="E2639">
        <v>5</v>
      </c>
      <c r="F2639">
        <v>4</v>
      </c>
      <c r="G2639">
        <v>0</v>
      </c>
      <c r="H2639">
        <v>2</v>
      </c>
      <c r="I2639" t="s">
        <v>5393</v>
      </c>
      <c r="J2639" t="s">
        <v>49</v>
      </c>
      <c r="K2639" t="s">
        <v>109</v>
      </c>
      <c r="L2639" t="str">
        <f t="shared" si="41"/>
        <v>ADMKPlus</v>
      </c>
      <c r="M2639">
        <v>40505</v>
      </c>
      <c r="N2639">
        <v>71</v>
      </c>
      <c r="P2639">
        <v>172856</v>
      </c>
      <c r="Q2639">
        <v>258495</v>
      </c>
      <c r="R2639" t="s">
        <v>5391</v>
      </c>
      <c r="S2639" t="s">
        <v>52</v>
      </c>
      <c r="T2639" t="s">
        <v>5286</v>
      </c>
      <c r="U2639" t="s">
        <v>4964</v>
      </c>
      <c r="V2639">
        <v>18</v>
      </c>
      <c r="W2639">
        <v>66.87</v>
      </c>
      <c r="X2639">
        <v>23.43</v>
      </c>
      <c r="Y2639" t="s">
        <v>55</v>
      </c>
      <c r="Z2639">
        <v>26193</v>
      </c>
      <c r="AA2639">
        <v>15.15</v>
      </c>
      <c r="AB2639">
        <v>2.78</v>
      </c>
      <c r="AC2639" t="s">
        <v>5394</v>
      </c>
      <c r="AE2639">
        <v>930</v>
      </c>
      <c r="AF2639" t="b">
        <v>1</v>
      </c>
      <c r="AG2639">
        <v>1</v>
      </c>
      <c r="AM2639">
        <v>0</v>
      </c>
      <c r="AN2639" t="b">
        <v>0</v>
      </c>
      <c r="AO2639" t="b">
        <v>0</v>
      </c>
      <c r="AP2639" t="b">
        <v>0</v>
      </c>
      <c r="AQ2639" t="s">
        <v>57</v>
      </c>
      <c r="AR2639" t="s">
        <v>75</v>
      </c>
      <c r="AV2639" t="s">
        <v>59</v>
      </c>
    </row>
    <row r="2640" spans="1:48" x14ac:dyDescent="0.35">
      <c r="A2640" t="s">
        <v>47</v>
      </c>
      <c r="B2640">
        <v>12</v>
      </c>
      <c r="C2640">
        <v>141</v>
      </c>
      <c r="D2640">
        <v>2021</v>
      </c>
      <c r="E2640">
        <v>5</v>
      </c>
      <c r="F2640">
        <v>4</v>
      </c>
      <c r="G2640">
        <v>0</v>
      </c>
      <c r="H2640">
        <v>3</v>
      </c>
      <c r="I2640" t="s">
        <v>5395</v>
      </c>
      <c r="J2640" t="s">
        <v>49</v>
      </c>
      <c r="K2640" t="s">
        <v>67</v>
      </c>
      <c r="L2640" t="b">
        <f t="shared" si="41"/>
        <v>0</v>
      </c>
      <c r="M2640">
        <v>14312</v>
      </c>
      <c r="N2640">
        <v>42</v>
      </c>
      <c r="P2640">
        <v>172856</v>
      </c>
      <c r="Q2640">
        <v>258495</v>
      </c>
      <c r="R2640" t="s">
        <v>5391</v>
      </c>
      <c r="S2640" t="s">
        <v>52</v>
      </c>
      <c r="T2640" t="s">
        <v>5286</v>
      </c>
      <c r="U2640" t="s">
        <v>4964</v>
      </c>
      <c r="V2640">
        <v>18</v>
      </c>
      <c r="W2640">
        <v>66.87</v>
      </c>
      <c r="X2640">
        <v>8.2799999999999994</v>
      </c>
      <c r="Y2640" t="s">
        <v>68</v>
      </c>
      <c r="Z2640">
        <v>2916</v>
      </c>
      <c r="AA2640">
        <v>1.69</v>
      </c>
      <c r="AB2640">
        <v>2.78</v>
      </c>
      <c r="AC2640" t="s">
        <v>5396</v>
      </c>
      <c r="AE2640">
        <v>5533</v>
      </c>
      <c r="AF2640" t="b">
        <v>1</v>
      </c>
      <c r="AG2640">
        <v>1</v>
      </c>
      <c r="AM2640">
        <v>0</v>
      </c>
      <c r="AN2640" t="b">
        <v>0</v>
      </c>
      <c r="AO2640" t="b">
        <v>0</v>
      </c>
      <c r="AP2640" t="b">
        <v>0</v>
      </c>
      <c r="AV2640" t="s">
        <v>59</v>
      </c>
    </row>
    <row r="2641" spans="1:48" x14ac:dyDescent="0.35">
      <c r="A2641" t="s">
        <v>47</v>
      </c>
      <c r="B2641">
        <v>12</v>
      </c>
      <c r="C2641">
        <v>141</v>
      </c>
      <c r="D2641">
        <v>2021</v>
      </c>
      <c r="E2641">
        <v>5</v>
      </c>
      <c r="F2641">
        <v>4</v>
      </c>
      <c r="G2641">
        <v>0</v>
      </c>
      <c r="H2641">
        <v>4</v>
      </c>
      <c r="I2641" t="s">
        <v>5397</v>
      </c>
      <c r="J2641" t="s">
        <v>49</v>
      </c>
      <c r="K2641" t="s">
        <v>115</v>
      </c>
      <c r="L2641" t="b">
        <f t="shared" si="41"/>
        <v>0</v>
      </c>
      <c r="M2641">
        <v>11396</v>
      </c>
      <c r="N2641">
        <v>48</v>
      </c>
      <c r="P2641">
        <v>172856</v>
      </c>
      <c r="Q2641">
        <v>258495</v>
      </c>
      <c r="R2641" t="s">
        <v>5391</v>
      </c>
      <c r="S2641" t="s">
        <v>52</v>
      </c>
      <c r="T2641" t="s">
        <v>5286</v>
      </c>
      <c r="U2641" t="s">
        <v>4964</v>
      </c>
      <c r="V2641">
        <v>18</v>
      </c>
      <c r="W2641">
        <v>66.87</v>
      </c>
      <c r="X2641">
        <v>6.59</v>
      </c>
      <c r="Y2641" t="s">
        <v>68</v>
      </c>
      <c r="Z2641">
        <v>2307</v>
      </c>
      <c r="AA2641">
        <v>1.33</v>
      </c>
      <c r="AB2641">
        <v>2.78</v>
      </c>
      <c r="AC2641" t="s">
        <v>5398</v>
      </c>
      <c r="AE2641">
        <v>24404</v>
      </c>
      <c r="AF2641" t="b">
        <v>1</v>
      </c>
      <c r="AG2641">
        <v>1</v>
      </c>
      <c r="AM2641">
        <v>0</v>
      </c>
      <c r="AN2641" t="b">
        <v>0</v>
      </c>
      <c r="AO2641" t="b">
        <v>0</v>
      </c>
      <c r="AP2641" t="b">
        <v>0</v>
      </c>
      <c r="AQ2641" t="s">
        <v>96</v>
      </c>
      <c r="AR2641" t="s">
        <v>58</v>
      </c>
      <c r="AS2641" t="s">
        <v>5399</v>
      </c>
      <c r="AV2641" t="s">
        <v>59</v>
      </c>
    </row>
    <row r="2642" spans="1:48" x14ac:dyDescent="0.35">
      <c r="A2642" t="s">
        <v>47</v>
      </c>
      <c r="B2642">
        <v>12</v>
      </c>
      <c r="C2642">
        <v>141</v>
      </c>
      <c r="D2642">
        <v>2021</v>
      </c>
      <c r="E2642">
        <v>5</v>
      </c>
      <c r="F2642">
        <v>4</v>
      </c>
      <c r="G2642">
        <v>0</v>
      </c>
      <c r="H2642">
        <v>5</v>
      </c>
      <c r="I2642" t="s">
        <v>5400</v>
      </c>
      <c r="J2642" t="s">
        <v>49</v>
      </c>
      <c r="K2642" t="s">
        <v>119</v>
      </c>
      <c r="L2642" t="str">
        <f t="shared" si="41"/>
        <v>ADMKPlus</v>
      </c>
      <c r="M2642">
        <v>9089</v>
      </c>
      <c r="N2642">
        <v>65</v>
      </c>
      <c r="P2642">
        <v>172856</v>
      </c>
      <c r="Q2642">
        <v>258495</v>
      </c>
      <c r="R2642" t="s">
        <v>5391</v>
      </c>
      <c r="S2642" t="s">
        <v>52</v>
      </c>
      <c r="T2642" t="s">
        <v>5286</v>
      </c>
      <c r="U2642" t="s">
        <v>4964</v>
      </c>
      <c r="V2642">
        <v>18</v>
      </c>
      <c r="W2642">
        <v>66.87</v>
      </c>
      <c r="X2642">
        <v>5.26</v>
      </c>
      <c r="Y2642" t="s">
        <v>68</v>
      </c>
      <c r="Z2642">
        <v>7554</v>
      </c>
      <c r="AA2642">
        <v>4.37</v>
      </c>
      <c r="AB2642">
        <v>2.78</v>
      </c>
      <c r="AC2642" t="s">
        <v>5401</v>
      </c>
      <c r="AE2642">
        <v>24338</v>
      </c>
      <c r="AF2642" t="b">
        <v>1</v>
      </c>
      <c r="AG2642">
        <v>3</v>
      </c>
      <c r="AH2642" t="s">
        <v>109</v>
      </c>
      <c r="AI2642">
        <v>930</v>
      </c>
      <c r="AJ2642" t="s">
        <v>2066</v>
      </c>
      <c r="AK2642" t="b">
        <v>0</v>
      </c>
      <c r="AL2642" t="b">
        <v>0</v>
      </c>
      <c r="AM2642">
        <v>1</v>
      </c>
      <c r="AN2642" t="b">
        <v>1</v>
      </c>
      <c r="AO2642" t="b">
        <v>0</v>
      </c>
      <c r="AP2642" t="b">
        <v>1</v>
      </c>
      <c r="AQ2642" t="s">
        <v>96</v>
      </c>
      <c r="AR2642" t="s">
        <v>134</v>
      </c>
      <c r="AS2642" t="s">
        <v>144</v>
      </c>
      <c r="AT2642" t="s">
        <v>127</v>
      </c>
      <c r="AV2642" t="s">
        <v>59</v>
      </c>
    </row>
    <row r="2643" spans="1:48" x14ac:dyDescent="0.35">
      <c r="A2643" t="s">
        <v>47</v>
      </c>
      <c r="B2643">
        <v>12</v>
      </c>
      <c r="C2643">
        <v>141</v>
      </c>
      <c r="D2643">
        <v>2021</v>
      </c>
      <c r="E2643">
        <v>5</v>
      </c>
      <c r="F2643">
        <v>4</v>
      </c>
      <c r="G2643">
        <v>0</v>
      </c>
      <c r="H2643">
        <v>6</v>
      </c>
      <c r="I2643" t="s">
        <v>76</v>
      </c>
      <c r="K2643" t="s">
        <v>77</v>
      </c>
      <c r="L2643" t="b">
        <f t="shared" si="41"/>
        <v>0</v>
      </c>
      <c r="M2643">
        <v>1535</v>
      </c>
      <c r="P2643">
        <v>172856</v>
      </c>
      <c r="Q2643">
        <v>258495</v>
      </c>
      <c r="R2643" t="s">
        <v>5391</v>
      </c>
      <c r="S2643" t="s">
        <v>52</v>
      </c>
      <c r="T2643" t="s">
        <v>5286</v>
      </c>
      <c r="U2643" t="s">
        <v>4964</v>
      </c>
      <c r="V2643">
        <v>18</v>
      </c>
      <c r="W2643">
        <v>66.87</v>
      </c>
      <c r="X2643">
        <v>0.89</v>
      </c>
      <c r="Z2643">
        <v>1153</v>
      </c>
      <c r="AA2643">
        <v>0.67</v>
      </c>
      <c r="AB2643">
        <v>2.78</v>
      </c>
      <c r="AE2643">
        <v>5897</v>
      </c>
      <c r="AF2643" t="b">
        <v>1</v>
      </c>
      <c r="AV2643" t="s">
        <v>59</v>
      </c>
    </row>
    <row r="2644" spans="1:48" x14ac:dyDescent="0.35">
      <c r="A2644" t="s">
        <v>47</v>
      </c>
      <c r="B2644">
        <v>12</v>
      </c>
      <c r="C2644">
        <v>141</v>
      </c>
      <c r="D2644">
        <v>2021</v>
      </c>
      <c r="E2644">
        <v>5</v>
      </c>
      <c r="F2644">
        <v>4</v>
      </c>
      <c r="G2644">
        <v>0</v>
      </c>
      <c r="H2644">
        <v>7</v>
      </c>
      <c r="I2644" t="s">
        <v>5402</v>
      </c>
      <c r="J2644" t="s">
        <v>49</v>
      </c>
      <c r="K2644" t="s">
        <v>87</v>
      </c>
      <c r="L2644" t="b">
        <f t="shared" si="41"/>
        <v>0</v>
      </c>
      <c r="M2644">
        <v>382</v>
      </c>
      <c r="N2644">
        <v>39</v>
      </c>
      <c r="P2644">
        <v>172856</v>
      </c>
      <c r="Q2644">
        <v>258495</v>
      </c>
      <c r="R2644" t="s">
        <v>5391</v>
      </c>
      <c r="S2644" t="s">
        <v>52</v>
      </c>
      <c r="T2644" t="s">
        <v>5286</v>
      </c>
      <c r="U2644" t="s">
        <v>4964</v>
      </c>
      <c r="V2644">
        <v>18</v>
      </c>
      <c r="W2644">
        <v>66.87</v>
      </c>
      <c r="X2644">
        <v>0.22</v>
      </c>
      <c r="Y2644" t="s">
        <v>68</v>
      </c>
      <c r="Z2644">
        <v>171</v>
      </c>
      <c r="AA2644">
        <v>0.1</v>
      </c>
      <c r="AB2644">
        <v>2.78</v>
      </c>
      <c r="AC2644" t="s">
        <v>5403</v>
      </c>
      <c r="AE2644">
        <v>10809</v>
      </c>
      <c r="AF2644" t="b">
        <v>1</v>
      </c>
      <c r="AG2644">
        <v>1</v>
      </c>
      <c r="AM2644">
        <v>0</v>
      </c>
      <c r="AN2644" t="b">
        <v>0</v>
      </c>
      <c r="AO2644" t="b">
        <v>0</v>
      </c>
      <c r="AP2644" t="b">
        <v>0</v>
      </c>
      <c r="AQ2644" t="s">
        <v>96</v>
      </c>
      <c r="AR2644" t="s">
        <v>134</v>
      </c>
      <c r="AS2644" t="s">
        <v>162</v>
      </c>
      <c r="AV2644" t="s">
        <v>59</v>
      </c>
    </row>
    <row r="2645" spans="1:48" x14ac:dyDescent="0.35">
      <c r="A2645" t="s">
        <v>47</v>
      </c>
      <c r="B2645">
        <v>12</v>
      </c>
      <c r="C2645">
        <v>141</v>
      </c>
      <c r="D2645">
        <v>2021</v>
      </c>
      <c r="E2645">
        <v>5</v>
      </c>
      <c r="F2645">
        <v>4</v>
      </c>
      <c r="G2645">
        <v>0</v>
      </c>
      <c r="H2645">
        <v>8</v>
      </c>
      <c r="I2645" t="s">
        <v>5404</v>
      </c>
      <c r="J2645" t="s">
        <v>49</v>
      </c>
      <c r="K2645" t="s">
        <v>87</v>
      </c>
      <c r="L2645" t="b">
        <f t="shared" si="41"/>
        <v>0</v>
      </c>
      <c r="M2645">
        <v>211</v>
      </c>
      <c r="N2645">
        <v>42</v>
      </c>
      <c r="P2645">
        <v>172856</v>
      </c>
      <c r="Q2645">
        <v>258495</v>
      </c>
      <c r="R2645" t="s">
        <v>5391</v>
      </c>
      <c r="S2645" t="s">
        <v>52</v>
      </c>
      <c r="T2645" t="s">
        <v>5286</v>
      </c>
      <c r="U2645" t="s">
        <v>4964</v>
      </c>
      <c r="V2645">
        <v>18</v>
      </c>
      <c r="W2645">
        <v>66.87</v>
      </c>
      <c r="X2645">
        <v>0.12</v>
      </c>
      <c r="Y2645" t="s">
        <v>68</v>
      </c>
      <c r="Z2645">
        <v>3</v>
      </c>
      <c r="AA2645">
        <v>0</v>
      </c>
      <c r="AB2645">
        <v>2.78</v>
      </c>
      <c r="AC2645" t="s">
        <v>5405</v>
      </c>
      <c r="AE2645">
        <v>10809</v>
      </c>
      <c r="AF2645" t="b">
        <v>1</v>
      </c>
      <c r="AG2645">
        <v>1</v>
      </c>
      <c r="AM2645">
        <v>0</v>
      </c>
      <c r="AN2645" t="b">
        <v>0</v>
      </c>
      <c r="AO2645" t="b">
        <v>0</v>
      </c>
      <c r="AP2645" t="b">
        <v>0</v>
      </c>
      <c r="AQ2645" t="s">
        <v>57</v>
      </c>
      <c r="AR2645" t="s">
        <v>75</v>
      </c>
      <c r="AV2645" t="s">
        <v>59</v>
      </c>
    </row>
    <row r="2646" spans="1:48" x14ac:dyDescent="0.35">
      <c r="A2646" t="s">
        <v>47</v>
      </c>
      <c r="B2646">
        <v>12</v>
      </c>
      <c r="C2646">
        <v>141</v>
      </c>
      <c r="D2646">
        <v>2021</v>
      </c>
      <c r="E2646">
        <v>5</v>
      </c>
      <c r="F2646">
        <v>4</v>
      </c>
      <c r="G2646">
        <v>0</v>
      </c>
      <c r="H2646">
        <v>9</v>
      </c>
      <c r="I2646" t="s">
        <v>5406</v>
      </c>
      <c r="J2646" t="s">
        <v>49</v>
      </c>
      <c r="K2646" t="s">
        <v>87</v>
      </c>
      <c r="L2646" t="b">
        <f t="shared" si="41"/>
        <v>0</v>
      </c>
      <c r="M2646">
        <v>208</v>
      </c>
      <c r="N2646">
        <v>34</v>
      </c>
      <c r="P2646">
        <v>172856</v>
      </c>
      <c r="Q2646">
        <v>258495</v>
      </c>
      <c r="R2646" t="s">
        <v>5391</v>
      </c>
      <c r="S2646" t="s">
        <v>52</v>
      </c>
      <c r="T2646" t="s">
        <v>5286</v>
      </c>
      <c r="U2646" t="s">
        <v>4964</v>
      </c>
      <c r="V2646">
        <v>18</v>
      </c>
      <c r="W2646">
        <v>66.87</v>
      </c>
      <c r="X2646">
        <v>0.12</v>
      </c>
      <c r="Y2646" t="s">
        <v>68</v>
      </c>
      <c r="Z2646">
        <v>9</v>
      </c>
      <c r="AA2646">
        <v>0.01</v>
      </c>
      <c r="AB2646">
        <v>2.78</v>
      </c>
      <c r="AC2646" t="s">
        <v>5407</v>
      </c>
      <c r="AE2646">
        <v>10809</v>
      </c>
      <c r="AF2646" t="b">
        <v>1</v>
      </c>
      <c r="AG2646">
        <v>1</v>
      </c>
      <c r="AM2646">
        <v>0</v>
      </c>
      <c r="AN2646" t="b">
        <v>0</v>
      </c>
      <c r="AO2646" t="b">
        <v>0</v>
      </c>
      <c r="AP2646" t="b">
        <v>0</v>
      </c>
      <c r="AQ2646" t="s">
        <v>57</v>
      </c>
      <c r="AR2646" t="s">
        <v>75</v>
      </c>
      <c r="AV2646" t="s">
        <v>59</v>
      </c>
    </row>
    <row r="2647" spans="1:48" x14ac:dyDescent="0.35">
      <c r="A2647" t="s">
        <v>47</v>
      </c>
      <c r="B2647">
        <v>12</v>
      </c>
      <c r="C2647">
        <v>141</v>
      </c>
      <c r="D2647">
        <v>2021</v>
      </c>
      <c r="E2647">
        <v>5</v>
      </c>
      <c r="F2647">
        <v>4</v>
      </c>
      <c r="G2647">
        <v>0</v>
      </c>
      <c r="H2647">
        <v>10</v>
      </c>
      <c r="I2647" t="s">
        <v>5408</v>
      </c>
      <c r="J2647" t="s">
        <v>49</v>
      </c>
      <c r="K2647" t="s">
        <v>87</v>
      </c>
      <c r="L2647" t="b">
        <f t="shared" si="41"/>
        <v>0</v>
      </c>
      <c r="M2647">
        <v>199</v>
      </c>
      <c r="N2647">
        <v>31</v>
      </c>
      <c r="P2647">
        <v>172856</v>
      </c>
      <c r="Q2647">
        <v>258495</v>
      </c>
      <c r="R2647" t="s">
        <v>5391</v>
      </c>
      <c r="S2647" t="s">
        <v>52</v>
      </c>
      <c r="T2647" t="s">
        <v>5286</v>
      </c>
      <c r="U2647" t="s">
        <v>4964</v>
      </c>
      <c r="V2647">
        <v>18</v>
      </c>
      <c r="W2647">
        <v>66.87</v>
      </c>
      <c r="X2647">
        <v>0.12</v>
      </c>
      <c r="Y2647" t="s">
        <v>68</v>
      </c>
      <c r="Z2647">
        <v>42</v>
      </c>
      <c r="AA2647">
        <v>0.02</v>
      </c>
      <c r="AB2647">
        <v>2.78</v>
      </c>
      <c r="AC2647" t="s">
        <v>5409</v>
      </c>
      <c r="AE2647">
        <v>10809</v>
      </c>
      <c r="AF2647" t="b">
        <v>1</v>
      </c>
      <c r="AG2647">
        <v>1</v>
      </c>
      <c r="AM2647">
        <v>0</v>
      </c>
      <c r="AN2647" t="b">
        <v>0</v>
      </c>
      <c r="AO2647" t="b">
        <v>0</v>
      </c>
      <c r="AP2647" t="b">
        <v>0</v>
      </c>
      <c r="AQ2647" t="s">
        <v>117</v>
      </c>
      <c r="AR2647" t="s">
        <v>58</v>
      </c>
      <c r="AV2647" t="s">
        <v>59</v>
      </c>
    </row>
    <row r="2648" spans="1:48" x14ac:dyDescent="0.35">
      <c r="A2648" t="s">
        <v>47</v>
      </c>
      <c r="B2648">
        <v>12</v>
      </c>
      <c r="C2648">
        <v>141</v>
      </c>
      <c r="D2648">
        <v>2021</v>
      </c>
      <c r="E2648">
        <v>5</v>
      </c>
      <c r="F2648">
        <v>4</v>
      </c>
      <c r="G2648">
        <v>0</v>
      </c>
      <c r="H2648">
        <v>11</v>
      </c>
      <c r="I2648" t="s">
        <v>5410</v>
      </c>
      <c r="J2648" t="s">
        <v>49</v>
      </c>
      <c r="K2648" t="s">
        <v>87</v>
      </c>
      <c r="L2648" t="b">
        <f t="shared" si="41"/>
        <v>0</v>
      </c>
      <c r="M2648">
        <v>157</v>
      </c>
      <c r="N2648">
        <v>57</v>
      </c>
      <c r="P2648">
        <v>172856</v>
      </c>
      <c r="Q2648">
        <v>258495</v>
      </c>
      <c r="R2648" t="s">
        <v>5391</v>
      </c>
      <c r="S2648" t="s">
        <v>52</v>
      </c>
      <c r="T2648" t="s">
        <v>5286</v>
      </c>
      <c r="U2648" t="s">
        <v>4964</v>
      </c>
      <c r="V2648">
        <v>18</v>
      </c>
      <c r="W2648">
        <v>66.87</v>
      </c>
      <c r="X2648">
        <v>0.09</v>
      </c>
      <c r="Y2648" t="s">
        <v>68</v>
      </c>
      <c r="Z2648">
        <v>52</v>
      </c>
      <c r="AA2648">
        <v>0.03</v>
      </c>
      <c r="AB2648">
        <v>2.78</v>
      </c>
      <c r="AC2648" t="s">
        <v>5411</v>
      </c>
      <c r="AE2648">
        <v>10809</v>
      </c>
      <c r="AF2648" t="b">
        <v>1</v>
      </c>
      <c r="AG2648">
        <v>1</v>
      </c>
      <c r="AM2648">
        <v>0</v>
      </c>
      <c r="AN2648" t="b">
        <v>0</v>
      </c>
      <c r="AO2648" t="b">
        <v>0</v>
      </c>
      <c r="AP2648" t="b">
        <v>0</v>
      </c>
      <c r="AQ2648" t="s">
        <v>57</v>
      </c>
      <c r="AR2648" t="s">
        <v>58</v>
      </c>
      <c r="AS2648" t="s">
        <v>147</v>
      </c>
      <c r="AV2648" t="s">
        <v>59</v>
      </c>
    </row>
    <row r="2649" spans="1:48" x14ac:dyDescent="0.35">
      <c r="A2649" t="s">
        <v>47</v>
      </c>
      <c r="B2649">
        <v>12</v>
      </c>
      <c r="C2649">
        <v>141</v>
      </c>
      <c r="D2649">
        <v>2021</v>
      </c>
      <c r="E2649">
        <v>5</v>
      </c>
      <c r="F2649">
        <v>4</v>
      </c>
      <c r="G2649">
        <v>0</v>
      </c>
      <c r="H2649">
        <v>12</v>
      </c>
      <c r="I2649" t="s">
        <v>5412</v>
      </c>
      <c r="J2649" t="s">
        <v>49</v>
      </c>
      <c r="K2649" t="s">
        <v>5413</v>
      </c>
      <c r="L2649" t="b">
        <f t="shared" si="41"/>
        <v>0</v>
      </c>
      <c r="M2649">
        <v>105</v>
      </c>
      <c r="N2649">
        <v>68</v>
      </c>
      <c r="P2649">
        <v>172856</v>
      </c>
      <c r="Q2649">
        <v>258495</v>
      </c>
      <c r="R2649" t="s">
        <v>5391</v>
      </c>
      <c r="S2649" t="s">
        <v>52</v>
      </c>
      <c r="T2649" t="s">
        <v>5286</v>
      </c>
      <c r="U2649" t="s">
        <v>4964</v>
      </c>
      <c r="V2649">
        <v>18</v>
      </c>
      <c r="W2649">
        <v>66.87</v>
      </c>
      <c r="X2649">
        <v>0.06</v>
      </c>
      <c r="Y2649" t="s">
        <v>68</v>
      </c>
      <c r="Z2649">
        <v>20</v>
      </c>
      <c r="AA2649">
        <v>0.01</v>
      </c>
      <c r="AB2649">
        <v>2.78</v>
      </c>
      <c r="AC2649" t="s">
        <v>5414</v>
      </c>
      <c r="AE2649">
        <v>24322</v>
      </c>
      <c r="AF2649" t="b">
        <v>1</v>
      </c>
      <c r="AG2649">
        <v>1</v>
      </c>
      <c r="AM2649">
        <v>0</v>
      </c>
      <c r="AN2649" t="b">
        <v>0</v>
      </c>
      <c r="AO2649" t="b">
        <v>0</v>
      </c>
      <c r="AP2649" t="b">
        <v>0</v>
      </c>
      <c r="AQ2649" t="s">
        <v>96</v>
      </c>
      <c r="AR2649" t="s">
        <v>282</v>
      </c>
      <c r="AS2649" t="s">
        <v>283</v>
      </c>
      <c r="AT2649" t="s">
        <v>127</v>
      </c>
      <c r="AV2649" t="s">
        <v>59</v>
      </c>
    </row>
    <row r="2650" spans="1:48" x14ac:dyDescent="0.35">
      <c r="A2650" t="s">
        <v>47</v>
      </c>
      <c r="B2650">
        <v>12</v>
      </c>
      <c r="C2650">
        <v>141</v>
      </c>
      <c r="D2650">
        <v>2021</v>
      </c>
      <c r="E2650">
        <v>5</v>
      </c>
      <c r="F2650">
        <v>4</v>
      </c>
      <c r="G2650">
        <v>0</v>
      </c>
      <c r="H2650">
        <v>13</v>
      </c>
      <c r="I2650" t="s">
        <v>5415</v>
      </c>
      <c r="J2650" t="s">
        <v>49</v>
      </c>
      <c r="K2650" t="s">
        <v>87</v>
      </c>
      <c r="L2650" t="b">
        <f t="shared" si="41"/>
        <v>0</v>
      </c>
      <c r="M2650">
        <v>85</v>
      </c>
      <c r="N2650">
        <v>45</v>
      </c>
      <c r="P2650">
        <v>172856</v>
      </c>
      <c r="Q2650">
        <v>258495</v>
      </c>
      <c r="R2650" t="s">
        <v>5391</v>
      </c>
      <c r="S2650" t="s">
        <v>52</v>
      </c>
      <c r="T2650" t="s">
        <v>5286</v>
      </c>
      <c r="U2650" t="s">
        <v>4964</v>
      </c>
      <c r="V2650">
        <v>18</v>
      </c>
      <c r="W2650">
        <v>66.87</v>
      </c>
      <c r="X2650">
        <v>0.05</v>
      </c>
      <c r="Y2650" t="s">
        <v>68</v>
      </c>
      <c r="Z2650">
        <v>12</v>
      </c>
      <c r="AA2650">
        <v>0.01</v>
      </c>
      <c r="AB2650">
        <v>2.78</v>
      </c>
      <c r="AC2650" t="s">
        <v>5416</v>
      </c>
      <c r="AE2650">
        <v>10809</v>
      </c>
      <c r="AF2650" t="b">
        <v>1</v>
      </c>
      <c r="AG2650">
        <v>1</v>
      </c>
      <c r="AM2650">
        <v>0</v>
      </c>
      <c r="AN2650" t="b">
        <v>0</v>
      </c>
      <c r="AO2650" t="b">
        <v>0</v>
      </c>
      <c r="AP2650" t="b">
        <v>0</v>
      </c>
      <c r="AQ2650" t="s">
        <v>70</v>
      </c>
      <c r="AR2650" t="s">
        <v>89</v>
      </c>
      <c r="AV2650" t="s">
        <v>59</v>
      </c>
    </row>
    <row r="2651" spans="1:48" x14ac:dyDescent="0.35">
      <c r="A2651" t="s">
        <v>47</v>
      </c>
      <c r="B2651">
        <v>12</v>
      </c>
      <c r="C2651">
        <v>141</v>
      </c>
      <c r="D2651">
        <v>2021</v>
      </c>
      <c r="E2651">
        <v>5</v>
      </c>
      <c r="F2651">
        <v>4</v>
      </c>
      <c r="G2651">
        <v>0</v>
      </c>
      <c r="H2651">
        <v>14</v>
      </c>
      <c r="I2651" t="s">
        <v>5417</v>
      </c>
      <c r="J2651" t="s">
        <v>49</v>
      </c>
      <c r="K2651" t="s">
        <v>87</v>
      </c>
      <c r="L2651" t="b">
        <f t="shared" si="41"/>
        <v>0</v>
      </c>
      <c r="M2651">
        <v>73</v>
      </c>
      <c r="N2651">
        <v>44</v>
      </c>
      <c r="P2651">
        <v>172856</v>
      </c>
      <c r="Q2651">
        <v>258495</v>
      </c>
      <c r="R2651" t="s">
        <v>5391</v>
      </c>
      <c r="S2651" t="s">
        <v>52</v>
      </c>
      <c r="T2651" t="s">
        <v>5286</v>
      </c>
      <c r="U2651" t="s">
        <v>4964</v>
      </c>
      <c r="V2651">
        <v>18</v>
      </c>
      <c r="W2651">
        <v>66.87</v>
      </c>
      <c r="X2651">
        <v>0.04</v>
      </c>
      <c r="Y2651" t="s">
        <v>68</v>
      </c>
      <c r="Z2651">
        <v>0</v>
      </c>
      <c r="AA2651">
        <v>0</v>
      </c>
      <c r="AB2651">
        <v>2.78</v>
      </c>
      <c r="AC2651" t="s">
        <v>5418</v>
      </c>
      <c r="AE2651">
        <v>10809</v>
      </c>
      <c r="AF2651" t="b">
        <v>1</v>
      </c>
      <c r="AG2651">
        <v>1</v>
      </c>
      <c r="AM2651">
        <v>0</v>
      </c>
      <c r="AN2651" t="b">
        <v>0</v>
      </c>
      <c r="AO2651" t="b">
        <v>0</v>
      </c>
      <c r="AP2651" t="b">
        <v>0</v>
      </c>
      <c r="AQ2651" t="s">
        <v>111</v>
      </c>
      <c r="AR2651" t="s">
        <v>89</v>
      </c>
      <c r="AV2651" t="s">
        <v>59</v>
      </c>
    </row>
    <row r="2652" spans="1:48" x14ac:dyDescent="0.35">
      <c r="A2652" t="s">
        <v>47</v>
      </c>
      <c r="B2652">
        <v>12</v>
      </c>
      <c r="C2652">
        <v>141</v>
      </c>
      <c r="D2652">
        <v>2021</v>
      </c>
      <c r="E2652">
        <v>5</v>
      </c>
      <c r="F2652">
        <v>4</v>
      </c>
      <c r="G2652">
        <v>0</v>
      </c>
      <c r="H2652">
        <v>15</v>
      </c>
      <c r="I2652" t="s">
        <v>5419</v>
      </c>
      <c r="J2652" t="s">
        <v>49</v>
      </c>
      <c r="K2652" t="s">
        <v>87</v>
      </c>
      <c r="L2652" t="b">
        <f t="shared" si="41"/>
        <v>0</v>
      </c>
      <c r="M2652">
        <v>73</v>
      </c>
      <c r="N2652">
        <v>50</v>
      </c>
      <c r="P2652">
        <v>172856</v>
      </c>
      <c r="Q2652">
        <v>258495</v>
      </c>
      <c r="R2652" t="s">
        <v>5391</v>
      </c>
      <c r="S2652" t="s">
        <v>52</v>
      </c>
      <c r="T2652" t="s">
        <v>5286</v>
      </c>
      <c r="U2652" t="s">
        <v>4964</v>
      </c>
      <c r="V2652">
        <v>18</v>
      </c>
      <c r="W2652">
        <v>66.87</v>
      </c>
      <c r="X2652">
        <v>0.04</v>
      </c>
      <c r="Y2652" t="s">
        <v>68</v>
      </c>
      <c r="Z2652">
        <v>3</v>
      </c>
      <c r="AA2652">
        <v>0</v>
      </c>
      <c r="AB2652">
        <v>2.78</v>
      </c>
      <c r="AC2652" t="s">
        <v>5420</v>
      </c>
      <c r="AE2652">
        <v>10809</v>
      </c>
      <c r="AF2652" t="b">
        <v>1</v>
      </c>
      <c r="AG2652">
        <v>1</v>
      </c>
      <c r="AM2652">
        <v>0</v>
      </c>
      <c r="AN2652" t="b">
        <v>0</v>
      </c>
      <c r="AO2652" t="b">
        <v>0</v>
      </c>
      <c r="AP2652" t="b">
        <v>0</v>
      </c>
      <c r="AQ2652" t="s">
        <v>70</v>
      </c>
      <c r="AR2652" t="s">
        <v>71</v>
      </c>
      <c r="AV2652" t="s">
        <v>59</v>
      </c>
    </row>
    <row r="2653" spans="1:48" x14ac:dyDescent="0.35">
      <c r="A2653" t="s">
        <v>47</v>
      </c>
      <c r="B2653">
        <v>12</v>
      </c>
      <c r="C2653">
        <v>141</v>
      </c>
      <c r="D2653">
        <v>2021</v>
      </c>
      <c r="E2653">
        <v>5</v>
      </c>
      <c r="F2653">
        <v>4</v>
      </c>
      <c r="G2653">
        <v>0</v>
      </c>
      <c r="H2653">
        <v>16</v>
      </c>
      <c r="I2653" t="s">
        <v>5421</v>
      </c>
      <c r="J2653" t="s">
        <v>49</v>
      </c>
      <c r="K2653" t="s">
        <v>87</v>
      </c>
      <c r="L2653" t="b">
        <f t="shared" si="41"/>
        <v>0</v>
      </c>
      <c r="M2653">
        <v>70</v>
      </c>
      <c r="N2653">
        <v>39</v>
      </c>
      <c r="P2653">
        <v>172856</v>
      </c>
      <c r="Q2653">
        <v>258495</v>
      </c>
      <c r="R2653" t="s">
        <v>5391</v>
      </c>
      <c r="S2653" t="s">
        <v>52</v>
      </c>
      <c r="T2653" t="s">
        <v>5286</v>
      </c>
      <c r="U2653" t="s">
        <v>4964</v>
      </c>
      <c r="V2653">
        <v>18</v>
      </c>
      <c r="W2653">
        <v>66.87</v>
      </c>
      <c r="X2653">
        <v>0.04</v>
      </c>
      <c r="Y2653" t="s">
        <v>68</v>
      </c>
      <c r="Z2653">
        <v>12</v>
      </c>
      <c r="AA2653">
        <v>0.01</v>
      </c>
      <c r="AB2653">
        <v>2.78</v>
      </c>
      <c r="AC2653" t="s">
        <v>5422</v>
      </c>
      <c r="AE2653">
        <v>10809</v>
      </c>
      <c r="AF2653" t="b">
        <v>1</v>
      </c>
      <c r="AG2653">
        <v>1</v>
      </c>
      <c r="AM2653">
        <v>0</v>
      </c>
      <c r="AN2653" t="b">
        <v>0</v>
      </c>
      <c r="AO2653" t="b">
        <v>0</v>
      </c>
      <c r="AP2653" t="b">
        <v>0</v>
      </c>
      <c r="AQ2653" t="s">
        <v>81</v>
      </c>
      <c r="AR2653" t="s">
        <v>106</v>
      </c>
      <c r="AS2653" t="s">
        <v>107</v>
      </c>
      <c r="AV2653" t="s">
        <v>59</v>
      </c>
    </row>
    <row r="2654" spans="1:48" x14ac:dyDescent="0.35">
      <c r="A2654" t="s">
        <v>47</v>
      </c>
      <c r="B2654">
        <v>12</v>
      </c>
      <c r="C2654">
        <v>141</v>
      </c>
      <c r="D2654">
        <v>2021</v>
      </c>
      <c r="E2654">
        <v>5</v>
      </c>
      <c r="F2654">
        <v>4</v>
      </c>
      <c r="G2654">
        <v>0</v>
      </c>
      <c r="H2654">
        <v>17</v>
      </c>
      <c r="I2654" t="s">
        <v>5423</v>
      </c>
      <c r="J2654" t="s">
        <v>49</v>
      </c>
      <c r="K2654" t="s">
        <v>87</v>
      </c>
      <c r="L2654" t="b">
        <f t="shared" si="41"/>
        <v>0</v>
      </c>
      <c r="M2654">
        <v>58</v>
      </c>
      <c r="N2654">
        <v>60</v>
      </c>
      <c r="P2654">
        <v>172856</v>
      </c>
      <c r="Q2654">
        <v>258495</v>
      </c>
      <c r="R2654" t="s">
        <v>5391</v>
      </c>
      <c r="S2654" t="s">
        <v>52</v>
      </c>
      <c r="T2654" t="s">
        <v>5286</v>
      </c>
      <c r="U2654" t="s">
        <v>4964</v>
      </c>
      <c r="V2654">
        <v>18</v>
      </c>
      <c r="W2654">
        <v>66.87</v>
      </c>
      <c r="X2654">
        <v>0.03</v>
      </c>
      <c r="Y2654" t="s">
        <v>68</v>
      </c>
      <c r="Z2654">
        <v>8</v>
      </c>
      <c r="AA2654">
        <v>0</v>
      </c>
      <c r="AB2654">
        <v>2.78</v>
      </c>
      <c r="AC2654" t="s">
        <v>5424</v>
      </c>
      <c r="AE2654">
        <v>10809</v>
      </c>
      <c r="AF2654" t="b">
        <v>1</v>
      </c>
      <c r="AG2654">
        <v>1</v>
      </c>
      <c r="AM2654">
        <v>0</v>
      </c>
      <c r="AN2654" t="b">
        <v>0</v>
      </c>
      <c r="AO2654" t="b">
        <v>0</v>
      </c>
      <c r="AP2654" t="b">
        <v>0</v>
      </c>
      <c r="AQ2654" t="s">
        <v>548</v>
      </c>
      <c r="AR2654" t="s">
        <v>125</v>
      </c>
      <c r="AS2654" t="s">
        <v>126</v>
      </c>
      <c r="AV2654" t="s">
        <v>59</v>
      </c>
    </row>
    <row r="2655" spans="1:48" x14ac:dyDescent="0.35">
      <c r="A2655" t="s">
        <v>47</v>
      </c>
      <c r="B2655">
        <v>12</v>
      </c>
      <c r="C2655">
        <v>141</v>
      </c>
      <c r="D2655">
        <v>2021</v>
      </c>
      <c r="E2655">
        <v>5</v>
      </c>
      <c r="F2655">
        <v>4</v>
      </c>
      <c r="G2655">
        <v>0</v>
      </c>
      <c r="H2655">
        <v>18</v>
      </c>
      <c r="I2655" t="s">
        <v>5425</v>
      </c>
      <c r="J2655" t="s">
        <v>49</v>
      </c>
      <c r="K2655" t="s">
        <v>87</v>
      </c>
      <c r="L2655" t="b">
        <f t="shared" si="41"/>
        <v>0</v>
      </c>
      <c r="M2655">
        <v>50</v>
      </c>
      <c r="N2655">
        <v>34</v>
      </c>
      <c r="P2655">
        <v>172856</v>
      </c>
      <c r="Q2655">
        <v>258495</v>
      </c>
      <c r="R2655" t="s">
        <v>5391</v>
      </c>
      <c r="S2655" t="s">
        <v>52</v>
      </c>
      <c r="T2655" t="s">
        <v>5286</v>
      </c>
      <c r="U2655" t="s">
        <v>4964</v>
      </c>
      <c r="V2655">
        <v>18</v>
      </c>
      <c r="W2655">
        <v>66.87</v>
      </c>
      <c r="X2655">
        <v>0.03</v>
      </c>
      <c r="Y2655" t="s">
        <v>68</v>
      </c>
      <c r="Z2655">
        <v>4</v>
      </c>
      <c r="AA2655">
        <v>0</v>
      </c>
      <c r="AB2655">
        <v>2.78</v>
      </c>
      <c r="AC2655" t="s">
        <v>5426</v>
      </c>
      <c r="AE2655">
        <v>10809</v>
      </c>
      <c r="AF2655" t="b">
        <v>1</v>
      </c>
      <c r="AG2655">
        <v>1</v>
      </c>
      <c r="AM2655">
        <v>0</v>
      </c>
      <c r="AN2655" t="b">
        <v>0</v>
      </c>
      <c r="AO2655" t="b">
        <v>0</v>
      </c>
      <c r="AP2655" t="b">
        <v>0</v>
      </c>
      <c r="AQ2655" t="s">
        <v>156</v>
      </c>
      <c r="AR2655" t="s">
        <v>89</v>
      </c>
      <c r="AV2655" t="s">
        <v>59</v>
      </c>
    </row>
    <row r="2656" spans="1:48" x14ac:dyDescent="0.35">
      <c r="A2656" t="s">
        <v>47</v>
      </c>
      <c r="B2656">
        <v>12</v>
      </c>
      <c r="C2656">
        <v>141</v>
      </c>
      <c r="D2656">
        <v>2021</v>
      </c>
      <c r="E2656">
        <v>5</v>
      </c>
      <c r="F2656">
        <v>4</v>
      </c>
      <c r="G2656">
        <v>0</v>
      </c>
      <c r="H2656">
        <v>19</v>
      </c>
      <c r="I2656" t="s">
        <v>5427</v>
      </c>
      <c r="J2656" t="s">
        <v>49</v>
      </c>
      <c r="K2656" t="s">
        <v>87</v>
      </c>
      <c r="L2656" t="b">
        <f t="shared" si="41"/>
        <v>0</v>
      </c>
      <c r="M2656">
        <v>46</v>
      </c>
      <c r="N2656">
        <v>37</v>
      </c>
      <c r="P2656">
        <v>172856</v>
      </c>
      <c r="Q2656">
        <v>258495</v>
      </c>
      <c r="R2656" t="s">
        <v>5391</v>
      </c>
      <c r="S2656" t="s">
        <v>52</v>
      </c>
      <c r="T2656" t="s">
        <v>5286</v>
      </c>
      <c r="U2656" t="s">
        <v>4964</v>
      </c>
      <c r="V2656">
        <v>18</v>
      </c>
      <c r="W2656">
        <v>66.87</v>
      </c>
      <c r="X2656">
        <v>0.03</v>
      </c>
      <c r="Y2656" t="s">
        <v>68</v>
      </c>
      <c r="Z2656">
        <v>0</v>
      </c>
      <c r="AA2656">
        <v>0</v>
      </c>
      <c r="AB2656">
        <v>2.78</v>
      </c>
      <c r="AC2656" t="s">
        <v>5428</v>
      </c>
      <c r="AE2656">
        <v>10809</v>
      </c>
      <c r="AF2656" t="b">
        <v>1</v>
      </c>
      <c r="AG2656">
        <v>1</v>
      </c>
      <c r="AM2656">
        <v>0</v>
      </c>
      <c r="AN2656" t="b">
        <v>0</v>
      </c>
      <c r="AO2656" t="b">
        <v>0</v>
      </c>
      <c r="AP2656" t="b">
        <v>0</v>
      </c>
      <c r="AQ2656" t="s">
        <v>70</v>
      </c>
      <c r="AR2656" t="s">
        <v>58</v>
      </c>
      <c r="AS2656" t="s">
        <v>213</v>
      </c>
      <c r="AV2656" t="s">
        <v>59</v>
      </c>
    </row>
    <row r="2657" spans="1:48" x14ac:dyDescent="0.35">
      <c r="A2657" t="s">
        <v>47</v>
      </c>
      <c r="B2657">
        <v>12</v>
      </c>
      <c r="C2657">
        <v>142</v>
      </c>
      <c r="D2657">
        <v>2021</v>
      </c>
      <c r="E2657">
        <v>5</v>
      </c>
      <c r="F2657">
        <v>4</v>
      </c>
      <c r="G2657">
        <v>0</v>
      </c>
      <c r="H2657">
        <v>1</v>
      </c>
      <c r="I2657" t="s">
        <v>5429</v>
      </c>
      <c r="J2657" t="s">
        <v>49</v>
      </c>
      <c r="K2657" t="s">
        <v>50</v>
      </c>
      <c r="L2657" t="str">
        <f t="shared" si="41"/>
        <v>DMKPlus</v>
      </c>
      <c r="M2657">
        <v>105424</v>
      </c>
      <c r="N2657">
        <v>43</v>
      </c>
      <c r="P2657">
        <v>197013</v>
      </c>
      <c r="Q2657">
        <v>295859</v>
      </c>
      <c r="R2657" t="s">
        <v>5430</v>
      </c>
      <c r="S2657" t="s">
        <v>52</v>
      </c>
      <c r="T2657" t="s">
        <v>5286</v>
      </c>
      <c r="U2657" t="s">
        <v>4964</v>
      </c>
      <c r="V2657">
        <v>15</v>
      </c>
      <c r="W2657">
        <v>66.59</v>
      </c>
      <c r="X2657">
        <v>53.51</v>
      </c>
      <c r="Y2657" t="s">
        <v>55</v>
      </c>
      <c r="Z2657">
        <v>49697</v>
      </c>
      <c r="AA2657">
        <v>25.23</v>
      </c>
      <c r="AB2657">
        <v>2.56</v>
      </c>
      <c r="AC2657" t="s">
        <v>5431</v>
      </c>
      <c r="AE2657">
        <v>10192</v>
      </c>
      <c r="AF2657" t="b">
        <v>1</v>
      </c>
      <c r="AG2657">
        <v>2</v>
      </c>
      <c r="AH2657" t="s">
        <v>50</v>
      </c>
      <c r="AI2657">
        <v>10192</v>
      </c>
      <c r="AJ2657" t="s">
        <v>5432</v>
      </c>
      <c r="AK2657" t="b">
        <v>1</v>
      </c>
      <c r="AL2657" t="b">
        <v>1</v>
      </c>
      <c r="AM2657">
        <v>2</v>
      </c>
      <c r="AN2657" t="b">
        <v>0</v>
      </c>
      <c r="AO2657" t="b">
        <v>1</v>
      </c>
      <c r="AP2657" t="b">
        <v>1</v>
      </c>
      <c r="AQ2657" t="s">
        <v>111</v>
      </c>
      <c r="AR2657" t="s">
        <v>282</v>
      </c>
      <c r="AS2657" t="s">
        <v>283</v>
      </c>
      <c r="AV2657" t="s">
        <v>59</v>
      </c>
    </row>
    <row r="2658" spans="1:48" x14ac:dyDescent="0.35">
      <c r="A2658" t="s">
        <v>47</v>
      </c>
      <c r="B2658">
        <v>12</v>
      </c>
      <c r="C2658">
        <v>142</v>
      </c>
      <c r="D2658">
        <v>2021</v>
      </c>
      <c r="E2658">
        <v>5</v>
      </c>
      <c r="F2658">
        <v>4</v>
      </c>
      <c r="G2658">
        <v>0</v>
      </c>
      <c r="H2658">
        <v>2</v>
      </c>
      <c r="I2658" t="s">
        <v>5433</v>
      </c>
      <c r="J2658" t="s">
        <v>49</v>
      </c>
      <c r="K2658" t="s">
        <v>109</v>
      </c>
      <c r="L2658" t="str">
        <f t="shared" si="41"/>
        <v>ADMKPlus</v>
      </c>
      <c r="M2658">
        <v>55727</v>
      </c>
      <c r="N2658">
        <v>49</v>
      </c>
      <c r="P2658">
        <v>197013</v>
      </c>
      <c r="Q2658">
        <v>295859</v>
      </c>
      <c r="R2658" t="s">
        <v>5430</v>
      </c>
      <c r="S2658" t="s">
        <v>52</v>
      </c>
      <c r="T2658" t="s">
        <v>5286</v>
      </c>
      <c r="U2658" t="s">
        <v>4964</v>
      </c>
      <c r="V2658">
        <v>15</v>
      </c>
      <c r="W2658">
        <v>66.59</v>
      </c>
      <c r="X2658">
        <v>28.29</v>
      </c>
      <c r="Y2658" t="s">
        <v>55</v>
      </c>
      <c r="Z2658">
        <v>40008</v>
      </c>
      <c r="AA2658">
        <v>20.309999999999999</v>
      </c>
      <c r="AB2658">
        <v>2.56</v>
      </c>
      <c r="AC2658" t="s">
        <v>5434</v>
      </c>
      <c r="AE2658">
        <v>930</v>
      </c>
      <c r="AF2658" t="b">
        <v>1</v>
      </c>
      <c r="AG2658">
        <v>1</v>
      </c>
      <c r="AM2658">
        <v>0</v>
      </c>
      <c r="AN2658" t="b">
        <v>0</v>
      </c>
      <c r="AO2658" t="b">
        <v>0</v>
      </c>
      <c r="AP2658" t="b">
        <v>0</v>
      </c>
      <c r="AQ2658" t="s">
        <v>81</v>
      </c>
      <c r="AR2658" t="s">
        <v>106</v>
      </c>
      <c r="AS2658" t="s">
        <v>107</v>
      </c>
      <c r="AT2658" t="s">
        <v>71</v>
      </c>
      <c r="AV2658" t="s">
        <v>59</v>
      </c>
    </row>
    <row r="2659" spans="1:48" x14ac:dyDescent="0.35">
      <c r="A2659" t="s">
        <v>47</v>
      </c>
      <c r="B2659">
        <v>12</v>
      </c>
      <c r="C2659">
        <v>142</v>
      </c>
      <c r="D2659">
        <v>2021</v>
      </c>
      <c r="E2659">
        <v>5</v>
      </c>
      <c r="F2659">
        <v>4</v>
      </c>
      <c r="G2659">
        <v>0</v>
      </c>
      <c r="H2659">
        <v>3</v>
      </c>
      <c r="I2659" t="s">
        <v>5435</v>
      </c>
      <c r="J2659" t="s">
        <v>49</v>
      </c>
      <c r="K2659" t="s">
        <v>67</v>
      </c>
      <c r="L2659" t="b">
        <f t="shared" si="41"/>
        <v>0</v>
      </c>
      <c r="M2659">
        <v>15719</v>
      </c>
      <c r="N2659">
        <v>40</v>
      </c>
      <c r="P2659">
        <v>197013</v>
      </c>
      <c r="Q2659">
        <v>295859</v>
      </c>
      <c r="R2659" t="s">
        <v>5430</v>
      </c>
      <c r="S2659" t="s">
        <v>52</v>
      </c>
      <c r="T2659" t="s">
        <v>5286</v>
      </c>
      <c r="U2659" t="s">
        <v>4964</v>
      </c>
      <c r="V2659">
        <v>15</v>
      </c>
      <c r="W2659">
        <v>66.59</v>
      </c>
      <c r="X2659">
        <v>7.98</v>
      </c>
      <c r="Y2659" t="s">
        <v>68</v>
      </c>
      <c r="Z2659">
        <v>1041</v>
      </c>
      <c r="AA2659">
        <v>0.53</v>
      </c>
      <c r="AB2659">
        <v>2.56</v>
      </c>
      <c r="AC2659" t="s">
        <v>5436</v>
      </c>
      <c r="AE2659">
        <v>5533</v>
      </c>
      <c r="AF2659" t="b">
        <v>1</v>
      </c>
      <c r="AG2659">
        <v>2</v>
      </c>
      <c r="AH2659" t="s">
        <v>67</v>
      </c>
      <c r="AI2659">
        <v>5533</v>
      </c>
      <c r="AJ2659" t="s">
        <v>5432</v>
      </c>
      <c r="AK2659" t="b">
        <v>1</v>
      </c>
      <c r="AL2659" t="b">
        <v>1</v>
      </c>
      <c r="AM2659">
        <v>0</v>
      </c>
      <c r="AN2659" t="b">
        <v>0</v>
      </c>
      <c r="AO2659" t="b">
        <v>0</v>
      </c>
      <c r="AP2659" t="b">
        <v>1</v>
      </c>
      <c r="AQ2659" t="s">
        <v>111</v>
      </c>
      <c r="AR2659" t="s">
        <v>75</v>
      </c>
      <c r="AV2659" t="s">
        <v>59</v>
      </c>
    </row>
    <row r="2660" spans="1:48" x14ac:dyDescent="0.35">
      <c r="A2660" t="s">
        <v>47</v>
      </c>
      <c r="B2660">
        <v>12</v>
      </c>
      <c r="C2660">
        <v>142</v>
      </c>
      <c r="D2660">
        <v>2021</v>
      </c>
      <c r="E2660">
        <v>5</v>
      </c>
      <c r="F2660">
        <v>4</v>
      </c>
      <c r="G2660">
        <v>0</v>
      </c>
      <c r="H2660">
        <v>4</v>
      </c>
      <c r="I2660" t="s">
        <v>5437</v>
      </c>
      <c r="J2660" t="s">
        <v>49</v>
      </c>
      <c r="K2660" t="s">
        <v>115</v>
      </c>
      <c r="L2660" t="b">
        <f t="shared" si="41"/>
        <v>0</v>
      </c>
      <c r="M2660">
        <v>14678</v>
      </c>
      <c r="N2660">
        <v>45</v>
      </c>
      <c r="P2660">
        <v>197013</v>
      </c>
      <c r="Q2660">
        <v>295859</v>
      </c>
      <c r="R2660" t="s">
        <v>5430</v>
      </c>
      <c r="S2660" t="s">
        <v>52</v>
      </c>
      <c r="T2660" t="s">
        <v>5286</v>
      </c>
      <c r="U2660" t="s">
        <v>4964</v>
      </c>
      <c r="V2660">
        <v>15</v>
      </c>
      <c r="W2660">
        <v>66.59</v>
      </c>
      <c r="X2660">
        <v>7.45</v>
      </c>
      <c r="Y2660" t="s">
        <v>68</v>
      </c>
      <c r="Z2660">
        <v>12385</v>
      </c>
      <c r="AA2660">
        <v>6.29</v>
      </c>
      <c r="AB2660">
        <v>2.56</v>
      </c>
      <c r="AC2660" t="s">
        <v>5438</v>
      </c>
      <c r="AE2660">
        <v>24404</v>
      </c>
      <c r="AF2660" t="b">
        <v>1</v>
      </c>
      <c r="AG2660">
        <v>1</v>
      </c>
      <c r="AM2660">
        <v>0</v>
      </c>
      <c r="AN2660" t="b">
        <v>0</v>
      </c>
      <c r="AO2660" t="b">
        <v>0</v>
      </c>
      <c r="AP2660" t="b">
        <v>0</v>
      </c>
      <c r="AQ2660" t="s">
        <v>111</v>
      </c>
      <c r="AR2660" t="s">
        <v>75</v>
      </c>
      <c r="AV2660" t="s">
        <v>59</v>
      </c>
    </row>
    <row r="2661" spans="1:48" x14ac:dyDescent="0.35">
      <c r="A2661" t="s">
        <v>47</v>
      </c>
      <c r="B2661">
        <v>12</v>
      </c>
      <c r="C2661">
        <v>142</v>
      </c>
      <c r="D2661">
        <v>2021</v>
      </c>
      <c r="E2661">
        <v>5</v>
      </c>
      <c r="F2661">
        <v>4</v>
      </c>
      <c r="G2661">
        <v>0</v>
      </c>
      <c r="H2661">
        <v>5</v>
      </c>
      <c r="I2661" t="s">
        <v>5439</v>
      </c>
      <c r="J2661" t="s">
        <v>49</v>
      </c>
      <c r="K2661" t="s">
        <v>73</v>
      </c>
      <c r="L2661" t="b">
        <f t="shared" si="41"/>
        <v>0</v>
      </c>
      <c r="M2661">
        <v>2293</v>
      </c>
      <c r="N2661">
        <v>51</v>
      </c>
      <c r="P2661">
        <v>197013</v>
      </c>
      <c r="Q2661">
        <v>295859</v>
      </c>
      <c r="R2661" t="s">
        <v>5430</v>
      </c>
      <c r="S2661" t="s">
        <v>52</v>
      </c>
      <c r="T2661" t="s">
        <v>5286</v>
      </c>
      <c r="U2661" t="s">
        <v>4964</v>
      </c>
      <c r="V2661">
        <v>15</v>
      </c>
      <c r="W2661">
        <v>66.59</v>
      </c>
      <c r="X2661">
        <v>1.1599999999999999</v>
      </c>
      <c r="Y2661" t="s">
        <v>68</v>
      </c>
      <c r="Z2661">
        <v>875</v>
      </c>
      <c r="AA2661">
        <v>0.44</v>
      </c>
      <c r="AB2661">
        <v>2.56</v>
      </c>
      <c r="AC2661" t="s">
        <v>5440</v>
      </c>
      <c r="AE2661">
        <v>2956</v>
      </c>
      <c r="AF2661" t="b">
        <v>1</v>
      </c>
      <c r="AG2661">
        <v>3</v>
      </c>
      <c r="AH2661" t="s">
        <v>73</v>
      </c>
      <c r="AI2661">
        <v>2956</v>
      </c>
      <c r="AJ2661" t="s">
        <v>5432</v>
      </c>
      <c r="AK2661" t="b">
        <v>1</v>
      </c>
      <c r="AL2661" t="b">
        <v>1</v>
      </c>
      <c r="AM2661">
        <v>1</v>
      </c>
      <c r="AN2661" t="b">
        <v>0</v>
      </c>
      <c r="AO2661" t="b">
        <v>0</v>
      </c>
      <c r="AP2661" t="b">
        <v>1</v>
      </c>
      <c r="AQ2661" t="s">
        <v>85</v>
      </c>
      <c r="AR2661" t="s">
        <v>71</v>
      </c>
      <c r="AV2661" t="s">
        <v>59</v>
      </c>
    </row>
    <row r="2662" spans="1:48" x14ac:dyDescent="0.35">
      <c r="A2662" t="s">
        <v>47</v>
      </c>
      <c r="B2662">
        <v>12</v>
      </c>
      <c r="C2662">
        <v>142</v>
      </c>
      <c r="D2662">
        <v>2021</v>
      </c>
      <c r="E2662">
        <v>5</v>
      </c>
      <c r="F2662">
        <v>4</v>
      </c>
      <c r="G2662">
        <v>0</v>
      </c>
      <c r="H2662">
        <v>6</v>
      </c>
      <c r="I2662" t="s">
        <v>76</v>
      </c>
      <c r="K2662" t="s">
        <v>77</v>
      </c>
      <c r="L2662" t="b">
        <f t="shared" si="41"/>
        <v>0</v>
      </c>
      <c r="M2662">
        <v>1418</v>
      </c>
      <c r="P2662">
        <v>197013</v>
      </c>
      <c r="Q2662">
        <v>295859</v>
      </c>
      <c r="R2662" t="s">
        <v>5430</v>
      </c>
      <c r="S2662" t="s">
        <v>52</v>
      </c>
      <c r="T2662" t="s">
        <v>5286</v>
      </c>
      <c r="U2662" t="s">
        <v>4964</v>
      </c>
      <c r="V2662">
        <v>15</v>
      </c>
      <c r="W2662">
        <v>66.59</v>
      </c>
      <c r="X2662">
        <v>0.72</v>
      </c>
      <c r="Z2662">
        <v>1002</v>
      </c>
      <c r="AA2662">
        <v>0.51</v>
      </c>
      <c r="AB2662">
        <v>2.56</v>
      </c>
      <c r="AE2662">
        <v>5897</v>
      </c>
      <c r="AF2662" t="b">
        <v>1</v>
      </c>
      <c r="AV2662" t="s">
        <v>59</v>
      </c>
    </row>
    <row r="2663" spans="1:48" x14ac:dyDescent="0.35">
      <c r="A2663" t="s">
        <v>47</v>
      </c>
      <c r="B2663">
        <v>12</v>
      </c>
      <c r="C2663">
        <v>142</v>
      </c>
      <c r="D2663">
        <v>2021</v>
      </c>
      <c r="E2663">
        <v>5</v>
      </c>
      <c r="F2663">
        <v>4</v>
      </c>
      <c r="G2663">
        <v>0</v>
      </c>
      <c r="H2663">
        <v>7</v>
      </c>
      <c r="I2663" t="s">
        <v>2645</v>
      </c>
      <c r="J2663" t="s">
        <v>49</v>
      </c>
      <c r="K2663" t="s">
        <v>599</v>
      </c>
      <c r="L2663" t="b">
        <f t="shared" si="41"/>
        <v>0</v>
      </c>
      <c r="M2663">
        <v>416</v>
      </c>
      <c r="N2663">
        <v>65</v>
      </c>
      <c r="P2663">
        <v>197013</v>
      </c>
      <c r="Q2663">
        <v>295859</v>
      </c>
      <c r="R2663" t="s">
        <v>5430</v>
      </c>
      <c r="S2663" t="s">
        <v>52</v>
      </c>
      <c r="T2663" t="s">
        <v>5286</v>
      </c>
      <c r="U2663" t="s">
        <v>4964</v>
      </c>
      <c r="V2663">
        <v>15</v>
      </c>
      <c r="W2663">
        <v>66.59</v>
      </c>
      <c r="X2663">
        <v>0.21</v>
      </c>
      <c r="Y2663" t="s">
        <v>68</v>
      </c>
      <c r="Z2663">
        <v>3</v>
      </c>
      <c r="AA2663">
        <v>0</v>
      </c>
      <c r="AB2663">
        <v>2.56</v>
      </c>
      <c r="AC2663" t="s">
        <v>5441</v>
      </c>
      <c r="AE2663">
        <v>24300</v>
      </c>
      <c r="AF2663" t="b">
        <v>1</v>
      </c>
      <c r="AG2663">
        <v>1</v>
      </c>
      <c r="AM2663">
        <v>0</v>
      </c>
      <c r="AN2663" t="b">
        <v>0</v>
      </c>
      <c r="AO2663" t="b">
        <v>0</v>
      </c>
      <c r="AP2663" t="b">
        <v>0</v>
      </c>
      <c r="AQ2663" t="s">
        <v>81</v>
      </c>
      <c r="AR2663" t="s">
        <v>75</v>
      </c>
      <c r="AV2663" t="s">
        <v>59</v>
      </c>
    </row>
    <row r="2664" spans="1:48" x14ac:dyDescent="0.35">
      <c r="A2664" t="s">
        <v>47</v>
      </c>
      <c r="B2664">
        <v>12</v>
      </c>
      <c r="C2664">
        <v>142</v>
      </c>
      <c r="D2664">
        <v>2021</v>
      </c>
      <c r="E2664">
        <v>5</v>
      </c>
      <c r="F2664">
        <v>4</v>
      </c>
      <c r="G2664">
        <v>0</v>
      </c>
      <c r="H2664">
        <v>8</v>
      </c>
      <c r="I2664" t="s">
        <v>5442</v>
      </c>
      <c r="J2664" t="s">
        <v>49</v>
      </c>
      <c r="K2664" t="s">
        <v>242</v>
      </c>
      <c r="L2664" t="b">
        <f t="shared" si="41"/>
        <v>0</v>
      </c>
      <c r="M2664">
        <v>413</v>
      </c>
      <c r="N2664">
        <v>38</v>
      </c>
      <c r="P2664">
        <v>197013</v>
      </c>
      <c r="Q2664">
        <v>295859</v>
      </c>
      <c r="R2664" t="s">
        <v>5430</v>
      </c>
      <c r="S2664" t="s">
        <v>52</v>
      </c>
      <c r="T2664" t="s">
        <v>5286</v>
      </c>
      <c r="U2664" t="s">
        <v>4964</v>
      </c>
      <c r="V2664">
        <v>15</v>
      </c>
      <c r="W2664">
        <v>66.59</v>
      </c>
      <c r="X2664">
        <v>0.21</v>
      </c>
      <c r="Y2664" t="s">
        <v>68</v>
      </c>
      <c r="Z2664">
        <v>187</v>
      </c>
      <c r="AA2664">
        <v>0.09</v>
      </c>
      <c r="AB2664">
        <v>2.56</v>
      </c>
      <c r="AC2664" t="s">
        <v>5443</v>
      </c>
      <c r="AE2664">
        <v>24405</v>
      </c>
      <c r="AF2664" t="b">
        <v>1</v>
      </c>
      <c r="AG2664">
        <v>1</v>
      </c>
      <c r="AM2664">
        <v>0</v>
      </c>
      <c r="AN2664" t="b">
        <v>0</v>
      </c>
      <c r="AO2664" t="b">
        <v>0</v>
      </c>
      <c r="AP2664" t="b">
        <v>0</v>
      </c>
      <c r="AQ2664" t="s">
        <v>111</v>
      </c>
      <c r="AR2664" t="s">
        <v>125</v>
      </c>
      <c r="AS2664" t="s">
        <v>126</v>
      </c>
      <c r="AT2664" t="s">
        <v>127</v>
      </c>
      <c r="AV2664" t="s">
        <v>59</v>
      </c>
    </row>
    <row r="2665" spans="1:48" x14ac:dyDescent="0.35">
      <c r="A2665" t="s">
        <v>47</v>
      </c>
      <c r="B2665">
        <v>12</v>
      </c>
      <c r="C2665">
        <v>142</v>
      </c>
      <c r="D2665">
        <v>2021</v>
      </c>
      <c r="E2665">
        <v>5</v>
      </c>
      <c r="F2665">
        <v>4</v>
      </c>
      <c r="G2665">
        <v>0</v>
      </c>
      <c r="H2665">
        <v>9</v>
      </c>
      <c r="I2665" t="s">
        <v>5444</v>
      </c>
      <c r="J2665" t="s">
        <v>66</v>
      </c>
      <c r="K2665" t="s">
        <v>79</v>
      </c>
      <c r="L2665" t="b">
        <f t="shared" si="41"/>
        <v>0</v>
      </c>
      <c r="M2665">
        <v>226</v>
      </c>
      <c r="N2665">
        <v>34</v>
      </c>
      <c r="P2665">
        <v>197013</v>
      </c>
      <c r="Q2665">
        <v>295859</v>
      </c>
      <c r="R2665" t="s">
        <v>5430</v>
      </c>
      <c r="S2665" t="s">
        <v>52</v>
      </c>
      <c r="T2665" t="s">
        <v>5286</v>
      </c>
      <c r="U2665" t="s">
        <v>4964</v>
      </c>
      <c r="V2665">
        <v>15</v>
      </c>
      <c r="W2665">
        <v>66.59</v>
      </c>
      <c r="X2665">
        <v>0.11</v>
      </c>
      <c r="Y2665" t="s">
        <v>68</v>
      </c>
      <c r="Z2665">
        <v>2</v>
      </c>
      <c r="AA2665">
        <v>0</v>
      </c>
      <c r="AB2665">
        <v>2.56</v>
      </c>
      <c r="AC2665" t="s">
        <v>5445</v>
      </c>
      <c r="AE2665">
        <v>16651</v>
      </c>
      <c r="AF2665" t="b">
        <v>1</v>
      </c>
      <c r="AG2665">
        <v>1</v>
      </c>
      <c r="AM2665">
        <v>0</v>
      </c>
      <c r="AN2665" t="b">
        <v>0</v>
      </c>
      <c r="AO2665" t="b">
        <v>0</v>
      </c>
      <c r="AP2665" t="b">
        <v>0</v>
      </c>
      <c r="AQ2665" t="s">
        <v>70</v>
      </c>
      <c r="AR2665" t="s">
        <v>75</v>
      </c>
      <c r="AV2665" t="s">
        <v>59</v>
      </c>
    </row>
    <row r="2666" spans="1:48" x14ac:dyDescent="0.35">
      <c r="A2666" t="s">
        <v>47</v>
      </c>
      <c r="B2666">
        <v>12</v>
      </c>
      <c r="C2666">
        <v>142</v>
      </c>
      <c r="D2666">
        <v>2021</v>
      </c>
      <c r="E2666">
        <v>5</v>
      </c>
      <c r="F2666">
        <v>4</v>
      </c>
      <c r="G2666">
        <v>0</v>
      </c>
      <c r="H2666">
        <v>10</v>
      </c>
      <c r="I2666" t="s">
        <v>5446</v>
      </c>
      <c r="J2666" t="s">
        <v>49</v>
      </c>
      <c r="K2666" t="s">
        <v>87</v>
      </c>
      <c r="L2666" t="b">
        <f t="shared" si="41"/>
        <v>0</v>
      </c>
      <c r="M2666">
        <v>224</v>
      </c>
      <c r="N2666">
        <v>45</v>
      </c>
      <c r="P2666">
        <v>197013</v>
      </c>
      <c r="Q2666">
        <v>295859</v>
      </c>
      <c r="R2666" t="s">
        <v>5430</v>
      </c>
      <c r="S2666" t="s">
        <v>52</v>
      </c>
      <c r="T2666" t="s">
        <v>5286</v>
      </c>
      <c r="U2666" t="s">
        <v>4964</v>
      </c>
      <c r="V2666">
        <v>15</v>
      </c>
      <c r="W2666">
        <v>66.59</v>
      </c>
      <c r="X2666">
        <v>0.11</v>
      </c>
      <c r="Y2666" t="s">
        <v>68</v>
      </c>
      <c r="Z2666">
        <v>101</v>
      </c>
      <c r="AA2666">
        <v>0.05</v>
      </c>
      <c r="AB2666">
        <v>2.56</v>
      </c>
      <c r="AC2666" t="s">
        <v>5447</v>
      </c>
      <c r="AE2666">
        <v>10809</v>
      </c>
      <c r="AF2666" t="b">
        <v>1</v>
      </c>
      <c r="AG2666">
        <v>1</v>
      </c>
      <c r="AM2666">
        <v>0</v>
      </c>
      <c r="AN2666" t="b">
        <v>0</v>
      </c>
      <c r="AO2666" t="b">
        <v>0</v>
      </c>
      <c r="AP2666" t="b">
        <v>0</v>
      </c>
      <c r="AQ2666" t="s">
        <v>96</v>
      </c>
      <c r="AR2666" t="s">
        <v>63</v>
      </c>
      <c r="AS2666" t="s">
        <v>1025</v>
      </c>
      <c r="AV2666" t="s">
        <v>59</v>
      </c>
    </row>
    <row r="2667" spans="1:48" x14ac:dyDescent="0.35">
      <c r="A2667" t="s">
        <v>47</v>
      </c>
      <c r="B2667">
        <v>12</v>
      </c>
      <c r="C2667">
        <v>142</v>
      </c>
      <c r="D2667">
        <v>2021</v>
      </c>
      <c r="E2667">
        <v>5</v>
      </c>
      <c r="F2667">
        <v>4</v>
      </c>
      <c r="G2667">
        <v>0</v>
      </c>
      <c r="H2667">
        <v>11</v>
      </c>
      <c r="I2667" t="s">
        <v>5448</v>
      </c>
      <c r="J2667" t="s">
        <v>49</v>
      </c>
      <c r="K2667" t="s">
        <v>625</v>
      </c>
      <c r="L2667" t="b">
        <f t="shared" si="41"/>
        <v>0</v>
      </c>
      <c r="M2667">
        <v>123</v>
      </c>
      <c r="N2667">
        <v>32</v>
      </c>
      <c r="P2667">
        <v>197013</v>
      </c>
      <c r="Q2667">
        <v>295859</v>
      </c>
      <c r="R2667" t="s">
        <v>5430</v>
      </c>
      <c r="S2667" t="s">
        <v>52</v>
      </c>
      <c r="T2667" t="s">
        <v>5286</v>
      </c>
      <c r="U2667" t="s">
        <v>4964</v>
      </c>
      <c r="V2667">
        <v>15</v>
      </c>
      <c r="W2667">
        <v>66.59</v>
      </c>
      <c r="X2667">
        <v>0.06</v>
      </c>
      <c r="Y2667" t="s">
        <v>68</v>
      </c>
      <c r="Z2667">
        <v>35</v>
      </c>
      <c r="AA2667">
        <v>0.02</v>
      </c>
      <c r="AB2667">
        <v>2.56</v>
      </c>
      <c r="AC2667" t="s">
        <v>5449</v>
      </c>
      <c r="AE2667">
        <v>24301</v>
      </c>
      <c r="AF2667" t="b">
        <v>1</v>
      </c>
      <c r="AG2667">
        <v>1</v>
      </c>
      <c r="AM2667">
        <v>0</v>
      </c>
      <c r="AN2667" t="b">
        <v>0</v>
      </c>
      <c r="AO2667" t="b">
        <v>0</v>
      </c>
      <c r="AP2667" t="b">
        <v>0</v>
      </c>
      <c r="AQ2667" t="s">
        <v>156</v>
      </c>
      <c r="AR2667" t="s">
        <v>58</v>
      </c>
      <c r="AV2667" t="s">
        <v>59</v>
      </c>
    </row>
    <row r="2668" spans="1:48" x14ac:dyDescent="0.35">
      <c r="A2668" t="s">
        <v>47</v>
      </c>
      <c r="B2668">
        <v>12</v>
      </c>
      <c r="C2668">
        <v>142</v>
      </c>
      <c r="D2668">
        <v>2021</v>
      </c>
      <c r="E2668">
        <v>5</v>
      </c>
      <c r="F2668">
        <v>4</v>
      </c>
      <c r="G2668">
        <v>0</v>
      </c>
      <c r="H2668">
        <v>12</v>
      </c>
      <c r="I2668" t="s">
        <v>5450</v>
      </c>
      <c r="J2668" t="s">
        <v>49</v>
      </c>
      <c r="K2668" t="s">
        <v>87</v>
      </c>
      <c r="L2668" t="b">
        <f t="shared" si="41"/>
        <v>0</v>
      </c>
      <c r="M2668">
        <v>88</v>
      </c>
      <c r="N2668">
        <v>55</v>
      </c>
      <c r="P2668">
        <v>197013</v>
      </c>
      <c r="Q2668">
        <v>295859</v>
      </c>
      <c r="R2668" t="s">
        <v>5430</v>
      </c>
      <c r="S2668" t="s">
        <v>52</v>
      </c>
      <c r="T2668" t="s">
        <v>5286</v>
      </c>
      <c r="U2668" t="s">
        <v>4964</v>
      </c>
      <c r="V2668">
        <v>15</v>
      </c>
      <c r="W2668">
        <v>66.59</v>
      </c>
      <c r="X2668">
        <v>0.04</v>
      </c>
      <c r="Y2668" t="s">
        <v>68</v>
      </c>
      <c r="Z2668">
        <v>16</v>
      </c>
      <c r="AA2668">
        <v>0.01</v>
      </c>
      <c r="AB2668">
        <v>2.56</v>
      </c>
      <c r="AC2668" t="s">
        <v>5451</v>
      </c>
      <c r="AE2668">
        <v>10809</v>
      </c>
      <c r="AF2668" t="b">
        <v>1</v>
      </c>
      <c r="AG2668">
        <v>2</v>
      </c>
      <c r="AH2668" t="s">
        <v>87</v>
      </c>
      <c r="AI2668">
        <v>10809</v>
      </c>
      <c r="AJ2668" t="s">
        <v>5432</v>
      </c>
      <c r="AK2668" t="b">
        <v>1</v>
      </c>
      <c r="AL2668" t="b">
        <v>1</v>
      </c>
      <c r="AM2668">
        <v>0</v>
      </c>
      <c r="AN2668" t="b">
        <v>0</v>
      </c>
      <c r="AO2668" t="b">
        <v>0</v>
      </c>
      <c r="AP2668" t="b">
        <v>1</v>
      </c>
      <c r="AQ2668" t="s">
        <v>156</v>
      </c>
      <c r="AR2668" t="s">
        <v>127</v>
      </c>
      <c r="AS2668" t="s">
        <v>128</v>
      </c>
      <c r="AV2668" t="s">
        <v>59</v>
      </c>
    </row>
    <row r="2669" spans="1:48" x14ac:dyDescent="0.35">
      <c r="A2669" t="s">
        <v>47</v>
      </c>
      <c r="B2669">
        <v>12</v>
      </c>
      <c r="C2669">
        <v>142</v>
      </c>
      <c r="D2669">
        <v>2021</v>
      </c>
      <c r="E2669">
        <v>5</v>
      </c>
      <c r="F2669">
        <v>4</v>
      </c>
      <c r="G2669">
        <v>0</v>
      </c>
      <c r="H2669">
        <v>13</v>
      </c>
      <c r="I2669" t="s">
        <v>5452</v>
      </c>
      <c r="J2669" t="s">
        <v>66</v>
      </c>
      <c r="K2669" t="s">
        <v>87</v>
      </c>
      <c r="L2669" t="b">
        <f t="shared" si="41"/>
        <v>0</v>
      </c>
      <c r="M2669">
        <v>72</v>
      </c>
      <c r="N2669">
        <v>40</v>
      </c>
      <c r="P2669">
        <v>197013</v>
      </c>
      <c r="Q2669">
        <v>295859</v>
      </c>
      <c r="R2669" t="s">
        <v>5430</v>
      </c>
      <c r="S2669" t="s">
        <v>52</v>
      </c>
      <c r="T2669" t="s">
        <v>5286</v>
      </c>
      <c r="U2669" t="s">
        <v>4964</v>
      </c>
      <c r="V2669">
        <v>15</v>
      </c>
      <c r="W2669">
        <v>66.59</v>
      </c>
      <c r="X2669">
        <v>0.04</v>
      </c>
      <c r="Y2669" t="s">
        <v>68</v>
      </c>
      <c r="Z2669">
        <v>1</v>
      </c>
      <c r="AA2669">
        <v>0</v>
      </c>
      <c r="AB2669">
        <v>2.56</v>
      </c>
      <c r="AC2669" t="s">
        <v>5453</v>
      </c>
      <c r="AE2669">
        <v>10809</v>
      </c>
      <c r="AF2669" t="b">
        <v>1</v>
      </c>
      <c r="AG2669">
        <v>2</v>
      </c>
      <c r="AH2669" t="s">
        <v>87</v>
      </c>
      <c r="AI2669">
        <v>10809</v>
      </c>
      <c r="AJ2669" t="s">
        <v>5432</v>
      </c>
      <c r="AK2669" t="b">
        <v>1</v>
      </c>
      <c r="AL2669" t="b">
        <v>1</v>
      </c>
      <c r="AM2669">
        <v>0</v>
      </c>
      <c r="AN2669" t="b">
        <v>0</v>
      </c>
      <c r="AO2669" t="b">
        <v>0</v>
      </c>
      <c r="AP2669" t="b">
        <v>1</v>
      </c>
      <c r="AQ2669" t="s">
        <v>81</v>
      </c>
      <c r="AR2669" t="s">
        <v>106</v>
      </c>
      <c r="AS2669" t="s">
        <v>107</v>
      </c>
      <c r="AV2669" t="s">
        <v>59</v>
      </c>
    </row>
    <row r="2670" spans="1:48" x14ac:dyDescent="0.35">
      <c r="A2670" t="s">
        <v>47</v>
      </c>
      <c r="B2670">
        <v>12</v>
      </c>
      <c r="C2670">
        <v>142</v>
      </c>
      <c r="D2670">
        <v>2021</v>
      </c>
      <c r="E2670">
        <v>5</v>
      </c>
      <c r="F2670">
        <v>4</v>
      </c>
      <c r="G2670">
        <v>0</v>
      </c>
      <c r="H2670">
        <v>14</v>
      </c>
      <c r="I2670" t="s">
        <v>5454</v>
      </c>
      <c r="J2670" t="s">
        <v>49</v>
      </c>
      <c r="K2670" t="s">
        <v>87</v>
      </c>
      <c r="L2670" t="b">
        <f t="shared" si="41"/>
        <v>0</v>
      </c>
      <c r="M2670">
        <v>71</v>
      </c>
      <c r="N2670">
        <v>65</v>
      </c>
      <c r="P2670">
        <v>197013</v>
      </c>
      <c r="Q2670">
        <v>295859</v>
      </c>
      <c r="R2670" t="s">
        <v>5430</v>
      </c>
      <c r="S2670" t="s">
        <v>52</v>
      </c>
      <c r="T2670" t="s">
        <v>5286</v>
      </c>
      <c r="U2670" t="s">
        <v>4964</v>
      </c>
      <c r="V2670">
        <v>15</v>
      </c>
      <c r="W2670">
        <v>66.59</v>
      </c>
      <c r="X2670">
        <v>0.04</v>
      </c>
      <c r="Y2670" t="s">
        <v>68</v>
      </c>
      <c r="Z2670">
        <v>4</v>
      </c>
      <c r="AA2670">
        <v>0</v>
      </c>
      <c r="AB2670">
        <v>2.56</v>
      </c>
      <c r="AC2670" t="s">
        <v>5455</v>
      </c>
      <c r="AE2670">
        <v>10809</v>
      </c>
      <c r="AF2670" t="b">
        <v>1</v>
      </c>
      <c r="AG2670">
        <v>1</v>
      </c>
      <c r="AM2670">
        <v>0</v>
      </c>
      <c r="AN2670" t="b">
        <v>0</v>
      </c>
      <c r="AO2670" t="b">
        <v>0</v>
      </c>
      <c r="AP2670" t="b">
        <v>0</v>
      </c>
      <c r="AQ2670" t="s">
        <v>117</v>
      </c>
      <c r="AR2670" t="s">
        <v>75</v>
      </c>
      <c r="AV2670" t="s">
        <v>59</v>
      </c>
    </row>
    <row r="2671" spans="1:48" x14ac:dyDescent="0.35">
      <c r="A2671" t="s">
        <v>47</v>
      </c>
      <c r="B2671">
        <v>12</v>
      </c>
      <c r="C2671">
        <v>142</v>
      </c>
      <c r="D2671">
        <v>2021</v>
      </c>
      <c r="E2671">
        <v>5</v>
      </c>
      <c r="F2671">
        <v>4</v>
      </c>
      <c r="G2671">
        <v>0</v>
      </c>
      <c r="H2671">
        <v>15</v>
      </c>
      <c r="I2671" t="s">
        <v>5456</v>
      </c>
      <c r="J2671" t="s">
        <v>49</v>
      </c>
      <c r="K2671" t="s">
        <v>87</v>
      </c>
      <c r="L2671" t="b">
        <f t="shared" si="41"/>
        <v>0</v>
      </c>
      <c r="M2671">
        <v>67</v>
      </c>
      <c r="N2671">
        <v>47</v>
      </c>
      <c r="P2671">
        <v>197013</v>
      </c>
      <c r="Q2671">
        <v>295859</v>
      </c>
      <c r="R2671" t="s">
        <v>5430</v>
      </c>
      <c r="S2671" t="s">
        <v>52</v>
      </c>
      <c r="T2671" t="s">
        <v>5286</v>
      </c>
      <c r="U2671" t="s">
        <v>4964</v>
      </c>
      <c r="V2671">
        <v>15</v>
      </c>
      <c r="W2671">
        <v>66.59</v>
      </c>
      <c r="X2671">
        <v>0.03</v>
      </c>
      <c r="Y2671" t="s">
        <v>68</v>
      </c>
      <c r="Z2671">
        <v>13</v>
      </c>
      <c r="AA2671">
        <v>0.01</v>
      </c>
      <c r="AB2671">
        <v>2.56</v>
      </c>
      <c r="AC2671" t="s">
        <v>5457</v>
      </c>
      <c r="AE2671">
        <v>10809</v>
      </c>
      <c r="AF2671" t="b">
        <v>1</v>
      </c>
      <c r="AG2671">
        <v>1</v>
      </c>
      <c r="AM2671">
        <v>0</v>
      </c>
      <c r="AN2671" t="b">
        <v>0</v>
      </c>
      <c r="AO2671" t="b">
        <v>0</v>
      </c>
      <c r="AP2671" t="b">
        <v>0</v>
      </c>
      <c r="AQ2671" t="s">
        <v>156</v>
      </c>
      <c r="AR2671" t="s">
        <v>58</v>
      </c>
      <c r="AS2671" t="s">
        <v>5458</v>
      </c>
      <c r="AV2671" t="s">
        <v>59</v>
      </c>
    </row>
    <row r="2672" spans="1:48" x14ac:dyDescent="0.35">
      <c r="A2672" t="s">
        <v>47</v>
      </c>
      <c r="B2672">
        <v>12</v>
      </c>
      <c r="C2672">
        <v>142</v>
      </c>
      <c r="D2672">
        <v>2021</v>
      </c>
      <c r="E2672">
        <v>5</v>
      </c>
      <c r="F2672">
        <v>4</v>
      </c>
      <c r="G2672">
        <v>0</v>
      </c>
      <c r="H2672">
        <v>16</v>
      </c>
      <c r="I2672" t="s">
        <v>5459</v>
      </c>
      <c r="J2672" t="s">
        <v>49</v>
      </c>
      <c r="K2672" t="s">
        <v>87</v>
      </c>
      <c r="L2672" t="b">
        <f t="shared" si="41"/>
        <v>0</v>
      </c>
      <c r="M2672">
        <v>54</v>
      </c>
      <c r="N2672">
        <v>49</v>
      </c>
      <c r="P2672">
        <v>197013</v>
      </c>
      <c r="Q2672">
        <v>295859</v>
      </c>
      <c r="R2672" t="s">
        <v>5430</v>
      </c>
      <c r="S2672" t="s">
        <v>52</v>
      </c>
      <c r="T2672" t="s">
        <v>5286</v>
      </c>
      <c r="U2672" t="s">
        <v>4964</v>
      </c>
      <c r="V2672">
        <v>15</v>
      </c>
      <c r="W2672">
        <v>66.59</v>
      </c>
      <c r="X2672">
        <v>0.03</v>
      </c>
      <c r="Y2672" t="s">
        <v>68</v>
      </c>
      <c r="Z2672">
        <v>0</v>
      </c>
      <c r="AA2672">
        <v>0</v>
      </c>
      <c r="AB2672">
        <v>2.56</v>
      </c>
      <c r="AC2672" t="s">
        <v>5460</v>
      </c>
      <c r="AE2672">
        <v>10809</v>
      </c>
      <c r="AF2672" t="b">
        <v>1</v>
      </c>
      <c r="AG2672">
        <v>1</v>
      </c>
      <c r="AM2672">
        <v>0</v>
      </c>
      <c r="AN2672" t="b">
        <v>0</v>
      </c>
      <c r="AO2672" t="b">
        <v>0</v>
      </c>
      <c r="AP2672" t="b">
        <v>0</v>
      </c>
      <c r="AQ2672" t="s">
        <v>57</v>
      </c>
      <c r="AR2672" t="s">
        <v>89</v>
      </c>
      <c r="AS2672" t="s">
        <v>192</v>
      </c>
      <c r="AV2672" t="s">
        <v>59</v>
      </c>
    </row>
    <row r="2673" spans="1:48" x14ac:dyDescent="0.35">
      <c r="A2673" t="s">
        <v>47</v>
      </c>
      <c r="B2673">
        <v>12</v>
      </c>
      <c r="C2673">
        <v>143</v>
      </c>
      <c r="D2673">
        <v>2021</v>
      </c>
      <c r="E2673">
        <v>5</v>
      </c>
      <c r="F2673">
        <v>4</v>
      </c>
      <c r="G2673">
        <v>0</v>
      </c>
      <c r="H2673">
        <v>1</v>
      </c>
      <c r="I2673" t="s">
        <v>5461</v>
      </c>
      <c r="J2673" t="s">
        <v>49</v>
      </c>
      <c r="K2673" t="s">
        <v>50</v>
      </c>
      <c r="L2673" t="str">
        <f t="shared" si="41"/>
        <v>DMKPlus</v>
      </c>
      <c r="M2673">
        <v>84914</v>
      </c>
      <c r="N2673">
        <v>56</v>
      </c>
      <c r="P2673">
        <v>174754</v>
      </c>
      <c r="Q2673">
        <v>220565</v>
      </c>
      <c r="R2673" t="s">
        <v>5462</v>
      </c>
      <c r="S2673" t="s">
        <v>52</v>
      </c>
      <c r="T2673" t="s">
        <v>5286</v>
      </c>
      <c r="U2673" t="s">
        <v>4964</v>
      </c>
      <c r="V2673">
        <v>14</v>
      </c>
      <c r="W2673">
        <v>79.23</v>
      </c>
      <c r="X2673">
        <v>48.59</v>
      </c>
      <c r="Y2673" t="s">
        <v>55</v>
      </c>
      <c r="Z2673">
        <v>16949</v>
      </c>
      <c r="AA2673">
        <v>9.6999999999999993</v>
      </c>
      <c r="AB2673">
        <v>2.5</v>
      </c>
      <c r="AC2673" t="s">
        <v>5463</v>
      </c>
      <c r="AE2673">
        <v>10192</v>
      </c>
      <c r="AF2673" t="b">
        <v>1</v>
      </c>
      <c r="AG2673">
        <v>4</v>
      </c>
      <c r="AH2673" t="s">
        <v>50</v>
      </c>
      <c r="AI2673">
        <v>10192</v>
      </c>
      <c r="AJ2673" t="s">
        <v>5462</v>
      </c>
      <c r="AK2673" t="b">
        <v>1</v>
      </c>
      <c r="AL2673" t="b">
        <v>1</v>
      </c>
      <c r="AM2673">
        <v>5</v>
      </c>
      <c r="AN2673" t="b">
        <v>0</v>
      </c>
      <c r="AO2673" t="b">
        <v>1</v>
      </c>
      <c r="AP2673" t="b">
        <v>1</v>
      </c>
      <c r="AQ2673" t="s">
        <v>117</v>
      </c>
      <c r="AR2673" t="s">
        <v>58</v>
      </c>
      <c r="AT2673" t="s">
        <v>71</v>
      </c>
      <c r="AV2673" t="s">
        <v>59</v>
      </c>
    </row>
    <row r="2674" spans="1:48" x14ac:dyDescent="0.35">
      <c r="A2674" t="s">
        <v>47</v>
      </c>
      <c r="B2674">
        <v>12</v>
      </c>
      <c r="C2674">
        <v>143</v>
      </c>
      <c r="D2674">
        <v>2021</v>
      </c>
      <c r="E2674">
        <v>5</v>
      </c>
      <c r="F2674">
        <v>4</v>
      </c>
      <c r="G2674">
        <v>0</v>
      </c>
      <c r="H2674">
        <v>2</v>
      </c>
      <c r="I2674" t="s">
        <v>5464</v>
      </c>
      <c r="J2674" t="s">
        <v>49</v>
      </c>
      <c r="K2674" t="s">
        <v>109</v>
      </c>
      <c r="L2674" t="str">
        <f t="shared" si="41"/>
        <v>ADMKPlus</v>
      </c>
      <c r="M2674">
        <v>67965</v>
      </c>
      <c r="N2674">
        <v>57</v>
      </c>
      <c r="P2674">
        <v>174754</v>
      </c>
      <c r="Q2674">
        <v>220565</v>
      </c>
      <c r="R2674" t="s">
        <v>5462</v>
      </c>
      <c r="S2674" t="s">
        <v>52</v>
      </c>
      <c r="T2674" t="s">
        <v>5286</v>
      </c>
      <c r="U2674" t="s">
        <v>4964</v>
      </c>
      <c r="V2674">
        <v>14</v>
      </c>
      <c r="W2674">
        <v>79.23</v>
      </c>
      <c r="X2674">
        <v>38.89</v>
      </c>
      <c r="Y2674" t="s">
        <v>55</v>
      </c>
      <c r="Z2674">
        <v>51717</v>
      </c>
      <c r="AA2674">
        <v>29.59</v>
      </c>
      <c r="AB2674">
        <v>2.5</v>
      </c>
      <c r="AC2674" t="s">
        <v>5465</v>
      </c>
      <c r="AE2674">
        <v>930</v>
      </c>
      <c r="AF2674" t="b">
        <v>1</v>
      </c>
      <c r="AG2674">
        <v>1</v>
      </c>
      <c r="AM2674">
        <v>0</v>
      </c>
      <c r="AN2674" t="b">
        <v>0</v>
      </c>
      <c r="AO2674" t="b">
        <v>0</v>
      </c>
      <c r="AP2674" t="b">
        <v>0</v>
      </c>
      <c r="AQ2674" t="s">
        <v>111</v>
      </c>
      <c r="AR2674" t="s">
        <v>58</v>
      </c>
      <c r="AS2674" t="s">
        <v>955</v>
      </c>
      <c r="AT2674" t="s">
        <v>71</v>
      </c>
      <c r="AV2674" t="s">
        <v>59</v>
      </c>
    </row>
    <row r="2675" spans="1:48" x14ac:dyDescent="0.35">
      <c r="A2675" t="s">
        <v>47</v>
      </c>
      <c r="B2675">
        <v>12</v>
      </c>
      <c r="C2675">
        <v>143</v>
      </c>
      <c r="D2675">
        <v>2021</v>
      </c>
      <c r="E2675">
        <v>5</v>
      </c>
      <c r="F2675">
        <v>4</v>
      </c>
      <c r="G2675">
        <v>0</v>
      </c>
      <c r="H2675">
        <v>3</v>
      </c>
      <c r="I2675" t="s">
        <v>5466</v>
      </c>
      <c r="J2675" t="s">
        <v>66</v>
      </c>
      <c r="K2675" t="s">
        <v>67</v>
      </c>
      <c r="L2675" t="b">
        <f t="shared" si="41"/>
        <v>0</v>
      </c>
      <c r="M2675">
        <v>16248</v>
      </c>
      <c r="N2675">
        <v>28</v>
      </c>
      <c r="P2675">
        <v>174754</v>
      </c>
      <c r="Q2675">
        <v>220565</v>
      </c>
      <c r="R2675" t="s">
        <v>5462</v>
      </c>
      <c r="S2675" t="s">
        <v>52</v>
      </c>
      <c r="T2675" t="s">
        <v>5286</v>
      </c>
      <c r="U2675" t="s">
        <v>4964</v>
      </c>
      <c r="V2675">
        <v>14</v>
      </c>
      <c r="W2675">
        <v>79.23</v>
      </c>
      <c r="X2675">
        <v>9.3000000000000007</v>
      </c>
      <c r="Y2675" t="s">
        <v>68</v>
      </c>
      <c r="Z2675">
        <v>13307</v>
      </c>
      <c r="AA2675">
        <v>7.61</v>
      </c>
      <c r="AB2675">
        <v>2.5</v>
      </c>
      <c r="AC2675" t="s">
        <v>5467</v>
      </c>
      <c r="AE2675">
        <v>5533</v>
      </c>
      <c r="AF2675" t="b">
        <v>1</v>
      </c>
      <c r="AG2675">
        <v>1</v>
      </c>
      <c r="AM2675">
        <v>0</v>
      </c>
      <c r="AN2675" t="b">
        <v>0</v>
      </c>
      <c r="AO2675" t="b">
        <v>0</v>
      </c>
      <c r="AP2675" t="b">
        <v>0</v>
      </c>
      <c r="AQ2675" t="s">
        <v>111</v>
      </c>
      <c r="AR2675" t="s">
        <v>75</v>
      </c>
      <c r="AS2675" t="s">
        <v>297</v>
      </c>
      <c r="AV2675" t="s">
        <v>59</v>
      </c>
    </row>
    <row r="2676" spans="1:48" x14ac:dyDescent="0.35">
      <c r="A2676" t="s">
        <v>47</v>
      </c>
      <c r="B2676">
        <v>12</v>
      </c>
      <c r="C2676">
        <v>143</v>
      </c>
      <c r="D2676">
        <v>2021</v>
      </c>
      <c r="E2676">
        <v>5</v>
      </c>
      <c r="F2676">
        <v>4</v>
      </c>
      <c r="G2676">
        <v>0</v>
      </c>
      <c r="H2676">
        <v>4</v>
      </c>
      <c r="I2676" t="s">
        <v>5468</v>
      </c>
      <c r="J2676" t="s">
        <v>49</v>
      </c>
      <c r="K2676" t="s">
        <v>119</v>
      </c>
      <c r="L2676" t="str">
        <f t="shared" si="41"/>
        <v>ADMKPlus</v>
      </c>
      <c r="M2676">
        <v>2941</v>
      </c>
      <c r="N2676">
        <v>64</v>
      </c>
      <c r="P2676">
        <v>174754</v>
      </c>
      <c r="Q2676">
        <v>220565</v>
      </c>
      <c r="R2676" t="s">
        <v>5462</v>
      </c>
      <c r="S2676" t="s">
        <v>52</v>
      </c>
      <c r="T2676" t="s">
        <v>5286</v>
      </c>
      <c r="U2676" t="s">
        <v>4964</v>
      </c>
      <c r="V2676">
        <v>14</v>
      </c>
      <c r="W2676">
        <v>79.23</v>
      </c>
      <c r="X2676">
        <v>1.68</v>
      </c>
      <c r="Y2676" t="s">
        <v>68</v>
      </c>
      <c r="Z2676">
        <v>1741</v>
      </c>
      <c r="AA2676">
        <v>1</v>
      </c>
      <c r="AB2676">
        <v>2.5</v>
      </c>
      <c r="AC2676" t="s">
        <v>5469</v>
      </c>
      <c r="AE2676">
        <v>24338</v>
      </c>
      <c r="AF2676" t="b">
        <v>1</v>
      </c>
      <c r="AG2676">
        <v>2</v>
      </c>
      <c r="AH2676" t="s">
        <v>109</v>
      </c>
      <c r="AI2676">
        <v>930</v>
      </c>
      <c r="AJ2676" t="s">
        <v>5462</v>
      </c>
      <c r="AK2676" t="b">
        <v>1</v>
      </c>
      <c r="AL2676" t="b">
        <v>0</v>
      </c>
      <c r="AM2676">
        <v>0</v>
      </c>
      <c r="AN2676" t="b">
        <v>1</v>
      </c>
      <c r="AO2676" t="b">
        <v>0</v>
      </c>
      <c r="AP2676" t="b">
        <v>1</v>
      </c>
      <c r="AQ2676" t="s">
        <v>96</v>
      </c>
      <c r="AR2676" t="s">
        <v>71</v>
      </c>
      <c r="AV2676" t="s">
        <v>59</v>
      </c>
    </row>
    <row r="2677" spans="1:48" x14ac:dyDescent="0.35">
      <c r="A2677" t="s">
        <v>47</v>
      </c>
      <c r="B2677">
        <v>12</v>
      </c>
      <c r="C2677">
        <v>143</v>
      </c>
      <c r="D2677">
        <v>2021</v>
      </c>
      <c r="E2677">
        <v>5</v>
      </c>
      <c r="F2677">
        <v>4</v>
      </c>
      <c r="G2677">
        <v>0</v>
      </c>
      <c r="H2677">
        <v>5</v>
      </c>
      <c r="I2677" t="s">
        <v>76</v>
      </c>
      <c r="K2677" t="s">
        <v>77</v>
      </c>
      <c r="L2677" t="b">
        <f t="shared" si="41"/>
        <v>0</v>
      </c>
      <c r="M2677">
        <v>1200</v>
      </c>
      <c r="P2677">
        <v>174754</v>
      </c>
      <c r="Q2677">
        <v>220565</v>
      </c>
      <c r="R2677" t="s">
        <v>5462</v>
      </c>
      <c r="S2677" t="s">
        <v>52</v>
      </c>
      <c r="T2677" t="s">
        <v>5286</v>
      </c>
      <c r="U2677" t="s">
        <v>4964</v>
      </c>
      <c r="V2677">
        <v>14</v>
      </c>
      <c r="W2677">
        <v>79.23</v>
      </c>
      <c r="X2677">
        <v>0.69</v>
      </c>
      <c r="Z2677">
        <v>896</v>
      </c>
      <c r="AA2677">
        <v>0.51</v>
      </c>
      <c r="AB2677">
        <v>2.5</v>
      </c>
      <c r="AE2677">
        <v>5897</v>
      </c>
      <c r="AF2677" t="b">
        <v>1</v>
      </c>
      <c r="AV2677" t="s">
        <v>59</v>
      </c>
    </row>
    <row r="2678" spans="1:48" x14ac:dyDescent="0.35">
      <c r="A2678" t="s">
        <v>47</v>
      </c>
      <c r="B2678">
        <v>12</v>
      </c>
      <c r="C2678">
        <v>143</v>
      </c>
      <c r="D2678">
        <v>2021</v>
      </c>
      <c r="E2678">
        <v>5</v>
      </c>
      <c r="F2678">
        <v>4</v>
      </c>
      <c r="G2678">
        <v>0</v>
      </c>
      <c r="H2678">
        <v>6</v>
      </c>
      <c r="I2678" t="s">
        <v>5470</v>
      </c>
      <c r="J2678" t="s">
        <v>49</v>
      </c>
      <c r="K2678" t="s">
        <v>87</v>
      </c>
      <c r="L2678" t="b">
        <f t="shared" si="41"/>
        <v>0</v>
      </c>
      <c r="M2678">
        <v>304</v>
      </c>
      <c r="N2678">
        <v>67</v>
      </c>
      <c r="P2678">
        <v>174754</v>
      </c>
      <c r="Q2678">
        <v>220565</v>
      </c>
      <c r="R2678" t="s">
        <v>5462</v>
      </c>
      <c r="S2678" t="s">
        <v>52</v>
      </c>
      <c r="T2678" t="s">
        <v>5286</v>
      </c>
      <c r="U2678" t="s">
        <v>4964</v>
      </c>
      <c r="V2678">
        <v>14</v>
      </c>
      <c r="W2678">
        <v>79.23</v>
      </c>
      <c r="X2678">
        <v>0.17</v>
      </c>
      <c r="Y2678" t="s">
        <v>68</v>
      </c>
      <c r="Z2678">
        <v>34</v>
      </c>
      <c r="AA2678">
        <v>0.02</v>
      </c>
      <c r="AB2678">
        <v>2.5</v>
      </c>
      <c r="AC2678" t="s">
        <v>5471</v>
      </c>
      <c r="AE2678">
        <v>10809</v>
      </c>
      <c r="AF2678" t="b">
        <v>1</v>
      </c>
      <c r="AG2678">
        <v>1</v>
      </c>
      <c r="AM2678">
        <v>0</v>
      </c>
      <c r="AN2678" t="b">
        <v>0</v>
      </c>
      <c r="AO2678" t="b">
        <v>0</v>
      </c>
      <c r="AP2678" t="b">
        <v>0</v>
      </c>
      <c r="AQ2678" t="s">
        <v>117</v>
      </c>
      <c r="AR2678" t="s">
        <v>58</v>
      </c>
      <c r="AV2678" t="s">
        <v>59</v>
      </c>
    </row>
    <row r="2679" spans="1:48" x14ac:dyDescent="0.35">
      <c r="A2679" t="s">
        <v>47</v>
      </c>
      <c r="B2679">
        <v>12</v>
      </c>
      <c r="C2679">
        <v>143</v>
      </c>
      <c r="D2679">
        <v>2021</v>
      </c>
      <c r="E2679">
        <v>5</v>
      </c>
      <c r="F2679">
        <v>4</v>
      </c>
      <c r="G2679">
        <v>0</v>
      </c>
      <c r="H2679">
        <v>7</v>
      </c>
      <c r="I2679" t="s">
        <v>3742</v>
      </c>
      <c r="J2679" t="s">
        <v>49</v>
      </c>
      <c r="K2679" t="s">
        <v>2109</v>
      </c>
      <c r="L2679" t="b">
        <f t="shared" si="41"/>
        <v>0</v>
      </c>
      <c r="M2679">
        <v>270</v>
      </c>
      <c r="N2679">
        <v>54</v>
      </c>
      <c r="P2679">
        <v>174754</v>
      </c>
      <c r="Q2679">
        <v>220565</v>
      </c>
      <c r="R2679" t="s">
        <v>5462</v>
      </c>
      <c r="S2679" t="s">
        <v>52</v>
      </c>
      <c r="T2679" t="s">
        <v>5286</v>
      </c>
      <c r="U2679" t="s">
        <v>4964</v>
      </c>
      <c r="V2679">
        <v>14</v>
      </c>
      <c r="W2679">
        <v>79.23</v>
      </c>
      <c r="X2679">
        <v>0.15</v>
      </c>
      <c r="Y2679" t="s">
        <v>68</v>
      </c>
      <c r="Z2679">
        <v>23</v>
      </c>
      <c r="AA2679">
        <v>0.01</v>
      </c>
      <c r="AB2679">
        <v>2.5</v>
      </c>
      <c r="AC2679" t="s">
        <v>5472</v>
      </c>
      <c r="AE2679">
        <v>24312</v>
      </c>
      <c r="AF2679" t="b">
        <v>1</v>
      </c>
      <c r="AG2679">
        <v>1</v>
      </c>
      <c r="AM2679">
        <v>0</v>
      </c>
      <c r="AN2679" t="b">
        <v>0</v>
      </c>
      <c r="AO2679" t="b">
        <v>0</v>
      </c>
      <c r="AP2679" t="b">
        <v>0</v>
      </c>
      <c r="AQ2679" t="s">
        <v>57</v>
      </c>
      <c r="AR2679" t="s">
        <v>89</v>
      </c>
      <c r="AS2679" t="s">
        <v>187</v>
      </c>
      <c r="AV2679" t="s">
        <v>59</v>
      </c>
    </row>
    <row r="2680" spans="1:48" x14ac:dyDescent="0.35">
      <c r="A2680" t="s">
        <v>47</v>
      </c>
      <c r="B2680">
        <v>12</v>
      </c>
      <c r="C2680">
        <v>143</v>
      </c>
      <c r="D2680">
        <v>2021</v>
      </c>
      <c r="E2680">
        <v>5</v>
      </c>
      <c r="F2680">
        <v>4</v>
      </c>
      <c r="G2680">
        <v>0</v>
      </c>
      <c r="H2680">
        <v>8</v>
      </c>
      <c r="I2680" t="s">
        <v>5473</v>
      </c>
      <c r="J2680" t="s">
        <v>49</v>
      </c>
      <c r="K2680" t="s">
        <v>87</v>
      </c>
      <c r="L2680" t="b">
        <f t="shared" si="41"/>
        <v>0</v>
      </c>
      <c r="M2680">
        <v>247</v>
      </c>
      <c r="N2680">
        <v>77</v>
      </c>
      <c r="P2680">
        <v>174754</v>
      </c>
      <c r="Q2680">
        <v>220565</v>
      </c>
      <c r="R2680" t="s">
        <v>5462</v>
      </c>
      <c r="S2680" t="s">
        <v>52</v>
      </c>
      <c r="T2680" t="s">
        <v>5286</v>
      </c>
      <c r="U2680" t="s">
        <v>4964</v>
      </c>
      <c r="V2680">
        <v>14</v>
      </c>
      <c r="W2680">
        <v>79.23</v>
      </c>
      <c r="X2680">
        <v>0.14000000000000001</v>
      </c>
      <c r="Y2680" t="s">
        <v>68</v>
      </c>
      <c r="Z2680">
        <v>109</v>
      </c>
      <c r="AA2680">
        <v>0.06</v>
      </c>
      <c r="AB2680">
        <v>2.5</v>
      </c>
      <c r="AC2680" t="s">
        <v>5474</v>
      </c>
      <c r="AE2680">
        <v>10809</v>
      </c>
      <c r="AF2680" t="b">
        <v>1</v>
      </c>
      <c r="AG2680">
        <v>1</v>
      </c>
      <c r="AM2680">
        <v>0</v>
      </c>
      <c r="AN2680" t="b">
        <v>0</v>
      </c>
      <c r="AO2680" t="b">
        <v>0</v>
      </c>
      <c r="AP2680" t="b">
        <v>0</v>
      </c>
      <c r="AQ2680" t="s">
        <v>111</v>
      </c>
      <c r="AR2680" t="s">
        <v>496</v>
      </c>
      <c r="AS2680" t="s">
        <v>2771</v>
      </c>
      <c r="AV2680" t="s">
        <v>59</v>
      </c>
    </row>
    <row r="2681" spans="1:48" x14ac:dyDescent="0.35">
      <c r="A2681" t="s">
        <v>47</v>
      </c>
      <c r="B2681">
        <v>12</v>
      </c>
      <c r="C2681">
        <v>143</v>
      </c>
      <c r="D2681">
        <v>2021</v>
      </c>
      <c r="E2681">
        <v>5</v>
      </c>
      <c r="F2681">
        <v>4</v>
      </c>
      <c r="G2681">
        <v>0</v>
      </c>
      <c r="H2681">
        <v>9</v>
      </c>
      <c r="I2681" t="s">
        <v>5475</v>
      </c>
      <c r="J2681" t="s">
        <v>49</v>
      </c>
      <c r="K2681" t="s">
        <v>132</v>
      </c>
      <c r="L2681" t="b">
        <f t="shared" si="41"/>
        <v>0</v>
      </c>
      <c r="M2681">
        <v>138</v>
      </c>
      <c r="N2681">
        <v>31</v>
      </c>
      <c r="P2681">
        <v>174754</v>
      </c>
      <c r="Q2681">
        <v>220565</v>
      </c>
      <c r="R2681" t="s">
        <v>5462</v>
      </c>
      <c r="S2681" t="s">
        <v>52</v>
      </c>
      <c r="T2681" t="s">
        <v>5286</v>
      </c>
      <c r="U2681" t="s">
        <v>4964</v>
      </c>
      <c r="V2681">
        <v>14</v>
      </c>
      <c r="W2681">
        <v>79.23</v>
      </c>
      <c r="X2681">
        <v>0.08</v>
      </c>
      <c r="Y2681" t="s">
        <v>68</v>
      </c>
      <c r="Z2681">
        <v>14</v>
      </c>
      <c r="AA2681">
        <v>0.01</v>
      </c>
      <c r="AB2681">
        <v>2.5</v>
      </c>
      <c r="AC2681" t="s">
        <v>5476</v>
      </c>
      <c r="AE2681">
        <v>24294</v>
      </c>
      <c r="AF2681" t="b">
        <v>1</v>
      </c>
      <c r="AG2681">
        <v>1</v>
      </c>
      <c r="AM2681">
        <v>0</v>
      </c>
      <c r="AN2681" t="b">
        <v>0</v>
      </c>
      <c r="AO2681" t="b">
        <v>0</v>
      </c>
      <c r="AP2681" t="b">
        <v>0</v>
      </c>
      <c r="AQ2681" t="s">
        <v>57</v>
      </c>
      <c r="AR2681" t="s">
        <v>71</v>
      </c>
      <c r="AV2681" t="s">
        <v>59</v>
      </c>
    </row>
    <row r="2682" spans="1:48" x14ac:dyDescent="0.35">
      <c r="A2682" t="s">
        <v>47</v>
      </c>
      <c r="B2682">
        <v>12</v>
      </c>
      <c r="C2682">
        <v>143</v>
      </c>
      <c r="D2682">
        <v>2021</v>
      </c>
      <c r="E2682">
        <v>5</v>
      </c>
      <c r="F2682">
        <v>4</v>
      </c>
      <c r="G2682">
        <v>0</v>
      </c>
      <c r="H2682">
        <v>10</v>
      </c>
      <c r="I2682" t="s">
        <v>5477</v>
      </c>
      <c r="J2682" t="s">
        <v>49</v>
      </c>
      <c r="K2682" t="s">
        <v>1480</v>
      </c>
      <c r="L2682" t="b">
        <f t="shared" si="41"/>
        <v>0</v>
      </c>
      <c r="M2682">
        <v>124</v>
      </c>
      <c r="N2682">
        <v>52</v>
      </c>
      <c r="P2682">
        <v>174754</v>
      </c>
      <c r="Q2682">
        <v>220565</v>
      </c>
      <c r="R2682" t="s">
        <v>5462</v>
      </c>
      <c r="S2682" t="s">
        <v>52</v>
      </c>
      <c r="T2682" t="s">
        <v>5286</v>
      </c>
      <c r="U2682" t="s">
        <v>4964</v>
      </c>
      <c r="V2682">
        <v>14</v>
      </c>
      <c r="W2682">
        <v>79.23</v>
      </c>
      <c r="X2682">
        <v>7.0000000000000007E-2</v>
      </c>
      <c r="Y2682" t="s">
        <v>68</v>
      </c>
      <c r="Z2682">
        <v>4</v>
      </c>
      <c r="AA2682">
        <v>0</v>
      </c>
      <c r="AB2682">
        <v>2.5</v>
      </c>
      <c r="AC2682" t="s">
        <v>5478</v>
      </c>
      <c r="AE2682">
        <v>12001</v>
      </c>
      <c r="AF2682" t="b">
        <v>1</v>
      </c>
      <c r="AG2682">
        <v>1</v>
      </c>
      <c r="AM2682">
        <v>0</v>
      </c>
      <c r="AN2682" t="b">
        <v>0</v>
      </c>
      <c r="AO2682" t="b">
        <v>0</v>
      </c>
      <c r="AP2682" t="b">
        <v>0</v>
      </c>
      <c r="AQ2682" t="s">
        <v>57</v>
      </c>
      <c r="AR2682" t="s">
        <v>71</v>
      </c>
      <c r="AV2682" t="s">
        <v>59</v>
      </c>
    </row>
    <row r="2683" spans="1:48" x14ac:dyDescent="0.35">
      <c r="A2683" t="s">
        <v>47</v>
      </c>
      <c r="B2683">
        <v>12</v>
      </c>
      <c r="C2683">
        <v>143</v>
      </c>
      <c r="D2683">
        <v>2021</v>
      </c>
      <c r="E2683">
        <v>5</v>
      </c>
      <c r="F2683">
        <v>4</v>
      </c>
      <c r="G2683">
        <v>0</v>
      </c>
      <c r="H2683">
        <v>11</v>
      </c>
      <c r="I2683" t="s">
        <v>5479</v>
      </c>
      <c r="J2683" t="s">
        <v>49</v>
      </c>
      <c r="K2683" t="s">
        <v>87</v>
      </c>
      <c r="L2683" t="b">
        <f t="shared" si="41"/>
        <v>0</v>
      </c>
      <c r="M2683">
        <v>120</v>
      </c>
      <c r="N2683">
        <v>49</v>
      </c>
      <c r="P2683">
        <v>174754</v>
      </c>
      <c r="Q2683">
        <v>220565</v>
      </c>
      <c r="R2683" t="s">
        <v>5462</v>
      </c>
      <c r="S2683" t="s">
        <v>52</v>
      </c>
      <c r="T2683" t="s">
        <v>5286</v>
      </c>
      <c r="U2683" t="s">
        <v>4964</v>
      </c>
      <c r="V2683">
        <v>14</v>
      </c>
      <c r="W2683">
        <v>79.23</v>
      </c>
      <c r="X2683">
        <v>7.0000000000000007E-2</v>
      </c>
      <c r="Y2683" t="s">
        <v>68</v>
      </c>
      <c r="Z2683">
        <v>24</v>
      </c>
      <c r="AA2683">
        <v>0.01</v>
      </c>
      <c r="AB2683">
        <v>2.5</v>
      </c>
      <c r="AC2683" t="s">
        <v>5480</v>
      </c>
      <c r="AE2683">
        <v>10809</v>
      </c>
      <c r="AF2683" t="b">
        <v>1</v>
      </c>
      <c r="AG2683">
        <v>1</v>
      </c>
      <c r="AM2683">
        <v>0</v>
      </c>
      <c r="AN2683" t="b">
        <v>0</v>
      </c>
      <c r="AO2683" t="b">
        <v>0</v>
      </c>
      <c r="AP2683" t="b">
        <v>0</v>
      </c>
      <c r="AQ2683" t="s">
        <v>156</v>
      </c>
      <c r="AR2683" t="s">
        <v>89</v>
      </c>
      <c r="AS2683" t="s">
        <v>192</v>
      </c>
      <c r="AV2683" t="s">
        <v>59</v>
      </c>
    </row>
    <row r="2684" spans="1:48" x14ac:dyDescent="0.35">
      <c r="A2684" t="s">
        <v>47</v>
      </c>
      <c r="B2684">
        <v>12</v>
      </c>
      <c r="C2684">
        <v>143</v>
      </c>
      <c r="D2684">
        <v>2021</v>
      </c>
      <c r="E2684">
        <v>5</v>
      </c>
      <c r="F2684">
        <v>4</v>
      </c>
      <c r="G2684">
        <v>0</v>
      </c>
      <c r="H2684">
        <v>12</v>
      </c>
      <c r="I2684" t="s">
        <v>5481</v>
      </c>
      <c r="J2684" t="s">
        <v>49</v>
      </c>
      <c r="K2684" t="s">
        <v>87</v>
      </c>
      <c r="L2684" t="b">
        <f t="shared" si="41"/>
        <v>0</v>
      </c>
      <c r="M2684">
        <v>96</v>
      </c>
      <c r="N2684">
        <v>26</v>
      </c>
      <c r="P2684">
        <v>174754</v>
      </c>
      <c r="Q2684">
        <v>220565</v>
      </c>
      <c r="R2684" t="s">
        <v>5462</v>
      </c>
      <c r="S2684" t="s">
        <v>52</v>
      </c>
      <c r="T2684" t="s">
        <v>5286</v>
      </c>
      <c r="U2684" t="s">
        <v>4964</v>
      </c>
      <c r="V2684">
        <v>14</v>
      </c>
      <c r="W2684">
        <v>79.23</v>
      </c>
      <c r="X2684">
        <v>0.05</v>
      </c>
      <c r="Y2684" t="s">
        <v>68</v>
      </c>
      <c r="Z2684">
        <v>31</v>
      </c>
      <c r="AA2684">
        <v>0.02</v>
      </c>
      <c r="AB2684">
        <v>2.5</v>
      </c>
      <c r="AC2684" t="s">
        <v>5482</v>
      </c>
      <c r="AE2684">
        <v>10809</v>
      </c>
      <c r="AF2684" t="b">
        <v>1</v>
      </c>
      <c r="AG2684">
        <v>1</v>
      </c>
      <c r="AM2684">
        <v>0</v>
      </c>
      <c r="AN2684" t="b">
        <v>0</v>
      </c>
      <c r="AO2684" t="b">
        <v>0</v>
      </c>
      <c r="AP2684" t="b">
        <v>0</v>
      </c>
      <c r="AV2684" t="s">
        <v>59</v>
      </c>
    </row>
    <row r="2685" spans="1:48" x14ac:dyDescent="0.35">
      <c r="A2685" t="s">
        <v>47</v>
      </c>
      <c r="B2685">
        <v>12</v>
      </c>
      <c r="C2685">
        <v>143</v>
      </c>
      <c r="D2685">
        <v>2021</v>
      </c>
      <c r="E2685">
        <v>5</v>
      </c>
      <c r="F2685">
        <v>4</v>
      </c>
      <c r="G2685">
        <v>0</v>
      </c>
      <c r="H2685">
        <v>13</v>
      </c>
      <c r="I2685" t="s">
        <v>5483</v>
      </c>
      <c r="J2685" t="s">
        <v>49</v>
      </c>
      <c r="K2685" t="s">
        <v>395</v>
      </c>
      <c r="L2685" t="b">
        <f t="shared" si="41"/>
        <v>0</v>
      </c>
      <c r="M2685">
        <v>65</v>
      </c>
      <c r="N2685">
        <v>47</v>
      </c>
      <c r="P2685">
        <v>174754</v>
      </c>
      <c r="Q2685">
        <v>220565</v>
      </c>
      <c r="R2685" t="s">
        <v>5462</v>
      </c>
      <c r="S2685" t="s">
        <v>52</v>
      </c>
      <c r="T2685" t="s">
        <v>5286</v>
      </c>
      <c r="U2685" t="s">
        <v>4964</v>
      </c>
      <c r="V2685">
        <v>14</v>
      </c>
      <c r="W2685">
        <v>79.23</v>
      </c>
      <c r="X2685">
        <v>0.04</v>
      </c>
      <c r="Y2685" t="s">
        <v>68</v>
      </c>
      <c r="Z2685">
        <v>0</v>
      </c>
      <c r="AA2685">
        <v>0</v>
      </c>
      <c r="AB2685">
        <v>2.5</v>
      </c>
      <c r="AC2685" t="s">
        <v>5484</v>
      </c>
      <c r="AE2685">
        <v>18691</v>
      </c>
      <c r="AF2685" t="b">
        <v>1</v>
      </c>
      <c r="AG2685">
        <v>1</v>
      </c>
      <c r="AM2685">
        <v>0</v>
      </c>
      <c r="AN2685" t="b">
        <v>0</v>
      </c>
      <c r="AO2685" t="b">
        <v>0</v>
      </c>
      <c r="AP2685" t="b">
        <v>0</v>
      </c>
      <c r="AQ2685" t="s">
        <v>111</v>
      </c>
      <c r="AR2685" t="s">
        <v>63</v>
      </c>
      <c r="AS2685" t="s">
        <v>604</v>
      </c>
      <c r="AV2685" t="s">
        <v>59</v>
      </c>
    </row>
    <row r="2686" spans="1:48" x14ac:dyDescent="0.35">
      <c r="A2686" t="s">
        <v>47</v>
      </c>
      <c r="B2686">
        <v>12</v>
      </c>
      <c r="C2686">
        <v>143</v>
      </c>
      <c r="D2686">
        <v>2021</v>
      </c>
      <c r="E2686">
        <v>5</v>
      </c>
      <c r="F2686">
        <v>4</v>
      </c>
      <c r="G2686">
        <v>0</v>
      </c>
      <c r="H2686">
        <v>14</v>
      </c>
      <c r="I2686" t="s">
        <v>5485</v>
      </c>
      <c r="J2686" t="s">
        <v>49</v>
      </c>
      <c r="K2686" t="s">
        <v>87</v>
      </c>
      <c r="L2686" t="b">
        <f t="shared" si="41"/>
        <v>0</v>
      </c>
      <c r="M2686">
        <v>65</v>
      </c>
      <c r="N2686">
        <v>55</v>
      </c>
      <c r="P2686">
        <v>174754</v>
      </c>
      <c r="Q2686">
        <v>220565</v>
      </c>
      <c r="R2686" t="s">
        <v>5462</v>
      </c>
      <c r="S2686" t="s">
        <v>52</v>
      </c>
      <c r="T2686" t="s">
        <v>5286</v>
      </c>
      <c r="U2686" t="s">
        <v>4964</v>
      </c>
      <c r="V2686">
        <v>14</v>
      </c>
      <c r="W2686">
        <v>79.23</v>
      </c>
      <c r="X2686">
        <v>0.04</v>
      </c>
      <c r="Y2686" t="s">
        <v>68</v>
      </c>
      <c r="Z2686">
        <v>8</v>
      </c>
      <c r="AA2686">
        <v>0</v>
      </c>
      <c r="AB2686">
        <v>2.5</v>
      </c>
      <c r="AC2686" t="s">
        <v>5486</v>
      </c>
      <c r="AE2686">
        <v>10809</v>
      </c>
      <c r="AF2686" t="b">
        <v>1</v>
      </c>
      <c r="AG2686">
        <v>1</v>
      </c>
      <c r="AM2686">
        <v>0</v>
      </c>
      <c r="AN2686" t="b">
        <v>0</v>
      </c>
      <c r="AO2686" t="b">
        <v>0</v>
      </c>
      <c r="AP2686" t="b">
        <v>0</v>
      </c>
      <c r="AQ2686" t="s">
        <v>70</v>
      </c>
      <c r="AR2686" t="s">
        <v>71</v>
      </c>
      <c r="AV2686" t="s">
        <v>59</v>
      </c>
    </row>
    <row r="2687" spans="1:48" x14ac:dyDescent="0.35">
      <c r="A2687" t="s">
        <v>47</v>
      </c>
      <c r="B2687">
        <v>12</v>
      </c>
      <c r="C2687">
        <v>143</v>
      </c>
      <c r="D2687">
        <v>2021</v>
      </c>
      <c r="E2687">
        <v>5</v>
      </c>
      <c r="F2687">
        <v>4</v>
      </c>
      <c r="G2687">
        <v>0</v>
      </c>
      <c r="H2687">
        <v>15</v>
      </c>
      <c r="I2687" t="s">
        <v>5487</v>
      </c>
      <c r="J2687" t="s">
        <v>49</v>
      </c>
      <c r="K2687" t="s">
        <v>87</v>
      </c>
      <c r="L2687" t="b">
        <f t="shared" si="41"/>
        <v>0</v>
      </c>
      <c r="M2687">
        <v>57</v>
      </c>
      <c r="N2687">
        <v>40</v>
      </c>
      <c r="P2687">
        <v>174754</v>
      </c>
      <c r="Q2687">
        <v>220565</v>
      </c>
      <c r="R2687" t="s">
        <v>5462</v>
      </c>
      <c r="S2687" t="s">
        <v>52</v>
      </c>
      <c r="T2687" t="s">
        <v>5286</v>
      </c>
      <c r="U2687" t="s">
        <v>4964</v>
      </c>
      <c r="V2687">
        <v>14</v>
      </c>
      <c r="W2687">
        <v>79.23</v>
      </c>
      <c r="X2687">
        <v>0.03</v>
      </c>
      <c r="Y2687" t="s">
        <v>68</v>
      </c>
      <c r="Z2687">
        <v>0</v>
      </c>
      <c r="AA2687">
        <v>0</v>
      </c>
      <c r="AB2687">
        <v>2.5</v>
      </c>
      <c r="AC2687" t="s">
        <v>5488</v>
      </c>
      <c r="AE2687">
        <v>10809</v>
      </c>
      <c r="AF2687" t="b">
        <v>1</v>
      </c>
      <c r="AG2687">
        <v>1</v>
      </c>
      <c r="AM2687">
        <v>0</v>
      </c>
      <c r="AN2687" t="b">
        <v>0</v>
      </c>
      <c r="AO2687" t="b">
        <v>0</v>
      </c>
      <c r="AP2687" t="b">
        <v>0</v>
      </c>
      <c r="AQ2687" t="s">
        <v>70</v>
      </c>
      <c r="AR2687" t="s">
        <v>71</v>
      </c>
      <c r="AV2687" t="s">
        <v>59</v>
      </c>
    </row>
    <row r="2688" spans="1:48" x14ac:dyDescent="0.35">
      <c r="A2688" t="s">
        <v>47</v>
      </c>
      <c r="B2688">
        <v>12</v>
      </c>
      <c r="C2688">
        <v>144</v>
      </c>
      <c r="D2688">
        <v>2021</v>
      </c>
      <c r="E2688">
        <v>5</v>
      </c>
      <c r="F2688">
        <v>4</v>
      </c>
      <c r="G2688">
        <v>0</v>
      </c>
      <c r="H2688">
        <v>1</v>
      </c>
      <c r="I2688" t="s">
        <v>5489</v>
      </c>
      <c r="J2688" t="s">
        <v>49</v>
      </c>
      <c r="K2688" t="s">
        <v>50</v>
      </c>
      <c r="L2688" t="str">
        <f t="shared" si="41"/>
        <v>DMKPlus</v>
      </c>
      <c r="M2688">
        <v>116334</v>
      </c>
      <c r="N2688">
        <v>46</v>
      </c>
      <c r="P2688">
        <v>196719</v>
      </c>
      <c r="Q2688">
        <v>247041</v>
      </c>
      <c r="R2688" t="s">
        <v>5490</v>
      </c>
      <c r="S2688" t="s">
        <v>52</v>
      </c>
      <c r="T2688" t="s">
        <v>5286</v>
      </c>
      <c r="U2688" t="s">
        <v>4964</v>
      </c>
      <c r="V2688">
        <v>29</v>
      </c>
      <c r="W2688">
        <v>79.63</v>
      </c>
      <c r="X2688">
        <v>59.14</v>
      </c>
      <c r="Y2688" t="s">
        <v>55</v>
      </c>
      <c r="Z2688">
        <v>59618</v>
      </c>
      <c r="AA2688">
        <v>30.31</v>
      </c>
      <c r="AB2688">
        <v>2.27</v>
      </c>
      <c r="AC2688" t="s">
        <v>5491</v>
      </c>
      <c r="AE2688">
        <v>10192</v>
      </c>
      <c r="AF2688" t="b">
        <v>1</v>
      </c>
      <c r="AG2688">
        <v>1</v>
      </c>
      <c r="AM2688">
        <v>1</v>
      </c>
      <c r="AN2688" t="b">
        <v>0</v>
      </c>
      <c r="AO2688" t="b">
        <v>0</v>
      </c>
      <c r="AP2688" t="b">
        <v>0</v>
      </c>
      <c r="AQ2688" t="s">
        <v>117</v>
      </c>
      <c r="AR2688" t="s">
        <v>58</v>
      </c>
      <c r="AV2688" t="s">
        <v>59</v>
      </c>
    </row>
    <row r="2689" spans="1:48" x14ac:dyDescent="0.35">
      <c r="A2689" t="s">
        <v>47</v>
      </c>
      <c r="B2689">
        <v>12</v>
      </c>
      <c r="C2689">
        <v>144</v>
      </c>
      <c r="D2689">
        <v>2021</v>
      </c>
      <c r="E2689">
        <v>5</v>
      </c>
      <c r="F2689">
        <v>4</v>
      </c>
      <c r="G2689">
        <v>0</v>
      </c>
      <c r="H2689">
        <v>2</v>
      </c>
      <c r="I2689" t="s">
        <v>5492</v>
      </c>
      <c r="J2689" t="s">
        <v>49</v>
      </c>
      <c r="K2689" t="s">
        <v>109</v>
      </c>
      <c r="L2689" t="str">
        <f t="shared" si="41"/>
        <v>ADMKPlus</v>
      </c>
      <c r="M2689">
        <v>56716</v>
      </c>
      <c r="N2689">
        <v>60</v>
      </c>
      <c r="P2689">
        <v>196719</v>
      </c>
      <c r="Q2689">
        <v>247041</v>
      </c>
      <c r="R2689" t="s">
        <v>5490</v>
      </c>
      <c r="S2689" t="s">
        <v>52</v>
      </c>
      <c r="T2689" t="s">
        <v>5286</v>
      </c>
      <c r="U2689" t="s">
        <v>4964</v>
      </c>
      <c r="V2689">
        <v>29</v>
      </c>
      <c r="W2689">
        <v>79.63</v>
      </c>
      <c r="X2689">
        <v>28.83</v>
      </c>
      <c r="Y2689" t="s">
        <v>55</v>
      </c>
      <c r="Z2689">
        <v>42273</v>
      </c>
      <c r="AA2689">
        <v>21.49</v>
      </c>
      <c r="AB2689">
        <v>2.27</v>
      </c>
      <c r="AC2689" t="s">
        <v>5493</v>
      </c>
      <c r="AE2689">
        <v>930</v>
      </c>
      <c r="AF2689" t="b">
        <v>1</v>
      </c>
      <c r="AG2689">
        <v>4</v>
      </c>
      <c r="AH2689" t="s">
        <v>5494</v>
      </c>
      <c r="AI2689">
        <v>24593</v>
      </c>
      <c r="AJ2689" t="s">
        <v>2066</v>
      </c>
      <c r="AK2689" t="b">
        <v>0</v>
      </c>
      <c r="AL2689" t="b">
        <v>0</v>
      </c>
      <c r="AM2689">
        <v>2</v>
      </c>
      <c r="AN2689" t="b">
        <v>1</v>
      </c>
      <c r="AO2689" t="b">
        <v>0</v>
      </c>
      <c r="AP2689" t="b">
        <v>0</v>
      </c>
      <c r="AQ2689" t="s">
        <v>111</v>
      </c>
      <c r="AR2689" t="s">
        <v>106</v>
      </c>
      <c r="AS2689" t="s">
        <v>107</v>
      </c>
      <c r="AT2689" t="s">
        <v>71</v>
      </c>
      <c r="AV2689" t="s">
        <v>59</v>
      </c>
    </row>
    <row r="2690" spans="1:48" x14ac:dyDescent="0.35">
      <c r="A2690" t="s">
        <v>47</v>
      </c>
      <c r="B2690">
        <v>12</v>
      </c>
      <c r="C2690">
        <v>144</v>
      </c>
      <c r="D2690">
        <v>2021</v>
      </c>
      <c r="E2690">
        <v>5</v>
      </c>
      <c r="F2690">
        <v>4</v>
      </c>
      <c r="G2690">
        <v>0</v>
      </c>
      <c r="H2690">
        <v>3</v>
      </c>
      <c r="I2690" t="s">
        <v>5495</v>
      </c>
      <c r="J2690" t="s">
        <v>49</v>
      </c>
      <c r="K2690" t="s">
        <v>67</v>
      </c>
      <c r="L2690" t="b">
        <f t="shared" si="41"/>
        <v>0</v>
      </c>
      <c r="M2690">
        <v>14443</v>
      </c>
      <c r="N2690">
        <v>34</v>
      </c>
      <c r="P2690">
        <v>196719</v>
      </c>
      <c r="Q2690">
        <v>247041</v>
      </c>
      <c r="R2690" t="s">
        <v>5490</v>
      </c>
      <c r="S2690" t="s">
        <v>52</v>
      </c>
      <c r="T2690" t="s">
        <v>5286</v>
      </c>
      <c r="U2690" t="s">
        <v>4964</v>
      </c>
      <c r="V2690">
        <v>29</v>
      </c>
      <c r="W2690">
        <v>79.63</v>
      </c>
      <c r="X2690">
        <v>7.34</v>
      </c>
      <c r="Y2690" t="s">
        <v>68</v>
      </c>
      <c r="Z2690">
        <v>12447</v>
      </c>
      <c r="AA2690">
        <v>6.33</v>
      </c>
      <c r="AB2690">
        <v>2.27</v>
      </c>
      <c r="AC2690" t="s">
        <v>5496</v>
      </c>
      <c r="AE2690">
        <v>5533</v>
      </c>
      <c r="AF2690" t="b">
        <v>1</v>
      </c>
      <c r="AG2690">
        <v>1</v>
      </c>
      <c r="AM2690">
        <v>0</v>
      </c>
      <c r="AN2690" t="b">
        <v>0</v>
      </c>
      <c r="AO2690" t="b">
        <v>0</v>
      </c>
      <c r="AP2690" t="b">
        <v>0</v>
      </c>
      <c r="AQ2690" t="s">
        <v>111</v>
      </c>
      <c r="AR2690" t="s">
        <v>106</v>
      </c>
      <c r="AS2690" t="s">
        <v>474</v>
      </c>
      <c r="AV2690" t="s">
        <v>59</v>
      </c>
    </row>
    <row r="2691" spans="1:48" x14ac:dyDescent="0.35">
      <c r="A2691" t="s">
        <v>47</v>
      </c>
      <c r="B2691">
        <v>12</v>
      </c>
      <c r="C2691">
        <v>144</v>
      </c>
      <c r="D2691">
        <v>2021</v>
      </c>
      <c r="E2691">
        <v>5</v>
      </c>
      <c r="F2691">
        <v>4</v>
      </c>
      <c r="G2691">
        <v>0</v>
      </c>
      <c r="H2691">
        <v>4</v>
      </c>
      <c r="I2691" t="s">
        <v>5497</v>
      </c>
      <c r="J2691" t="s">
        <v>49</v>
      </c>
      <c r="K2691" t="s">
        <v>115</v>
      </c>
      <c r="L2691" t="b">
        <f t="shared" ref="L2691:L2754" si="42">IF(OR(K2691="DMK", K2691="INC", K2691="VCK",K2691="CPI",K2691="IUML",K2691="CPM"), "DMKPlus", IF(OR(K2691="ADMK", K2691="BJP", K2691="AMMK",K2691="PMK"),"ADMKPlus"))</f>
        <v>0</v>
      </c>
      <c r="M2691">
        <v>1996</v>
      </c>
      <c r="N2691">
        <v>53</v>
      </c>
      <c r="P2691">
        <v>196719</v>
      </c>
      <c r="Q2691">
        <v>247041</v>
      </c>
      <c r="R2691" t="s">
        <v>5490</v>
      </c>
      <c r="S2691" t="s">
        <v>52</v>
      </c>
      <c r="T2691" t="s">
        <v>5286</v>
      </c>
      <c r="U2691" t="s">
        <v>4964</v>
      </c>
      <c r="V2691">
        <v>29</v>
      </c>
      <c r="W2691">
        <v>79.63</v>
      </c>
      <c r="X2691">
        <v>1.01</v>
      </c>
      <c r="Y2691" t="s">
        <v>68</v>
      </c>
      <c r="Z2691">
        <v>365</v>
      </c>
      <c r="AA2691">
        <v>0.19</v>
      </c>
      <c r="AB2691">
        <v>2.27</v>
      </c>
      <c r="AC2691" t="s">
        <v>5498</v>
      </c>
      <c r="AE2691">
        <v>24404</v>
      </c>
      <c r="AF2691" t="b">
        <v>1</v>
      </c>
      <c r="AG2691">
        <v>1</v>
      </c>
      <c r="AM2691">
        <v>0</v>
      </c>
      <c r="AN2691" t="b">
        <v>0</v>
      </c>
      <c r="AO2691" t="b">
        <v>0</v>
      </c>
      <c r="AP2691" t="b">
        <v>0</v>
      </c>
      <c r="AQ2691" t="s">
        <v>57</v>
      </c>
      <c r="AR2691" t="s">
        <v>63</v>
      </c>
      <c r="AS2691" t="s">
        <v>458</v>
      </c>
      <c r="AV2691" t="s">
        <v>59</v>
      </c>
    </row>
    <row r="2692" spans="1:48" x14ac:dyDescent="0.35">
      <c r="A2692" t="s">
        <v>47</v>
      </c>
      <c r="B2692">
        <v>12</v>
      </c>
      <c r="C2692">
        <v>144</v>
      </c>
      <c r="D2692">
        <v>2021</v>
      </c>
      <c r="E2692">
        <v>5</v>
      </c>
      <c r="F2692">
        <v>4</v>
      </c>
      <c r="G2692">
        <v>0</v>
      </c>
      <c r="H2692">
        <v>5</v>
      </c>
      <c r="I2692" t="s">
        <v>5499</v>
      </c>
      <c r="J2692" t="s">
        <v>49</v>
      </c>
      <c r="K2692" t="s">
        <v>119</v>
      </c>
      <c r="L2692" t="str">
        <f t="shared" si="42"/>
        <v>ADMKPlus</v>
      </c>
      <c r="M2692">
        <v>1631</v>
      </c>
      <c r="N2692">
        <v>59</v>
      </c>
      <c r="P2692">
        <v>196719</v>
      </c>
      <c r="Q2692">
        <v>247041</v>
      </c>
      <c r="R2692" t="s">
        <v>5490</v>
      </c>
      <c r="S2692" t="s">
        <v>52</v>
      </c>
      <c r="T2692" t="s">
        <v>5286</v>
      </c>
      <c r="U2692" t="s">
        <v>4964</v>
      </c>
      <c r="V2692">
        <v>29</v>
      </c>
      <c r="W2692">
        <v>79.63</v>
      </c>
      <c r="X2692">
        <v>0.83</v>
      </c>
      <c r="Y2692" t="s">
        <v>68</v>
      </c>
      <c r="Z2692">
        <v>564</v>
      </c>
      <c r="AA2692">
        <v>0.28999999999999998</v>
      </c>
      <c r="AB2692">
        <v>2.27</v>
      </c>
      <c r="AC2692" t="s">
        <v>5500</v>
      </c>
      <c r="AE2692">
        <v>24338</v>
      </c>
      <c r="AF2692" t="b">
        <v>1</v>
      </c>
      <c r="AG2692">
        <v>1</v>
      </c>
      <c r="AM2692">
        <v>0</v>
      </c>
      <c r="AN2692" t="b">
        <v>0</v>
      </c>
      <c r="AO2692" t="b">
        <v>0</v>
      </c>
      <c r="AP2692" t="b">
        <v>0</v>
      </c>
      <c r="AQ2692" t="s">
        <v>111</v>
      </c>
      <c r="AR2692" t="s">
        <v>71</v>
      </c>
      <c r="AV2692" t="s">
        <v>59</v>
      </c>
    </row>
    <row r="2693" spans="1:48" x14ac:dyDescent="0.35">
      <c r="A2693" t="s">
        <v>47</v>
      </c>
      <c r="B2693">
        <v>12</v>
      </c>
      <c r="C2693">
        <v>144</v>
      </c>
      <c r="D2693">
        <v>2021</v>
      </c>
      <c r="E2693">
        <v>5</v>
      </c>
      <c r="F2693">
        <v>4</v>
      </c>
      <c r="G2693">
        <v>0</v>
      </c>
      <c r="H2693">
        <v>6</v>
      </c>
      <c r="I2693" t="s">
        <v>76</v>
      </c>
      <c r="K2693" t="s">
        <v>77</v>
      </c>
      <c r="L2693" t="b">
        <f t="shared" si="42"/>
        <v>0</v>
      </c>
      <c r="M2693">
        <v>1067</v>
      </c>
      <c r="P2693">
        <v>196719</v>
      </c>
      <c r="Q2693">
        <v>247041</v>
      </c>
      <c r="R2693" t="s">
        <v>5490</v>
      </c>
      <c r="S2693" t="s">
        <v>52</v>
      </c>
      <c r="T2693" t="s">
        <v>5286</v>
      </c>
      <c r="U2693" t="s">
        <v>4964</v>
      </c>
      <c r="V2693">
        <v>29</v>
      </c>
      <c r="W2693">
        <v>79.63</v>
      </c>
      <c r="X2693">
        <v>0.54</v>
      </c>
      <c r="Z2693">
        <v>490</v>
      </c>
      <c r="AA2693">
        <v>0.25</v>
      </c>
      <c r="AB2693">
        <v>2.27</v>
      </c>
      <c r="AE2693">
        <v>5897</v>
      </c>
      <c r="AF2693" t="b">
        <v>1</v>
      </c>
      <c r="AV2693" t="s">
        <v>59</v>
      </c>
    </row>
    <row r="2694" spans="1:48" x14ac:dyDescent="0.35">
      <c r="A2694" t="s">
        <v>47</v>
      </c>
      <c r="B2694">
        <v>12</v>
      </c>
      <c r="C2694">
        <v>144</v>
      </c>
      <c r="D2694">
        <v>2021</v>
      </c>
      <c r="E2694">
        <v>5</v>
      </c>
      <c r="F2694">
        <v>4</v>
      </c>
      <c r="G2694">
        <v>0</v>
      </c>
      <c r="H2694">
        <v>7</v>
      </c>
      <c r="I2694" t="s">
        <v>5501</v>
      </c>
      <c r="J2694" t="s">
        <v>49</v>
      </c>
      <c r="K2694" t="s">
        <v>87</v>
      </c>
      <c r="L2694" t="b">
        <f t="shared" si="42"/>
        <v>0</v>
      </c>
      <c r="M2694">
        <v>577</v>
      </c>
      <c r="N2694">
        <v>65</v>
      </c>
      <c r="P2694">
        <v>196719</v>
      </c>
      <c r="Q2694">
        <v>247041</v>
      </c>
      <c r="R2694" t="s">
        <v>5490</v>
      </c>
      <c r="S2694" t="s">
        <v>52</v>
      </c>
      <c r="T2694" t="s">
        <v>5286</v>
      </c>
      <c r="U2694" t="s">
        <v>4964</v>
      </c>
      <c r="V2694">
        <v>29</v>
      </c>
      <c r="W2694">
        <v>79.63</v>
      </c>
      <c r="X2694">
        <v>0.28999999999999998</v>
      </c>
      <c r="Y2694" t="s">
        <v>68</v>
      </c>
      <c r="Z2694">
        <v>95</v>
      </c>
      <c r="AA2694">
        <v>0.05</v>
      </c>
      <c r="AB2694">
        <v>2.27</v>
      </c>
      <c r="AC2694" t="s">
        <v>5502</v>
      </c>
      <c r="AE2694">
        <v>10809</v>
      </c>
      <c r="AF2694" t="b">
        <v>1</v>
      </c>
      <c r="AG2694">
        <v>1</v>
      </c>
      <c r="AM2694">
        <v>0</v>
      </c>
      <c r="AN2694" t="b">
        <v>0</v>
      </c>
      <c r="AO2694" t="b">
        <v>0</v>
      </c>
      <c r="AP2694" t="b">
        <v>0</v>
      </c>
      <c r="AQ2694" t="s">
        <v>111</v>
      </c>
      <c r="AR2694" t="s">
        <v>106</v>
      </c>
      <c r="AS2694" t="s">
        <v>107</v>
      </c>
      <c r="AV2694" t="s">
        <v>59</v>
      </c>
    </row>
    <row r="2695" spans="1:48" x14ac:dyDescent="0.35">
      <c r="A2695" t="s">
        <v>47</v>
      </c>
      <c r="B2695">
        <v>12</v>
      </c>
      <c r="C2695">
        <v>144</v>
      </c>
      <c r="D2695">
        <v>2021</v>
      </c>
      <c r="E2695">
        <v>5</v>
      </c>
      <c r="F2695">
        <v>4</v>
      </c>
      <c r="G2695">
        <v>0</v>
      </c>
      <c r="H2695">
        <v>8</v>
      </c>
      <c r="I2695" t="s">
        <v>5503</v>
      </c>
      <c r="J2695" t="s">
        <v>49</v>
      </c>
      <c r="K2695" t="s">
        <v>87</v>
      </c>
      <c r="L2695" t="b">
        <f t="shared" si="42"/>
        <v>0</v>
      </c>
      <c r="M2695">
        <v>482</v>
      </c>
      <c r="N2695">
        <v>49</v>
      </c>
      <c r="P2695">
        <v>196719</v>
      </c>
      <c r="Q2695">
        <v>247041</v>
      </c>
      <c r="R2695" t="s">
        <v>5490</v>
      </c>
      <c r="S2695" t="s">
        <v>52</v>
      </c>
      <c r="T2695" t="s">
        <v>5286</v>
      </c>
      <c r="U2695" t="s">
        <v>4964</v>
      </c>
      <c r="V2695">
        <v>29</v>
      </c>
      <c r="W2695">
        <v>79.63</v>
      </c>
      <c r="X2695">
        <v>0.25</v>
      </c>
      <c r="Y2695" t="s">
        <v>68</v>
      </c>
      <c r="Z2695">
        <v>31</v>
      </c>
      <c r="AA2695">
        <v>0.02</v>
      </c>
      <c r="AB2695">
        <v>2.27</v>
      </c>
      <c r="AC2695" t="s">
        <v>5504</v>
      </c>
      <c r="AE2695">
        <v>10809</v>
      </c>
      <c r="AF2695" t="b">
        <v>1</v>
      </c>
      <c r="AG2695">
        <v>1</v>
      </c>
      <c r="AM2695">
        <v>0</v>
      </c>
      <c r="AN2695" t="b">
        <v>0</v>
      </c>
      <c r="AO2695" t="b">
        <v>0</v>
      </c>
      <c r="AP2695" t="b">
        <v>0</v>
      </c>
      <c r="AQ2695" t="s">
        <v>70</v>
      </c>
      <c r="AR2695" t="s">
        <v>71</v>
      </c>
      <c r="AV2695" t="s">
        <v>59</v>
      </c>
    </row>
    <row r="2696" spans="1:48" x14ac:dyDescent="0.35">
      <c r="A2696" t="s">
        <v>47</v>
      </c>
      <c r="B2696">
        <v>12</v>
      </c>
      <c r="C2696">
        <v>144</v>
      </c>
      <c r="D2696">
        <v>2021</v>
      </c>
      <c r="E2696">
        <v>5</v>
      </c>
      <c r="F2696">
        <v>4</v>
      </c>
      <c r="G2696">
        <v>0</v>
      </c>
      <c r="H2696">
        <v>9</v>
      </c>
      <c r="I2696" t="s">
        <v>5505</v>
      </c>
      <c r="J2696" t="s">
        <v>66</v>
      </c>
      <c r="K2696" t="s">
        <v>79</v>
      </c>
      <c r="L2696" t="b">
        <f t="shared" si="42"/>
        <v>0</v>
      </c>
      <c r="M2696">
        <v>451</v>
      </c>
      <c r="N2696">
        <v>50</v>
      </c>
      <c r="P2696">
        <v>196719</v>
      </c>
      <c r="Q2696">
        <v>247041</v>
      </c>
      <c r="R2696" t="s">
        <v>5490</v>
      </c>
      <c r="S2696" t="s">
        <v>52</v>
      </c>
      <c r="T2696" t="s">
        <v>5286</v>
      </c>
      <c r="U2696" t="s">
        <v>4964</v>
      </c>
      <c r="V2696">
        <v>29</v>
      </c>
      <c r="W2696">
        <v>79.63</v>
      </c>
      <c r="X2696">
        <v>0.23</v>
      </c>
      <c r="Y2696" t="s">
        <v>68</v>
      </c>
      <c r="Z2696">
        <v>72</v>
      </c>
      <c r="AA2696">
        <v>0.04</v>
      </c>
      <c r="AB2696">
        <v>2.27</v>
      </c>
      <c r="AC2696" t="s">
        <v>5506</v>
      </c>
      <c r="AE2696">
        <v>16651</v>
      </c>
      <c r="AF2696" t="b">
        <v>1</v>
      </c>
      <c r="AG2696">
        <v>1</v>
      </c>
      <c r="AM2696">
        <v>0</v>
      </c>
      <c r="AN2696" t="b">
        <v>0</v>
      </c>
      <c r="AO2696" t="b">
        <v>0</v>
      </c>
      <c r="AP2696" t="b">
        <v>0</v>
      </c>
      <c r="AQ2696" t="s">
        <v>156</v>
      </c>
      <c r="AR2696" t="s">
        <v>89</v>
      </c>
      <c r="AV2696" t="s">
        <v>59</v>
      </c>
    </row>
    <row r="2697" spans="1:48" x14ac:dyDescent="0.35">
      <c r="A2697" t="s">
        <v>47</v>
      </c>
      <c r="B2697">
        <v>12</v>
      </c>
      <c r="C2697">
        <v>144</v>
      </c>
      <c r="D2697">
        <v>2021</v>
      </c>
      <c r="E2697">
        <v>5</v>
      </c>
      <c r="F2697">
        <v>4</v>
      </c>
      <c r="G2697">
        <v>0</v>
      </c>
      <c r="H2697">
        <v>10</v>
      </c>
      <c r="I2697" t="s">
        <v>5507</v>
      </c>
      <c r="J2697" t="s">
        <v>49</v>
      </c>
      <c r="K2697" t="s">
        <v>5508</v>
      </c>
      <c r="L2697" t="b">
        <f t="shared" si="42"/>
        <v>0</v>
      </c>
      <c r="M2697">
        <v>379</v>
      </c>
      <c r="N2697">
        <v>64</v>
      </c>
      <c r="P2697">
        <v>196719</v>
      </c>
      <c r="Q2697">
        <v>247041</v>
      </c>
      <c r="R2697" t="s">
        <v>5490</v>
      </c>
      <c r="S2697" t="s">
        <v>52</v>
      </c>
      <c r="T2697" t="s">
        <v>5286</v>
      </c>
      <c r="U2697" t="s">
        <v>4964</v>
      </c>
      <c r="V2697">
        <v>29</v>
      </c>
      <c r="W2697">
        <v>79.63</v>
      </c>
      <c r="X2697">
        <v>0.19</v>
      </c>
      <c r="Y2697" t="s">
        <v>68</v>
      </c>
      <c r="Z2697">
        <v>139</v>
      </c>
      <c r="AA2697">
        <v>7.0000000000000007E-2</v>
      </c>
      <c r="AB2697">
        <v>2.27</v>
      </c>
      <c r="AC2697" t="s">
        <v>5509</v>
      </c>
      <c r="AE2697">
        <v>457</v>
      </c>
      <c r="AF2697" t="b">
        <v>1</v>
      </c>
      <c r="AG2697">
        <v>1</v>
      </c>
      <c r="AM2697">
        <v>0</v>
      </c>
      <c r="AN2697" t="b">
        <v>0</v>
      </c>
      <c r="AO2697" t="b">
        <v>0</v>
      </c>
      <c r="AP2697" t="b">
        <v>0</v>
      </c>
      <c r="AQ2697" t="s">
        <v>70</v>
      </c>
      <c r="AR2697" t="s">
        <v>75</v>
      </c>
      <c r="AV2697" t="s">
        <v>59</v>
      </c>
    </row>
    <row r="2698" spans="1:48" x14ac:dyDescent="0.35">
      <c r="A2698" t="s">
        <v>47</v>
      </c>
      <c r="B2698">
        <v>12</v>
      </c>
      <c r="C2698">
        <v>144</v>
      </c>
      <c r="D2698">
        <v>2021</v>
      </c>
      <c r="E2698">
        <v>5</v>
      </c>
      <c r="F2698">
        <v>4</v>
      </c>
      <c r="G2698">
        <v>0</v>
      </c>
      <c r="H2698">
        <v>11</v>
      </c>
      <c r="I2698" t="s">
        <v>5510</v>
      </c>
      <c r="J2698" t="s">
        <v>49</v>
      </c>
      <c r="K2698" t="s">
        <v>242</v>
      </c>
      <c r="L2698" t="b">
        <f t="shared" si="42"/>
        <v>0</v>
      </c>
      <c r="M2698">
        <v>240</v>
      </c>
      <c r="N2698">
        <v>31</v>
      </c>
      <c r="P2698">
        <v>196719</v>
      </c>
      <c r="Q2698">
        <v>247041</v>
      </c>
      <c r="R2698" t="s">
        <v>5490</v>
      </c>
      <c r="S2698" t="s">
        <v>52</v>
      </c>
      <c r="T2698" t="s">
        <v>5286</v>
      </c>
      <c r="U2698" t="s">
        <v>4964</v>
      </c>
      <c r="V2698">
        <v>29</v>
      </c>
      <c r="W2698">
        <v>79.63</v>
      </c>
      <c r="X2698">
        <v>0.12</v>
      </c>
      <c r="Y2698" t="s">
        <v>68</v>
      </c>
      <c r="Z2698">
        <v>3</v>
      </c>
      <c r="AA2698">
        <v>0</v>
      </c>
      <c r="AB2698">
        <v>2.27</v>
      </c>
      <c r="AC2698" t="s">
        <v>5511</v>
      </c>
      <c r="AE2698">
        <v>24405</v>
      </c>
      <c r="AF2698" t="b">
        <v>1</v>
      </c>
      <c r="AG2698">
        <v>1</v>
      </c>
      <c r="AM2698">
        <v>0</v>
      </c>
      <c r="AN2698" t="b">
        <v>0</v>
      </c>
      <c r="AO2698" t="b">
        <v>0</v>
      </c>
      <c r="AP2698" t="b">
        <v>0</v>
      </c>
      <c r="AQ2698" t="s">
        <v>81</v>
      </c>
      <c r="AR2698" t="s">
        <v>71</v>
      </c>
      <c r="AV2698" t="s">
        <v>59</v>
      </c>
    </row>
    <row r="2699" spans="1:48" x14ac:dyDescent="0.35">
      <c r="A2699" t="s">
        <v>47</v>
      </c>
      <c r="B2699">
        <v>12</v>
      </c>
      <c r="C2699">
        <v>144</v>
      </c>
      <c r="D2699">
        <v>2021</v>
      </c>
      <c r="E2699">
        <v>5</v>
      </c>
      <c r="F2699">
        <v>4</v>
      </c>
      <c r="G2699">
        <v>0</v>
      </c>
      <c r="H2699">
        <v>12</v>
      </c>
      <c r="I2699" t="s">
        <v>5512</v>
      </c>
      <c r="J2699" t="s">
        <v>49</v>
      </c>
      <c r="K2699" t="s">
        <v>87</v>
      </c>
      <c r="L2699" t="b">
        <f t="shared" si="42"/>
        <v>0</v>
      </c>
      <c r="M2699">
        <v>237</v>
      </c>
      <c r="N2699">
        <v>35</v>
      </c>
      <c r="P2699">
        <v>196719</v>
      </c>
      <c r="Q2699">
        <v>247041</v>
      </c>
      <c r="R2699" t="s">
        <v>5490</v>
      </c>
      <c r="S2699" t="s">
        <v>52</v>
      </c>
      <c r="T2699" t="s">
        <v>5286</v>
      </c>
      <c r="U2699" t="s">
        <v>4964</v>
      </c>
      <c r="V2699">
        <v>29</v>
      </c>
      <c r="W2699">
        <v>79.63</v>
      </c>
      <c r="X2699">
        <v>0.12</v>
      </c>
      <c r="Y2699" t="s">
        <v>68</v>
      </c>
      <c r="Z2699">
        <v>6</v>
      </c>
      <c r="AA2699">
        <v>0</v>
      </c>
      <c r="AB2699">
        <v>2.27</v>
      </c>
      <c r="AC2699" t="s">
        <v>5513</v>
      </c>
      <c r="AE2699">
        <v>10809</v>
      </c>
      <c r="AF2699" t="b">
        <v>1</v>
      </c>
      <c r="AG2699">
        <v>1</v>
      </c>
      <c r="AM2699">
        <v>0</v>
      </c>
      <c r="AN2699" t="b">
        <v>0</v>
      </c>
      <c r="AO2699" t="b">
        <v>0</v>
      </c>
      <c r="AP2699" t="b">
        <v>0</v>
      </c>
      <c r="AQ2699" t="s">
        <v>117</v>
      </c>
      <c r="AR2699" t="s">
        <v>71</v>
      </c>
      <c r="AV2699" t="s">
        <v>59</v>
      </c>
    </row>
    <row r="2700" spans="1:48" x14ac:dyDescent="0.35">
      <c r="A2700" t="s">
        <v>47</v>
      </c>
      <c r="B2700">
        <v>12</v>
      </c>
      <c r="C2700">
        <v>144</v>
      </c>
      <c r="D2700">
        <v>2021</v>
      </c>
      <c r="E2700">
        <v>5</v>
      </c>
      <c r="F2700">
        <v>4</v>
      </c>
      <c r="G2700">
        <v>0</v>
      </c>
      <c r="H2700">
        <v>13</v>
      </c>
      <c r="I2700" t="s">
        <v>5514</v>
      </c>
      <c r="J2700" t="s">
        <v>49</v>
      </c>
      <c r="K2700" t="s">
        <v>87</v>
      </c>
      <c r="L2700" t="b">
        <f t="shared" si="42"/>
        <v>0</v>
      </c>
      <c r="M2700">
        <v>231</v>
      </c>
      <c r="N2700">
        <v>49</v>
      </c>
      <c r="P2700">
        <v>196719</v>
      </c>
      <c r="Q2700">
        <v>247041</v>
      </c>
      <c r="R2700" t="s">
        <v>5490</v>
      </c>
      <c r="S2700" t="s">
        <v>52</v>
      </c>
      <c r="T2700" t="s">
        <v>5286</v>
      </c>
      <c r="U2700" t="s">
        <v>4964</v>
      </c>
      <c r="V2700">
        <v>29</v>
      </c>
      <c r="W2700">
        <v>79.63</v>
      </c>
      <c r="X2700">
        <v>0.12</v>
      </c>
      <c r="Y2700" t="s">
        <v>68</v>
      </c>
      <c r="Z2700">
        <v>25</v>
      </c>
      <c r="AA2700">
        <v>0.01</v>
      </c>
      <c r="AB2700">
        <v>2.27</v>
      </c>
      <c r="AC2700" t="s">
        <v>5515</v>
      </c>
      <c r="AE2700">
        <v>10809</v>
      </c>
      <c r="AF2700" t="b">
        <v>1</v>
      </c>
      <c r="AG2700">
        <v>1</v>
      </c>
      <c r="AM2700">
        <v>0</v>
      </c>
      <c r="AN2700" t="b">
        <v>0</v>
      </c>
      <c r="AO2700" t="b">
        <v>0</v>
      </c>
      <c r="AP2700" t="b">
        <v>0</v>
      </c>
      <c r="AQ2700" t="s">
        <v>111</v>
      </c>
      <c r="AR2700" t="s">
        <v>63</v>
      </c>
      <c r="AV2700" t="s">
        <v>59</v>
      </c>
    </row>
    <row r="2701" spans="1:48" x14ac:dyDescent="0.35">
      <c r="A2701" t="s">
        <v>47</v>
      </c>
      <c r="B2701">
        <v>12</v>
      </c>
      <c r="C2701">
        <v>144</v>
      </c>
      <c r="D2701">
        <v>2021</v>
      </c>
      <c r="E2701">
        <v>5</v>
      </c>
      <c r="F2701">
        <v>4</v>
      </c>
      <c r="G2701">
        <v>0</v>
      </c>
      <c r="H2701">
        <v>14</v>
      </c>
      <c r="I2701" t="s">
        <v>5516</v>
      </c>
      <c r="J2701" t="s">
        <v>49</v>
      </c>
      <c r="K2701" t="s">
        <v>87</v>
      </c>
      <c r="L2701" t="b">
        <f t="shared" si="42"/>
        <v>0</v>
      </c>
      <c r="M2701">
        <v>206</v>
      </c>
      <c r="N2701">
        <v>49</v>
      </c>
      <c r="P2701">
        <v>196719</v>
      </c>
      <c r="Q2701">
        <v>247041</v>
      </c>
      <c r="R2701" t="s">
        <v>5490</v>
      </c>
      <c r="S2701" t="s">
        <v>52</v>
      </c>
      <c r="T2701" t="s">
        <v>5286</v>
      </c>
      <c r="U2701" t="s">
        <v>4964</v>
      </c>
      <c r="V2701">
        <v>29</v>
      </c>
      <c r="W2701">
        <v>79.63</v>
      </c>
      <c r="X2701">
        <v>0.1</v>
      </c>
      <c r="Y2701" t="s">
        <v>68</v>
      </c>
      <c r="Z2701">
        <v>14</v>
      </c>
      <c r="AA2701">
        <v>0.01</v>
      </c>
      <c r="AB2701">
        <v>2.27</v>
      </c>
      <c r="AC2701" t="s">
        <v>5517</v>
      </c>
      <c r="AE2701">
        <v>10809</v>
      </c>
      <c r="AF2701" t="b">
        <v>1</v>
      </c>
      <c r="AG2701">
        <v>1</v>
      </c>
      <c r="AM2701">
        <v>0</v>
      </c>
      <c r="AN2701" t="b">
        <v>0</v>
      </c>
      <c r="AO2701" t="b">
        <v>0</v>
      </c>
      <c r="AP2701" t="b">
        <v>0</v>
      </c>
      <c r="AQ2701" t="s">
        <v>111</v>
      </c>
      <c r="AR2701" t="s">
        <v>106</v>
      </c>
      <c r="AS2701" t="s">
        <v>107</v>
      </c>
      <c r="AV2701" t="s">
        <v>59</v>
      </c>
    </row>
    <row r="2702" spans="1:48" x14ac:dyDescent="0.35">
      <c r="A2702" t="s">
        <v>47</v>
      </c>
      <c r="B2702">
        <v>12</v>
      </c>
      <c r="C2702">
        <v>144</v>
      </c>
      <c r="D2702">
        <v>2021</v>
      </c>
      <c r="E2702">
        <v>5</v>
      </c>
      <c r="F2702">
        <v>4</v>
      </c>
      <c r="G2702">
        <v>0</v>
      </c>
      <c r="H2702">
        <v>15</v>
      </c>
      <c r="I2702" t="s">
        <v>5518</v>
      </c>
      <c r="J2702" t="s">
        <v>49</v>
      </c>
      <c r="K2702" t="s">
        <v>87</v>
      </c>
      <c r="L2702" t="b">
        <f t="shared" si="42"/>
        <v>0</v>
      </c>
      <c r="M2702">
        <v>192</v>
      </c>
      <c r="N2702">
        <v>74</v>
      </c>
      <c r="P2702">
        <v>196719</v>
      </c>
      <c r="Q2702">
        <v>247041</v>
      </c>
      <c r="R2702" t="s">
        <v>5490</v>
      </c>
      <c r="S2702" t="s">
        <v>52</v>
      </c>
      <c r="T2702" t="s">
        <v>5286</v>
      </c>
      <c r="U2702" t="s">
        <v>4964</v>
      </c>
      <c r="V2702">
        <v>29</v>
      </c>
      <c r="W2702">
        <v>79.63</v>
      </c>
      <c r="X2702">
        <v>0.1</v>
      </c>
      <c r="Y2702" t="s">
        <v>68</v>
      </c>
      <c r="Z2702">
        <v>24</v>
      </c>
      <c r="AA2702">
        <v>0.01</v>
      </c>
      <c r="AB2702">
        <v>2.27</v>
      </c>
      <c r="AC2702" t="s">
        <v>5519</v>
      </c>
      <c r="AE2702">
        <v>10809</v>
      </c>
      <c r="AF2702" t="b">
        <v>1</v>
      </c>
      <c r="AG2702">
        <v>1</v>
      </c>
      <c r="AM2702">
        <v>0</v>
      </c>
      <c r="AN2702" t="b">
        <v>0</v>
      </c>
      <c r="AO2702" t="b">
        <v>0</v>
      </c>
      <c r="AP2702" t="b">
        <v>0</v>
      </c>
      <c r="AQ2702" t="s">
        <v>171</v>
      </c>
      <c r="AR2702" t="s">
        <v>89</v>
      </c>
      <c r="AV2702" t="s">
        <v>59</v>
      </c>
    </row>
    <row r="2703" spans="1:48" x14ac:dyDescent="0.35">
      <c r="A2703" t="s">
        <v>47</v>
      </c>
      <c r="B2703">
        <v>12</v>
      </c>
      <c r="C2703">
        <v>144</v>
      </c>
      <c r="D2703">
        <v>2021</v>
      </c>
      <c r="E2703">
        <v>5</v>
      </c>
      <c r="F2703">
        <v>4</v>
      </c>
      <c r="G2703">
        <v>0</v>
      </c>
      <c r="H2703">
        <v>16</v>
      </c>
      <c r="I2703" t="s">
        <v>5520</v>
      </c>
      <c r="J2703" t="s">
        <v>49</v>
      </c>
      <c r="K2703" t="s">
        <v>87</v>
      </c>
      <c r="L2703" t="b">
        <f t="shared" si="42"/>
        <v>0</v>
      </c>
      <c r="M2703">
        <v>168</v>
      </c>
      <c r="N2703">
        <v>37</v>
      </c>
      <c r="P2703">
        <v>196719</v>
      </c>
      <c r="Q2703">
        <v>247041</v>
      </c>
      <c r="R2703" t="s">
        <v>5490</v>
      </c>
      <c r="S2703" t="s">
        <v>52</v>
      </c>
      <c r="T2703" t="s">
        <v>5286</v>
      </c>
      <c r="U2703" t="s">
        <v>4964</v>
      </c>
      <c r="V2703">
        <v>29</v>
      </c>
      <c r="W2703">
        <v>79.63</v>
      </c>
      <c r="X2703">
        <v>0.09</v>
      </c>
      <c r="Y2703" t="s">
        <v>68</v>
      </c>
      <c r="Z2703">
        <v>7</v>
      </c>
      <c r="AA2703">
        <v>0</v>
      </c>
      <c r="AB2703">
        <v>2.27</v>
      </c>
      <c r="AC2703" t="s">
        <v>5521</v>
      </c>
      <c r="AE2703">
        <v>10809</v>
      </c>
      <c r="AF2703" t="b">
        <v>1</v>
      </c>
      <c r="AG2703">
        <v>1</v>
      </c>
      <c r="AM2703">
        <v>0</v>
      </c>
      <c r="AN2703" t="b">
        <v>0</v>
      </c>
      <c r="AO2703" t="b">
        <v>0</v>
      </c>
      <c r="AP2703" t="b">
        <v>0</v>
      </c>
      <c r="AQ2703" t="s">
        <v>70</v>
      </c>
      <c r="AR2703" t="s">
        <v>71</v>
      </c>
      <c r="AV2703" t="s">
        <v>59</v>
      </c>
    </row>
    <row r="2704" spans="1:48" x14ac:dyDescent="0.35">
      <c r="A2704" t="s">
        <v>47</v>
      </c>
      <c r="B2704">
        <v>12</v>
      </c>
      <c r="C2704">
        <v>144</v>
      </c>
      <c r="D2704">
        <v>2021</v>
      </c>
      <c r="E2704">
        <v>5</v>
      </c>
      <c r="F2704">
        <v>4</v>
      </c>
      <c r="G2704">
        <v>0</v>
      </c>
      <c r="H2704">
        <v>17</v>
      </c>
      <c r="I2704" t="s">
        <v>5522</v>
      </c>
      <c r="J2704" t="s">
        <v>66</v>
      </c>
      <c r="K2704" t="s">
        <v>87</v>
      </c>
      <c r="L2704" t="b">
        <f t="shared" si="42"/>
        <v>0</v>
      </c>
      <c r="M2704">
        <v>161</v>
      </c>
      <c r="N2704">
        <v>34</v>
      </c>
      <c r="P2704">
        <v>196719</v>
      </c>
      <c r="Q2704">
        <v>247041</v>
      </c>
      <c r="R2704" t="s">
        <v>5490</v>
      </c>
      <c r="S2704" t="s">
        <v>52</v>
      </c>
      <c r="T2704" t="s">
        <v>5286</v>
      </c>
      <c r="U2704" t="s">
        <v>4964</v>
      </c>
      <c r="V2704">
        <v>29</v>
      </c>
      <c r="W2704">
        <v>79.63</v>
      </c>
      <c r="X2704">
        <v>0.08</v>
      </c>
      <c r="Y2704" t="s">
        <v>68</v>
      </c>
      <c r="Z2704">
        <v>3</v>
      </c>
      <c r="AA2704">
        <v>0</v>
      </c>
      <c r="AB2704">
        <v>2.27</v>
      </c>
      <c r="AC2704" t="s">
        <v>5523</v>
      </c>
      <c r="AE2704">
        <v>10809</v>
      </c>
      <c r="AF2704" t="b">
        <v>1</v>
      </c>
      <c r="AG2704">
        <v>1</v>
      </c>
      <c r="AM2704">
        <v>0</v>
      </c>
      <c r="AN2704" t="b">
        <v>0</v>
      </c>
      <c r="AO2704" t="b">
        <v>0</v>
      </c>
      <c r="AP2704" t="b">
        <v>0</v>
      </c>
      <c r="AQ2704" t="s">
        <v>81</v>
      </c>
      <c r="AR2704" t="s">
        <v>75</v>
      </c>
      <c r="AV2704" t="s">
        <v>59</v>
      </c>
    </row>
    <row r="2705" spans="1:48" x14ac:dyDescent="0.35">
      <c r="A2705" t="s">
        <v>47</v>
      </c>
      <c r="B2705">
        <v>12</v>
      </c>
      <c r="C2705">
        <v>144</v>
      </c>
      <c r="D2705">
        <v>2021</v>
      </c>
      <c r="E2705">
        <v>5</v>
      </c>
      <c r="F2705">
        <v>4</v>
      </c>
      <c r="G2705">
        <v>0</v>
      </c>
      <c r="H2705">
        <v>18</v>
      </c>
      <c r="I2705" t="s">
        <v>5524</v>
      </c>
      <c r="J2705" t="s">
        <v>49</v>
      </c>
      <c r="K2705" t="s">
        <v>1480</v>
      </c>
      <c r="L2705" t="b">
        <f t="shared" si="42"/>
        <v>0</v>
      </c>
      <c r="M2705">
        <v>158</v>
      </c>
      <c r="N2705">
        <v>46</v>
      </c>
      <c r="P2705">
        <v>196719</v>
      </c>
      <c r="Q2705">
        <v>247041</v>
      </c>
      <c r="R2705" t="s">
        <v>5490</v>
      </c>
      <c r="S2705" t="s">
        <v>52</v>
      </c>
      <c r="T2705" t="s">
        <v>5286</v>
      </c>
      <c r="U2705" t="s">
        <v>4964</v>
      </c>
      <c r="V2705">
        <v>29</v>
      </c>
      <c r="W2705">
        <v>79.63</v>
      </c>
      <c r="X2705">
        <v>0.08</v>
      </c>
      <c r="Y2705" t="s">
        <v>68</v>
      </c>
      <c r="Z2705">
        <v>21</v>
      </c>
      <c r="AA2705">
        <v>0.01</v>
      </c>
      <c r="AB2705">
        <v>2.27</v>
      </c>
      <c r="AC2705" t="s">
        <v>5525</v>
      </c>
      <c r="AE2705">
        <v>12001</v>
      </c>
      <c r="AF2705" t="b">
        <v>1</v>
      </c>
      <c r="AG2705">
        <v>1</v>
      </c>
      <c r="AM2705">
        <v>0</v>
      </c>
      <c r="AN2705" t="b">
        <v>0</v>
      </c>
      <c r="AO2705" t="b">
        <v>0</v>
      </c>
      <c r="AP2705" t="b">
        <v>0</v>
      </c>
      <c r="AQ2705" t="s">
        <v>57</v>
      </c>
      <c r="AR2705" t="s">
        <v>71</v>
      </c>
      <c r="AV2705" t="s">
        <v>59</v>
      </c>
    </row>
    <row r="2706" spans="1:48" x14ac:dyDescent="0.35">
      <c r="A2706" t="s">
        <v>47</v>
      </c>
      <c r="B2706">
        <v>12</v>
      </c>
      <c r="C2706">
        <v>144</v>
      </c>
      <c r="D2706">
        <v>2021</v>
      </c>
      <c r="E2706">
        <v>5</v>
      </c>
      <c r="F2706">
        <v>4</v>
      </c>
      <c r="G2706">
        <v>0</v>
      </c>
      <c r="H2706">
        <v>19</v>
      </c>
      <c r="I2706" t="s">
        <v>5526</v>
      </c>
      <c r="J2706" t="s">
        <v>49</v>
      </c>
      <c r="K2706" t="s">
        <v>87</v>
      </c>
      <c r="L2706" t="b">
        <f t="shared" si="42"/>
        <v>0</v>
      </c>
      <c r="M2706">
        <v>137</v>
      </c>
      <c r="N2706">
        <v>48</v>
      </c>
      <c r="P2706">
        <v>196719</v>
      </c>
      <c r="Q2706">
        <v>247041</v>
      </c>
      <c r="R2706" t="s">
        <v>5490</v>
      </c>
      <c r="S2706" t="s">
        <v>52</v>
      </c>
      <c r="T2706" t="s">
        <v>5286</v>
      </c>
      <c r="U2706" t="s">
        <v>4964</v>
      </c>
      <c r="V2706">
        <v>29</v>
      </c>
      <c r="W2706">
        <v>79.63</v>
      </c>
      <c r="X2706">
        <v>7.0000000000000007E-2</v>
      </c>
      <c r="Y2706" t="s">
        <v>68</v>
      </c>
      <c r="Z2706">
        <v>25</v>
      </c>
      <c r="AA2706">
        <v>0.01</v>
      </c>
      <c r="AB2706">
        <v>2.27</v>
      </c>
      <c r="AC2706" t="s">
        <v>5527</v>
      </c>
      <c r="AE2706">
        <v>10809</v>
      </c>
      <c r="AF2706" t="b">
        <v>1</v>
      </c>
      <c r="AG2706">
        <v>1</v>
      </c>
      <c r="AM2706">
        <v>0</v>
      </c>
      <c r="AN2706" t="b">
        <v>0</v>
      </c>
      <c r="AO2706" t="b">
        <v>0</v>
      </c>
      <c r="AP2706" t="b">
        <v>0</v>
      </c>
      <c r="AQ2706" t="s">
        <v>111</v>
      </c>
      <c r="AR2706" t="s">
        <v>58</v>
      </c>
      <c r="AV2706" t="s">
        <v>59</v>
      </c>
    </row>
    <row r="2707" spans="1:48" x14ac:dyDescent="0.35">
      <c r="A2707" t="s">
        <v>47</v>
      </c>
      <c r="B2707">
        <v>12</v>
      </c>
      <c r="C2707">
        <v>144</v>
      </c>
      <c r="D2707">
        <v>2021</v>
      </c>
      <c r="E2707">
        <v>5</v>
      </c>
      <c r="F2707">
        <v>4</v>
      </c>
      <c r="G2707">
        <v>0</v>
      </c>
      <c r="H2707">
        <v>20</v>
      </c>
      <c r="I2707" t="s">
        <v>5528</v>
      </c>
      <c r="J2707" t="s">
        <v>49</v>
      </c>
      <c r="K2707" t="s">
        <v>219</v>
      </c>
      <c r="L2707" t="b">
        <f t="shared" si="42"/>
        <v>0</v>
      </c>
      <c r="M2707">
        <v>112</v>
      </c>
      <c r="N2707">
        <v>58</v>
      </c>
      <c r="P2707">
        <v>196719</v>
      </c>
      <c r="Q2707">
        <v>247041</v>
      </c>
      <c r="R2707" t="s">
        <v>5490</v>
      </c>
      <c r="S2707" t="s">
        <v>52</v>
      </c>
      <c r="T2707" t="s">
        <v>5286</v>
      </c>
      <c r="U2707" t="s">
        <v>4964</v>
      </c>
      <c r="V2707">
        <v>29</v>
      </c>
      <c r="W2707">
        <v>79.63</v>
      </c>
      <c r="X2707">
        <v>0.06</v>
      </c>
      <c r="Y2707" t="s">
        <v>68</v>
      </c>
      <c r="Z2707">
        <v>2</v>
      </c>
      <c r="AA2707">
        <v>0</v>
      </c>
      <c r="AB2707">
        <v>2.27</v>
      </c>
      <c r="AC2707" t="s">
        <v>5529</v>
      </c>
      <c r="AE2707">
        <v>24339</v>
      </c>
      <c r="AF2707" t="b">
        <v>1</v>
      </c>
      <c r="AG2707">
        <v>1</v>
      </c>
      <c r="AM2707">
        <v>0</v>
      </c>
      <c r="AN2707" t="b">
        <v>0</v>
      </c>
      <c r="AO2707" t="b">
        <v>0</v>
      </c>
      <c r="AP2707" t="b">
        <v>0</v>
      </c>
      <c r="AQ2707" t="s">
        <v>85</v>
      </c>
      <c r="AR2707" t="s">
        <v>71</v>
      </c>
      <c r="AV2707" t="s">
        <v>59</v>
      </c>
    </row>
    <row r="2708" spans="1:48" x14ac:dyDescent="0.35">
      <c r="A2708" t="s">
        <v>47</v>
      </c>
      <c r="B2708">
        <v>12</v>
      </c>
      <c r="C2708">
        <v>144</v>
      </c>
      <c r="D2708">
        <v>2021</v>
      </c>
      <c r="E2708">
        <v>5</v>
      </c>
      <c r="F2708">
        <v>4</v>
      </c>
      <c r="G2708">
        <v>0</v>
      </c>
      <c r="H2708">
        <v>21</v>
      </c>
      <c r="I2708" t="s">
        <v>5530</v>
      </c>
      <c r="J2708" t="s">
        <v>49</v>
      </c>
      <c r="K2708" t="s">
        <v>87</v>
      </c>
      <c r="L2708" t="b">
        <f t="shared" si="42"/>
        <v>0</v>
      </c>
      <c r="M2708">
        <v>110</v>
      </c>
      <c r="N2708">
        <v>41</v>
      </c>
      <c r="P2708">
        <v>196719</v>
      </c>
      <c r="Q2708">
        <v>247041</v>
      </c>
      <c r="R2708" t="s">
        <v>5490</v>
      </c>
      <c r="S2708" t="s">
        <v>52</v>
      </c>
      <c r="T2708" t="s">
        <v>5286</v>
      </c>
      <c r="U2708" t="s">
        <v>4964</v>
      </c>
      <c r="V2708">
        <v>29</v>
      </c>
      <c r="W2708">
        <v>79.63</v>
      </c>
      <c r="X2708">
        <v>0.06</v>
      </c>
      <c r="Y2708" t="s">
        <v>68</v>
      </c>
      <c r="Z2708">
        <v>1</v>
      </c>
      <c r="AA2708">
        <v>0</v>
      </c>
      <c r="AB2708">
        <v>2.27</v>
      </c>
      <c r="AC2708" t="s">
        <v>5531</v>
      </c>
      <c r="AE2708">
        <v>10809</v>
      </c>
      <c r="AF2708" t="b">
        <v>1</v>
      </c>
      <c r="AG2708">
        <v>1</v>
      </c>
      <c r="AM2708">
        <v>0</v>
      </c>
      <c r="AN2708" t="b">
        <v>0</v>
      </c>
      <c r="AO2708" t="b">
        <v>0</v>
      </c>
      <c r="AP2708" t="b">
        <v>0</v>
      </c>
      <c r="AQ2708" t="s">
        <v>156</v>
      </c>
      <c r="AR2708" t="s">
        <v>89</v>
      </c>
      <c r="AS2708" t="s">
        <v>1167</v>
      </c>
      <c r="AV2708" t="s">
        <v>59</v>
      </c>
    </row>
    <row r="2709" spans="1:48" x14ac:dyDescent="0.35">
      <c r="A2709" t="s">
        <v>47</v>
      </c>
      <c r="B2709">
        <v>12</v>
      </c>
      <c r="C2709">
        <v>144</v>
      </c>
      <c r="D2709">
        <v>2021</v>
      </c>
      <c r="E2709">
        <v>5</v>
      </c>
      <c r="F2709">
        <v>4</v>
      </c>
      <c r="G2709">
        <v>0</v>
      </c>
      <c r="H2709">
        <v>22</v>
      </c>
      <c r="I2709" t="s">
        <v>5532</v>
      </c>
      <c r="J2709" t="s">
        <v>49</v>
      </c>
      <c r="K2709" t="s">
        <v>87</v>
      </c>
      <c r="L2709" t="b">
        <f t="shared" si="42"/>
        <v>0</v>
      </c>
      <c r="M2709">
        <v>109</v>
      </c>
      <c r="N2709">
        <v>58</v>
      </c>
      <c r="P2709">
        <v>196719</v>
      </c>
      <c r="Q2709">
        <v>247041</v>
      </c>
      <c r="R2709" t="s">
        <v>5490</v>
      </c>
      <c r="S2709" t="s">
        <v>52</v>
      </c>
      <c r="T2709" t="s">
        <v>5286</v>
      </c>
      <c r="U2709" t="s">
        <v>4964</v>
      </c>
      <c r="V2709">
        <v>29</v>
      </c>
      <c r="W2709">
        <v>79.63</v>
      </c>
      <c r="X2709">
        <v>0.06</v>
      </c>
      <c r="Y2709" t="s">
        <v>68</v>
      </c>
      <c r="Z2709">
        <v>6</v>
      </c>
      <c r="AA2709">
        <v>0</v>
      </c>
      <c r="AB2709">
        <v>2.27</v>
      </c>
      <c r="AC2709" t="s">
        <v>5533</v>
      </c>
      <c r="AE2709">
        <v>10809</v>
      </c>
      <c r="AF2709" t="b">
        <v>1</v>
      </c>
      <c r="AG2709">
        <v>1</v>
      </c>
      <c r="AM2709">
        <v>0</v>
      </c>
      <c r="AN2709" t="b">
        <v>0</v>
      </c>
      <c r="AO2709" t="b">
        <v>0</v>
      </c>
      <c r="AP2709" t="b">
        <v>0</v>
      </c>
      <c r="AQ2709" t="s">
        <v>81</v>
      </c>
      <c r="AR2709" t="s">
        <v>71</v>
      </c>
      <c r="AV2709" t="s">
        <v>59</v>
      </c>
    </row>
    <row r="2710" spans="1:48" x14ac:dyDescent="0.35">
      <c r="A2710" t="s">
        <v>47</v>
      </c>
      <c r="B2710">
        <v>12</v>
      </c>
      <c r="C2710">
        <v>144</v>
      </c>
      <c r="D2710">
        <v>2021</v>
      </c>
      <c r="E2710">
        <v>5</v>
      </c>
      <c r="F2710">
        <v>4</v>
      </c>
      <c r="G2710">
        <v>0</v>
      </c>
      <c r="H2710">
        <v>23</v>
      </c>
      <c r="I2710" t="s">
        <v>5534</v>
      </c>
      <c r="J2710" t="s">
        <v>49</v>
      </c>
      <c r="K2710" t="s">
        <v>2109</v>
      </c>
      <c r="L2710" t="b">
        <f t="shared" si="42"/>
        <v>0</v>
      </c>
      <c r="M2710">
        <v>103</v>
      </c>
      <c r="N2710">
        <v>39</v>
      </c>
      <c r="P2710">
        <v>196719</v>
      </c>
      <c r="Q2710">
        <v>247041</v>
      </c>
      <c r="R2710" t="s">
        <v>5490</v>
      </c>
      <c r="S2710" t="s">
        <v>52</v>
      </c>
      <c r="T2710" t="s">
        <v>5286</v>
      </c>
      <c r="U2710" t="s">
        <v>4964</v>
      </c>
      <c r="V2710">
        <v>29</v>
      </c>
      <c r="W2710">
        <v>79.63</v>
      </c>
      <c r="X2710">
        <v>0.05</v>
      </c>
      <c r="Y2710" t="s">
        <v>68</v>
      </c>
      <c r="Z2710">
        <v>3</v>
      </c>
      <c r="AA2710">
        <v>0</v>
      </c>
      <c r="AB2710">
        <v>2.27</v>
      </c>
      <c r="AC2710" t="s">
        <v>5535</v>
      </c>
      <c r="AE2710">
        <v>24312</v>
      </c>
      <c r="AF2710" t="b">
        <v>1</v>
      </c>
      <c r="AG2710">
        <v>1</v>
      </c>
      <c r="AM2710">
        <v>0</v>
      </c>
      <c r="AN2710" t="b">
        <v>0</v>
      </c>
      <c r="AO2710" t="b">
        <v>0</v>
      </c>
      <c r="AP2710" t="b">
        <v>0</v>
      </c>
      <c r="AQ2710" t="s">
        <v>85</v>
      </c>
      <c r="AR2710" t="s">
        <v>63</v>
      </c>
      <c r="AS2710" t="s">
        <v>604</v>
      </c>
      <c r="AT2710" t="s">
        <v>127</v>
      </c>
      <c r="AV2710" t="s">
        <v>59</v>
      </c>
    </row>
    <row r="2711" spans="1:48" x14ac:dyDescent="0.35">
      <c r="A2711" t="s">
        <v>47</v>
      </c>
      <c r="B2711">
        <v>12</v>
      </c>
      <c r="C2711">
        <v>144</v>
      </c>
      <c r="D2711">
        <v>2021</v>
      </c>
      <c r="E2711">
        <v>5</v>
      </c>
      <c r="F2711">
        <v>4</v>
      </c>
      <c r="G2711">
        <v>0</v>
      </c>
      <c r="H2711">
        <v>24</v>
      </c>
      <c r="I2711" t="s">
        <v>5536</v>
      </c>
      <c r="J2711" t="s">
        <v>49</v>
      </c>
      <c r="K2711" t="s">
        <v>87</v>
      </c>
      <c r="L2711" t="b">
        <f t="shared" si="42"/>
        <v>0</v>
      </c>
      <c r="M2711">
        <v>100</v>
      </c>
      <c r="N2711">
        <v>70</v>
      </c>
      <c r="P2711">
        <v>196719</v>
      </c>
      <c r="Q2711">
        <v>247041</v>
      </c>
      <c r="R2711" t="s">
        <v>5490</v>
      </c>
      <c r="S2711" t="s">
        <v>52</v>
      </c>
      <c r="T2711" t="s">
        <v>5286</v>
      </c>
      <c r="U2711" t="s">
        <v>4964</v>
      </c>
      <c r="V2711">
        <v>29</v>
      </c>
      <c r="W2711">
        <v>79.63</v>
      </c>
      <c r="X2711">
        <v>0.05</v>
      </c>
      <c r="Y2711" t="s">
        <v>68</v>
      </c>
      <c r="Z2711">
        <v>9</v>
      </c>
      <c r="AA2711">
        <v>0</v>
      </c>
      <c r="AB2711">
        <v>2.27</v>
      </c>
      <c r="AC2711" t="s">
        <v>5537</v>
      </c>
      <c r="AE2711">
        <v>10809</v>
      </c>
      <c r="AF2711" t="b">
        <v>1</v>
      </c>
      <c r="AG2711">
        <v>1</v>
      </c>
      <c r="AM2711">
        <v>0</v>
      </c>
      <c r="AN2711" t="b">
        <v>0</v>
      </c>
      <c r="AO2711" t="b">
        <v>0</v>
      </c>
      <c r="AP2711" t="b">
        <v>0</v>
      </c>
      <c r="AQ2711" t="s">
        <v>156</v>
      </c>
      <c r="AR2711" t="s">
        <v>58</v>
      </c>
      <c r="AV2711" t="s">
        <v>59</v>
      </c>
    </row>
    <row r="2712" spans="1:48" x14ac:dyDescent="0.35">
      <c r="A2712" t="s">
        <v>47</v>
      </c>
      <c r="B2712">
        <v>12</v>
      </c>
      <c r="C2712">
        <v>144</v>
      </c>
      <c r="D2712">
        <v>2021</v>
      </c>
      <c r="E2712">
        <v>5</v>
      </c>
      <c r="F2712">
        <v>4</v>
      </c>
      <c r="G2712">
        <v>0</v>
      </c>
      <c r="H2712">
        <v>25</v>
      </c>
      <c r="I2712" t="s">
        <v>5538</v>
      </c>
      <c r="J2712" t="s">
        <v>66</v>
      </c>
      <c r="K2712" t="s">
        <v>1642</v>
      </c>
      <c r="L2712" t="b">
        <f t="shared" si="42"/>
        <v>0</v>
      </c>
      <c r="M2712">
        <v>91</v>
      </c>
      <c r="N2712">
        <v>27</v>
      </c>
      <c r="P2712">
        <v>196719</v>
      </c>
      <c r="Q2712">
        <v>247041</v>
      </c>
      <c r="R2712" t="s">
        <v>5490</v>
      </c>
      <c r="S2712" t="s">
        <v>52</v>
      </c>
      <c r="T2712" t="s">
        <v>5286</v>
      </c>
      <c r="U2712" t="s">
        <v>4964</v>
      </c>
      <c r="V2712">
        <v>29</v>
      </c>
      <c r="W2712">
        <v>79.63</v>
      </c>
      <c r="X2712">
        <v>0.05</v>
      </c>
      <c r="Y2712" t="s">
        <v>68</v>
      </c>
      <c r="Z2712">
        <v>0</v>
      </c>
      <c r="AA2712">
        <v>0</v>
      </c>
      <c r="AB2712">
        <v>2.27</v>
      </c>
      <c r="AC2712" t="s">
        <v>5539</v>
      </c>
      <c r="AE2712">
        <v>24309</v>
      </c>
      <c r="AF2712" t="b">
        <v>1</v>
      </c>
      <c r="AG2712">
        <v>1</v>
      </c>
      <c r="AM2712">
        <v>0</v>
      </c>
      <c r="AN2712" t="b">
        <v>0</v>
      </c>
      <c r="AO2712" t="b">
        <v>0</v>
      </c>
      <c r="AP2712" t="b">
        <v>0</v>
      </c>
      <c r="AQ2712" t="s">
        <v>96</v>
      </c>
      <c r="AR2712" t="s">
        <v>75</v>
      </c>
      <c r="AS2712" t="s">
        <v>297</v>
      </c>
      <c r="AV2712" t="s">
        <v>59</v>
      </c>
    </row>
    <row r="2713" spans="1:48" x14ac:dyDescent="0.35">
      <c r="A2713" t="s">
        <v>47</v>
      </c>
      <c r="B2713">
        <v>12</v>
      </c>
      <c r="C2713">
        <v>144</v>
      </c>
      <c r="D2713">
        <v>2021</v>
      </c>
      <c r="E2713">
        <v>5</v>
      </c>
      <c r="F2713">
        <v>4</v>
      </c>
      <c r="G2713">
        <v>0</v>
      </c>
      <c r="H2713">
        <v>26</v>
      </c>
      <c r="I2713" t="s">
        <v>5540</v>
      </c>
      <c r="J2713" t="s">
        <v>49</v>
      </c>
      <c r="K2713" t="s">
        <v>87</v>
      </c>
      <c r="L2713" t="b">
        <f t="shared" si="42"/>
        <v>0</v>
      </c>
      <c r="M2713">
        <v>91</v>
      </c>
      <c r="N2713">
        <v>35</v>
      </c>
      <c r="P2713">
        <v>196719</v>
      </c>
      <c r="Q2713">
        <v>247041</v>
      </c>
      <c r="R2713" t="s">
        <v>5490</v>
      </c>
      <c r="S2713" t="s">
        <v>52</v>
      </c>
      <c r="T2713" t="s">
        <v>5286</v>
      </c>
      <c r="U2713" t="s">
        <v>4964</v>
      </c>
      <c r="V2713">
        <v>29</v>
      </c>
      <c r="W2713">
        <v>79.63</v>
      </c>
      <c r="X2713">
        <v>0.05</v>
      </c>
      <c r="Y2713" t="s">
        <v>68</v>
      </c>
      <c r="Z2713">
        <v>30</v>
      </c>
      <c r="AA2713">
        <v>0.02</v>
      </c>
      <c r="AB2713">
        <v>2.27</v>
      </c>
      <c r="AC2713" t="s">
        <v>5541</v>
      </c>
      <c r="AE2713">
        <v>10809</v>
      </c>
      <c r="AF2713" t="b">
        <v>1</v>
      </c>
      <c r="AG2713">
        <v>1</v>
      </c>
      <c r="AM2713">
        <v>0</v>
      </c>
      <c r="AN2713" t="b">
        <v>0</v>
      </c>
      <c r="AO2713" t="b">
        <v>0</v>
      </c>
      <c r="AP2713" t="b">
        <v>0</v>
      </c>
      <c r="AQ2713" t="s">
        <v>81</v>
      </c>
      <c r="AR2713" t="s">
        <v>106</v>
      </c>
      <c r="AS2713" t="s">
        <v>107</v>
      </c>
      <c r="AV2713" t="s">
        <v>59</v>
      </c>
    </row>
    <row r="2714" spans="1:48" x14ac:dyDescent="0.35">
      <c r="A2714" t="s">
        <v>47</v>
      </c>
      <c r="B2714">
        <v>12</v>
      </c>
      <c r="C2714">
        <v>144</v>
      </c>
      <c r="D2714">
        <v>2021</v>
      </c>
      <c r="E2714">
        <v>5</v>
      </c>
      <c r="F2714">
        <v>4</v>
      </c>
      <c r="G2714">
        <v>0</v>
      </c>
      <c r="H2714">
        <v>27</v>
      </c>
      <c r="I2714" t="s">
        <v>5542</v>
      </c>
      <c r="J2714" t="s">
        <v>49</v>
      </c>
      <c r="K2714" t="s">
        <v>87</v>
      </c>
      <c r="L2714" t="b">
        <f t="shared" si="42"/>
        <v>0</v>
      </c>
      <c r="M2714">
        <v>61</v>
      </c>
      <c r="N2714">
        <v>55</v>
      </c>
      <c r="P2714">
        <v>196719</v>
      </c>
      <c r="Q2714">
        <v>247041</v>
      </c>
      <c r="R2714" t="s">
        <v>5490</v>
      </c>
      <c r="S2714" t="s">
        <v>52</v>
      </c>
      <c r="T2714" t="s">
        <v>5286</v>
      </c>
      <c r="U2714" t="s">
        <v>4964</v>
      </c>
      <c r="V2714">
        <v>29</v>
      </c>
      <c r="W2714">
        <v>79.63</v>
      </c>
      <c r="X2714">
        <v>0.03</v>
      </c>
      <c r="Y2714" t="s">
        <v>68</v>
      </c>
      <c r="Z2714">
        <v>6</v>
      </c>
      <c r="AA2714">
        <v>0</v>
      </c>
      <c r="AB2714">
        <v>2.27</v>
      </c>
      <c r="AC2714" t="s">
        <v>5543</v>
      </c>
      <c r="AE2714">
        <v>10809</v>
      </c>
      <c r="AF2714" t="b">
        <v>1</v>
      </c>
      <c r="AG2714">
        <v>1</v>
      </c>
      <c r="AM2714">
        <v>0</v>
      </c>
      <c r="AN2714" t="b">
        <v>0</v>
      </c>
      <c r="AO2714" t="b">
        <v>0</v>
      </c>
      <c r="AP2714" t="b">
        <v>0</v>
      </c>
      <c r="AQ2714" t="s">
        <v>171</v>
      </c>
      <c r="AR2714" t="s">
        <v>89</v>
      </c>
      <c r="AV2714" t="s">
        <v>59</v>
      </c>
    </row>
    <row r="2715" spans="1:48" x14ac:dyDescent="0.35">
      <c r="A2715" t="s">
        <v>47</v>
      </c>
      <c r="B2715">
        <v>12</v>
      </c>
      <c r="C2715">
        <v>144</v>
      </c>
      <c r="D2715">
        <v>2021</v>
      </c>
      <c r="E2715">
        <v>5</v>
      </c>
      <c r="F2715">
        <v>4</v>
      </c>
      <c r="G2715">
        <v>0</v>
      </c>
      <c r="H2715">
        <v>28</v>
      </c>
      <c r="I2715" t="s">
        <v>5544</v>
      </c>
      <c r="J2715" t="s">
        <v>49</v>
      </c>
      <c r="K2715" t="s">
        <v>87</v>
      </c>
      <c r="L2715" t="b">
        <f t="shared" si="42"/>
        <v>0</v>
      </c>
      <c r="M2715">
        <v>55</v>
      </c>
      <c r="N2715">
        <v>34</v>
      </c>
      <c r="P2715">
        <v>196719</v>
      </c>
      <c r="Q2715">
        <v>247041</v>
      </c>
      <c r="R2715" t="s">
        <v>5490</v>
      </c>
      <c r="S2715" t="s">
        <v>52</v>
      </c>
      <c r="T2715" t="s">
        <v>5286</v>
      </c>
      <c r="U2715" t="s">
        <v>4964</v>
      </c>
      <c r="V2715">
        <v>29</v>
      </c>
      <c r="W2715">
        <v>79.63</v>
      </c>
      <c r="X2715">
        <v>0.03</v>
      </c>
      <c r="Y2715" t="s">
        <v>68</v>
      </c>
      <c r="Z2715">
        <v>12</v>
      </c>
      <c r="AA2715">
        <v>0.01</v>
      </c>
      <c r="AB2715">
        <v>2.27</v>
      </c>
      <c r="AC2715" t="s">
        <v>5545</v>
      </c>
      <c r="AE2715">
        <v>10809</v>
      </c>
      <c r="AF2715" t="b">
        <v>1</v>
      </c>
      <c r="AG2715">
        <v>1</v>
      </c>
      <c r="AM2715">
        <v>0</v>
      </c>
      <c r="AN2715" t="b">
        <v>0</v>
      </c>
      <c r="AO2715" t="b">
        <v>0</v>
      </c>
      <c r="AP2715" t="b">
        <v>0</v>
      </c>
      <c r="AQ2715" t="s">
        <v>81</v>
      </c>
      <c r="AR2715" t="s">
        <v>75</v>
      </c>
      <c r="AV2715" t="s">
        <v>59</v>
      </c>
    </row>
    <row r="2716" spans="1:48" x14ac:dyDescent="0.35">
      <c r="A2716" t="s">
        <v>47</v>
      </c>
      <c r="B2716">
        <v>12</v>
      </c>
      <c r="C2716">
        <v>144</v>
      </c>
      <c r="D2716">
        <v>2021</v>
      </c>
      <c r="E2716">
        <v>5</v>
      </c>
      <c r="F2716">
        <v>4</v>
      </c>
      <c r="G2716">
        <v>0</v>
      </c>
      <c r="H2716">
        <v>29</v>
      </c>
      <c r="I2716" t="s">
        <v>5546</v>
      </c>
      <c r="J2716" t="s">
        <v>49</v>
      </c>
      <c r="K2716" t="s">
        <v>87</v>
      </c>
      <c r="L2716" t="b">
        <f t="shared" si="42"/>
        <v>0</v>
      </c>
      <c r="M2716">
        <v>43</v>
      </c>
      <c r="N2716">
        <v>57</v>
      </c>
      <c r="P2716">
        <v>196719</v>
      </c>
      <c r="Q2716">
        <v>247041</v>
      </c>
      <c r="R2716" t="s">
        <v>5490</v>
      </c>
      <c r="S2716" t="s">
        <v>52</v>
      </c>
      <c r="T2716" t="s">
        <v>5286</v>
      </c>
      <c r="U2716" t="s">
        <v>4964</v>
      </c>
      <c r="V2716">
        <v>29</v>
      </c>
      <c r="W2716">
        <v>79.63</v>
      </c>
      <c r="X2716">
        <v>0.02</v>
      </c>
      <c r="Y2716" t="s">
        <v>68</v>
      </c>
      <c r="Z2716">
        <v>5</v>
      </c>
      <c r="AA2716">
        <v>0</v>
      </c>
      <c r="AB2716">
        <v>2.27</v>
      </c>
      <c r="AC2716" t="s">
        <v>5547</v>
      </c>
      <c r="AE2716">
        <v>10809</v>
      </c>
      <c r="AF2716" t="b">
        <v>1</v>
      </c>
      <c r="AG2716">
        <v>1</v>
      </c>
      <c r="AM2716">
        <v>0</v>
      </c>
      <c r="AN2716" t="b">
        <v>0</v>
      </c>
      <c r="AO2716" t="b">
        <v>0</v>
      </c>
      <c r="AP2716" t="b">
        <v>0</v>
      </c>
      <c r="AQ2716" t="s">
        <v>117</v>
      </c>
      <c r="AR2716" t="s">
        <v>71</v>
      </c>
      <c r="AV2716" t="s">
        <v>59</v>
      </c>
    </row>
    <row r="2717" spans="1:48" x14ac:dyDescent="0.35">
      <c r="A2717" t="s">
        <v>47</v>
      </c>
      <c r="B2717">
        <v>12</v>
      </c>
      <c r="C2717">
        <v>144</v>
      </c>
      <c r="D2717">
        <v>2021</v>
      </c>
      <c r="E2717">
        <v>5</v>
      </c>
      <c r="F2717">
        <v>4</v>
      </c>
      <c r="G2717">
        <v>0</v>
      </c>
      <c r="H2717">
        <v>30</v>
      </c>
      <c r="I2717" t="s">
        <v>5548</v>
      </c>
      <c r="J2717" t="s">
        <v>49</v>
      </c>
      <c r="K2717" t="s">
        <v>87</v>
      </c>
      <c r="L2717" t="b">
        <f t="shared" si="42"/>
        <v>0</v>
      </c>
      <c r="M2717">
        <v>38</v>
      </c>
      <c r="N2717">
        <v>51</v>
      </c>
      <c r="P2717">
        <v>196719</v>
      </c>
      <c r="Q2717">
        <v>247041</v>
      </c>
      <c r="R2717" t="s">
        <v>5490</v>
      </c>
      <c r="S2717" t="s">
        <v>52</v>
      </c>
      <c r="T2717" t="s">
        <v>5286</v>
      </c>
      <c r="U2717" t="s">
        <v>4964</v>
      </c>
      <c r="V2717">
        <v>29</v>
      </c>
      <c r="W2717">
        <v>79.63</v>
      </c>
      <c r="X2717">
        <v>0.02</v>
      </c>
      <c r="Y2717" t="s">
        <v>68</v>
      </c>
      <c r="Z2717">
        <v>0</v>
      </c>
      <c r="AA2717">
        <v>0</v>
      </c>
      <c r="AB2717">
        <v>2.27</v>
      </c>
      <c r="AC2717" t="s">
        <v>5549</v>
      </c>
      <c r="AE2717">
        <v>10809</v>
      </c>
      <c r="AF2717" t="b">
        <v>1</v>
      </c>
      <c r="AG2717">
        <v>1</v>
      </c>
      <c r="AM2717">
        <v>0</v>
      </c>
      <c r="AN2717" t="b">
        <v>0</v>
      </c>
      <c r="AO2717" t="b">
        <v>0</v>
      </c>
      <c r="AP2717" t="b">
        <v>0</v>
      </c>
      <c r="AQ2717" t="s">
        <v>96</v>
      </c>
      <c r="AR2717" t="s">
        <v>71</v>
      </c>
      <c r="AV2717" t="s">
        <v>59</v>
      </c>
    </row>
    <row r="2718" spans="1:48" x14ac:dyDescent="0.35">
      <c r="A2718" t="s">
        <v>47</v>
      </c>
      <c r="B2718">
        <v>12</v>
      </c>
      <c r="C2718">
        <v>145</v>
      </c>
      <c r="D2718">
        <v>2021</v>
      </c>
      <c r="E2718">
        <v>5</v>
      </c>
      <c r="F2718">
        <v>4</v>
      </c>
      <c r="G2718">
        <v>0</v>
      </c>
      <c r="H2718">
        <v>1</v>
      </c>
      <c r="I2718" t="s">
        <v>5550</v>
      </c>
      <c r="J2718" t="s">
        <v>49</v>
      </c>
      <c r="K2718" t="s">
        <v>50</v>
      </c>
      <c r="L2718" t="str">
        <f t="shared" si="42"/>
        <v>DMKPlus</v>
      </c>
      <c r="M2718">
        <v>90624</v>
      </c>
      <c r="N2718">
        <v>60</v>
      </c>
      <c r="P2718">
        <v>179706</v>
      </c>
      <c r="Q2718">
        <v>236517</v>
      </c>
      <c r="R2718" t="s">
        <v>5551</v>
      </c>
      <c r="S2718" t="s">
        <v>52</v>
      </c>
      <c r="T2718" t="s">
        <v>5286</v>
      </c>
      <c r="U2718" t="s">
        <v>4964</v>
      </c>
      <c r="V2718">
        <v>20</v>
      </c>
      <c r="W2718">
        <v>75.98</v>
      </c>
      <c r="X2718">
        <v>50.43</v>
      </c>
      <c r="Y2718" t="s">
        <v>55</v>
      </c>
      <c r="Z2718">
        <v>26836</v>
      </c>
      <c r="AA2718">
        <v>14.93</v>
      </c>
      <c r="AB2718">
        <v>2.56</v>
      </c>
      <c r="AC2718" t="s">
        <v>5552</v>
      </c>
      <c r="AE2718">
        <v>10192</v>
      </c>
      <c r="AF2718" t="b">
        <v>1</v>
      </c>
      <c r="AG2718">
        <v>1</v>
      </c>
      <c r="AM2718">
        <v>1</v>
      </c>
      <c r="AN2718" t="b">
        <v>0</v>
      </c>
      <c r="AO2718" t="b">
        <v>0</v>
      </c>
      <c r="AP2718" t="b">
        <v>0</v>
      </c>
      <c r="AQ2718" t="s">
        <v>111</v>
      </c>
      <c r="AR2718" t="s">
        <v>71</v>
      </c>
      <c r="AV2718" t="s">
        <v>59</v>
      </c>
    </row>
    <row r="2719" spans="1:48" x14ac:dyDescent="0.35">
      <c r="A2719" t="s">
        <v>47</v>
      </c>
      <c r="B2719">
        <v>12</v>
      </c>
      <c r="C2719">
        <v>145</v>
      </c>
      <c r="D2719">
        <v>2021</v>
      </c>
      <c r="E2719">
        <v>5</v>
      </c>
      <c r="F2719">
        <v>4</v>
      </c>
      <c r="G2719">
        <v>0</v>
      </c>
      <c r="H2719">
        <v>2</v>
      </c>
      <c r="I2719" t="s">
        <v>5553</v>
      </c>
      <c r="J2719" t="s">
        <v>49</v>
      </c>
      <c r="K2719" t="s">
        <v>109</v>
      </c>
      <c r="L2719" t="str">
        <f t="shared" si="42"/>
        <v>ADMKPlus</v>
      </c>
      <c r="M2719">
        <v>63788</v>
      </c>
      <c r="N2719">
        <v>54</v>
      </c>
      <c r="P2719">
        <v>179706</v>
      </c>
      <c r="Q2719">
        <v>236517</v>
      </c>
      <c r="R2719" t="s">
        <v>5551</v>
      </c>
      <c r="S2719" t="s">
        <v>52</v>
      </c>
      <c r="T2719" t="s">
        <v>5286</v>
      </c>
      <c r="U2719" t="s">
        <v>4964</v>
      </c>
      <c r="V2719">
        <v>20</v>
      </c>
      <c r="W2719">
        <v>75.98</v>
      </c>
      <c r="X2719">
        <v>35.5</v>
      </c>
      <c r="Y2719" t="s">
        <v>55</v>
      </c>
      <c r="Z2719">
        <v>49477</v>
      </c>
      <c r="AA2719">
        <v>27.53</v>
      </c>
      <c r="AB2719">
        <v>2.56</v>
      </c>
      <c r="AC2719" t="s">
        <v>5554</v>
      </c>
      <c r="AE2719">
        <v>930</v>
      </c>
      <c r="AF2719" t="b">
        <v>1</v>
      </c>
      <c r="AG2719">
        <v>2</v>
      </c>
      <c r="AH2719" t="s">
        <v>109</v>
      </c>
      <c r="AI2719">
        <v>930</v>
      </c>
      <c r="AJ2719" t="s">
        <v>5551</v>
      </c>
      <c r="AK2719" t="b">
        <v>1</v>
      </c>
      <c r="AL2719" t="b">
        <v>1</v>
      </c>
      <c r="AM2719">
        <v>1</v>
      </c>
      <c r="AN2719" t="b">
        <v>0</v>
      </c>
      <c r="AO2719" t="b">
        <v>1</v>
      </c>
      <c r="AP2719" t="b">
        <v>1</v>
      </c>
      <c r="AQ2719" t="s">
        <v>70</v>
      </c>
      <c r="AR2719" t="s">
        <v>75</v>
      </c>
      <c r="AV2719" t="s">
        <v>59</v>
      </c>
    </row>
    <row r="2720" spans="1:48" x14ac:dyDescent="0.35">
      <c r="A2720" t="s">
        <v>47</v>
      </c>
      <c r="B2720">
        <v>12</v>
      </c>
      <c r="C2720">
        <v>145</v>
      </c>
      <c r="D2720">
        <v>2021</v>
      </c>
      <c r="E2720">
        <v>5</v>
      </c>
      <c r="F2720">
        <v>4</v>
      </c>
      <c r="G2720">
        <v>0</v>
      </c>
      <c r="H2720">
        <v>3</v>
      </c>
      <c r="I2720" t="s">
        <v>5555</v>
      </c>
      <c r="J2720" t="s">
        <v>66</v>
      </c>
      <c r="K2720" t="s">
        <v>67</v>
      </c>
      <c r="L2720" t="b">
        <f t="shared" si="42"/>
        <v>0</v>
      </c>
      <c r="M2720">
        <v>14311</v>
      </c>
      <c r="N2720">
        <v>45</v>
      </c>
      <c r="P2720">
        <v>179706</v>
      </c>
      <c r="Q2720">
        <v>236517</v>
      </c>
      <c r="R2720" t="s">
        <v>5551</v>
      </c>
      <c r="S2720" t="s">
        <v>52</v>
      </c>
      <c r="T2720" t="s">
        <v>5286</v>
      </c>
      <c r="U2720" t="s">
        <v>4964</v>
      </c>
      <c r="V2720">
        <v>20</v>
      </c>
      <c r="W2720">
        <v>75.98</v>
      </c>
      <c r="X2720">
        <v>7.96</v>
      </c>
      <c r="Y2720" t="s">
        <v>68</v>
      </c>
      <c r="Z2720">
        <v>11129</v>
      </c>
      <c r="AA2720">
        <v>6.19</v>
      </c>
      <c r="AB2720">
        <v>2.56</v>
      </c>
      <c r="AC2720" t="s">
        <v>5556</v>
      </c>
      <c r="AE2720">
        <v>5533</v>
      </c>
      <c r="AF2720" t="b">
        <v>1</v>
      </c>
      <c r="AG2720">
        <v>1</v>
      </c>
      <c r="AM2720">
        <v>0</v>
      </c>
      <c r="AN2720" t="b">
        <v>0</v>
      </c>
      <c r="AO2720" t="b">
        <v>0</v>
      </c>
      <c r="AP2720" t="b">
        <v>0</v>
      </c>
      <c r="AQ2720" t="s">
        <v>111</v>
      </c>
      <c r="AR2720" t="s">
        <v>254</v>
      </c>
      <c r="AV2720" t="s">
        <v>59</v>
      </c>
    </row>
    <row r="2721" spans="1:48" x14ac:dyDescent="0.35">
      <c r="A2721" t="s">
        <v>47</v>
      </c>
      <c r="B2721">
        <v>12</v>
      </c>
      <c r="C2721">
        <v>145</v>
      </c>
      <c r="D2721">
        <v>2021</v>
      </c>
      <c r="E2721">
        <v>5</v>
      </c>
      <c r="F2721">
        <v>4</v>
      </c>
      <c r="G2721">
        <v>0</v>
      </c>
      <c r="H2721">
        <v>4</v>
      </c>
      <c r="I2721" t="s">
        <v>5557</v>
      </c>
      <c r="J2721" t="s">
        <v>49</v>
      </c>
      <c r="K2721" t="s">
        <v>73</v>
      </c>
      <c r="L2721" t="b">
        <f t="shared" si="42"/>
        <v>0</v>
      </c>
      <c r="M2721">
        <v>3182</v>
      </c>
      <c r="N2721">
        <v>44</v>
      </c>
      <c r="P2721">
        <v>179706</v>
      </c>
      <c r="Q2721">
        <v>236517</v>
      </c>
      <c r="R2721" t="s">
        <v>5551</v>
      </c>
      <c r="S2721" t="s">
        <v>52</v>
      </c>
      <c r="T2721" t="s">
        <v>5286</v>
      </c>
      <c r="U2721" t="s">
        <v>4964</v>
      </c>
      <c r="V2721">
        <v>20</v>
      </c>
      <c r="W2721">
        <v>75.98</v>
      </c>
      <c r="X2721">
        <v>1.77</v>
      </c>
      <c r="Y2721" t="s">
        <v>68</v>
      </c>
      <c r="Z2721">
        <v>683</v>
      </c>
      <c r="AA2721">
        <v>0.38</v>
      </c>
      <c r="AB2721">
        <v>2.56</v>
      </c>
      <c r="AC2721" t="s">
        <v>5558</v>
      </c>
      <c r="AE2721">
        <v>2956</v>
      </c>
      <c r="AF2721" t="b">
        <v>1</v>
      </c>
      <c r="AG2721">
        <v>1</v>
      </c>
      <c r="AM2721">
        <v>0</v>
      </c>
      <c r="AN2721" t="b">
        <v>0</v>
      </c>
      <c r="AO2721" t="b">
        <v>0</v>
      </c>
      <c r="AP2721" t="b">
        <v>0</v>
      </c>
      <c r="AQ2721" t="s">
        <v>96</v>
      </c>
      <c r="AR2721" t="s">
        <v>58</v>
      </c>
      <c r="AS2721" t="s">
        <v>147</v>
      </c>
      <c r="AV2721" t="s">
        <v>59</v>
      </c>
    </row>
    <row r="2722" spans="1:48" x14ac:dyDescent="0.35">
      <c r="A2722" t="s">
        <v>47</v>
      </c>
      <c r="B2722">
        <v>12</v>
      </c>
      <c r="C2722">
        <v>145</v>
      </c>
      <c r="D2722">
        <v>2021</v>
      </c>
      <c r="E2722">
        <v>5</v>
      </c>
      <c r="F2722">
        <v>4</v>
      </c>
      <c r="G2722">
        <v>0</v>
      </c>
      <c r="H2722">
        <v>5</v>
      </c>
      <c r="I2722" t="s">
        <v>5559</v>
      </c>
      <c r="J2722" t="s">
        <v>49</v>
      </c>
      <c r="K2722" t="s">
        <v>115</v>
      </c>
      <c r="L2722" t="b">
        <f t="shared" si="42"/>
        <v>0</v>
      </c>
      <c r="M2722">
        <v>2499</v>
      </c>
      <c r="N2722">
        <v>28</v>
      </c>
      <c r="P2722">
        <v>179706</v>
      </c>
      <c r="Q2722">
        <v>236517</v>
      </c>
      <c r="R2722" t="s">
        <v>5551</v>
      </c>
      <c r="S2722" t="s">
        <v>52</v>
      </c>
      <c r="T2722" t="s">
        <v>5286</v>
      </c>
      <c r="U2722" t="s">
        <v>4964</v>
      </c>
      <c r="V2722">
        <v>20</v>
      </c>
      <c r="W2722">
        <v>75.98</v>
      </c>
      <c r="X2722">
        <v>1.39</v>
      </c>
      <c r="Y2722" t="s">
        <v>68</v>
      </c>
      <c r="Z2722">
        <v>1407</v>
      </c>
      <c r="AA2722">
        <v>0.78</v>
      </c>
      <c r="AB2722">
        <v>2.56</v>
      </c>
      <c r="AC2722" t="s">
        <v>5560</v>
      </c>
      <c r="AE2722">
        <v>24404</v>
      </c>
      <c r="AF2722" t="b">
        <v>1</v>
      </c>
      <c r="AG2722">
        <v>1</v>
      </c>
      <c r="AM2722">
        <v>0</v>
      </c>
      <c r="AN2722" t="b">
        <v>0</v>
      </c>
      <c r="AO2722" t="b">
        <v>0</v>
      </c>
      <c r="AP2722" t="b">
        <v>0</v>
      </c>
      <c r="AQ2722" t="s">
        <v>81</v>
      </c>
      <c r="AR2722" t="s">
        <v>106</v>
      </c>
      <c r="AS2722" t="s">
        <v>474</v>
      </c>
      <c r="AV2722" t="s">
        <v>59</v>
      </c>
    </row>
    <row r="2723" spans="1:48" x14ac:dyDescent="0.35">
      <c r="A2723" t="s">
        <v>47</v>
      </c>
      <c r="B2723">
        <v>12</v>
      </c>
      <c r="C2723">
        <v>145</v>
      </c>
      <c r="D2723">
        <v>2021</v>
      </c>
      <c r="E2723">
        <v>5</v>
      </c>
      <c r="F2723">
        <v>4</v>
      </c>
      <c r="G2723">
        <v>0</v>
      </c>
      <c r="H2723">
        <v>6</v>
      </c>
      <c r="I2723" t="s">
        <v>76</v>
      </c>
      <c r="K2723" t="s">
        <v>77</v>
      </c>
      <c r="L2723" t="b">
        <f t="shared" si="42"/>
        <v>0</v>
      </c>
      <c r="M2723">
        <v>1092</v>
      </c>
      <c r="P2723">
        <v>179706</v>
      </c>
      <c r="Q2723">
        <v>236517</v>
      </c>
      <c r="R2723" t="s">
        <v>5551</v>
      </c>
      <c r="S2723" t="s">
        <v>52</v>
      </c>
      <c r="T2723" t="s">
        <v>5286</v>
      </c>
      <c r="U2723" t="s">
        <v>4964</v>
      </c>
      <c r="V2723">
        <v>20</v>
      </c>
      <c r="W2723">
        <v>75.98</v>
      </c>
      <c r="X2723">
        <v>0.61</v>
      </c>
      <c r="Z2723">
        <v>579</v>
      </c>
      <c r="AA2723">
        <v>0.32</v>
      </c>
      <c r="AB2723">
        <v>2.56</v>
      </c>
      <c r="AE2723">
        <v>5897</v>
      </c>
      <c r="AF2723" t="b">
        <v>1</v>
      </c>
      <c r="AV2723" t="s">
        <v>59</v>
      </c>
    </row>
    <row r="2724" spans="1:48" x14ac:dyDescent="0.35">
      <c r="A2724" t="s">
        <v>47</v>
      </c>
      <c r="B2724">
        <v>12</v>
      </c>
      <c r="C2724">
        <v>145</v>
      </c>
      <c r="D2724">
        <v>2021</v>
      </c>
      <c r="E2724">
        <v>5</v>
      </c>
      <c r="F2724">
        <v>4</v>
      </c>
      <c r="G2724">
        <v>0</v>
      </c>
      <c r="H2724">
        <v>7</v>
      </c>
      <c r="I2724" t="s">
        <v>5561</v>
      </c>
      <c r="J2724" t="s">
        <v>49</v>
      </c>
      <c r="K2724" t="s">
        <v>87</v>
      </c>
      <c r="L2724" t="b">
        <f t="shared" si="42"/>
        <v>0</v>
      </c>
      <c r="M2724">
        <v>513</v>
      </c>
      <c r="N2724">
        <v>38</v>
      </c>
      <c r="P2724">
        <v>179706</v>
      </c>
      <c r="Q2724">
        <v>236517</v>
      </c>
      <c r="R2724" t="s">
        <v>5551</v>
      </c>
      <c r="S2724" t="s">
        <v>52</v>
      </c>
      <c r="T2724" t="s">
        <v>5286</v>
      </c>
      <c r="U2724" t="s">
        <v>4964</v>
      </c>
      <c r="V2724">
        <v>20</v>
      </c>
      <c r="W2724">
        <v>75.98</v>
      </c>
      <c r="X2724">
        <v>0.28999999999999998</v>
      </c>
      <c r="Y2724" t="s">
        <v>68</v>
      </c>
      <c r="Z2724">
        <v>16</v>
      </c>
      <c r="AA2724">
        <v>0.01</v>
      </c>
      <c r="AB2724">
        <v>2.56</v>
      </c>
      <c r="AC2724" t="s">
        <v>5562</v>
      </c>
      <c r="AE2724">
        <v>10809</v>
      </c>
      <c r="AF2724" t="b">
        <v>1</v>
      </c>
      <c r="AG2724">
        <v>1</v>
      </c>
      <c r="AM2724">
        <v>0</v>
      </c>
      <c r="AN2724" t="b">
        <v>0</v>
      </c>
      <c r="AO2724" t="b">
        <v>0</v>
      </c>
      <c r="AP2724" t="b">
        <v>0</v>
      </c>
      <c r="AQ2724" t="s">
        <v>156</v>
      </c>
      <c r="AR2724" t="s">
        <v>134</v>
      </c>
      <c r="AV2724" t="s">
        <v>59</v>
      </c>
    </row>
    <row r="2725" spans="1:48" x14ac:dyDescent="0.35">
      <c r="A2725" t="s">
        <v>47</v>
      </c>
      <c r="B2725">
        <v>12</v>
      </c>
      <c r="C2725">
        <v>145</v>
      </c>
      <c r="D2725">
        <v>2021</v>
      </c>
      <c r="E2725">
        <v>5</v>
      </c>
      <c r="F2725">
        <v>4</v>
      </c>
      <c r="G2725">
        <v>0</v>
      </c>
      <c r="H2725">
        <v>8</v>
      </c>
      <c r="I2725" t="s">
        <v>5563</v>
      </c>
      <c r="J2725" t="s">
        <v>49</v>
      </c>
      <c r="K2725" t="s">
        <v>87</v>
      </c>
      <c r="L2725" t="b">
        <f t="shared" si="42"/>
        <v>0</v>
      </c>
      <c r="M2725">
        <v>497</v>
      </c>
      <c r="N2725">
        <v>40</v>
      </c>
      <c r="P2725">
        <v>179706</v>
      </c>
      <c r="Q2725">
        <v>236517</v>
      </c>
      <c r="R2725" t="s">
        <v>5551</v>
      </c>
      <c r="S2725" t="s">
        <v>52</v>
      </c>
      <c r="T2725" t="s">
        <v>5286</v>
      </c>
      <c r="U2725" t="s">
        <v>4964</v>
      </c>
      <c r="V2725">
        <v>20</v>
      </c>
      <c r="W2725">
        <v>75.98</v>
      </c>
      <c r="X2725">
        <v>0.28000000000000003</v>
      </c>
      <c r="Y2725" t="s">
        <v>68</v>
      </c>
      <c r="Z2725">
        <v>34</v>
      </c>
      <c r="AA2725">
        <v>0.02</v>
      </c>
      <c r="AB2725">
        <v>2.56</v>
      </c>
      <c r="AC2725" t="s">
        <v>5564</v>
      </c>
      <c r="AE2725">
        <v>10809</v>
      </c>
      <c r="AF2725" t="b">
        <v>1</v>
      </c>
      <c r="AG2725">
        <v>1</v>
      </c>
      <c r="AM2725">
        <v>0</v>
      </c>
      <c r="AN2725" t="b">
        <v>0</v>
      </c>
      <c r="AO2725" t="b">
        <v>0</v>
      </c>
      <c r="AP2725" t="b">
        <v>0</v>
      </c>
      <c r="AQ2725" t="s">
        <v>70</v>
      </c>
      <c r="AR2725" t="s">
        <v>89</v>
      </c>
      <c r="AS2725" t="s">
        <v>192</v>
      </c>
      <c r="AV2725" t="s">
        <v>59</v>
      </c>
    </row>
    <row r="2726" spans="1:48" x14ac:dyDescent="0.35">
      <c r="A2726" t="s">
        <v>47</v>
      </c>
      <c r="B2726">
        <v>12</v>
      </c>
      <c r="C2726">
        <v>145</v>
      </c>
      <c r="D2726">
        <v>2021</v>
      </c>
      <c r="E2726">
        <v>5</v>
      </c>
      <c r="F2726">
        <v>4</v>
      </c>
      <c r="G2726">
        <v>0</v>
      </c>
      <c r="H2726">
        <v>9</v>
      </c>
      <c r="I2726" t="s">
        <v>5565</v>
      </c>
      <c r="J2726" t="s">
        <v>49</v>
      </c>
      <c r="K2726" t="s">
        <v>87</v>
      </c>
      <c r="L2726" t="b">
        <f t="shared" si="42"/>
        <v>0</v>
      </c>
      <c r="M2726">
        <v>463</v>
      </c>
      <c r="N2726">
        <v>66</v>
      </c>
      <c r="P2726">
        <v>179706</v>
      </c>
      <c r="Q2726">
        <v>236517</v>
      </c>
      <c r="R2726" t="s">
        <v>5551</v>
      </c>
      <c r="S2726" t="s">
        <v>52</v>
      </c>
      <c r="T2726" t="s">
        <v>5286</v>
      </c>
      <c r="U2726" t="s">
        <v>4964</v>
      </c>
      <c r="V2726">
        <v>20</v>
      </c>
      <c r="W2726">
        <v>75.98</v>
      </c>
      <c r="X2726">
        <v>0.26</v>
      </c>
      <c r="Y2726" t="s">
        <v>68</v>
      </c>
      <c r="Z2726">
        <v>5</v>
      </c>
      <c r="AA2726">
        <v>0</v>
      </c>
      <c r="AB2726">
        <v>2.56</v>
      </c>
      <c r="AC2726" t="s">
        <v>5566</v>
      </c>
      <c r="AE2726">
        <v>10809</v>
      </c>
      <c r="AF2726" t="b">
        <v>1</v>
      </c>
      <c r="AG2726">
        <v>1</v>
      </c>
      <c r="AM2726">
        <v>0</v>
      </c>
      <c r="AN2726" t="b">
        <v>0</v>
      </c>
      <c r="AO2726" t="b">
        <v>0</v>
      </c>
      <c r="AP2726" t="b">
        <v>0</v>
      </c>
      <c r="AQ2726" t="s">
        <v>548</v>
      </c>
      <c r="AR2726" t="s">
        <v>75</v>
      </c>
      <c r="AV2726" t="s">
        <v>59</v>
      </c>
    </row>
    <row r="2727" spans="1:48" x14ac:dyDescent="0.35">
      <c r="A2727" t="s">
        <v>47</v>
      </c>
      <c r="B2727">
        <v>12</v>
      </c>
      <c r="C2727">
        <v>145</v>
      </c>
      <c r="D2727">
        <v>2021</v>
      </c>
      <c r="E2727">
        <v>5</v>
      </c>
      <c r="F2727">
        <v>4</v>
      </c>
      <c r="G2727">
        <v>0</v>
      </c>
      <c r="H2727">
        <v>10</v>
      </c>
      <c r="I2727" t="s">
        <v>5567</v>
      </c>
      <c r="J2727" t="s">
        <v>49</v>
      </c>
      <c r="K2727" t="s">
        <v>79</v>
      </c>
      <c r="L2727" t="b">
        <f t="shared" si="42"/>
        <v>0</v>
      </c>
      <c r="M2727">
        <v>458</v>
      </c>
      <c r="N2727">
        <v>75</v>
      </c>
      <c r="P2727">
        <v>179706</v>
      </c>
      <c r="Q2727">
        <v>236517</v>
      </c>
      <c r="R2727" t="s">
        <v>5551</v>
      </c>
      <c r="S2727" t="s">
        <v>52</v>
      </c>
      <c r="T2727" t="s">
        <v>5286</v>
      </c>
      <c r="U2727" t="s">
        <v>4964</v>
      </c>
      <c r="V2727">
        <v>20</v>
      </c>
      <c r="W2727">
        <v>75.98</v>
      </c>
      <c r="X2727">
        <v>0.25</v>
      </c>
      <c r="Y2727" t="s">
        <v>68</v>
      </c>
      <c r="Z2727">
        <v>95</v>
      </c>
      <c r="AA2727">
        <v>0.05</v>
      </c>
      <c r="AB2727">
        <v>2.56</v>
      </c>
      <c r="AC2727" t="s">
        <v>5568</v>
      </c>
      <c r="AE2727">
        <v>16651</v>
      </c>
      <c r="AF2727" t="b">
        <v>1</v>
      </c>
      <c r="AG2727">
        <v>1</v>
      </c>
      <c r="AM2727">
        <v>0</v>
      </c>
      <c r="AN2727" t="b">
        <v>0</v>
      </c>
      <c r="AO2727" t="b">
        <v>0</v>
      </c>
      <c r="AP2727" t="b">
        <v>0</v>
      </c>
      <c r="AQ2727" t="s">
        <v>96</v>
      </c>
      <c r="AR2727" t="s">
        <v>75</v>
      </c>
      <c r="AV2727" t="s">
        <v>59</v>
      </c>
    </row>
    <row r="2728" spans="1:48" x14ac:dyDescent="0.35">
      <c r="A2728" t="s">
        <v>47</v>
      </c>
      <c r="B2728">
        <v>12</v>
      </c>
      <c r="C2728">
        <v>145</v>
      </c>
      <c r="D2728">
        <v>2021</v>
      </c>
      <c r="E2728">
        <v>5</v>
      </c>
      <c r="F2728">
        <v>4</v>
      </c>
      <c r="G2728">
        <v>0</v>
      </c>
      <c r="H2728">
        <v>11</v>
      </c>
      <c r="I2728" t="s">
        <v>5569</v>
      </c>
      <c r="J2728" t="s">
        <v>49</v>
      </c>
      <c r="K2728" t="s">
        <v>87</v>
      </c>
      <c r="L2728" t="b">
        <f t="shared" si="42"/>
        <v>0</v>
      </c>
      <c r="M2728">
        <v>363</v>
      </c>
      <c r="N2728">
        <v>36</v>
      </c>
      <c r="P2728">
        <v>179706</v>
      </c>
      <c r="Q2728">
        <v>236517</v>
      </c>
      <c r="R2728" t="s">
        <v>5551</v>
      </c>
      <c r="S2728" t="s">
        <v>52</v>
      </c>
      <c r="T2728" t="s">
        <v>5286</v>
      </c>
      <c r="U2728" t="s">
        <v>4964</v>
      </c>
      <c r="V2728">
        <v>20</v>
      </c>
      <c r="W2728">
        <v>75.98</v>
      </c>
      <c r="X2728">
        <v>0.2</v>
      </c>
      <c r="Y2728" t="s">
        <v>68</v>
      </c>
      <c r="Z2728">
        <v>46</v>
      </c>
      <c r="AA2728">
        <v>0.03</v>
      </c>
      <c r="AB2728">
        <v>2.56</v>
      </c>
      <c r="AC2728" t="s">
        <v>5570</v>
      </c>
      <c r="AE2728">
        <v>10809</v>
      </c>
      <c r="AF2728" t="b">
        <v>1</v>
      </c>
      <c r="AG2728">
        <v>1</v>
      </c>
      <c r="AM2728">
        <v>0</v>
      </c>
      <c r="AN2728" t="b">
        <v>0</v>
      </c>
      <c r="AO2728" t="b">
        <v>0</v>
      </c>
      <c r="AP2728" t="b">
        <v>0</v>
      </c>
      <c r="AQ2728" t="s">
        <v>70</v>
      </c>
      <c r="AR2728" t="s">
        <v>71</v>
      </c>
      <c r="AV2728" t="s">
        <v>59</v>
      </c>
    </row>
    <row r="2729" spans="1:48" x14ac:dyDescent="0.35">
      <c r="A2729" t="s">
        <v>47</v>
      </c>
      <c r="B2729">
        <v>12</v>
      </c>
      <c r="C2729">
        <v>145</v>
      </c>
      <c r="D2729">
        <v>2021</v>
      </c>
      <c r="E2729">
        <v>5</v>
      </c>
      <c r="F2729">
        <v>4</v>
      </c>
      <c r="G2729">
        <v>0</v>
      </c>
      <c r="H2729">
        <v>12</v>
      </c>
      <c r="I2729" t="s">
        <v>5571</v>
      </c>
      <c r="J2729" t="s">
        <v>49</v>
      </c>
      <c r="K2729" t="s">
        <v>87</v>
      </c>
      <c r="L2729" t="b">
        <f t="shared" si="42"/>
        <v>0</v>
      </c>
      <c r="M2729">
        <v>317</v>
      </c>
      <c r="N2729">
        <v>52</v>
      </c>
      <c r="P2729">
        <v>179706</v>
      </c>
      <c r="Q2729">
        <v>236517</v>
      </c>
      <c r="R2729" t="s">
        <v>5551</v>
      </c>
      <c r="S2729" t="s">
        <v>52</v>
      </c>
      <c r="T2729" t="s">
        <v>5286</v>
      </c>
      <c r="U2729" t="s">
        <v>4964</v>
      </c>
      <c r="V2729">
        <v>20</v>
      </c>
      <c r="W2729">
        <v>75.98</v>
      </c>
      <c r="X2729">
        <v>0.18</v>
      </c>
      <c r="Y2729" t="s">
        <v>68</v>
      </c>
      <c r="Z2729">
        <v>20</v>
      </c>
      <c r="AA2729">
        <v>0.01</v>
      </c>
      <c r="AB2729">
        <v>2.56</v>
      </c>
      <c r="AC2729" t="s">
        <v>5572</v>
      </c>
      <c r="AE2729">
        <v>10809</v>
      </c>
      <c r="AF2729" t="b">
        <v>1</v>
      </c>
      <c r="AG2729">
        <v>1</v>
      </c>
      <c r="AM2729">
        <v>0</v>
      </c>
      <c r="AN2729" t="b">
        <v>0</v>
      </c>
      <c r="AO2729" t="b">
        <v>0</v>
      </c>
      <c r="AP2729" t="b">
        <v>0</v>
      </c>
      <c r="AQ2729" t="s">
        <v>85</v>
      </c>
      <c r="AR2729" t="s">
        <v>71</v>
      </c>
      <c r="AV2729" t="s">
        <v>59</v>
      </c>
    </row>
    <row r="2730" spans="1:48" x14ac:dyDescent="0.35">
      <c r="A2730" t="s">
        <v>47</v>
      </c>
      <c r="B2730">
        <v>12</v>
      </c>
      <c r="C2730">
        <v>145</v>
      </c>
      <c r="D2730">
        <v>2021</v>
      </c>
      <c r="E2730">
        <v>5</v>
      </c>
      <c r="F2730">
        <v>4</v>
      </c>
      <c r="G2730">
        <v>0</v>
      </c>
      <c r="H2730">
        <v>13</v>
      </c>
      <c r="I2730" t="s">
        <v>5573</v>
      </c>
      <c r="J2730" t="s">
        <v>49</v>
      </c>
      <c r="K2730" t="s">
        <v>87</v>
      </c>
      <c r="L2730" t="b">
        <f t="shared" si="42"/>
        <v>0</v>
      </c>
      <c r="M2730">
        <v>297</v>
      </c>
      <c r="N2730">
        <v>43</v>
      </c>
      <c r="P2730">
        <v>179706</v>
      </c>
      <c r="Q2730">
        <v>236517</v>
      </c>
      <c r="R2730" t="s">
        <v>5551</v>
      </c>
      <c r="S2730" t="s">
        <v>52</v>
      </c>
      <c r="T2730" t="s">
        <v>5286</v>
      </c>
      <c r="U2730" t="s">
        <v>4964</v>
      </c>
      <c r="V2730">
        <v>20</v>
      </c>
      <c r="W2730">
        <v>75.98</v>
      </c>
      <c r="X2730">
        <v>0.17</v>
      </c>
      <c r="Y2730" t="s">
        <v>68</v>
      </c>
      <c r="Z2730">
        <v>44</v>
      </c>
      <c r="AA2730">
        <v>0.02</v>
      </c>
      <c r="AB2730">
        <v>2.56</v>
      </c>
      <c r="AC2730" t="s">
        <v>5574</v>
      </c>
      <c r="AE2730">
        <v>10809</v>
      </c>
      <c r="AF2730" t="b">
        <v>1</v>
      </c>
      <c r="AG2730">
        <v>1</v>
      </c>
      <c r="AM2730">
        <v>0</v>
      </c>
      <c r="AN2730" t="b">
        <v>0</v>
      </c>
      <c r="AO2730" t="b">
        <v>0</v>
      </c>
      <c r="AP2730" t="b">
        <v>0</v>
      </c>
      <c r="AQ2730" t="s">
        <v>57</v>
      </c>
      <c r="AR2730" t="s">
        <v>75</v>
      </c>
      <c r="AV2730" t="s">
        <v>59</v>
      </c>
    </row>
    <row r="2731" spans="1:48" x14ac:dyDescent="0.35">
      <c r="A2731" t="s">
        <v>47</v>
      </c>
      <c r="B2731">
        <v>12</v>
      </c>
      <c r="C2731">
        <v>145</v>
      </c>
      <c r="D2731">
        <v>2021</v>
      </c>
      <c r="E2731">
        <v>5</v>
      </c>
      <c r="F2731">
        <v>4</v>
      </c>
      <c r="G2731">
        <v>0</v>
      </c>
      <c r="H2731">
        <v>14</v>
      </c>
      <c r="I2731" t="s">
        <v>5575</v>
      </c>
      <c r="J2731" t="s">
        <v>49</v>
      </c>
      <c r="K2731" t="s">
        <v>4948</v>
      </c>
      <c r="L2731" t="b">
        <f t="shared" si="42"/>
        <v>0</v>
      </c>
      <c r="M2731">
        <v>253</v>
      </c>
      <c r="N2731">
        <v>30</v>
      </c>
      <c r="P2731">
        <v>179706</v>
      </c>
      <c r="Q2731">
        <v>236517</v>
      </c>
      <c r="R2731" t="s">
        <v>5551</v>
      </c>
      <c r="S2731" t="s">
        <v>52</v>
      </c>
      <c r="T2731" t="s">
        <v>5286</v>
      </c>
      <c r="U2731" t="s">
        <v>4964</v>
      </c>
      <c r="V2731">
        <v>20</v>
      </c>
      <c r="W2731">
        <v>75.98</v>
      </c>
      <c r="X2731">
        <v>0.14000000000000001</v>
      </c>
      <c r="Y2731" t="s">
        <v>68</v>
      </c>
      <c r="Z2731">
        <v>26</v>
      </c>
      <c r="AA2731">
        <v>0.01</v>
      </c>
      <c r="AB2731">
        <v>2.56</v>
      </c>
      <c r="AC2731" t="s">
        <v>5576</v>
      </c>
      <c r="AE2731">
        <v>6792</v>
      </c>
      <c r="AF2731" t="b">
        <v>1</v>
      </c>
      <c r="AG2731">
        <v>1</v>
      </c>
      <c r="AM2731">
        <v>0</v>
      </c>
      <c r="AN2731" t="b">
        <v>0</v>
      </c>
      <c r="AO2731" t="b">
        <v>0</v>
      </c>
      <c r="AP2731" t="b">
        <v>0</v>
      </c>
      <c r="AQ2731" t="s">
        <v>111</v>
      </c>
      <c r="AR2731" t="s">
        <v>134</v>
      </c>
      <c r="AV2731" t="s">
        <v>59</v>
      </c>
    </row>
    <row r="2732" spans="1:48" x14ac:dyDescent="0.35">
      <c r="A2732" t="s">
        <v>47</v>
      </c>
      <c r="B2732">
        <v>12</v>
      </c>
      <c r="C2732">
        <v>145</v>
      </c>
      <c r="D2732">
        <v>2021</v>
      </c>
      <c r="E2732">
        <v>5</v>
      </c>
      <c r="F2732">
        <v>4</v>
      </c>
      <c r="G2732">
        <v>0</v>
      </c>
      <c r="H2732">
        <v>15</v>
      </c>
      <c r="I2732" t="s">
        <v>5577</v>
      </c>
      <c r="J2732" t="s">
        <v>49</v>
      </c>
      <c r="K2732" t="s">
        <v>87</v>
      </c>
      <c r="L2732" t="b">
        <f t="shared" si="42"/>
        <v>0</v>
      </c>
      <c r="M2732">
        <v>227</v>
      </c>
      <c r="N2732">
        <v>26</v>
      </c>
      <c r="P2732">
        <v>179706</v>
      </c>
      <c r="Q2732">
        <v>236517</v>
      </c>
      <c r="R2732" t="s">
        <v>5551</v>
      </c>
      <c r="S2732" t="s">
        <v>52</v>
      </c>
      <c r="T2732" t="s">
        <v>5286</v>
      </c>
      <c r="U2732" t="s">
        <v>4964</v>
      </c>
      <c r="V2732">
        <v>20</v>
      </c>
      <c r="W2732">
        <v>75.98</v>
      </c>
      <c r="X2732">
        <v>0.13</v>
      </c>
      <c r="Y2732" t="s">
        <v>68</v>
      </c>
      <c r="Z2732">
        <v>52</v>
      </c>
      <c r="AA2732">
        <v>0.03</v>
      </c>
      <c r="AB2732">
        <v>2.56</v>
      </c>
      <c r="AC2732" t="s">
        <v>5578</v>
      </c>
      <c r="AE2732">
        <v>10809</v>
      </c>
      <c r="AF2732" t="b">
        <v>1</v>
      </c>
      <c r="AG2732">
        <v>1</v>
      </c>
      <c r="AM2732">
        <v>0</v>
      </c>
      <c r="AN2732" t="b">
        <v>0</v>
      </c>
      <c r="AO2732" t="b">
        <v>0</v>
      </c>
      <c r="AP2732" t="b">
        <v>0</v>
      </c>
      <c r="AQ2732" t="s">
        <v>111</v>
      </c>
      <c r="AR2732" t="s">
        <v>71</v>
      </c>
      <c r="AV2732" t="s">
        <v>59</v>
      </c>
    </row>
    <row r="2733" spans="1:48" x14ac:dyDescent="0.35">
      <c r="A2733" t="s">
        <v>47</v>
      </c>
      <c r="B2733">
        <v>12</v>
      </c>
      <c r="C2733">
        <v>145</v>
      </c>
      <c r="D2733">
        <v>2021</v>
      </c>
      <c r="E2733">
        <v>5</v>
      </c>
      <c r="F2733">
        <v>4</v>
      </c>
      <c r="G2733">
        <v>0</v>
      </c>
      <c r="H2733">
        <v>16</v>
      </c>
      <c r="I2733" t="s">
        <v>5579</v>
      </c>
      <c r="J2733" t="s">
        <v>49</v>
      </c>
      <c r="K2733" t="s">
        <v>87</v>
      </c>
      <c r="L2733" t="b">
        <f t="shared" si="42"/>
        <v>0</v>
      </c>
      <c r="M2733">
        <v>175</v>
      </c>
      <c r="N2733">
        <v>32</v>
      </c>
      <c r="P2733">
        <v>179706</v>
      </c>
      <c r="Q2733">
        <v>236517</v>
      </c>
      <c r="R2733" t="s">
        <v>5551</v>
      </c>
      <c r="S2733" t="s">
        <v>52</v>
      </c>
      <c r="T2733" t="s">
        <v>5286</v>
      </c>
      <c r="U2733" t="s">
        <v>4964</v>
      </c>
      <c r="V2733">
        <v>20</v>
      </c>
      <c r="W2733">
        <v>75.98</v>
      </c>
      <c r="X2733">
        <v>0.1</v>
      </c>
      <c r="Y2733" t="s">
        <v>68</v>
      </c>
      <c r="Z2733">
        <v>11</v>
      </c>
      <c r="AA2733">
        <v>0.01</v>
      </c>
      <c r="AB2733">
        <v>2.56</v>
      </c>
      <c r="AC2733" t="s">
        <v>5580</v>
      </c>
      <c r="AE2733">
        <v>10809</v>
      </c>
      <c r="AF2733" t="b">
        <v>1</v>
      </c>
      <c r="AG2733">
        <v>1</v>
      </c>
      <c r="AM2733">
        <v>0</v>
      </c>
      <c r="AN2733" t="b">
        <v>0</v>
      </c>
      <c r="AO2733" t="b">
        <v>0</v>
      </c>
      <c r="AP2733" t="b">
        <v>0</v>
      </c>
      <c r="AQ2733" t="s">
        <v>111</v>
      </c>
      <c r="AR2733" t="s">
        <v>71</v>
      </c>
      <c r="AV2733" t="s">
        <v>59</v>
      </c>
    </row>
    <row r="2734" spans="1:48" x14ac:dyDescent="0.35">
      <c r="A2734" t="s">
        <v>47</v>
      </c>
      <c r="B2734">
        <v>12</v>
      </c>
      <c r="C2734">
        <v>145</v>
      </c>
      <c r="D2734">
        <v>2021</v>
      </c>
      <c r="E2734">
        <v>5</v>
      </c>
      <c r="F2734">
        <v>4</v>
      </c>
      <c r="G2734">
        <v>0</v>
      </c>
      <c r="H2734">
        <v>17</v>
      </c>
      <c r="I2734" t="s">
        <v>5581</v>
      </c>
      <c r="J2734" t="s">
        <v>49</v>
      </c>
      <c r="K2734" t="s">
        <v>87</v>
      </c>
      <c r="L2734" t="b">
        <f t="shared" si="42"/>
        <v>0</v>
      </c>
      <c r="M2734">
        <v>164</v>
      </c>
      <c r="N2734">
        <v>46</v>
      </c>
      <c r="P2734">
        <v>179706</v>
      </c>
      <c r="Q2734">
        <v>236517</v>
      </c>
      <c r="R2734" t="s">
        <v>5551</v>
      </c>
      <c r="S2734" t="s">
        <v>52</v>
      </c>
      <c r="T2734" t="s">
        <v>5286</v>
      </c>
      <c r="U2734" t="s">
        <v>4964</v>
      </c>
      <c r="V2734">
        <v>20</v>
      </c>
      <c r="W2734">
        <v>75.98</v>
      </c>
      <c r="X2734">
        <v>0.09</v>
      </c>
      <c r="Y2734" t="s">
        <v>68</v>
      </c>
      <c r="Z2734">
        <v>3</v>
      </c>
      <c r="AA2734">
        <v>0</v>
      </c>
      <c r="AB2734">
        <v>2.56</v>
      </c>
      <c r="AC2734" t="s">
        <v>5582</v>
      </c>
      <c r="AE2734">
        <v>10809</v>
      </c>
      <c r="AF2734" t="b">
        <v>1</v>
      </c>
      <c r="AG2734">
        <v>1</v>
      </c>
      <c r="AM2734">
        <v>0</v>
      </c>
      <c r="AN2734" t="b">
        <v>0</v>
      </c>
      <c r="AO2734" t="b">
        <v>0</v>
      </c>
      <c r="AP2734" t="b">
        <v>0</v>
      </c>
      <c r="AQ2734" t="s">
        <v>117</v>
      </c>
      <c r="AR2734" t="s">
        <v>134</v>
      </c>
      <c r="AV2734" t="s">
        <v>59</v>
      </c>
    </row>
    <row r="2735" spans="1:48" x14ac:dyDescent="0.35">
      <c r="A2735" t="s">
        <v>47</v>
      </c>
      <c r="B2735">
        <v>12</v>
      </c>
      <c r="C2735">
        <v>145</v>
      </c>
      <c r="D2735">
        <v>2021</v>
      </c>
      <c r="E2735">
        <v>5</v>
      </c>
      <c r="F2735">
        <v>4</v>
      </c>
      <c r="G2735">
        <v>0</v>
      </c>
      <c r="H2735">
        <v>18</v>
      </c>
      <c r="I2735" t="s">
        <v>5583</v>
      </c>
      <c r="J2735" t="s">
        <v>49</v>
      </c>
      <c r="K2735" t="s">
        <v>87</v>
      </c>
      <c r="L2735" t="b">
        <f t="shared" si="42"/>
        <v>0</v>
      </c>
      <c r="M2735">
        <v>161</v>
      </c>
      <c r="N2735">
        <v>27</v>
      </c>
      <c r="P2735">
        <v>179706</v>
      </c>
      <c r="Q2735">
        <v>236517</v>
      </c>
      <c r="R2735" t="s">
        <v>5551</v>
      </c>
      <c r="S2735" t="s">
        <v>52</v>
      </c>
      <c r="T2735" t="s">
        <v>5286</v>
      </c>
      <c r="U2735" t="s">
        <v>4964</v>
      </c>
      <c r="V2735">
        <v>20</v>
      </c>
      <c r="W2735">
        <v>75.98</v>
      </c>
      <c r="X2735">
        <v>0.09</v>
      </c>
      <c r="Y2735" t="s">
        <v>68</v>
      </c>
      <c r="Z2735">
        <v>51</v>
      </c>
      <c r="AA2735">
        <v>0.03</v>
      </c>
      <c r="AB2735">
        <v>2.56</v>
      </c>
      <c r="AC2735" t="s">
        <v>5584</v>
      </c>
      <c r="AE2735">
        <v>10809</v>
      </c>
      <c r="AF2735" t="b">
        <v>1</v>
      </c>
      <c r="AG2735">
        <v>1</v>
      </c>
      <c r="AM2735">
        <v>0</v>
      </c>
      <c r="AN2735" t="b">
        <v>0</v>
      </c>
      <c r="AO2735" t="b">
        <v>0</v>
      </c>
      <c r="AP2735" t="b">
        <v>0</v>
      </c>
      <c r="AQ2735" t="s">
        <v>111</v>
      </c>
      <c r="AR2735" t="s">
        <v>89</v>
      </c>
      <c r="AV2735" t="s">
        <v>59</v>
      </c>
    </row>
    <row r="2736" spans="1:48" x14ac:dyDescent="0.35">
      <c r="A2736" t="s">
        <v>47</v>
      </c>
      <c r="B2736">
        <v>12</v>
      </c>
      <c r="C2736">
        <v>145</v>
      </c>
      <c r="D2736">
        <v>2021</v>
      </c>
      <c r="E2736">
        <v>5</v>
      </c>
      <c r="F2736">
        <v>4</v>
      </c>
      <c r="G2736">
        <v>0</v>
      </c>
      <c r="H2736">
        <v>19</v>
      </c>
      <c r="I2736" t="s">
        <v>5585</v>
      </c>
      <c r="J2736" t="s">
        <v>49</v>
      </c>
      <c r="K2736" t="s">
        <v>2109</v>
      </c>
      <c r="L2736" t="b">
        <f t="shared" si="42"/>
        <v>0</v>
      </c>
      <c r="M2736">
        <v>110</v>
      </c>
      <c r="N2736">
        <v>39</v>
      </c>
      <c r="P2736">
        <v>179706</v>
      </c>
      <c r="Q2736">
        <v>236517</v>
      </c>
      <c r="R2736" t="s">
        <v>5551</v>
      </c>
      <c r="S2736" t="s">
        <v>52</v>
      </c>
      <c r="T2736" t="s">
        <v>5286</v>
      </c>
      <c r="U2736" t="s">
        <v>4964</v>
      </c>
      <c r="V2736">
        <v>20</v>
      </c>
      <c r="W2736">
        <v>75.98</v>
      </c>
      <c r="X2736">
        <v>0.06</v>
      </c>
      <c r="Y2736" t="s">
        <v>68</v>
      </c>
      <c r="Z2736">
        <v>2</v>
      </c>
      <c r="AA2736">
        <v>0</v>
      </c>
      <c r="AB2736">
        <v>2.56</v>
      </c>
      <c r="AC2736" t="s">
        <v>5586</v>
      </c>
      <c r="AE2736">
        <v>24312</v>
      </c>
      <c r="AF2736" t="b">
        <v>1</v>
      </c>
      <c r="AG2736">
        <v>1</v>
      </c>
      <c r="AM2736">
        <v>0</v>
      </c>
      <c r="AN2736" t="b">
        <v>0</v>
      </c>
      <c r="AO2736" t="b">
        <v>0</v>
      </c>
      <c r="AP2736" t="b">
        <v>0</v>
      </c>
      <c r="AQ2736" t="s">
        <v>57</v>
      </c>
      <c r="AR2736" t="s">
        <v>75</v>
      </c>
      <c r="AV2736" t="s">
        <v>59</v>
      </c>
    </row>
    <row r="2737" spans="1:48" x14ac:dyDescent="0.35">
      <c r="A2737" t="s">
        <v>47</v>
      </c>
      <c r="B2737">
        <v>12</v>
      </c>
      <c r="C2737">
        <v>145</v>
      </c>
      <c r="D2737">
        <v>2021</v>
      </c>
      <c r="E2737">
        <v>5</v>
      </c>
      <c r="F2737">
        <v>4</v>
      </c>
      <c r="G2737">
        <v>0</v>
      </c>
      <c r="H2737">
        <v>20</v>
      </c>
      <c r="I2737" t="s">
        <v>5587</v>
      </c>
      <c r="J2737" t="s">
        <v>49</v>
      </c>
      <c r="K2737" t="s">
        <v>87</v>
      </c>
      <c r="L2737" t="b">
        <f t="shared" si="42"/>
        <v>0</v>
      </c>
      <c r="M2737">
        <v>108</v>
      </c>
      <c r="N2737">
        <v>30</v>
      </c>
      <c r="P2737">
        <v>179706</v>
      </c>
      <c r="Q2737">
        <v>236517</v>
      </c>
      <c r="R2737" t="s">
        <v>5551</v>
      </c>
      <c r="S2737" t="s">
        <v>52</v>
      </c>
      <c r="T2737" t="s">
        <v>5286</v>
      </c>
      <c r="U2737" t="s">
        <v>4964</v>
      </c>
      <c r="V2737">
        <v>20</v>
      </c>
      <c r="W2737">
        <v>75.98</v>
      </c>
      <c r="X2737">
        <v>0.06</v>
      </c>
      <c r="Y2737" t="s">
        <v>68</v>
      </c>
      <c r="Z2737">
        <v>4</v>
      </c>
      <c r="AA2737">
        <v>0</v>
      </c>
      <c r="AB2737">
        <v>2.56</v>
      </c>
      <c r="AC2737" t="s">
        <v>5588</v>
      </c>
      <c r="AE2737">
        <v>10809</v>
      </c>
      <c r="AF2737" t="b">
        <v>1</v>
      </c>
      <c r="AG2737">
        <v>1</v>
      </c>
      <c r="AM2737">
        <v>0</v>
      </c>
      <c r="AN2737" t="b">
        <v>0</v>
      </c>
      <c r="AO2737" t="b">
        <v>0</v>
      </c>
      <c r="AP2737" t="b">
        <v>0</v>
      </c>
      <c r="AQ2737" t="s">
        <v>70</v>
      </c>
      <c r="AR2737" t="s">
        <v>89</v>
      </c>
      <c r="AV2737" t="s">
        <v>59</v>
      </c>
    </row>
    <row r="2738" spans="1:48" x14ac:dyDescent="0.35">
      <c r="A2738" t="s">
        <v>47</v>
      </c>
      <c r="B2738">
        <v>12</v>
      </c>
      <c r="C2738">
        <v>145</v>
      </c>
      <c r="D2738">
        <v>2021</v>
      </c>
      <c r="E2738">
        <v>5</v>
      </c>
      <c r="F2738">
        <v>4</v>
      </c>
      <c r="G2738">
        <v>0</v>
      </c>
      <c r="H2738">
        <v>21</v>
      </c>
      <c r="I2738" t="s">
        <v>5589</v>
      </c>
      <c r="J2738" t="s">
        <v>49</v>
      </c>
      <c r="K2738" t="s">
        <v>87</v>
      </c>
      <c r="L2738" t="b">
        <f t="shared" si="42"/>
        <v>0</v>
      </c>
      <c r="M2738">
        <v>104</v>
      </c>
      <c r="N2738">
        <v>47</v>
      </c>
      <c r="P2738">
        <v>179706</v>
      </c>
      <c r="Q2738">
        <v>236517</v>
      </c>
      <c r="R2738" t="s">
        <v>5551</v>
      </c>
      <c r="S2738" t="s">
        <v>52</v>
      </c>
      <c r="T2738" t="s">
        <v>5286</v>
      </c>
      <c r="U2738" t="s">
        <v>4964</v>
      </c>
      <c r="V2738">
        <v>20</v>
      </c>
      <c r="W2738">
        <v>75.98</v>
      </c>
      <c r="X2738">
        <v>0.06</v>
      </c>
      <c r="Y2738" t="s">
        <v>68</v>
      </c>
      <c r="Z2738">
        <v>0</v>
      </c>
      <c r="AA2738">
        <v>0</v>
      </c>
      <c r="AB2738">
        <v>2.56</v>
      </c>
      <c r="AC2738" t="s">
        <v>5590</v>
      </c>
      <c r="AE2738">
        <v>10809</v>
      </c>
      <c r="AF2738" t="b">
        <v>1</v>
      </c>
      <c r="AG2738">
        <v>1</v>
      </c>
      <c r="AM2738">
        <v>0</v>
      </c>
      <c r="AN2738" t="b">
        <v>0</v>
      </c>
      <c r="AO2738" t="b">
        <v>0</v>
      </c>
      <c r="AP2738" t="b">
        <v>0</v>
      </c>
      <c r="AQ2738" t="s">
        <v>57</v>
      </c>
      <c r="AR2738" t="s">
        <v>75</v>
      </c>
      <c r="AV2738" t="s">
        <v>59</v>
      </c>
    </row>
    <row r="2739" spans="1:48" x14ac:dyDescent="0.35">
      <c r="A2739" t="s">
        <v>47</v>
      </c>
      <c r="B2739">
        <v>12</v>
      </c>
      <c r="C2739">
        <v>146</v>
      </c>
      <c r="D2739">
        <v>2021</v>
      </c>
      <c r="E2739">
        <v>5</v>
      </c>
      <c r="F2739">
        <v>4</v>
      </c>
      <c r="G2739">
        <v>0</v>
      </c>
      <c r="H2739">
        <v>1</v>
      </c>
      <c r="I2739" t="s">
        <v>5591</v>
      </c>
      <c r="J2739" t="s">
        <v>49</v>
      </c>
      <c r="K2739" t="s">
        <v>50</v>
      </c>
      <c r="L2739" t="str">
        <f t="shared" si="42"/>
        <v>DMKPlus</v>
      </c>
      <c r="M2739">
        <v>87786</v>
      </c>
      <c r="N2739">
        <v>36</v>
      </c>
      <c r="P2739">
        <v>175876</v>
      </c>
      <c r="Q2739">
        <v>229513</v>
      </c>
      <c r="R2739" t="s">
        <v>5592</v>
      </c>
      <c r="S2739" t="s">
        <v>104</v>
      </c>
      <c r="T2739" t="s">
        <v>5286</v>
      </c>
      <c r="U2739" t="s">
        <v>4964</v>
      </c>
      <c r="V2739">
        <v>13</v>
      </c>
      <c r="W2739">
        <v>76.63</v>
      </c>
      <c r="X2739">
        <v>49.91</v>
      </c>
      <c r="Y2739" t="s">
        <v>55</v>
      </c>
      <c r="Z2739">
        <v>22071</v>
      </c>
      <c r="AA2739">
        <v>12.55</v>
      </c>
      <c r="AB2739">
        <v>2.5</v>
      </c>
      <c r="AC2739" t="s">
        <v>5593</v>
      </c>
      <c r="AE2739">
        <v>10192</v>
      </c>
      <c r="AF2739" t="b">
        <v>1</v>
      </c>
      <c r="AG2739">
        <v>2</v>
      </c>
      <c r="AH2739" t="s">
        <v>50</v>
      </c>
      <c r="AI2739">
        <v>10192</v>
      </c>
      <c r="AJ2739" t="s">
        <v>5592</v>
      </c>
      <c r="AK2739" t="b">
        <v>1</v>
      </c>
      <c r="AL2739" t="b">
        <v>1</v>
      </c>
      <c r="AM2739">
        <v>2</v>
      </c>
      <c r="AN2739" t="b">
        <v>0</v>
      </c>
      <c r="AO2739" t="b">
        <v>1</v>
      </c>
      <c r="AP2739" t="b">
        <v>1</v>
      </c>
      <c r="AQ2739" t="s">
        <v>81</v>
      </c>
      <c r="AR2739" t="s">
        <v>71</v>
      </c>
      <c r="AV2739" t="s">
        <v>59</v>
      </c>
    </row>
    <row r="2740" spans="1:48" x14ac:dyDescent="0.35">
      <c r="A2740" t="s">
        <v>47</v>
      </c>
      <c r="B2740">
        <v>12</v>
      </c>
      <c r="C2740">
        <v>146</v>
      </c>
      <c r="D2740">
        <v>2021</v>
      </c>
      <c r="E2740">
        <v>5</v>
      </c>
      <c r="F2740">
        <v>4</v>
      </c>
      <c r="G2740">
        <v>0</v>
      </c>
      <c r="H2740">
        <v>2</v>
      </c>
      <c r="I2740" t="s">
        <v>5594</v>
      </c>
      <c r="J2740" t="s">
        <v>66</v>
      </c>
      <c r="K2740" t="s">
        <v>109</v>
      </c>
      <c r="L2740" t="str">
        <f t="shared" si="42"/>
        <v>ADMKPlus</v>
      </c>
      <c r="M2740">
        <v>65715</v>
      </c>
      <c r="N2740">
        <v>52</v>
      </c>
      <c r="P2740">
        <v>175876</v>
      </c>
      <c r="Q2740">
        <v>229513</v>
      </c>
      <c r="R2740" t="s">
        <v>5592</v>
      </c>
      <c r="S2740" t="s">
        <v>104</v>
      </c>
      <c r="T2740" t="s">
        <v>5286</v>
      </c>
      <c r="U2740" t="s">
        <v>4964</v>
      </c>
      <c r="V2740">
        <v>13</v>
      </c>
      <c r="W2740">
        <v>76.63</v>
      </c>
      <c r="X2740">
        <v>37.36</v>
      </c>
      <c r="Y2740" t="s">
        <v>55</v>
      </c>
      <c r="Z2740">
        <v>52557</v>
      </c>
      <c r="AA2740">
        <v>29.88</v>
      </c>
      <c r="AB2740">
        <v>2.5</v>
      </c>
      <c r="AC2740" t="s">
        <v>5595</v>
      </c>
      <c r="AE2740">
        <v>930</v>
      </c>
      <c r="AF2740" t="b">
        <v>1</v>
      </c>
      <c r="AG2740">
        <v>1</v>
      </c>
      <c r="AM2740">
        <v>0</v>
      </c>
      <c r="AN2740" t="b">
        <v>0</v>
      </c>
      <c r="AO2740" t="b">
        <v>0</v>
      </c>
      <c r="AP2740" t="b">
        <v>0</v>
      </c>
      <c r="AQ2740" t="s">
        <v>111</v>
      </c>
      <c r="AR2740" t="s">
        <v>75</v>
      </c>
      <c r="AS2740" t="s">
        <v>297</v>
      </c>
      <c r="AV2740" t="s">
        <v>59</v>
      </c>
    </row>
    <row r="2741" spans="1:48" x14ac:dyDescent="0.35">
      <c r="A2741" t="s">
        <v>47</v>
      </c>
      <c r="B2741">
        <v>12</v>
      </c>
      <c r="C2741">
        <v>146</v>
      </c>
      <c r="D2741">
        <v>2021</v>
      </c>
      <c r="E2741">
        <v>5</v>
      </c>
      <c r="F2741">
        <v>4</v>
      </c>
      <c r="G2741">
        <v>0</v>
      </c>
      <c r="H2741">
        <v>3</v>
      </c>
      <c r="I2741" t="s">
        <v>5596</v>
      </c>
      <c r="J2741" t="s">
        <v>66</v>
      </c>
      <c r="K2741" t="s">
        <v>67</v>
      </c>
      <c r="L2741" t="b">
        <f t="shared" si="42"/>
        <v>0</v>
      </c>
      <c r="M2741">
        <v>13158</v>
      </c>
      <c r="N2741">
        <v>38</v>
      </c>
      <c r="P2741">
        <v>175876</v>
      </c>
      <c r="Q2741">
        <v>229513</v>
      </c>
      <c r="R2741" t="s">
        <v>5592</v>
      </c>
      <c r="S2741" t="s">
        <v>104</v>
      </c>
      <c r="T2741" t="s">
        <v>5286</v>
      </c>
      <c r="U2741" t="s">
        <v>4964</v>
      </c>
      <c r="V2741">
        <v>13</v>
      </c>
      <c r="W2741">
        <v>76.63</v>
      </c>
      <c r="X2741">
        <v>7.48</v>
      </c>
      <c r="Y2741" t="s">
        <v>68</v>
      </c>
      <c r="Z2741">
        <v>10630</v>
      </c>
      <c r="AA2741">
        <v>6.04</v>
      </c>
      <c r="AB2741">
        <v>2.5</v>
      </c>
      <c r="AC2741" t="s">
        <v>5597</v>
      </c>
      <c r="AE2741">
        <v>5533</v>
      </c>
      <c r="AF2741" t="b">
        <v>1</v>
      </c>
      <c r="AG2741">
        <v>1</v>
      </c>
      <c r="AM2741">
        <v>0</v>
      </c>
      <c r="AN2741" t="b">
        <v>0</v>
      </c>
      <c r="AO2741" t="b">
        <v>0</v>
      </c>
      <c r="AP2741" t="b">
        <v>0</v>
      </c>
      <c r="AQ2741" t="s">
        <v>117</v>
      </c>
      <c r="AR2741" t="s">
        <v>75</v>
      </c>
      <c r="AS2741" t="s">
        <v>297</v>
      </c>
      <c r="AV2741" t="s">
        <v>59</v>
      </c>
    </row>
    <row r="2742" spans="1:48" x14ac:dyDescent="0.35">
      <c r="A2742" t="s">
        <v>47</v>
      </c>
      <c r="B2742">
        <v>12</v>
      </c>
      <c r="C2742">
        <v>146</v>
      </c>
      <c r="D2742">
        <v>2021</v>
      </c>
      <c r="E2742">
        <v>5</v>
      </c>
      <c r="F2742">
        <v>4</v>
      </c>
      <c r="G2742">
        <v>0</v>
      </c>
      <c r="H2742">
        <v>4</v>
      </c>
      <c r="I2742" t="s">
        <v>5598</v>
      </c>
      <c r="J2742" t="s">
        <v>49</v>
      </c>
      <c r="K2742" t="s">
        <v>115</v>
      </c>
      <c r="L2742" t="b">
        <f t="shared" si="42"/>
        <v>0</v>
      </c>
      <c r="M2742">
        <v>2528</v>
      </c>
      <c r="N2742">
        <v>29</v>
      </c>
      <c r="P2742">
        <v>175876</v>
      </c>
      <c r="Q2742">
        <v>229513</v>
      </c>
      <c r="R2742" t="s">
        <v>5592</v>
      </c>
      <c r="S2742" t="s">
        <v>104</v>
      </c>
      <c r="T2742" t="s">
        <v>5286</v>
      </c>
      <c r="U2742" t="s">
        <v>4964</v>
      </c>
      <c r="V2742">
        <v>13</v>
      </c>
      <c r="W2742">
        <v>76.63</v>
      </c>
      <c r="X2742">
        <v>1.44</v>
      </c>
      <c r="Y2742" t="s">
        <v>68</v>
      </c>
      <c r="Z2742">
        <v>93</v>
      </c>
      <c r="AA2742">
        <v>0.05</v>
      </c>
      <c r="AB2742">
        <v>2.5</v>
      </c>
      <c r="AC2742" t="s">
        <v>5599</v>
      </c>
      <c r="AE2742">
        <v>24404</v>
      </c>
      <c r="AF2742" t="b">
        <v>1</v>
      </c>
      <c r="AG2742">
        <v>1</v>
      </c>
      <c r="AM2742">
        <v>0</v>
      </c>
      <c r="AN2742" t="b">
        <v>0</v>
      </c>
      <c r="AO2742" t="b">
        <v>0</v>
      </c>
      <c r="AP2742" t="b">
        <v>0</v>
      </c>
      <c r="AQ2742" t="s">
        <v>81</v>
      </c>
      <c r="AR2742" t="s">
        <v>75</v>
      </c>
      <c r="AV2742" t="s">
        <v>59</v>
      </c>
    </row>
    <row r="2743" spans="1:48" x14ac:dyDescent="0.35">
      <c r="A2743" t="s">
        <v>47</v>
      </c>
      <c r="B2743">
        <v>12</v>
      </c>
      <c r="C2743">
        <v>146</v>
      </c>
      <c r="D2743">
        <v>2021</v>
      </c>
      <c r="E2743">
        <v>5</v>
      </c>
      <c r="F2743">
        <v>4</v>
      </c>
      <c r="G2743">
        <v>0</v>
      </c>
      <c r="H2743">
        <v>5</v>
      </c>
      <c r="I2743" t="s">
        <v>5600</v>
      </c>
      <c r="J2743" t="s">
        <v>49</v>
      </c>
      <c r="K2743" t="s">
        <v>119</v>
      </c>
      <c r="L2743" t="str">
        <f t="shared" si="42"/>
        <v>ADMKPlus</v>
      </c>
      <c r="M2743">
        <v>2435</v>
      </c>
      <c r="N2743">
        <v>47</v>
      </c>
      <c r="P2743">
        <v>175876</v>
      </c>
      <c r="Q2743">
        <v>229513</v>
      </c>
      <c r="R2743" t="s">
        <v>5592</v>
      </c>
      <c r="S2743" t="s">
        <v>104</v>
      </c>
      <c r="T2743" t="s">
        <v>5286</v>
      </c>
      <c r="U2743" t="s">
        <v>4964</v>
      </c>
      <c r="V2743">
        <v>13</v>
      </c>
      <c r="W2743">
        <v>76.63</v>
      </c>
      <c r="X2743">
        <v>1.38</v>
      </c>
      <c r="Y2743" t="s">
        <v>68</v>
      </c>
      <c r="Z2743">
        <v>841</v>
      </c>
      <c r="AA2743">
        <v>0.48</v>
      </c>
      <c r="AB2743">
        <v>2.5</v>
      </c>
      <c r="AC2743" t="s">
        <v>5601</v>
      </c>
      <c r="AE2743">
        <v>24338</v>
      </c>
      <c r="AF2743" t="b">
        <v>1</v>
      </c>
      <c r="AG2743">
        <v>1</v>
      </c>
      <c r="AM2743">
        <v>0</v>
      </c>
      <c r="AN2743" t="b">
        <v>0</v>
      </c>
      <c r="AO2743" t="b">
        <v>0</v>
      </c>
      <c r="AP2743" t="b">
        <v>0</v>
      </c>
      <c r="AQ2743" t="s">
        <v>57</v>
      </c>
      <c r="AR2743" t="s">
        <v>134</v>
      </c>
      <c r="AV2743" t="s">
        <v>59</v>
      </c>
    </row>
    <row r="2744" spans="1:48" x14ac:dyDescent="0.35">
      <c r="A2744" t="s">
        <v>47</v>
      </c>
      <c r="B2744">
        <v>12</v>
      </c>
      <c r="C2744">
        <v>146</v>
      </c>
      <c r="D2744">
        <v>2021</v>
      </c>
      <c r="E2744">
        <v>5</v>
      </c>
      <c r="F2744">
        <v>4</v>
      </c>
      <c r="G2744">
        <v>0</v>
      </c>
      <c r="H2744">
        <v>6</v>
      </c>
      <c r="I2744" t="s">
        <v>76</v>
      </c>
      <c r="K2744" t="s">
        <v>77</v>
      </c>
      <c r="L2744" t="b">
        <f t="shared" si="42"/>
        <v>0</v>
      </c>
      <c r="M2744">
        <v>1594</v>
      </c>
      <c r="P2744">
        <v>175876</v>
      </c>
      <c r="Q2744">
        <v>229513</v>
      </c>
      <c r="R2744" t="s">
        <v>5592</v>
      </c>
      <c r="S2744" t="s">
        <v>104</v>
      </c>
      <c r="T2744" t="s">
        <v>5286</v>
      </c>
      <c r="U2744" t="s">
        <v>4964</v>
      </c>
      <c r="V2744">
        <v>13</v>
      </c>
      <c r="W2744">
        <v>76.63</v>
      </c>
      <c r="X2744">
        <v>0.91</v>
      </c>
      <c r="Z2744">
        <v>727</v>
      </c>
      <c r="AA2744">
        <v>0.41</v>
      </c>
      <c r="AB2744">
        <v>2.5</v>
      </c>
      <c r="AE2744">
        <v>5897</v>
      </c>
      <c r="AF2744" t="b">
        <v>1</v>
      </c>
      <c r="AV2744" t="s">
        <v>59</v>
      </c>
    </row>
    <row r="2745" spans="1:48" x14ac:dyDescent="0.35">
      <c r="A2745" t="s">
        <v>47</v>
      </c>
      <c r="B2745">
        <v>12</v>
      </c>
      <c r="C2745">
        <v>146</v>
      </c>
      <c r="D2745">
        <v>2021</v>
      </c>
      <c r="E2745">
        <v>5</v>
      </c>
      <c r="F2745">
        <v>4</v>
      </c>
      <c r="G2745">
        <v>0</v>
      </c>
      <c r="H2745">
        <v>7</v>
      </c>
      <c r="I2745" t="s">
        <v>5602</v>
      </c>
      <c r="J2745" t="s">
        <v>49</v>
      </c>
      <c r="K2745" t="s">
        <v>79</v>
      </c>
      <c r="L2745" t="b">
        <f t="shared" si="42"/>
        <v>0</v>
      </c>
      <c r="M2745">
        <v>867</v>
      </c>
      <c r="N2745">
        <v>41</v>
      </c>
      <c r="P2745">
        <v>175876</v>
      </c>
      <c r="Q2745">
        <v>229513</v>
      </c>
      <c r="R2745" t="s">
        <v>5592</v>
      </c>
      <c r="S2745" t="s">
        <v>104</v>
      </c>
      <c r="T2745" t="s">
        <v>5286</v>
      </c>
      <c r="U2745" t="s">
        <v>4964</v>
      </c>
      <c r="V2745">
        <v>13</v>
      </c>
      <c r="W2745">
        <v>76.63</v>
      </c>
      <c r="X2745">
        <v>0.49</v>
      </c>
      <c r="Y2745" t="s">
        <v>68</v>
      </c>
      <c r="Z2745">
        <v>326</v>
      </c>
      <c r="AA2745">
        <v>0.19</v>
      </c>
      <c r="AB2745">
        <v>2.5</v>
      </c>
      <c r="AC2745" t="s">
        <v>5603</v>
      </c>
      <c r="AE2745">
        <v>16651</v>
      </c>
      <c r="AF2745" t="b">
        <v>1</v>
      </c>
      <c r="AG2745">
        <v>1</v>
      </c>
      <c r="AM2745">
        <v>0</v>
      </c>
      <c r="AN2745" t="b">
        <v>0</v>
      </c>
      <c r="AO2745" t="b">
        <v>0</v>
      </c>
      <c r="AP2745" t="b">
        <v>0</v>
      </c>
      <c r="AV2745" t="s">
        <v>59</v>
      </c>
    </row>
    <row r="2746" spans="1:48" x14ac:dyDescent="0.35">
      <c r="A2746" t="s">
        <v>47</v>
      </c>
      <c r="B2746">
        <v>12</v>
      </c>
      <c r="C2746">
        <v>146</v>
      </c>
      <c r="D2746">
        <v>2021</v>
      </c>
      <c r="E2746">
        <v>5</v>
      </c>
      <c r="F2746">
        <v>4</v>
      </c>
      <c r="G2746">
        <v>0</v>
      </c>
      <c r="H2746">
        <v>8</v>
      </c>
      <c r="I2746" t="s">
        <v>5604</v>
      </c>
      <c r="J2746" t="s">
        <v>49</v>
      </c>
      <c r="K2746" t="s">
        <v>1480</v>
      </c>
      <c r="L2746" t="b">
        <f t="shared" si="42"/>
        <v>0</v>
      </c>
      <c r="M2746">
        <v>541</v>
      </c>
      <c r="N2746">
        <v>45</v>
      </c>
      <c r="P2746">
        <v>175876</v>
      </c>
      <c r="Q2746">
        <v>229513</v>
      </c>
      <c r="R2746" t="s">
        <v>5592</v>
      </c>
      <c r="S2746" t="s">
        <v>104</v>
      </c>
      <c r="T2746" t="s">
        <v>5286</v>
      </c>
      <c r="U2746" t="s">
        <v>4964</v>
      </c>
      <c r="V2746">
        <v>13</v>
      </c>
      <c r="W2746">
        <v>76.63</v>
      </c>
      <c r="X2746">
        <v>0.31</v>
      </c>
      <c r="Y2746" t="s">
        <v>68</v>
      </c>
      <c r="Z2746">
        <v>221</v>
      </c>
      <c r="AA2746">
        <v>0.13</v>
      </c>
      <c r="AB2746">
        <v>2.5</v>
      </c>
      <c r="AC2746" t="s">
        <v>5605</v>
      </c>
      <c r="AE2746">
        <v>12001</v>
      </c>
      <c r="AF2746" t="b">
        <v>1</v>
      </c>
      <c r="AG2746">
        <v>1</v>
      </c>
      <c r="AM2746">
        <v>0</v>
      </c>
      <c r="AN2746" t="b">
        <v>0</v>
      </c>
      <c r="AO2746" t="b">
        <v>0</v>
      </c>
      <c r="AP2746" t="b">
        <v>0</v>
      </c>
      <c r="AQ2746" t="s">
        <v>111</v>
      </c>
      <c r="AR2746" t="s">
        <v>71</v>
      </c>
      <c r="AV2746" t="s">
        <v>59</v>
      </c>
    </row>
    <row r="2747" spans="1:48" x14ac:dyDescent="0.35">
      <c r="A2747" t="s">
        <v>47</v>
      </c>
      <c r="B2747">
        <v>12</v>
      </c>
      <c r="C2747">
        <v>146</v>
      </c>
      <c r="D2747">
        <v>2021</v>
      </c>
      <c r="E2747">
        <v>5</v>
      </c>
      <c r="F2747">
        <v>4</v>
      </c>
      <c r="G2747">
        <v>0</v>
      </c>
      <c r="H2747">
        <v>9</v>
      </c>
      <c r="I2747" t="s">
        <v>5606</v>
      </c>
      <c r="J2747" t="s">
        <v>49</v>
      </c>
      <c r="K2747" t="s">
        <v>87</v>
      </c>
      <c r="L2747" t="b">
        <f t="shared" si="42"/>
        <v>0</v>
      </c>
      <c r="M2747">
        <v>320</v>
      </c>
      <c r="N2747">
        <v>58</v>
      </c>
      <c r="P2747">
        <v>175876</v>
      </c>
      <c r="Q2747">
        <v>229513</v>
      </c>
      <c r="R2747" t="s">
        <v>5592</v>
      </c>
      <c r="S2747" t="s">
        <v>104</v>
      </c>
      <c r="T2747" t="s">
        <v>5286</v>
      </c>
      <c r="U2747" t="s">
        <v>4964</v>
      </c>
      <c r="V2747">
        <v>13</v>
      </c>
      <c r="W2747">
        <v>76.63</v>
      </c>
      <c r="X2747">
        <v>0.18</v>
      </c>
      <c r="Y2747" t="s">
        <v>68</v>
      </c>
      <c r="Z2747">
        <v>3</v>
      </c>
      <c r="AA2747">
        <v>0</v>
      </c>
      <c r="AB2747">
        <v>2.5</v>
      </c>
      <c r="AC2747" t="s">
        <v>5607</v>
      </c>
      <c r="AE2747">
        <v>10809</v>
      </c>
      <c r="AF2747" t="b">
        <v>1</v>
      </c>
      <c r="AG2747">
        <v>1</v>
      </c>
      <c r="AM2747">
        <v>0</v>
      </c>
      <c r="AN2747" t="b">
        <v>0</v>
      </c>
      <c r="AO2747" t="b">
        <v>0</v>
      </c>
      <c r="AP2747" t="b">
        <v>0</v>
      </c>
      <c r="AV2747" t="s">
        <v>59</v>
      </c>
    </row>
    <row r="2748" spans="1:48" x14ac:dyDescent="0.35">
      <c r="A2748" t="s">
        <v>47</v>
      </c>
      <c r="B2748">
        <v>12</v>
      </c>
      <c r="C2748">
        <v>146</v>
      </c>
      <c r="D2748">
        <v>2021</v>
      </c>
      <c r="E2748">
        <v>5</v>
      </c>
      <c r="F2748">
        <v>4</v>
      </c>
      <c r="G2748">
        <v>0</v>
      </c>
      <c r="H2748">
        <v>10</v>
      </c>
      <c r="I2748" t="s">
        <v>5608</v>
      </c>
      <c r="J2748" t="s">
        <v>49</v>
      </c>
      <c r="K2748" t="s">
        <v>87</v>
      </c>
      <c r="L2748" t="b">
        <f t="shared" si="42"/>
        <v>0</v>
      </c>
      <c r="M2748">
        <v>317</v>
      </c>
      <c r="N2748">
        <v>44</v>
      </c>
      <c r="P2748">
        <v>175876</v>
      </c>
      <c r="Q2748">
        <v>229513</v>
      </c>
      <c r="R2748" t="s">
        <v>5592</v>
      </c>
      <c r="S2748" t="s">
        <v>104</v>
      </c>
      <c r="T2748" t="s">
        <v>5286</v>
      </c>
      <c r="U2748" t="s">
        <v>4964</v>
      </c>
      <c r="V2748">
        <v>13</v>
      </c>
      <c r="W2748">
        <v>76.63</v>
      </c>
      <c r="X2748">
        <v>0.18</v>
      </c>
      <c r="Y2748" t="s">
        <v>68</v>
      </c>
      <c r="Z2748">
        <v>87</v>
      </c>
      <c r="AA2748">
        <v>0.05</v>
      </c>
      <c r="AB2748">
        <v>2.5</v>
      </c>
      <c r="AC2748" t="s">
        <v>5609</v>
      </c>
      <c r="AE2748">
        <v>10809</v>
      </c>
      <c r="AF2748" t="b">
        <v>1</v>
      </c>
      <c r="AG2748">
        <v>2</v>
      </c>
      <c r="AH2748" t="s">
        <v>87</v>
      </c>
      <c r="AI2748">
        <v>10809</v>
      </c>
      <c r="AJ2748" t="s">
        <v>5592</v>
      </c>
      <c r="AK2748" t="b">
        <v>1</v>
      </c>
      <c r="AL2748" t="b">
        <v>1</v>
      </c>
      <c r="AM2748">
        <v>0</v>
      </c>
      <c r="AN2748" t="b">
        <v>0</v>
      </c>
      <c r="AO2748" t="b">
        <v>0</v>
      </c>
      <c r="AP2748" t="b">
        <v>1</v>
      </c>
      <c r="AQ2748" t="s">
        <v>156</v>
      </c>
      <c r="AR2748" t="s">
        <v>71</v>
      </c>
      <c r="AV2748" t="s">
        <v>59</v>
      </c>
    </row>
    <row r="2749" spans="1:48" x14ac:dyDescent="0.35">
      <c r="A2749" t="s">
        <v>47</v>
      </c>
      <c r="B2749">
        <v>12</v>
      </c>
      <c r="C2749">
        <v>146</v>
      </c>
      <c r="D2749">
        <v>2021</v>
      </c>
      <c r="E2749">
        <v>5</v>
      </c>
      <c r="F2749">
        <v>4</v>
      </c>
      <c r="G2749">
        <v>0</v>
      </c>
      <c r="H2749">
        <v>11</v>
      </c>
      <c r="I2749" t="s">
        <v>5610</v>
      </c>
      <c r="J2749" t="s">
        <v>49</v>
      </c>
      <c r="K2749" t="s">
        <v>87</v>
      </c>
      <c r="L2749" t="b">
        <f t="shared" si="42"/>
        <v>0</v>
      </c>
      <c r="M2749">
        <v>230</v>
      </c>
      <c r="N2749">
        <v>61</v>
      </c>
      <c r="P2749">
        <v>175876</v>
      </c>
      <c r="Q2749">
        <v>229513</v>
      </c>
      <c r="R2749" t="s">
        <v>5592</v>
      </c>
      <c r="S2749" t="s">
        <v>104</v>
      </c>
      <c r="T2749" t="s">
        <v>5286</v>
      </c>
      <c r="U2749" t="s">
        <v>4964</v>
      </c>
      <c r="V2749">
        <v>13</v>
      </c>
      <c r="W2749">
        <v>76.63</v>
      </c>
      <c r="X2749">
        <v>0.13</v>
      </c>
      <c r="Y2749" t="s">
        <v>68</v>
      </c>
      <c r="Z2749">
        <v>64</v>
      </c>
      <c r="AA2749">
        <v>0.04</v>
      </c>
      <c r="AB2749">
        <v>2.5</v>
      </c>
      <c r="AC2749" t="s">
        <v>5611</v>
      </c>
      <c r="AE2749">
        <v>10809</v>
      </c>
      <c r="AF2749" t="b">
        <v>1</v>
      </c>
      <c r="AG2749">
        <v>1</v>
      </c>
      <c r="AM2749">
        <v>0</v>
      </c>
      <c r="AN2749" t="b">
        <v>0</v>
      </c>
      <c r="AO2749" t="b">
        <v>0</v>
      </c>
      <c r="AP2749" t="b">
        <v>0</v>
      </c>
      <c r="AQ2749" t="s">
        <v>117</v>
      </c>
      <c r="AR2749" t="s">
        <v>75</v>
      </c>
      <c r="AV2749" t="s">
        <v>59</v>
      </c>
    </row>
    <row r="2750" spans="1:48" x14ac:dyDescent="0.35">
      <c r="A2750" t="s">
        <v>47</v>
      </c>
      <c r="B2750">
        <v>12</v>
      </c>
      <c r="C2750">
        <v>146</v>
      </c>
      <c r="D2750">
        <v>2021</v>
      </c>
      <c r="E2750">
        <v>5</v>
      </c>
      <c r="F2750">
        <v>4</v>
      </c>
      <c r="G2750">
        <v>0</v>
      </c>
      <c r="H2750">
        <v>12</v>
      </c>
      <c r="I2750" t="s">
        <v>5612</v>
      </c>
      <c r="J2750" t="s">
        <v>49</v>
      </c>
      <c r="K2750" t="s">
        <v>1101</v>
      </c>
      <c r="L2750" t="b">
        <f t="shared" si="42"/>
        <v>0</v>
      </c>
      <c r="M2750">
        <v>166</v>
      </c>
      <c r="N2750">
        <v>42</v>
      </c>
      <c r="P2750">
        <v>175876</v>
      </c>
      <c r="Q2750">
        <v>229513</v>
      </c>
      <c r="R2750" t="s">
        <v>5592</v>
      </c>
      <c r="S2750" t="s">
        <v>104</v>
      </c>
      <c r="T2750" t="s">
        <v>5286</v>
      </c>
      <c r="U2750" t="s">
        <v>4964</v>
      </c>
      <c r="V2750">
        <v>13</v>
      </c>
      <c r="W2750">
        <v>76.63</v>
      </c>
      <c r="X2750">
        <v>0.09</v>
      </c>
      <c r="Y2750" t="s">
        <v>68</v>
      </c>
      <c r="Z2750">
        <v>47</v>
      </c>
      <c r="AA2750">
        <v>0.03</v>
      </c>
      <c r="AB2750">
        <v>2.5</v>
      </c>
      <c r="AC2750" t="s">
        <v>5613</v>
      </c>
      <c r="AE2750">
        <v>24407</v>
      </c>
      <c r="AF2750" t="b">
        <v>1</v>
      </c>
      <c r="AG2750">
        <v>1</v>
      </c>
      <c r="AM2750">
        <v>0</v>
      </c>
      <c r="AN2750" t="b">
        <v>0</v>
      </c>
      <c r="AO2750" t="b">
        <v>0</v>
      </c>
      <c r="AP2750" t="b">
        <v>0</v>
      </c>
      <c r="AQ2750" t="s">
        <v>111</v>
      </c>
      <c r="AR2750" t="s">
        <v>106</v>
      </c>
      <c r="AS2750" t="s">
        <v>107</v>
      </c>
      <c r="AV2750" t="s">
        <v>59</v>
      </c>
    </row>
    <row r="2751" spans="1:48" x14ac:dyDescent="0.35">
      <c r="A2751" t="s">
        <v>47</v>
      </c>
      <c r="B2751">
        <v>12</v>
      </c>
      <c r="C2751">
        <v>146</v>
      </c>
      <c r="D2751">
        <v>2021</v>
      </c>
      <c r="E2751">
        <v>5</v>
      </c>
      <c r="F2751">
        <v>4</v>
      </c>
      <c r="G2751">
        <v>0</v>
      </c>
      <c r="H2751">
        <v>13</v>
      </c>
      <c r="I2751" t="s">
        <v>5614</v>
      </c>
      <c r="J2751" t="s">
        <v>49</v>
      </c>
      <c r="K2751" t="s">
        <v>87</v>
      </c>
      <c r="L2751" t="b">
        <f t="shared" si="42"/>
        <v>0</v>
      </c>
      <c r="M2751">
        <v>119</v>
      </c>
      <c r="N2751">
        <v>55</v>
      </c>
      <c r="P2751">
        <v>175876</v>
      </c>
      <c r="Q2751">
        <v>229513</v>
      </c>
      <c r="R2751" t="s">
        <v>5592</v>
      </c>
      <c r="S2751" t="s">
        <v>104</v>
      </c>
      <c r="T2751" t="s">
        <v>5286</v>
      </c>
      <c r="U2751" t="s">
        <v>4964</v>
      </c>
      <c r="V2751">
        <v>13</v>
      </c>
      <c r="W2751">
        <v>76.63</v>
      </c>
      <c r="X2751">
        <v>7.0000000000000007E-2</v>
      </c>
      <c r="Y2751" t="s">
        <v>68</v>
      </c>
      <c r="Z2751">
        <v>19</v>
      </c>
      <c r="AA2751">
        <v>0.01</v>
      </c>
      <c r="AB2751">
        <v>2.5</v>
      </c>
      <c r="AC2751" t="s">
        <v>5615</v>
      </c>
      <c r="AE2751">
        <v>10809</v>
      </c>
      <c r="AF2751" t="b">
        <v>1</v>
      </c>
      <c r="AG2751">
        <v>1</v>
      </c>
      <c r="AM2751">
        <v>0</v>
      </c>
      <c r="AN2751" t="b">
        <v>0</v>
      </c>
      <c r="AO2751" t="b">
        <v>0</v>
      </c>
      <c r="AP2751" t="b">
        <v>0</v>
      </c>
      <c r="AQ2751" t="s">
        <v>117</v>
      </c>
      <c r="AR2751" t="s">
        <v>89</v>
      </c>
      <c r="AV2751" t="s">
        <v>59</v>
      </c>
    </row>
    <row r="2752" spans="1:48" x14ac:dyDescent="0.35">
      <c r="A2752" t="s">
        <v>47</v>
      </c>
      <c r="B2752">
        <v>12</v>
      </c>
      <c r="C2752">
        <v>146</v>
      </c>
      <c r="D2752">
        <v>2021</v>
      </c>
      <c r="E2752">
        <v>5</v>
      </c>
      <c r="F2752">
        <v>4</v>
      </c>
      <c r="G2752">
        <v>0</v>
      </c>
      <c r="H2752">
        <v>14</v>
      </c>
      <c r="I2752" t="s">
        <v>5616</v>
      </c>
      <c r="J2752" t="s">
        <v>49</v>
      </c>
      <c r="K2752" t="s">
        <v>2109</v>
      </c>
      <c r="L2752" t="b">
        <f t="shared" si="42"/>
        <v>0</v>
      </c>
      <c r="M2752">
        <v>100</v>
      </c>
      <c r="N2752">
        <v>33</v>
      </c>
      <c r="P2752">
        <v>175876</v>
      </c>
      <c r="Q2752">
        <v>229513</v>
      </c>
      <c r="R2752" t="s">
        <v>5592</v>
      </c>
      <c r="S2752" t="s">
        <v>104</v>
      </c>
      <c r="T2752" t="s">
        <v>5286</v>
      </c>
      <c r="U2752" t="s">
        <v>4964</v>
      </c>
      <c r="V2752">
        <v>13</v>
      </c>
      <c r="W2752">
        <v>76.63</v>
      </c>
      <c r="X2752">
        <v>0.06</v>
      </c>
      <c r="Y2752" t="s">
        <v>68</v>
      </c>
      <c r="Z2752">
        <v>0</v>
      </c>
      <c r="AA2752">
        <v>0</v>
      </c>
      <c r="AB2752">
        <v>2.5</v>
      </c>
      <c r="AC2752" t="s">
        <v>5617</v>
      </c>
      <c r="AE2752">
        <v>24312</v>
      </c>
      <c r="AF2752" t="b">
        <v>1</v>
      </c>
      <c r="AG2752">
        <v>1</v>
      </c>
      <c r="AM2752">
        <v>0</v>
      </c>
      <c r="AN2752" t="b">
        <v>0</v>
      </c>
      <c r="AO2752" t="b">
        <v>0</v>
      </c>
      <c r="AP2752" t="b">
        <v>0</v>
      </c>
      <c r="AQ2752" t="s">
        <v>117</v>
      </c>
      <c r="AR2752" t="s">
        <v>75</v>
      </c>
      <c r="AV2752" t="s">
        <v>59</v>
      </c>
    </row>
    <row r="2753" spans="1:48" x14ac:dyDescent="0.35">
      <c r="A2753" t="s">
        <v>47</v>
      </c>
      <c r="B2753">
        <v>12</v>
      </c>
      <c r="C2753">
        <v>147</v>
      </c>
      <c r="D2753">
        <v>2021</v>
      </c>
      <c r="E2753">
        <v>5</v>
      </c>
      <c r="F2753">
        <v>4</v>
      </c>
      <c r="G2753">
        <v>0</v>
      </c>
      <c r="H2753">
        <v>1</v>
      </c>
      <c r="I2753" t="s">
        <v>5618</v>
      </c>
      <c r="J2753" t="s">
        <v>49</v>
      </c>
      <c r="K2753" t="s">
        <v>50</v>
      </c>
      <c r="L2753" t="str">
        <f t="shared" si="42"/>
        <v>DMKPlus</v>
      </c>
      <c r="M2753">
        <v>122090</v>
      </c>
      <c r="N2753">
        <v>47</v>
      </c>
      <c r="P2753">
        <v>240026</v>
      </c>
      <c r="Q2753">
        <v>306938</v>
      </c>
      <c r="R2753" t="s">
        <v>5619</v>
      </c>
      <c r="S2753" t="s">
        <v>104</v>
      </c>
      <c r="T2753" t="s">
        <v>5619</v>
      </c>
      <c r="U2753" t="s">
        <v>4964</v>
      </c>
      <c r="V2753">
        <v>9</v>
      </c>
      <c r="W2753">
        <v>78.2</v>
      </c>
      <c r="X2753">
        <v>50.87</v>
      </c>
      <c r="Y2753" t="s">
        <v>55</v>
      </c>
      <c r="Z2753">
        <v>31034</v>
      </c>
      <c r="AA2753">
        <v>12.93</v>
      </c>
      <c r="AB2753">
        <v>2.44</v>
      </c>
      <c r="AC2753" t="s">
        <v>5620</v>
      </c>
      <c r="AE2753">
        <v>10192</v>
      </c>
      <c r="AF2753" t="b">
        <v>1</v>
      </c>
      <c r="AG2753">
        <v>2</v>
      </c>
      <c r="AH2753" t="s">
        <v>50</v>
      </c>
      <c r="AI2753">
        <v>10192</v>
      </c>
      <c r="AJ2753" t="s">
        <v>5619</v>
      </c>
      <c r="AK2753" t="b">
        <v>1</v>
      </c>
      <c r="AL2753" t="b">
        <v>1</v>
      </c>
      <c r="AM2753">
        <v>1</v>
      </c>
      <c r="AN2753" t="b">
        <v>0</v>
      </c>
      <c r="AO2753" t="b">
        <v>0</v>
      </c>
      <c r="AP2753" t="b">
        <v>0</v>
      </c>
      <c r="AQ2753" t="s">
        <v>111</v>
      </c>
      <c r="AR2753" t="s">
        <v>58</v>
      </c>
      <c r="AV2753" t="s">
        <v>59</v>
      </c>
    </row>
    <row r="2754" spans="1:48" x14ac:dyDescent="0.35">
      <c r="A2754" t="s">
        <v>47</v>
      </c>
      <c r="B2754">
        <v>12</v>
      </c>
      <c r="C2754">
        <v>147</v>
      </c>
      <c r="D2754">
        <v>2021</v>
      </c>
      <c r="E2754">
        <v>5</v>
      </c>
      <c r="F2754">
        <v>4</v>
      </c>
      <c r="G2754">
        <v>0</v>
      </c>
      <c r="H2754">
        <v>2</v>
      </c>
      <c r="I2754" t="s">
        <v>5621</v>
      </c>
      <c r="J2754" t="s">
        <v>49</v>
      </c>
      <c r="K2754" t="s">
        <v>109</v>
      </c>
      <c r="L2754" t="str">
        <f t="shared" si="42"/>
        <v>ADMKPlus</v>
      </c>
      <c r="M2754">
        <v>91056</v>
      </c>
      <c r="N2754">
        <v>47</v>
      </c>
      <c r="P2754">
        <v>240026</v>
      </c>
      <c r="Q2754">
        <v>306938</v>
      </c>
      <c r="R2754" t="s">
        <v>5619</v>
      </c>
      <c r="S2754" t="s">
        <v>104</v>
      </c>
      <c r="T2754" t="s">
        <v>5619</v>
      </c>
      <c r="U2754" t="s">
        <v>4964</v>
      </c>
      <c r="V2754">
        <v>9</v>
      </c>
      <c r="W2754">
        <v>78.2</v>
      </c>
      <c r="X2754">
        <v>37.94</v>
      </c>
      <c r="Y2754" t="s">
        <v>55</v>
      </c>
      <c r="Z2754">
        <v>72383</v>
      </c>
      <c r="AA2754">
        <v>30.16</v>
      </c>
      <c r="AB2754">
        <v>2.44</v>
      </c>
      <c r="AC2754" t="s">
        <v>5622</v>
      </c>
      <c r="AE2754">
        <v>930</v>
      </c>
      <c r="AF2754" t="b">
        <v>1</v>
      </c>
      <c r="AG2754">
        <v>3</v>
      </c>
      <c r="AH2754" t="s">
        <v>109</v>
      </c>
      <c r="AI2754">
        <v>930</v>
      </c>
      <c r="AJ2754" t="s">
        <v>5619</v>
      </c>
      <c r="AK2754" t="b">
        <v>1</v>
      </c>
      <c r="AL2754" t="b">
        <v>1</v>
      </c>
      <c r="AM2754">
        <v>2</v>
      </c>
      <c r="AN2754" t="b">
        <v>0</v>
      </c>
      <c r="AO2754" t="b">
        <v>1</v>
      </c>
      <c r="AP2754" t="b">
        <v>1</v>
      </c>
      <c r="AQ2754" t="s">
        <v>96</v>
      </c>
      <c r="AR2754" t="s">
        <v>71</v>
      </c>
      <c r="AV2754" t="s">
        <v>59</v>
      </c>
    </row>
    <row r="2755" spans="1:48" x14ac:dyDescent="0.35">
      <c r="A2755" t="s">
        <v>47</v>
      </c>
      <c r="B2755">
        <v>12</v>
      </c>
      <c r="C2755">
        <v>147</v>
      </c>
      <c r="D2755">
        <v>2021</v>
      </c>
      <c r="E2755">
        <v>5</v>
      </c>
      <c r="F2755">
        <v>4</v>
      </c>
      <c r="G2755">
        <v>0</v>
      </c>
      <c r="H2755">
        <v>3</v>
      </c>
      <c r="I2755" t="s">
        <v>5623</v>
      </c>
      <c r="J2755" t="s">
        <v>66</v>
      </c>
      <c r="K2755" t="s">
        <v>67</v>
      </c>
      <c r="L2755" t="b">
        <f t="shared" ref="L2755:L2818" si="43">IF(OR(K2755="DMK", K2755="INC", K2755="VCK",K2755="CPI",K2755="IUML",K2755="CPM"), "DMKPlus", IF(OR(K2755="ADMK", K2755="BJP", K2755="AMMK",K2755="PMK"),"ADMKPlus"))</f>
        <v>0</v>
      </c>
      <c r="M2755">
        <v>18673</v>
      </c>
      <c r="N2755">
        <v>39</v>
      </c>
      <c r="P2755">
        <v>240026</v>
      </c>
      <c r="Q2755">
        <v>306938</v>
      </c>
      <c r="R2755" t="s">
        <v>5619</v>
      </c>
      <c r="S2755" t="s">
        <v>104</v>
      </c>
      <c r="T2755" t="s">
        <v>5619</v>
      </c>
      <c r="U2755" t="s">
        <v>4964</v>
      </c>
      <c r="V2755">
        <v>9</v>
      </c>
      <c r="W2755">
        <v>78.2</v>
      </c>
      <c r="X2755">
        <v>7.78</v>
      </c>
      <c r="Y2755" t="s">
        <v>68</v>
      </c>
      <c r="Z2755">
        <v>15741</v>
      </c>
      <c r="AA2755">
        <v>6.56</v>
      </c>
      <c r="AB2755">
        <v>2.44</v>
      </c>
      <c r="AC2755" t="s">
        <v>5624</v>
      </c>
      <c r="AE2755">
        <v>5533</v>
      </c>
      <c r="AF2755" t="b">
        <v>1</v>
      </c>
      <c r="AG2755">
        <v>1</v>
      </c>
      <c r="AM2755">
        <v>0</v>
      </c>
      <c r="AN2755" t="b">
        <v>0</v>
      </c>
      <c r="AO2755" t="b">
        <v>0</v>
      </c>
      <c r="AP2755" t="b">
        <v>0</v>
      </c>
      <c r="AQ2755" t="s">
        <v>96</v>
      </c>
      <c r="AR2755" t="s">
        <v>89</v>
      </c>
      <c r="AV2755" t="s">
        <v>59</v>
      </c>
    </row>
    <row r="2756" spans="1:48" x14ac:dyDescent="0.35">
      <c r="A2756" t="s">
        <v>47</v>
      </c>
      <c r="B2756">
        <v>12</v>
      </c>
      <c r="C2756">
        <v>147</v>
      </c>
      <c r="D2756">
        <v>2021</v>
      </c>
      <c r="E2756">
        <v>5</v>
      </c>
      <c r="F2756">
        <v>4</v>
      </c>
      <c r="G2756">
        <v>0</v>
      </c>
      <c r="H2756">
        <v>4</v>
      </c>
      <c r="I2756" t="s">
        <v>5625</v>
      </c>
      <c r="J2756" t="s">
        <v>49</v>
      </c>
      <c r="K2756" t="s">
        <v>73</v>
      </c>
      <c r="L2756" t="b">
        <f t="shared" si="43"/>
        <v>0</v>
      </c>
      <c r="M2756">
        <v>2932</v>
      </c>
      <c r="N2756">
        <v>38</v>
      </c>
      <c r="P2756">
        <v>240026</v>
      </c>
      <c r="Q2756">
        <v>306938</v>
      </c>
      <c r="R2756" t="s">
        <v>5619</v>
      </c>
      <c r="S2756" t="s">
        <v>104</v>
      </c>
      <c r="T2756" t="s">
        <v>5619</v>
      </c>
      <c r="U2756" t="s">
        <v>4964</v>
      </c>
      <c r="V2756">
        <v>9</v>
      </c>
      <c r="W2756">
        <v>78.2</v>
      </c>
      <c r="X2756">
        <v>1.22</v>
      </c>
      <c r="Y2756" t="s">
        <v>68</v>
      </c>
      <c r="Z2756">
        <v>1048</v>
      </c>
      <c r="AA2756">
        <v>0.44</v>
      </c>
      <c r="AB2756">
        <v>2.44</v>
      </c>
      <c r="AC2756" t="s">
        <v>5626</v>
      </c>
      <c r="AE2756">
        <v>2956</v>
      </c>
      <c r="AF2756" t="b">
        <v>1</v>
      </c>
      <c r="AG2756">
        <v>1</v>
      </c>
      <c r="AM2756">
        <v>0</v>
      </c>
      <c r="AN2756" t="b">
        <v>0</v>
      </c>
      <c r="AO2756" t="b">
        <v>0</v>
      </c>
      <c r="AP2756" t="b">
        <v>0</v>
      </c>
      <c r="AQ2756" t="s">
        <v>85</v>
      </c>
      <c r="AR2756" t="s">
        <v>58</v>
      </c>
      <c r="AV2756" t="s">
        <v>59</v>
      </c>
    </row>
    <row r="2757" spans="1:48" x14ac:dyDescent="0.35">
      <c r="A2757" t="s">
        <v>47</v>
      </c>
      <c r="B2757">
        <v>12</v>
      </c>
      <c r="C2757">
        <v>147</v>
      </c>
      <c r="D2757">
        <v>2021</v>
      </c>
      <c r="E2757">
        <v>5</v>
      </c>
      <c r="F2757">
        <v>4</v>
      </c>
      <c r="G2757">
        <v>0</v>
      </c>
      <c r="H2757">
        <v>5</v>
      </c>
      <c r="I2757" t="s">
        <v>76</v>
      </c>
      <c r="K2757" t="s">
        <v>77</v>
      </c>
      <c r="L2757" t="b">
        <f t="shared" si="43"/>
        <v>0</v>
      </c>
      <c r="M2757">
        <v>1884</v>
      </c>
      <c r="P2757">
        <v>240026</v>
      </c>
      <c r="Q2757">
        <v>306938</v>
      </c>
      <c r="R2757" t="s">
        <v>5619</v>
      </c>
      <c r="S2757" t="s">
        <v>104</v>
      </c>
      <c r="T2757" t="s">
        <v>5619</v>
      </c>
      <c r="U2757" t="s">
        <v>4964</v>
      </c>
      <c r="V2757">
        <v>9</v>
      </c>
      <c r="W2757">
        <v>78.2</v>
      </c>
      <c r="X2757">
        <v>0.78</v>
      </c>
      <c r="Z2757">
        <v>804</v>
      </c>
      <c r="AA2757">
        <v>0.33</v>
      </c>
      <c r="AB2757">
        <v>2.44</v>
      </c>
      <c r="AE2757">
        <v>5897</v>
      </c>
      <c r="AF2757" t="b">
        <v>1</v>
      </c>
      <c r="AV2757" t="s">
        <v>59</v>
      </c>
    </row>
    <row r="2758" spans="1:48" x14ac:dyDescent="0.35">
      <c r="A2758" t="s">
        <v>47</v>
      </c>
      <c r="B2758">
        <v>12</v>
      </c>
      <c r="C2758">
        <v>147</v>
      </c>
      <c r="D2758">
        <v>2021</v>
      </c>
      <c r="E2758">
        <v>5</v>
      </c>
      <c r="F2758">
        <v>4</v>
      </c>
      <c r="G2758">
        <v>0</v>
      </c>
      <c r="H2758">
        <v>6</v>
      </c>
      <c r="I2758" t="s">
        <v>5627</v>
      </c>
      <c r="J2758" t="s">
        <v>66</v>
      </c>
      <c r="K2758" t="s">
        <v>83</v>
      </c>
      <c r="L2758" t="b">
        <f t="shared" si="43"/>
        <v>0</v>
      </c>
      <c r="M2758">
        <v>1080</v>
      </c>
      <c r="N2758">
        <v>43</v>
      </c>
      <c r="P2758">
        <v>240026</v>
      </c>
      <c r="Q2758">
        <v>306938</v>
      </c>
      <c r="R2758" t="s">
        <v>5619</v>
      </c>
      <c r="S2758" t="s">
        <v>104</v>
      </c>
      <c r="T2758" t="s">
        <v>5619</v>
      </c>
      <c r="U2758" t="s">
        <v>4964</v>
      </c>
      <c r="V2758">
        <v>9</v>
      </c>
      <c r="W2758">
        <v>78.2</v>
      </c>
      <c r="X2758">
        <v>0.45</v>
      </c>
      <c r="Y2758" t="s">
        <v>68</v>
      </c>
      <c r="Z2758">
        <v>77</v>
      </c>
      <c r="AA2758">
        <v>0.03</v>
      </c>
      <c r="AB2758">
        <v>2.44</v>
      </c>
      <c r="AC2758" t="s">
        <v>5628</v>
      </c>
      <c r="AE2758">
        <v>3969</v>
      </c>
      <c r="AF2758" t="b">
        <v>1</v>
      </c>
      <c r="AG2758">
        <v>1</v>
      </c>
      <c r="AM2758">
        <v>0</v>
      </c>
      <c r="AN2758" t="b">
        <v>0</v>
      </c>
      <c r="AO2758" t="b">
        <v>0</v>
      </c>
      <c r="AP2758" t="b">
        <v>0</v>
      </c>
      <c r="AV2758" t="s">
        <v>59</v>
      </c>
    </row>
    <row r="2759" spans="1:48" x14ac:dyDescent="0.35">
      <c r="A2759" t="s">
        <v>47</v>
      </c>
      <c r="B2759">
        <v>12</v>
      </c>
      <c r="C2759">
        <v>147</v>
      </c>
      <c r="D2759">
        <v>2021</v>
      </c>
      <c r="E2759">
        <v>5</v>
      </c>
      <c r="F2759">
        <v>4</v>
      </c>
      <c r="G2759">
        <v>0</v>
      </c>
      <c r="H2759">
        <v>7</v>
      </c>
      <c r="I2759" t="s">
        <v>5629</v>
      </c>
      <c r="J2759" t="s">
        <v>66</v>
      </c>
      <c r="K2759" t="s">
        <v>1480</v>
      </c>
      <c r="L2759" t="b">
        <f t="shared" si="43"/>
        <v>0</v>
      </c>
      <c r="M2759">
        <v>1003</v>
      </c>
      <c r="N2759">
        <v>29</v>
      </c>
      <c r="P2759">
        <v>240026</v>
      </c>
      <c r="Q2759">
        <v>306938</v>
      </c>
      <c r="R2759" t="s">
        <v>5619</v>
      </c>
      <c r="S2759" t="s">
        <v>104</v>
      </c>
      <c r="T2759" t="s">
        <v>5619</v>
      </c>
      <c r="U2759" t="s">
        <v>4964</v>
      </c>
      <c r="V2759">
        <v>9</v>
      </c>
      <c r="W2759">
        <v>78.2</v>
      </c>
      <c r="X2759">
        <v>0.42</v>
      </c>
      <c r="Y2759" t="s">
        <v>68</v>
      </c>
      <c r="Z2759">
        <v>483</v>
      </c>
      <c r="AA2759">
        <v>0.2</v>
      </c>
      <c r="AB2759">
        <v>2.44</v>
      </c>
      <c r="AC2759" t="s">
        <v>5630</v>
      </c>
      <c r="AE2759">
        <v>12001</v>
      </c>
      <c r="AF2759" t="b">
        <v>1</v>
      </c>
      <c r="AG2759">
        <v>1</v>
      </c>
      <c r="AM2759">
        <v>0</v>
      </c>
      <c r="AN2759" t="b">
        <v>0</v>
      </c>
      <c r="AO2759" t="b">
        <v>0</v>
      </c>
      <c r="AP2759" t="b">
        <v>0</v>
      </c>
      <c r="AV2759" t="s">
        <v>59</v>
      </c>
    </row>
    <row r="2760" spans="1:48" x14ac:dyDescent="0.35">
      <c r="A2760" t="s">
        <v>47</v>
      </c>
      <c r="B2760">
        <v>12</v>
      </c>
      <c r="C2760">
        <v>147</v>
      </c>
      <c r="D2760">
        <v>2021</v>
      </c>
      <c r="E2760">
        <v>5</v>
      </c>
      <c r="F2760">
        <v>4</v>
      </c>
      <c r="G2760">
        <v>0</v>
      </c>
      <c r="H2760">
        <v>8</v>
      </c>
      <c r="I2760" t="s">
        <v>5625</v>
      </c>
      <c r="J2760" t="s">
        <v>49</v>
      </c>
      <c r="K2760" t="s">
        <v>79</v>
      </c>
      <c r="L2760" t="b">
        <f t="shared" si="43"/>
        <v>0</v>
      </c>
      <c r="M2760">
        <v>520</v>
      </c>
      <c r="N2760">
        <v>55</v>
      </c>
      <c r="P2760">
        <v>240026</v>
      </c>
      <c r="Q2760">
        <v>306938</v>
      </c>
      <c r="R2760" t="s">
        <v>5619</v>
      </c>
      <c r="S2760" t="s">
        <v>104</v>
      </c>
      <c r="T2760" t="s">
        <v>5619</v>
      </c>
      <c r="U2760" t="s">
        <v>4964</v>
      </c>
      <c r="V2760">
        <v>9</v>
      </c>
      <c r="W2760">
        <v>78.2</v>
      </c>
      <c r="X2760">
        <v>0.22</v>
      </c>
      <c r="Y2760" t="s">
        <v>68</v>
      </c>
      <c r="Z2760">
        <v>111</v>
      </c>
      <c r="AA2760">
        <v>0.05</v>
      </c>
      <c r="AB2760">
        <v>2.44</v>
      </c>
      <c r="AC2760" t="s">
        <v>5631</v>
      </c>
      <c r="AE2760">
        <v>16651</v>
      </c>
      <c r="AF2760" t="b">
        <v>1</v>
      </c>
      <c r="AG2760">
        <v>1</v>
      </c>
      <c r="AM2760">
        <v>0</v>
      </c>
      <c r="AN2760" t="b">
        <v>0</v>
      </c>
      <c r="AO2760" t="b">
        <v>0</v>
      </c>
      <c r="AP2760" t="b">
        <v>0</v>
      </c>
      <c r="AV2760" t="s">
        <v>59</v>
      </c>
    </row>
    <row r="2761" spans="1:48" x14ac:dyDescent="0.35">
      <c r="A2761" t="s">
        <v>47</v>
      </c>
      <c r="B2761">
        <v>12</v>
      </c>
      <c r="C2761">
        <v>147</v>
      </c>
      <c r="D2761">
        <v>2021</v>
      </c>
      <c r="E2761">
        <v>5</v>
      </c>
      <c r="F2761">
        <v>4</v>
      </c>
      <c r="G2761">
        <v>0</v>
      </c>
      <c r="H2761">
        <v>9</v>
      </c>
      <c r="I2761" t="s">
        <v>5632</v>
      </c>
      <c r="J2761" t="s">
        <v>49</v>
      </c>
      <c r="K2761" t="s">
        <v>299</v>
      </c>
      <c r="L2761" t="b">
        <f t="shared" si="43"/>
        <v>0</v>
      </c>
      <c r="M2761">
        <v>409</v>
      </c>
      <c r="N2761">
        <v>47</v>
      </c>
      <c r="P2761">
        <v>240026</v>
      </c>
      <c r="Q2761">
        <v>306938</v>
      </c>
      <c r="R2761" t="s">
        <v>5619</v>
      </c>
      <c r="S2761" t="s">
        <v>104</v>
      </c>
      <c r="T2761" t="s">
        <v>5619</v>
      </c>
      <c r="U2761" t="s">
        <v>4964</v>
      </c>
      <c r="V2761">
        <v>9</v>
      </c>
      <c r="W2761">
        <v>78.2</v>
      </c>
      <c r="X2761">
        <v>0.17</v>
      </c>
      <c r="Y2761" t="s">
        <v>68</v>
      </c>
      <c r="Z2761">
        <v>30</v>
      </c>
      <c r="AA2761">
        <v>0.01</v>
      </c>
      <c r="AB2761">
        <v>2.44</v>
      </c>
      <c r="AC2761" t="s">
        <v>5633</v>
      </c>
      <c r="AE2761">
        <v>5792</v>
      </c>
      <c r="AF2761" t="b">
        <v>1</v>
      </c>
      <c r="AG2761">
        <v>2</v>
      </c>
      <c r="AH2761" t="s">
        <v>299</v>
      </c>
      <c r="AI2761">
        <v>5792</v>
      </c>
      <c r="AJ2761" t="s">
        <v>5619</v>
      </c>
      <c r="AK2761" t="b">
        <v>1</v>
      </c>
      <c r="AL2761" t="b">
        <v>1</v>
      </c>
      <c r="AM2761">
        <v>0</v>
      </c>
      <c r="AN2761" t="b">
        <v>0</v>
      </c>
      <c r="AO2761" t="b">
        <v>0</v>
      </c>
      <c r="AP2761" t="b">
        <v>1</v>
      </c>
      <c r="AQ2761" t="s">
        <v>111</v>
      </c>
      <c r="AR2761" t="s">
        <v>71</v>
      </c>
      <c r="AV2761" t="s">
        <v>59</v>
      </c>
    </row>
    <row r="2762" spans="1:48" x14ac:dyDescent="0.35">
      <c r="A2762" t="s">
        <v>47</v>
      </c>
      <c r="B2762">
        <v>12</v>
      </c>
      <c r="C2762">
        <v>147</v>
      </c>
      <c r="D2762">
        <v>2021</v>
      </c>
      <c r="E2762">
        <v>5</v>
      </c>
      <c r="F2762">
        <v>4</v>
      </c>
      <c r="G2762">
        <v>0</v>
      </c>
      <c r="H2762">
        <v>10</v>
      </c>
      <c r="I2762" t="s">
        <v>5634</v>
      </c>
      <c r="J2762" t="s">
        <v>49</v>
      </c>
      <c r="K2762" t="s">
        <v>87</v>
      </c>
      <c r="L2762" t="b">
        <f t="shared" si="43"/>
        <v>0</v>
      </c>
      <c r="M2762">
        <v>379</v>
      </c>
      <c r="N2762">
        <v>42</v>
      </c>
      <c r="P2762">
        <v>240026</v>
      </c>
      <c r="Q2762">
        <v>306938</v>
      </c>
      <c r="R2762" t="s">
        <v>5619</v>
      </c>
      <c r="S2762" t="s">
        <v>104</v>
      </c>
      <c r="T2762" t="s">
        <v>5619</v>
      </c>
      <c r="U2762" t="s">
        <v>4964</v>
      </c>
      <c r="V2762">
        <v>9</v>
      </c>
      <c r="W2762">
        <v>78.2</v>
      </c>
      <c r="X2762">
        <v>0.16</v>
      </c>
      <c r="Y2762" t="s">
        <v>68</v>
      </c>
      <c r="Z2762">
        <v>0</v>
      </c>
      <c r="AA2762">
        <v>0</v>
      </c>
      <c r="AB2762">
        <v>2.44</v>
      </c>
      <c r="AC2762" t="s">
        <v>5635</v>
      </c>
      <c r="AE2762">
        <v>10809</v>
      </c>
      <c r="AF2762" t="b">
        <v>1</v>
      </c>
      <c r="AG2762">
        <v>1</v>
      </c>
      <c r="AM2762">
        <v>0</v>
      </c>
      <c r="AN2762" t="b">
        <v>0</v>
      </c>
      <c r="AO2762" t="b">
        <v>0</v>
      </c>
      <c r="AP2762" t="b">
        <v>0</v>
      </c>
      <c r="AQ2762" t="s">
        <v>81</v>
      </c>
      <c r="AR2762" t="s">
        <v>71</v>
      </c>
      <c r="AV2762" t="s">
        <v>59</v>
      </c>
    </row>
    <row r="2763" spans="1:48" x14ac:dyDescent="0.35">
      <c r="A2763" t="s">
        <v>47</v>
      </c>
      <c r="B2763">
        <v>12</v>
      </c>
      <c r="C2763">
        <v>148</v>
      </c>
      <c r="D2763">
        <v>2021</v>
      </c>
      <c r="E2763">
        <v>5</v>
      </c>
      <c r="F2763">
        <v>4</v>
      </c>
      <c r="G2763">
        <v>0</v>
      </c>
      <c r="H2763">
        <v>1</v>
      </c>
      <c r="I2763" t="s">
        <v>5636</v>
      </c>
      <c r="J2763" t="s">
        <v>49</v>
      </c>
      <c r="K2763" t="s">
        <v>50</v>
      </c>
      <c r="L2763" t="str">
        <f t="shared" si="43"/>
        <v>DMKPlus</v>
      </c>
      <c r="M2763">
        <v>103922</v>
      </c>
      <c r="N2763">
        <v>51</v>
      </c>
      <c r="P2763">
        <v>219879</v>
      </c>
      <c r="Q2763">
        <v>274677</v>
      </c>
      <c r="R2763" t="s">
        <v>5637</v>
      </c>
      <c r="S2763" t="s">
        <v>52</v>
      </c>
      <c r="T2763" t="s">
        <v>5619</v>
      </c>
      <c r="U2763" t="s">
        <v>4964</v>
      </c>
      <c r="V2763">
        <v>22</v>
      </c>
      <c r="W2763">
        <v>80.05</v>
      </c>
      <c r="X2763">
        <v>47.26</v>
      </c>
      <c r="Y2763" t="s">
        <v>55</v>
      </c>
      <c r="Z2763">
        <v>6329</v>
      </c>
      <c r="AA2763">
        <v>2.88</v>
      </c>
      <c r="AB2763">
        <v>2.38</v>
      </c>
      <c r="AC2763" t="s">
        <v>5638</v>
      </c>
      <c r="AE2763">
        <v>10192</v>
      </c>
      <c r="AF2763" t="b">
        <v>1</v>
      </c>
      <c r="AG2763">
        <v>4</v>
      </c>
      <c r="AH2763" t="s">
        <v>50</v>
      </c>
      <c r="AI2763">
        <v>10192</v>
      </c>
      <c r="AJ2763" t="s">
        <v>5639</v>
      </c>
      <c r="AK2763" t="b">
        <v>0</v>
      </c>
      <c r="AL2763" t="b">
        <v>1</v>
      </c>
      <c r="AM2763">
        <v>3</v>
      </c>
      <c r="AN2763" t="b">
        <v>0</v>
      </c>
      <c r="AO2763" t="b">
        <v>0</v>
      </c>
      <c r="AP2763" t="b">
        <v>1</v>
      </c>
      <c r="AQ2763" t="s">
        <v>81</v>
      </c>
      <c r="AR2763" t="s">
        <v>134</v>
      </c>
      <c r="AS2763" t="s">
        <v>144</v>
      </c>
      <c r="AT2763" t="s">
        <v>282</v>
      </c>
      <c r="AU2763" t="s">
        <v>4149</v>
      </c>
      <c r="AV2763" t="s">
        <v>59</v>
      </c>
    </row>
    <row r="2764" spans="1:48" x14ac:dyDescent="0.35">
      <c r="A2764" t="s">
        <v>47</v>
      </c>
      <c r="B2764">
        <v>12</v>
      </c>
      <c r="C2764">
        <v>148</v>
      </c>
      <c r="D2764">
        <v>2021</v>
      </c>
      <c r="E2764">
        <v>5</v>
      </c>
      <c r="F2764">
        <v>4</v>
      </c>
      <c r="G2764">
        <v>0</v>
      </c>
      <c r="H2764">
        <v>2</v>
      </c>
      <c r="I2764" t="s">
        <v>5640</v>
      </c>
      <c r="J2764" t="s">
        <v>49</v>
      </c>
      <c r="K2764" t="s">
        <v>109</v>
      </c>
      <c r="L2764" t="str">
        <f t="shared" si="43"/>
        <v>ADMKPlus</v>
      </c>
      <c r="M2764">
        <v>97593</v>
      </c>
      <c r="N2764">
        <v>47</v>
      </c>
      <c r="P2764">
        <v>219879</v>
      </c>
      <c r="Q2764">
        <v>274677</v>
      </c>
      <c r="R2764" t="s">
        <v>5637</v>
      </c>
      <c r="S2764" t="s">
        <v>52</v>
      </c>
      <c r="T2764" t="s">
        <v>5619</v>
      </c>
      <c r="U2764" t="s">
        <v>4964</v>
      </c>
      <c r="V2764">
        <v>22</v>
      </c>
      <c r="W2764">
        <v>80.05</v>
      </c>
      <c r="X2764">
        <v>44.38</v>
      </c>
      <c r="Y2764" t="s">
        <v>55</v>
      </c>
      <c r="Z2764">
        <v>88239</v>
      </c>
      <c r="AA2764">
        <v>40.130000000000003</v>
      </c>
      <c r="AB2764">
        <v>2.38</v>
      </c>
      <c r="AC2764" t="s">
        <v>5641</v>
      </c>
      <c r="AE2764">
        <v>930</v>
      </c>
      <c r="AF2764" t="b">
        <v>1</v>
      </c>
      <c r="AG2764">
        <v>2</v>
      </c>
      <c r="AH2764" t="s">
        <v>109</v>
      </c>
      <c r="AI2764">
        <v>930</v>
      </c>
      <c r="AJ2764" t="s">
        <v>5637</v>
      </c>
      <c r="AK2764" t="b">
        <v>1</v>
      </c>
      <c r="AL2764" t="b">
        <v>1</v>
      </c>
      <c r="AM2764">
        <v>1</v>
      </c>
      <c r="AN2764" t="b">
        <v>0</v>
      </c>
      <c r="AO2764" t="b">
        <v>1</v>
      </c>
      <c r="AP2764" t="b">
        <v>1</v>
      </c>
      <c r="AQ2764" t="s">
        <v>70</v>
      </c>
      <c r="AR2764" t="s">
        <v>58</v>
      </c>
      <c r="AT2764" t="s">
        <v>63</v>
      </c>
      <c r="AV2764" t="s">
        <v>59</v>
      </c>
    </row>
    <row r="2765" spans="1:48" x14ac:dyDescent="0.35">
      <c r="A2765" t="s">
        <v>47</v>
      </c>
      <c r="B2765">
        <v>12</v>
      </c>
      <c r="C2765">
        <v>148</v>
      </c>
      <c r="D2765">
        <v>2021</v>
      </c>
      <c r="E2765">
        <v>5</v>
      </c>
      <c r="F2765">
        <v>4</v>
      </c>
      <c r="G2765">
        <v>0</v>
      </c>
      <c r="H2765">
        <v>3</v>
      </c>
      <c r="I2765" t="s">
        <v>5642</v>
      </c>
      <c r="J2765" t="s">
        <v>49</v>
      </c>
      <c r="K2765" t="s">
        <v>67</v>
      </c>
      <c r="L2765" t="b">
        <f t="shared" si="43"/>
        <v>0</v>
      </c>
      <c r="M2765">
        <v>9354</v>
      </c>
      <c r="N2765">
        <v>41</v>
      </c>
      <c r="P2765">
        <v>219879</v>
      </c>
      <c r="Q2765">
        <v>274677</v>
      </c>
      <c r="R2765" t="s">
        <v>5637</v>
      </c>
      <c r="S2765" t="s">
        <v>52</v>
      </c>
      <c r="T2765" t="s">
        <v>5619</v>
      </c>
      <c r="U2765" t="s">
        <v>4964</v>
      </c>
      <c r="V2765">
        <v>22</v>
      </c>
      <c r="W2765">
        <v>80.05</v>
      </c>
      <c r="X2765">
        <v>4.25</v>
      </c>
      <c r="Y2765" t="s">
        <v>68</v>
      </c>
      <c r="Z2765">
        <v>7236</v>
      </c>
      <c r="AA2765">
        <v>3.29</v>
      </c>
      <c r="AB2765">
        <v>2.38</v>
      </c>
      <c r="AC2765" t="s">
        <v>5643</v>
      </c>
      <c r="AE2765">
        <v>5533</v>
      </c>
      <c r="AF2765" t="b">
        <v>1</v>
      </c>
      <c r="AG2765">
        <v>2</v>
      </c>
      <c r="AH2765" t="s">
        <v>67</v>
      </c>
      <c r="AI2765">
        <v>5533</v>
      </c>
      <c r="AJ2765" t="s">
        <v>5637</v>
      </c>
      <c r="AK2765" t="b">
        <v>1</v>
      </c>
      <c r="AL2765" t="b">
        <v>1</v>
      </c>
      <c r="AM2765">
        <v>0</v>
      </c>
      <c r="AN2765" t="b">
        <v>0</v>
      </c>
      <c r="AO2765" t="b">
        <v>0</v>
      </c>
      <c r="AP2765" t="b">
        <v>1</v>
      </c>
      <c r="AV2765" t="s">
        <v>59</v>
      </c>
    </row>
    <row r="2766" spans="1:48" x14ac:dyDescent="0.35">
      <c r="A2766" t="s">
        <v>47</v>
      </c>
      <c r="B2766">
        <v>12</v>
      </c>
      <c r="C2766">
        <v>148</v>
      </c>
      <c r="D2766">
        <v>2021</v>
      </c>
      <c r="E2766">
        <v>5</v>
      </c>
      <c r="F2766">
        <v>4</v>
      </c>
      <c r="G2766">
        <v>0</v>
      </c>
      <c r="H2766">
        <v>4</v>
      </c>
      <c r="I2766" t="s">
        <v>5644</v>
      </c>
      <c r="J2766" t="s">
        <v>49</v>
      </c>
      <c r="K2766" t="s">
        <v>119</v>
      </c>
      <c r="L2766" t="str">
        <f t="shared" si="43"/>
        <v>ADMKPlus</v>
      </c>
      <c r="M2766">
        <v>2118</v>
      </c>
      <c r="N2766">
        <v>43</v>
      </c>
      <c r="P2766">
        <v>219879</v>
      </c>
      <c r="Q2766">
        <v>274677</v>
      </c>
      <c r="R2766" t="s">
        <v>5637</v>
      </c>
      <c r="S2766" t="s">
        <v>52</v>
      </c>
      <c r="T2766" t="s">
        <v>5619</v>
      </c>
      <c r="U2766" t="s">
        <v>4964</v>
      </c>
      <c r="V2766">
        <v>22</v>
      </c>
      <c r="W2766">
        <v>80.05</v>
      </c>
      <c r="X2766">
        <v>0.96</v>
      </c>
      <c r="Y2766" t="s">
        <v>68</v>
      </c>
      <c r="Z2766">
        <v>1141</v>
      </c>
      <c r="AA2766">
        <v>0.52</v>
      </c>
      <c r="AB2766">
        <v>2.38</v>
      </c>
      <c r="AC2766" t="s">
        <v>5645</v>
      </c>
      <c r="AE2766">
        <v>24338</v>
      </c>
      <c r="AF2766" t="b">
        <v>1</v>
      </c>
      <c r="AG2766">
        <v>1</v>
      </c>
      <c r="AM2766">
        <v>0</v>
      </c>
      <c r="AN2766" t="b">
        <v>0</v>
      </c>
      <c r="AO2766" t="b">
        <v>0</v>
      </c>
      <c r="AP2766" t="b">
        <v>0</v>
      </c>
      <c r="AQ2766" t="s">
        <v>96</v>
      </c>
      <c r="AR2766" t="s">
        <v>71</v>
      </c>
      <c r="AV2766" t="s">
        <v>59</v>
      </c>
    </row>
    <row r="2767" spans="1:48" x14ac:dyDescent="0.35">
      <c r="A2767" t="s">
        <v>47</v>
      </c>
      <c r="B2767">
        <v>12</v>
      </c>
      <c r="C2767">
        <v>148</v>
      </c>
      <c r="D2767">
        <v>2021</v>
      </c>
      <c r="E2767">
        <v>5</v>
      </c>
      <c r="F2767">
        <v>4</v>
      </c>
      <c r="G2767">
        <v>0</v>
      </c>
      <c r="H2767">
        <v>5</v>
      </c>
      <c r="I2767" t="s">
        <v>5646</v>
      </c>
      <c r="J2767" t="s">
        <v>49</v>
      </c>
      <c r="K2767" t="s">
        <v>87</v>
      </c>
      <c r="L2767" t="b">
        <f t="shared" si="43"/>
        <v>0</v>
      </c>
      <c r="M2767">
        <v>977</v>
      </c>
      <c r="N2767">
        <v>41</v>
      </c>
      <c r="P2767">
        <v>219879</v>
      </c>
      <c r="Q2767">
        <v>274677</v>
      </c>
      <c r="R2767" t="s">
        <v>5637</v>
      </c>
      <c r="S2767" t="s">
        <v>52</v>
      </c>
      <c r="T2767" t="s">
        <v>5619</v>
      </c>
      <c r="U2767" t="s">
        <v>4964</v>
      </c>
      <c r="V2767">
        <v>22</v>
      </c>
      <c r="W2767">
        <v>80.05</v>
      </c>
      <c r="X2767">
        <v>0.44</v>
      </c>
      <c r="Y2767" t="s">
        <v>68</v>
      </c>
      <c r="Z2767">
        <v>43</v>
      </c>
      <c r="AA2767">
        <v>0.02</v>
      </c>
      <c r="AB2767">
        <v>2.38</v>
      </c>
      <c r="AC2767" t="s">
        <v>5647</v>
      </c>
      <c r="AE2767">
        <v>10809</v>
      </c>
      <c r="AF2767" t="b">
        <v>1</v>
      </c>
      <c r="AG2767">
        <v>1</v>
      </c>
      <c r="AM2767">
        <v>0</v>
      </c>
      <c r="AN2767" t="b">
        <v>0</v>
      </c>
      <c r="AO2767" t="b">
        <v>0</v>
      </c>
      <c r="AP2767" t="b">
        <v>0</v>
      </c>
      <c r="AQ2767" t="s">
        <v>117</v>
      </c>
      <c r="AR2767" t="s">
        <v>71</v>
      </c>
      <c r="AV2767" t="s">
        <v>59</v>
      </c>
    </row>
    <row r="2768" spans="1:48" x14ac:dyDescent="0.35">
      <c r="A2768" t="s">
        <v>47</v>
      </c>
      <c r="B2768">
        <v>12</v>
      </c>
      <c r="C2768">
        <v>148</v>
      </c>
      <c r="D2768">
        <v>2021</v>
      </c>
      <c r="E2768">
        <v>5</v>
      </c>
      <c r="F2768">
        <v>4</v>
      </c>
      <c r="G2768">
        <v>0</v>
      </c>
      <c r="H2768">
        <v>6</v>
      </c>
      <c r="I2768" t="s">
        <v>5648</v>
      </c>
      <c r="J2768" t="s">
        <v>49</v>
      </c>
      <c r="K2768" t="s">
        <v>87</v>
      </c>
      <c r="L2768" t="b">
        <f t="shared" si="43"/>
        <v>0</v>
      </c>
      <c r="M2768">
        <v>934</v>
      </c>
      <c r="N2768">
        <v>39</v>
      </c>
      <c r="P2768">
        <v>219879</v>
      </c>
      <c r="Q2768">
        <v>274677</v>
      </c>
      <c r="R2768" t="s">
        <v>5637</v>
      </c>
      <c r="S2768" t="s">
        <v>52</v>
      </c>
      <c r="T2768" t="s">
        <v>5619</v>
      </c>
      <c r="U2768" t="s">
        <v>4964</v>
      </c>
      <c r="V2768">
        <v>22</v>
      </c>
      <c r="W2768">
        <v>80.05</v>
      </c>
      <c r="X2768">
        <v>0.42</v>
      </c>
      <c r="Y2768" t="s">
        <v>68</v>
      </c>
      <c r="Z2768">
        <v>181</v>
      </c>
      <c r="AA2768">
        <v>0.08</v>
      </c>
      <c r="AB2768">
        <v>2.38</v>
      </c>
      <c r="AC2768" t="s">
        <v>5649</v>
      </c>
      <c r="AE2768">
        <v>10809</v>
      </c>
      <c r="AF2768" t="b">
        <v>1</v>
      </c>
      <c r="AG2768">
        <v>1</v>
      </c>
      <c r="AM2768">
        <v>0</v>
      </c>
      <c r="AN2768" t="b">
        <v>0</v>
      </c>
      <c r="AO2768" t="b">
        <v>0</v>
      </c>
      <c r="AP2768" t="b">
        <v>0</v>
      </c>
      <c r="AQ2768" t="s">
        <v>96</v>
      </c>
      <c r="AR2768" t="s">
        <v>58</v>
      </c>
      <c r="AV2768" t="s">
        <v>59</v>
      </c>
    </row>
    <row r="2769" spans="1:48" x14ac:dyDescent="0.35">
      <c r="A2769" t="s">
        <v>47</v>
      </c>
      <c r="B2769">
        <v>12</v>
      </c>
      <c r="C2769">
        <v>148</v>
      </c>
      <c r="D2769">
        <v>2021</v>
      </c>
      <c r="E2769">
        <v>5</v>
      </c>
      <c r="F2769">
        <v>4</v>
      </c>
      <c r="G2769">
        <v>0</v>
      </c>
      <c r="H2769">
        <v>7</v>
      </c>
      <c r="I2769" t="s">
        <v>76</v>
      </c>
      <c r="K2769" t="s">
        <v>77</v>
      </c>
      <c r="L2769" t="b">
        <f t="shared" si="43"/>
        <v>0</v>
      </c>
      <c r="M2769">
        <v>753</v>
      </c>
      <c r="P2769">
        <v>219879</v>
      </c>
      <c r="Q2769">
        <v>274677</v>
      </c>
      <c r="R2769" t="s">
        <v>5637</v>
      </c>
      <c r="S2769" t="s">
        <v>52</v>
      </c>
      <c r="T2769" t="s">
        <v>5619</v>
      </c>
      <c r="U2769" t="s">
        <v>4964</v>
      </c>
      <c r="V2769">
        <v>22</v>
      </c>
      <c r="W2769">
        <v>80.05</v>
      </c>
      <c r="X2769">
        <v>0.34</v>
      </c>
      <c r="Z2769">
        <v>14</v>
      </c>
      <c r="AA2769">
        <v>0.01</v>
      </c>
      <c r="AB2769">
        <v>2.38</v>
      </c>
      <c r="AE2769">
        <v>5897</v>
      </c>
      <c r="AF2769" t="b">
        <v>1</v>
      </c>
      <c r="AV2769" t="s">
        <v>59</v>
      </c>
    </row>
    <row r="2770" spans="1:48" x14ac:dyDescent="0.35">
      <c r="A2770" t="s">
        <v>47</v>
      </c>
      <c r="B2770">
        <v>12</v>
      </c>
      <c r="C2770">
        <v>148</v>
      </c>
      <c r="D2770">
        <v>2021</v>
      </c>
      <c r="E2770">
        <v>5</v>
      </c>
      <c r="F2770">
        <v>4</v>
      </c>
      <c r="G2770">
        <v>0</v>
      </c>
      <c r="H2770">
        <v>8</v>
      </c>
      <c r="I2770" t="s">
        <v>5650</v>
      </c>
      <c r="J2770" t="s">
        <v>49</v>
      </c>
      <c r="K2770" t="s">
        <v>115</v>
      </c>
      <c r="L2770" t="b">
        <f t="shared" si="43"/>
        <v>0</v>
      </c>
      <c r="M2770">
        <v>739</v>
      </c>
      <c r="N2770">
        <v>48</v>
      </c>
      <c r="P2770">
        <v>219879</v>
      </c>
      <c r="Q2770">
        <v>274677</v>
      </c>
      <c r="R2770" t="s">
        <v>5637</v>
      </c>
      <c r="S2770" t="s">
        <v>52</v>
      </c>
      <c r="T2770" t="s">
        <v>5619</v>
      </c>
      <c r="U2770" t="s">
        <v>4964</v>
      </c>
      <c r="V2770">
        <v>22</v>
      </c>
      <c r="W2770">
        <v>80.05</v>
      </c>
      <c r="X2770">
        <v>0.34</v>
      </c>
      <c r="Y2770" t="s">
        <v>68</v>
      </c>
      <c r="Z2770">
        <v>135</v>
      </c>
      <c r="AA2770">
        <v>0.06</v>
      </c>
      <c r="AB2770">
        <v>2.38</v>
      </c>
      <c r="AC2770" t="s">
        <v>5651</v>
      </c>
      <c r="AE2770">
        <v>24404</v>
      </c>
      <c r="AF2770" t="b">
        <v>1</v>
      </c>
      <c r="AG2770">
        <v>1</v>
      </c>
      <c r="AM2770">
        <v>0</v>
      </c>
      <c r="AN2770" t="b">
        <v>0</v>
      </c>
      <c r="AO2770" t="b">
        <v>0</v>
      </c>
      <c r="AP2770" t="b">
        <v>0</v>
      </c>
      <c r="AQ2770" t="s">
        <v>57</v>
      </c>
      <c r="AR2770" t="s">
        <v>58</v>
      </c>
      <c r="AV2770" t="s">
        <v>59</v>
      </c>
    </row>
    <row r="2771" spans="1:48" x14ac:dyDescent="0.35">
      <c r="A2771" t="s">
        <v>47</v>
      </c>
      <c r="B2771">
        <v>12</v>
      </c>
      <c r="C2771">
        <v>148</v>
      </c>
      <c r="D2771">
        <v>2021</v>
      </c>
      <c r="E2771">
        <v>5</v>
      </c>
      <c r="F2771">
        <v>4</v>
      </c>
      <c r="G2771">
        <v>0</v>
      </c>
      <c r="H2771">
        <v>9</v>
      </c>
      <c r="I2771" t="s">
        <v>5652</v>
      </c>
      <c r="J2771" t="s">
        <v>49</v>
      </c>
      <c r="K2771" t="s">
        <v>87</v>
      </c>
      <c r="L2771" t="b">
        <f t="shared" si="43"/>
        <v>0</v>
      </c>
      <c r="M2771">
        <v>604</v>
      </c>
      <c r="N2771">
        <v>47</v>
      </c>
      <c r="P2771">
        <v>219879</v>
      </c>
      <c r="Q2771">
        <v>274677</v>
      </c>
      <c r="R2771" t="s">
        <v>5637</v>
      </c>
      <c r="S2771" t="s">
        <v>52</v>
      </c>
      <c r="T2771" t="s">
        <v>5619</v>
      </c>
      <c r="U2771" t="s">
        <v>4964</v>
      </c>
      <c r="V2771">
        <v>22</v>
      </c>
      <c r="W2771">
        <v>80.05</v>
      </c>
      <c r="X2771">
        <v>0.27</v>
      </c>
      <c r="Y2771" t="s">
        <v>68</v>
      </c>
      <c r="Z2771">
        <v>110</v>
      </c>
      <c r="AA2771">
        <v>0.05</v>
      </c>
      <c r="AB2771">
        <v>2.38</v>
      </c>
      <c r="AC2771" t="s">
        <v>5653</v>
      </c>
      <c r="AE2771">
        <v>10809</v>
      </c>
      <c r="AF2771" t="b">
        <v>1</v>
      </c>
      <c r="AG2771">
        <v>1</v>
      </c>
      <c r="AM2771">
        <v>0</v>
      </c>
      <c r="AN2771" t="b">
        <v>0</v>
      </c>
      <c r="AO2771" t="b">
        <v>0</v>
      </c>
      <c r="AP2771" t="b">
        <v>0</v>
      </c>
      <c r="AQ2771" t="s">
        <v>70</v>
      </c>
      <c r="AR2771" t="s">
        <v>134</v>
      </c>
      <c r="AV2771" t="s">
        <v>59</v>
      </c>
    </row>
    <row r="2772" spans="1:48" x14ac:dyDescent="0.35">
      <c r="A2772" t="s">
        <v>47</v>
      </c>
      <c r="B2772">
        <v>12</v>
      </c>
      <c r="C2772">
        <v>148</v>
      </c>
      <c r="D2772">
        <v>2021</v>
      </c>
      <c r="E2772">
        <v>5</v>
      </c>
      <c r="F2772">
        <v>4</v>
      </c>
      <c r="G2772">
        <v>0</v>
      </c>
      <c r="H2772">
        <v>10</v>
      </c>
      <c r="I2772" t="s">
        <v>5654</v>
      </c>
      <c r="J2772" t="s">
        <v>49</v>
      </c>
      <c r="K2772" t="s">
        <v>79</v>
      </c>
      <c r="L2772" t="b">
        <f t="shared" si="43"/>
        <v>0</v>
      </c>
      <c r="M2772">
        <v>494</v>
      </c>
      <c r="N2772">
        <v>26</v>
      </c>
      <c r="P2772">
        <v>219879</v>
      </c>
      <c r="Q2772">
        <v>274677</v>
      </c>
      <c r="R2772" t="s">
        <v>5637</v>
      </c>
      <c r="S2772" t="s">
        <v>52</v>
      </c>
      <c r="T2772" t="s">
        <v>5619</v>
      </c>
      <c r="U2772" t="s">
        <v>4964</v>
      </c>
      <c r="V2772">
        <v>22</v>
      </c>
      <c r="W2772">
        <v>80.05</v>
      </c>
      <c r="X2772">
        <v>0.22</v>
      </c>
      <c r="Y2772" t="s">
        <v>68</v>
      </c>
      <c r="Z2772">
        <v>43</v>
      </c>
      <c r="AA2772">
        <v>0.02</v>
      </c>
      <c r="AB2772">
        <v>2.38</v>
      </c>
      <c r="AC2772" t="s">
        <v>5655</v>
      </c>
      <c r="AE2772">
        <v>16651</v>
      </c>
      <c r="AF2772" t="b">
        <v>1</v>
      </c>
      <c r="AG2772">
        <v>1</v>
      </c>
      <c r="AM2772">
        <v>0</v>
      </c>
      <c r="AN2772" t="b">
        <v>0</v>
      </c>
      <c r="AO2772" t="b">
        <v>0</v>
      </c>
      <c r="AP2772" t="b">
        <v>0</v>
      </c>
      <c r="AQ2772" t="s">
        <v>85</v>
      </c>
      <c r="AR2772" t="s">
        <v>89</v>
      </c>
      <c r="AV2772" t="s">
        <v>59</v>
      </c>
    </row>
    <row r="2773" spans="1:48" x14ac:dyDescent="0.35">
      <c r="A2773" t="s">
        <v>47</v>
      </c>
      <c r="B2773">
        <v>12</v>
      </c>
      <c r="C2773">
        <v>148</v>
      </c>
      <c r="D2773">
        <v>2021</v>
      </c>
      <c r="E2773">
        <v>5</v>
      </c>
      <c r="F2773">
        <v>4</v>
      </c>
      <c r="G2773">
        <v>0</v>
      </c>
      <c r="H2773">
        <v>11</v>
      </c>
      <c r="I2773" t="s">
        <v>5656</v>
      </c>
      <c r="J2773" t="s">
        <v>49</v>
      </c>
      <c r="K2773" t="s">
        <v>87</v>
      </c>
      <c r="L2773" t="b">
        <f t="shared" si="43"/>
        <v>0</v>
      </c>
      <c r="M2773">
        <v>451</v>
      </c>
      <c r="N2773">
        <v>27</v>
      </c>
      <c r="P2773">
        <v>219879</v>
      </c>
      <c r="Q2773">
        <v>274677</v>
      </c>
      <c r="R2773" t="s">
        <v>5637</v>
      </c>
      <c r="S2773" t="s">
        <v>52</v>
      </c>
      <c r="T2773" t="s">
        <v>5619</v>
      </c>
      <c r="U2773" t="s">
        <v>4964</v>
      </c>
      <c r="V2773">
        <v>22</v>
      </c>
      <c r="W2773">
        <v>80.05</v>
      </c>
      <c r="X2773">
        <v>0.21</v>
      </c>
      <c r="Y2773" t="s">
        <v>68</v>
      </c>
      <c r="Z2773">
        <v>85</v>
      </c>
      <c r="AA2773">
        <v>0.04</v>
      </c>
      <c r="AB2773">
        <v>2.38</v>
      </c>
      <c r="AC2773" t="s">
        <v>5657</v>
      </c>
      <c r="AE2773">
        <v>10809</v>
      </c>
      <c r="AF2773" t="b">
        <v>1</v>
      </c>
      <c r="AG2773">
        <v>1</v>
      </c>
      <c r="AM2773">
        <v>0</v>
      </c>
      <c r="AN2773" t="b">
        <v>0</v>
      </c>
      <c r="AO2773" t="b">
        <v>0</v>
      </c>
      <c r="AP2773" t="b">
        <v>0</v>
      </c>
      <c r="AQ2773" t="s">
        <v>85</v>
      </c>
      <c r="AR2773" t="s">
        <v>134</v>
      </c>
      <c r="AS2773" t="s">
        <v>162</v>
      </c>
      <c r="AV2773" t="s">
        <v>59</v>
      </c>
    </row>
    <row r="2774" spans="1:48" x14ac:dyDescent="0.35">
      <c r="A2774" t="s">
        <v>47</v>
      </c>
      <c r="B2774">
        <v>12</v>
      </c>
      <c r="C2774">
        <v>148</v>
      </c>
      <c r="D2774">
        <v>2021</v>
      </c>
      <c r="E2774">
        <v>5</v>
      </c>
      <c r="F2774">
        <v>4</v>
      </c>
      <c r="G2774">
        <v>0</v>
      </c>
      <c r="H2774">
        <v>12</v>
      </c>
      <c r="I2774" t="s">
        <v>5658</v>
      </c>
      <c r="J2774" t="s">
        <v>49</v>
      </c>
      <c r="K2774" t="s">
        <v>87</v>
      </c>
      <c r="L2774" t="b">
        <f t="shared" si="43"/>
        <v>0</v>
      </c>
      <c r="M2774">
        <v>366</v>
      </c>
      <c r="N2774">
        <v>58</v>
      </c>
      <c r="P2774">
        <v>219879</v>
      </c>
      <c r="Q2774">
        <v>274677</v>
      </c>
      <c r="R2774" t="s">
        <v>5637</v>
      </c>
      <c r="S2774" t="s">
        <v>52</v>
      </c>
      <c r="T2774" t="s">
        <v>5619</v>
      </c>
      <c r="U2774" t="s">
        <v>4964</v>
      </c>
      <c r="V2774">
        <v>22</v>
      </c>
      <c r="W2774">
        <v>80.05</v>
      </c>
      <c r="X2774">
        <v>0.17</v>
      </c>
      <c r="Y2774" t="s">
        <v>68</v>
      </c>
      <c r="Z2774">
        <v>30</v>
      </c>
      <c r="AA2774">
        <v>0.01</v>
      </c>
      <c r="AB2774">
        <v>2.38</v>
      </c>
      <c r="AC2774" t="s">
        <v>5659</v>
      </c>
      <c r="AE2774">
        <v>10809</v>
      </c>
      <c r="AF2774" t="b">
        <v>1</v>
      </c>
      <c r="AG2774">
        <v>1</v>
      </c>
      <c r="AM2774">
        <v>0</v>
      </c>
      <c r="AN2774" t="b">
        <v>0</v>
      </c>
      <c r="AO2774" t="b">
        <v>0</v>
      </c>
      <c r="AP2774" t="b">
        <v>0</v>
      </c>
      <c r="AQ2774" t="s">
        <v>96</v>
      </c>
      <c r="AR2774" t="s">
        <v>75</v>
      </c>
      <c r="AV2774" t="s">
        <v>59</v>
      </c>
    </row>
    <row r="2775" spans="1:48" x14ac:dyDescent="0.35">
      <c r="A2775" t="s">
        <v>47</v>
      </c>
      <c r="B2775">
        <v>12</v>
      </c>
      <c r="C2775">
        <v>148</v>
      </c>
      <c r="D2775">
        <v>2021</v>
      </c>
      <c r="E2775">
        <v>5</v>
      </c>
      <c r="F2775">
        <v>4</v>
      </c>
      <c r="G2775">
        <v>0</v>
      </c>
      <c r="H2775">
        <v>13</v>
      </c>
      <c r="I2775" t="s">
        <v>5660</v>
      </c>
      <c r="J2775" t="s">
        <v>49</v>
      </c>
      <c r="K2775" t="s">
        <v>87</v>
      </c>
      <c r="L2775" t="b">
        <f t="shared" si="43"/>
        <v>0</v>
      </c>
      <c r="M2775">
        <v>336</v>
      </c>
      <c r="N2775">
        <v>48</v>
      </c>
      <c r="P2775">
        <v>219879</v>
      </c>
      <c r="Q2775">
        <v>274677</v>
      </c>
      <c r="R2775" t="s">
        <v>5637</v>
      </c>
      <c r="S2775" t="s">
        <v>52</v>
      </c>
      <c r="T2775" t="s">
        <v>5619</v>
      </c>
      <c r="U2775" t="s">
        <v>4964</v>
      </c>
      <c r="V2775">
        <v>22</v>
      </c>
      <c r="W2775">
        <v>80.05</v>
      </c>
      <c r="X2775">
        <v>0.15</v>
      </c>
      <c r="Y2775" t="s">
        <v>68</v>
      </c>
      <c r="Z2775">
        <v>67</v>
      </c>
      <c r="AA2775">
        <v>0.03</v>
      </c>
      <c r="AB2775">
        <v>2.38</v>
      </c>
      <c r="AC2775" t="s">
        <v>5661</v>
      </c>
      <c r="AE2775">
        <v>10809</v>
      </c>
      <c r="AF2775" t="b">
        <v>1</v>
      </c>
      <c r="AG2775">
        <v>1</v>
      </c>
      <c r="AM2775">
        <v>0</v>
      </c>
      <c r="AN2775" t="b">
        <v>0</v>
      </c>
      <c r="AO2775" t="b">
        <v>0</v>
      </c>
      <c r="AP2775" t="b">
        <v>0</v>
      </c>
      <c r="AQ2775" t="s">
        <v>117</v>
      </c>
      <c r="AR2775" t="s">
        <v>106</v>
      </c>
      <c r="AS2775" t="s">
        <v>5662</v>
      </c>
      <c r="AV2775" t="s">
        <v>59</v>
      </c>
    </row>
    <row r="2776" spans="1:48" x14ac:dyDescent="0.35">
      <c r="A2776" t="s">
        <v>47</v>
      </c>
      <c r="B2776">
        <v>12</v>
      </c>
      <c r="C2776">
        <v>148</v>
      </c>
      <c r="D2776">
        <v>2021</v>
      </c>
      <c r="E2776">
        <v>5</v>
      </c>
      <c r="F2776">
        <v>4</v>
      </c>
      <c r="G2776">
        <v>0</v>
      </c>
      <c r="H2776">
        <v>14</v>
      </c>
      <c r="I2776" t="s">
        <v>5663</v>
      </c>
      <c r="J2776" t="s">
        <v>49</v>
      </c>
      <c r="K2776" t="s">
        <v>87</v>
      </c>
      <c r="L2776" t="b">
        <f t="shared" si="43"/>
        <v>0</v>
      </c>
      <c r="M2776">
        <v>269</v>
      </c>
      <c r="N2776">
        <v>31</v>
      </c>
      <c r="P2776">
        <v>219879</v>
      </c>
      <c r="Q2776">
        <v>274677</v>
      </c>
      <c r="R2776" t="s">
        <v>5637</v>
      </c>
      <c r="S2776" t="s">
        <v>52</v>
      </c>
      <c r="T2776" t="s">
        <v>5619</v>
      </c>
      <c r="U2776" t="s">
        <v>4964</v>
      </c>
      <c r="V2776">
        <v>22</v>
      </c>
      <c r="W2776">
        <v>80.05</v>
      </c>
      <c r="X2776">
        <v>0.12</v>
      </c>
      <c r="Y2776" t="s">
        <v>68</v>
      </c>
      <c r="Z2776">
        <v>82</v>
      </c>
      <c r="AA2776">
        <v>0.04</v>
      </c>
      <c r="AB2776">
        <v>2.38</v>
      </c>
      <c r="AC2776" t="s">
        <v>5664</v>
      </c>
      <c r="AE2776">
        <v>10809</v>
      </c>
      <c r="AF2776" t="b">
        <v>1</v>
      </c>
      <c r="AG2776">
        <v>1</v>
      </c>
      <c r="AM2776">
        <v>0</v>
      </c>
      <c r="AN2776" t="b">
        <v>0</v>
      </c>
      <c r="AO2776" t="b">
        <v>0</v>
      </c>
      <c r="AP2776" t="b">
        <v>0</v>
      </c>
      <c r="AQ2776" t="s">
        <v>96</v>
      </c>
      <c r="AR2776" t="s">
        <v>71</v>
      </c>
      <c r="AV2776" t="s">
        <v>59</v>
      </c>
    </row>
    <row r="2777" spans="1:48" x14ac:dyDescent="0.35">
      <c r="A2777" t="s">
        <v>47</v>
      </c>
      <c r="B2777">
        <v>12</v>
      </c>
      <c r="C2777">
        <v>148</v>
      </c>
      <c r="D2777">
        <v>2021</v>
      </c>
      <c r="E2777">
        <v>5</v>
      </c>
      <c r="F2777">
        <v>4</v>
      </c>
      <c r="G2777">
        <v>0</v>
      </c>
      <c r="H2777">
        <v>15</v>
      </c>
      <c r="I2777" t="s">
        <v>5665</v>
      </c>
      <c r="J2777" t="s">
        <v>49</v>
      </c>
      <c r="K2777" t="s">
        <v>599</v>
      </c>
      <c r="L2777" t="b">
        <f t="shared" si="43"/>
        <v>0</v>
      </c>
      <c r="M2777">
        <v>187</v>
      </c>
      <c r="N2777">
        <v>54</v>
      </c>
      <c r="P2777">
        <v>219879</v>
      </c>
      <c r="Q2777">
        <v>274677</v>
      </c>
      <c r="R2777" t="s">
        <v>5637</v>
      </c>
      <c r="S2777" t="s">
        <v>52</v>
      </c>
      <c r="T2777" t="s">
        <v>5619</v>
      </c>
      <c r="U2777" t="s">
        <v>4964</v>
      </c>
      <c r="V2777">
        <v>22</v>
      </c>
      <c r="W2777">
        <v>80.05</v>
      </c>
      <c r="X2777">
        <v>0.09</v>
      </c>
      <c r="Y2777" t="s">
        <v>68</v>
      </c>
      <c r="Z2777">
        <v>13</v>
      </c>
      <c r="AA2777">
        <v>0.01</v>
      </c>
      <c r="AB2777">
        <v>2.38</v>
      </c>
      <c r="AC2777" t="s">
        <v>5666</v>
      </c>
      <c r="AE2777">
        <v>24300</v>
      </c>
      <c r="AF2777" t="b">
        <v>1</v>
      </c>
      <c r="AG2777">
        <v>1</v>
      </c>
      <c r="AM2777">
        <v>0</v>
      </c>
      <c r="AN2777" t="b">
        <v>0</v>
      </c>
      <c r="AO2777" t="b">
        <v>0</v>
      </c>
      <c r="AP2777" t="b">
        <v>0</v>
      </c>
      <c r="AQ2777" t="s">
        <v>117</v>
      </c>
      <c r="AR2777" t="s">
        <v>71</v>
      </c>
      <c r="AV2777" t="s">
        <v>59</v>
      </c>
    </row>
    <row r="2778" spans="1:48" x14ac:dyDescent="0.35">
      <c r="A2778" t="s">
        <v>47</v>
      </c>
      <c r="B2778">
        <v>12</v>
      </c>
      <c r="C2778">
        <v>148</v>
      </c>
      <c r="D2778">
        <v>2021</v>
      </c>
      <c r="E2778">
        <v>5</v>
      </c>
      <c r="F2778">
        <v>4</v>
      </c>
      <c r="G2778">
        <v>0</v>
      </c>
      <c r="H2778">
        <v>16</v>
      </c>
      <c r="I2778" t="s">
        <v>5667</v>
      </c>
      <c r="J2778" t="s">
        <v>49</v>
      </c>
      <c r="K2778" t="s">
        <v>87</v>
      </c>
      <c r="L2778" t="b">
        <f t="shared" si="43"/>
        <v>0</v>
      </c>
      <c r="M2778">
        <v>174</v>
      </c>
      <c r="N2778">
        <v>36</v>
      </c>
      <c r="P2778">
        <v>219879</v>
      </c>
      <c r="Q2778">
        <v>274677</v>
      </c>
      <c r="R2778" t="s">
        <v>5637</v>
      </c>
      <c r="S2778" t="s">
        <v>52</v>
      </c>
      <c r="T2778" t="s">
        <v>5619</v>
      </c>
      <c r="U2778" t="s">
        <v>4964</v>
      </c>
      <c r="V2778">
        <v>22</v>
      </c>
      <c r="W2778">
        <v>80.05</v>
      </c>
      <c r="X2778">
        <v>0.08</v>
      </c>
      <c r="Y2778" t="s">
        <v>68</v>
      </c>
      <c r="Z2778">
        <v>22</v>
      </c>
      <c r="AA2778">
        <v>0.01</v>
      </c>
      <c r="AB2778">
        <v>2.38</v>
      </c>
      <c r="AC2778" t="s">
        <v>5668</v>
      </c>
      <c r="AE2778">
        <v>10809</v>
      </c>
      <c r="AF2778" t="b">
        <v>1</v>
      </c>
      <c r="AG2778">
        <v>1</v>
      </c>
      <c r="AM2778">
        <v>0</v>
      </c>
      <c r="AN2778" t="b">
        <v>0</v>
      </c>
      <c r="AO2778" t="b">
        <v>0</v>
      </c>
      <c r="AP2778" t="b">
        <v>0</v>
      </c>
      <c r="AQ2778" t="s">
        <v>96</v>
      </c>
      <c r="AR2778" t="s">
        <v>134</v>
      </c>
      <c r="AS2778" t="s">
        <v>162</v>
      </c>
      <c r="AV2778" t="s">
        <v>59</v>
      </c>
    </row>
    <row r="2779" spans="1:48" x14ac:dyDescent="0.35">
      <c r="A2779" t="s">
        <v>47</v>
      </c>
      <c r="B2779">
        <v>12</v>
      </c>
      <c r="C2779">
        <v>148</v>
      </c>
      <c r="D2779">
        <v>2021</v>
      </c>
      <c r="E2779">
        <v>5</v>
      </c>
      <c r="F2779">
        <v>4</v>
      </c>
      <c r="G2779">
        <v>0</v>
      </c>
      <c r="H2779">
        <v>17</v>
      </c>
      <c r="I2779" t="s">
        <v>5669</v>
      </c>
      <c r="J2779" t="s">
        <v>49</v>
      </c>
      <c r="K2779" t="s">
        <v>87</v>
      </c>
      <c r="L2779" t="b">
        <f t="shared" si="43"/>
        <v>0</v>
      </c>
      <c r="M2779">
        <v>152</v>
      </c>
      <c r="N2779">
        <v>42</v>
      </c>
      <c r="P2779">
        <v>219879</v>
      </c>
      <c r="Q2779">
        <v>274677</v>
      </c>
      <c r="R2779" t="s">
        <v>5637</v>
      </c>
      <c r="S2779" t="s">
        <v>52</v>
      </c>
      <c r="T2779" t="s">
        <v>5619</v>
      </c>
      <c r="U2779" t="s">
        <v>4964</v>
      </c>
      <c r="V2779">
        <v>22</v>
      </c>
      <c r="W2779">
        <v>80.05</v>
      </c>
      <c r="X2779">
        <v>7.0000000000000007E-2</v>
      </c>
      <c r="Y2779" t="s">
        <v>68</v>
      </c>
      <c r="Z2779">
        <v>29</v>
      </c>
      <c r="AA2779">
        <v>0.01</v>
      </c>
      <c r="AB2779">
        <v>2.38</v>
      </c>
      <c r="AC2779" t="s">
        <v>5670</v>
      </c>
      <c r="AE2779">
        <v>10809</v>
      </c>
      <c r="AF2779" t="b">
        <v>1</v>
      </c>
      <c r="AG2779">
        <v>1</v>
      </c>
      <c r="AM2779">
        <v>0</v>
      </c>
      <c r="AN2779" t="b">
        <v>0</v>
      </c>
      <c r="AO2779" t="b">
        <v>0</v>
      </c>
      <c r="AP2779" t="b">
        <v>0</v>
      </c>
      <c r="AQ2779" t="s">
        <v>171</v>
      </c>
      <c r="AR2779" t="s">
        <v>134</v>
      </c>
      <c r="AV2779" t="s">
        <v>59</v>
      </c>
    </row>
    <row r="2780" spans="1:48" x14ac:dyDescent="0.35">
      <c r="A2780" t="s">
        <v>47</v>
      </c>
      <c r="B2780">
        <v>12</v>
      </c>
      <c r="C2780">
        <v>148</v>
      </c>
      <c r="D2780">
        <v>2021</v>
      </c>
      <c r="E2780">
        <v>5</v>
      </c>
      <c r="F2780">
        <v>4</v>
      </c>
      <c r="G2780">
        <v>0</v>
      </c>
      <c r="H2780">
        <v>18</v>
      </c>
      <c r="I2780" t="s">
        <v>5671</v>
      </c>
      <c r="J2780" t="s">
        <v>49</v>
      </c>
      <c r="K2780" t="s">
        <v>87</v>
      </c>
      <c r="L2780" t="b">
        <f t="shared" si="43"/>
        <v>0</v>
      </c>
      <c r="M2780">
        <v>123</v>
      </c>
      <c r="N2780">
        <v>39</v>
      </c>
      <c r="P2780">
        <v>219879</v>
      </c>
      <c r="Q2780">
        <v>274677</v>
      </c>
      <c r="R2780" t="s">
        <v>5637</v>
      </c>
      <c r="S2780" t="s">
        <v>52</v>
      </c>
      <c r="T2780" t="s">
        <v>5619</v>
      </c>
      <c r="U2780" t="s">
        <v>4964</v>
      </c>
      <c r="V2780">
        <v>22</v>
      </c>
      <c r="W2780">
        <v>80.05</v>
      </c>
      <c r="X2780">
        <v>0.06</v>
      </c>
      <c r="Y2780" t="s">
        <v>68</v>
      </c>
      <c r="Z2780">
        <v>33</v>
      </c>
      <c r="AA2780">
        <v>0.02</v>
      </c>
      <c r="AB2780">
        <v>2.38</v>
      </c>
      <c r="AC2780" t="s">
        <v>5672</v>
      </c>
      <c r="AE2780">
        <v>10809</v>
      </c>
      <c r="AF2780" t="b">
        <v>1</v>
      </c>
      <c r="AG2780">
        <v>1</v>
      </c>
      <c r="AM2780">
        <v>0</v>
      </c>
      <c r="AN2780" t="b">
        <v>0</v>
      </c>
      <c r="AO2780" t="b">
        <v>0</v>
      </c>
      <c r="AP2780" t="b">
        <v>0</v>
      </c>
      <c r="AQ2780" t="s">
        <v>70</v>
      </c>
      <c r="AR2780" t="s">
        <v>71</v>
      </c>
      <c r="AV2780" t="s">
        <v>59</v>
      </c>
    </row>
    <row r="2781" spans="1:48" x14ac:dyDescent="0.35">
      <c r="A2781" t="s">
        <v>47</v>
      </c>
      <c r="B2781">
        <v>12</v>
      </c>
      <c r="C2781">
        <v>148</v>
      </c>
      <c r="D2781">
        <v>2021</v>
      </c>
      <c r="E2781">
        <v>5</v>
      </c>
      <c r="F2781">
        <v>4</v>
      </c>
      <c r="G2781">
        <v>0</v>
      </c>
      <c r="H2781">
        <v>19</v>
      </c>
      <c r="I2781" t="s">
        <v>5673</v>
      </c>
      <c r="J2781" t="s">
        <v>66</v>
      </c>
      <c r="K2781" t="s">
        <v>87</v>
      </c>
      <c r="L2781" t="b">
        <f t="shared" si="43"/>
        <v>0</v>
      </c>
      <c r="M2781">
        <v>90</v>
      </c>
      <c r="N2781">
        <v>37</v>
      </c>
      <c r="P2781">
        <v>219879</v>
      </c>
      <c r="Q2781">
        <v>274677</v>
      </c>
      <c r="R2781" t="s">
        <v>5637</v>
      </c>
      <c r="S2781" t="s">
        <v>52</v>
      </c>
      <c r="T2781" t="s">
        <v>5619</v>
      </c>
      <c r="U2781" t="s">
        <v>4964</v>
      </c>
      <c r="V2781">
        <v>22</v>
      </c>
      <c r="W2781">
        <v>80.05</v>
      </c>
      <c r="X2781">
        <v>0.04</v>
      </c>
      <c r="Y2781" t="s">
        <v>68</v>
      </c>
      <c r="Z2781">
        <v>3</v>
      </c>
      <c r="AA2781">
        <v>0</v>
      </c>
      <c r="AB2781">
        <v>2.38</v>
      </c>
      <c r="AC2781" t="s">
        <v>5674</v>
      </c>
      <c r="AE2781">
        <v>10809</v>
      </c>
      <c r="AF2781" t="b">
        <v>1</v>
      </c>
      <c r="AG2781">
        <v>1</v>
      </c>
      <c r="AM2781">
        <v>0</v>
      </c>
      <c r="AN2781" t="b">
        <v>0</v>
      </c>
      <c r="AO2781" t="b">
        <v>0</v>
      </c>
      <c r="AP2781" t="b">
        <v>0</v>
      </c>
      <c r="AQ2781" t="s">
        <v>70</v>
      </c>
      <c r="AR2781" t="s">
        <v>75</v>
      </c>
      <c r="AS2781" t="s">
        <v>297</v>
      </c>
      <c r="AV2781" t="s">
        <v>59</v>
      </c>
    </row>
    <row r="2782" spans="1:48" x14ac:dyDescent="0.35">
      <c r="A2782" t="s">
        <v>47</v>
      </c>
      <c r="B2782">
        <v>12</v>
      </c>
      <c r="C2782">
        <v>148</v>
      </c>
      <c r="D2782">
        <v>2021</v>
      </c>
      <c r="E2782">
        <v>5</v>
      </c>
      <c r="F2782">
        <v>4</v>
      </c>
      <c r="G2782">
        <v>0</v>
      </c>
      <c r="H2782">
        <v>20</v>
      </c>
      <c r="I2782" t="s">
        <v>5675</v>
      </c>
      <c r="J2782" t="s">
        <v>49</v>
      </c>
      <c r="K2782" t="s">
        <v>87</v>
      </c>
      <c r="L2782" t="b">
        <f t="shared" si="43"/>
        <v>0</v>
      </c>
      <c r="M2782">
        <v>87</v>
      </c>
      <c r="N2782">
        <v>53</v>
      </c>
      <c r="P2782">
        <v>219879</v>
      </c>
      <c r="Q2782">
        <v>274677</v>
      </c>
      <c r="R2782" t="s">
        <v>5637</v>
      </c>
      <c r="S2782" t="s">
        <v>52</v>
      </c>
      <c r="T2782" t="s">
        <v>5619</v>
      </c>
      <c r="U2782" t="s">
        <v>4964</v>
      </c>
      <c r="V2782">
        <v>22</v>
      </c>
      <c r="W2782">
        <v>80.05</v>
      </c>
      <c r="X2782">
        <v>0.04</v>
      </c>
      <c r="Y2782" t="s">
        <v>68</v>
      </c>
      <c r="Z2782">
        <v>19</v>
      </c>
      <c r="AA2782">
        <v>0.01</v>
      </c>
      <c r="AB2782">
        <v>2.38</v>
      </c>
      <c r="AC2782" t="s">
        <v>5676</v>
      </c>
      <c r="AE2782">
        <v>10809</v>
      </c>
      <c r="AF2782" t="b">
        <v>1</v>
      </c>
      <c r="AG2782">
        <v>1</v>
      </c>
      <c r="AM2782">
        <v>0</v>
      </c>
      <c r="AN2782" t="b">
        <v>0</v>
      </c>
      <c r="AO2782" t="b">
        <v>0</v>
      </c>
      <c r="AP2782" t="b">
        <v>0</v>
      </c>
      <c r="AQ2782" t="s">
        <v>171</v>
      </c>
      <c r="AR2782" t="s">
        <v>71</v>
      </c>
      <c r="AV2782" t="s">
        <v>59</v>
      </c>
    </row>
    <row r="2783" spans="1:48" x14ac:dyDescent="0.35">
      <c r="A2783" t="s">
        <v>47</v>
      </c>
      <c r="B2783">
        <v>12</v>
      </c>
      <c r="C2783">
        <v>148</v>
      </c>
      <c r="D2783">
        <v>2021</v>
      </c>
      <c r="E2783">
        <v>5</v>
      </c>
      <c r="F2783">
        <v>4</v>
      </c>
      <c r="G2783">
        <v>0</v>
      </c>
      <c r="H2783">
        <v>21</v>
      </c>
      <c r="I2783" t="s">
        <v>5677</v>
      </c>
      <c r="J2783" t="s">
        <v>66</v>
      </c>
      <c r="K2783" t="s">
        <v>87</v>
      </c>
      <c r="L2783" t="b">
        <f t="shared" si="43"/>
        <v>0</v>
      </c>
      <c r="M2783">
        <v>68</v>
      </c>
      <c r="N2783">
        <v>47</v>
      </c>
      <c r="P2783">
        <v>219879</v>
      </c>
      <c r="Q2783">
        <v>274677</v>
      </c>
      <c r="R2783" t="s">
        <v>5637</v>
      </c>
      <c r="S2783" t="s">
        <v>52</v>
      </c>
      <c r="T2783" t="s">
        <v>5619</v>
      </c>
      <c r="U2783" t="s">
        <v>4964</v>
      </c>
      <c r="V2783">
        <v>22</v>
      </c>
      <c r="W2783">
        <v>80.05</v>
      </c>
      <c r="X2783">
        <v>0.03</v>
      </c>
      <c r="Y2783" t="s">
        <v>68</v>
      </c>
      <c r="Z2783">
        <v>20</v>
      </c>
      <c r="AA2783">
        <v>0.01</v>
      </c>
      <c r="AB2783">
        <v>2.38</v>
      </c>
      <c r="AC2783" t="s">
        <v>5678</v>
      </c>
      <c r="AE2783">
        <v>10809</v>
      </c>
      <c r="AF2783" t="b">
        <v>1</v>
      </c>
      <c r="AG2783">
        <v>1</v>
      </c>
      <c r="AM2783">
        <v>0</v>
      </c>
      <c r="AN2783" t="b">
        <v>0</v>
      </c>
      <c r="AO2783" t="b">
        <v>0</v>
      </c>
      <c r="AP2783" t="b">
        <v>0</v>
      </c>
      <c r="AQ2783" t="s">
        <v>111</v>
      </c>
      <c r="AR2783" t="s">
        <v>89</v>
      </c>
      <c r="AV2783" t="s">
        <v>59</v>
      </c>
    </row>
    <row r="2784" spans="1:48" x14ac:dyDescent="0.35">
      <c r="A2784" t="s">
        <v>47</v>
      </c>
      <c r="B2784">
        <v>12</v>
      </c>
      <c r="C2784">
        <v>148</v>
      </c>
      <c r="D2784">
        <v>2021</v>
      </c>
      <c r="E2784">
        <v>5</v>
      </c>
      <c r="F2784">
        <v>4</v>
      </c>
      <c r="G2784">
        <v>0</v>
      </c>
      <c r="H2784">
        <v>22</v>
      </c>
      <c r="I2784" t="s">
        <v>5679</v>
      </c>
      <c r="J2784" t="s">
        <v>49</v>
      </c>
      <c r="K2784" t="s">
        <v>87</v>
      </c>
      <c r="L2784" t="b">
        <f t="shared" si="43"/>
        <v>0</v>
      </c>
      <c r="M2784">
        <v>48</v>
      </c>
      <c r="N2784">
        <v>49</v>
      </c>
      <c r="P2784">
        <v>219879</v>
      </c>
      <c r="Q2784">
        <v>274677</v>
      </c>
      <c r="R2784" t="s">
        <v>5637</v>
      </c>
      <c r="S2784" t="s">
        <v>52</v>
      </c>
      <c r="T2784" t="s">
        <v>5619</v>
      </c>
      <c r="U2784" t="s">
        <v>4964</v>
      </c>
      <c r="V2784">
        <v>22</v>
      </c>
      <c r="W2784">
        <v>80.05</v>
      </c>
      <c r="X2784">
        <v>0.02</v>
      </c>
      <c r="Y2784" t="s">
        <v>68</v>
      </c>
      <c r="Z2784">
        <v>8</v>
      </c>
      <c r="AA2784">
        <v>0</v>
      </c>
      <c r="AB2784">
        <v>2.38</v>
      </c>
      <c r="AC2784" t="s">
        <v>5680</v>
      </c>
      <c r="AE2784">
        <v>10809</v>
      </c>
      <c r="AF2784" t="b">
        <v>1</v>
      </c>
      <c r="AG2784">
        <v>1</v>
      </c>
      <c r="AM2784">
        <v>0</v>
      </c>
      <c r="AN2784" t="b">
        <v>0</v>
      </c>
      <c r="AO2784" t="b">
        <v>0</v>
      </c>
      <c r="AP2784" t="b">
        <v>0</v>
      </c>
      <c r="AQ2784" t="s">
        <v>81</v>
      </c>
      <c r="AR2784" t="s">
        <v>106</v>
      </c>
      <c r="AS2784" t="s">
        <v>107</v>
      </c>
      <c r="AV2784" t="s">
        <v>59</v>
      </c>
    </row>
    <row r="2785" spans="1:48" x14ac:dyDescent="0.35">
      <c r="A2785" t="s">
        <v>47</v>
      </c>
      <c r="B2785">
        <v>12</v>
      </c>
      <c r="C2785">
        <v>148</v>
      </c>
      <c r="D2785">
        <v>2021</v>
      </c>
      <c r="E2785">
        <v>5</v>
      </c>
      <c r="F2785">
        <v>4</v>
      </c>
      <c r="G2785">
        <v>0</v>
      </c>
      <c r="H2785">
        <v>23</v>
      </c>
      <c r="I2785" t="s">
        <v>5681</v>
      </c>
      <c r="J2785" t="s">
        <v>49</v>
      </c>
      <c r="K2785" t="s">
        <v>87</v>
      </c>
      <c r="L2785" t="b">
        <f t="shared" si="43"/>
        <v>0</v>
      </c>
      <c r="M2785">
        <v>40</v>
      </c>
      <c r="N2785">
        <v>36</v>
      </c>
      <c r="P2785">
        <v>219879</v>
      </c>
      <c r="Q2785">
        <v>274677</v>
      </c>
      <c r="R2785" t="s">
        <v>5637</v>
      </c>
      <c r="S2785" t="s">
        <v>52</v>
      </c>
      <c r="T2785" t="s">
        <v>5619</v>
      </c>
      <c r="U2785" t="s">
        <v>4964</v>
      </c>
      <c r="V2785">
        <v>22</v>
      </c>
      <c r="W2785">
        <v>80.05</v>
      </c>
      <c r="X2785">
        <v>0.02</v>
      </c>
      <c r="Y2785" t="s">
        <v>68</v>
      </c>
      <c r="Z2785">
        <v>0</v>
      </c>
      <c r="AA2785">
        <v>0</v>
      </c>
      <c r="AB2785">
        <v>2.38</v>
      </c>
      <c r="AC2785" t="s">
        <v>5682</v>
      </c>
      <c r="AE2785">
        <v>10809</v>
      </c>
      <c r="AF2785" t="b">
        <v>1</v>
      </c>
      <c r="AG2785">
        <v>1</v>
      </c>
      <c r="AM2785">
        <v>0</v>
      </c>
      <c r="AN2785" t="b">
        <v>0</v>
      </c>
      <c r="AO2785" t="b">
        <v>0</v>
      </c>
      <c r="AP2785" t="b">
        <v>0</v>
      </c>
      <c r="AQ2785" t="s">
        <v>57</v>
      </c>
      <c r="AR2785" t="s">
        <v>89</v>
      </c>
      <c r="AT2785" t="s">
        <v>127</v>
      </c>
      <c r="AV2785" t="s">
        <v>59</v>
      </c>
    </row>
    <row r="2786" spans="1:48" x14ac:dyDescent="0.35">
      <c r="A2786" t="s">
        <v>47</v>
      </c>
      <c r="B2786">
        <v>12</v>
      </c>
      <c r="C2786">
        <v>149</v>
      </c>
      <c r="D2786">
        <v>2021</v>
      </c>
      <c r="E2786">
        <v>5</v>
      </c>
      <c r="F2786">
        <v>4</v>
      </c>
      <c r="G2786">
        <v>0</v>
      </c>
      <c r="H2786">
        <v>1</v>
      </c>
      <c r="I2786" t="s">
        <v>5683</v>
      </c>
      <c r="J2786" t="s">
        <v>49</v>
      </c>
      <c r="K2786" t="s">
        <v>50</v>
      </c>
      <c r="L2786" t="str">
        <f t="shared" si="43"/>
        <v>DMKPlus</v>
      </c>
      <c r="M2786">
        <v>103975</v>
      </c>
      <c r="N2786">
        <v>74</v>
      </c>
      <c r="P2786">
        <v>225225</v>
      </c>
      <c r="Q2786">
        <v>266412</v>
      </c>
      <c r="R2786" t="s">
        <v>5639</v>
      </c>
      <c r="S2786" t="s">
        <v>52</v>
      </c>
      <c r="T2786" t="s">
        <v>5639</v>
      </c>
      <c r="U2786" t="s">
        <v>4964</v>
      </c>
      <c r="V2786">
        <v>13</v>
      </c>
      <c r="W2786">
        <v>84.54</v>
      </c>
      <c r="X2786">
        <v>46.16</v>
      </c>
      <c r="Y2786" t="s">
        <v>55</v>
      </c>
      <c r="Z2786">
        <v>3234</v>
      </c>
      <c r="AA2786">
        <v>1.44</v>
      </c>
      <c r="AB2786">
        <v>2.44</v>
      </c>
      <c r="AC2786" t="s">
        <v>5684</v>
      </c>
      <c r="AE2786">
        <v>10192</v>
      </c>
      <c r="AF2786" t="b">
        <v>1</v>
      </c>
      <c r="AG2786">
        <v>4</v>
      </c>
      <c r="AH2786" t="s">
        <v>1484</v>
      </c>
      <c r="AI2786">
        <v>11601</v>
      </c>
      <c r="AJ2786" t="s">
        <v>5639</v>
      </c>
      <c r="AK2786" t="b">
        <v>1</v>
      </c>
      <c r="AL2786" t="b">
        <v>0</v>
      </c>
      <c r="AM2786">
        <v>1</v>
      </c>
      <c r="AN2786" t="b">
        <v>1</v>
      </c>
      <c r="AO2786" t="b">
        <v>0</v>
      </c>
      <c r="AP2786" t="b">
        <v>0</v>
      </c>
      <c r="AQ2786" t="s">
        <v>81</v>
      </c>
      <c r="AR2786" t="s">
        <v>106</v>
      </c>
      <c r="AS2786" t="s">
        <v>107</v>
      </c>
      <c r="AV2786" t="s">
        <v>59</v>
      </c>
    </row>
    <row r="2787" spans="1:48" x14ac:dyDescent="0.35">
      <c r="A2787" t="s">
        <v>47</v>
      </c>
      <c r="B2787">
        <v>12</v>
      </c>
      <c r="C2787">
        <v>149</v>
      </c>
      <c r="D2787">
        <v>2021</v>
      </c>
      <c r="E2787">
        <v>5</v>
      </c>
      <c r="F2787">
        <v>4</v>
      </c>
      <c r="G2787">
        <v>0</v>
      </c>
      <c r="H2787">
        <v>2</v>
      </c>
      <c r="I2787" t="s">
        <v>5685</v>
      </c>
      <c r="J2787" t="s">
        <v>49</v>
      </c>
      <c r="K2787" t="s">
        <v>109</v>
      </c>
      <c r="L2787" t="str">
        <f t="shared" si="43"/>
        <v>ADMKPlus</v>
      </c>
      <c r="M2787">
        <v>100741</v>
      </c>
      <c r="N2787">
        <v>61</v>
      </c>
      <c r="P2787">
        <v>225225</v>
      </c>
      <c r="Q2787">
        <v>266412</v>
      </c>
      <c r="R2787" t="s">
        <v>5639</v>
      </c>
      <c r="S2787" t="s">
        <v>52</v>
      </c>
      <c r="T2787" t="s">
        <v>5639</v>
      </c>
      <c r="U2787" t="s">
        <v>4964</v>
      </c>
      <c r="V2787">
        <v>13</v>
      </c>
      <c r="W2787">
        <v>84.54</v>
      </c>
      <c r="X2787">
        <v>44.73</v>
      </c>
      <c r="Y2787" t="s">
        <v>55</v>
      </c>
      <c r="Z2787">
        <v>88395</v>
      </c>
      <c r="AA2787">
        <v>39.25</v>
      </c>
      <c r="AB2787">
        <v>2.44</v>
      </c>
      <c r="AC2787" t="s">
        <v>5686</v>
      </c>
      <c r="AE2787">
        <v>930</v>
      </c>
      <c r="AF2787" t="b">
        <v>1</v>
      </c>
      <c r="AG2787">
        <v>1</v>
      </c>
      <c r="AM2787">
        <v>0</v>
      </c>
      <c r="AN2787" t="b">
        <v>0</v>
      </c>
      <c r="AO2787" t="b">
        <v>0</v>
      </c>
      <c r="AP2787" t="b">
        <v>0</v>
      </c>
      <c r="AQ2787" t="s">
        <v>70</v>
      </c>
      <c r="AR2787" t="s">
        <v>71</v>
      </c>
      <c r="AV2787" t="s">
        <v>59</v>
      </c>
    </row>
    <row r="2788" spans="1:48" x14ac:dyDescent="0.35">
      <c r="A2788" t="s">
        <v>47</v>
      </c>
      <c r="B2788">
        <v>12</v>
      </c>
      <c r="C2788">
        <v>149</v>
      </c>
      <c r="D2788">
        <v>2021</v>
      </c>
      <c r="E2788">
        <v>5</v>
      </c>
      <c r="F2788">
        <v>4</v>
      </c>
      <c r="G2788">
        <v>0</v>
      </c>
      <c r="H2788">
        <v>3</v>
      </c>
      <c r="I2788" t="s">
        <v>5687</v>
      </c>
      <c r="J2788" t="s">
        <v>66</v>
      </c>
      <c r="K2788" t="s">
        <v>67</v>
      </c>
      <c r="L2788" t="b">
        <f t="shared" si="43"/>
        <v>0</v>
      </c>
      <c r="M2788">
        <v>12346</v>
      </c>
      <c r="N2788">
        <v>34</v>
      </c>
      <c r="P2788">
        <v>225225</v>
      </c>
      <c r="Q2788">
        <v>266412</v>
      </c>
      <c r="R2788" t="s">
        <v>5639</v>
      </c>
      <c r="S2788" t="s">
        <v>52</v>
      </c>
      <c r="T2788" t="s">
        <v>5639</v>
      </c>
      <c r="U2788" t="s">
        <v>4964</v>
      </c>
      <c r="V2788">
        <v>13</v>
      </c>
      <c r="W2788">
        <v>84.54</v>
      </c>
      <c r="X2788">
        <v>5.48</v>
      </c>
      <c r="Y2788" t="s">
        <v>68</v>
      </c>
      <c r="Z2788">
        <v>10302</v>
      </c>
      <c r="AA2788">
        <v>4.57</v>
      </c>
      <c r="AB2788">
        <v>2.44</v>
      </c>
      <c r="AC2788" t="s">
        <v>5688</v>
      </c>
      <c r="AE2788">
        <v>5533</v>
      </c>
      <c r="AF2788" t="b">
        <v>1</v>
      </c>
      <c r="AG2788">
        <v>1</v>
      </c>
      <c r="AM2788">
        <v>0</v>
      </c>
      <c r="AN2788" t="b">
        <v>0</v>
      </c>
      <c r="AO2788" t="b">
        <v>0</v>
      </c>
      <c r="AP2788" t="b">
        <v>0</v>
      </c>
      <c r="AQ2788" t="s">
        <v>57</v>
      </c>
      <c r="AR2788" t="s">
        <v>496</v>
      </c>
      <c r="AV2788" t="s">
        <v>59</v>
      </c>
    </row>
    <row r="2789" spans="1:48" x14ac:dyDescent="0.35">
      <c r="A2789" t="s">
        <v>47</v>
      </c>
      <c r="B2789">
        <v>12</v>
      </c>
      <c r="C2789">
        <v>149</v>
      </c>
      <c r="D2789">
        <v>2021</v>
      </c>
      <c r="E2789">
        <v>5</v>
      </c>
      <c r="F2789">
        <v>4</v>
      </c>
      <c r="G2789">
        <v>0</v>
      </c>
      <c r="H2789">
        <v>4</v>
      </c>
      <c r="I2789" t="s">
        <v>5689</v>
      </c>
      <c r="J2789" t="s">
        <v>49</v>
      </c>
      <c r="K2789" t="s">
        <v>119</v>
      </c>
      <c r="L2789" t="str">
        <f t="shared" si="43"/>
        <v>ADMKPlus</v>
      </c>
      <c r="M2789">
        <v>2044</v>
      </c>
      <c r="N2789">
        <v>61</v>
      </c>
      <c r="P2789">
        <v>225225</v>
      </c>
      <c r="Q2789">
        <v>266412</v>
      </c>
      <c r="R2789" t="s">
        <v>5639</v>
      </c>
      <c r="S2789" t="s">
        <v>52</v>
      </c>
      <c r="T2789" t="s">
        <v>5639</v>
      </c>
      <c r="U2789" t="s">
        <v>4964</v>
      </c>
      <c r="V2789">
        <v>13</v>
      </c>
      <c r="W2789">
        <v>84.54</v>
      </c>
      <c r="X2789">
        <v>0.91</v>
      </c>
      <c r="Y2789" t="s">
        <v>68</v>
      </c>
      <c r="Z2789">
        <v>658</v>
      </c>
      <c r="AA2789">
        <v>0.28999999999999998</v>
      </c>
      <c r="AB2789">
        <v>2.44</v>
      </c>
      <c r="AC2789" t="s">
        <v>5690</v>
      </c>
      <c r="AE2789">
        <v>24338</v>
      </c>
      <c r="AF2789" t="b">
        <v>1</v>
      </c>
      <c r="AG2789">
        <v>2</v>
      </c>
      <c r="AH2789" t="s">
        <v>109</v>
      </c>
      <c r="AI2789">
        <v>930</v>
      </c>
      <c r="AJ2789" t="s">
        <v>5639</v>
      </c>
      <c r="AK2789" t="b">
        <v>1</v>
      </c>
      <c r="AL2789" t="b">
        <v>0</v>
      </c>
      <c r="AM2789">
        <v>1</v>
      </c>
      <c r="AN2789" t="b">
        <v>1</v>
      </c>
      <c r="AO2789" t="b">
        <v>0</v>
      </c>
      <c r="AP2789" t="b">
        <v>0</v>
      </c>
      <c r="AQ2789" t="s">
        <v>70</v>
      </c>
      <c r="AR2789" t="s">
        <v>496</v>
      </c>
      <c r="AT2789" t="s">
        <v>282</v>
      </c>
      <c r="AU2789" t="s">
        <v>4149</v>
      </c>
      <c r="AV2789" t="s">
        <v>59</v>
      </c>
    </row>
    <row r="2790" spans="1:48" x14ac:dyDescent="0.35">
      <c r="A2790" t="s">
        <v>47</v>
      </c>
      <c r="B2790">
        <v>12</v>
      </c>
      <c r="C2790">
        <v>149</v>
      </c>
      <c r="D2790">
        <v>2021</v>
      </c>
      <c r="E2790">
        <v>5</v>
      </c>
      <c r="F2790">
        <v>4</v>
      </c>
      <c r="G2790">
        <v>0</v>
      </c>
      <c r="H2790">
        <v>5</v>
      </c>
      <c r="I2790" t="s">
        <v>76</v>
      </c>
      <c r="K2790" t="s">
        <v>77</v>
      </c>
      <c r="L2790" t="b">
        <f t="shared" si="43"/>
        <v>0</v>
      </c>
      <c r="M2790">
        <v>1386</v>
      </c>
      <c r="P2790">
        <v>225225</v>
      </c>
      <c r="Q2790">
        <v>266412</v>
      </c>
      <c r="R2790" t="s">
        <v>5639</v>
      </c>
      <c r="S2790" t="s">
        <v>52</v>
      </c>
      <c r="T2790" t="s">
        <v>5639</v>
      </c>
      <c r="U2790" t="s">
        <v>4964</v>
      </c>
      <c r="V2790">
        <v>13</v>
      </c>
      <c r="W2790">
        <v>84.54</v>
      </c>
      <c r="X2790">
        <v>0.62</v>
      </c>
      <c r="Z2790">
        <v>349</v>
      </c>
      <c r="AA2790">
        <v>0.15</v>
      </c>
      <c r="AB2790">
        <v>2.44</v>
      </c>
      <c r="AE2790">
        <v>5897</v>
      </c>
      <c r="AF2790" t="b">
        <v>1</v>
      </c>
      <c r="AV2790" t="s">
        <v>59</v>
      </c>
    </row>
    <row r="2791" spans="1:48" x14ac:dyDescent="0.35">
      <c r="A2791" t="s">
        <v>47</v>
      </c>
      <c r="B2791">
        <v>12</v>
      </c>
      <c r="C2791">
        <v>149</v>
      </c>
      <c r="D2791">
        <v>2021</v>
      </c>
      <c r="E2791">
        <v>5</v>
      </c>
      <c r="F2791">
        <v>4</v>
      </c>
      <c r="G2791">
        <v>0</v>
      </c>
      <c r="H2791">
        <v>6</v>
      </c>
      <c r="I2791" t="s">
        <v>5691</v>
      </c>
      <c r="J2791" t="s">
        <v>49</v>
      </c>
      <c r="K2791" t="s">
        <v>599</v>
      </c>
      <c r="L2791" t="b">
        <f t="shared" si="43"/>
        <v>0</v>
      </c>
      <c r="M2791">
        <v>1037</v>
      </c>
      <c r="N2791">
        <v>43</v>
      </c>
      <c r="P2791">
        <v>225225</v>
      </c>
      <c r="Q2791">
        <v>266412</v>
      </c>
      <c r="R2791" t="s">
        <v>5639</v>
      </c>
      <c r="S2791" t="s">
        <v>52</v>
      </c>
      <c r="T2791" t="s">
        <v>5639</v>
      </c>
      <c r="U2791" t="s">
        <v>4964</v>
      </c>
      <c r="V2791">
        <v>13</v>
      </c>
      <c r="W2791">
        <v>84.54</v>
      </c>
      <c r="X2791">
        <v>0.46</v>
      </c>
      <c r="Y2791" t="s">
        <v>68</v>
      </c>
      <c r="Z2791">
        <v>132</v>
      </c>
      <c r="AA2791">
        <v>0.06</v>
      </c>
      <c r="AB2791">
        <v>2.44</v>
      </c>
      <c r="AC2791" t="s">
        <v>5692</v>
      </c>
      <c r="AE2791">
        <v>24300</v>
      </c>
      <c r="AF2791" t="b">
        <v>1</v>
      </c>
      <c r="AG2791">
        <v>1</v>
      </c>
      <c r="AM2791">
        <v>0</v>
      </c>
      <c r="AN2791" t="b">
        <v>0</v>
      </c>
      <c r="AO2791" t="b">
        <v>0</v>
      </c>
      <c r="AP2791" t="b">
        <v>0</v>
      </c>
      <c r="AQ2791" t="s">
        <v>111</v>
      </c>
      <c r="AR2791" t="s">
        <v>71</v>
      </c>
      <c r="AV2791" t="s">
        <v>59</v>
      </c>
    </row>
    <row r="2792" spans="1:48" x14ac:dyDescent="0.35">
      <c r="A2792" t="s">
        <v>47</v>
      </c>
      <c r="B2792">
        <v>12</v>
      </c>
      <c r="C2792">
        <v>149</v>
      </c>
      <c r="D2792">
        <v>2021</v>
      </c>
      <c r="E2792">
        <v>5</v>
      </c>
      <c r="F2792">
        <v>4</v>
      </c>
      <c r="G2792">
        <v>0</v>
      </c>
      <c r="H2792">
        <v>7</v>
      </c>
      <c r="I2792" t="s">
        <v>5693</v>
      </c>
      <c r="J2792" t="s">
        <v>49</v>
      </c>
      <c r="K2792" t="s">
        <v>83</v>
      </c>
      <c r="L2792" t="b">
        <f t="shared" si="43"/>
        <v>0</v>
      </c>
      <c r="M2792">
        <v>905</v>
      </c>
      <c r="N2792">
        <v>40</v>
      </c>
      <c r="P2792">
        <v>225225</v>
      </c>
      <c r="Q2792">
        <v>266412</v>
      </c>
      <c r="R2792" t="s">
        <v>5639</v>
      </c>
      <c r="S2792" t="s">
        <v>52</v>
      </c>
      <c r="T2792" t="s">
        <v>5639</v>
      </c>
      <c r="U2792" t="s">
        <v>4964</v>
      </c>
      <c r="V2792">
        <v>13</v>
      </c>
      <c r="W2792">
        <v>84.54</v>
      </c>
      <c r="X2792">
        <v>0.4</v>
      </c>
      <c r="Y2792" t="s">
        <v>68</v>
      </c>
      <c r="Z2792">
        <v>138</v>
      </c>
      <c r="AA2792">
        <v>0.06</v>
      </c>
      <c r="AB2792">
        <v>2.44</v>
      </c>
      <c r="AC2792" t="s">
        <v>5694</v>
      </c>
      <c r="AE2792">
        <v>3969</v>
      </c>
      <c r="AF2792" t="b">
        <v>1</v>
      </c>
      <c r="AG2792">
        <v>1</v>
      </c>
      <c r="AM2792">
        <v>0</v>
      </c>
      <c r="AN2792" t="b">
        <v>0</v>
      </c>
      <c r="AO2792" t="b">
        <v>0</v>
      </c>
      <c r="AP2792" t="b">
        <v>0</v>
      </c>
      <c r="AQ2792" t="s">
        <v>272</v>
      </c>
      <c r="AR2792" t="s">
        <v>125</v>
      </c>
      <c r="AS2792" t="s">
        <v>814</v>
      </c>
      <c r="AV2792" t="s">
        <v>59</v>
      </c>
    </row>
    <row r="2793" spans="1:48" x14ac:dyDescent="0.35">
      <c r="A2793" t="s">
        <v>47</v>
      </c>
      <c r="B2793">
        <v>12</v>
      </c>
      <c r="C2793">
        <v>149</v>
      </c>
      <c r="D2793">
        <v>2021</v>
      </c>
      <c r="E2793">
        <v>5</v>
      </c>
      <c r="F2793">
        <v>4</v>
      </c>
      <c r="G2793">
        <v>0</v>
      </c>
      <c r="H2793">
        <v>8</v>
      </c>
      <c r="I2793" t="s">
        <v>5695</v>
      </c>
      <c r="J2793" t="s">
        <v>49</v>
      </c>
      <c r="K2793" t="s">
        <v>87</v>
      </c>
      <c r="L2793" t="b">
        <f t="shared" si="43"/>
        <v>0</v>
      </c>
      <c r="M2793">
        <v>767</v>
      </c>
      <c r="N2793">
        <v>44</v>
      </c>
      <c r="P2793">
        <v>225225</v>
      </c>
      <c r="Q2793">
        <v>266412</v>
      </c>
      <c r="R2793" t="s">
        <v>5639</v>
      </c>
      <c r="S2793" t="s">
        <v>52</v>
      </c>
      <c r="T2793" t="s">
        <v>5639</v>
      </c>
      <c r="U2793" t="s">
        <v>4964</v>
      </c>
      <c r="V2793">
        <v>13</v>
      </c>
      <c r="W2793">
        <v>84.54</v>
      </c>
      <c r="X2793">
        <v>0.34</v>
      </c>
      <c r="Y2793" t="s">
        <v>68</v>
      </c>
      <c r="Z2793">
        <v>135</v>
      </c>
      <c r="AA2793">
        <v>0.06</v>
      </c>
      <c r="AB2793">
        <v>2.44</v>
      </c>
      <c r="AC2793" t="s">
        <v>5696</v>
      </c>
      <c r="AE2793">
        <v>10809</v>
      </c>
      <c r="AF2793" t="b">
        <v>1</v>
      </c>
      <c r="AG2793">
        <v>1</v>
      </c>
      <c r="AM2793">
        <v>0</v>
      </c>
      <c r="AN2793" t="b">
        <v>0</v>
      </c>
      <c r="AO2793" t="b">
        <v>0</v>
      </c>
      <c r="AP2793" t="b">
        <v>0</v>
      </c>
      <c r="AQ2793" t="s">
        <v>111</v>
      </c>
      <c r="AR2793" t="s">
        <v>71</v>
      </c>
      <c r="AV2793" t="s">
        <v>59</v>
      </c>
    </row>
    <row r="2794" spans="1:48" x14ac:dyDescent="0.35">
      <c r="A2794" t="s">
        <v>47</v>
      </c>
      <c r="B2794">
        <v>12</v>
      </c>
      <c r="C2794">
        <v>149</v>
      </c>
      <c r="D2794">
        <v>2021</v>
      </c>
      <c r="E2794">
        <v>5</v>
      </c>
      <c r="F2794">
        <v>4</v>
      </c>
      <c r="G2794">
        <v>0</v>
      </c>
      <c r="H2794">
        <v>9</v>
      </c>
      <c r="I2794" t="s">
        <v>5697</v>
      </c>
      <c r="J2794" t="s">
        <v>49</v>
      </c>
      <c r="K2794" t="s">
        <v>87</v>
      </c>
      <c r="L2794" t="b">
        <f t="shared" si="43"/>
        <v>0</v>
      </c>
      <c r="M2794">
        <v>632</v>
      </c>
      <c r="N2794">
        <v>29</v>
      </c>
      <c r="P2794">
        <v>225225</v>
      </c>
      <c r="Q2794">
        <v>266412</v>
      </c>
      <c r="R2794" t="s">
        <v>5639</v>
      </c>
      <c r="S2794" t="s">
        <v>52</v>
      </c>
      <c r="T2794" t="s">
        <v>5639</v>
      </c>
      <c r="U2794" t="s">
        <v>4964</v>
      </c>
      <c r="V2794">
        <v>13</v>
      </c>
      <c r="W2794">
        <v>84.54</v>
      </c>
      <c r="X2794">
        <v>0.28000000000000003</v>
      </c>
      <c r="Y2794" t="s">
        <v>68</v>
      </c>
      <c r="Z2794">
        <v>92</v>
      </c>
      <c r="AA2794">
        <v>0.04</v>
      </c>
      <c r="AB2794">
        <v>2.44</v>
      </c>
      <c r="AC2794" t="s">
        <v>5698</v>
      </c>
      <c r="AE2794">
        <v>10809</v>
      </c>
      <c r="AF2794" t="b">
        <v>1</v>
      </c>
      <c r="AG2794">
        <v>1</v>
      </c>
      <c r="AM2794">
        <v>0</v>
      </c>
      <c r="AN2794" t="b">
        <v>0</v>
      </c>
      <c r="AO2794" t="b">
        <v>0</v>
      </c>
      <c r="AP2794" t="b">
        <v>0</v>
      </c>
      <c r="AQ2794" t="s">
        <v>57</v>
      </c>
      <c r="AR2794" t="s">
        <v>840</v>
      </c>
      <c r="AV2794" t="s">
        <v>59</v>
      </c>
    </row>
    <row r="2795" spans="1:48" x14ac:dyDescent="0.35">
      <c r="A2795" t="s">
        <v>47</v>
      </c>
      <c r="B2795">
        <v>12</v>
      </c>
      <c r="C2795">
        <v>149</v>
      </c>
      <c r="D2795">
        <v>2021</v>
      </c>
      <c r="E2795">
        <v>5</v>
      </c>
      <c r="F2795">
        <v>4</v>
      </c>
      <c r="G2795">
        <v>0</v>
      </c>
      <c r="H2795">
        <v>10</v>
      </c>
      <c r="I2795" t="s">
        <v>2937</v>
      </c>
      <c r="J2795" t="s">
        <v>49</v>
      </c>
      <c r="K2795" t="s">
        <v>87</v>
      </c>
      <c r="L2795" t="b">
        <f t="shared" si="43"/>
        <v>0</v>
      </c>
      <c r="M2795">
        <v>540</v>
      </c>
      <c r="N2795">
        <v>44</v>
      </c>
      <c r="P2795">
        <v>225225</v>
      </c>
      <c r="Q2795">
        <v>266412</v>
      </c>
      <c r="R2795" t="s">
        <v>5639</v>
      </c>
      <c r="S2795" t="s">
        <v>52</v>
      </c>
      <c r="T2795" t="s">
        <v>5639</v>
      </c>
      <c r="U2795" t="s">
        <v>4964</v>
      </c>
      <c r="V2795">
        <v>13</v>
      </c>
      <c r="W2795">
        <v>84.54</v>
      </c>
      <c r="X2795">
        <v>0.24</v>
      </c>
      <c r="Y2795" t="s">
        <v>68</v>
      </c>
      <c r="Z2795">
        <v>54</v>
      </c>
      <c r="AA2795">
        <v>0.02</v>
      </c>
      <c r="AB2795">
        <v>2.44</v>
      </c>
      <c r="AC2795" t="s">
        <v>5699</v>
      </c>
      <c r="AE2795">
        <v>10809</v>
      </c>
      <c r="AF2795" t="b">
        <v>1</v>
      </c>
      <c r="AG2795">
        <v>1</v>
      </c>
      <c r="AM2795">
        <v>0</v>
      </c>
      <c r="AN2795" t="b">
        <v>0</v>
      </c>
      <c r="AO2795" t="b">
        <v>0</v>
      </c>
      <c r="AP2795" t="b">
        <v>0</v>
      </c>
      <c r="AQ2795" t="s">
        <v>117</v>
      </c>
      <c r="AR2795" t="s">
        <v>75</v>
      </c>
      <c r="AV2795" t="s">
        <v>59</v>
      </c>
    </row>
    <row r="2796" spans="1:48" x14ac:dyDescent="0.35">
      <c r="A2796" t="s">
        <v>47</v>
      </c>
      <c r="B2796">
        <v>12</v>
      </c>
      <c r="C2796">
        <v>149</v>
      </c>
      <c r="D2796">
        <v>2021</v>
      </c>
      <c r="E2796">
        <v>5</v>
      </c>
      <c r="F2796">
        <v>4</v>
      </c>
      <c r="G2796">
        <v>0</v>
      </c>
      <c r="H2796">
        <v>11</v>
      </c>
      <c r="I2796" t="s">
        <v>5700</v>
      </c>
      <c r="J2796" t="s">
        <v>49</v>
      </c>
      <c r="K2796" t="s">
        <v>79</v>
      </c>
      <c r="L2796" t="b">
        <f t="shared" si="43"/>
        <v>0</v>
      </c>
      <c r="M2796">
        <v>486</v>
      </c>
      <c r="N2796">
        <v>44</v>
      </c>
      <c r="P2796">
        <v>225225</v>
      </c>
      <c r="Q2796">
        <v>266412</v>
      </c>
      <c r="R2796" t="s">
        <v>5639</v>
      </c>
      <c r="S2796" t="s">
        <v>52</v>
      </c>
      <c r="T2796" t="s">
        <v>5639</v>
      </c>
      <c r="U2796" t="s">
        <v>4964</v>
      </c>
      <c r="V2796">
        <v>13</v>
      </c>
      <c r="W2796">
        <v>84.54</v>
      </c>
      <c r="X2796">
        <v>0.22</v>
      </c>
      <c r="Y2796" t="s">
        <v>68</v>
      </c>
      <c r="Z2796">
        <v>327</v>
      </c>
      <c r="AA2796">
        <v>0.15</v>
      </c>
      <c r="AB2796">
        <v>2.44</v>
      </c>
      <c r="AC2796" t="s">
        <v>5701</v>
      </c>
      <c r="AE2796">
        <v>16651</v>
      </c>
      <c r="AF2796" t="b">
        <v>1</v>
      </c>
      <c r="AG2796">
        <v>2</v>
      </c>
      <c r="AH2796" t="s">
        <v>79</v>
      </c>
      <c r="AI2796">
        <v>16651</v>
      </c>
      <c r="AJ2796" t="s">
        <v>5639</v>
      </c>
      <c r="AK2796" t="b">
        <v>1</v>
      </c>
      <c r="AL2796" t="b">
        <v>1</v>
      </c>
      <c r="AM2796">
        <v>0</v>
      </c>
      <c r="AN2796" t="b">
        <v>0</v>
      </c>
      <c r="AO2796" t="b">
        <v>0</v>
      </c>
      <c r="AP2796" t="b">
        <v>1</v>
      </c>
      <c r="AQ2796" t="s">
        <v>81</v>
      </c>
      <c r="AR2796" t="s">
        <v>58</v>
      </c>
      <c r="AV2796" t="s">
        <v>59</v>
      </c>
    </row>
    <row r="2797" spans="1:48" x14ac:dyDescent="0.35">
      <c r="A2797" t="s">
        <v>47</v>
      </c>
      <c r="B2797">
        <v>12</v>
      </c>
      <c r="C2797">
        <v>149</v>
      </c>
      <c r="D2797">
        <v>2021</v>
      </c>
      <c r="E2797">
        <v>5</v>
      </c>
      <c r="F2797">
        <v>4</v>
      </c>
      <c r="G2797">
        <v>0</v>
      </c>
      <c r="H2797">
        <v>12</v>
      </c>
      <c r="I2797" t="s">
        <v>5702</v>
      </c>
      <c r="J2797" t="s">
        <v>49</v>
      </c>
      <c r="K2797" t="s">
        <v>87</v>
      </c>
      <c r="L2797" t="b">
        <f t="shared" si="43"/>
        <v>0</v>
      </c>
      <c r="M2797">
        <v>159</v>
      </c>
      <c r="N2797">
        <v>39</v>
      </c>
      <c r="P2797">
        <v>225225</v>
      </c>
      <c r="Q2797">
        <v>266412</v>
      </c>
      <c r="R2797" t="s">
        <v>5639</v>
      </c>
      <c r="S2797" t="s">
        <v>52</v>
      </c>
      <c r="T2797" t="s">
        <v>5639</v>
      </c>
      <c r="U2797" t="s">
        <v>4964</v>
      </c>
      <c r="V2797">
        <v>13</v>
      </c>
      <c r="W2797">
        <v>84.54</v>
      </c>
      <c r="X2797">
        <v>7.0000000000000007E-2</v>
      </c>
      <c r="Y2797" t="s">
        <v>68</v>
      </c>
      <c r="Z2797">
        <v>26</v>
      </c>
      <c r="AA2797">
        <v>0.01</v>
      </c>
      <c r="AB2797">
        <v>2.44</v>
      </c>
      <c r="AC2797" t="s">
        <v>5703</v>
      </c>
      <c r="AE2797">
        <v>10809</v>
      </c>
      <c r="AF2797" t="b">
        <v>1</v>
      </c>
      <c r="AG2797">
        <v>1</v>
      </c>
      <c r="AM2797">
        <v>0</v>
      </c>
      <c r="AN2797" t="b">
        <v>0</v>
      </c>
      <c r="AO2797" t="b">
        <v>0</v>
      </c>
      <c r="AP2797" t="b">
        <v>0</v>
      </c>
      <c r="AQ2797" t="s">
        <v>117</v>
      </c>
      <c r="AR2797" t="s">
        <v>71</v>
      </c>
      <c r="AV2797" t="s">
        <v>59</v>
      </c>
    </row>
    <row r="2798" spans="1:48" x14ac:dyDescent="0.35">
      <c r="A2798" t="s">
        <v>47</v>
      </c>
      <c r="B2798">
        <v>12</v>
      </c>
      <c r="C2798">
        <v>149</v>
      </c>
      <c r="D2798">
        <v>2021</v>
      </c>
      <c r="E2798">
        <v>5</v>
      </c>
      <c r="F2798">
        <v>4</v>
      </c>
      <c r="G2798">
        <v>0</v>
      </c>
      <c r="H2798">
        <v>13</v>
      </c>
      <c r="I2798" t="s">
        <v>5704</v>
      </c>
      <c r="J2798" t="s">
        <v>49</v>
      </c>
      <c r="K2798" t="s">
        <v>87</v>
      </c>
      <c r="L2798" t="b">
        <f t="shared" si="43"/>
        <v>0</v>
      </c>
      <c r="M2798">
        <v>133</v>
      </c>
      <c r="N2798">
        <v>39</v>
      </c>
      <c r="P2798">
        <v>225225</v>
      </c>
      <c r="Q2798">
        <v>266412</v>
      </c>
      <c r="R2798" t="s">
        <v>5639</v>
      </c>
      <c r="S2798" t="s">
        <v>52</v>
      </c>
      <c r="T2798" t="s">
        <v>5639</v>
      </c>
      <c r="U2798" t="s">
        <v>4964</v>
      </c>
      <c r="V2798">
        <v>13</v>
      </c>
      <c r="W2798">
        <v>84.54</v>
      </c>
      <c r="X2798">
        <v>0.06</v>
      </c>
      <c r="Y2798" t="s">
        <v>68</v>
      </c>
      <c r="Z2798">
        <v>59</v>
      </c>
      <c r="AA2798">
        <v>0.03</v>
      </c>
      <c r="AB2798">
        <v>2.44</v>
      </c>
      <c r="AC2798" t="s">
        <v>5705</v>
      </c>
      <c r="AE2798">
        <v>10809</v>
      </c>
      <c r="AF2798" t="b">
        <v>1</v>
      </c>
      <c r="AG2798">
        <v>1</v>
      </c>
      <c r="AM2798">
        <v>0</v>
      </c>
      <c r="AN2798" t="b">
        <v>0</v>
      </c>
      <c r="AO2798" t="b">
        <v>0</v>
      </c>
      <c r="AP2798" t="b">
        <v>0</v>
      </c>
      <c r="AQ2798" t="s">
        <v>117</v>
      </c>
      <c r="AR2798" t="s">
        <v>71</v>
      </c>
      <c r="AV2798" t="s">
        <v>59</v>
      </c>
    </row>
    <row r="2799" spans="1:48" x14ac:dyDescent="0.35">
      <c r="A2799" t="s">
        <v>47</v>
      </c>
      <c r="B2799">
        <v>12</v>
      </c>
      <c r="C2799">
        <v>149</v>
      </c>
      <c r="D2799">
        <v>2021</v>
      </c>
      <c r="E2799">
        <v>5</v>
      </c>
      <c r="F2799">
        <v>4</v>
      </c>
      <c r="G2799">
        <v>0</v>
      </c>
      <c r="H2799">
        <v>14</v>
      </c>
      <c r="I2799" t="s">
        <v>5706</v>
      </c>
      <c r="J2799" t="s">
        <v>49</v>
      </c>
      <c r="K2799" t="s">
        <v>87</v>
      </c>
      <c r="L2799" t="b">
        <f t="shared" si="43"/>
        <v>0</v>
      </c>
      <c r="M2799">
        <v>74</v>
      </c>
      <c r="N2799">
        <v>32</v>
      </c>
      <c r="P2799">
        <v>225225</v>
      </c>
      <c r="Q2799">
        <v>266412</v>
      </c>
      <c r="R2799" t="s">
        <v>5639</v>
      </c>
      <c r="S2799" t="s">
        <v>52</v>
      </c>
      <c r="T2799" t="s">
        <v>5639</v>
      </c>
      <c r="U2799" t="s">
        <v>4964</v>
      </c>
      <c r="V2799">
        <v>13</v>
      </c>
      <c r="W2799">
        <v>84.54</v>
      </c>
      <c r="X2799">
        <v>0.03</v>
      </c>
      <c r="Y2799" t="s">
        <v>68</v>
      </c>
      <c r="Z2799">
        <v>0</v>
      </c>
      <c r="AA2799">
        <v>0</v>
      </c>
      <c r="AB2799">
        <v>2.44</v>
      </c>
      <c r="AC2799" t="s">
        <v>5707</v>
      </c>
      <c r="AE2799">
        <v>10809</v>
      </c>
      <c r="AF2799" t="b">
        <v>1</v>
      </c>
      <c r="AG2799">
        <v>1</v>
      </c>
      <c r="AM2799">
        <v>0</v>
      </c>
      <c r="AN2799" t="b">
        <v>0</v>
      </c>
      <c r="AO2799" t="b">
        <v>0</v>
      </c>
      <c r="AP2799" t="b">
        <v>0</v>
      </c>
      <c r="AQ2799" t="s">
        <v>117</v>
      </c>
      <c r="AR2799" t="s">
        <v>71</v>
      </c>
      <c r="AV2799" t="s">
        <v>59</v>
      </c>
    </row>
    <row r="2800" spans="1:48" x14ac:dyDescent="0.35">
      <c r="A2800" t="s">
        <v>47</v>
      </c>
      <c r="B2800">
        <v>12</v>
      </c>
      <c r="C2800">
        <v>150</v>
      </c>
      <c r="D2800">
        <v>2021</v>
      </c>
      <c r="E2800">
        <v>5</v>
      </c>
      <c r="F2800">
        <v>4</v>
      </c>
      <c r="G2800">
        <v>0</v>
      </c>
      <c r="H2800">
        <v>1</v>
      </c>
      <c r="I2800" t="s">
        <v>5708</v>
      </c>
      <c r="J2800" t="s">
        <v>49</v>
      </c>
      <c r="K2800" t="s">
        <v>50</v>
      </c>
      <c r="L2800" t="str">
        <f t="shared" si="43"/>
        <v>DMKPlus</v>
      </c>
      <c r="M2800">
        <v>99529</v>
      </c>
      <c r="N2800">
        <v>43</v>
      </c>
      <c r="P2800">
        <v>216368</v>
      </c>
      <c r="Q2800">
        <v>269181</v>
      </c>
      <c r="R2800" t="s">
        <v>5709</v>
      </c>
      <c r="S2800" t="s">
        <v>52</v>
      </c>
      <c r="T2800" t="s">
        <v>5639</v>
      </c>
      <c r="U2800" t="s">
        <v>4964</v>
      </c>
      <c r="V2800">
        <v>13</v>
      </c>
      <c r="W2800">
        <v>80.38</v>
      </c>
      <c r="X2800">
        <v>46</v>
      </c>
      <c r="Y2800" t="s">
        <v>55</v>
      </c>
      <c r="Z2800">
        <v>5452</v>
      </c>
      <c r="AA2800">
        <v>2.52</v>
      </c>
      <c r="AB2800">
        <v>2.5</v>
      </c>
      <c r="AC2800" t="s">
        <v>5710</v>
      </c>
      <c r="AE2800">
        <v>10192</v>
      </c>
      <c r="AF2800" t="b">
        <v>1</v>
      </c>
      <c r="AG2800">
        <v>1</v>
      </c>
      <c r="AM2800">
        <v>1</v>
      </c>
      <c r="AN2800" t="b">
        <v>0</v>
      </c>
      <c r="AO2800" t="b">
        <v>0</v>
      </c>
      <c r="AP2800" t="b">
        <v>0</v>
      </c>
      <c r="AQ2800" t="s">
        <v>111</v>
      </c>
      <c r="AR2800" t="s">
        <v>106</v>
      </c>
      <c r="AS2800" t="s">
        <v>2032</v>
      </c>
      <c r="AT2800" t="s">
        <v>71</v>
      </c>
      <c r="AV2800" t="s">
        <v>59</v>
      </c>
    </row>
    <row r="2801" spans="1:48" x14ac:dyDescent="0.35">
      <c r="A2801" t="s">
        <v>47</v>
      </c>
      <c r="B2801">
        <v>12</v>
      </c>
      <c r="C2801">
        <v>150</v>
      </c>
      <c r="D2801">
        <v>2021</v>
      </c>
      <c r="E2801">
        <v>5</v>
      </c>
      <c r="F2801">
        <v>4</v>
      </c>
      <c r="G2801">
        <v>0</v>
      </c>
      <c r="H2801">
        <v>2</v>
      </c>
      <c r="I2801" t="s">
        <v>2854</v>
      </c>
      <c r="J2801" t="s">
        <v>49</v>
      </c>
      <c r="K2801" t="s">
        <v>61</v>
      </c>
      <c r="L2801" t="str">
        <f t="shared" si="43"/>
        <v>ADMKPlus</v>
      </c>
      <c r="M2801">
        <v>94077</v>
      </c>
      <c r="N2801">
        <v>50</v>
      </c>
      <c r="P2801">
        <v>216368</v>
      </c>
      <c r="Q2801">
        <v>269181</v>
      </c>
      <c r="R2801" t="s">
        <v>5709</v>
      </c>
      <c r="S2801" t="s">
        <v>52</v>
      </c>
      <c r="T2801" t="s">
        <v>5639</v>
      </c>
      <c r="U2801" t="s">
        <v>4964</v>
      </c>
      <c r="V2801">
        <v>13</v>
      </c>
      <c r="W2801">
        <v>80.38</v>
      </c>
      <c r="X2801">
        <v>43.48</v>
      </c>
      <c r="Y2801" t="s">
        <v>55</v>
      </c>
      <c r="Z2801">
        <v>84121</v>
      </c>
      <c r="AA2801">
        <v>38.880000000000003</v>
      </c>
      <c r="AB2801">
        <v>2.5</v>
      </c>
      <c r="AC2801" t="s">
        <v>5711</v>
      </c>
      <c r="AE2801">
        <v>11891</v>
      </c>
      <c r="AF2801" t="b">
        <v>1</v>
      </c>
      <c r="AG2801">
        <v>1</v>
      </c>
      <c r="AM2801">
        <v>0</v>
      </c>
      <c r="AN2801" t="b">
        <v>0</v>
      </c>
      <c r="AO2801" t="b">
        <v>0</v>
      </c>
      <c r="AP2801" t="b">
        <v>0</v>
      </c>
      <c r="AQ2801" t="s">
        <v>81</v>
      </c>
      <c r="AR2801" t="s">
        <v>106</v>
      </c>
      <c r="AS2801" t="s">
        <v>107</v>
      </c>
      <c r="AV2801" t="s">
        <v>59</v>
      </c>
    </row>
    <row r="2802" spans="1:48" x14ac:dyDescent="0.35">
      <c r="A2802" t="s">
        <v>47</v>
      </c>
      <c r="B2802">
        <v>12</v>
      </c>
      <c r="C2802">
        <v>150</v>
      </c>
      <c r="D2802">
        <v>2021</v>
      </c>
      <c r="E2802">
        <v>5</v>
      </c>
      <c r="F2802">
        <v>4</v>
      </c>
      <c r="G2802">
        <v>0</v>
      </c>
      <c r="H2802">
        <v>3</v>
      </c>
      <c r="I2802" t="s">
        <v>5712</v>
      </c>
      <c r="J2802" t="s">
        <v>49</v>
      </c>
      <c r="K2802" t="s">
        <v>67</v>
      </c>
      <c r="L2802" t="b">
        <f t="shared" si="43"/>
        <v>0</v>
      </c>
      <c r="M2802">
        <v>9956</v>
      </c>
      <c r="N2802">
        <v>40</v>
      </c>
      <c r="P2802">
        <v>216368</v>
      </c>
      <c r="Q2802">
        <v>269181</v>
      </c>
      <c r="R2802" t="s">
        <v>5709</v>
      </c>
      <c r="S2802" t="s">
        <v>52</v>
      </c>
      <c r="T2802" t="s">
        <v>5639</v>
      </c>
      <c r="U2802" t="s">
        <v>4964</v>
      </c>
      <c r="V2802">
        <v>13</v>
      </c>
      <c r="W2802">
        <v>80.38</v>
      </c>
      <c r="X2802">
        <v>4.5999999999999996</v>
      </c>
      <c r="Y2802" t="s">
        <v>68</v>
      </c>
      <c r="Z2802">
        <v>5256</v>
      </c>
      <c r="AA2802">
        <v>2.4300000000000002</v>
      </c>
      <c r="AB2802">
        <v>2.5</v>
      </c>
      <c r="AC2802" t="s">
        <v>5713</v>
      </c>
      <c r="AE2802">
        <v>5533</v>
      </c>
      <c r="AF2802" t="b">
        <v>1</v>
      </c>
      <c r="AG2802">
        <v>1</v>
      </c>
      <c r="AM2802">
        <v>0</v>
      </c>
      <c r="AN2802" t="b">
        <v>0</v>
      </c>
      <c r="AO2802" t="b">
        <v>0</v>
      </c>
      <c r="AP2802" t="b">
        <v>0</v>
      </c>
      <c r="AQ2802" t="s">
        <v>96</v>
      </c>
      <c r="AR2802" t="s">
        <v>58</v>
      </c>
      <c r="AV2802" t="s">
        <v>59</v>
      </c>
    </row>
    <row r="2803" spans="1:48" x14ac:dyDescent="0.35">
      <c r="A2803" t="s">
        <v>47</v>
      </c>
      <c r="B2803">
        <v>12</v>
      </c>
      <c r="C2803">
        <v>150</v>
      </c>
      <c r="D2803">
        <v>2021</v>
      </c>
      <c r="E2803">
        <v>5</v>
      </c>
      <c r="F2803">
        <v>4</v>
      </c>
      <c r="G2803">
        <v>0</v>
      </c>
      <c r="H2803">
        <v>4</v>
      </c>
      <c r="I2803" t="s">
        <v>5714</v>
      </c>
      <c r="J2803" t="s">
        <v>66</v>
      </c>
      <c r="K2803" t="s">
        <v>83</v>
      </c>
      <c r="L2803" t="b">
        <f t="shared" si="43"/>
        <v>0</v>
      </c>
      <c r="M2803">
        <v>4700</v>
      </c>
      <c r="N2803">
        <v>46</v>
      </c>
      <c r="P2803">
        <v>216368</v>
      </c>
      <c r="Q2803">
        <v>269181</v>
      </c>
      <c r="R2803" t="s">
        <v>5709</v>
      </c>
      <c r="S2803" t="s">
        <v>52</v>
      </c>
      <c r="T2803" t="s">
        <v>5639</v>
      </c>
      <c r="U2803" t="s">
        <v>4964</v>
      </c>
      <c r="V2803">
        <v>13</v>
      </c>
      <c r="W2803">
        <v>80.38</v>
      </c>
      <c r="X2803">
        <v>2.17</v>
      </c>
      <c r="Y2803" t="s">
        <v>68</v>
      </c>
      <c r="Z2803">
        <v>2839</v>
      </c>
      <c r="AA2803">
        <v>1.31</v>
      </c>
      <c r="AB2803">
        <v>2.5</v>
      </c>
      <c r="AC2803" t="s">
        <v>5715</v>
      </c>
      <c r="AE2803">
        <v>3969</v>
      </c>
      <c r="AF2803" t="b">
        <v>1</v>
      </c>
      <c r="AG2803">
        <v>1</v>
      </c>
      <c r="AM2803">
        <v>0</v>
      </c>
      <c r="AN2803" t="b">
        <v>0</v>
      </c>
      <c r="AO2803" t="b">
        <v>0</v>
      </c>
      <c r="AP2803" t="b">
        <v>0</v>
      </c>
      <c r="AQ2803" t="s">
        <v>156</v>
      </c>
      <c r="AR2803" t="s">
        <v>71</v>
      </c>
      <c r="AV2803" t="s">
        <v>59</v>
      </c>
    </row>
    <row r="2804" spans="1:48" x14ac:dyDescent="0.35">
      <c r="A2804" t="s">
        <v>47</v>
      </c>
      <c r="B2804">
        <v>12</v>
      </c>
      <c r="C2804">
        <v>150</v>
      </c>
      <c r="D2804">
        <v>2021</v>
      </c>
      <c r="E2804">
        <v>5</v>
      </c>
      <c r="F2804">
        <v>4</v>
      </c>
      <c r="G2804">
        <v>0</v>
      </c>
      <c r="H2804">
        <v>5</v>
      </c>
      <c r="I2804" t="s">
        <v>76</v>
      </c>
      <c r="K2804" t="s">
        <v>77</v>
      </c>
      <c r="L2804" t="b">
        <f t="shared" si="43"/>
        <v>0</v>
      </c>
      <c r="M2804">
        <v>1861</v>
      </c>
      <c r="P2804">
        <v>216368</v>
      </c>
      <c r="Q2804">
        <v>269181</v>
      </c>
      <c r="R2804" t="s">
        <v>5709</v>
      </c>
      <c r="S2804" t="s">
        <v>52</v>
      </c>
      <c r="T2804" t="s">
        <v>5639</v>
      </c>
      <c r="U2804" t="s">
        <v>4964</v>
      </c>
      <c r="V2804">
        <v>13</v>
      </c>
      <c r="W2804">
        <v>80.38</v>
      </c>
      <c r="X2804">
        <v>0.86</v>
      </c>
      <c r="Z2804">
        <v>301</v>
      </c>
      <c r="AA2804">
        <v>0.14000000000000001</v>
      </c>
      <c r="AB2804">
        <v>2.5</v>
      </c>
      <c r="AE2804">
        <v>5897</v>
      </c>
      <c r="AF2804" t="b">
        <v>1</v>
      </c>
      <c r="AV2804" t="s">
        <v>59</v>
      </c>
    </row>
    <row r="2805" spans="1:48" x14ac:dyDescent="0.35">
      <c r="A2805" t="s">
        <v>47</v>
      </c>
      <c r="B2805">
        <v>12</v>
      </c>
      <c r="C2805">
        <v>150</v>
      </c>
      <c r="D2805">
        <v>2021</v>
      </c>
      <c r="E2805">
        <v>5</v>
      </c>
      <c r="F2805">
        <v>4</v>
      </c>
      <c r="G2805">
        <v>0</v>
      </c>
      <c r="H2805">
        <v>6</v>
      </c>
      <c r="I2805" t="s">
        <v>5716</v>
      </c>
      <c r="J2805" t="s">
        <v>49</v>
      </c>
      <c r="K2805" t="s">
        <v>119</v>
      </c>
      <c r="L2805" t="str">
        <f t="shared" si="43"/>
        <v>ADMKPlus</v>
      </c>
      <c r="M2805">
        <v>1560</v>
      </c>
      <c r="N2805">
        <v>41</v>
      </c>
      <c r="P2805">
        <v>216368</v>
      </c>
      <c r="Q2805">
        <v>269181</v>
      </c>
      <c r="R2805" t="s">
        <v>5709</v>
      </c>
      <c r="S2805" t="s">
        <v>52</v>
      </c>
      <c r="T2805" t="s">
        <v>5639</v>
      </c>
      <c r="U2805" t="s">
        <v>4964</v>
      </c>
      <c r="V2805">
        <v>13</v>
      </c>
      <c r="W2805">
        <v>80.38</v>
      </c>
      <c r="X2805">
        <v>0.72</v>
      </c>
      <c r="Y2805" t="s">
        <v>68</v>
      </c>
      <c r="Z2805">
        <v>14</v>
      </c>
      <c r="AA2805">
        <v>0.01</v>
      </c>
      <c r="AB2805">
        <v>2.5</v>
      </c>
      <c r="AC2805" t="s">
        <v>5717</v>
      </c>
      <c r="AE2805">
        <v>24338</v>
      </c>
      <c r="AF2805" t="b">
        <v>1</v>
      </c>
      <c r="AG2805">
        <v>1</v>
      </c>
      <c r="AM2805">
        <v>0</v>
      </c>
      <c r="AN2805" t="b">
        <v>0</v>
      </c>
      <c r="AO2805" t="b">
        <v>0</v>
      </c>
      <c r="AP2805" t="b">
        <v>0</v>
      </c>
      <c r="AQ2805" t="s">
        <v>96</v>
      </c>
      <c r="AR2805" t="s">
        <v>71</v>
      </c>
      <c r="AV2805" t="s">
        <v>59</v>
      </c>
    </row>
    <row r="2806" spans="1:48" x14ac:dyDescent="0.35">
      <c r="A2806" t="s">
        <v>47</v>
      </c>
      <c r="B2806">
        <v>12</v>
      </c>
      <c r="C2806">
        <v>150</v>
      </c>
      <c r="D2806">
        <v>2021</v>
      </c>
      <c r="E2806">
        <v>5</v>
      </c>
      <c r="F2806">
        <v>4</v>
      </c>
      <c r="G2806">
        <v>0</v>
      </c>
      <c r="H2806">
        <v>7</v>
      </c>
      <c r="I2806" t="s">
        <v>5718</v>
      </c>
      <c r="J2806" t="s">
        <v>49</v>
      </c>
      <c r="K2806" t="s">
        <v>87</v>
      </c>
      <c r="L2806" t="b">
        <f t="shared" si="43"/>
        <v>0</v>
      </c>
      <c r="M2806">
        <v>1546</v>
      </c>
      <c r="N2806">
        <v>43</v>
      </c>
      <c r="P2806">
        <v>216368</v>
      </c>
      <c r="Q2806">
        <v>269181</v>
      </c>
      <c r="R2806" t="s">
        <v>5709</v>
      </c>
      <c r="S2806" t="s">
        <v>52</v>
      </c>
      <c r="T2806" t="s">
        <v>5639</v>
      </c>
      <c r="U2806" t="s">
        <v>4964</v>
      </c>
      <c r="V2806">
        <v>13</v>
      </c>
      <c r="W2806">
        <v>80.38</v>
      </c>
      <c r="X2806">
        <v>0.71</v>
      </c>
      <c r="Y2806" t="s">
        <v>68</v>
      </c>
      <c r="Z2806">
        <v>599</v>
      </c>
      <c r="AA2806">
        <v>0.28000000000000003</v>
      </c>
      <c r="AB2806">
        <v>2.5</v>
      </c>
      <c r="AC2806" t="s">
        <v>5719</v>
      </c>
      <c r="AE2806">
        <v>10809</v>
      </c>
      <c r="AF2806" t="b">
        <v>1</v>
      </c>
      <c r="AG2806">
        <v>1</v>
      </c>
      <c r="AM2806">
        <v>0</v>
      </c>
      <c r="AN2806" t="b">
        <v>0</v>
      </c>
      <c r="AO2806" t="b">
        <v>0</v>
      </c>
      <c r="AP2806" t="b">
        <v>0</v>
      </c>
      <c r="AQ2806" t="s">
        <v>81</v>
      </c>
      <c r="AR2806" t="s">
        <v>106</v>
      </c>
      <c r="AS2806" t="s">
        <v>107</v>
      </c>
      <c r="AV2806" t="s">
        <v>59</v>
      </c>
    </row>
    <row r="2807" spans="1:48" x14ac:dyDescent="0.35">
      <c r="A2807" t="s">
        <v>47</v>
      </c>
      <c r="B2807">
        <v>12</v>
      </c>
      <c r="C2807">
        <v>150</v>
      </c>
      <c r="D2807">
        <v>2021</v>
      </c>
      <c r="E2807">
        <v>5</v>
      </c>
      <c r="F2807">
        <v>4</v>
      </c>
      <c r="G2807">
        <v>0</v>
      </c>
      <c r="H2807">
        <v>8</v>
      </c>
      <c r="I2807" t="s">
        <v>5720</v>
      </c>
      <c r="J2807" t="s">
        <v>49</v>
      </c>
      <c r="K2807" t="s">
        <v>87</v>
      </c>
      <c r="L2807" t="b">
        <f t="shared" si="43"/>
        <v>0</v>
      </c>
      <c r="M2807">
        <v>947</v>
      </c>
      <c r="N2807">
        <v>46</v>
      </c>
      <c r="P2807">
        <v>216368</v>
      </c>
      <c r="Q2807">
        <v>269181</v>
      </c>
      <c r="R2807" t="s">
        <v>5709</v>
      </c>
      <c r="S2807" t="s">
        <v>52</v>
      </c>
      <c r="T2807" t="s">
        <v>5639</v>
      </c>
      <c r="U2807" t="s">
        <v>4964</v>
      </c>
      <c r="V2807">
        <v>13</v>
      </c>
      <c r="W2807">
        <v>80.38</v>
      </c>
      <c r="X2807">
        <v>0.44</v>
      </c>
      <c r="Y2807" t="s">
        <v>68</v>
      </c>
      <c r="Z2807">
        <v>342</v>
      </c>
      <c r="AA2807">
        <v>0.16</v>
      </c>
      <c r="AB2807">
        <v>2.5</v>
      </c>
      <c r="AC2807" t="s">
        <v>5721</v>
      </c>
      <c r="AE2807">
        <v>10809</v>
      </c>
      <c r="AF2807" t="b">
        <v>1</v>
      </c>
      <c r="AG2807">
        <v>1</v>
      </c>
      <c r="AM2807">
        <v>0</v>
      </c>
      <c r="AN2807" t="b">
        <v>0</v>
      </c>
      <c r="AO2807" t="b">
        <v>0</v>
      </c>
      <c r="AP2807" t="b">
        <v>0</v>
      </c>
      <c r="AQ2807" t="s">
        <v>117</v>
      </c>
      <c r="AR2807" t="s">
        <v>71</v>
      </c>
      <c r="AV2807" t="s">
        <v>59</v>
      </c>
    </row>
    <row r="2808" spans="1:48" x14ac:dyDescent="0.35">
      <c r="A2808" t="s">
        <v>47</v>
      </c>
      <c r="B2808">
        <v>12</v>
      </c>
      <c r="C2808">
        <v>150</v>
      </c>
      <c r="D2808">
        <v>2021</v>
      </c>
      <c r="E2808">
        <v>5</v>
      </c>
      <c r="F2808">
        <v>4</v>
      </c>
      <c r="G2808">
        <v>0</v>
      </c>
      <c r="H2808">
        <v>9</v>
      </c>
      <c r="I2808" t="s">
        <v>5722</v>
      </c>
      <c r="J2808" t="s">
        <v>49</v>
      </c>
      <c r="K2808" t="s">
        <v>79</v>
      </c>
      <c r="L2808" t="b">
        <f t="shared" si="43"/>
        <v>0</v>
      </c>
      <c r="M2808">
        <v>605</v>
      </c>
      <c r="N2808">
        <v>57</v>
      </c>
      <c r="P2808">
        <v>216368</v>
      </c>
      <c r="Q2808">
        <v>269181</v>
      </c>
      <c r="R2808" t="s">
        <v>5709</v>
      </c>
      <c r="S2808" t="s">
        <v>52</v>
      </c>
      <c r="T2808" t="s">
        <v>5639</v>
      </c>
      <c r="U2808" t="s">
        <v>4964</v>
      </c>
      <c r="V2808">
        <v>13</v>
      </c>
      <c r="W2808">
        <v>80.38</v>
      </c>
      <c r="X2808">
        <v>0.28000000000000003</v>
      </c>
      <c r="Y2808" t="s">
        <v>68</v>
      </c>
      <c r="Z2808">
        <v>187</v>
      </c>
      <c r="AA2808">
        <v>0.09</v>
      </c>
      <c r="AB2808">
        <v>2.5</v>
      </c>
      <c r="AC2808" t="s">
        <v>5723</v>
      </c>
      <c r="AE2808">
        <v>16651</v>
      </c>
      <c r="AF2808" t="b">
        <v>1</v>
      </c>
      <c r="AG2808">
        <v>1</v>
      </c>
      <c r="AM2808">
        <v>0</v>
      </c>
      <c r="AN2808" t="b">
        <v>0</v>
      </c>
      <c r="AO2808" t="b">
        <v>0</v>
      </c>
      <c r="AP2808" t="b">
        <v>0</v>
      </c>
      <c r="AQ2808" t="s">
        <v>117</v>
      </c>
      <c r="AR2808" t="s">
        <v>89</v>
      </c>
      <c r="AV2808" t="s">
        <v>59</v>
      </c>
    </row>
    <row r="2809" spans="1:48" x14ac:dyDescent="0.35">
      <c r="A2809" t="s">
        <v>47</v>
      </c>
      <c r="B2809">
        <v>12</v>
      </c>
      <c r="C2809">
        <v>150</v>
      </c>
      <c r="D2809">
        <v>2021</v>
      </c>
      <c r="E2809">
        <v>5</v>
      </c>
      <c r="F2809">
        <v>4</v>
      </c>
      <c r="G2809">
        <v>0</v>
      </c>
      <c r="H2809">
        <v>10</v>
      </c>
      <c r="I2809" t="s">
        <v>5724</v>
      </c>
      <c r="J2809" t="s">
        <v>49</v>
      </c>
      <c r="K2809" t="s">
        <v>2591</v>
      </c>
      <c r="L2809" t="b">
        <f t="shared" si="43"/>
        <v>0</v>
      </c>
      <c r="M2809">
        <v>418</v>
      </c>
      <c r="N2809">
        <v>51</v>
      </c>
      <c r="P2809">
        <v>216368</v>
      </c>
      <c r="Q2809">
        <v>269181</v>
      </c>
      <c r="R2809" t="s">
        <v>5709</v>
      </c>
      <c r="S2809" t="s">
        <v>52</v>
      </c>
      <c r="T2809" t="s">
        <v>5639</v>
      </c>
      <c r="U2809" t="s">
        <v>4964</v>
      </c>
      <c r="V2809">
        <v>13</v>
      </c>
      <c r="W2809">
        <v>80.38</v>
      </c>
      <c r="X2809">
        <v>0.19</v>
      </c>
      <c r="Y2809" t="s">
        <v>68</v>
      </c>
      <c r="Z2809">
        <v>69</v>
      </c>
      <c r="AA2809">
        <v>0.03</v>
      </c>
      <c r="AB2809">
        <v>2.5</v>
      </c>
      <c r="AC2809" t="s">
        <v>5725</v>
      </c>
      <c r="AE2809">
        <v>24314</v>
      </c>
      <c r="AF2809" t="b">
        <v>1</v>
      </c>
      <c r="AG2809">
        <v>1</v>
      </c>
      <c r="AM2809">
        <v>0</v>
      </c>
      <c r="AN2809" t="b">
        <v>0</v>
      </c>
      <c r="AO2809" t="b">
        <v>0</v>
      </c>
      <c r="AP2809" t="b">
        <v>0</v>
      </c>
      <c r="AV2809" t="s">
        <v>59</v>
      </c>
    </row>
    <row r="2810" spans="1:48" x14ac:dyDescent="0.35">
      <c r="A2810" t="s">
        <v>47</v>
      </c>
      <c r="B2810">
        <v>12</v>
      </c>
      <c r="C2810">
        <v>150</v>
      </c>
      <c r="D2810">
        <v>2021</v>
      </c>
      <c r="E2810">
        <v>5</v>
      </c>
      <c r="F2810">
        <v>4</v>
      </c>
      <c r="G2810">
        <v>0</v>
      </c>
      <c r="H2810">
        <v>11</v>
      </c>
      <c r="I2810" t="s">
        <v>5726</v>
      </c>
      <c r="J2810" t="s">
        <v>49</v>
      </c>
      <c r="K2810" t="s">
        <v>87</v>
      </c>
      <c r="L2810" t="b">
        <f t="shared" si="43"/>
        <v>0</v>
      </c>
      <c r="M2810">
        <v>349</v>
      </c>
      <c r="N2810">
        <v>32</v>
      </c>
      <c r="P2810">
        <v>216368</v>
      </c>
      <c r="Q2810">
        <v>269181</v>
      </c>
      <c r="R2810" t="s">
        <v>5709</v>
      </c>
      <c r="S2810" t="s">
        <v>52</v>
      </c>
      <c r="T2810" t="s">
        <v>5639</v>
      </c>
      <c r="U2810" t="s">
        <v>4964</v>
      </c>
      <c r="V2810">
        <v>13</v>
      </c>
      <c r="W2810">
        <v>80.38</v>
      </c>
      <c r="X2810">
        <v>0.16</v>
      </c>
      <c r="Y2810" t="s">
        <v>68</v>
      </c>
      <c r="Z2810">
        <v>37</v>
      </c>
      <c r="AA2810">
        <v>0.02</v>
      </c>
      <c r="AB2810">
        <v>2.5</v>
      </c>
      <c r="AC2810" t="s">
        <v>5727</v>
      </c>
      <c r="AE2810">
        <v>10809</v>
      </c>
      <c r="AF2810" t="b">
        <v>1</v>
      </c>
      <c r="AG2810">
        <v>1</v>
      </c>
      <c r="AM2810">
        <v>0</v>
      </c>
      <c r="AN2810" t="b">
        <v>0</v>
      </c>
      <c r="AO2810" t="b">
        <v>0</v>
      </c>
      <c r="AP2810" t="b">
        <v>0</v>
      </c>
      <c r="AQ2810" t="s">
        <v>96</v>
      </c>
      <c r="AR2810" t="s">
        <v>134</v>
      </c>
      <c r="AV2810" t="s">
        <v>59</v>
      </c>
    </row>
    <row r="2811" spans="1:48" x14ac:dyDescent="0.35">
      <c r="A2811" t="s">
        <v>47</v>
      </c>
      <c r="B2811">
        <v>12</v>
      </c>
      <c r="C2811">
        <v>150</v>
      </c>
      <c r="D2811">
        <v>2021</v>
      </c>
      <c r="E2811">
        <v>5</v>
      </c>
      <c r="F2811">
        <v>4</v>
      </c>
      <c r="G2811">
        <v>0</v>
      </c>
      <c r="H2811">
        <v>12</v>
      </c>
      <c r="I2811" t="s">
        <v>5728</v>
      </c>
      <c r="J2811" t="s">
        <v>49</v>
      </c>
      <c r="K2811" t="s">
        <v>87</v>
      </c>
      <c r="L2811" t="b">
        <f t="shared" si="43"/>
        <v>0</v>
      </c>
      <c r="M2811">
        <v>312</v>
      </c>
      <c r="N2811">
        <v>28</v>
      </c>
      <c r="P2811">
        <v>216368</v>
      </c>
      <c r="Q2811">
        <v>269181</v>
      </c>
      <c r="R2811" t="s">
        <v>5709</v>
      </c>
      <c r="S2811" t="s">
        <v>52</v>
      </c>
      <c r="T2811" t="s">
        <v>5639</v>
      </c>
      <c r="U2811" t="s">
        <v>4964</v>
      </c>
      <c r="V2811">
        <v>13</v>
      </c>
      <c r="W2811">
        <v>80.38</v>
      </c>
      <c r="X2811">
        <v>0.14000000000000001</v>
      </c>
      <c r="Y2811" t="s">
        <v>68</v>
      </c>
      <c r="Z2811">
        <v>54</v>
      </c>
      <c r="AA2811">
        <v>0.02</v>
      </c>
      <c r="AB2811">
        <v>2.5</v>
      </c>
      <c r="AC2811" t="s">
        <v>5729</v>
      </c>
      <c r="AE2811">
        <v>10809</v>
      </c>
      <c r="AF2811" t="b">
        <v>1</v>
      </c>
      <c r="AG2811">
        <v>1</v>
      </c>
      <c r="AM2811">
        <v>0</v>
      </c>
      <c r="AN2811" t="b">
        <v>0</v>
      </c>
      <c r="AO2811" t="b">
        <v>0</v>
      </c>
      <c r="AP2811" t="b">
        <v>0</v>
      </c>
      <c r="AQ2811" t="s">
        <v>96</v>
      </c>
      <c r="AR2811" t="s">
        <v>71</v>
      </c>
      <c r="AV2811" t="s">
        <v>59</v>
      </c>
    </row>
    <row r="2812" spans="1:48" x14ac:dyDescent="0.35">
      <c r="A2812" t="s">
        <v>47</v>
      </c>
      <c r="B2812">
        <v>12</v>
      </c>
      <c r="C2812">
        <v>150</v>
      </c>
      <c r="D2812">
        <v>2021</v>
      </c>
      <c r="E2812">
        <v>5</v>
      </c>
      <c r="F2812">
        <v>4</v>
      </c>
      <c r="G2812">
        <v>0</v>
      </c>
      <c r="H2812">
        <v>13</v>
      </c>
      <c r="I2812" t="s">
        <v>5730</v>
      </c>
      <c r="J2812" t="s">
        <v>49</v>
      </c>
      <c r="K2812" t="s">
        <v>87</v>
      </c>
      <c r="L2812" t="b">
        <f t="shared" si="43"/>
        <v>0</v>
      </c>
      <c r="M2812">
        <v>258</v>
      </c>
      <c r="N2812">
        <v>47</v>
      </c>
      <c r="P2812">
        <v>216368</v>
      </c>
      <c r="Q2812">
        <v>269181</v>
      </c>
      <c r="R2812" t="s">
        <v>5709</v>
      </c>
      <c r="S2812" t="s">
        <v>52</v>
      </c>
      <c r="T2812" t="s">
        <v>5639</v>
      </c>
      <c r="U2812" t="s">
        <v>4964</v>
      </c>
      <c r="V2812">
        <v>13</v>
      </c>
      <c r="W2812">
        <v>80.38</v>
      </c>
      <c r="X2812">
        <v>0.12</v>
      </c>
      <c r="Y2812" t="s">
        <v>68</v>
      </c>
      <c r="Z2812">
        <v>8</v>
      </c>
      <c r="AA2812">
        <v>0</v>
      </c>
      <c r="AB2812">
        <v>2.5</v>
      </c>
      <c r="AC2812" t="s">
        <v>5731</v>
      </c>
      <c r="AE2812">
        <v>10809</v>
      </c>
      <c r="AF2812" t="b">
        <v>1</v>
      </c>
      <c r="AG2812">
        <v>1</v>
      </c>
      <c r="AM2812">
        <v>0</v>
      </c>
      <c r="AN2812" t="b">
        <v>0</v>
      </c>
      <c r="AO2812" t="b">
        <v>0</v>
      </c>
      <c r="AP2812" t="b">
        <v>0</v>
      </c>
      <c r="AQ2812" t="s">
        <v>57</v>
      </c>
      <c r="AR2812" t="s">
        <v>75</v>
      </c>
      <c r="AV2812" t="s">
        <v>59</v>
      </c>
    </row>
    <row r="2813" spans="1:48" x14ac:dyDescent="0.35">
      <c r="A2813" t="s">
        <v>47</v>
      </c>
      <c r="B2813">
        <v>12</v>
      </c>
      <c r="C2813">
        <v>150</v>
      </c>
      <c r="D2813">
        <v>2021</v>
      </c>
      <c r="E2813">
        <v>5</v>
      </c>
      <c r="F2813">
        <v>4</v>
      </c>
      <c r="G2813">
        <v>0</v>
      </c>
      <c r="H2813">
        <v>14</v>
      </c>
      <c r="I2813" t="s">
        <v>5732</v>
      </c>
      <c r="J2813" t="s">
        <v>66</v>
      </c>
      <c r="K2813" t="s">
        <v>87</v>
      </c>
      <c r="L2813" t="b">
        <f t="shared" si="43"/>
        <v>0</v>
      </c>
      <c r="M2813">
        <v>250</v>
      </c>
      <c r="N2813">
        <v>42</v>
      </c>
      <c r="P2813">
        <v>216368</v>
      </c>
      <c r="Q2813">
        <v>269181</v>
      </c>
      <c r="R2813" t="s">
        <v>5709</v>
      </c>
      <c r="S2813" t="s">
        <v>52</v>
      </c>
      <c r="T2813" t="s">
        <v>5639</v>
      </c>
      <c r="U2813" t="s">
        <v>4964</v>
      </c>
      <c r="V2813">
        <v>13</v>
      </c>
      <c r="W2813">
        <v>80.38</v>
      </c>
      <c r="X2813">
        <v>0.12</v>
      </c>
      <c r="Y2813" t="s">
        <v>68</v>
      </c>
      <c r="Z2813">
        <v>0</v>
      </c>
      <c r="AA2813">
        <v>0</v>
      </c>
      <c r="AB2813">
        <v>2.5</v>
      </c>
      <c r="AC2813" t="s">
        <v>5733</v>
      </c>
      <c r="AE2813">
        <v>10809</v>
      </c>
      <c r="AF2813" t="b">
        <v>1</v>
      </c>
      <c r="AG2813">
        <v>1</v>
      </c>
      <c r="AM2813">
        <v>0</v>
      </c>
      <c r="AN2813" t="b">
        <v>0</v>
      </c>
      <c r="AO2813" t="b">
        <v>0</v>
      </c>
      <c r="AP2813" t="b">
        <v>0</v>
      </c>
      <c r="AQ2813" t="s">
        <v>81</v>
      </c>
      <c r="AR2813" t="s">
        <v>75</v>
      </c>
      <c r="AV2813" t="s">
        <v>59</v>
      </c>
    </row>
    <row r="2814" spans="1:48" x14ac:dyDescent="0.35">
      <c r="A2814" t="s">
        <v>47</v>
      </c>
      <c r="B2814">
        <v>12</v>
      </c>
      <c r="C2814">
        <v>151</v>
      </c>
      <c r="D2814">
        <v>2021</v>
      </c>
      <c r="E2814">
        <v>5</v>
      </c>
      <c r="F2814">
        <v>4</v>
      </c>
      <c r="G2814">
        <v>0</v>
      </c>
      <c r="H2814">
        <v>1</v>
      </c>
      <c r="I2814" t="s">
        <v>5734</v>
      </c>
      <c r="J2814" t="s">
        <v>49</v>
      </c>
      <c r="K2814" t="s">
        <v>50</v>
      </c>
      <c r="L2814" t="str">
        <f t="shared" si="43"/>
        <v>DMKPlus</v>
      </c>
      <c r="M2814">
        <v>83726</v>
      </c>
      <c r="N2814">
        <v>62</v>
      </c>
      <c r="P2814">
        <v>168184</v>
      </c>
      <c r="Q2814">
        <v>220424</v>
      </c>
      <c r="R2814" t="s">
        <v>5735</v>
      </c>
      <c r="S2814" t="s">
        <v>104</v>
      </c>
      <c r="T2814" t="s">
        <v>5736</v>
      </c>
      <c r="U2814" t="s">
        <v>4964</v>
      </c>
      <c r="V2814">
        <v>15</v>
      </c>
      <c r="W2814">
        <v>76.3</v>
      </c>
      <c r="X2814">
        <v>49.78</v>
      </c>
      <c r="Y2814" t="s">
        <v>55</v>
      </c>
      <c r="Z2814">
        <v>21563</v>
      </c>
      <c r="AA2814">
        <v>12.82</v>
      </c>
      <c r="AB2814">
        <v>2.56</v>
      </c>
      <c r="AC2814" t="s">
        <v>5737</v>
      </c>
      <c r="AE2814">
        <v>10192</v>
      </c>
      <c r="AF2814" t="b">
        <v>1</v>
      </c>
      <c r="AG2814">
        <v>1</v>
      </c>
      <c r="AM2814">
        <v>1</v>
      </c>
      <c r="AN2814" t="b">
        <v>0</v>
      </c>
      <c r="AO2814" t="b">
        <v>0</v>
      </c>
      <c r="AP2814" t="b">
        <v>0</v>
      </c>
      <c r="AQ2814" t="s">
        <v>111</v>
      </c>
      <c r="AR2814" t="s">
        <v>282</v>
      </c>
      <c r="AS2814" t="s">
        <v>1217</v>
      </c>
      <c r="AT2814" t="s">
        <v>71</v>
      </c>
      <c r="AV2814" t="s">
        <v>59</v>
      </c>
    </row>
    <row r="2815" spans="1:48" x14ac:dyDescent="0.35">
      <c r="A2815" t="s">
        <v>47</v>
      </c>
      <c r="B2815">
        <v>12</v>
      </c>
      <c r="C2815">
        <v>151</v>
      </c>
      <c r="D2815">
        <v>2021</v>
      </c>
      <c r="E2815">
        <v>5</v>
      </c>
      <c r="F2815">
        <v>4</v>
      </c>
      <c r="G2815">
        <v>0</v>
      </c>
      <c r="H2815">
        <v>2</v>
      </c>
      <c r="I2815" t="s">
        <v>5738</v>
      </c>
      <c r="J2815" t="s">
        <v>49</v>
      </c>
      <c r="K2815" t="s">
        <v>861</v>
      </c>
      <c r="L2815" t="str">
        <f t="shared" si="43"/>
        <v>ADMKPlus</v>
      </c>
      <c r="M2815">
        <v>62163</v>
      </c>
      <c r="N2815">
        <v>58</v>
      </c>
      <c r="P2815">
        <v>168184</v>
      </c>
      <c r="Q2815">
        <v>220424</v>
      </c>
      <c r="R2815" t="s">
        <v>5735</v>
      </c>
      <c r="S2815" t="s">
        <v>104</v>
      </c>
      <c r="T2815" t="s">
        <v>5736</v>
      </c>
      <c r="U2815" t="s">
        <v>4964</v>
      </c>
      <c r="V2815">
        <v>15</v>
      </c>
      <c r="W2815">
        <v>76.3</v>
      </c>
      <c r="X2815">
        <v>36.96</v>
      </c>
      <c r="Y2815" t="s">
        <v>55</v>
      </c>
      <c r="Z2815">
        <v>51572</v>
      </c>
      <c r="AA2815">
        <v>30.66</v>
      </c>
      <c r="AB2815">
        <v>2.56</v>
      </c>
      <c r="AC2815" t="s">
        <v>5739</v>
      </c>
      <c r="AE2815">
        <v>1605</v>
      </c>
      <c r="AF2815" t="b">
        <v>1</v>
      </c>
      <c r="AG2815">
        <v>1</v>
      </c>
      <c r="AM2815">
        <v>0</v>
      </c>
      <c r="AN2815" t="b">
        <v>0</v>
      </c>
      <c r="AO2815" t="b">
        <v>0</v>
      </c>
      <c r="AP2815" t="b">
        <v>0</v>
      </c>
      <c r="AQ2815" t="s">
        <v>85</v>
      </c>
      <c r="AR2815" t="s">
        <v>71</v>
      </c>
      <c r="AV2815" t="s">
        <v>59</v>
      </c>
    </row>
    <row r="2816" spans="1:48" x14ac:dyDescent="0.35">
      <c r="A2816" t="s">
        <v>47</v>
      </c>
      <c r="B2816">
        <v>12</v>
      </c>
      <c r="C2816">
        <v>151</v>
      </c>
      <c r="D2816">
        <v>2021</v>
      </c>
      <c r="E2816">
        <v>5</v>
      </c>
      <c r="F2816">
        <v>4</v>
      </c>
      <c r="G2816">
        <v>0</v>
      </c>
      <c r="H2816">
        <v>3</v>
      </c>
      <c r="I2816" t="s">
        <v>5740</v>
      </c>
      <c r="J2816" t="s">
        <v>66</v>
      </c>
      <c r="K2816" t="s">
        <v>67</v>
      </c>
      <c r="L2816" t="b">
        <f t="shared" si="43"/>
        <v>0</v>
      </c>
      <c r="M2816">
        <v>10591</v>
      </c>
      <c r="N2816">
        <v>29</v>
      </c>
      <c r="P2816">
        <v>168184</v>
      </c>
      <c r="Q2816">
        <v>220424</v>
      </c>
      <c r="R2816" t="s">
        <v>5735</v>
      </c>
      <c r="S2816" t="s">
        <v>104</v>
      </c>
      <c r="T2816" t="s">
        <v>5736</v>
      </c>
      <c r="U2816" t="s">
        <v>4964</v>
      </c>
      <c r="V2816">
        <v>15</v>
      </c>
      <c r="W2816">
        <v>76.3</v>
      </c>
      <c r="X2816">
        <v>6.3</v>
      </c>
      <c r="Y2816" t="s">
        <v>68</v>
      </c>
      <c r="Z2816">
        <v>6449</v>
      </c>
      <c r="AA2816">
        <v>3.83</v>
      </c>
      <c r="AB2816">
        <v>2.56</v>
      </c>
      <c r="AC2816" t="s">
        <v>5741</v>
      </c>
      <c r="AE2816">
        <v>5533</v>
      </c>
      <c r="AF2816" t="b">
        <v>1</v>
      </c>
      <c r="AG2816">
        <v>1</v>
      </c>
      <c r="AM2816">
        <v>0</v>
      </c>
      <c r="AN2816" t="b">
        <v>0</v>
      </c>
      <c r="AO2816" t="b">
        <v>0</v>
      </c>
      <c r="AP2816" t="b">
        <v>0</v>
      </c>
      <c r="AR2816" t="s">
        <v>75</v>
      </c>
      <c r="AV2816" t="s">
        <v>59</v>
      </c>
    </row>
    <row r="2817" spans="1:48" x14ac:dyDescent="0.35">
      <c r="A2817" t="s">
        <v>47</v>
      </c>
      <c r="B2817">
        <v>12</v>
      </c>
      <c r="C2817">
        <v>151</v>
      </c>
      <c r="D2817">
        <v>2021</v>
      </c>
      <c r="E2817">
        <v>5</v>
      </c>
      <c r="F2817">
        <v>4</v>
      </c>
      <c r="G2817">
        <v>0</v>
      </c>
      <c r="H2817">
        <v>4</v>
      </c>
      <c r="I2817" t="s">
        <v>5742</v>
      </c>
      <c r="J2817" t="s">
        <v>49</v>
      </c>
      <c r="K2817" t="s">
        <v>73</v>
      </c>
      <c r="L2817" t="b">
        <f t="shared" si="43"/>
        <v>0</v>
      </c>
      <c r="M2817">
        <v>4142</v>
      </c>
      <c r="N2817">
        <v>48</v>
      </c>
      <c r="P2817">
        <v>168184</v>
      </c>
      <c r="Q2817">
        <v>220424</v>
      </c>
      <c r="R2817" t="s">
        <v>5735</v>
      </c>
      <c r="S2817" t="s">
        <v>104</v>
      </c>
      <c r="T2817" t="s">
        <v>5736</v>
      </c>
      <c r="U2817" t="s">
        <v>4964</v>
      </c>
      <c r="V2817">
        <v>15</v>
      </c>
      <c r="W2817">
        <v>76.3</v>
      </c>
      <c r="X2817">
        <v>2.46</v>
      </c>
      <c r="Y2817" t="s">
        <v>68</v>
      </c>
      <c r="Z2817">
        <v>2397</v>
      </c>
      <c r="AA2817">
        <v>1.43</v>
      </c>
      <c r="AB2817">
        <v>2.56</v>
      </c>
      <c r="AC2817" t="s">
        <v>5743</v>
      </c>
      <c r="AE2817">
        <v>2956</v>
      </c>
      <c r="AF2817" t="b">
        <v>1</v>
      </c>
      <c r="AG2817">
        <v>1</v>
      </c>
      <c r="AM2817">
        <v>0</v>
      </c>
      <c r="AN2817" t="b">
        <v>0</v>
      </c>
      <c r="AO2817" t="b">
        <v>0</v>
      </c>
      <c r="AP2817" t="b">
        <v>0</v>
      </c>
      <c r="AQ2817" t="s">
        <v>81</v>
      </c>
      <c r="AR2817" t="s">
        <v>75</v>
      </c>
      <c r="AV2817" t="s">
        <v>59</v>
      </c>
    </row>
    <row r="2818" spans="1:48" x14ac:dyDescent="0.35">
      <c r="A2818" t="s">
        <v>47</v>
      </c>
      <c r="B2818">
        <v>12</v>
      </c>
      <c r="C2818">
        <v>151</v>
      </c>
      <c r="D2818">
        <v>2021</v>
      </c>
      <c r="E2818">
        <v>5</v>
      </c>
      <c r="F2818">
        <v>4</v>
      </c>
      <c r="G2818">
        <v>0</v>
      </c>
      <c r="H2818">
        <v>5</v>
      </c>
      <c r="I2818" t="s">
        <v>5744</v>
      </c>
      <c r="J2818" t="s">
        <v>49</v>
      </c>
      <c r="K2818" t="s">
        <v>115</v>
      </c>
      <c r="L2818" t="b">
        <f t="shared" si="43"/>
        <v>0</v>
      </c>
      <c r="M2818">
        <v>1745</v>
      </c>
      <c r="N2818">
        <v>33</v>
      </c>
      <c r="P2818">
        <v>168184</v>
      </c>
      <c r="Q2818">
        <v>220424</v>
      </c>
      <c r="R2818" t="s">
        <v>5735</v>
      </c>
      <c r="S2818" t="s">
        <v>104</v>
      </c>
      <c r="T2818" t="s">
        <v>5736</v>
      </c>
      <c r="U2818" t="s">
        <v>4964</v>
      </c>
      <c r="V2818">
        <v>15</v>
      </c>
      <c r="W2818">
        <v>76.3</v>
      </c>
      <c r="X2818">
        <v>1.04</v>
      </c>
      <c r="Y2818" t="s">
        <v>68</v>
      </c>
      <c r="Z2818">
        <v>682</v>
      </c>
      <c r="AA2818">
        <v>0.41</v>
      </c>
      <c r="AB2818">
        <v>2.56</v>
      </c>
      <c r="AC2818" t="s">
        <v>5745</v>
      </c>
      <c r="AE2818">
        <v>24404</v>
      </c>
      <c r="AF2818" t="b">
        <v>1</v>
      </c>
      <c r="AG2818">
        <v>1</v>
      </c>
      <c r="AM2818">
        <v>0</v>
      </c>
      <c r="AN2818" t="b">
        <v>0</v>
      </c>
      <c r="AO2818" t="b">
        <v>0</v>
      </c>
      <c r="AP2818" t="b">
        <v>0</v>
      </c>
      <c r="AQ2818" t="s">
        <v>85</v>
      </c>
      <c r="AR2818" t="s">
        <v>58</v>
      </c>
      <c r="AV2818" t="s">
        <v>59</v>
      </c>
    </row>
    <row r="2819" spans="1:48" x14ac:dyDescent="0.35">
      <c r="A2819" t="s">
        <v>47</v>
      </c>
      <c r="B2819">
        <v>12</v>
      </c>
      <c r="C2819">
        <v>151</v>
      </c>
      <c r="D2819">
        <v>2021</v>
      </c>
      <c r="E2819">
        <v>5</v>
      </c>
      <c r="F2819">
        <v>4</v>
      </c>
      <c r="G2819">
        <v>0</v>
      </c>
      <c r="H2819">
        <v>6</v>
      </c>
      <c r="I2819" t="s">
        <v>5746</v>
      </c>
      <c r="J2819" t="s">
        <v>49</v>
      </c>
      <c r="K2819" t="s">
        <v>87</v>
      </c>
      <c r="L2819" t="b">
        <f t="shared" ref="L2819:L2882" si="44">IF(OR(K2819="DMK", K2819="INC", K2819="VCK",K2819="CPI",K2819="IUML",K2819="CPM"), "DMKPlus", IF(OR(K2819="ADMK", K2819="BJP", K2819="AMMK",K2819="PMK"),"ADMKPlus"))</f>
        <v>0</v>
      </c>
      <c r="M2819">
        <v>1063</v>
      </c>
      <c r="N2819">
        <v>46</v>
      </c>
      <c r="P2819">
        <v>168184</v>
      </c>
      <c r="Q2819">
        <v>220424</v>
      </c>
      <c r="R2819" t="s">
        <v>5735</v>
      </c>
      <c r="S2819" t="s">
        <v>104</v>
      </c>
      <c r="T2819" t="s">
        <v>5736</v>
      </c>
      <c r="U2819" t="s">
        <v>4964</v>
      </c>
      <c r="V2819">
        <v>15</v>
      </c>
      <c r="W2819">
        <v>76.3</v>
      </c>
      <c r="X2819">
        <v>0.63</v>
      </c>
      <c r="Y2819" t="s">
        <v>68</v>
      </c>
      <c r="Z2819">
        <v>64</v>
      </c>
      <c r="AA2819">
        <v>0.04</v>
      </c>
      <c r="AB2819">
        <v>2.56</v>
      </c>
      <c r="AC2819" t="s">
        <v>5747</v>
      </c>
      <c r="AE2819">
        <v>10809</v>
      </c>
      <c r="AF2819" t="b">
        <v>1</v>
      </c>
      <c r="AG2819">
        <v>1</v>
      </c>
      <c r="AM2819">
        <v>0</v>
      </c>
      <c r="AN2819" t="b">
        <v>0</v>
      </c>
      <c r="AO2819" t="b">
        <v>0</v>
      </c>
      <c r="AP2819" t="b">
        <v>0</v>
      </c>
      <c r="AR2819" t="s">
        <v>71</v>
      </c>
      <c r="AV2819" t="s">
        <v>59</v>
      </c>
    </row>
    <row r="2820" spans="1:48" x14ac:dyDescent="0.35">
      <c r="A2820" t="s">
        <v>47</v>
      </c>
      <c r="B2820">
        <v>12</v>
      </c>
      <c r="C2820">
        <v>151</v>
      </c>
      <c r="D2820">
        <v>2021</v>
      </c>
      <c r="E2820">
        <v>5</v>
      </c>
      <c r="F2820">
        <v>4</v>
      </c>
      <c r="G2820">
        <v>0</v>
      </c>
      <c r="H2820">
        <v>7</v>
      </c>
      <c r="I2820" t="s">
        <v>76</v>
      </c>
      <c r="K2820" t="s">
        <v>77</v>
      </c>
      <c r="L2820" t="b">
        <f t="shared" si="44"/>
        <v>0</v>
      </c>
      <c r="M2820">
        <v>999</v>
      </c>
      <c r="P2820">
        <v>168184</v>
      </c>
      <c r="Q2820">
        <v>220424</v>
      </c>
      <c r="R2820" t="s">
        <v>5735</v>
      </c>
      <c r="S2820" t="s">
        <v>104</v>
      </c>
      <c r="T2820" t="s">
        <v>5736</v>
      </c>
      <c r="U2820" t="s">
        <v>4964</v>
      </c>
      <c r="V2820">
        <v>15</v>
      </c>
      <c r="W2820">
        <v>76.3</v>
      </c>
      <c r="X2820">
        <v>0.59</v>
      </c>
      <c r="Z2820">
        <v>55</v>
      </c>
      <c r="AA2820">
        <v>0.03</v>
      </c>
      <c r="AB2820">
        <v>2.56</v>
      </c>
      <c r="AE2820">
        <v>5897</v>
      </c>
      <c r="AF2820" t="b">
        <v>1</v>
      </c>
      <c r="AV2820" t="s">
        <v>59</v>
      </c>
    </row>
    <row r="2821" spans="1:48" x14ac:dyDescent="0.35">
      <c r="A2821" t="s">
        <v>47</v>
      </c>
      <c r="B2821">
        <v>12</v>
      </c>
      <c r="C2821">
        <v>151</v>
      </c>
      <c r="D2821">
        <v>2021</v>
      </c>
      <c r="E2821">
        <v>5</v>
      </c>
      <c r="F2821">
        <v>4</v>
      </c>
      <c r="G2821">
        <v>0</v>
      </c>
      <c r="H2821">
        <v>8</v>
      </c>
      <c r="I2821" t="s">
        <v>5748</v>
      </c>
      <c r="J2821" t="s">
        <v>49</v>
      </c>
      <c r="K2821" t="s">
        <v>87</v>
      </c>
      <c r="L2821" t="b">
        <f t="shared" si="44"/>
        <v>0</v>
      </c>
      <c r="M2821">
        <v>944</v>
      </c>
      <c r="N2821">
        <v>47</v>
      </c>
      <c r="P2821">
        <v>168184</v>
      </c>
      <c r="Q2821">
        <v>220424</v>
      </c>
      <c r="R2821" t="s">
        <v>5735</v>
      </c>
      <c r="S2821" t="s">
        <v>104</v>
      </c>
      <c r="T2821" t="s">
        <v>5736</v>
      </c>
      <c r="U2821" t="s">
        <v>4964</v>
      </c>
      <c r="V2821">
        <v>15</v>
      </c>
      <c r="W2821">
        <v>76.3</v>
      </c>
      <c r="X2821">
        <v>0.56000000000000005</v>
      </c>
      <c r="Y2821" t="s">
        <v>68</v>
      </c>
      <c r="Z2821">
        <v>220</v>
      </c>
      <c r="AA2821">
        <v>0.13</v>
      </c>
      <c r="AB2821">
        <v>2.56</v>
      </c>
      <c r="AC2821" t="s">
        <v>5749</v>
      </c>
      <c r="AE2821">
        <v>10809</v>
      </c>
      <c r="AF2821" t="b">
        <v>1</v>
      </c>
      <c r="AG2821">
        <v>1</v>
      </c>
      <c r="AM2821">
        <v>0</v>
      </c>
      <c r="AN2821" t="b">
        <v>0</v>
      </c>
      <c r="AO2821" t="b">
        <v>0</v>
      </c>
      <c r="AP2821" t="b">
        <v>0</v>
      </c>
      <c r="AQ2821" t="s">
        <v>156</v>
      </c>
      <c r="AR2821" t="s">
        <v>63</v>
      </c>
      <c r="AS2821" t="s">
        <v>64</v>
      </c>
      <c r="AV2821" t="s">
        <v>59</v>
      </c>
    </row>
    <row r="2822" spans="1:48" x14ac:dyDescent="0.35">
      <c r="A2822" t="s">
        <v>47</v>
      </c>
      <c r="B2822">
        <v>12</v>
      </c>
      <c r="C2822">
        <v>151</v>
      </c>
      <c r="D2822">
        <v>2021</v>
      </c>
      <c r="E2822">
        <v>5</v>
      </c>
      <c r="F2822">
        <v>4</v>
      </c>
      <c r="G2822">
        <v>0</v>
      </c>
      <c r="H2822">
        <v>9</v>
      </c>
      <c r="I2822" t="s">
        <v>5750</v>
      </c>
      <c r="J2822" t="s">
        <v>49</v>
      </c>
      <c r="K2822" t="s">
        <v>87</v>
      </c>
      <c r="L2822" t="b">
        <f t="shared" si="44"/>
        <v>0</v>
      </c>
      <c r="M2822">
        <v>724</v>
      </c>
      <c r="N2822">
        <v>57</v>
      </c>
      <c r="P2822">
        <v>168184</v>
      </c>
      <c r="Q2822">
        <v>220424</v>
      </c>
      <c r="R2822" t="s">
        <v>5735</v>
      </c>
      <c r="S2822" t="s">
        <v>104</v>
      </c>
      <c r="T2822" t="s">
        <v>5736</v>
      </c>
      <c r="U2822" t="s">
        <v>4964</v>
      </c>
      <c r="V2822">
        <v>15</v>
      </c>
      <c r="W2822">
        <v>76.3</v>
      </c>
      <c r="X2822">
        <v>0.43</v>
      </c>
      <c r="Y2822" t="s">
        <v>68</v>
      </c>
      <c r="Z2822">
        <v>123</v>
      </c>
      <c r="AA2822">
        <v>7.0000000000000007E-2</v>
      </c>
      <c r="AB2822">
        <v>2.56</v>
      </c>
      <c r="AC2822" t="s">
        <v>5751</v>
      </c>
      <c r="AE2822">
        <v>10809</v>
      </c>
      <c r="AF2822" t="b">
        <v>1</v>
      </c>
      <c r="AG2822">
        <v>1</v>
      </c>
      <c r="AM2822">
        <v>0</v>
      </c>
      <c r="AN2822" t="b">
        <v>0</v>
      </c>
      <c r="AO2822" t="b">
        <v>0</v>
      </c>
      <c r="AP2822" t="b">
        <v>0</v>
      </c>
      <c r="AQ2822" t="s">
        <v>156</v>
      </c>
      <c r="AR2822" t="s">
        <v>71</v>
      </c>
      <c r="AT2822" t="s">
        <v>127</v>
      </c>
      <c r="AV2822" t="s">
        <v>59</v>
      </c>
    </row>
    <row r="2823" spans="1:48" x14ac:dyDescent="0.35">
      <c r="A2823" t="s">
        <v>47</v>
      </c>
      <c r="B2823">
        <v>12</v>
      </c>
      <c r="C2823">
        <v>151</v>
      </c>
      <c r="D2823">
        <v>2021</v>
      </c>
      <c r="E2823">
        <v>5</v>
      </c>
      <c r="F2823">
        <v>4</v>
      </c>
      <c r="G2823">
        <v>0</v>
      </c>
      <c r="H2823">
        <v>10</v>
      </c>
      <c r="I2823" t="s">
        <v>5752</v>
      </c>
      <c r="J2823" t="s">
        <v>66</v>
      </c>
      <c r="K2823" t="s">
        <v>87</v>
      </c>
      <c r="L2823" t="b">
        <f t="shared" si="44"/>
        <v>0</v>
      </c>
      <c r="M2823">
        <v>601</v>
      </c>
      <c r="N2823">
        <v>53</v>
      </c>
      <c r="P2823">
        <v>168184</v>
      </c>
      <c r="Q2823">
        <v>220424</v>
      </c>
      <c r="R2823" t="s">
        <v>5735</v>
      </c>
      <c r="S2823" t="s">
        <v>104</v>
      </c>
      <c r="T2823" t="s">
        <v>5736</v>
      </c>
      <c r="U2823" t="s">
        <v>4964</v>
      </c>
      <c r="V2823">
        <v>15</v>
      </c>
      <c r="W2823">
        <v>76.3</v>
      </c>
      <c r="X2823">
        <v>0.36</v>
      </c>
      <c r="Y2823" t="s">
        <v>68</v>
      </c>
      <c r="Z2823">
        <v>42</v>
      </c>
      <c r="AA2823">
        <v>0.02</v>
      </c>
      <c r="AB2823">
        <v>2.56</v>
      </c>
      <c r="AC2823" t="s">
        <v>5753</v>
      </c>
      <c r="AE2823">
        <v>10809</v>
      </c>
      <c r="AF2823" t="b">
        <v>1</v>
      </c>
      <c r="AG2823">
        <v>2</v>
      </c>
      <c r="AH2823" t="s">
        <v>87</v>
      </c>
      <c r="AI2823">
        <v>10809</v>
      </c>
      <c r="AJ2823" t="s">
        <v>5735</v>
      </c>
      <c r="AK2823" t="b">
        <v>1</v>
      </c>
      <c r="AL2823" t="b">
        <v>1</v>
      </c>
      <c r="AM2823">
        <v>0</v>
      </c>
      <c r="AN2823" t="b">
        <v>0</v>
      </c>
      <c r="AO2823" t="b">
        <v>0</v>
      </c>
      <c r="AP2823" t="b">
        <v>0</v>
      </c>
      <c r="AQ2823" t="s">
        <v>111</v>
      </c>
      <c r="AR2823" t="s">
        <v>125</v>
      </c>
      <c r="AS2823" t="s">
        <v>814</v>
      </c>
      <c r="AV2823" t="s">
        <v>59</v>
      </c>
    </row>
    <row r="2824" spans="1:48" x14ac:dyDescent="0.35">
      <c r="A2824" t="s">
        <v>47</v>
      </c>
      <c r="B2824">
        <v>12</v>
      </c>
      <c r="C2824">
        <v>151</v>
      </c>
      <c r="D2824">
        <v>2021</v>
      </c>
      <c r="E2824">
        <v>5</v>
      </c>
      <c r="F2824">
        <v>4</v>
      </c>
      <c r="G2824">
        <v>0</v>
      </c>
      <c r="H2824">
        <v>11</v>
      </c>
      <c r="I2824" t="s">
        <v>5754</v>
      </c>
      <c r="J2824" t="s">
        <v>49</v>
      </c>
      <c r="K2824" t="s">
        <v>79</v>
      </c>
      <c r="L2824" t="b">
        <f t="shared" si="44"/>
        <v>0</v>
      </c>
      <c r="M2824">
        <v>559</v>
      </c>
      <c r="N2824">
        <v>54</v>
      </c>
      <c r="P2824">
        <v>168184</v>
      </c>
      <c r="Q2824">
        <v>220424</v>
      </c>
      <c r="R2824" t="s">
        <v>5735</v>
      </c>
      <c r="S2824" t="s">
        <v>104</v>
      </c>
      <c r="T2824" t="s">
        <v>5736</v>
      </c>
      <c r="U2824" t="s">
        <v>4964</v>
      </c>
      <c r="V2824">
        <v>15</v>
      </c>
      <c r="W2824">
        <v>76.3</v>
      </c>
      <c r="X2824">
        <v>0.33</v>
      </c>
      <c r="Y2824" t="s">
        <v>68</v>
      </c>
      <c r="Z2824">
        <v>321</v>
      </c>
      <c r="AA2824">
        <v>0.19</v>
      </c>
      <c r="AB2824">
        <v>2.56</v>
      </c>
      <c r="AC2824" t="s">
        <v>5755</v>
      </c>
      <c r="AE2824">
        <v>16651</v>
      </c>
      <c r="AF2824" t="b">
        <v>1</v>
      </c>
      <c r="AG2824">
        <v>1</v>
      </c>
      <c r="AM2824">
        <v>0</v>
      </c>
      <c r="AN2824" t="b">
        <v>0</v>
      </c>
      <c r="AO2824" t="b">
        <v>0</v>
      </c>
      <c r="AP2824" t="b">
        <v>0</v>
      </c>
      <c r="AQ2824" t="s">
        <v>548</v>
      </c>
      <c r="AR2824" t="s">
        <v>58</v>
      </c>
      <c r="AV2824" t="s">
        <v>59</v>
      </c>
    </row>
    <row r="2825" spans="1:48" x14ac:dyDescent="0.35">
      <c r="A2825" t="s">
        <v>47</v>
      </c>
      <c r="B2825">
        <v>12</v>
      </c>
      <c r="C2825">
        <v>151</v>
      </c>
      <c r="D2825">
        <v>2021</v>
      </c>
      <c r="E2825">
        <v>5</v>
      </c>
      <c r="F2825">
        <v>4</v>
      </c>
      <c r="G2825">
        <v>0</v>
      </c>
      <c r="H2825">
        <v>12</v>
      </c>
      <c r="I2825" t="s">
        <v>5756</v>
      </c>
      <c r="J2825" t="s">
        <v>66</v>
      </c>
      <c r="K2825" t="s">
        <v>87</v>
      </c>
      <c r="L2825" t="b">
        <f t="shared" si="44"/>
        <v>0</v>
      </c>
      <c r="M2825">
        <v>238</v>
      </c>
      <c r="N2825">
        <v>40</v>
      </c>
      <c r="P2825">
        <v>168184</v>
      </c>
      <c r="Q2825">
        <v>220424</v>
      </c>
      <c r="R2825" t="s">
        <v>5735</v>
      </c>
      <c r="S2825" t="s">
        <v>104</v>
      </c>
      <c r="T2825" t="s">
        <v>5736</v>
      </c>
      <c r="U2825" t="s">
        <v>4964</v>
      </c>
      <c r="V2825">
        <v>15</v>
      </c>
      <c r="W2825">
        <v>76.3</v>
      </c>
      <c r="X2825">
        <v>0.14000000000000001</v>
      </c>
      <c r="Y2825" t="s">
        <v>68</v>
      </c>
      <c r="Z2825">
        <v>17</v>
      </c>
      <c r="AA2825">
        <v>0.01</v>
      </c>
      <c r="AB2825">
        <v>2.56</v>
      </c>
      <c r="AC2825" t="s">
        <v>5757</v>
      </c>
      <c r="AE2825">
        <v>10809</v>
      </c>
      <c r="AF2825" t="b">
        <v>1</v>
      </c>
      <c r="AG2825">
        <v>1</v>
      </c>
      <c r="AM2825">
        <v>0</v>
      </c>
      <c r="AN2825" t="b">
        <v>0</v>
      </c>
      <c r="AO2825" t="b">
        <v>0</v>
      </c>
      <c r="AP2825" t="b">
        <v>0</v>
      </c>
      <c r="AQ2825" t="s">
        <v>117</v>
      </c>
      <c r="AR2825" t="s">
        <v>71</v>
      </c>
      <c r="AV2825" t="s">
        <v>59</v>
      </c>
    </row>
    <row r="2826" spans="1:48" x14ac:dyDescent="0.35">
      <c r="A2826" t="s">
        <v>47</v>
      </c>
      <c r="B2826">
        <v>12</v>
      </c>
      <c r="C2826">
        <v>151</v>
      </c>
      <c r="D2826">
        <v>2021</v>
      </c>
      <c r="E2826">
        <v>5</v>
      </c>
      <c r="F2826">
        <v>4</v>
      </c>
      <c r="G2826">
        <v>0</v>
      </c>
      <c r="H2826">
        <v>13</v>
      </c>
      <c r="I2826" t="s">
        <v>5758</v>
      </c>
      <c r="J2826" t="s">
        <v>49</v>
      </c>
      <c r="K2826" t="s">
        <v>386</v>
      </c>
      <c r="L2826" t="b">
        <f t="shared" si="44"/>
        <v>0</v>
      </c>
      <c r="M2826">
        <v>221</v>
      </c>
      <c r="N2826">
        <v>57</v>
      </c>
      <c r="P2826">
        <v>168184</v>
      </c>
      <c r="Q2826">
        <v>220424</v>
      </c>
      <c r="R2826" t="s">
        <v>5735</v>
      </c>
      <c r="S2826" t="s">
        <v>104</v>
      </c>
      <c r="T2826" t="s">
        <v>5736</v>
      </c>
      <c r="U2826" t="s">
        <v>4964</v>
      </c>
      <c r="V2826">
        <v>15</v>
      </c>
      <c r="W2826">
        <v>76.3</v>
      </c>
      <c r="X2826">
        <v>0.13</v>
      </c>
      <c r="Y2826" t="s">
        <v>68</v>
      </c>
      <c r="Z2826">
        <v>24</v>
      </c>
      <c r="AA2826">
        <v>0.01</v>
      </c>
      <c r="AB2826">
        <v>2.56</v>
      </c>
      <c r="AC2826" t="s">
        <v>5759</v>
      </c>
      <c r="AE2826">
        <v>2953</v>
      </c>
      <c r="AF2826" t="b">
        <v>1</v>
      </c>
      <c r="AG2826">
        <v>1</v>
      </c>
      <c r="AM2826">
        <v>0</v>
      </c>
      <c r="AN2826" t="b">
        <v>0</v>
      </c>
      <c r="AO2826" t="b">
        <v>0</v>
      </c>
      <c r="AP2826" t="b">
        <v>0</v>
      </c>
      <c r="AQ2826" t="s">
        <v>96</v>
      </c>
      <c r="AR2826" t="s">
        <v>71</v>
      </c>
      <c r="AV2826" t="s">
        <v>59</v>
      </c>
    </row>
    <row r="2827" spans="1:48" x14ac:dyDescent="0.35">
      <c r="A2827" t="s">
        <v>47</v>
      </c>
      <c r="B2827">
        <v>12</v>
      </c>
      <c r="C2827">
        <v>151</v>
      </c>
      <c r="D2827">
        <v>2021</v>
      </c>
      <c r="E2827">
        <v>5</v>
      </c>
      <c r="F2827">
        <v>4</v>
      </c>
      <c r="G2827">
        <v>0</v>
      </c>
      <c r="H2827">
        <v>14</v>
      </c>
      <c r="I2827" t="s">
        <v>5760</v>
      </c>
      <c r="J2827" t="s">
        <v>49</v>
      </c>
      <c r="K2827" t="s">
        <v>87</v>
      </c>
      <c r="L2827" t="b">
        <f t="shared" si="44"/>
        <v>0</v>
      </c>
      <c r="M2827">
        <v>197</v>
      </c>
      <c r="N2827">
        <v>41</v>
      </c>
      <c r="P2827">
        <v>168184</v>
      </c>
      <c r="Q2827">
        <v>220424</v>
      </c>
      <c r="R2827" t="s">
        <v>5735</v>
      </c>
      <c r="S2827" t="s">
        <v>104</v>
      </c>
      <c r="T2827" t="s">
        <v>5736</v>
      </c>
      <c r="U2827" t="s">
        <v>4964</v>
      </c>
      <c r="V2827">
        <v>15</v>
      </c>
      <c r="W2827">
        <v>76.3</v>
      </c>
      <c r="X2827">
        <v>0.12</v>
      </c>
      <c r="Y2827" t="s">
        <v>68</v>
      </c>
      <c r="Z2827">
        <v>56</v>
      </c>
      <c r="AA2827">
        <v>0.03</v>
      </c>
      <c r="AB2827">
        <v>2.56</v>
      </c>
      <c r="AC2827" t="s">
        <v>5761</v>
      </c>
      <c r="AE2827">
        <v>10809</v>
      </c>
      <c r="AF2827" t="b">
        <v>1</v>
      </c>
      <c r="AG2827">
        <v>1</v>
      </c>
      <c r="AM2827">
        <v>0</v>
      </c>
      <c r="AN2827" t="b">
        <v>0</v>
      </c>
      <c r="AO2827" t="b">
        <v>0</v>
      </c>
      <c r="AP2827" t="b">
        <v>0</v>
      </c>
      <c r="AQ2827" t="s">
        <v>96</v>
      </c>
      <c r="AR2827" t="s">
        <v>71</v>
      </c>
      <c r="AV2827" t="s">
        <v>59</v>
      </c>
    </row>
    <row r="2828" spans="1:48" x14ac:dyDescent="0.35">
      <c r="A2828" t="s">
        <v>47</v>
      </c>
      <c r="B2828">
        <v>12</v>
      </c>
      <c r="C2828">
        <v>151</v>
      </c>
      <c r="D2828">
        <v>2021</v>
      </c>
      <c r="E2828">
        <v>5</v>
      </c>
      <c r="F2828">
        <v>4</v>
      </c>
      <c r="G2828">
        <v>0</v>
      </c>
      <c r="H2828">
        <v>15</v>
      </c>
      <c r="I2828" t="s">
        <v>5762</v>
      </c>
      <c r="J2828" t="s">
        <v>49</v>
      </c>
      <c r="K2828" t="s">
        <v>87</v>
      </c>
      <c r="L2828" t="b">
        <f t="shared" si="44"/>
        <v>0</v>
      </c>
      <c r="M2828">
        <v>141</v>
      </c>
      <c r="N2828">
        <v>59</v>
      </c>
      <c r="P2828">
        <v>168184</v>
      </c>
      <c r="Q2828">
        <v>220424</v>
      </c>
      <c r="R2828" t="s">
        <v>5735</v>
      </c>
      <c r="S2828" t="s">
        <v>104</v>
      </c>
      <c r="T2828" t="s">
        <v>5736</v>
      </c>
      <c r="U2828" t="s">
        <v>4964</v>
      </c>
      <c r="V2828">
        <v>15</v>
      </c>
      <c r="W2828">
        <v>76.3</v>
      </c>
      <c r="X2828">
        <v>0.08</v>
      </c>
      <c r="Y2828" t="s">
        <v>68</v>
      </c>
      <c r="Z2828">
        <v>11</v>
      </c>
      <c r="AA2828">
        <v>0.01</v>
      </c>
      <c r="AB2828">
        <v>2.56</v>
      </c>
      <c r="AC2828" t="s">
        <v>5763</v>
      </c>
      <c r="AE2828">
        <v>10809</v>
      </c>
      <c r="AF2828" t="b">
        <v>1</v>
      </c>
      <c r="AG2828">
        <v>1</v>
      </c>
      <c r="AM2828">
        <v>0</v>
      </c>
      <c r="AN2828" t="b">
        <v>0</v>
      </c>
      <c r="AO2828" t="b">
        <v>0</v>
      </c>
      <c r="AP2828" t="b">
        <v>0</v>
      </c>
      <c r="AQ2828" t="s">
        <v>111</v>
      </c>
      <c r="AR2828" t="s">
        <v>75</v>
      </c>
      <c r="AV2828" t="s">
        <v>59</v>
      </c>
    </row>
    <row r="2829" spans="1:48" x14ac:dyDescent="0.35">
      <c r="A2829" t="s">
        <v>47</v>
      </c>
      <c r="B2829">
        <v>12</v>
      </c>
      <c r="C2829">
        <v>151</v>
      </c>
      <c r="D2829">
        <v>2021</v>
      </c>
      <c r="E2829">
        <v>5</v>
      </c>
      <c r="F2829">
        <v>4</v>
      </c>
      <c r="G2829">
        <v>0</v>
      </c>
      <c r="H2829">
        <v>16</v>
      </c>
      <c r="I2829" t="s">
        <v>5764</v>
      </c>
      <c r="J2829" t="s">
        <v>49</v>
      </c>
      <c r="K2829" t="s">
        <v>87</v>
      </c>
      <c r="L2829" t="b">
        <f t="shared" si="44"/>
        <v>0</v>
      </c>
      <c r="M2829">
        <v>130</v>
      </c>
      <c r="N2829">
        <v>54</v>
      </c>
      <c r="P2829">
        <v>168184</v>
      </c>
      <c r="Q2829">
        <v>220424</v>
      </c>
      <c r="R2829" t="s">
        <v>5735</v>
      </c>
      <c r="S2829" t="s">
        <v>104</v>
      </c>
      <c r="T2829" t="s">
        <v>5736</v>
      </c>
      <c r="U2829" t="s">
        <v>4964</v>
      </c>
      <c r="V2829">
        <v>15</v>
      </c>
      <c r="W2829">
        <v>76.3</v>
      </c>
      <c r="X2829">
        <v>0.08</v>
      </c>
      <c r="Y2829" t="s">
        <v>68</v>
      </c>
      <c r="Z2829">
        <v>0</v>
      </c>
      <c r="AA2829">
        <v>0</v>
      </c>
      <c r="AB2829">
        <v>2.56</v>
      </c>
      <c r="AC2829" t="s">
        <v>5765</v>
      </c>
      <c r="AE2829">
        <v>10809</v>
      </c>
      <c r="AF2829" t="b">
        <v>1</v>
      </c>
      <c r="AG2829">
        <v>2</v>
      </c>
      <c r="AH2829" t="s">
        <v>87</v>
      </c>
      <c r="AI2829">
        <v>10809</v>
      </c>
      <c r="AJ2829" t="s">
        <v>5766</v>
      </c>
      <c r="AK2829" t="b">
        <v>0</v>
      </c>
      <c r="AL2829" t="b">
        <v>1</v>
      </c>
      <c r="AM2829">
        <v>0</v>
      </c>
      <c r="AN2829" t="b">
        <v>0</v>
      </c>
      <c r="AO2829" t="b">
        <v>0</v>
      </c>
      <c r="AP2829" t="b">
        <v>1</v>
      </c>
      <c r="AR2829" t="s">
        <v>75</v>
      </c>
      <c r="AV2829" t="s">
        <v>59</v>
      </c>
    </row>
    <row r="2830" spans="1:48" x14ac:dyDescent="0.35">
      <c r="A2830" t="s">
        <v>47</v>
      </c>
      <c r="B2830">
        <v>12</v>
      </c>
      <c r="C2830">
        <v>152</v>
      </c>
      <c r="D2830">
        <v>2021</v>
      </c>
      <c r="E2830">
        <v>5</v>
      </c>
      <c r="F2830">
        <v>4</v>
      </c>
      <c r="G2830">
        <v>0</v>
      </c>
      <c r="H2830">
        <v>1</v>
      </c>
      <c r="I2830" t="s">
        <v>5767</v>
      </c>
      <c r="J2830" t="s">
        <v>49</v>
      </c>
      <c r="K2830" t="s">
        <v>102</v>
      </c>
      <c r="L2830" t="str">
        <f t="shared" si="44"/>
        <v>DMKPlus</v>
      </c>
      <c r="M2830">
        <v>77064</v>
      </c>
      <c r="N2830">
        <v>53</v>
      </c>
      <c r="P2830">
        <v>196734</v>
      </c>
      <c r="Q2830">
        <v>255432</v>
      </c>
      <c r="R2830" t="s">
        <v>5768</v>
      </c>
      <c r="S2830" t="s">
        <v>52</v>
      </c>
      <c r="T2830" t="s">
        <v>5736</v>
      </c>
      <c r="U2830" t="s">
        <v>4964</v>
      </c>
      <c r="V2830">
        <v>29</v>
      </c>
      <c r="W2830">
        <v>77.02</v>
      </c>
      <c r="X2830">
        <v>39.17</v>
      </c>
      <c r="Y2830" t="s">
        <v>55</v>
      </c>
      <c r="Z2830">
        <v>862</v>
      </c>
      <c r="AA2830">
        <v>0.44</v>
      </c>
      <c r="AB2830">
        <v>3.12</v>
      </c>
      <c r="AC2830" t="s">
        <v>5769</v>
      </c>
      <c r="AE2830">
        <v>3482</v>
      </c>
      <c r="AF2830" t="b">
        <v>1</v>
      </c>
      <c r="AG2830">
        <v>1</v>
      </c>
      <c r="AM2830">
        <v>1</v>
      </c>
      <c r="AN2830" t="b">
        <v>0</v>
      </c>
      <c r="AO2830" t="b">
        <v>0</v>
      </c>
      <c r="AP2830" t="b">
        <v>0</v>
      </c>
      <c r="AQ2830" t="s">
        <v>57</v>
      </c>
      <c r="AR2830" t="s">
        <v>71</v>
      </c>
      <c r="AV2830" t="s">
        <v>59</v>
      </c>
    </row>
    <row r="2831" spans="1:48" x14ac:dyDescent="0.35">
      <c r="A2831" t="s">
        <v>47</v>
      </c>
      <c r="B2831">
        <v>12</v>
      </c>
      <c r="C2831">
        <v>152</v>
      </c>
      <c r="D2831">
        <v>2021</v>
      </c>
      <c r="E2831">
        <v>5</v>
      </c>
      <c r="F2831">
        <v>4</v>
      </c>
      <c r="G2831">
        <v>0</v>
      </c>
      <c r="H2831">
        <v>2</v>
      </c>
      <c r="I2831" t="s">
        <v>5770</v>
      </c>
      <c r="J2831" t="s">
        <v>49</v>
      </c>
      <c r="K2831" t="s">
        <v>61</v>
      </c>
      <c r="L2831" t="str">
        <f t="shared" si="44"/>
        <v>ADMKPlus</v>
      </c>
      <c r="M2831">
        <v>76202</v>
      </c>
      <c r="N2831">
        <v>35</v>
      </c>
      <c r="P2831">
        <v>196734</v>
      </c>
      <c r="Q2831">
        <v>255432</v>
      </c>
      <c r="R2831" t="s">
        <v>5768</v>
      </c>
      <c r="S2831" t="s">
        <v>52</v>
      </c>
      <c r="T2831" t="s">
        <v>5736</v>
      </c>
      <c r="U2831" t="s">
        <v>4964</v>
      </c>
      <c r="V2831">
        <v>29</v>
      </c>
      <c r="W2831">
        <v>77.02</v>
      </c>
      <c r="X2831">
        <v>38.729999999999997</v>
      </c>
      <c r="Y2831" t="s">
        <v>55</v>
      </c>
      <c r="Z2831">
        <v>50294</v>
      </c>
      <c r="AA2831">
        <v>25.56</v>
      </c>
      <c r="AB2831">
        <v>3.12</v>
      </c>
      <c r="AC2831" t="s">
        <v>5771</v>
      </c>
      <c r="AE2831">
        <v>11891</v>
      </c>
      <c r="AF2831" t="b">
        <v>1</v>
      </c>
      <c r="AG2831">
        <v>1</v>
      </c>
      <c r="AM2831">
        <v>0</v>
      </c>
      <c r="AN2831" t="b">
        <v>0</v>
      </c>
      <c r="AO2831" t="b">
        <v>0</v>
      </c>
      <c r="AP2831" t="b">
        <v>0</v>
      </c>
      <c r="AQ2831" t="s">
        <v>111</v>
      </c>
      <c r="AR2831" t="s">
        <v>71</v>
      </c>
      <c r="AV2831" t="s">
        <v>59</v>
      </c>
    </row>
    <row r="2832" spans="1:48" x14ac:dyDescent="0.35">
      <c r="A2832" t="s">
        <v>47</v>
      </c>
      <c r="B2832">
        <v>12</v>
      </c>
      <c r="C2832">
        <v>152</v>
      </c>
      <c r="D2832">
        <v>2021</v>
      </c>
      <c r="E2832">
        <v>5</v>
      </c>
      <c r="F2832">
        <v>4</v>
      </c>
      <c r="G2832">
        <v>0</v>
      </c>
      <c r="H2832">
        <v>3</v>
      </c>
      <c r="I2832" t="s">
        <v>5772</v>
      </c>
      <c r="J2832" t="s">
        <v>66</v>
      </c>
      <c r="K2832" t="s">
        <v>73</v>
      </c>
      <c r="L2832" t="b">
        <f t="shared" si="44"/>
        <v>0</v>
      </c>
      <c r="M2832">
        <v>25908</v>
      </c>
      <c r="N2832">
        <v>55</v>
      </c>
      <c r="P2832">
        <v>196734</v>
      </c>
      <c r="Q2832">
        <v>255432</v>
      </c>
      <c r="R2832" t="s">
        <v>5768</v>
      </c>
      <c r="S2832" t="s">
        <v>52</v>
      </c>
      <c r="T2832" t="s">
        <v>5736</v>
      </c>
      <c r="U2832" t="s">
        <v>4964</v>
      </c>
      <c r="V2832">
        <v>29</v>
      </c>
      <c r="W2832">
        <v>77.02</v>
      </c>
      <c r="X2832">
        <v>13.17</v>
      </c>
      <c r="Y2832" t="s">
        <v>68</v>
      </c>
      <c r="Z2832">
        <v>17266</v>
      </c>
      <c r="AA2832">
        <v>8.7799999999999994</v>
      </c>
      <c r="AB2832">
        <v>3.12</v>
      </c>
      <c r="AC2832" t="s">
        <v>5773</v>
      </c>
      <c r="AE2832">
        <v>2956</v>
      </c>
      <c r="AF2832" t="b">
        <v>1</v>
      </c>
      <c r="AG2832">
        <v>1</v>
      </c>
      <c r="AM2832">
        <v>0</v>
      </c>
      <c r="AN2832" t="b">
        <v>0</v>
      </c>
      <c r="AO2832" t="b">
        <v>0</v>
      </c>
      <c r="AP2832" t="b">
        <v>0</v>
      </c>
      <c r="AQ2832" t="s">
        <v>96</v>
      </c>
      <c r="AR2832" t="s">
        <v>282</v>
      </c>
      <c r="AV2832" t="s">
        <v>59</v>
      </c>
    </row>
    <row r="2833" spans="1:48" x14ac:dyDescent="0.35">
      <c r="A2833" t="s">
        <v>47</v>
      </c>
      <c r="B2833">
        <v>12</v>
      </c>
      <c r="C2833">
        <v>152</v>
      </c>
      <c r="D2833">
        <v>2021</v>
      </c>
      <c r="E2833">
        <v>5</v>
      </c>
      <c r="F2833">
        <v>4</v>
      </c>
      <c r="G2833">
        <v>0</v>
      </c>
      <c r="H2833">
        <v>4</v>
      </c>
      <c r="I2833" t="s">
        <v>5774</v>
      </c>
      <c r="J2833" t="s">
        <v>66</v>
      </c>
      <c r="K2833" t="s">
        <v>67</v>
      </c>
      <c r="L2833" t="b">
        <f t="shared" si="44"/>
        <v>0</v>
      </c>
      <c r="M2833">
        <v>8642</v>
      </c>
      <c r="N2833">
        <v>52</v>
      </c>
      <c r="P2833">
        <v>196734</v>
      </c>
      <c r="Q2833">
        <v>255432</v>
      </c>
      <c r="R2833" t="s">
        <v>5768</v>
      </c>
      <c r="S2833" t="s">
        <v>52</v>
      </c>
      <c r="T2833" t="s">
        <v>5736</v>
      </c>
      <c r="U2833" t="s">
        <v>4964</v>
      </c>
      <c r="V2833">
        <v>29</v>
      </c>
      <c r="W2833">
        <v>77.02</v>
      </c>
      <c r="X2833">
        <v>4.3899999999999997</v>
      </c>
      <c r="Y2833" t="s">
        <v>68</v>
      </c>
      <c r="Z2833">
        <v>7751</v>
      </c>
      <c r="AA2833">
        <v>3.94</v>
      </c>
      <c r="AB2833">
        <v>3.12</v>
      </c>
      <c r="AC2833" t="s">
        <v>5775</v>
      </c>
      <c r="AE2833">
        <v>5533</v>
      </c>
      <c r="AF2833" t="b">
        <v>1</v>
      </c>
      <c r="AG2833">
        <v>1</v>
      </c>
      <c r="AM2833">
        <v>0</v>
      </c>
      <c r="AN2833" t="b">
        <v>0</v>
      </c>
      <c r="AO2833" t="b">
        <v>0</v>
      </c>
      <c r="AP2833" t="b">
        <v>0</v>
      </c>
      <c r="AQ2833" t="s">
        <v>96</v>
      </c>
      <c r="AR2833" t="s">
        <v>106</v>
      </c>
      <c r="AS2833" t="s">
        <v>696</v>
      </c>
      <c r="AV2833" t="s">
        <v>59</v>
      </c>
    </row>
    <row r="2834" spans="1:48" x14ac:dyDescent="0.35">
      <c r="A2834" t="s">
        <v>47</v>
      </c>
      <c r="B2834">
        <v>12</v>
      </c>
      <c r="C2834">
        <v>152</v>
      </c>
      <c r="D2834">
        <v>2021</v>
      </c>
      <c r="E2834">
        <v>5</v>
      </c>
      <c r="F2834">
        <v>4</v>
      </c>
      <c r="G2834">
        <v>0</v>
      </c>
      <c r="H2834">
        <v>5</v>
      </c>
      <c r="I2834" t="s">
        <v>5776</v>
      </c>
      <c r="J2834" t="s">
        <v>49</v>
      </c>
      <c r="K2834" t="s">
        <v>242</v>
      </c>
      <c r="L2834" t="b">
        <f t="shared" si="44"/>
        <v>0</v>
      </c>
      <c r="M2834">
        <v>891</v>
      </c>
      <c r="N2834">
        <v>35</v>
      </c>
      <c r="P2834">
        <v>196734</v>
      </c>
      <c r="Q2834">
        <v>255432</v>
      </c>
      <c r="R2834" t="s">
        <v>5768</v>
      </c>
      <c r="S2834" t="s">
        <v>52</v>
      </c>
      <c r="T2834" t="s">
        <v>5736</v>
      </c>
      <c r="U2834" t="s">
        <v>4964</v>
      </c>
      <c r="V2834">
        <v>29</v>
      </c>
      <c r="W2834">
        <v>77.02</v>
      </c>
      <c r="X2834">
        <v>0.45</v>
      </c>
      <c r="Y2834" t="s">
        <v>68</v>
      </c>
      <c r="Z2834">
        <v>29</v>
      </c>
      <c r="AA2834">
        <v>0.01</v>
      </c>
      <c r="AB2834">
        <v>3.12</v>
      </c>
      <c r="AC2834" t="s">
        <v>5777</v>
      </c>
      <c r="AE2834">
        <v>24405</v>
      </c>
      <c r="AF2834" t="b">
        <v>1</v>
      </c>
      <c r="AG2834">
        <v>1</v>
      </c>
      <c r="AM2834">
        <v>0</v>
      </c>
      <c r="AN2834" t="b">
        <v>0</v>
      </c>
      <c r="AO2834" t="b">
        <v>0</v>
      </c>
      <c r="AP2834" t="b">
        <v>0</v>
      </c>
      <c r="AQ2834" t="s">
        <v>111</v>
      </c>
      <c r="AR2834" t="s">
        <v>71</v>
      </c>
      <c r="AV2834" t="s">
        <v>59</v>
      </c>
    </row>
    <row r="2835" spans="1:48" x14ac:dyDescent="0.35">
      <c r="A2835" t="s">
        <v>47</v>
      </c>
      <c r="B2835">
        <v>12</v>
      </c>
      <c r="C2835">
        <v>152</v>
      </c>
      <c r="D2835">
        <v>2021</v>
      </c>
      <c r="E2835">
        <v>5</v>
      </c>
      <c r="F2835">
        <v>4</v>
      </c>
      <c r="G2835">
        <v>0</v>
      </c>
      <c r="H2835">
        <v>6</v>
      </c>
      <c r="I2835" t="s">
        <v>5778</v>
      </c>
      <c r="J2835" t="s">
        <v>49</v>
      </c>
      <c r="K2835" t="s">
        <v>87</v>
      </c>
      <c r="L2835" t="b">
        <f t="shared" si="44"/>
        <v>0</v>
      </c>
      <c r="M2835">
        <v>862</v>
      </c>
      <c r="N2835">
        <v>36</v>
      </c>
      <c r="P2835">
        <v>196734</v>
      </c>
      <c r="Q2835">
        <v>255432</v>
      </c>
      <c r="R2835" t="s">
        <v>5768</v>
      </c>
      <c r="S2835" t="s">
        <v>52</v>
      </c>
      <c r="T2835" t="s">
        <v>5736</v>
      </c>
      <c r="U2835" t="s">
        <v>4964</v>
      </c>
      <c r="V2835">
        <v>29</v>
      </c>
      <c r="W2835">
        <v>77.02</v>
      </c>
      <c r="X2835">
        <v>0.44</v>
      </c>
      <c r="Y2835" t="s">
        <v>68</v>
      </c>
      <c r="Z2835">
        <v>21</v>
      </c>
      <c r="AA2835">
        <v>0.01</v>
      </c>
      <c r="AB2835">
        <v>3.12</v>
      </c>
      <c r="AC2835" t="s">
        <v>5779</v>
      </c>
      <c r="AE2835">
        <v>10809</v>
      </c>
      <c r="AF2835" t="b">
        <v>1</v>
      </c>
      <c r="AG2835">
        <v>1</v>
      </c>
      <c r="AM2835">
        <v>0</v>
      </c>
      <c r="AN2835" t="b">
        <v>0</v>
      </c>
      <c r="AO2835" t="b">
        <v>0</v>
      </c>
      <c r="AP2835" t="b">
        <v>0</v>
      </c>
      <c r="AQ2835" t="s">
        <v>70</v>
      </c>
      <c r="AR2835" t="s">
        <v>71</v>
      </c>
      <c r="AV2835" t="s">
        <v>59</v>
      </c>
    </row>
    <row r="2836" spans="1:48" x14ac:dyDescent="0.35">
      <c r="A2836" t="s">
        <v>47</v>
      </c>
      <c r="B2836">
        <v>12</v>
      </c>
      <c r="C2836">
        <v>152</v>
      </c>
      <c r="D2836">
        <v>2021</v>
      </c>
      <c r="E2836">
        <v>5</v>
      </c>
      <c r="F2836">
        <v>4</v>
      </c>
      <c r="G2836">
        <v>0</v>
      </c>
      <c r="H2836">
        <v>7</v>
      </c>
      <c r="I2836" t="s">
        <v>5780</v>
      </c>
      <c r="J2836" t="s">
        <v>49</v>
      </c>
      <c r="K2836" t="s">
        <v>83</v>
      </c>
      <c r="L2836" t="b">
        <f t="shared" si="44"/>
        <v>0</v>
      </c>
      <c r="M2836">
        <v>841</v>
      </c>
      <c r="N2836">
        <v>41</v>
      </c>
      <c r="P2836">
        <v>196734</v>
      </c>
      <c r="Q2836">
        <v>255432</v>
      </c>
      <c r="R2836" t="s">
        <v>5768</v>
      </c>
      <c r="S2836" t="s">
        <v>52</v>
      </c>
      <c r="T2836" t="s">
        <v>5736</v>
      </c>
      <c r="U2836" t="s">
        <v>4964</v>
      </c>
      <c r="V2836">
        <v>29</v>
      </c>
      <c r="W2836">
        <v>77.02</v>
      </c>
      <c r="X2836">
        <v>0.43</v>
      </c>
      <c r="Y2836" t="s">
        <v>68</v>
      </c>
      <c r="Z2836">
        <v>80</v>
      </c>
      <c r="AA2836">
        <v>0.04</v>
      </c>
      <c r="AB2836">
        <v>3.12</v>
      </c>
      <c r="AC2836" t="s">
        <v>5781</v>
      </c>
      <c r="AE2836">
        <v>3969</v>
      </c>
      <c r="AF2836" t="b">
        <v>1</v>
      </c>
      <c r="AG2836">
        <v>1</v>
      </c>
      <c r="AM2836">
        <v>0</v>
      </c>
      <c r="AN2836" t="b">
        <v>0</v>
      </c>
      <c r="AO2836" t="b">
        <v>0</v>
      </c>
      <c r="AP2836" t="b">
        <v>0</v>
      </c>
      <c r="AQ2836" t="s">
        <v>111</v>
      </c>
      <c r="AR2836" t="s">
        <v>125</v>
      </c>
      <c r="AS2836" t="s">
        <v>126</v>
      </c>
      <c r="AV2836" t="s">
        <v>59</v>
      </c>
    </row>
    <row r="2837" spans="1:48" x14ac:dyDescent="0.35">
      <c r="A2837" t="s">
        <v>47</v>
      </c>
      <c r="B2837">
        <v>12</v>
      </c>
      <c r="C2837">
        <v>152</v>
      </c>
      <c r="D2837">
        <v>2021</v>
      </c>
      <c r="E2837">
        <v>5</v>
      </c>
      <c r="F2837">
        <v>4</v>
      </c>
      <c r="G2837">
        <v>0</v>
      </c>
      <c r="H2837">
        <v>8</v>
      </c>
      <c r="I2837" t="s">
        <v>76</v>
      </c>
      <c r="K2837" t="s">
        <v>77</v>
      </c>
      <c r="L2837" t="b">
        <f t="shared" si="44"/>
        <v>0</v>
      </c>
      <c r="M2837">
        <v>761</v>
      </c>
      <c r="P2837">
        <v>196734</v>
      </c>
      <c r="Q2837">
        <v>255432</v>
      </c>
      <c r="R2837" t="s">
        <v>5768</v>
      </c>
      <c r="S2837" t="s">
        <v>52</v>
      </c>
      <c r="T2837" t="s">
        <v>5736</v>
      </c>
      <c r="U2837" t="s">
        <v>4964</v>
      </c>
      <c r="V2837">
        <v>29</v>
      </c>
      <c r="W2837">
        <v>77.02</v>
      </c>
      <c r="X2837">
        <v>0.39</v>
      </c>
      <c r="Z2837">
        <v>234</v>
      </c>
      <c r="AA2837">
        <v>0.12</v>
      </c>
      <c r="AB2837">
        <v>3.12</v>
      </c>
      <c r="AE2837">
        <v>5897</v>
      </c>
      <c r="AF2837" t="b">
        <v>1</v>
      </c>
      <c r="AV2837" t="s">
        <v>59</v>
      </c>
    </row>
    <row r="2838" spans="1:48" x14ac:dyDescent="0.35">
      <c r="A2838" t="s">
        <v>47</v>
      </c>
      <c r="B2838">
        <v>12</v>
      </c>
      <c r="C2838">
        <v>152</v>
      </c>
      <c r="D2838">
        <v>2021</v>
      </c>
      <c r="E2838">
        <v>5</v>
      </c>
      <c r="F2838">
        <v>4</v>
      </c>
      <c r="G2838">
        <v>0</v>
      </c>
      <c r="H2838">
        <v>9</v>
      </c>
      <c r="I2838" t="s">
        <v>5782</v>
      </c>
      <c r="J2838" t="s">
        <v>49</v>
      </c>
      <c r="K2838" t="s">
        <v>87</v>
      </c>
      <c r="L2838" t="b">
        <f t="shared" si="44"/>
        <v>0</v>
      </c>
      <c r="M2838">
        <v>527</v>
      </c>
      <c r="N2838">
        <v>28</v>
      </c>
      <c r="P2838">
        <v>196734</v>
      </c>
      <c r="Q2838">
        <v>255432</v>
      </c>
      <c r="R2838" t="s">
        <v>5768</v>
      </c>
      <c r="S2838" t="s">
        <v>52</v>
      </c>
      <c r="T2838" t="s">
        <v>5736</v>
      </c>
      <c r="U2838" t="s">
        <v>4964</v>
      </c>
      <c r="V2838">
        <v>29</v>
      </c>
      <c r="W2838">
        <v>77.02</v>
      </c>
      <c r="X2838">
        <v>0.27</v>
      </c>
      <c r="Y2838" t="s">
        <v>68</v>
      </c>
      <c r="Z2838">
        <v>42</v>
      </c>
      <c r="AA2838">
        <v>0.02</v>
      </c>
      <c r="AB2838">
        <v>3.12</v>
      </c>
      <c r="AC2838" t="s">
        <v>5783</v>
      </c>
      <c r="AE2838">
        <v>10809</v>
      </c>
      <c r="AF2838" t="b">
        <v>1</v>
      </c>
      <c r="AG2838">
        <v>1</v>
      </c>
      <c r="AM2838">
        <v>0</v>
      </c>
      <c r="AN2838" t="b">
        <v>0</v>
      </c>
      <c r="AO2838" t="b">
        <v>0</v>
      </c>
      <c r="AP2838" t="b">
        <v>0</v>
      </c>
      <c r="AQ2838" t="s">
        <v>111</v>
      </c>
      <c r="AR2838" t="s">
        <v>134</v>
      </c>
      <c r="AS2838" t="s">
        <v>162</v>
      </c>
      <c r="AV2838" t="s">
        <v>59</v>
      </c>
    </row>
    <row r="2839" spans="1:48" x14ac:dyDescent="0.35">
      <c r="A2839" t="s">
        <v>47</v>
      </c>
      <c r="B2839">
        <v>12</v>
      </c>
      <c r="C2839">
        <v>152</v>
      </c>
      <c r="D2839">
        <v>2021</v>
      </c>
      <c r="E2839">
        <v>5</v>
      </c>
      <c r="F2839">
        <v>4</v>
      </c>
      <c r="G2839">
        <v>0</v>
      </c>
      <c r="H2839">
        <v>10</v>
      </c>
      <c r="I2839" t="s">
        <v>5784</v>
      </c>
      <c r="J2839" t="s">
        <v>49</v>
      </c>
      <c r="K2839" t="s">
        <v>87</v>
      </c>
      <c r="L2839" t="b">
        <f t="shared" si="44"/>
        <v>0</v>
      </c>
      <c r="M2839">
        <v>485</v>
      </c>
      <c r="N2839">
        <v>38</v>
      </c>
      <c r="P2839">
        <v>196734</v>
      </c>
      <c r="Q2839">
        <v>255432</v>
      </c>
      <c r="R2839" t="s">
        <v>5768</v>
      </c>
      <c r="S2839" t="s">
        <v>52</v>
      </c>
      <c r="T2839" t="s">
        <v>5736</v>
      </c>
      <c r="U2839" t="s">
        <v>4964</v>
      </c>
      <c r="V2839">
        <v>29</v>
      </c>
      <c r="W2839">
        <v>77.02</v>
      </c>
      <c r="X2839">
        <v>0.25</v>
      </c>
      <c r="Y2839" t="s">
        <v>68</v>
      </c>
      <c r="Z2839">
        <v>17</v>
      </c>
      <c r="AA2839">
        <v>0.01</v>
      </c>
      <c r="AB2839">
        <v>3.12</v>
      </c>
      <c r="AC2839" t="s">
        <v>5785</v>
      </c>
      <c r="AE2839">
        <v>10809</v>
      </c>
      <c r="AF2839" t="b">
        <v>1</v>
      </c>
      <c r="AG2839">
        <v>1</v>
      </c>
      <c r="AM2839">
        <v>0</v>
      </c>
      <c r="AN2839" t="b">
        <v>0</v>
      </c>
      <c r="AO2839" t="b">
        <v>0</v>
      </c>
      <c r="AP2839" t="b">
        <v>0</v>
      </c>
      <c r="AQ2839" t="s">
        <v>171</v>
      </c>
      <c r="AR2839" t="s">
        <v>71</v>
      </c>
      <c r="AV2839" t="s">
        <v>59</v>
      </c>
    </row>
    <row r="2840" spans="1:48" x14ac:dyDescent="0.35">
      <c r="A2840" t="s">
        <v>47</v>
      </c>
      <c r="B2840">
        <v>12</v>
      </c>
      <c r="C2840">
        <v>152</v>
      </c>
      <c r="D2840">
        <v>2021</v>
      </c>
      <c r="E2840">
        <v>5</v>
      </c>
      <c r="F2840">
        <v>4</v>
      </c>
      <c r="G2840">
        <v>0</v>
      </c>
      <c r="H2840">
        <v>11</v>
      </c>
      <c r="I2840" t="s">
        <v>5786</v>
      </c>
      <c r="J2840" t="s">
        <v>49</v>
      </c>
      <c r="K2840" t="s">
        <v>79</v>
      </c>
      <c r="L2840" t="b">
        <f t="shared" si="44"/>
        <v>0</v>
      </c>
      <c r="M2840">
        <v>468</v>
      </c>
      <c r="N2840">
        <v>41</v>
      </c>
      <c r="P2840">
        <v>196734</v>
      </c>
      <c r="Q2840">
        <v>255432</v>
      </c>
      <c r="R2840" t="s">
        <v>5768</v>
      </c>
      <c r="S2840" t="s">
        <v>52</v>
      </c>
      <c r="T2840" t="s">
        <v>5736</v>
      </c>
      <c r="U2840" t="s">
        <v>4964</v>
      </c>
      <c r="V2840">
        <v>29</v>
      </c>
      <c r="W2840">
        <v>77.02</v>
      </c>
      <c r="X2840">
        <v>0.24</v>
      </c>
      <c r="Y2840" t="s">
        <v>68</v>
      </c>
      <c r="Z2840">
        <v>63</v>
      </c>
      <c r="AA2840">
        <v>0.03</v>
      </c>
      <c r="AB2840">
        <v>3.12</v>
      </c>
      <c r="AC2840" t="s">
        <v>5787</v>
      </c>
      <c r="AE2840">
        <v>16651</v>
      </c>
      <c r="AF2840" t="b">
        <v>1</v>
      </c>
      <c r="AG2840">
        <v>1</v>
      </c>
      <c r="AM2840">
        <v>0</v>
      </c>
      <c r="AN2840" t="b">
        <v>0</v>
      </c>
      <c r="AO2840" t="b">
        <v>0</v>
      </c>
      <c r="AP2840" t="b">
        <v>0</v>
      </c>
      <c r="AQ2840" t="s">
        <v>117</v>
      </c>
      <c r="AR2840" t="s">
        <v>134</v>
      </c>
      <c r="AS2840" t="s">
        <v>162</v>
      </c>
      <c r="AV2840" t="s">
        <v>59</v>
      </c>
    </row>
    <row r="2841" spans="1:48" x14ac:dyDescent="0.35">
      <c r="A2841" t="s">
        <v>47</v>
      </c>
      <c r="B2841">
        <v>12</v>
      </c>
      <c r="C2841">
        <v>152</v>
      </c>
      <c r="D2841">
        <v>2021</v>
      </c>
      <c r="E2841">
        <v>5</v>
      </c>
      <c r="F2841">
        <v>4</v>
      </c>
      <c r="G2841">
        <v>0</v>
      </c>
      <c r="H2841">
        <v>12</v>
      </c>
      <c r="I2841" t="s">
        <v>5788</v>
      </c>
      <c r="J2841" t="s">
        <v>66</v>
      </c>
      <c r="K2841" t="s">
        <v>1094</v>
      </c>
      <c r="L2841" t="b">
        <f t="shared" si="44"/>
        <v>0</v>
      </c>
      <c r="M2841">
        <v>405</v>
      </c>
      <c r="N2841">
        <v>28</v>
      </c>
      <c r="P2841">
        <v>196734</v>
      </c>
      <c r="Q2841">
        <v>255432</v>
      </c>
      <c r="R2841" t="s">
        <v>5768</v>
      </c>
      <c r="S2841" t="s">
        <v>52</v>
      </c>
      <c r="T2841" t="s">
        <v>5736</v>
      </c>
      <c r="U2841" t="s">
        <v>4964</v>
      </c>
      <c r="V2841">
        <v>29</v>
      </c>
      <c r="W2841">
        <v>77.02</v>
      </c>
      <c r="X2841">
        <v>0.21</v>
      </c>
      <c r="Y2841" t="s">
        <v>68</v>
      </c>
      <c r="Z2841">
        <v>7</v>
      </c>
      <c r="AA2841">
        <v>0</v>
      </c>
      <c r="AB2841">
        <v>3.12</v>
      </c>
      <c r="AC2841" t="s">
        <v>5789</v>
      </c>
      <c r="AE2841">
        <v>12103</v>
      </c>
      <c r="AF2841" t="b">
        <v>1</v>
      </c>
      <c r="AG2841">
        <v>1</v>
      </c>
      <c r="AM2841">
        <v>0</v>
      </c>
      <c r="AN2841" t="b">
        <v>0</v>
      </c>
      <c r="AO2841" t="b">
        <v>0</v>
      </c>
      <c r="AP2841" t="b">
        <v>0</v>
      </c>
      <c r="AQ2841" t="s">
        <v>57</v>
      </c>
      <c r="AR2841" t="s">
        <v>75</v>
      </c>
      <c r="AS2841" t="s">
        <v>297</v>
      </c>
      <c r="AV2841" t="s">
        <v>59</v>
      </c>
    </row>
    <row r="2842" spans="1:48" x14ac:dyDescent="0.35">
      <c r="A2842" t="s">
        <v>47</v>
      </c>
      <c r="B2842">
        <v>12</v>
      </c>
      <c r="C2842">
        <v>152</v>
      </c>
      <c r="D2842">
        <v>2021</v>
      </c>
      <c r="E2842">
        <v>5</v>
      </c>
      <c r="F2842">
        <v>4</v>
      </c>
      <c r="G2842">
        <v>0</v>
      </c>
      <c r="H2842">
        <v>13</v>
      </c>
      <c r="I2842" t="s">
        <v>1034</v>
      </c>
      <c r="J2842" t="s">
        <v>49</v>
      </c>
      <c r="K2842" t="s">
        <v>87</v>
      </c>
      <c r="L2842" t="b">
        <f t="shared" si="44"/>
        <v>0</v>
      </c>
      <c r="M2842">
        <v>398</v>
      </c>
      <c r="N2842">
        <v>41</v>
      </c>
      <c r="P2842">
        <v>196734</v>
      </c>
      <c r="Q2842">
        <v>255432</v>
      </c>
      <c r="R2842" t="s">
        <v>5768</v>
      </c>
      <c r="S2842" t="s">
        <v>52</v>
      </c>
      <c r="T2842" t="s">
        <v>5736</v>
      </c>
      <c r="U2842" t="s">
        <v>4964</v>
      </c>
      <c r="V2842">
        <v>29</v>
      </c>
      <c r="W2842">
        <v>77.02</v>
      </c>
      <c r="X2842">
        <v>0.2</v>
      </c>
      <c r="Y2842" t="s">
        <v>68</v>
      </c>
      <c r="Z2842">
        <v>75</v>
      </c>
      <c r="AA2842">
        <v>0.04</v>
      </c>
      <c r="AB2842">
        <v>3.12</v>
      </c>
      <c r="AC2842" t="s">
        <v>5790</v>
      </c>
      <c r="AE2842">
        <v>10809</v>
      </c>
      <c r="AF2842" t="b">
        <v>1</v>
      </c>
      <c r="AG2842">
        <v>1</v>
      </c>
      <c r="AM2842">
        <v>0</v>
      </c>
      <c r="AN2842" t="b">
        <v>0</v>
      </c>
      <c r="AO2842" t="b">
        <v>0</v>
      </c>
      <c r="AP2842" t="b">
        <v>0</v>
      </c>
      <c r="AQ2842" t="s">
        <v>96</v>
      </c>
      <c r="AR2842" t="s">
        <v>71</v>
      </c>
      <c r="AV2842" t="s">
        <v>59</v>
      </c>
    </row>
    <row r="2843" spans="1:48" x14ac:dyDescent="0.35">
      <c r="A2843" t="s">
        <v>47</v>
      </c>
      <c r="B2843">
        <v>12</v>
      </c>
      <c r="C2843">
        <v>152</v>
      </c>
      <c r="D2843">
        <v>2021</v>
      </c>
      <c r="E2843">
        <v>5</v>
      </c>
      <c r="F2843">
        <v>4</v>
      </c>
      <c r="G2843">
        <v>0</v>
      </c>
      <c r="H2843">
        <v>14</v>
      </c>
      <c r="I2843" t="s">
        <v>5791</v>
      </c>
      <c r="J2843" t="s">
        <v>49</v>
      </c>
      <c r="K2843" t="s">
        <v>1637</v>
      </c>
      <c r="L2843" t="b">
        <f t="shared" si="44"/>
        <v>0</v>
      </c>
      <c r="M2843">
        <v>323</v>
      </c>
      <c r="N2843">
        <v>57</v>
      </c>
      <c r="P2843">
        <v>196734</v>
      </c>
      <c r="Q2843">
        <v>255432</v>
      </c>
      <c r="R2843" t="s">
        <v>5768</v>
      </c>
      <c r="S2843" t="s">
        <v>52</v>
      </c>
      <c r="T2843" t="s">
        <v>5736</v>
      </c>
      <c r="U2843" t="s">
        <v>4964</v>
      </c>
      <c r="V2843">
        <v>29</v>
      </c>
      <c r="W2843">
        <v>77.02</v>
      </c>
      <c r="X2843">
        <v>0.16</v>
      </c>
      <c r="Y2843" t="s">
        <v>68</v>
      </c>
      <c r="Z2843">
        <v>23</v>
      </c>
      <c r="AA2843">
        <v>0.01</v>
      </c>
      <c r="AB2843">
        <v>3.12</v>
      </c>
      <c r="AC2843" t="s">
        <v>5792</v>
      </c>
      <c r="AE2843">
        <v>24308</v>
      </c>
      <c r="AF2843" t="b">
        <v>1</v>
      </c>
      <c r="AG2843">
        <v>1</v>
      </c>
      <c r="AM2843">
        <v>0</v>
      </c>
      <c r="AN2843" t="b">
        <v>0</v>
      </c>
      <c r="AO2843" t="b">
        <v>0</v>
      </c>
      <c r="AP2843" t="b">
        <v>0</v>
      </c>
      <c r="AQ2843" t="s">
        <v>156</v>
      </c>
      <c r="AR2843" t="s">
        <v>71</v>
      </c>
      <c r="AV2843" t="s">
        <v>59</v>
      </c>
    </row>
    <row r="2844" spans="1:48" x14ac:dyDescent="0.35">
      <c r="A2844" t="s">
        <v>47</v>
      </c>
      <c r="B2844">
        <v>12</v>
      </c>
      <c r="C2844">
        <v>152</v>
      </c>
      <c r="D2844">
        <v>2021</v>
      </c>
      <c r="E2844">
        <v>5</v>
      </c>
      <c r="F2844">
        <v>4</v>
      </c>
      <c r="G2844">
        <v>0</v>
      </c>
      <c r="H2844">
        <v>15</v>
      </c>
      <c r="I2844" t="s">
        <v>5793</v>
      </c>
      <c r="J2844" t="s">
        <v>49</v>
      </c>
      <c r="K2844" t="s">
        <v>87</v>
      </c>
      <c r="L2844" t="b">
        <f t="shared" si="44"/>
        <v>0</v>
      </c>
      <c r="M2844">
        <v>300</v>
      </c>
      <c r="N2844">
        <v>40</v>
      </c>
      <c r="P2844">
        <v>196734</v>
      </c>
      <c r="Q2844">
        <v>255432</v>
      </c>
      <c r="R2844" t="s">
        <v>5768</v>
      </c>
      <c r="S2844" t="s">
        <v>52</v>
      </c>
      <c r="T2844" t="s">
        <v>5736</v>
      </c>
      <c r="U2844" t="s">
        <v>4964</v>
      </c>
      <c r="V2844">
        <v>29</v>
      </c>
      <c r="W2844">
        <v>77.02</v>
      </c>
      <c r="X2844">
        <v>0.15</v>
      </c>
      <c r="Y2844" t="s">
        <v>68</v>
      </c>
      <c r="Z2844">
        <v>27</v>
      </c>
      <c r="AA2844">
        <v>0.01</v>
      </c>
      <c r="AB2844">
        <v>3.12</v>
      </c>
      <c r="AC2844" t="s">
        <v>5794</v>
      </c>
      <c r="AE2844">
        <v>10809</v>
      </c>
      <c r="AF2844" t="b">
        <v>1</v>
      </c>
      <c r="AG2844">
        <v>1</v>
      </c>
      <c r="AM2844">
        <v>0</v>
      </c>
      <c r="AN2844" t="b">
        <v>0</v>
      </c>
      <c r="AO2844" t="b">
        <v>0</v>
      </c>
      <c r="AP2844" t="b">
        <v>0</v>
      </c>
      <c r="AQ2844" t="s">
        <v>96</v>
      </c>
      <c r="AR2844" t="s">
        <v>58</v>
      </c>
      <c r="AV2844" t="s">
        <v>59</v>
      </c>
    </row>
    <row r="2845" spans="1:48" x14ac:dyDescent="0.35">
      <c r="A2845" t="s">
        <v>47</v>
      </c>
      <c r="B2845">
        <v>12</v>
      </c>
      <c r="C2845">
        <v>152</v>
      </c>
      <c r="D2845">
        <v>2021</v>
      </c>
      <c r="E2845">
        <v>5</v>
      </c>
      <c r="F2845">
        <v>4</v>
      </c>
      <c r="G2845">
        <v>0</v>
      </c>
      <c r="H2845">
        <v>16</v>
      </c>
      <c r="I2845" t="s">
        <v>5795</v>
      </c>
      <c r="J2845" t="s">
        <v>49</v>
      </c>
      <c r="K2845" t="s">
        <v>2040</v>
      </c>
      <c r="L2845" t="b">
        <f t="shared" si="44"/>
        <v>0</v>
      </c>
      <c r="M2845">
        <v>273</v>
      </c>
      <c r="N2845">
        <v>32</v>
      </c>
      <c r="P2845">
        <v>196734</v>
      </c>
      <c r="Q2845">
        <v>255432</v>
      </c>
      <c r="R2845" t="s">
        <v>5768</v>
      </c>
      <c r="S2845" t="s">
        <v>52</v>
      </c>
      <c r="T2845" t="s">
        <v>5736</v>
      </c>
      <c r="U2845" t="s">
        <v>4964</v>
      </c>
      <c r="V2845">
        <v>29</v>
      </c>
      <c r="W2845">
        <v>77.02</v>
      </c>
      <c r="X2845">
        <v>0.14000000000000001</v>
      </c>
      <c r="Y2845" t="s">
        <v>68</v>
      </c>
      <c r="Z2845">
        <v>3</v>
      </c>
      <c r="AA2845">
        <v>0</v>
      </c>
      <c r="AB2845">
        <v>3.12</v>
      </c>
      <c r="AC2845" t="s">
        <v>5796</v>
      </c>
      <c r="AE2845">
        <v>24412</v>
      </c>
      <c r="AF2845" t="b">
        <v>1</v>
      </c>
      <c r="AG2845">
        <v>1</v>
      </c>
      <c r="AM2845">
        <v>0</v>
      </c>
      <c r="AN2845" t="b">
        <v>0</v>
      </c>
      <c r="AO2845" t="b">
        <v>0</v>
      </c>
      <c r="AP2845" t="b">
        <v>0</v>
      </c>
      <c r="AQ2845" t="s">
        <v>70</v>
      </c>
      <c r="AR2845" t="s">
        <v>71</v>
      </c>
      <c r="AV2845" t="s">
        <v>59</v>
      </c>
    </row>
    <row r="2846" spans="1:48" x14ac:dyDescent="0.35">
      <c r="A2846" t="s">
        <v>47</v>
      </c>
      <c r="B2846">
        <v>12</v>
      </c>
      <c r="C2846">
        <v>152</v>
      </c>
      <c r="D2846">
        <v>2021</v>
      </c>
      <c r="E2846">
        <v>5</v>
      </c>
      <c r="F2846">
        <v>4</v>
      </c>
      <c r="G2846">
        <v>0</v>
      </c>
      <c r="H2846">
        <v>17</v>
      </c>
      <c r="I2846" t="s">
        <v>5797</v>
      </c>
      <c r="J2846" t="s">
        <v>49</v>
      </c>
      <c r="K2846" t="s">
        <v>87</v>
      </c>
      <c r="L2846" t="b">
        <f t="shared" si="44"/>
        <v>0</v>
      </c>
      <c r="M2846">
        <v>270</v>
      </c>
      <c r="N2846">
        <v>44</v>
      </c>
      <c r="P2846">
        <v>196734</v>
      </c>
      <c r="Q2846">
        <v>255432</v>
      </c>
      <c r="R2846" t="s">
        <v>5768</v>
      </c>
      <c r="S2846" t="s">
        <v>52</v>
      </c>
      <c r="T2846" t="s">
        <v>5736</v>
      </c>
      <c r="U2846" t="s">
        <v>4964</v>
      </c>
      <c r="V2846">
        <v>29</v>
      </c>
      <c r="W2846">
        <v>77.02</v>
      </c>
      <c r="X2846">
        <v>0.14000000000000001</v>
      </c>
      <c r="Y2846" t="s">
        <v>68</v>
      </c>
      <c r="Z2846">
        <v>2</v>
      </c>
      <c r="AA2846">
        <v>0</v>
      </c>
      <c r="AB2846">
        <v>3.12</v>
      </c>
      <c r="AC2846" t="s">
        <v>5798</v>
      </c>
      <c r="AE2846">
        <v>10809</v>
      </c>
      <c r="AF2846" t="b">
        <v>1</v>
      </c>
      <c r="AG2846">
        <v>1</v>
      </c>
      <c r="AM2846">
        <v>0</v>
      </c>
      <c r="AN2846" t="b">
        <v>0</v>
      </c>
      <c r="AO2846" t="b">
        <v>0</v>
      </c>
      <c r="AP2846" t="b">
        <v>0</v>
      </c>
      <c r="AQ2846" t="s">
        <v>111</v>
      </c>
      <c r="AR2846" t="s">
        <v>63</v>
      </c>
      <c r="AS2846" t="s">
        <v>604</v>
      </c>
      <c r="AV2846" t="s">
        <v>59</v>
      </c>
    </row>
    <row r="2847" spans="1:48" x14ac:dyDescent="0.35">
      <c r="A2847" t="s">
        <v>47</v>
      </c>
      <c r="B2847">
        <v>12</v>
      </c>
      <c r="C2847">
        <v>152</v>
      </c>
      <c r="D2847">
        <v>2021</v>
      </c>
      <c r="E2847">
        <v>5</v>
      </c>
      <c r="F2847">
        <v>4</v>
      </c>
      <c r="G2847">
        <v>0</v>
      </c>
      <c r="H2847">
        <v>18</v>
      </c>
      <c r="I2847" t="s">
        <v>5799</v>
      </c>
      <c r="J2847" t="s">
        <v>49</v>
      </c>
      <c r="K2847" t="s">
        <v>87</v>
      </c>
      <c r="L2847" t="b">
        <f t="shared" si="44"/>
        <v>0</v>
      </c>
      <c r="M2847">
        <v>268</v>
      </c>
      <c r="N2847">
        <v>31</v>
      </c>
      <c r="P2847">
        <v>196734</v>
      </c>
      <c r="Q2847">
        <v>255432</v>
      </c>
      <c r="R2847" t="s">
        <v>5768</v>
      </c>
      <c r="S2847" t="s">
        <v>52</v>
      </c>
      <c r="T2847" t="s">
        <v>5736</v>
      </c>
      <c r="U2847" t="s">
        <v>4964</v>
      </c>
      <c r="V2847">
        <v>29</v>
      </c>
      <c r="W2847">
        <v>77.02</v>
      </c>
      <c r="X2847">
        <v>0.14000000000000001</v>
      </c>
      <c r="Y2847" t="s">
        <v>68</v>
      </c>
      <c r="Z2847">
        <v>7</v>
      </c>
      <c r="AA2847">
        <v>0</v>
      </c>
      <c r="AB2847">
        <v>3.12</v>
      </c>
      <c r="AC2847" t="s">
        <v>5800</v>
      </c>
      <c r="AE2847">
        <v>10809</v>
      </c>
      <c r="AF2847" t="b">
        <v>1</v>
      </c>
      <c r="AG2847">
        <v>1</v>
      </c>
      <c r="AM2847">
        <v>0</v>
      </c>
      <c r="AN2847" t="b">
        <v>0</v>
      </c>
      <c r="AO2847" t="b">
        <v>0</v>
      </c>
      <c r="AP2847" t="b">
        <v>0</v>
      </c>
      <c r="AQ2847" t="s">
        <v>57</v>
      </c>
      <c r="AR2847" t="s">
        <v>840</v>
      </c>
      <c r="AV2847" t="s">
        <v>59</v>
      </c>
    </row>
    <row r="2848" spans="1:48" x14ac:dyDescent="0.35">
      <c r="A2848" t="s">
        <v>47</v>
      </c>
      <c r="B2848">
        <v>12</v>
      </c>
      <c r="C2848">
        <v>152</v>
      </c>
      <c r="D2848">
        <v>2021</v>
      </c>
      <c r="E2848">
        <v>5</v>
      </c>
      <c r="F2848">
        <v>4</v>
      </c>
      <c r="G2848">
        <v>0</v>
      </c>
      <c r="H2848">
        <v>19</v>
      </c>
      <c r="I2848" t="s">
        <v>5801</v>
      </c>
      <c r="J2848" t="s">
        <v>49</v>
      </c>
      <c r="K2848" t="s">
        <v>87</v>
      </c>
      <c r="L2848" t="b">
        <f t="shared" si="44"/>
        <v>0</v>
      </c>
      <c r="M2848">
        <v>261</v>
      </c>
      <c r="N2848">
        <v>39</v>
      </c>
      <c r="P2848">
        <v>196734</v>
      </c>
      <c r="Q2848">
        <v>255432</v>
      </c>
      <c r="R2848" t="s">
        <v>5768</v>
      </c>
      <c r="S2848" t="s">
        <v>52</v>
      </c>
      <c r="T2848" t="s">
        <v>5736</v>
      </c>
      <c r="U2848" t="s">
        <v>4964</v>
      </c>
      <c r="V2848">
        <v>29</v>
      </c>
      <c r="W2848">
        <v>77.02</v>
      </c>
      <c r="X2848">
        <v>0.13</v>
      </c>
      <c r="Y2848" t="s">
        <v>68</v>
      </c>
      <c r="Z2848">
        <v>15</v>
      </c>
      <c r="AA2848">
        <v>0.01</v>
      </c>
      <c r="AB2848">
        <v>3.12</v>
      </c>
      <c r="AC2848" t="s">
        <v>5802</v>
      </c>
      <c r="AE2848">
        <v>10809</v>
      </c>
      <c r="AF2848" t="b">
        <v>1</v>
      </c>
      <c r="AG2848">
        <v>1</v>
      </c>
      <c r="AM2848">
        <v>0</v>
      </c>
      <c r="AN2848" t="b">
        <v>0</v>
      </c>
      <c r="AO2848" t="b">
        <v>0</v>
      </c>
      <c r="AP2848" t="b">
        <v>0</v>
      </c>
      <c r="AQ2848" t="s">
        <v>57</v>
      </c>
      <c r="AR2848" t="s">
        <v>71</v>
      </c>
      <c r="AV2848" t="s">
        <v>59</v>
      </c>
    </row>
    <row r="2849" spans="1:48" x14ac:dyDescent="0.35">
      <c r="A2849" t="s">
        <v>47</v>
      </c>
      <c r="B2849">
        <v>12</v>
      </c>
      <c r="C2849">
        <v>152</v>
      </c>
      <c r="D2849">
        <v>2021</v>
      </c>
      <c r="E2849">
        <v>5</v>
      </c>
      <c r="F2849">
        <v>4</v>
      </c>
      <c r="G2849">
        <v>0</v>
      </c>
      <c r="H2849">
        <v>20</v>
      </c>
      <c r="I2849" t="s">
        <v>5803</v>
      </c>
      <c r="J2849" t="s">
        <v>49</v>
      </c>
      <c r="K2849" t="s">
        <v>87</v>
      </c>
      <c r="L2849" t="b">
        <f t="shared" si="44"/>
        <v>0</v>
      </c>
      <c r="M2849">
        <v>246</v>
      </c>
      <c r="N2849">
        <v>52</v>
      </c>
      <c r="P2849">
        <v>196734</v>
      </c>
      <c r="Q2849">
        <v>255432</v>
      </c>
      <c r="R2849" t="s">
        <v>5768</v>
      </c>
      <c r="S2849" t="s">
        <v>52</v>
      </c>
      <c r="T2849" t="s">
        <v>5736</v>
      </c>
      <c r="U2849" t="s">
        <v>4964</v>
      </c>
      <c r="V2849">
        <v>29</v>
      </c>
      <c r="W2849">
        <v>77.02</v>
      </c>
      <c r="X2849">
        <v>0.13</v>
      </c>
      <c r="Y2849" t="s">
        <v>68</v>
      </c>
      <c r="Z2849">
        <v>52</v>
      </c>
      <c r="AA2849">
        <v>0.03</v>
      </c>
      <c r="AB2849">
        <v>3.12</v>
      </c>
      <c r="AC2849" t="s">
        <v>5804</v>
      </c>
      <c r="AE2849">
        <v>10809</v>
      </c>
      <c r="AF2849" t="b">
        <v>1</v>
      </c>
      <c r="AG2849">
        <v>1</v>
      </c>
      <c r="AM2849">
        <v>0</v>
      </c>
      <c r="AN2849" t="b">
        <v>0</v>
      </c>
      <c r="AO2849" t="b">
        <v>0</v>
      </c>
      <c r="AP2849" t="b">
        <v>0</v>
      </c>
      <c r="AQ2849" t="s">
        <v>57</v>
      </c>
      <c r="AR2849" t="s">
        <v>71</v>
      </c>
      <c r="AV2849" t="s">
        <v>59</v>
      </c>
    </row>
    <row r="2850" spans="1:48" x14ac:dyDescent="0.35">
      <c r="A2850" t="s">
        <v>47</v>
      </c>
      <c r="B2850">
        <v>12</v>
      </c>
      <c r="C2850">
        <v>152</v>
      </c>
      <c r="D2850">
        <v>2021</v>
      </c>
      <c r="E2850">
        <v>5</v>
      </c>
      <c r="F2850">
        <v>4</v>
      </c>
      <c r="G2850">
        <v>0</v>
      </c>
      <c r="H2850">
        <v>21</v>
      </c>
      <c r="I2850" t="s">
        <v>5805</v>
      </c>
      <c r="J2850" t="s">
        <v>66</v>
      </c>
      <c r="K2850" t="s">
        <v>87</v>
      </c>
      <c r="L2850" t="b">
        <f t="shared" si="44"/>
        <v>0</v>
      </c>
      <c r="M2850">
        <v>194</v>
      </c>
      <c r="N2850">
        <v>40</v>
      </c>
      <c r="P2850">
        <v>196734</v>
      </c>
      <c r="Q2850">
        <v>255432</v>
      </c>
      <c r="R2850" t="s">
        <v>5768</v>
      </c>
      <c r="S2850" t="s">
        <v>52</v>
      </c>
      <c r="T2850" t="s">
        <v>5736</v>
      </c>
      <c r="U2850" t="s">
        <v>4964</v>
      </c>
      <c r="V2850">
        <v>29</v>
      </c>
      <c r="W2850">
        <v>77.02</v>
      </c>
      <c r="X2850">
        <v>0.1</v>
      </c>
      <c r="Y2850" t="s">
        <v>68</v>
      </c>
      <c r="Z2850">
        <v>15</v>
      </c>
      <c r="AA2850">
        <v>0.01</v>
      </c>
      <c r="AB2850">
        <v>3.12</v>
      </c>
      <c r="AC2850" t="s">
        <v>5806</v>
      </c>
      <c r="AE2850">
        <v>10809</v>
      </c>
      <c r="AF2850" t="b">
        <v>1</v>
      </c>
      <c r="AG2850">
        <v>1</v>
      </c>
      <c r="AM2850">
        <v>0</v>
      </c>
      <c r="AN2850" t="b">
        <v>0</v>
      </c>
      <c r="AO2850" t="b">
        <v>0</v>
      </c>
      <c r="AP2850" t="b">
        <v>0</v>
      </c>
      <c r="AQ2850" t="s">
        <v>171</v>
      </c>
      <c r="AR2850" t="s">
        <v>75</v>
      </c>
      <c r="AV2850" t="s">
        <v>59</v>
      </c>
    </row>
    <row r="2851" spans="1:48" x14ac:dyDescent="0.35">
      <c r="A2851" t="s">
        <v>47</v>
      </c>
      <c r="B2851">
        <v>12</v>
      </c>
      <c r="C2851">
        <v>152</v>
      </c>
      <c r="D2851">
        <v>2021</v>
      </c>
      <c r="E2851">
        <v>5</v>
      </c>
      <c r="F2851">
        <v>4</v>
      </c>
      <c r="G2851">
        <v>0</v>
      </c>
      <c r="H2851">
        <v>22</v>
      </c>
      <c r="I2851" t="s">
        <v>5807</v>
      </c>
      <c r="J2851" t="s">
        <v>49</v>
      </c>
      <c r="K2851" t="s">
        <v>599</v>
      </c>
      <c r="L2851" t="b">
        <f t="shared" si="44"/>
        <v>0</v>
      </c>
      <c r="M2851">
        <v>179</v>
      </c>
      <c r="N2851">
        <v>38</v>
      </c>
      <c r="P2851">
        <v>196734</v>
      </c>
      <c r="Q2851">
        <v>255432</v>
      </c>
      <c r="R2851" t="s">
        <v>5768</v>
      </c>
      <c r="S2851" t="s">
        <v>52</v>
      </c>
      <c r="T2851" t="s">
        <v>5736</v>
      </c>
      <c r="U2851" t="s">
        <v>4964</v>
      </c>
      <c r="V2851">
        <v>29</v>
      </c>
      <c r="W2851">
        <v>77.02</v>
      </c>
      <c r="X2851">
        <v>0.09</v>
      </c>
      <c r="Y2851" t="s">
        <v>68</v>
      </c>
      <c r="Z2851">
        <v>4</v>
      </c>
      <c r="AA2851">
        <v>0</v>
      </c>
      <c r="AB2851">
        <v>3.12</v>
      </c>
      <c r="AC2851" t="s">
        <v>5808</v>
      </c>
      <c r="AE2851">
        <v>24300</v>
      </c>
      <c r="AF2851" t="b">
        <v>1</v>
      </c>
      <c r="AG2851">
        <v>1</v>
      </c>
      <c r="AM2851">
        <v>0</v>
      </c>
      <c r="AN2851" t="b">
        <v>0</v>
      </c>
      <c r="AO2851" t="b">
        <v>0</v>
      </c>
      <c r="AP2851" t="b">
        <v>0</v>
      </c>
      <c r="AQ2851" t="s">
        <v>111</v>
      </c>
      <c r="AR2851" t="s">
        <v>75</v>
      </c>
      <c r="AV2851" t="s">
        <v>59</v>
      </c>
    </row>
    <row r="2852" spans="1:48" x14ac:dyDescent="0.35">
      <c r="A2852" t="s">
        <v>47</v>
      </c>
      <c r="B2852">
        <v>12</v>
      </c>
      <c r="C2852">
        <v>152</v>
      </c>
      <c r="D2852">
        <v>2021</v>
      </c>
      <c r="E2852">
        <v>5</v>
      </c>
      <c r="F2852">
        <v>4</v>
      </c>
      <c r="G2852">
        <v>0</v>
      </c>
      <c r="H2852">
        <v>23</v>
      </c>
      <c r="I2852" t="s">
        <v>5809</v>
      </c>
      <c r="J2852" t="s">
        <v>49</v>
      </c>
      <c r="K2852" t="s">
        <v>87</v>
      </c>
      <c r="L2852" t="b">
        <f t="shared" si="44"/>
        <v>0</v>
      </c>
      <c r="M2852">
        <v>175</v>
      </c>
      <c r="N2852">
        <v>59</v>
      </c>
      <c r="P2852">
        <v>196734</v>
      </c>
      <c r="Q2852">
        <v>255432</v>
      </c>
      <c r="R2852" t="s">
        <v>5768</v>
      </c>
      <c r="S2852" t="s">
        <v>52</v>
      </c>
      <c r="T2852" t="s">
        <v>5736</v>
      </c>
      <c r="U2852" t="s">
        <v>4964</v>
      </c>
      <c r="V2852">
        <v>29</v>
      </c>
      <c r="W2852">
        <v>77.02</v>
      </c>
      <c r="X2852">
        <v>0.09</v>
      </c>
      <c r="Y2852" t="s">
        <v>68</v>
      </c>
      <c r="Z2852">
        <v>19</v>
      </c>
      <c r="AA2852">
        <v>0.01</v>
      </c>
      <c r="AB2852">
        <v>3.12</v>
      </c>
      <c r="AC2852" t="s">
        <v>5810</v>
      </c>
      <c r="AE2852">
        <v>10809</v>
      </c>
      <c r="AF2852" t="b">
        <v>1</v>
      </c>
      <c r="AG2852">
        <v>1</v>
      </c>
      <c r="AM2852">
        <v>0</v>
      </c>
      <c r="AN2852" t="b">
        <v>0</v>
      </c>
      <c r="AO2852" t="b">
        <v>0</v>
      </c>
      <c r="AP2852" t="b">
        <v>0</v>
      </c>
      <c r="AQ2852" t="s">
        <v>111</v>
      </c>
      <c r="AR2852" t="s">
        <v>58</v>
      </c>
      <c r="AV2852" t="s">
        <v>59</v>
      </c>
    </row>
    <row r="2853" spans="1:48" x14ac:dyDescent="0.35">
      <c r="A2853" t="s">
        <v>47</v>
      </c>
      <c r="B2853">
        <v>12</v>
      </c>
      <c r="C2853">
        <v>152</v>
      </c>
      <c r="D2853">
        <v>2021</v>
      </c>
      <c r="E2853">
        <v>5</v>
      </c>
      <c r="F2853">
        <v>4</v>
      </c>
      <c r="G2853">
        <v>0</v>
      </c>
      <c r="H2853">
        <v>24</v>
      </c>
      <c r="I2853" t="s">
        <v>5811</v>
      </c>
      <c r="J2853" t="s">
        <v>49</v>
      </c>
      <c r="K2853" t="s">
        <v>87</v>
      </c>
      <c r="L2853" t="b">
        <f t="shared" si="44"/>
        <v>0</v>
      </c>
      <c r="M2853">
        <v>156</v>
      </c>
      <c r="N2853">
        <v>56</v>
      </c>
      <c r="P2853">
        <v>196734</v>
      </c>
      <c r="Q2853">
        <v>255432</v>
      </c>
      <c r="R2853" t="s">
        <v>5768</v>
      </c>
      <c r="S2853" t="s">
        <v>52</v>
      </c>
      <c r="T2853" t="s">
        <v>5736</v>
      </c>
      <c r="U2853" t="s">
        <v>4964</v>
      </c>
      <c r="V2853">
        <v>29</v>
      </c>
      <c r="W2853">
        <v>77.02</v>
      </c>
      <c r="X2853">
        <v>0.08</v>
      </c>
      <c r="Y2853" t="s">
        <v>68</v>
      </c>
      <c r="Z2853">
        <v>8</v>
      </c>
      <c r="AA2853">
        <v>0</v>
      </c>
      <c r="AB2853">
        <v>3.12</v>
      </c>
      <c r="AC2853" t="s">
        <v>5812</v>
      </c>
      <c r="AE2853">
        <v>10809</v>
      </c>
      <c r="AF2853" t="b">
        <v>1</v>
      </c>
      <c r="AG2853">
        <v>1</v>
      </c>
      <c r="AM2853">
        <v>0</v>
      </c>
      <c r="AN2853" t="b">
        <v>0</v>
      </c>
      <c r="AO2853" t="b">
        <v>0</v>
      </c>
      <c r="AP2853" t="b">
        <v>0</v>
      </c>
      <c r="AQ2853" t="s">
        <v>57</v>
      </c>
      <c r="AR2853" t="s">
        <v>58</v>
      </c>
      <c r="AV2853" t="s">
        <v>59</v>
      </c>
    </row>
    <row r="2854" spans="1:48" x14ac:dyDescent="0.35">
      <c r="A2854" t="s">
        <v>47</v>
      </c>
      <c r="B2854">
        <v>12</v>
      </c>
      <c r="C2854">
        <v>152</v>
      </c>
      <c r="D2854">
        <v>2021</v>
      </c>
      <c r="E2854">
        <v>5</v>
      </c>
      <c r="F2854">
        <v>4</v>
      </c>
      <c r="G2854">
        <v>0</v>
      </c>
      <c r="H2854">
        <v>25</v>
      </c>
      <c r="I2854" t="s">
        <v>5813</v>
      </c>
      <c r="J2854" t="s">
        <v>49</v>
      </c>
      <c r="K2854" t="s">
        <v>87</v>
      </c>
      <c r="L2854" t="b">
        <f t="shared" si="44"/>
        <v>0</v>
      </c>
      <c r="M2854">
        <v>148</v>
      </c>
      <c r="N2854">
        <v>31</v>
      </c>
      <c r="P2854">
        <v>196734</v>
      </c>
      <c r="Q2854">
        <v>255432</v>
      </c>
      <c r="R2854" t="s">
        <v>5768</v>
      </c>
      <c r="S2854" t="s">
        <v>52</v>
      </c>
      <c r="T2854" t="s">
        <v>5736</v>
      </c>
      <c r="U2854" t="s">
        <v>4964</v>
      </c>
      <c r="V2854">
        <v>29</v>
      </c>
      <c r="W2854">
        <v>77.02</v>
      </c>
      <c r="X2854">
        <v>0.08</v>
      </c>
      <c r="Y2854" t="s">
        <v>68</v>
      </c>
      <c r="Z2854">
        <v>33</v>
      </c>
      <c r="AA2854">
        <v>0.02</v>
      </c>
      <c r="AB2854">
        <v>3.12</v>
      </c>
      <c r="AC2854" t="s">
        <v>5814</v>
      </c>
      <c r="AE2854">
        <v>10809</v>
      </c>
      <c r="AF2854" t="b">
        <v>1</v>
      </c>
      <c r="AG2854">
        <v>1</v>
      </c>
      <c r="AM2854">
        <v>0</v>
      </c>
      <c r="AN2854" t="b">
        <v>0</v>
      </c>
      <c r="AO2854" t="b">
        <v>0</v>
      </c>
      <c r="AP2854" t="b">
        <v>0</v>
      </c>
      <c r="AQ2854" t="s">
        <v>81</v>
      </c>
      <c r="AR2854" t="s">
        <v>106</v>
      </c>
      <c r="AS2854" t="s">
        <v>107</v>
      </c>
      <c r="AV2854" t="s">
        <v>59</v>
      </c>
    </row>
    <row r="2855" spans="1:48" x14ac:dyDescent="0.35">
      <c r="A2855" t="s">
        <v>47</v>
      </c>
      <c r="B2855">
        <v>12</v>
      </c>
      <c r="C2855">
        <v>152</v>
      </c>
      <c r="D2855">
        <v>2021</v>
      </c>
      <c r="E2855">
        <v>5</v>
      </c>
      <c r="F2855">
        <v>4</v>
      </c>
      <c r="G2855">
        <v>0</v>
      </c>
      <c r="H2855">
        <v>26</v>
      </c>
      <c r="I2855" t="s">
        <v>5815</v>
      </c>
      <c r="J2855" t="s">
        <v>49</v>
      </c>
      <c r="K2855" t="s">
        <v>87</v>
      </c>
      <c r="L2855" t="b">
        <f t="shared" si="44"/>
        <v>0</v>
      </c>
      <c r="M2855">
        <v>115</v>
      </c>
      <c r="N2855">
        <v>60</v>
      </c>
      <c r="P2855">
        <v>196734</v>
      </c>
      <c r="Q2855">
        <v>255432</v>
      </c>
      <c r="R2855" t="s">
        <v>5768</v>
      </c>
      <c r="S2855" t="s">
        <v>52</v>
      </c>
      <c r="T2855" t="s">
        <v>5736</v>
      </c>
      <c r="U2855" t="s">
        <v>4964</v>
      </c>
      <c r="V2855">
        <v>29</v>
      </c>
      <c r="W2855">
        <v>77.02</v>
      </c>
      <c r="X2855">
        <v>0.06</v>
      </c>
      <c r="Y2855" t="s">
        <v>68</v>
      </c>
      <c r="Z2855">
        <v>6</v>
      </c>
      <c r="AA2855">
        <v>0</v>
      </c>
      <c r="AB2855">
        <v>3.12</v>
      </c>
      <c r="AC2855" t="s">
        <v>5816</v>
      </c>
      <c r="AE2855">
        <v>10809</v>
      </c>
      <c r="AF2855" t="b">
        <v>1</v>
      </c>
      <c r="AG2855">
        <v>1</v>
      </c>
      <c r="AM2855">
        <v>0</v>
      </c>
      <c r="AN2855" t="b">
        <v>0</v>
      </c>
      <c r="AO2855" t="b">
        <v>0</v>
      </c>
      <c r="AP2855" t="b">
        <v>0</v>
      </c>
      <c r="AQ2855" t="s">
        <v>96</v>
      </c>
      <c r="AR2855" t="s">
        <v>75</v>
      </c>
      <c r="AV2855" t="s">
        <v>59</v>
      </c>
    </row>
    <row r="2856" spans="1:48" x14ac:dyDescent="0.35">
      <c r="A2856" t="s">
        <v>47</v>
      </c>
      <c r="B2856">
        <v>12</v>
      </c>
      <c r="C2856">
        <v>152</v>
      </c>
      <c r="D2856">
        <v>2021</v>
      </c>
      <c r="E2856">
        <v>5</v>
      </c>
      <c r="F2856">
        <v>4</v>
      </c>
      <c r="G2856">
        <v>0</v>
      </c>
      <c r="H2856">
        <v>27</v>
      </c>
      <c r="I2856" t="s">
        <v>5817</v>
      </c>
      <c r="J2856" t="s">
        <v>49</v>
      </c>
      <c r="K2856" t="s">
        <v>87</v>
      </c>
      <c r="L2856" t="b">
        <f t="shared" si="44"/>
        <v>0</v>
      </c>
      <c r="M2856">
        <v>109</v>
      </c>
      <c r="N2856">
        <v>47</v>
      </c>
      <c r="P2856">
        <v>196734</v>
      </c>
      <c r="Q2856">
        <v>255432</v>
      </c>
      <c r="R2856" t="s">
        <v>5768</v>
      </c>
      <c r="S2856" t="s">
        <v>52</v>
      </c>
      <c r="T2856" t="s">
        <v>5736</v>
      </c>
      <c r="U2856" t="s">
        <v>4964</v>
      </c>
      <c r="V2856">
        <v>29</v>
      </c>
      <c r="W2856">
        <v>77.02</v>
      </c>
      <c r="X2856">
        <v>0.06</v>
      </c>
      <c r="Y2856" t="s">
        <v>68</v>
      </c>
      <c r="Z2856">
        <v>6</v>
      </c>
      <c r="AA2856">
        <v>0</v>
      </c>
      <c r="AB2856">
        <v>3.12</v>
      </c>
      <c r="AC2856" t="s">
        <v>5818</v>
      </c>
      <c r="AE2856">
        <v>10809</v>
      </c>
      <c r="AF2856" t="b">
        <v>1</v>
      </c>
      <c r="AG2856">
        <v>1</v>
      </c>
      <c r="AM2856">
        <v>0</v>
      </c>
      <c r="AN2856" t="b">
        <v>0</v>
      </c>
      <c r="AO2856" t="b">
        <v>0</v>
      </c>
      <c r="AP2856" t="b">
        <v>0</v>
      </c>
      <c r="AQ2856" t="s">
        <v>156</v>
      </c>
      <c r="AR2856" t="s">
        <v>58</v>
      </c>
      <c r="AS2856" t="s">
        <v>147</v>
      </c>
      <c r="AV2856" t="s">
        <v>59</v>
      </c>
    </row>
    <row r="2857" spans="1:48" x14ac:dyDescent="0.35">
      <c r="A2857" t="s">
        <v>47</v>
      </c>
      <c r="B2857">
        <v>12</v>
      </c>
      <c r="C2857">
        <v>152</v>
      </c>
      <c r="D2857">
        <v>2021</v>
      </c>
      <c r="E2857">
        <v>5</v>
      </c>
      <c r="F2857">
        <v>4</v>
      </c>
      <c r="G2857">
        <v>0</v>
      </c>
      <c r="H2857">
        <v>28</v>
      </c>
      <c r="I2857" t="s">
        <v>5819</v>
      </c>
      <c r="J2857" t="s">
        <v>49</v>
      </c>
      <c r="K2857" t="s">
        <v>87</v>
      </c>
      <c r="L2857" t="b">
        <f t="shared" si="44"/>
        <v>0</v>
      </c>
      <c r="M2857">
        <v>103</v>
      </c>
      <c r="N2857">
        <v>33</v>
      </c>
      <c r="P2857">
        <v>196734</v>
      </c>
      <c r="Q2857">
        <v>255432</v>
      </c>
      <c r="R2857" t="s">
        <v>5768</v>
      </c>
      <c r="S2857" t="s">
        <v>52</v>
      </c>
      <c r="T2857" t="s">
        <v>5736</v>
      </c>
      <c r="U2857" t="s">
        <v>4964</v>
      </c>
      <c r="V2857">
        <v>29</v>
      </c>
      <c r="W2857">
        <v>77.02</v>
      </c>
      <c r="X2857">
        <v>0.05</v>
      </c>
      <c r="Y2857" t="s">
        <v>68</v>
      </c>
      <c r="Z2857">
        <v>17</v>
      </c>
      <c r="AA2857">
        <v>0.01</v>
      </c>
      <c r="AB2857">
        <v>3.12</v>
      </c>
      <c r="AC2857" t="s">
        <v>5820</v>
      </c>
      <c r="AE2857">
        <v>10809</v>
      </c>
      <c r="AF2857" t="b">
        <v>1</v>
      </c>
      <c r="AG2857">
        <v>1</v>
      </c>
      <c r="AM2857">
        <v>0</v>
      </c>
      <c r="AN2857" t="b">
        <v>0</v>
      </c>
      <c r="AO2857" t="b">
        <v>0</v>
      </c>
      <c r="AP2857" t="b">
        <v>0</v>
      </c>
      <c r="AQ2857" t="s">
        <v>156</v>
      </c>
      <c r="AR2857" t="s">
        <v>71</v>
      </c>
      <c r="AV2857" t="s">
        <v>59</v>
      </c>
    </row>
    <row r="2858" spans="1:48" x14ac:dyDescent="0.35">
      <c r="A2858" t="s">
        <v>47</v>
      </c>
      <c r="B2858">
        <v>12</v>
      </c>
      <c r="C2858">
        <v>152</v>
      </c>
      <c r="D2858">
        <v>2021</v>
      </c>
      <c r="E2858">
        <v>5</v>
      </c>
      <c r="F2858">
        <v>4</v>
      </c>
      <c r="G2858">
        <v>0</v>
      </c>
      <c r="H2858">
        <v>29</v>
      </c>
      <c r="I2858" t="s">
        <v>5821</v>
      </c>
      <c r="J2858" t="s">
        <v>66</v>
      </c>
      <c r="K2858" t="s">
        <v>87</v>
      </c>
      <c r="L2858" t="b">
        <f t="shared" si="44"/>
        <v>0</v>
      </c>
      <c r="M2858">
        <v>86</v>
      </c>
      <c r="N2858">
        <v>44</v>
      </c>
      <c r="P2858">
        <v>196734</v>
      </c>
      <c r="Q2858">
        <v>255432</v>
      </c>
      <c r="R2858" t="s">
        <v>5768</v>
      </c>
      <c r="S2858" t="s">
        <v>52</v>
      </c>
      <c r="T2858" t="s">
        <v>5736</v>
      </c>
      <c r="U2858" t="s">
        <v>4964</v>
      </c>
      <c r="V2858">
        <v>29</v>
      </c>
      <c r="W2858">
        <v>77.02</v>
      </c>
      <c r="X2858">
        <v>0.04</v>
      </c>
      <c r="Y2858" t="s">
        <v>68</v>
      </c>
      <c r="Z2858">
        <v>12</v>
      </c>
      <c r="AA2858">
        <v>0.01</v>
      </c>
      <c r="AB2858">
        <v>3.12</v>
      </c>
      <c r="AC2858" t="s">
        <v>5822</v>
      </c>
      <c r="AE2858">
        <v>10809</v>
      </c>
      <c r="AF2858" t="b">
        <v>1</v>
      </c>
      <c r="AG2858">
        <v>1</v>
      </c>
      <c r="AM2858">
        <v>0</v>
      </c>
      <c r="AN2858" t="b">
        <v>0</v>
      </c>
      <c r="AO2858" t="b">
        <v>0</v>
      </c>
      <c r="AP2858" t="b">
        <v>0</v>
      </c>
      <c r="AQ2858" t="s">
        <v>70</v>
      </c>
      <c r="AR2858" t="s">
        <v>71</v>
      </c>
      <c r="AV2858" t="s">
        <v>59</v>
      </c>
    </row>
    <row r="2859" spans="1:48" x14ac:dyDescent="0.35">
      <c r="A2859" t="s">
        <v>47</v>
      </c>
      <c r="B2859">
        <v>12</v>
      </c>
      <c r="C2859">
        <v>152</v>
      </c>
      <c r="D2859">
        <v>2021</v>
      </c>
      <c r="E2859">
        <v>5</v>
      </c>
      <c r="F2859">
        <v>4</v>
      </c>
      <c r="G2859">
        <v>0</v>
      </c>
      <c r="H2859">
        <v>30</v>
      </c>
      <c r="I2859" t="s">
        <v>3130</v>
      </c>
      <c r="J2859" t="s">
        <v>49</v>
      </c>
      <c r="K2859" t="s">
        <v>87</v>
      </c>
      <c r="L2859" t="b">
        <f t="shared" si="44"/>
        <v>0</v>
      </c>
      <c r="M2859">
        <v>74</v>
      </c>
      <c r="N2859">
        <v>38</v>
      </c>
      <c r="P2859">
        <v>196734</v>
      </c>
      <c r="Q2859">
        <v>255432</v>
      </c>
      <c r="R2859" t="s">
        <v>5768</v>
      </c>
      <c r="S2859" t="s">
        <v>52</v>
      </c>
      <c r="T2859" t="s">
        <v>5736</v>
      </c>
      <c r="U2859" t="s">
        <v>4964</v>
      </c>
      <c r="V2859">
        <v>29</v>
      </c>
      <c r="W2859">
        <v>77.02</v>
      </c>
      <c r="X2859">
        <v>0.04</v>
      </c>
      <c r="Y2859" t="s">
        <v>68</v>
      </c>
      <c r="Z2859">
        <v>0</v>
      </c>
      <c r="AA2859">
        <v>0</v>
      </c>
      <c r="AB2859">
        <v>3.12</v>
      </c>
      <c r="AC2859" t="s">
        <v>5823</v>
      </c>
      <c r="AE2859">
        <v>10809</v>
      </c>
      <c r="AF2859" t="b">
        <v>1</v>
      </c>
      <c r="AG2859">
        <v>1</v>
      </c>
      <c r="AM2859">
        <v>0</v>
      </c>
      <c r="AN2859" t="b">
        <v>0</v>
      </c>
      <c r="AO2859" t="b">
        <v>0</v>
      </c>
      <c r="AP2859" t="b">
        <v>0</v>
      </c>
      <c r="AQ2859" t="s">
        <v>548</v>
      </c>
      <c r="AR2859" t="s">
        <v>58</v>
      </c>
      <c r="AV2859" t="s">
        <v>59</v>
      </c>
    </row>
    <row r="2860" spans="1:48" x14ac:dyDescent="0.35">
      <c r="A2860" t="s">
        <v>47</v>
      </c>
      <c r="B2860">
        <v>12</v>
      </c>
      <c r="C2860">
        <v>153</v>
      </c>
      <c r="D2860">
        <v>2021</v>
      </c>
      <c r="E2860">
        <v>5</v>
      </c>
      <c r="F2860">
        <v>4</v>
      </c>
      <c r="G2860">
        <v>0</v>
      </c>
      <c r="H2860">
        <v>1</v>
      </c>
      <c r="I2860" t="s">
        <v>5824</v>
      </c>
      <c r="J2860" t="s">
        <v>49</v>
      </c>
      <c r="K2860" t="s">
        <v>50</v>
      </c>
      <c r="L2860" t="str">
        <f t="shared" si="44"/>
        <v>DMKPlus</v>
      </c>
      <c r="M2860">
        <v>75177</v>
      </c>
      <c r="N2860">
        <v>59</v>
      </c>
      <c r="P2860">
        <v>164130</v>
      </c>
      <c r="Q2860">
        <v>221050</v>
      </c>
      <c r="R2860" t="s">
        <v>5825</v>
      </c>
      <c r="S2860" t="s">
        <v>52</v>
      </c>
      <c r="T2860" t="s">
        <v>5736</v>
      </c>
      <c r="U2860" t="s">
        <v>4964</v>
      </c>
      <c r="V2860">
        <v>12</v>
      </c>
      <c r="W2860">
        <v>74.25</v>
      </c>
      <c r="X2860">
        <v>45.8</v>
      </c>
      <c r="Y2860" t="s">
        <v>55</v>
      </c>
      <c r="Z2860">
        <v>977</v>
      </c>
      <c r="AA2860">
        <v>0.6</v>
      </c>
      <c r="AB2860">
        <v>2.44</v>
      </c>
      <c r="AC2860" t="s">
        <v>5826</v>
      </c>
      <c r="AE2860">
        <v>10192</v>
      </c>
      <c r="AF2860" t="b">
        <v>1</v>
      </c>
      <c r="AG2860">
        <v>4</v>
      </c>
      <c r="AH2860" t="s">
        <v>50</v>
      </c>
      <c r="AI2860">
        <v>10192</v>
      </c>
      <c r="AJ2860" t="s">
        <v>5825</v>
      </c>
      <c r="AK2860" t="b">
        <v>1</v>
      </c>
      <c r="AL2860" t="b">
        <v>1</v>
      </c>
      <c r="AM2860">
        <v>3</v>
      </c>
      <c r="AN2860" t="b">
        <v>0</v>
      </c>
      <c r="AO2860" t="b">
        <v>1</v>
      </c>
      <c r="AP2860" t="b">
        <v>1</v>
      </c>
      <c r="AQ2860" t="s">
        <v>81</v>
      </c>
      <c r="AR2860" t="s">
        <v>71</v>
      </c>
      <c r="AV2860" t="s">
        <v>59</v>
      </c>
    </row>
    <row r="2861" spans="1:48" x14ac:dyDescent="0.35">
      <c r="A2861" t="s">
        <v>47</v>
      </c>
      <c r="B2861">
        <v>12</v>
      </c>
      <c r="C2861">
        <v>153</v>
      </c>
      <c r="D2861">
        <v>2021</v>
      </c>
      <c r="E2861">
        <v>5</v>
      </c>
      <c r="F2861">
        <v>4</v>
      </c>
      <c r="G2861">
        <v>0</v>
      </c>
      <c r="H2861">
        <v>2</v>
      </c>
      <c r="I2861" t="s">
        <v>5827</v>
      </c>
      <c r="J2861" t="s">
        <v>49</v>
      </c>
      <c r="K2861" t="s">
        <v>61</v>
      </c>
      <c r="L2861" t="str">
        <f t="shared" si="44"/>
        <v>ADMKPlus</v>
      </c>
      <c r="M2861">
        <v>74200</v>
      </c>
      <c r="N2861">
        <v>47</v>
      </c>
      <c r="P2861">
        <v>164130</v>
      </c>
      <c r="Q2861">
        <v>221050</v>
      </c>
      <c r="R2861" t="s">
        <v>5825</v>
      </c>
      <c r="S2861" t="s">
        <v>52</v>
      </c>
      <c r="T2861" t="s">
        <v>5736</v>
      </c>
      <c r="U2861" t="s">
        <v>4964</v>
      </c>
      <c r="V2861">
        <v>12</v>
      </c>
      <c r="W2861">
        <v>74.25</v>
      </c>
      <c r="X2861">
        <v>45.21</v>
      </c>
      <c r="Y2861" t="s">
        <v>55</v>
      </c>
      <c r="Z2861">
        <v>66415</v>
      </c>
      <c r="AA2861">
        <v>40.46</v>
      </c>
      <c r="AB2861">
        <v>2.44</v>
      </c>
      <c r="AC2861" t="s">
        <v>5828</v>
      </c>
      <c r="AE2861">
        <v>11891</v>
      </c>
      <c r="AF2861" t="b">
        <v>1</v>
      </c>
      <c r="AG2861">
        <v>2</v>
      </c>
      <c r="AH2861" t="s">
        <v>61</v>
      </c>
      <c r="AI2861">
        <v>11891</v>
      </c>
      <c r="AJ2861" t="s">
        <v>5825</v>
      </c>
      <c r="AK2861" t="b">
        <v>1</v>
      </c>
      <c r="AL2861" t="b">
        <v>1</v>
      </c>
      <c r="AM2861">
        <v>0</v>
      </c>
      <c r="AN2861" t="b">
        <v>0</v>
      </c>
      <c r="AO2861" t="b">
        <v>0</v>
      </c>
      <c r="AP2861" t="b">
        <v>1</v>
      </c>
      <c r="AQ2861" t="s">
        <v>117</v>
      </c>
      <c r="AR2861" t="s">
        <v>58</v>
      </c>
      <c r="AV2861" t="s">
        <v>59</v>
      </c>
    </row>
    <row r="2862" spans="1:48" x14ac:dyDescent="0.35">
      <c r="A2862" t="s">
        <v>47</v>
      </c>
      <c r="B2862">
        <v>12</v>
      </c>
      <c r="C2862">
        <v>153</v>
      </c>
      <c r="D2862">
        <v>2021</v>
      </c>
      <c r="E2862">
        <v>5</v>
      </c>
      <c r="F2862">
        <v>4</v>
      </c>
      <c r="G2862">
        <v>0</v>
      </c>
      <c r="H2862">
        <v>3</v>
      </c>
      <c r="I2862" t="s">
        <v>5829</v>
      </c>
      <c r="J2862" t="s">
        <v>49</v>
      </c>
      <c r="K2862" t="s">
        <v>67</v>
      </c>
      <c r="L2862" t="b">
        <f t="shared" si="44"/>
        <v>0</v>
      </c>
      <c r="M2862">
        <v>7785</v>
      </c>
      <c r="N2862">
        <v>50</v>
      </c>
      <c r="P2862">
        <v>164130</v>
      </c>
      <c r="Q2862">
        <v>221050</v>
      </c>
      <c r="R2862" t="s">
        <v>5825</v>
      </c>
      <c r="S2862" t="s">
        <v>52</v>
      </c>
      <c r="T2862" t="s">
        <v>5736</v>
      </c>
      <c r="U2862" t="s">
        <v>4964</v>
      </c>
      <c r="V2862">
        <v>12</v>
      </c>
      <c r="W2862">
        <v>74.25</v>
      </c>
      <c r="X2862">
        <v>4.74</v>
      </c>
      <c r="Y2862" t="s">
        <v>68</v>
      </c>
      <c r="Z2862">
        <v>5555</v>
      </c>
      <c r="AA2862">
        <v>3.38</v>
      </c>
      <c r="AB2862">
        <v>2.44</v>
      </c>
      <c r="AC2862" t="s">
        <v>5830</v>
      </c>
      <c r="AE2862">
        <v>5533</v>
      </c>
      <c r="AF2862" t="b">
        <v>1</v>
      </c>
      <c r="AG2862">
        <v>1</v>
      </c>
      <c r="AM2862">
        <v>0</v>
      </c>
      <c r="AN2862" t="b">
        <v>0</v>
      </c>
      <c r="AO2862" t="b">
        <v>0</v>
      </c>
      <c r="AP2862" t="b">
        <v>0</v>
      </c>
      <c r="AQ2862" t="s">
        <v>85</v>
      </c>
      <c r="AR2862" t="s">
        <v>58</v>
      </c>
      <c r="AV2862" t="s">
        <v>59</v>
      </c>
    </row>
    <row r="2863" spans="1:48" x14ac:dyDescent="0.35">
      <c r="A2863" t="s">
        <v>47</v>
      </c>
      <c r="B2863">
        <v>12</v>
      </c>
      <c r="C2863">
        <v>153</v>
      </c>
      <c r="D2863">
        <v>2021</v>
      </c>
      <c r="E2863">
        <v>5</v>
      </c>
      <c r="F2863">
        <v>4</v>
      </c>
      <c r="G2863">
        <v>0</v>
      </c>
      <c r="H2863">
        <v>4</v>
      </c>
      <c r="I2863" t="s">
        <v>5831</v>
      </c>
      <c r="J2863" t="s">
        <v>49</v>
      </c>
      <c r="K2863" t="s">
        <v>119</v>
      </c>
      <c r="L2863" t="str">
        <f t="shared" si="44"/>
        <v>ADMKPlus</v>
      </c>
      <c r="M2863">
        <v>2230</v>
      </c>
      <c r="N2863">
        <v>56</v>
      </c>
      <c r="P2863">
        <v>164130</v>
      </c>
      <c r="Q2863">
        <v>221050</v>
      </c>
      <c r="R2863" t="s">
        <v>5825</v>
      </c>
      <c r="S2863" t="s">
        <v>52</v>
      </c>
      <c r="T2863" t="s">
        <v>5736</v>
      </c>
      <c r="U2863" t="s">
        <v>4964</v>
      </c>
      <c r="V2863">
        <v>12</v>
      </c>
      <c r="W2863">
        <v>74.25</v>
      </c>
      <c r="X2863">
        <v>1.36</v>
      </c>
      <c r="Y2863" t="s">
        <v>68</v>
      </c>
      <c r="Z2863">
        <v>1059</v>
      </c>
      <c r="AA2863">
        <v>0.65</v>
      </c>
      <c r="AB2863">
        <v>2.44</v>
      </c>
      <c r="AC2863" t="s">
        <v>5832</v>
      </c>
      <c r="AE2863">
        <v>24338</v>
      </c>
      <c r="AF2863" t="b">
        <v>1</v>
      </c>
      <c r="AG2863">
        <v>1</v>
      </c>
      <c r="AM2863">
        <v>0</v>
      </c>
      <c r="AN2863" t="b">
        <v>0</v>
      </c>
      <c r="AO2863" t="b">
        <v>0</v>
      </c>
      <c r="AP2863" t="b">
        <v>0</v>
      </c>
      <c r="AQ2863" t="s">
        <v>272</v>
      </c>
      <c r="AR2863" t="s">
        <v>58</v>
      </c>
      <c r="AS2863" t="s">
        <v>1005</v>
      </c>
      <c r="AV2863" t="s">
        <v>59</v>
      </c>
    </row>
    <row r="2864" spans="1:48" x14ac:dyDescent="0.35">
      <c r="A2864" t="s">
        <v>47</v>
      </c>
      <c r="B2864">
        <v>12</v>
      </c>
      <c r="C2864">
        <v>153</v>
      </c>
      <c r="D2864">
        <v>2021</v>
      </c>
      <c r="E2864">
        <v>5</v>
      </c>
      <c r="F2864">
        <v>4</v>
      </c>
      <c r="G2864">
        <v>0</v>
      </c>
      <c r="H2864">
        <v>5</v>
      </c>
      <c r="I2864" t="s">
        <v>76</v>
      </c>
      <c r="K2864" t="s">
        <v>77</v>
      </c>
      <c r="L2864" t="b">
        <f t="shared" si="44"/>
        <v>0</v>
      </c>
      <c r="M2864">
        <v>1171</v>
      </c>
      <c r="P2864">
        <v>164130</v>
      </c>
      <c r="Q2864">
        <v>221050</v>
      </c>
      <c r="R2864" t="s">
        <v>5825</v>
      </c>
      <c r="S2864" t="s">
        <v>52</v>
      </c>
      <c r="T2864" t="s">
        <v>5736</v>
      </c>
      <c r="U2864" t="s">
        <v>4964</v>
      </c>
      <c r="V2864">
        <v>12</v>
      </c>
      <c r="W2864">
        <v>74.25</v>
      </c>
      <c r="X2864">
        <v>0.71</v>
      </c>
      <c r="Z2864">
        <v>160</v>
      </c>
      <c r="AA2864">
        <v>0.1</v>
      </c>
      <c r="AB2864">
        <v>2.44</v>
      </c>
      <c r="AE2864">
        <v>5897</v>
      </c>
      <c r="AF2864" t="b">
        <v>1</v>
      </c>
      <c r="AV2864" t="s">
        <v>59</v>
      </c>
    </row>
    <row r="2865" spans="1:48" x14ac:dyDescent="0.35">
      <c r="A2865" t="s">
        <v>47</v>
      </c>
      <c r="B2865">
        <v>12</v>
      </c>
      <c r="C2865">
        <v>153</v>
      </c>
      <c r="D2865">
        <v>2021</v>
      </c>
      <c r="E2865">
        <v>5</v>
      </c>
      <c r="F2865">
        <v>4</v>
      </c>
      <c r="G2865">
        <v>0</v>
      </c>
      <c r="H2865">
        <v>6</v>
      </c>
      <c r="I2865" t="s">
        <v>5833</v>
      </c>
      <c r="J2865" t="s">
        <v>49</v>
      </c>
      <c r="K2865" t="s">
        <v>83</v>
      </c>
      <c r="L2865" t="b">
        <f t="shared" si="44"/>
        <v>0</v>
      </c>
      <c r="M2865">
        <v>1011</v>
      </c>
      <c r="N2865">
        <v>40</v>
      </c>
      <c r="P2865">
        <v>164130</v>
      </c>
      <c r="Q2865">
        <v>221050</v>
      </c>
      <c r="R2865" t="s">
        <v>5825</v>
      </c>
      <c r="S2865" t="s">
        <v>52</v>
      </c>
      <c r="T2865" t="s">
        <v>5736</v>
      </c>
      <c r="U2865" t="s">
        <v>4964</v>
      </c>
      <c r="V2865">
        <v>12</v>
      </c>
      <c r="W2865">
        <v>74.25</v>
      </c>
      <c r="X2865">
        <v>0.62</v>
      </c>
      <c r="Y2865" t="s">
        <v>68</v>
      </c>
      <c r="Z2865">
        <v>455</v>
      </c>
      <c r="AA2865">
        <v>0.28000000000000003</v>
      </c>
      <c r="AB2865">
        <v>2.44</v>
      </c>
      <c r="AC2865" t="s">
        <v>5834</v>
      </c>
      <c r="AE2865">
        <v>3969</v>
      </c>
      <c r="AF2865" t="b">
        <v>1</v>
      </c>
      <c r="AG2865">
        <v>1</v>
      </c>
      <c r="AM2865">
        <v>0</v>
      </c>
      <c r="AN2865" t="b">
        <v>0</v>
      </c>
      <c r="AO2865" t="b">
        <v>0</v>
      </c>
      <c r="AP2865" t="b">
        <v>0</v>
      </c>
      <c r="AQ2865" t="s">
        <v>57</v>
      </c>
      <c r="AR2865" t="s">
        <v>71</v>
      </c>
      <c r="AV2865" t="s">
        <v>59</v>
      </c>
    </row>
    <row r="2866" spans="1:48" x14ac:dyDescent="0.35">
      <c r="A2866" t="s">
        <v>47</v>
      </c>
      <c r="B2866">
        <v>12</v>
      </c>
      <c r="C2866">
        <v>153</v>
      </c>
      <c r="D2866">
        <v>2021</v>
      </c>
      <c r="E2866">
        <v>5</v>
      </c>
      <c r="F2866">
        <v>4</v>
      </c>
      <c r="G2866">
        <v>0</v>
      </c>
      <c r="H2866">
        <v>7</v>
      </c>
      <c r="I2866" t="s">
        <v>5835</v>
      </c>
      <c r="J2866" t="s">
        <v>49</v>
      </c>
      <c r="K2866" t="s">
        <v>87</v>
      </c>
      <c r="L2866" t="b">
        <f t="shared" si="44"/>
        <v>0</v>
      </c>
      <c r="M2866">
        <v>556</v>
      </c>
      <c r="N2866">
        <v>32</v>
      </c>
      <c r="P2866">
        <v>164130</v>
      </c>
      <c r="Q2866">
        <v>221050</v>
      </c>
      <c r="R2866" t="s">
        <v>5825</v>
      </c>
      <c r="S2866" t="s">
        <v>52</v>
      </c>
      <c r="T2866" t="s">
        <v>5736</v>
      </c>
      <c r="U2866" t="s">
        <v>4964</v>
      </c>
      <c r="V2866">
        <v>12</v>
      </c>
      <c r="W2866">
        <v>74.25</v>
      </c>
      <c r="X2866">
        <v>0.34</v>
      </c>
      <c r="Y2866" t="s">
        <v>68</v>
      </c>
      <c r="Z2866">
        <v>37</v>
      </c>
      <c r="AA2866">
        <v>0.02</v>
      </c>
      <c r="AB2866">
        <v>2.44</v>
      </c>
      <c r="AC2866" t="s">
        <v>5836</v>
      </c>
      <c r="AE2866">
        <v>10809</v>
      </c>
      <c r="AF2866" t="b">
        <v>1</v>
      </c>
      <c r="AG2866">
        <v>1</v>
      </c>
      <c r="AM2866">
        <v>0</v>
      </c>
      <c r="AN2866" t="b">
        <v>0</v>
      </c>
      <c r="AO2866" t="b">
        <v>0</v>
      </c>
      <c r="AP2866" t="b">
        <v>0</v>
      </c>
      <c r="AQ2866" t="s">
        <v>96</v>
      </c>
      <c r="AR2866" t="s">
        <v>58</v>
      </c>
      <c r="AV2866" t="s">
        <v>59</v>
      </c>
    </row>
    <row r="2867" spans="1:48" x14ac:dyDescent="0.35">
      <c r="A2867" t="s">
        <v>47</v>
      </c>
      <c r="B2867">
        <v>12</v>
      </c>
      <c r="C2867">
        <v>153</v>
      </c>
      <c r="D2867">
        <v>2021</v>
      </c>
      <c r="E2867">
        <v>5</v>
      </c>
      <c r="F2867">
        <v>4</v>
      </c>
      <c r="G2867">
        <v>0</v>
      </c>
      <c r="H2867">
        <v>8</v>
      </c>
      <c r="I2867" t="s">
        <v>5837</v>
      </c>
      <c r="J2867" t="s">
        <v>49</v>
      </c>
      <c r="K2867" t="s">
        <v>87</v>
      </c>
      <c r="L2867" t="b">
        <f t="shared" si="44"/>
        <v>0</v>
      </c>
      <c r="M2867">
        <v>519</v>
      </c>
      <c r="N2867">
        <v>51</v>
      </c>
      <c r="P2867">
        <v>164130</v>
      </c>
      <c r="Q2867">
        <v>221050</v>
      </c>
      <c r="R2867" t="s">
        <v>5825</v>
      </c>
      <c r="S2867" t="s">
        <v>52</v>
      </c>
      <c r="T2867" t="s">
        <v>5736</v>
      </c>
      <c r="U2867" t="s">
        <v>4964</v>
      </c>
      <c r="V2867">
        <v>12</v>
      </c>
      <c r="W2867">
        <v>74.25</v>
      </c>
      <c r="X2867">
        <v>0.32</v>
      </c>
      <c r="Y2867" t="s">
        <v>68</v>
      </c>
      <c r="Z2867">
        <v>64</v>
      </c>
      <c r="AA2867">
        <v>0.04</v>
      </c>
      <c r="AB2867">
        <v>2.44</v>
      </c>
      <c r="AC2867" t="s">
        <v>5838</v>
      </c>
      <c r="AE2867">
        <v>10809</v>
      </c>
      <c r="AF2867" t="b">
        <v>1</v>
      </c>
      <c r="AG2867">
        <v>2</v>
      </c>
      <c r="AH2867" t="s">
        <v>87</v>
      </c>
      <c r="AI2867">
        <v>10809</v>
      </c>
      <c r="AJ2867" t="s">
        <v>5825</v>
      </c>
      <c r="AK2867" t="b">
        <v>1</v>
      </c>
      <c r="AL2867" t="b">
        <v>1</v>
      </c>
      <c r="AM2867">
        <v>0</v>
      </c>
      <c r="AN2867" t="b">
        <v>0</v>
      </c>
      <c r="AO2867" t="b">
        <v>0</v>
      </c>
      <c r="AP2867" t="b">
        <v>1</v>
      </c>
      <c r="AQ2867" t="s">
        <v>85</v>
      </c>
      <c r="AR2867" t="s">
        <v>58</v>
      </c>
      <c r="AV2867" t="s">
        <v>59</v>
      </c>
    </row>
    <row r="2868" spans="1:48" x14ac:dyDescent="0.35">
      <c r="A2868" t="s">
        <v>47</v>
      </c>
      <c r="B2868">
        <v>12</v>
      </c>
      <c r="C2868">
        <v>153</v>
      </c>
      <c r="D2868">
        <v>2021</v>
      </c>
      <c r="E2868">
        <v>5</v>
      </c>
      <c r="F2868">
        <v>4</v>
      </c>
      <c r="G2868">
        <v>0</v>
      </c>
      <c r="H2868">
        <v>9</v>
      </c>
      <c r="I2868" t="s">
        <v>5839</v>
      </c>
      <c r="J2868" t="s">
        <v>49</v>
      </c>
      <c r="K2868" t="s">
        <v>79</v>
      </c>
      <c r="L2868" t="b">
        <f t="shared" si="44"/>
        <v>0</v>
      </c>
      <c r="M2868">
        <v>455</v>
      </c>
      <c r="N2868">
        <v>26</v>
      </c>
      <c r="P2868">
        <v>164130</v>
      </c>
      <c r="Q2868">
        <v>221050</v>
      </c>
      <c r="R2868" t="s">
        <v>5825</v>
      </c>
      <c r="S2868" t="s">
        <v>52</v>
      </c>
      <c r="T2868" t="s">
        <v>5736</v>
      </c>
      <c r="U2868" t="s">
        <v>4964</v>
      </c>
      <c r="V2868">
        <v>12</v>
      </c>
      <c r="W2868">
        <v>74.25</v>
      </c>
      <c r="X2868">
        <v>0.28000000000000003</v>
      </c>
      <c r="Y2868" t="s">
        <v>68</v>
      </c>
      <c r="Z2868">
        <v>63</v>
      </c>
      <c r="AA2868">
        <v>0.04</v>
      </c>
      <c r="AB2868">
        <v>2.44</v>
      </c>
      <c r="AC2868" t="s">
        <v>5840</v>
      </c>
      <c r="AE2868">
        <v>16651</v>
      </c>
      <c r="AF2868" t="b">
        <v>1</v>
      </c>
      <c r="AG2868">
        <v>1</v>
      </c>
      <c r="AM2868">
        <v>0</v>
      </c>
      <c r="AN2868" t="b">
        <v>0</v>
      </c>
      <c r="AO2868" t="b">
        <v>0</v>
      </c>
      <c r="AP2868" t="b">
        <v>0</v>
      </c>
      <c r="AQ2868" t="s">
        <v>117</v>
      </c>
      <c r="AR2868" t="s">
        <v>58</v>
      </c>
      <c r="AV2868" t="s">
        <v>59</v>
      </c>
    </row>
    <row r="2869" spans="1:48" x14ac:dyDescent="0.35">
      <c r="A2869" t="s">
        <v>47</v>
      </c>
      <c r="B2869">
        <v>12</v>
      </c>
      <c r="C2869">
        <v>153</v>
      </c>
      <c r="D2869">
        <v>2021</v>
      </c>
      <c r="E2869">
        <v>5</v>
      </c>
      <c r="F2869">
        <v>4</v>
      </c>
      <c r="G2869">
        <v>0</v>
      </c>
      <c r="H2869">
        <v>10</v>
      </c>
      <c r="I2869" t="s">
        <v>5841</v>
      </c>
      <c r="J2869" t="s">
        <v>49</v>
      </c>
      <c r="K2869" t="s">
        <v>87</v>
      </c>
      <c r="L2869" t="b">
        <f t="shared" si="44"/>
        <v>0</v>
      </c>
      <c r="M2869">
        <v>392</v>
      </c>
      <c r="N2869">
        <v>29</v>
      </c>
      <c r="P2869">
        <v>164130</v>
      </c>
      <c r="Q2869">
        <v>221050</v>
      </c>
      <c r="R2869" t="s">
        <v>5825</v>
      </c>
      <c r="S2869" t="s">
        <v>52</v>
      </c>
      <c r="T2869" t="s">
        <v>5736</v>
      </c>
      <c r="U2869" t="s">
        <v>4964</v>
      </c>
      <c r="V2869">
        <v>12</v>
      </c>
      <c r="W2869">
        <v>74.25</v>
      </c>
      <c r="X2869">
        <v>0.24</v>
      </c>
      <c r="Y2869" t="s">
        <v>68</v>
      </c>
      <c r="Z2869">
        <v>58</v>
      </c>
      <c r="AA2869">
        <v>0.04</v>
      </c>
      <c r="AB2869">
        <v>2.44</v>
      </c>
      <c r="AC2869" t="s">
        <v>5842</v>
      </c>
      <c r="AE2869">
        <v>10809</v>
      </c>
      <c r="AF2869" t="b">
        <v>1</v>
      </c>
      <c r="AG2869">
        <v>1</v>
      </c>
      <c r="AM2869">
        <v>0</v>
      </c>
      <c r="AN2869" t="b">
        <v>0</v>
      </c>
      <c r="AO2869" t="b">
        <v>0</v>
      </c>
      <c r="AP2869" t="b">
        <v>0</v>
      </c>
      <c r="AQ2869" t="s">
        <v>117</v>
      </c>
      <c r="AR2869" t="s">
        <v>58</v>
      </c>
      <c r="AV2869" t="s">
        <v>59</v>
      </c>
    </row>
    <row r="2870" spans="1:48" x14ac:dyDescent="0.35">
      <c r="A2870" t="s">
        <v>47</v>
      </c>
      <c r="B2870">
        <v>12</v>
      </c>
      <c r="C2870">
        <v>153</v>
      </c>
      <c r="D2870">
        <v>2021</v>
      </c>
      <c r="E2870">
        <v>5</v>
      </c>
      <c r="F2870">
        <v>4</v>
      </c>
      <c r="G2870">
        <v>0</v>
      </c>
      <c r="H2870">
        <v>11</v>
      </c>
      <c r="I2870" t="s">
        <v>5843</v>
      </c>
      <c r="J2870" t="s">
        <v>49</v>
      </c>
      <c r="K2870" t="s">
        <v>87</v>
      </c>
      <c r="L2870" t="b">
        <f t="shared" si="44"/>
        <v>0</v>
      </c>
      <c r="M2870">
        <v>334</v>
      </c>
      <c r="N2870">
        <v>49</v>
      </c>
      <c r="P2870">
        <v>164130</v>
      </c>
      <c r="Q2870">
        <v>221050</v>
      </c>
      <c r="R2870" t="s">
        <v>5825</v>
      </c>
      <c r="S2870" t="s">
        <v>52</v>
      </c>
      <c r="T2870" t="s">
        <v>5736</v>
      </c>
      <c r="U2870" t="s">
        <v>4964</v>
      </c>
      <c r="V2870">
        <v>12</v>
      </c>
      <c r="W2870">
        <v>74.25</v>
      </c>
      <c r="X2870">
        <v>0.2</v>
      </c>
      <c r="Y2870" t="s">
        <v>68</v>
      </c>
      <c r="Z2870">
        <v>125</v>
      </c>
      <c r="AA2870">
        <v>0.08</v>
      </c>
      <c r="AB2870">
        <v>2.44</v>
      </c>
      <c r="AC2870" t="s">
        <v>5844</v>
      </c>
      <c r="AE2870">
        <v>10809</v>
      </c>
      <c r="AF2870" t="b">
        <v>1</v>
      </c>
      <c r="AG2870">
        <v>1</v>
      </c>
      <c r="AM2870">
        <v>0</v>
      </c>
      <c r="AN2870" t="b">
        <v>0</v>
      </c>
      <c r="AO2870" t="b">
        <v>0</v>
      </c>
      <c r="AP2870" t="b">
        <v>0</v>
      </c>
      <c r="AQ2870" t="s">
        <v>57</v>
      </c>
      <c r="AR2870" t="s">
        <v>134</v>
      </c>
      <c r="AS2870" t="s">
        <v>162</v>
      </c>
      <c r="AT2870" t="s">
        <v>71</v>
      </c>
      <c r="AV2870" t="s">
        <v>59</v>
      </c>
    </row>
    <row r="2871" spans="1:48" x14ac:dyDescent="0.35">
      <c r="A2871" t="s">
        <v>47</v>
      </c>
      <c r="B2871">
        <v>12</v>
      </c>
      <c r="C2871">
        <v>153</v>
      </c>
      <c r="D2871">
        <v>2021</v>
      </c>
      <c r="E2871">
        <v>5</v>
      </c>
      <c r="F2871">
        <v>4</v>
      </c>
      <c r="G2871">
        <v>0</v>
      </c>
      <c r="H2871">
        <v>12</v>
      </c>
      <c r="I2871" t="s">
        <v>5845</v>
      </c>
      <c r="J2871" t="s">
        <v>66</v>
      </c>
      <c r="K2871" t="s">
        <v>87</v>
      </c>
      <c r="L2871" t="b">
        <f t="shared" si="44"/>
        <v>0</v>
      </c>
      <c r="M2871">
        <v>209</v>
      </c>
      <c r="N2871">
        <v>48</v>
      </c>
      <c r="P2871">
        <v>164130</v>
      </c>
      <c r="Q2871">
        <v>221050</v>
      </c>
      <c r="R2871" t="s">
        <v>5825</v>
      </c>
      <c r="S2871" t="s">
        <v>52</v>
      </c>
      <c r="T2871" t="s">
        <v>5736</v>
      </c>
      <c r="U2871" t="s">
        <v>4964</v>
      </c>
      <c r="V2871">
        <v>12</v>
      </c>
      <c r="W2871">
        <v>74.25</v>
      </c>
      <c r="X2871">
        <v>0.13</v>
      </c>
      <c r="Y2871" t="s">
        <v>68</v>
      </c>
      <c r="Z2871">
        <v>118</v>
      </c>
      <c r="AA2871">
        <v>7.0000000000000007E-2</v>
      </c>
      <c r="AB2871">
        <v>2.44</v>
      </c>
      <c r="AC2871" t="s">
        <v>5846</v>
      </c>
      <c r="AE2871">
        <v>10809</v>
      </c>
      <c r="AF2871" t="b">
        <v>1</v>
      </c>
      <c r="AG2871">
        <v>1</v>
      </c>
      <c r="AM2871">
        <v>0</v>
      </c>
      <c r="AN2871" t="b">
        <v>0</v>
      </c>
      <c r="AO2871" t="b">
        <v>0</v>
      </c>
      <c r="AP2871" t="b">
        <v>0</v>
      </c>
      <c r="AQ2871" t="s">
        <v>57</v>
      </c>
      <c r="AR2871" t="s">
        <v>75</v>
      </c>
      <c r="AV2871" t="s">
        <v>59</v>
      </c>
    </row>
    <row r="2872" spans="1:48" x14ac:dyDescent="0.35">
      <c r="A2872" t="s">
        <v>47</v>
      </c>
      <c r="B2872">
        <v>12</v>
      </c>
      <c r="C2872">
        <v>153</v>
      </c>
      <c r="D2872">
        <v>2021</v>
      </c>
      <c r="E2872">
        <v>5</v>
      </c>
      <c r="F2872">
        <v>4</v>
      </c>
      <c r="G2872">
        <v>0</v>
      </c>
      <c r="H2872">
        <v>13</v>
      </c>
      <c r="I2872" t="s">
        <v>5847</v>
      </c>
      <c r="J2872" t="s">
        <v>49</v>
      </c>
      <c r="K2872" t="s">
        <v>87</v>
      </c>
      <c r="L2872" t="b">
        <f t="shared" si="44"/>
        <v>0</v>
      </c>
      <c r="M2872">
        <v>91</v>
      </c>
      <c r="N2872">
        <v>42</v>
      </c>
      <c r="P2872">
        <v>164130</v>
      </c>
      <c r="Q2872">
        <v>221050</v>
      </c>
      <c r="R2872" t="s">
        <v>5825</v>
      </c>
      <c r="S2872" t="s">
        <v>52</v>
      </c>
      <c r="T2872" t="s">
        <v>5736</v>
      </c>
      <c r="U2872" t="s">
        <v>4964</v>
      </c>
      <c r="V2872">
        <v>12</v>
      </c>
      <c r="W2872">
        <v>74.25</v>
      </c>
      <c r="X2872">
        <v>0.06</v>
      </c>
      <c r="Y2872" t="s">
        <v>68</v>
      </c>
      <c r="Z2872">
        <v>0</v>
      </c>
      <c r="AA2872">
        <v>0</v>
      </c>
      <c r="AB2872">
        <v>2.44</v>
      </c>
      <c r="AC2872" t="s">
        <v>5848</v>
      </c>
      <c r="AE2872">
        <v>10809</v>
      </c>
      <c r="AF2872" t="b">
        <v>1</v>
      </c>
      <c r="AG2872">
        <v>1</v>
      </c>
      <c r="AM2872">
        <v>0</v>
      </c>
      <c r="AN2872" t="b">
        <v>0</v>
      </c>
      <c r="AO2872" t="b">
        <v>0</v>
      </c>
      <c r="AP2872" t="b">
        <v>0</v>
      </c>
      <c r="AQ2872" t="s">
        <v>117</v>
      </c>
      <c r="AR2872" t="s">
        <v>71</v>
      </c>
      <c r="AV2872" t="s">
        <v>59</v>
      </c>
    </row>
    <row r="2873" spans="1:48" x14ac:dyDescent="0.35">
      <c r="A2873" t="s">
        <v>47</v>
      </c>
      <c r="B2873">
        <v>12</v>
      </c>
      <c r="C2873">
        <v>154</v>
      </c>
      <c r="D2873">
        <v>2021</v>
      </c>
      <c r="E2873">
        <v>5</v>
      </c>
      <c r="F2873">
        <v>4</v>
      </c>
      <c r="G2873">
        <v>0</v>
      </c>
      <c r="H2873">
        <v>1</v>
      </c>
      <c r="I2873" t="s">
        <v>5849</v>
      </c>
      <c r="J2873" t="s">
        <v>49</v>
      </c>
      <c r="K2873" t="s">
        <v>50</v>
      </c>
      <c r="L2873" t="str">
        <f t="shared" si="44"/>
        <v>DMKPlus</v>
      </c>
      <c r="M2873">
        <v>93801</v>
      </c>
      <c r="N2873">
        <v>50</v>
      </c>
      <c r="P2873">
        <v>197049</v>
      </c>
      <c r="Q2873">
        <v>247548</v>
      </c>
      <c r="R2873" t="s">
        <v>5850</v>
      </c>
      <c r="S2873" t="s">
        <v>52</v>
      </c>
      <c r="T2873" t="s">
        <v>5736</v>
      </c>
      <c r="U2873" t="s">
        <v>4964</v>
      </c>
      <c r="V2873">
        <v>15</v>
      </c>
      <c r="W2873">
        <v>79.599999999999994</v>
      </c>
      <c r="X2873">
        <v>47.6</v>
      </c>
      <c r="Y2873" t="s">
        <v>55</v>
      </c>
      <c r="Z2873">
        <v>4697</v>
      </c>
      <c r="AA2873">
        <v>2.38</v>
      </c>
      <c r="AB2873">
        <v>2.33</v>
      </c>
      <c r="AC2873" t="s">
        <v>5851</v>
      </c>
      <c r="AE2873">
        <v>10192</v>
      </c>
      <c r="AF2873" t="b">
        <v>1</v>
      </c>
      <c r="AG2873">
        <v>6</v>
      </c>
      <c r="AH2873" t="s">
        <v>5852</v>
      </c>
      <c r="AI2873">
        <v>8264</v>
      </c>
      <c r="AJ2873" t="s">
        <v>5825</v>
      </c>
      <c r="AK2873" t="b">
        <v>0</v>
      </c>
      <c r="AL2873" t="b">
        <v>0</v>
      </c>
      <c r="AM2873">
        <v>3</v>
      </c>
      <c r="AN2873" t="b">
        <v>1</v>
      </c>
      <c r="AO2873" t="b">
        <v>0</v>
      </c>
      <c r="AP2873" t="b">
        <v>1</v>
      </c>
      <c r="AQ2873" t="s">
        <v>96</v>
      </c>
      <c r="AR2873" t="s">
        <v>71</v>
      </c>
      <c r="AV2873" t="s">
        <v>59</v>
      </c>
    </row>
    <row r="2874" spans="1:48" x14ac:dyDescent="0.35">
      <c r="A2874" t="s">
        <v>47</v>
      </c>
      <c r="B2874">
        <v>12</v>
      </c>
      <c r="C2874">
        <v>154</v>
      </c>
      <c r="D2874">
        <v>2021</v>
      </c>
      <c r="E2874">
        <v>5</v>
      </c>
      <c r="F2874">
        <v>4</v>
      </c>
      <c r="G2874">
        <v>0</v>
      </c>
      <c r="H2874">
        <v>2</v>
      </c>
      <c r="I2874" t="s">
        <v>4886</v>
      </c>
      <c r="J2874" t="s">
        <v>49</v>
      </c>
      <c r="K2874" t="s">
        <v>109</v>
      </c>
      <c r="L2874" t="str">
        <f t="shared" si="44"/>
        <v>ADMKPlus</v>
      </c>
      <c r="M2874">
        <v>89104</v>
      </c>
      <c r="N2874">
        <v>60</v>
      </c>
      <c r="P2874">
        <v>197049</v>
      </c>
      <c r="Q2874">
        <v>247548</v>
      </c>
      <c r="R2874" t="s">
        <v>5850</v>
      </c>
      <c r="S2874" t="s">
        <v>52</v>
      </c>
      <c r="T2874" t="s">
        <v>5736</v>
      </c>
      <c r="U2874" t="s">
        <v>4964</v>
      </c>
      <c r="V2874">
        <v>15</v>
      </c>
      <c r="W2874">
        <v>79.599999999999994</v>
      </c>
      <c r="X2874">
        <v>45.22</v>
      </c>
      <c r="Y2874" t="s">
        <v>55</v>
      </c>
      <c r="Z2874">
        <v>82557</v>
      </c>
      <c r="AA2874">
        <v>41.9</v>
      </c>
      <c r="AB2874">
        <v>2.33</v>
      </c>
      <c r="AC2874" t="s">
        <v>5853</v>
      </c>
      <c r="AE2874">
        <v>930</v>
      </c>
      <c r="AF2874" t="b">
        <v>1</v>
      </c>
      <c r="AG2874">
        <v>4</v>
      </c>
      <c r="AH2874" t="s">
        <v>109</v>
      </c>
      <c r="AI2874">
        <v>930</v>
      </c>
      <c r="AJ2874" t="s">
        <v>5854</v>
      </c>
      <c r="AK2874" t="b">
        <v>0</v>
      </c>
      <c r="AL2874" t="b">
        <v>1</v>
      </c>
      <c r="AM2874">
        <v>1</v>
      </c>
      <c r="AN2874" t="b">
        <v>0</v>
      </c>
      <c r="AO2874" t="b">
        <v>0</v>
      </c>
      <c r="AP2874" t="b">
        <v>1</v>
      </c>
      <c r="AQ2874" t="s">
        <v>117</v>
      </c>
      <c r="AR2874" t="s">
        <v>71</v>
      </c>
      <c r="AV2874" t="s">
        <v>59</v>
      </c>
    </row>
    <row r="2875" spans="1:48" x14ac:dyDescent="0.35">
      <c r="A2875" t="s">
        <v>47</v>
      </c>
      <c r="B2875">
        <v>12</v>
      </c>
      <c r="C2875">
        <v>154</v>
      </c>
      <c r="D2875">
        <v>2021</v>
      </c>
      <c r="E2875">
        <v>5</v>
      </c>
      <c r="F2875">
        <v>4</v>
      </c>
      <c r="G2875">
        <v>0</v>
      </c>
      <c r="H2875">
        <v>3</v>
      </c>
      <c r="I2875" t="s">
        <v>5855</v>
      </c>
      <c r="J2875" t="s">
        <v>66</v>
      </c>
      <c r="K2875" t="s">
        <v>67</v>
      </c>
      <c r="L2875" t="b">
        <f t="shared" si="44"/>
        <v>0</v>
      </c>
      <c r="M2875">
        <v>6547</v>
      </c>
      <c r="N2875">
        <v>28</v>
      </c>
      <c r="P2875">
        <v>197049</v>
      </c>
      <c r="Q2875">
        <v>247548</v>
      </c>
      <c r="R2875" t="s">
        <v>5850</v>
      </c>
      <c r="S2875" t="s">
        <v>52</v>
      </c>
      <c r="T2875" t="s">
        <v>5736</v>
      </c>
      <c r="U2875" t="s">
        <v>4964</v>
      </c>
      <c r="V2875">
        <v>15</v>
      </c>
      <c r="W2875">
        <v>79.599999999999994</v>
      </c>
      <c r="X2875">
        <v>3.32</v>
      </c>
      <c r="Y2875" t="s">
        <v>68</v>
      </c>
      <c r="Z2875">
        <v>3185</v>
      </c>
      <c r="AA2875">
        <v>1.62</v>
      </c>
      <c r="AB2875">
        <v>2.33</v>
      </c>
      <c r="AC2875" t="s">
        <v>5856</v>
      </c>
      <c r="AE2875">
        <v>5533</v>
      </c>
      <c r="AF2875" t="b">
        <v>1</v>
      </c>
      <c r="AG2875">
        <v>1</v>
      </c>
      <c r="AM2875">
        <v>0</v>
      </c>
      <c r="AN2875" t="b">
        <v>0</v>
      </c>
      <c r="AO2875" t="b">
        <v>0</v>
      </c>
      <c r="AP2875" t="b">
        <v>0</v>
      </c>
      <c r="AQ2875" t="s">
        <v>81</v>
      </c>
      <c r="AR2875" t="s">
        <v>75</v>
      </c>
      <c r="AS2875" t="s">
        <v>297</v>
      </c>
      <c r="AV2875" t="s">
        <v>59</v>
      </c>
    </row>
    <row r="2876" spans="1:48" x14ac:dyDescent="0.35">
      <c r="A2876" t="s">
        <v>47</v>
      </c>
      <c r="B2876">
        <v>12</v>
      </c>
      <c r="C2876">
        <v>154</v>
      </c>
      <c r="D2876">
        <v>2021</v>
      </c>
      <c r="E2876">
        <v>5</v>
      </c>
      <c r="F2876">
        <v>4</v>
      </c>
      <c r="G2876">
        <v>0</v>
      </c>
      <c r="H2876">
        <v>4</v>
      </c>
      <c r="I2876" t="s">
        <v>5857</v>
      </c>
      <c r="J2876" t="s">
        <v>49</v>
      </c>
      <c r="K2876" t="s">
        <v>73</v>
      </c>
      <c r="L2876" t="b">
        <f t="shared" si="44"/>
        <v>0</v>
      </c>
      <c r="M2876">
        <v>3362</v>
      </c>
      <c r="N2876">
        <v>54</v>
      </c>
      <c r="P2876">
        <v>197049</v>
      </c>
      <c r="Q2876">
        <v>247548</v>
      </c>
      <c r="R2876" t="s">
        <v>5850</v>
      </c>
      <c r="S2876" t="s">
        <v>52</v>
      </c>
      <c r="T2876" t="s">
        <v>5736</v>
      </c>
      <c r="U2876" t="s">
        <v>4964</v>
      </c>
      <c r="V2876">
        <v>15</v>
      </c>
      <c r="W2876">
        <v>79.599999999999994</v>
      </c>
      <c r="X2876">
        <v>1.71</v>
      </c>
      <c r="Y2876" t="s">
        <v>68</v>
      </c>
      <c r="Z2876">
        <v>1692</v>
      </c>
      <c r="AA2876">
        <v>0.86</v>
      </c>
      <c r="AB2876">
        <v>2.33</v>
      </c>
      <c r="AC2876" t="s">
        <v>5858</v>
      </c>
      <c r="AE2876">
        <v>2956</v>
      </c>
      <c r="AF2876" t="b">
        <v>1</v>
      </c>
      <c r="AG2876">
        <v>4</v>
      </c>
      <c r="AH2876" t="s">
        <v>73</v>
      </c>
      <c r="AI2876">
        <v>2956</v>
      </c>
      <c r="AJ2876" t="s">
        <v>5850</v>
      </c>
      <c r="AK2876" t="b">
        <v>1</v>
      </c>
      <c r="AL2876" t="b">
        <v>1</v>
      </c>
      <c r="AM2876">
        <v>1</v>
      </c>
      <c r="AN2876" t="b">
        <v>0</v>
      </c>
      <c r="AO2876" t="b">
        <v>0</v>
      </c>
      <c r="AP2876" t="b">
        <v>1</v>
      </c>
      <c r="AQ2876" t="s">
        <v>156</v>
      </c>
      <c r="AR2876" t="s">
        <v>134</v>
      </c>
      <c r="AV2876" t="s">
        <v>59</v>
      </c>
    </row>
    <row r="2877" spans="1:48" x14ac:dyDescent="0.35">
      <c r="A2877" t="s">
        <v>47</v>
      </c>
      <c r="B2877">
        <v>12</v>
      </c>
      <c r="C2877">
        <v>154</v>
      </c>
      <c r="D2877">
        <v>2021</v>
      </c>
      <c r="E2877">
        <v>5</v>
      </c>
      <c r="F2877">
        <v>4</v>
      </c>
      <c r="G2877">
        <v>0</v>
      </c>
      <c r="H2877">
        <v>5</v>
      </c>
      <c r="I2877" t="s">
        <v>5859</v>
      </c>
      <c r="J2877" t="s">
        <v>49</v>
      </c>
      <c r="K2877" t="s">
        <v>115</v>
      </c>
      <c r="L2877" t="b">
        <f t="shared" si="44"/>
        <v>0</v>
      </c>
      <c r="M2877">
        <v>1670</v>
      </c>
      <c r="N2877">
        <v>48</v>
      </c>
      <c r="P2877">
        <v>197049</v>
      </c>
      <c r="Q2877">
        <v>247548</v>
      </c>
      <c r="R2877" t="s">
        <v>5850</v>
      </c>
      <c r="S2877" t="s">
        <v>52</v>
      </c>
      <c r="T2877" t="s">
        <v>5736</v>
      </c>
      <c r="U2877" t="s">
        <v>4964</v>
      </c>
      <c r="V2877">
        <v>15</v>
      </c>
      <c r="W2877">
        <v>79.599999999999994</v>
      </c>
      <c r="X2877">
        <v>0.85</v>
      </c>
      <c r="Y2877" t="s">
        <v>68</v>
      </c>
      <c r="Z2877">
        <v>347</v>
      </c>
      <c r="AA2877">
        <v>0.18</v>
      </c>
      <c r="AB2877">
        <v>2.33</v>
      </c>
      <c r="AC2877" t="s">
        <v>5860</v>
      </c>
      <c r="AE2877">
        <v>24404</v>
      </c>
      <c r="AF2877" t="b">
        <v>1</v>
      </c>
      <c r="AG2877">
        <v>1</v>
      </c>
      <c r="AM2877">
        <v>0</v>
      </c>
      <c r="AN2877" t="b">
        <v>0</v>
      </c>
      <c r="AO2877" t="b">
        <v>0</v>
      </c>
      <c r="AP2877" t="b">
        <v>0</v>
      </c>
      <c r="AQ2877" t="s">
        <v>57</v>
      </c>
      <c r="AR2877" t="s">
        <v>71</v>
      </c>
      <c r="AV2877" t="s">
        <v>59</v>
      </c>
    </row>
    <row r="2878" spans="1:48" x14ac:dyDescent="0.35">
      <c r="A2878" t="s">
        <v>47</v>
      </c>
      <c r="B2878">
        <v>12</v>
      </c>
      <c r="C2878">
        <v>154</v>
      </c>
      <c r="D2878">
        <v>2021</v>
      </c>
      <c r="E2878">
        <v>5</v>
      </c>
      <c r="F2878">
        <v>4</v>
      </c>
      <c r="G2878">
        <v>0</v>
      </c>
      <c r="H2878">
        <v>6</v>
      </c>
      <c r="I2878" t="s">
        <v>76</v>
      </c>
      <c r="K2878" t="s">
        <v>77</v>
      </c>
      <c r="L2878" t="b">
        <f t="shared" si="44"/>
        <v>0</v>
      </c>
      <c r="M2878">
        <v>1323</v>
      </c>
      <c r="P2878">
        <v>197049</v>
      </c>
      <c r="Q2878">
        <v>247548</v>
      </c>
      <c r="R2878" t="s">
        <v>5850</v>
      </c>
      <c r="S2878" t="s">
        <v>52</v>
      </c>
      <c r="T2878" t="s">
        <v>5736</v>
      </c>
      <c r="U2878" t="s">
        <v>4964</v>
      </c>
      <c r="V2878">
        <v>15</v>
      </c>
      <c r="W2878">
        <v>79.599999999999994</v>
      </c>
      <c r="X2878">
        <v>0.67</v>
      </c>
      <c r="Z2878">
        <v>905</v>
      </c>
      <c r="AA2878">
        <v>0.46</v>
      </c>
      <c r="AB2878">
        <v>2.33</v>
      </c>
      <c r="AE2878">
        <v>5897</v>
      </c>
      <c r="AF2878" t="b">
        <v>1</v>
      </c>
      <c r="AV2878" t="s">
        <v>59</v>
      </c>
    </row>
    <row r="2879" spans="1:48" x14ac:dyDescent="0.35">
      <c r="A2879" t="s">
        <v>47</v>
      </c>
      <c r="B2879">
        <v>12</v>
      </c>
      <c r="C2879">
        <v>154</v>
      </c>
      <c r="D2879">
        <v>2021</v>
      </c>
      <c r="E2879">
        <v>5</v>
      </c>
      <c r="F2879">
        <v>4</v>
      </c>
      <c r="G2879">
        <v>0</v>
      </c>
      <c r="H2879">
        <v>7</v>
      </c>
      <c r="I2879" t="s">
        <v>5861</v>
      </c>
      <c r="J2879" t="s">
        <v>49</v>
      </c>
      <c r="K2879" t="s">
        <v>87</v>
      </c>
      <c r="L2879" t="b">
        <f t="shared" si="44"/>
        <v>0</v>
      </c>
      <c r="M2879">
        <v>418</v>
      </c>
      <c r="N2879">
        <v>39</v>
      </c>
      <c r="P2879">
        <v>197049</v>
      </c>
      <c r="Q2879">
        <v>247548</v>
      </c>
      <c r="R2879" t="s">
        <v>5850</v>
      </c>
      <c r="S2879" t="s">
        <v>52</v>
      </c>
      <c r="T2879" t="s">
        <v>5736</v>
      </c>
      <c r="U2879" t="s">
        <v>4964</v>
      </c>
      <c r="V2879">
        <v>15</v>
      </c>
      <c r="W2879">
        <v>79.599999999999994</v>
      </c>
      <c r="X2879">
        <v>0.21</v>
      </c>
      <c r="Y2879" t="s">
        <v>68</v>
      </c>
      <c r="Z2879">
        <v>259</v>
      </c>
      <c r="AA2879">
        <v>0.13</v>
      </c>
      <c r="AB2879">
        <v>2.33</v>
      </c>
      <c r="AC2879" t="s">
        <v>5862</v>
      </c>
      <c r="AE2879">
        <v>10809</v>
      </c>
      <c r="AF2879" t="b">
        <v>1</v>
      </c>
      <c r="AG2879">
        <v>1</v>
      </c>
      <c r="AM2879">
        <v>0</v>
      </c>
      <c r="AN2879" t="b">
        <v>0</v>
      </c>
      <c r="AO2879" t="b">
        <v>0</v>
      </c>
      <c r="AP2879" t="b">
        <v>0</v>
      </c>
      <c r="AQ2879" t="s">
        <v>117</v>
      </c>
      <c r="AR2879" t="s">
        <v>58</v>
      </c>
      <c r="AV2879" t="s">
        <v>59</v>
      </c>
    </row>
    <row r="2880" spans="1:48" x14ac:dyDescent="0.35">
      <c r="A2880" t="s">
        <v>47</v>
      </c>
      <c r="B2880">
        <v>12</v>
      </c>
      <c r="C2880">
        <v>154</v>
      </c>
      <c r="D2880">
        <v>2021</v>
      </c>
      <c r="E2880">
        <v>5</v>
      </c>
      <c r="F2880">
        <v>4</v>
      </c>
      <c r="G2880">
        <v>0</v>
      </c>
      <c r="H2880">
        <v>8</v>
      </c>
      <c r="I2880" t="s">
        <v>5863</v>
      </c>
      <c r="J2880" t="s">
        <v>49</v>
      </c>
      <c r="K2880" t="s">
        <v>87</v>
      </c>
      <c r="L2880" t="b">
        <f t="shared" si="44"/>
        <v>0</v>
      </c>
      <c r="M2880">
        <v>159</v>
      </c>
      <c r="N2880">
        <v>35</v>
      </c>
      <c r="P2880">
        <v>197049</v>
      </c>
      <c r="Q2880">
        <v>247548</v>
      </c>
      <c r="R2880" t="s">
        <v>5850</v>
      </c>
      <c r="S2880" t="s">
        <v>52</v>
      </c>
      <c r="T2880" t="s">
        <v>5736</v>
      </c>
      <c r="U2880" t="s">
        <v>4964</v>
      </c>
      <c r="V2880">
        <v>15</v>
      </c>
      <c r="W2880">
        <v>79.599999999999994</v>
      </c>
      <c r="X2880">
        <v>0.08</v>
      </c>
      <c r="Y2880" t="s">
        <v>68</v>
      </c>
      <c r="Z2880">
        <v>7</v>
      </c>
      <c r="AA2880">
        <v>0</v>
      </c>
      <c r="AB2880">
        <v>2.33</v>
      </c>
      <c r="AC2880" t="s">
        <v>5864</v>
      </c>
      <c r="AE2880">
        <v>10809</v>
      </c>
      <c r="AF2880" t="b">
        <v>1</v>
      </c>
      <c r="AG2880">
        <v>1</v>
      </c>
      <c r="AM2880">
        <v>0</v>
      </c>
      <c r="AN2880" t="b">
        <v>0</v>
      </c>
      <c r="AO2880" t="b">
        <v>0</v>
      </c>
      <c r="AP2880" t="b">
        <v>0</v>
      </c>
      <c r="AQ2880" t="s">
        <v>57</v>
      </c>
      <c r="AR2880" t="s">
        <v>840</v>
      </c>
      <c r="AV2880" t="s">
        <v>59</v>
      </c>
    </row>
    <row r="2881" spans="1:48" x14ac:dyDescent="0.35">
      <c r="A2881" t="s">
        <v>47</v>
      </c>
      <c r="B2881">
        <v>12</v>
      </c>
      <c r="C2881">
        <v>154</v>
      </c>
      <c r="D2881">
        <v>2021</v>
      </c>
      <c r="E2881">
        <v>5</v>
      </c>
      <c r="F2881">
        <v>4</v>
      </c>
      <c r="G2881">
        <v>0</v>
      </c>
      <c r="H2881">
        <v>9</v>
      </c>
      <c r="I2881" t="s">
        <v>5865</v>
      </c>
      <c r="J2881" t="s">
        <v>49</v>
      </c>
      <c r="K2881" t="s">
        <v>87</v>
      </c>
      <c r="L2881" t="b">
        <f t="shared" si="44"/>
        <v>0</v>
      </c>
      <c r="M2881">
        <v>152</v>
      </c>
      <c r="N2881">
        <v>35</v>
      </c>
      <c r="P2881">
        <v>197049</v>
      </c>
      <c r="Q2881">
        <v>247548</v>
      </c>
      <c r="R2881" t="s">
        <v>5850</v>
      </c>
      <c r="S2881" t="s">
        <v>52</v>
      </c>
      <c r="T2881" t="s">
        <v>5736</v>
      </c>
      <c r="U2881" t="s">
        <v>4964</v>
      </c>
      <c r="V2881">
        <v>15</v>
      </c>
      <c r="W2881">
        <v>79.599999999999994</v>
      </c>
      <c r="X2881">
        <v>0.08</v>
      </c>
      <c r="Y2881" t="s">
        <v>68</v>
      </c>
      <c r="Z2881">
        <v>27</v>
      </c>
      <c r="AA2881">
        <v>0.01</v>
      </c>
      <c r="AB2881">
        <v>2.33</v>
      </c>
      <c r="AC2881" t="s">
        <v>5866</v>
      </c>
      <c r="AE2881">
        <v>10809</v>
      </c>
      <c r="AF2881" t="b">
        <v>1</v>
      </c>
      <c r="AG2881">
        <v>1</v>
      </c>
      <c r="AM2881">
        <v>0</v>
      </c>
      <c r="AN2881" t="b">
        <v>0</v>
      </c>
      <c r="AO2881" t="b">
        <v>0</v>
      </c>
      <c r="AP2881" t="b">
        <v>0</v>
      </c>
      <c r="AQ2881" t="s">
        <v>81</v>
      </c>
      <c r="AR2881" t="s">
        <v>71</v>
      </c>
      <c r="AV2881" t="s">
        <v>59</v>
      </c>
    </row>
    <row r="2882" spans="1:48" x14ac:dyDescent="0.35">
      <c r="A2882" t="s">
        <v>47</v>
      </c>
      <c r="B2882">
        <v>12</v>
      </c>
      <c r="C2882">
        <v>154</v>
      </c>
      <c r="D2882">
        <v>2021</v>
      </c>
      <c r="E2882">
        <v>5</v>
      </c>
      <c r="F2882">
        <v>4</v>
      </c>
      <c r="G2882">
        <v>0</v>
      </c>
      <c r="H2882">
        <v>10</v>
      </c>
      <c r="I2882" t="s">
        <v>5867</v>
      </c>
      <c r="J2882" t="s">
        <v>49</v>
      </c>
      <c r="K2882" t="s">
        <v>87</v>
      </c>
      <c r="L2882" t="b">
        <f t="shared" si="44"/>
        <v>0</v>
      </c>
      <c r="M2882">
        <v>125</v>
      </c>
      <c r="N2882">
        <v>37</v>
      </c>
      <c r="P2882">
        <v>197049</v>
      </c>
      <c r="Q2882">
        <v>247548</v>
      </c>
      <c r="R2882" t="s">
        <v>5850</v>
      </c>
      <c r="S2882" t="s">
        <v>52</v>
      </c>
      <c r="T2882" t="s">
        <v>5736</v>
      </c>
      <c r="U2882" t="s">
        <v>4964</v>
      </c>
      <c r="V2882">
        <v>15</v>
      </c>
      <c r="W2882">
        <v>79.599999999999994</v>
      </c>
      <c r="X2882">
        <v>0.06</v>
      </c>
      <c r="Y2882" t="s">
        <v>68</v>
      </c>
      <c r="Z2882">
        <v>9</v>
      </c>
      <c r="AA2882">
        <v>0</v>
      </c>
      <c r="AB2882">
        <v>2.33</v>
      </c>
      <c r="AC2882" t="s">
        <v>5868</v>
      </c>
      <c r="AE2882">
        <v>10809</v>
      </c>
      <c r="AF2882" t="b">
        <v>1</v>
      </c>
      <c r="AG2882">
        <v>1</v>
      </c>
      <c r="AM2882">
        <v>0</v>
      </c>
      <c r="AN2882" t="b">
        <v>0</v>
      </c>
      <c r="AO2882" t="b">
        <v>0</v>
      </c>
      <c r="AP2882" t="b">
        <v>0</v>
      </c>
      <c r="AQ2882" t="s">
        <v>81</v>
      </c>
      <c r="AR2882" t="s">
        <v>75</v>
      </c>
      <c r="AV2882" t="s">
        <v>59</v>
      </c>
    </row>
    <row r="2883" spans="1:48" x14ac:dyDescent="0.35">
      <c r="A2883" t="s">
        <v>47</v>
      </c>
      <c r="B2883">
        <v>12</v>
      </c>
      <c r="C2883">
        <v>154</v>
      </c>
      <c r="D2883">
        <v>2021</v>
      </c>
      <c r="E2883">
        <v>5</v>
      </c>
      <c r="F2883">
        <v>4</v>
      </c>
      <c r="G2883">
        <v>0</v>
      </c>
      <c r="H2883">
        <v>11</v>
      </c>
      <c r="I2883" t="s">
        <v>5869</v>
      </c>
      <c r="J2883" t="s">
        <v>66</v>
      </c>
      <c r="K2883" t="s">
        <v>87</v>
      </c>
      <c r="L2883" t="b">
        <f t="shared" ref="L2883:L2946" si="45">IF(OR(K2883="DMK", K2883="INC", K2883="VCK",K2883="CPI",K2883="IUML",K2883="CPM"), "DMKPlus", IF(OR(K2883="ADMK", K2883="BJP", K2883="AMMK",K2883="PMK"),"ADMKPlus"))</f>
        <v>0</v>
      </c>
      <c r="M2883">
        <v>116</v>
      </c>
      <c r="N2883">
        <v>40</v>
      </c>
      <c r="P2883">
        <v>197049</v>
      </c>
      <c r="Q2883">
        <v>247548</v>
      </c>
      <c r="R2883" t="s">
        <v>5850</v>
      </c>
      <c r="S2883" t="s">
        <v>52</v>
      </c>
      <c r="T2883" t="s">
        <v>5736</v>
      </c>
      <c r="U2883" t="s">
        <v>4964</v>
      </c>
      <c r="V2883">
        <v>15</v>
      </c>
      <c r="W2883">
        <v>79.599999999999994</v>
      </c>
      <c r="X2883">
        <v>0.06</v>
      </c>
      <c r="Y2883" t="s">
        <v>68</v>
      </c>
      <c r="Z2883">
        <v>47</v>
      </c>
      <c r="AA2883">
        <v>0.02</v>
      </c>
      <c r="AB2883">
        <v>2.33</v>
      </c>
      <c r="AC2883" t="s">
        <v>5870</v>
      </c>
      <c r="AE2883">
        <v>10809</v>
      </c>
      <c r="AF2883" t="b">
        <v>1</v>
      </c>
      <c r="AG2883">
        <v>1</v>
      </c>
      <c r="AM2883">
        <v>0</v>
      </c>
      <c r="AN2883" t="b">
        <v>0</v>
      </c>
      <c r="AO2883" t="b">
        <v>0</v>
      </c>
      <c r="AP2883" t="b">
        <v>0</v>
      </c>
      <c r="AV2883" t="s">
        <v>59</v>
      </c>
    </row>
    <row r="2884" spans="1:48" x14ac:dyDescent="0.35">
      <c r="A2884" t="s">
        <v>47</v>
      </c>
      <c r="B2884">
        <v>12</v>
      </c>
      <c r="C2884">
        <v>154</v>
      </c>
      <c r="D2884">
        <v>2021</v>
      </c>
      <c r="E2884">
        <v>5</v>
      </c>
      <c r="F2884">
        <v>4</v>
      </c>
      <c r="G2884">
        <v>0</v>
      </c>
      <c r="H2884">
        <v>12</v>
      </c>
      <c r="I2884" t="s">
        <v>5871</v>
      </c>
      <c r="J2884" t="s">
        <v>49</v>
      </c>
      <c r="K2884" t="s">
        <v>87</v>
      </c>
      <c r="L2884" t="b">
        <f t="shared" si="45"/>
        <v>0</v>
      </c>
      <c r="M2884">
        <v>69</v>
      </c>
      <c r="N2884">
        <v>34</v>
      </c>
      <c r="P2884">
        <v>197049</v>
      </c>
      <c r="Q2884">
        <v>247548</v>
      </c>
      <c r="R2884" t="s">
        <v>5850</v>
      </c>
      <c r="S2884" t="s">
        <v>52</v>
      </c>
      <c r="T2884" t="s">
        <v>5736</v>
      </c>
      <c r="U2884" t="s">
        <v>4964</v>
      </c>
      <c r="V2884">
        <v>15</v>
      </c>
      <c r="W2884">
        <v>79.599999999999994</v>
      </c>
      <c r="X2884">
        <v>0.04</v>
      </c>
      <c r="Y2884" t="s">
        <v>68</v>
      </c>
      <c r="Z2884">
        <v>1</v>
      </c>
      <c r="AA2884">
        <v>0</v>
      </c>
      <c r="AB2884">
        <v>2.33</v>
      </c>
      <c r="AC2884" t="s">
        <v>5872</v>
      </c>
      <c r="AE2884">
        <v>10809</v>
      </c>
      <c r="AF2884" t="b">
        <v>1</v>
      </c>
      <c r="AG2884">
        <v>1</v>
      </c>
      <c r="AM2884">
        <v>0</v>
      </c>
      <c r="AN2884" t="b">
        <v>0</v>
      </c>
      <c r="AO2884" t="b">
        <v>0</v>
      </c>
      <c r="AP2884" t="b">
        <v>0</v>
      </c>
      <c r="AQ2884" t="s">
        <v>156</v>
      </c>
      <c r="AR2884" t="s">
        <v>71</v>
      </c>
      <c r="AV2884" t="s">
        <v>59</v>
      </c>
    </row>
    <row r="2885" spans="1:48" x14ac:dyDescent="0.35">
      <c r="A2885" t="s">
        <v>47</v>
      </c>
      <c r="B2885">
        <v>12</v>
      </c>
      <c r="C2885">
        <v>154</v>
      </c>
      <c r="D2885">
        <v>2021</v>
      </c>
      <c r="E2885">
        <v>5</v>
      </c>
      <c r="F2885">
        <v>4</v>
      </c>
      <c r="G2885">
        <v>0</v>
      </c>
      <c r="H2885">
        <v>13</v>
      </c>
      <c r="I2885" t="s">
        <v>5873</v>
      </c>
      <c r="J2885" t="s">
        <v>49</v>
      </c>
      <c r="K2885" t="s">
        <v>87</v>
      </c>
      <c r="L2885" t="b">
        <f t="shared" si="45"/>
        <v>0</v>
      </c>
      <c r="M2885">
        <v>68</v>
      </c>
      <c r="N2885">
        <v>31</v>
      </c>
      <c r="P2885">
        <v>197049</v>
      </c>
      <c r="Q2885">
        <v>247548</v>
      </c>
      <c r="R2885" t="s">
        <v>5850</v>
      </c>
      <c r="S2885" t="s">
        <v>52</v>
      </c>
      <c r="T2885" t="s">
        <v>5736</v>
      </c>
      <c r="U2885" t="s">
        <v>4964</v>
      </c>
      <c r="V2885">
        <v>15</v>
      </c>
      <c r="W2885">
        <v>79.599999999999994</v>
      </c>
      <c r="X2885">
        <v>0.03</v>
      </c>
      <c r="Y2885" t="s">
        <v>68</v>
      </c>
      <c r="Z2885">
        <v>20</v>
      </c>
      <c r="AA2885">
        <v>0.01</v>
      </c>
      <c r="AB2885">
        <v>2.33</v>
      </c>
      <c r="AC2885" t="s">
        <v>5874</v>
      </c>
      <c r="AE2885">
        <v>10809</v>
      </c>
      <c r="AF2885" t="b">
        <v>1</v>
      </c>
      <c r="AG2885">
        <v>1</v>
      </c>
      <c r="AM2885">
        <v>0</v>
      </c>
      <c r="AN2885" t="b">
        <v>0</v>
      </c>
      <c r="AO2885" t="b">
        <v>0</v>
      </c>
      <c r="AP2885" t="b">
        <v>0</v>
      </c>
      <c r="AV2885" t="s">
        <v>59</v>
      </c>
    </row>
    <row r="2886" spans="1:48" x14ac:dyDescent="0.35">
      <c r="A2886" t="s">
        <v>47</v>
      </c>
      <c r="B2886">
        <v>12</v>
      </c>
      <c r="C2886">
        <v>154</v>
      </c>
      <c r="D2886">
        <v>2021</v>
      </c>
      <c r="E2886">
        <v>5</v>
      </c>
      <c r="F2886">
        <v>4</v>
      </c>
      <c r="G2886">
        <v>0</v>
      </c>
      <c r="H2886">
        <v>14</v>
      </c>
      <c r="I2886" t="s">
        <v>5875</v>
      </c>
      <c r="J2886" t="s">
        <v>49</v>
      </c>
      <c r="K2886" t="s">
        <v>87</v>
      </c>
      <c r="L2886" t="b">
        <f t="shared" si="45"/>
        <v>0</v>
      </c>
      <c r="M2886">
        <v>48</v>
      </c>
      <c r="N2886">
        <v>43</v>
      </c>
      <c r="P2886">
        <v>197049</v>
      </c>
      <c r="Q2886">
        <v>247548</v>
      </c>
      <c r="R2886" t="s">
        <v>5850</v>
      </c>
      <c r="S2886" t="s">
        <v>52</v>
      </c>
      <c r="T2886" t="s">
        <v>5736</v>
      </c>
      <c r="U2886" t="s">
        <v>4964</v>
      </c>
      <c r="V2886">
        <v>15</v>
      </c>
      <c r="W2886">
        <v>79.599999999999994</v>
      </c>
      <c r="X2886">
        <v>0.02</v>
      </c>
      <c r="Y2886" t="s">
        <v>68</v>
      </c>
      <c r="Z2886">
        <v>3</v>
      </c>
      <c r="AA2886">
        <v>0</v>
      </c>
      <c r="AB2886">
        <v>2.33</v>
      </c>
      <c r="AC2886" t="s">
        <v>5876</v>
      </c>
      <c r="AE2886">
        <v>10809</v>
      </c>
      <c r="AF2886" t="b">
        <v>1</v>
      </c>
      <c r="AG2886">
        <v>1</v>
      </c>
      <c r="AM2886">
        <v>0</v>
      </c>
      <c r="AN2886" t="b">
        <v>0</v>
      </c>
      <c r="AO2886" t="b">
        <v>0</v>
      </c>
      <c r="AP2886" t="b">
        <v>0</v>
      </c>
      <c r="AQ2886" t="s">
        <v>156</v>
      </c>
      <c r="AR2886" t="s">
        <v>75</v>
      </c>
      <c r="AV2886" t="s">
        <v>59</v>
      </c>
    </row>
    <row r="2887" spans="1:48" x14ac:dyDescent="0.35">
      <c r="A2887" t="s">
        <v>47</v>
      </c>
      <c r="B2887">
        <v>12</v>
      </c>
      <c r="C2887">
        <v>154</v>
      </c>
      <c r="D2887">
        <v>2021</v>
      </c>
      <c r="E2887">
        <v>5</v>
      </c>
      <c r="F2887">
        <v>4</v>
      </c>
      <c r="G2887">
        <v>0</v>
      </c>
      <c r="H2887">
        <v>15</v>
      </c>
      <c r="I2887" t="s">
        <v>5877</v>
      </c>
      <c r="J2887" t="s">
        <v>49</v>
      </c>
      <c r="K2887" t="s">
        <v>87</v>
      </c>
      <c r="L2887" t="b">
        <f t="shared" si="45"/>
        <v>0</v>
      </c>
      <c r="M2887">
        <v>45</v>
      </c>
      <c r="N2887">
        <v>45</v>
      </c>
      <c r="P2887">
        <v>197049</v>
      </c>
      <c r="Q2887">
        <v>247548</v>
      </c>
      <c r="R2887" t="s">
        <v>5850</v>
      </c>
      <c r="S2887" t="s">
        <v>52</v>
      </c>
      <c r="T2887" t="s">
        <v>5736</v>
      </c>
      <c r="U2887" t="s">
        <v>4964</v>
      </c>
      <c r="V2887">
        <v>15</v>
      </c>
      <c r="W2887">
        <v>79.599999999999994</v>
      </c>
      <c r="X2887">
        <v>0.02</v>
      </c>
      <c r="Y2887" t="s">
        <v>68</v>
      </c>
      <c r="Z2887">
        <v>3</v>
      </c>
      <c r="AA2887">
        <v>0</v>
      </c>
      <c r="AB2887">
        <v>2.33</v>
      </c>
      <c r="AC2887" t="s">
        <v>5878</v>
      </c>
      <c r="AE2887">
        <v>10809</v>
      </c>
      <c r="AF2887" t="b">
        <v>1</v>
      </c>
      <c r="AG2887">
        <v>1</v>
      </c>
      <c r="AM2887">
        <v>0</v>
      </c>
      <c r="AN2887" t="b">
        <v>0</v>
      </c>
      <c r="AO2887" t="b">
        <v>0</v>
      </c>
      <c r="AP2887" t="b">
        <v>0</v>
      </c>
      <c r="AQ2887" t="s">
        <v>70</v>
      </c>
      <c r="AR2887" t="s">
        <v>89</v>
      </c>
      <c r="AV2887" t="s">
        <v>59</v>
      </c>
    </row>
    <row r="2888" spans="1:48" x14ac:dyDescent="0.35">
      <c r="A2888" t="s">
        <v>47</v>
      </c>
      <c r="B2888">
        <v>12</v>
      </c>
      <c r="C2888">
        <v>154</v>
      </c>
      <c r="D2888">
        <v>2021</v>
      </c>
      <c r="E2888">
        <v>5</v>
      </c>
      <c r="F2888">
        <v>4</v>
      </c>
      <c r="G2888">
        <v>0</v>
      </c>
      <c r="H2888">
        <v>16</v>
      </c>
      <c r="I2888" t="s">
        <v>5879</v>
      </c>
      <c r="J2888" t="s">
        <v>49</v>
      </c>
      <c r="K2888" t="s">
        <v>87</v>
      </c>
      <c r="L2888" t="b">
        <f t="shared" si="45"/>
        <v>0</v>
      </c>
      <c r="M2888">
        <v>42</v>
      </c>
      <c r="N2888">
        <v>45</v>
      </c>
      <c r="P2888">
        <v>197049</v>
      </c>
      <c r="Q2888">
        <v>247548</v>
      </c>
      <c r="R2888" t="s">
        <v>5850</v>
      </c>
      <c r="S2888" t="s">
        <v>52</v>
      </c>
      <c r="T2888" t="s">
        <v>5736</v>
      </c>
      <c r="U2888" t="s">
        <v>4964</v>
      </c>
      <c r="V2888">
        <v>15</v>
      </c>
      <c r="W2888">
        <v>79.599999999999994</v>
      </c>
      <c r="X2888">
        <v>0.02</v>
      </c>
      <c r="Y2888" t="s">
        <v>68</v>
      </c>
      <c r="Z2888">
        <v>0</v>
      </c>
      <c r="AA2888">
        <v>0</v>
      </c>
      <c r="AB2888">
        <v>2.33</v>
      </c>
      <c r="AC2888" t="s">
        <v>5880</v>
      </c>
      <c r="AE2888">
        <v>10809</v>
      </c>
      <c r="AF2888" t="b">
        <v>1</v>
      </c>
      <c r="AG2888">
        <v>2</v>
      </c>
      <c r="AH2888" t="s">
        <v>87</v>
      </c>
      <c r="AI2888">
        <v>10809</v>
      </c>
      <c r="AJ2888" t="s">
        <v>5850</v>
      </c>
      <c r="AK2888" t="b">
        <v>1</v>
      </c>
      <c r="AL2888" t="b">
        <v>1</v>
      </c>
      <c r="AM2888">
        <v>0</v>
      </c>
      <c r="AN2888" t="b">
        <v>0</v>
      </c>
      <c r="AO2888" t="b">
        <v>0</v>
      </c>
      <c r="AP2888" t="b">
        <v>1</v>
      </c>
      <c r="AQ2888" t="s">
        <v>57</v>
      </c>
      <c r="AR2888" t="s">
        <v>89</v>
      </c>
      <c r="AS2888" t="s">
        <v>192</v>
      </c>
      <c r="AV2888" t="s">
        <v>59</v>
      </c>
    </row>
    <row r="2889" spans="1:48" x14ac:dyDescent="0.35">
      <c r="A2889" t="s">
        <v>47</v>
      </c>
      <c r="B2889">
        <v>12</v>
      </c>
      <c r="C2889">
        <v>155</v>
      </c>
      <c r="D2889">
        <v>2021</v>
      </c>
      <c r="E2889">
        <v>5</v>
      </c>
      <c r="F2889">
        <v>4</v>
      </c>
      <c r="G2889">
        <v>0</v>
      </c>
      <c r="H2889">
        <v>1</v>
      </c>
      <c r="I2889" t="s">
        <v>5881</v>
      </c>
      <c r="J2889" t="s">
        <v>49</v>
      </c>
      <c r="K2889" t="s">
        <v>50</v>
      </c>
      <c r="L2889" t="str">
        <f t="shared" si="45"/>
        <v>DMKPlus</v>
      </c>
      <c r="M2889">
        <v>84563</v>
      </c>
      <c r="N2889">
        <v>63</v>
      </c>
      <c r="P2889">
        <v>182001</v>
      </c>
      <c r="Q2889">
        <v>243414</v>
      </c>
      <c r="R2889" t="s">
        <v>5736</v>
      </c>
      <c r="S2889" t="s">
        <v>52</v>
      </c>
      <c r="T2889" t="s">
        <v>5736</v>
      </c>
      <c r="U2889" t="s">
        <v>4964</v>
      </c>
      <c r="V2889">
        <v>15</v>
      </c>
      <c r="W2889">
        <v>74.77</v>
      </c>
      <c r="X2889">
        <v>46.46</v>
      </c>
      <c r="Y2889" t="s">
        <v>55</v>
      </c>
      <c r="Z2889">
        <v>5151</v>
      </c>
      <c r="AA2889">
        <v>2.83</v>
      </c>
      <c r="AB2889">
        <v>2.44</v>
      </c>
      <c r="AC2889" t="s">
        <v>5882</v>
      </c>
      <c r="AE2889">
        <v>10192</v>
      </c>
      <c r="AF2889" t="b">
        <v>1</v>
      </c>
      <c r="AG2889">
        <v>2</v>
      </c>
      <c r="AH2889" t="s">
        <v>50</v>
      </c>
      <c r="AI2889">
        <v>10192</v>
      </c>
      <c r="AJ2889" t="s">
        <v>5736</v>
      </c>
      <c r="AK2889" t="b">
        <v>1</v>
      </c>
      <c r="AL2889" t="b">
        <v>1</v>
      </c>
      <c r="AM2889">
        <v>2</v>
      </c>
      <c r="AN2889" t="b">
        <v>0</v>
      </c>
      <c r="AO2889" t="b">
        <v>0</v>
      </c>
      <c r="AP2889" t="b">
        <v>0</v>
      </c>
      <c r="AQ2889" t="s">
        <v>111</v>
      </c>
      <c r="AR2889" t="s">
        <v>58</v>
      </c>
      <c r="AS2889" t="s">
        <v>147</v>
      </c>
      <c r="AT2889" t="s">
        <v>71</v>
      </c>
      <c r="AV2889" t="s">
        <v>59</v>
      </c>
    </row>
    <row r="2890" spans="1:48" x14ac:dyDescent="0.35">
      <c r="A2890" t="s">
        <v>47</v>
      </c>
      <c r="B2890">
        <v>12</v>
      </c>
      <c r="C2890">
        <v>155</v>
      </c>
      <c r="D2890">
        <v>2021</v>
      </c>
      <c r="E2890">
        <v>5</v>
      </c>
      <c r="F2890">
        <v>4</v>
      </c>
      <c r="G2890">
        <v>0</v>
      </c>
      <c r="H2890">
        <v>2</v>
      </c>
      <c r="I2890" t="s">
        <v>5883</v>
      </c>
      <c r="J2890" t="s">
        <v>49</v>
      </c>
      <c r="K2890" t="s">
        <v>109</v>
      </c>
      <c r="L2890" t="str">
        <f t="shared" si="45"/>
        <v>ADMKPlus</v>
      </c>
      <c r="M2890">
        <v>79412</v>
      </c>
      <c r="N2890">
        <v>62</v>
      </c>
      <c r="P2890">
        <v>182001</v>
      </c>
      <c r="Q2890">
        <v>243414</v>
      </c>
      <c r="R2890" t="s">
        <v>5736</v>
      </c>
      <c r="S2890" t="s">
        <v>52</v>
      </c>
      <c r="T2890" t="s">
        <v>5736</v>
      </c>
      <c r="U2890" t="s">
        <v>4964</v>
      </c>
      <c r="V2890">
        <v>15</v>
      </c>
      <c r="W2890">
        <v>74.77</v>
      </c>
      <c r="X2890">
        <v>43.63</v>
      </c>
      <c r="Y2890" t="s">
        <v>55</v>
      </c>
      <c r="Z2890">
        <v>69849</v>
      </c>
      <c r="AA2890">
        <v>38.380000000000003</v>
      </c>
      <c r="AB2890">
        <v>2.44</v>
      </c>
      <c r="AC2890" t="s">
        <v>5884</v>
      </c>
      <c r="AE2890">
        <v>930</v>
      </c>
      <c r="AF2890" t="b">
        <v>1</v>
      </c>
      <c r="AG2890">
        <v>4</v>
      </c>
      <c r="AH2890" t="s">
        <v>109</v>
      </c>
      <c r="AI2890">
        <v>930</v>
      </c>
      <c r="AJ2890" t="s">
        <v>5736</v>
      </c>
      <c r="AK2890" t="b">
        <v>1</v>
      </c>
      <c r="AL2890" t="b">
        <v>1</v>
      </c>
      <c r="AM2890">
        <v>3</v>
      </c>
      <c r="AN2890" t="b">
        <v>0</v>
      </c>
      <c r="AO2890" t="b">
        <v>1</v>
      </c>
      <c r="AP2890" t="b">
        <v>1</v>
      </c>
      <c r="AQ2890" t="s">
        <v>96</v>
      </c>
      <c r="AR2890" t="s">
        <v>282</v>
      </c>
      <c r="AS2890" t="s">
        <v>1217</v>
      </c>
      <c r="AV2890" t="s">
        <v>59</v>
      </c>
    </row>
    <row r="2891" spans="1:48" x14ac:dyDescent="0.35">
      <c r="A2891" t="s">
        <v>47</v>
      </c>
      <c r="B2891">
        <v>12</v>
      </c>
      <c r="C2891">
        <v>155</v>
      </c>
      <c r="D2891">
        <v>2021</v>
      </c>
      <c r="E2891">
        <v>5</v>
      </c>
      <c r="F2891">
        <v>4</v>
      </c>
      <c r="G2891">
        <v>0</v>
      </c>
      <c r="H2891">
        <v>3</v>
      </c>
      <c r="I2891" t="s">
        <v>5885</v>
      </c>
      <c r="J2891" t="s">
        <v>49</v>
      </c>
      <c r="K2891" t="s">
        <v>67</v>
      </c>
      <c r="L2891" t="b">
        <f t="shared" si="45"/>
        <v>0</v>
      </c>
      <c r="M2891">
        <v>9563</v>
      </c>
      <c r="N2891">
        <v>40</v>
      </c>
      <c r="P2891">
        <v>182001</v>
      </c>
      <c r="Q2891">
        <v>243414</v>
      </c>
      <c r="R2891" t="s">
        <v>5736</v>
      </c>
      <c r="S2891" t="s">
        <v>52</v>
      </c>
      <c r="T2891" t="s">
        <v>5736</v>
      </c>
      <c r="U2891" t="s">
        <v>4964</v>
      </c>
      <c r="V2891">
        <v>15</v>
      </c>
      <c r="W2891">
        <v>74.77</v>
      </c>
      <c r="X2891">
        <v>5.25</v>
      </c>
      <c r="Y2891" t="s">
        <v>68</v>
      </c>
      <c r="Z2891">
        <v>5523</v>
      </c>
      <c r="AA2891">
        <v>3.03</v>
      </c>
      <c r="AB2891">
        <v>2.44</v>
      </c>
      <c r="AC2891" t="s">
        <v>5886</v>
      </c>
      <c r="AE2891">
        <v>5533</v>
      </c>
      <c r="AF2891" t="b">
        <v>1</v>
      </c>
      <c r="AG2891">
        <v>1</v>
      </c>
      <c r="AM2891">
        <v>0</v>
      </c>
      <c r="AN2891" t="b">
        <v>0</v>
      </c>
      <c r="AO2891" t="b">
        <v>0</v>
      </c>
      <c r="AP2891" t="b">
        <v>0</v>
      </c>
      <c r="AQ2891" t="s">
        <v>96</v>
      </c>
      <c r="AR2891" t="s">
        <v>134</v>
      </c>
      <c r="AS2891" t="s">
        <v>162</v>
      </c>
      <c r="AV2891" t="s">
        <v>59</v>
      </c>
    </row>
    <row r="2892" spans="1:48" x14ac:dyDescent="0.35">
      <c r="A2892" t="s">
        <v>47</v>
      </c>
      <c r="B2892">
        <v>12</v>
      </c>
      <c r="C2892">
        <v>155</v>
      </c>
      <c r="D2892">
        <v>2021</v>
      </c>
      <c r="E2892">
        <v>5</v>
      </c>
      <c r="F2892">
        <v>4</v>
      </c>
      <c r="G2892">
        <v>0</v>
      </c>
      <c r="H2892">
        <v>4</v>
      </c>
      <c r="I2892" t="s">
        <v>5887</v>
      </c>
      <c r="J2892" t="s">
        <v>49</v>
      </c>
      <c r="K2892" t="s">
        <v>115</v>
      </c>
      <c r="L2892" t="b">
        <f t="shared" si="45"/>
        <v>0</v>
      </c>
      <c r="M2892">
        <v>4040</v>
      </c>
      <c r="N2892">
        <v>38</v>
      </c>
      <c r="P2892">
        <v>182001</v>
      </c>
      <c r="Q2892">
        <v>243414</v>
      </c>
      <c r="R2892" t="s">
        <v>5736</v>
      </c>
      <c r="S2892" t="s">
        <v>52</v>
      </c>
      <c r="T2892" t="s">
        <v>5736</v>
      </c>
      <c r="U2892" t="s">
        <v>4964</v>
      </c>
      <c r="V2892">
        <v>15</v>
      </c>
      <c r="W2892">
        <v>74.77</v>
      </c>
      <c r="X2892">
        <v>2.2200000000000002</v>
      </c>
      <c r="Y2892" t="s">
        <v>68</v>
      </c>
      <c r="Z2892">
        <v>2541</v>
      </c>
      <c r="AA2892">
        <v>1.4</v>
      </c>
      <c r="AB2892">
        <v>2.44</v>
      </c>
      <c r="AC2892" t="s">
        <v>5888</v>
      </c>
      <c r="AE2892">
        <v>24404</v>
      </c>
      <c r="AF2892" t="b">
        <v>1</v>
      </c>
      <c r="AG2892">
        <v>1</v>
      </c>
      <c r="AM2892">
        <v>0</v>
      </c>
      <c r="AN2892" t="b">
        <v>0</v>
      </c>
      <c r="AO2892" t="b">
        <v>0</v>
      </c>
      <c r="AP2892" t="b">
        <v>0</v>
      </c>
      <c r="AQ2892" t="s">
        <v>57</v>
      </c>
      <c r="AR2892" t="s">
        <v>89</v>
      </c>
      <c r="AS2892" t="s">
        <v>192</v>
      </c>
      <c r="AV2892" t="s">
        <v>59</v>
      </c>
    </row>
    <row r="2893" spans="1:48" x14ac:dyDescent="0.35">
      <c r="A2893" t="s">
        <v>47</v>
      </c>
      <c r="B2893">
        <v>12</v>
      </c>
      <c r="C2893">
        <v>155</v>
      </c>
      <c r="D2893">
        <v>2021</v>
      </c>
      <c r="E2893">
        <v>5</v>
      </c>
      <c r="F2893">
        <v>4</v>
      </c>
      <c r="G2893">
        <v>0</v>
      </c>
      <c r="H2893">
        <v>5</v>
      </c>
      <c r="I2893" t="s">
        <v>5889</v>
      </c>
      <c r="J2893" t="s">
        <v>49</v>
      </c>
      <c r="K2893" t="s">
        <v>73</v>
      </c>
      <c r="L2893" t="b">
        <f t="shared" si="45"/>
        <v>0</v>
      </c>
      <c r="M2893">
        <v>1499</v>
      </c>
      <c r="N2893">
        <v>45</v>
      </c>
      <c r="P2893">
        <v>182001</v>
      </c>
      <c r="Q2893">
        <v>243414</v>
      </c>
      <c r="R2893" t="s">
        <v>5736</v>
      </c>
      <c r="S2893" t="s">
        <v>52</v>
      </c>
      <c r="T2893" t="s">
        <v>5736</v>
      </c>
      <c r="U2893" t="s">
        <v>4964</v>
      </c>
      <c r="V2893">
        <v>15</v>
      </c>
      <c r="W2893">
        <v>74.77</v>
      </c>
      <c r="X2893">
        <v>0.82</v>
      </c>
      <c r="Y2893" t="s">
        <v>68</v>
      </c>
      <c r="Z2893">
        <v>263</v>
      </c>
      <c r="AA2893">
        <v>0.14000000000000001</v>
      </c>
      <c r="AB2893">
        <v>2.44</v>
      </c>
      <c r="AC2893" t="s">
        <v>5890</v>
      </c>
      <c r="AE2893">
        <v>2956</v>
      </c>
      <c r="AF2893" t="b">
        <v>1</v>
      </c>
      <c r="AG2893">
        <v>1</v>
      </c>
      <c r="AM2893">
        <v>0</v>
      </c>
      <c r="AN2893" t="b">
        <v>0</v>
      </c>
      <c r="AO2893" t="b">
        <v>0</v>
      </c>
      <c r="AP2893" t="b">
        <v>0</v>
      </c>
      <c r="AQ2893" t="s">
        <v>81</v>
      </c>
      <c r="AR2893" t="s">
        <v>106</v>
      </c>
      <c r="AS2893" t="s">
        <v>107</v>
      </c>
      <c r="AT2893" t="s">
        <v>71</v>
      </c>
      <c r="AV2893" t="s">
        <v>59</v>
      </c>
    </row>
    <row r="2894" spans="1:48" x14ac:dyDescent="0.35">
      <c r="A2894" t="s">
        <v>47</v>
      </c>
      <c r="B2894">
        <v>12</v>
      </c>
      <c r="C2894">
        <v>155</v>
      </c>
      <c r="D2894">
        <v>2021</v>
      </c>
      <c r="E2894">
        <v>5</v>
      </c>
      <c r="F2894">
        <v>4</v>
      </c>
      <c r="G2894">
        <v>0</v>
      </c>
      <c r="H2894">
        <v>6</v>
      </c>
      <c r="I2894" t="s">
        <v>76</v>
      </c>
      <c r="K2894" t="s">
        <v>77</v>
      </c>
      <c r="L2894" t="b">
        <f t="shared" si="45"/>
        <v>0</v>
      </c>
      <c r="M2894">
        <v>1236</v>
      </c>
      <c r="P2894">
        <v>182001</v>
      </c>
      <c r="Q2894">
        <v>243414</v>
      </c>
      <c r="R2894" t="s">
        <v>5736</v>
      </c>
      <c r="S2894" t="s">
        <v>52</v>
      </c>
      <c r="T2894" t="s">
        <v>5736</v>
      </c>
      <c r="U2894" t="s">
        <v>4964</v>
      </c>
      <c r="V2894">
        <v>15</v>
      </c>
      <c r="W2894">
        <v>74.77</v>
      </c>
      <c r="X2894">
        <v>0.68</v>
      </c>
      <c r="Z2894">
        <v>619</v>
      </c>
      <c r="AA2894">
        <v>0.34</v>
      </c>
      <c r="AB2894">
        <v>2.44</v>
      </c>
      <c r="AE2894">
        <v>5897</v>
      </c>
      <c r="AF2894" t="b">
        <v>1</v>
      </c>
      <c r="AV2894" t="s">
        <v>59</v>
      </c>
    </row>
    <row r="2895" spans="1:48" x14ac:dyDescent="0.35">
      <c r="A2895" t="s">
        <v>47</v>
      </c>
      <c r="B2895">
        <v>12</v>
      </c>
      <c r="C2895">
        <v>155</v>
      </c>
      <c r="D2895">
        <v>2021</v>
      </c>
      <c r="E2895">
        <v>5</v>
      </c>
      <c r="F2895">
        <v>4</v>
      </c>
      <c r="G2895">
        <v>0</v>
      </c>
      <c r="H2895">
        <v>7</v>
      </c>
      <c r="I2895" t="s">
        <v>5891</v>
      </c>
      <c r="J2895" t="s">
        <v>49</v>
      </c>
      <c r="K2895" t="s">
        <v>242</v>
      </c>
      <c r="L2895" t="b">
        <f t="shared" si="45"/>
        <v>0</v>
      </c>
      <c r="M2895">
        <v>617</v>
      </c>
      <c r="N2895">
        <v>29</v>
      </c>
      <c r="P2895">
        <v>182001</v>
      </c>
      <c r="Q2895">
        <v>243414</v>
      </c>
      <c r="R2895" t="s">
        <v>5736</v>
      </c>
      <c r="S2895" t="s">
        <v>52</v>
      </c>
      <c r="T2895" t="s">
        <v>5736</v>
      </c>
      <c r="U2895" t="s">
        <v>4964</v>
      </c>
      <c r="V2895">
        <v>15</v>
      </c>
      <c r="W2895">
        <v>74.77</v>
      </c>
      <c r="X2895">
        <v>0.34</v>
      </c>
      <c r="Y2895" t="s">
        <v>68</v>
      </c>
      <c r="Z2895">
        <v>310</v>
      </c>
      <c r="AA2895">
        <v>0.17</v>
      </c>
      <c r="AB2895">
        <v>2.44</v>
      </c>
      <c r="AC2895" t="s">
        <v>5892</v>
      </c>
      <c r="AE2895">
        <v>24405</v>
      </c>
      <c r="AF2895" t="b">
        <v>1</v>
      </c>
      <c r="AG2895">
        <v>1</v>
      </c>
      <c r="AM2895">
        <v>0</v>
      </c>
      <c r="AN2895" t="b">
        <v>0</v>
      </c>
      <c r="AO2895" t="b">
        <v>0</v>
      </c>
      <c r="AP2895" t="b">
        <v>0</v>
      </c>
      <c r="AQ2895" t="s">
        <v>111</v>
      </c>
      <c r="AR2895" t="s">
        <v>71</v>
      </c>
      <c r="AV2895" t="s">
        <v>59</v>
      </c>
    </row>
    <row r="2896" spans="1:48" x14ac:dyDescent="0.35">
      <c r="A2896" t="s">
        <v>47</v>
      </c>
      <c r="B2896">
        <v>12</v>
      </c>
      <c r="C2896">
        <v>155</v>
      </c>
      <c r="D2896">
        <v>2021</v>
      </c>
      <c r="E2896">
        <v>5</v>
      </c>
      <c r="F2896">
        <v>4</v>
      </c>
      <c r="G2896">
        <v>0</v>
      </c>
      <c r="H2896">
        <v>8</v>
      </c>
      <c r="I2896" t="s">
        <v>5893</v>
      </c>
      <c r="J2896" t="s">
        <v>49</v>
      </c>
      <c r="K2896" t="s">
        <v>87</v>
      </c>
      <c r="L2896" t="b">
        <f t="shared" si="45"/>
        <v>0</v>
      </c>
      <c r="M2896">
        <v>307</v>
      </c>
      <c r="N2896">
        <v>36</v>
      </c>
      <c r="P2896">
        <v>182001</v>
      </c>
      <c r="Q2896">
        <v>243414</v>
      </c>
      <c r="R2896" t="s">
        <v>5736</v>
      </c>
      <c r="S2896" t="s">
        <v>52</v>
      </c>
      <c r="T2896" t="s">
        <v>5736</v>
      </c>
      <c r="U2896" t="s">
        <v>4964</v>
      </c>
      <c r="V2896">
        <v>15</v>
      </c>
      <c r="W2896">
        <v>74.77</v>
      </c>
      <c r="X2896">
        <v>0.17</v>
      </c>
      <c r="Y2896" t="s">
        <v>68</v>
      </c>
      <c r="Z2896">
        <v>16</v>
      </c>
      <c r="AA2896">
        <v>0.01</v>
      </c>
      <c r="AB2896">
        <v>2.44</v>
      </c>
      <c r="AC2896" t="s">
        <v>5894</v>
      </c>
      <c r="AE2896">
        <v>10809</v>
      </c>
      <c r="AF2896" t="b">
        <v>1</v>
      </c>
      <c r="AG2896">
        <v>1</v>
      </c>
      <c r="AM2896">
        <v>0</v>
      </c>
      <c r="AN2896" t="b">
        <v>0</v>
      </c>
      <c r="AO2896" t="b">
        <v>0</v>
      </c>
      <c r="AP2896" t="b">
        <v>0</v>
      </c>
      <c r="AQ2896" t="s">
        <v>81</v>
      </c>
      <c r="AR2896" t="s">
        <v>75</v>
      </c>
      <c r="AV2896" t="s">
        <v>59</v>
      </c>
    </row>
    <row r="2897" spans="1:48" x14ac:dyDescent="0.35">
      <c r="A2897" t="s">
        <v>47</v>
      </c>
      <c r="B2897">
        <v>12</v>
      </c>
      <c r="C2897">
        <v>155</v>
      </c>
      <c r="D2897">
        <v>2021</v>
      </c>
      <c r="E2897">
        <v>5</v>
      </c>
      <c r="F2897">
        <v>4</v>
      </c>
      <c r="G2897">
        <v>0</v>
      </c>
      <c r="H2897">
        <v>9</v>
      </c>
      <c r="I2897" t="s">
        <v>5895</v>
      </c>
      <c r="J2897" t="s">
        <v>49</v>
      </c>
      <c r="K2897" t="s">
        <v>87</v>
      </c>
      <c r="L2897" t="b">
        <f t="shared" si="45"/>
        <v>0</v>
      </c>
      <c r="M2897">
        <v>291</v>
      </c>
      <c r="N2897">
        <v>28</v>
      </c>
      <c r="P2897">
        <v>182001</v>
      </c>
      <c r="Q2897">
        <v>243414</v>
      </c>
      <c r="R2897" t="s">
        <v>5736</v>
      </c>
      <c r="S2897" t="s">
        <v>52</v>
      </c>
      <c r="T2897" t="s">
        <v>5736</v>
      </c>
      <c r="U2897" t="s">
        <v>4964</v>
      </c>
      <c r="V2897">
        <v>15</v>
      </c>
      <c r="W2897">
        <v>74.77</v>
      </c>
      <c r="X2897">
        <v>0.16</v>
      </c>
      <c r="Y2897" t="s">
        <v>68</v>
      </c>
      <c r="Z2897">
        <v>106</v>
      </c>
      <c r="AA2897">
        <v>0.06</v>
      </c>
      <c r="AB2897">
        <v>2.44</v>
      </c>
      <c r="AC2897" t="s">
        <v>5896</v>
      </c>
      <c r="AE2897">
        <v>10809</v>
      </c>
      <c r="AF2897" t="b">
        <v>1</v>
      </c>
      <c r="AG2897">
        <v>1</v>
      </c>
      <c r="AM2897">
        <v>0</v>
      </c>
      <c r="AN2897" t="b">
        <v>0</v>
      </c>
      <c r="AO2897" t="b">
        <v>0</v>
      </c>
      <c r="AP2897" t="b">
        <v>0</v>
      </c>
      <c r="AQ2897" t="s">
        <v>111</v>
      </c>
      <c r="AR2897" t="s">
        <v>75</v>
      </c>
      <c r="AV2897" t="s">
        <v>59</v>
      </c>
    </row>
    <row r="2898" spans="1:48" x14ac:dyDescent="0.35">
      <c r="A2898" t="s">
        <v>47</v>
      </c>
      <c r="B2898">
        <v>12</v>
      </c>
      <c r="C2898">
        <v>155</v>
      </c>
      <c r="D2898">
        <v>2021</v>
      </c>
      <c r="E2898">
        <v>5</v>
      </c>
      <c r="F2898">
        <v>4</v>
      </c>
      <c r="G2898">
        <v>0</v>
      </c>
      <c r="H2898">
        <v>10</v>
      </c>
      <c r="I2898" t="s">
        <v>5897</v>
      </c>
      <c r="J2898" t="s">
        <v>49</v>
      </c>
      <c r="K2898" t="s">
        <v>87</v>
      </c>
      <c r="L2898" t="b">
        <f t="shared" si="45"/>
        <v>0</v>
      </c>
      <c r="M2898">
        <v>185</v>
      </c>
      <c r="N2898">
        <v>44</v>
      </c>
      <c r="P2898">
        <v>182001</v>
      </c>
      <c r="Q2898">
        <v>243414</v>
      </c>
      <c r="R2898" t="s">
        <v>5736</v>
      </c>
      <c r="S2898" t="s">
        <v>52</v>
      </c>
      <c r="T2898" t="s">
        <v>5736</v>
      </c>
      <c r="U2898" t="s">
        <v>4964</v>
      </c>
      <c r="V2898">
        <v>15</v>
      </c>
      <c r="W2898">
        <v>74.77</v>
      </c>
      <c r="X2898">
        <v>0.1</v>
      </c>
      <c r="Y2898" t="s">
        <v>68</v>
      </c>
      <c r="Z2898">
        <v>106</v>
      </c>
      <c r="AA2898">
        <v>0.06</v>
      </c>
      <c r="AB2898">
        <v>2.44</v>
      </c>
      <c r="AC2898" t="s">
        <v>5898</v>
      </c>
      <c r="AE2898">
        <v>10809</v>
      </c>
      <c r="AF2898" t="b">
        <v>1</v>
      </c>
      <c r="AG2898">
        <v>1</v>
      </c>
      <c r="AM2898">
        <v>0</v>
      </c>
      <c r="AN2898" t="b">
        <v>0</v>
      </c>
      <c r="AO2898" t="b">
        <v>0</v>
      </c>
      <c r="AP2898" t="b">
        <v>0</v>
      </c>
      <c r="AQ2898" t="s">
        <v>57</v>
      </c>
      <c r="AR2898" t="s">
        <v>75</v>
      </c>
      <c r="AV2898" t="s">
        <v>59</v>
      </c>
    </row>
    <row r="2899" spans="1:48" x14ac:dyDescent="0.35">
      <c r="A2899" t="s">
        <v>47</v>
      </c>
      <c r="B2899">
        <v>12</v>
      </c>
      <c r="C2899">
        <v>155</v>
      </c>
      <c r="D2899">
        <v>2021</v>
      </c>
      <c r="E2899">
        <v>5</v>
      </c>
      <c r="F2899">
        <v>4</v>
      </c>
      <c r="G2899">
        <v>0</v>
      </c>
      <c r="H2899">
        <v>11</v>
      </c>
      <c r="I2899" t="s">
        <v>5899</v>
      </c>
      <c r="J2899" t="s">
        <v>49</v>
      </c>
      <c r="K2899" t="s">
        <v>79</v>
      </c>
      <c r="L2899" t="b">
        <f t="shared" si="45"/>
        <v>0</v>
      </c>
      <c r="M2899">
        <v>79</v>
      </c>
      <c r="N2899">
        <v>37</v>
      </c>
      <c r="P2899">
        <v>182001</v>
      </c>
      <c r="Q2899">
        <v>243414</v>
      </c>
      <c r="R2899" t="s">
        <v>5736</v>
      </c>
      <c r="S2899" t="s">
        <v>52</v>
      </c>
      <c r="T2899" t="s">
        <v>5736</v>
      </c>
      <c r="U2899" t="s">
        <v>4964</v>
      </c>
      <c r="V2899">
        <v>15</v>
      </c>
      <c r="W2899">
        <v>74.77</v>
      </c>
      <c r="X2899">
        <v>0.04</v>
      </c>
      <c r="Y2899" t="s">
        <v>68</v>
      </c>
      <c r="Z2899">
        <v>5</v>
      </c>
      <c r="AA2899">
        <v>0</v>
      </c>
      <c r="AB2899">
        <v>2.44</v>
      </c>
      <c r="AC2899" t="s">
        <v>5900</v>
      </c>
      <c r="AE2899">
        <v>16651</v>
      </c>
      <c r="AF2899" t="b">
        <v>1</v>
      </c>
      <c r="AG2899">
        <v>1</v>
      </c>
      <c r="AM2899">
        <v>0</v>
      </c>
      <c r="AN2899" t="b">
        <v>0</v>
      </c>
      <c r="AO2899" t="b">
        <v>0</v>
      </c>
      <c r="AP2899" t="b">
        <v>0</v>
      </c>
      <c r="AQ2899" t="s">
        <v>111</v>
      </c>
      <c r="AR2899" t="s">
        <v>63</v>
      </c>
      <c r="AS2899" t="s">
        <v>589</v>
      </c>
      <c r="AV2899" t="s">
        <v>59</v>
      </c>
    </row>
    <row r="2900" spans="1:48" x14ac:dyDescent="0.35">
      <c r="A2900" t="s">
        <v>47</v>
      </c>
      <c r="B2900">
        <v>12</v>
      </c>
      <c r="C2900">
        <v>155</v>
      </c>
      <c r="D2900">
        <v>2021</v>
      </c>
      <c r="E2900">
        <v>5</v>
      </c>
      <c r="F2900">
        <v>4</v>
      </c>
      <c r="G2900">
        <v>0</v>
      </c>
      <c r="H2900">
        <v>12</v>
      </c>
      <c r="I2900" t="s">
        <v>5901</v>
      </c>
      <c r="J2900" t="s">
        <v>49</v>
      </c>
      <c r="K2900" t="s">
        <v>386</v>
      </c>
      <c r="L2900" t="b">
        <f t="shared" si="45"/>
        <v>0</v>
      </c>
      <c r="M2900">
        <v>74</v>
      </c>
      <c r="N2900">
        <v>46</v>
      </c>
      <c r="P2900">
        <v>182001</v>
      </c>
      <c r="Q2900">
        <v>243414</v>
      </c>
      <c r="R2900" t="s">
        <v>5736</v>
      </c>
      <c r="S2900" t="s">
        <v>52</v>
      </c>
      <c r="T2900" t="s">
        <v>5736</v>
      </c>
      <c r="U2900" t="s">
        <v>4964</v>
      </c>
      <c r="V2900">
        <v>15</v>
      </c>
      <c r="W2900">
        <v>74.77</v>
      </c>
      <c r="X2900">
        <v>0.04</v>
      </c>
      <c r="Y2900" t="s">
        <v>68</v>
      </c>
      <c r="Z2900">
        <v>28</v>
      </c>
      <c r="AA2900">
        <v>0.02</v>
      </c>
      <c r="AB2900">
        <v>2.44</v>
      </c>
      <c r="AC2900" t="s">
        <v>5902</v>
      </c>
      <c r="AE2900">
        <v>2953</v>
      </c>
      <c r="AF2900" t="b">
        <v>1</v>
      </c>
      <c r="AG2900">
        <v>2</v>
      </c>
      <c r="AH2900" t="s">
        <v>87</v>
      </c>
      <c r="AI2900">
        <v>10809</v>
      </c>
      <c r="AJ2900" t="s">
        <v>5736</v>
      </c>
      <c r="AK2900" t="b">
        <v>1</v>
      </c>
      <c r="AL2900" t="b">
        <v>0</v>
      </c>
      <c r="AM2900">
        <v>0</v>
      </c>
      <c r="AN2900" t="b">
        <v>0</v>
      </c>
      <c r="AO2900" t="b">
        <v>0</v>
      </c>
      <c r="AP2900" t="b">
        <v>1</v>
      </c>
      <c r="AQ2900" t="s">
        <v>85</v>
      </c>
      <c r="AR2900" t="s">
        <v>58</v>
      </c>
      <c r="AV2900" t="s">
        <v>59</v>
      </c>
    </row>
    <row r="2901" spans="1:48" x14ac:dyDescent="0.35">
      <c r="A2901" t="s">
        <v>47</v>
      </c>
      <c r="B2901">
        <v>12</v>
      </c>
      <c r="C2901">
        <v>155</v>
      </c>
      <c r="D2901">
        <v>2021</v>
      </c>
      <c r="E2901">
        <v>5</v>
      </c>
      <c r="F2901">
        <v>4</v>
      </c>
      <c r="G2901">
        <v>0</v>
      </c>
      <c r="H2901">
        <v>13</v>
      </c>
      <c r="I2901" t="s">
        <v>5903</v>
      </c>
      <c r="J2901" t="s">
        <v>49</v>
      </c>
      <c r="K2901" t="s">
        <v>87</v>
      </c>
      <c r="L2901" t="b">
        <f t="shared" si="45"/>
        <v>0</v>
      </c>
      <c r="M2901">
        <v>46</v>
      </c>
      <c r="N2901">
        <v>49</v>
      </c>
      <c r="P2901">
        <v>182001</v>
      </c>
      <c r="Q2901">
        <v>243414</v>
      </c>
      <c r="R2901" t="s">
        <v>5736</v>
      </c>
      <c r="S2901" t="s">
        <v>52</v>
      </c>
      <c r="T2901" t="s">
        <v>5736</v>
      </c>
      <c r="U2901" t="s">
        <v>4964</v>
      </c>
      <c r="V2901">
        <v>15</v>
      </c>
      <c r="W2901">
        <v>74.77</v>
      </c>
      <c r="X2901">
        <v>0.03</v>
      </c>
      <c r="Y2901" t="s">
        <v>68</v>
      </c>
      <c r="Z2901">
        <v>15</v>
      </c>
      <c r="AA2901">
        <v>0.01</v>
      </c>
      <c r="AB2901">
        <v>2.44</v>
      </c>
      <c r="AC2901" t="s">
        <v>5904</v>
      </c>
      <c r="AE2901">
        <v>10809</v>
      </c>
      <c r="AF2901" t="b">
        <v>1</v>
      </c>
      <c r="AG2901">
        <v>1</v>
      </c>
      <c r="AM2901">
        <v>0</v>
      </c>
      <c r="AN2901" t="b">
        <v>0</v>
      </c>
      <c r="AO2901" t="b">
        <v>0</v>
      </c>
      <c r="AP2901" t="b">
        <v>0</v>
      </c>
      <c r="AQ2901" t="s">
        <v>156</v>
      </c>
      <c r="AR2901" t="s">
        <v>89</v>
      </c>
      <c r="AV2901" t="s">
        <v>59</v>
      </c>
    </row>
    <row r="2902" spans="1:48" x14ac:dyDescent="0.35">
      <c r="A2902" t="s">
        <v>47</v>
      </c>
      <c r="B2902">
        <v>12</v>
      </c>
      <c r="C2902">
        <v>155</v>
      </c>
      <c r="D2902">
        <v>2021</v>
      </c>
      <c r="E2902">
        <v>5</v>
      </c>
      <c r="F2902">
        <v>4</v>
      </c>
      <c r="G2902">
        <v>0</v>
      </c>
      <c r="H2902">
        <v>14</v>
      </c>
      <c r="I2902" t="s">
        <v>5905</v>
      </c>
      <c r="J2902" t="s">
        <v>49</v>
      </c>
      <c r="K2902" t="s">
        <v>87</v>
      </c>
      <c r="L2902" t="b">
        <f t="shared" si="45"/>
        <v>0</v>
      </c>
      <c r="M2902">
        <v>31</v>
      </c>
      <c r="N2902">
        <v>64</v>
      </c>
      <c r="P2902">
        <v>182001</v>
      </c>
      <c r="Q2902">
        <v>243414</v>
      </c>
      <c r="R2902" t="s">
        <v>5736</v>
      </c>
      <c r="S2902" t="s">
        <v>52</v>
      </c>
      <c r="T2902" t="s">
        <v>5736</v>
      </c>
      <c r="U2902" t="s">
        <v>4964</v>
      </c>
      <c r="V2902">
        <v>15</v>
      </c>
      <c r="W2902">
        <v>74.77</v>
      </c>
      <c r="X2902">
        <v>0.02</v>
      </c>
      <c r="Y2902" t="s">
        <v>68</v>
      </c>
      <c r="Z2902">
        <v>2</v>
      </c>
      <c r="AA2902">
        <v>0</v>
      </c>
      <c r="AB2902">
        <v>2.44</v>
      </c>
      <c r="AC2902" t="s">
        <v>5906</v>
      </c>
      <c r="AE2902">
        <v>10809</v>
      </c>
      <c r="AF2902" t="b">
        <v>1</v>
      </c>
      <c r="AG2902">
        <v>1</v>
      </c>
      <c r="AM2902">
        <v>0</v>
      </c>
      <c r="AN2902" t="b">
        <v>0</v>
      </c>
      <c r="AO2902" t="b">
        <v>0</v>
      </c>
      <c r="AP2902" t="b">
        <v>0</v>
      </c>
      <c r="AQ2902" t="s">
        <v>57</v>
      </c>
      <c r="AR2902" t="s">
        <v>75</v>
      </c>
      <c r="AV2902" t="s">
        <v>59</v>
      </c>
    </row>
    <row r="2903" spans="1:48" x14ac:dyDescent="0.35">
      <c r="A2903" t="s">
        <v>47</v>
      </c>
      <c r="B2903">
        <v>12</v>
      </c>
      <c r="C2903">
        <v>155</v>
      </c>
      <c r="D2903">
        <v>2021</v>
      </c>
      <c r="E2903">
        <v>5</v>
      </c>
      <c r="F2903">
        <v>4</v>
      </c>
      <c r="G2903">
        <v>0</v>
      </c>
      <c r="H2903">
        <v>15</v>
      </c>
      <c r="I2903" t="s">
        <v>5907</v>
      </c>
      <c r="J2903" t="s">
        <v>49</v>
      </c>
      <c r="K2903" t="s">
        <v>2135</v>
      </c>
      <c r="L2903" t="b">
        <f t="shared" si="45"/>
        <v>0</v>
      </c>
      <c r="M2903">
        <v>29</v>
      </c>
      <c r="N2903">
        <v>54</v>
      </c>
      <c r="P2903">
        <v>182001</v>
      </c>
      <c r="Q2903">
        <v>243414</v>
      </c>
      <c r="R2903" t="s">
        <v>5736</v>
      </c>
      <c r="S2903" t="s">
        <v>52</v>
      </c>
      <c r="T2903" t="s">
        <v>5736</v>
      </c>
      <c r="U2903" t="s">
        <v>4964</v>
      </c>
      <c r="V2903">
        <v>15</v>
      </c>
      <c r="W2903">
        <v>74.77</v>
      </c>
      <c r="X2903">
        <v>0.02</v>
      </c>
      <c r="Y2903" t="s">
        <v>68</v>
      </c>
      <c r="Z2903">
        <v>0</v>
      </c>
      <c r="AA2903">
        <v>0</v>
      </c>
      <c r="AB2903">
        <v>2.44</v>
      </c>
      <c r="AC2903" t="s">
        <v>5908</v>
      </c>
      <c r="AE2903">
        <v>24313</v>
      </c>
      <c r="AF2903" t="b">
        <v>1</v>
      </c>
      <c r="AG2903">
        <v>1</v>
      </c>
      <c r="AM2903">
        <v>0</v>
      </c>
      <c r="AN2903" t="b">
        <v>0</v>
      </c>
      <c r="AO2903" t="b">
        <v>0</v>
      </c>
      <c r="AP2903" t="b">
        <v>0</v>
      </c>
      <c r="AQ2903" t="s">
        <v>57</v>
      </c>
      <c r="AR2903" t="s">
        <v>58</v>
      </c>
      <c r="AV2903" t="s">
        <v>59</v>
      </c>
    </row>
    <row r="2904" spans="1:48" x14ac:dyDescent="0.35">
      <c r="A2904" t="s">
        <v>47</v>
      </c>
      <c r="B2904">
        <v>12</v>
      </c>
      <c r="C2904">
        <v>155</v>
      </c>
      <c r="D2904">
        <v>2021</v>
      </c>
      <c r="E2904">
        <v>5</v>
      </c>
      <c r="F2904">
        <v>4</v>
      </c>
      <c r="G2904">
        <v>0</v>
      </c>
      <c r="H2904">
        <v>16</v>
      </c>
      <c r="I2904" t="s">
        <v>5909</v>
      </c>
      <c r="J2904" t="s">
        <v>49</v>
      </c>
      <c r="K2904" t="s">
        <v>87</v>
      </c>
      <c r="L2904" t="b">
        <f t="shared" si="45"/>
        <v>0</v>
      </c>
      <c r="M2904">
        <v>29</v>
      </c>
      <c r="N2904">
        <v>70</v>
      </c>
      <c r="P2904">
        <v>182001</v>
      </c>
      <c r="Q2904">
        <v>243414</v>
      </c>
      <c r="R2904" t="s">
        <v>5736</v>
      </c>
      <c r="S2904" t="s">
        <v>52</v>
      </c>
      <c r="T2904" t="s">
        <v>5736</v>
      </c>
      <c r="U2904" t="s">
        <v>4964</v>
      </c>
      <c r="V2904">
        <v>15</v>
      </c>
      <c r="W2904">
        <v>74.77</v>
      </c>
      <c r="X2904">
        <v>0.02</v>
      </c>
      <c r="Y2904" t="s">
        <v>68</v>
      </c>
      <c r="Z2904">
        <v>0</v>
      </c>
      <c r="AA2904">
        <v>0</v>
      </c>
      <c r="AB2904">
        <v>2.44</v>
      </c>
      <c r="AC2904" t="s">
        <v>5910</v>
      </c>
      <c r="AE2904">
        <v>10809</v>
      </c>
      <c r="AF2904" t="b">
        <v>1</v>
      </c>
      <c r="AG2904">
        <v>1</v>
      </c>
      <c r="AM2904">
        <v>0</v>
      </c>
      <c r="AN2904" t="b">
        <v>0</v>
      </c>
      <c r="AO2904" t="b">
        <v>0</v>
      </c>
      <c r="AP2904" t="b">
        <v>0</v>
      </c>
      <c r="AQ2904" t="s">
        <v>96</v>
      </c>
      <c r="AR2904" t="s">
        <v>840</v>
      </c>
      <c r="AV2904" t="s">
        <v>59</v>
      </c>
    </row>
    <row r="2905" spans="1:48" x14ac:dyDescent="0.35">
      <c r="A2905" t="s">
        <v>47</v>
      </c>
      <c r="B2905">
        <v>12</v>
      </c>
      <c r="C2905">
        <v>156</v>
      </c>
      <c r="D2905">
        <v>2021</v>
      </c>
      <c r="E2905">
        <v>5</v>
      </c>
      <c r="F2905">
        <v>4</v>
      </c>
      <c r="G2905">
        <v>0</v>
      </c>
      <c r="H2905">
        <v>1</v>
      </c>
      <c r="I2905" t="s">
        <v>5911</v>
      </c>
      <c r="J2905" t="s">
        <v>49</v>
      </c>
      <c r="K2905" t="s">
        <v>50</v>
      </c>
      <c r="L2905" t="str">
        <f t="shared" si="45"/>
        <v>DMKPlus</v>
      </c>
      <c r="M2905">
        <v>101456</v>
      </c>
      <c r="N2905">
        <v>63</v>
      </c>
      <c r="P2905">
        <v>198781</v>
      </c>
      <c r="Q2905">
        <v>242238</v>
      </c>
      <c r="R2905" t="s">
        <v>5854</v>
      </c>
      <c r="S2905" t="s">
        <v>52</v>
      </c>
      <c r="T2905" t="s">
        <v>5736</v>
      </c>
      <c r="U2905" t="s">
        <v>4964</v>
      </c>
      <c r="V2905">
        <v>12</v>
      </c>
      <c r="W2905">
        <v>82.06</v>
      </c>
      <c r="X2905">
        <v>51.04</v>
      </c>
      <c r="Y2905" t="s">
        <v>55</v>
      </c>
      <c r="Z2905">
        <v>17527</v>
      </c>
      <c r="AA2905">
        <v>8.82</v>
      </c>
      <c r="AB2905">
        <v>2.27</v>
      </c>
      <c r="AC2905" t="s">
        <v>5912</v>
      </c>
      <c r="AE2905">
        <v>10192</v>
      </c>
      <c r="AF2905" t="b">
        <v>1</v>
      </c>
      <c r="AG2905">
        <v>7</v>
      </c>
      <c r="AH2905" t="s">
        <v>50</v>
      </c>
      <c r="AI2905">
        <v>10192</v>
      </c>
      <c r="AJ2905" t="s">
        <v>5854</v>
      </c>
      <c r="AK2905" t="b">
        <v>1</v>
      </c>
      <c r="AL2905" t="b">
        <v>1</v>
      </c>
      <c r="AM2905">
        <v>5</v>
      </c>
      <c r="AN2905" t="b">
        <v>0</v>
      </c>
      <c r="AO2905" t="b">
        <v>1</v>
      </c>
      <c r="AP2905" t="b">
        <v>1</v>
      </c>
      <c r="AQ2905" t="s">
        <v>81</v>
      </c>
      <c r="AR2905" t="s">
        <v>71</v>
      </c>
      <c r="AV2905" t="s">
        <v>59</v>
      </c>
    </row>
    <row r="2906" spans="1:48" x14ac:dyDescent="0.35">
      <c r="A2906" t="s">
        <v>47</v>
      </c>
      <c r="B2906">
        <v>12</v>
      </c>
      <c r="C2906">
        <v>156</v>
      </c>
      <c r="D2906">
        <v>2021</v>
      </c>
      <c r="E2906">
        <v>5</v>
      </c>
      <c r="F2906">
        <v>4</v>
      </c>
      <c r="G2906">
        <v>0</v>
      </c>
      <c r="H2906">
        <v>2</v>
      </c>
      <c r="I2906" t="s">
        <v>5913</v>
      </c>
      <c r="J2906" t="s">
        <v>66</v>
      </c>
      <c r="K2906" t="s">
        <v>109</v>
      </c>
      <c r="L2906" t="str">
        <f t="shared" si="45"/>
        <v>ADMKPlus</v>
      </c>
      <c r="M2906">
        <v>83929</v>
      </c>
      <c r="N2906">
        <v>55</v>
      </c>
      <c r="P2906">
        <v>198781</v>
      </c>
      <c r="Q2906">
        <v>242238</v>
      </c>
      <c r="R2906" t="s">
        <v>5854</v>
      </c>
      <c r="S2906" t="s">
        <v>52</v>
      </c>
      <c r="T2906" t="s">
        <v>5736</v>
      </c>
      <c r="U2906" t="s">
        <v>4964</v>
      </c>
      <c r="V2906">
        <v>12</v>
      </c>
      <c r="W2906">
        <v>82.06</v>
      </c>
      <c r="X2906">
        <v>42.22</v>
      </c>
      <c r="Y2906" t="s">
        <v>55</v>
      </c>
      <c r="Z2906">
        <v>75417</v>
      </c>
      <c r="AA2906">
        <v>37.94</v>
      </c>
      <c r="AB2906">
        <v>2.27</v>
      </c>
      <c r="AC2906" t="s">
        <v>5914</v>
      </c>
      <c r="AE2906">
        <v>930</v>
      </c>
      <c r="AF2906" t="b">
        <v>1</v>
      </c>
      <c r="AG2906">
        <v>3</v>
      </c>
      <c r="AH2906" t="s">
        <v>109</v>
      </c>
      <c r="AI2906">
        <v>930</v>
      </c>
      <c r="AJ2906" t="s">
        <v>5915</v>
      </c>
      <c r="AK2906" t="b">
        <v>0</v>
      </c>
      <c r="AL2906" t="b">
        <v>1</v>
      </c>
      <c r="AM2906">
        <v>1</v>
      </c>
      <c r="AN2906" t="b">
        <v>0</v>
      </c>
      <c r="AO2906" t="b">
        <v>0</v>
      </c>
      <c r="AP2906" t="b">
        <v>1</v>
      </c>
      <c r="AQ2906" t="s">
        <v>57</v>
      </c>
      <c r="AR2906" t="s">
        <v>282</v>
      </c>
      <c r="AS2906" t="s">
        <v>283</v>
      </c>
      <c r="AV2906" t="s">
        <v>59</v>
      </c>
    </row>
    <row r="2907" spans="1:48" x14ac:dyDescent="0.35">
      <c r="A2907" t="s">
        <v>47</v>
      </c>
      <c r="B2907">
        <v>12</v>
      </c>
      <c r="C2907">
        <v>156</v>
      </c>
      <c r="D2907">
        <v>2021</v>
      </c>
      <c r="E2907">
        <v>5</v>
      </c>
      <c r="F2907">
        <v>4</v>
      </c>
      <c r="G2907">
        <v>0</v>
      </c>
      <c r="H2907">
        <v>3</v>
      </c>
      <c r="I2907" t="s">
        <v>5916</v>
      </c>
      <c r="J2907" t="s">
        <v>66</v>
      </c>
      <c r="K2907" t="s">
        <v>67</v>
      </c>
      <c r="L2907" t="b">
        <f t="shared" si="45"/>
        <v>0</v>
      </c>
      <c r="M2907">
        <v>8512</v>
      </c>
      <c r="N2907">
        <v>47</v>
      </c>
      <c r="P2907">
        <v>198781</v>
      </c>
      <c r="Q2907">
        <v>242238</v>
      </c>
      <c r="R2907" t="s">
        <v>5854</v>
      </c>
      <c r="S2907" t="s">
        <v>52</v>
      </c>
      <c r="T2907" t="s">
        <v>5736</v>
      </c>
      <c r="U2907" t="s">
        <v>4964</v>
      </c>
      <c r="V2907">
        <v>12</v>
      </c>
      <c r="W2907">
        <v>82.06</v>
      </c>
      <c r="X2907">
        <v>4.28</v>
      </c>
      <c r="Y2907" t="s">
        <v>68</v>
      </c>
      <c r="Z2907">
        <v>7300</v>
      </c>
      <c r="AA2907">
        <v>3.67</v>
      </c>
      <c r="AB2907">
        <v>2.27</v>
      </c>
      <c r="AC2907" t="s">
        <v>5917</v>
      </c>
      <c r="AE2907">
        <v>5533</v>
      </c>
      <c r="AF2907" t="b">
        <v>1</v>
      </c>
      <c r="AG2907">
        <v>1</v>
      </c>
      <c r="AM2907">
        <v>0</v>
      </c>
      <c r="AN2907" t="b">
        <v>0</v>
      </c>
      <c r="AO2907" t="b">
        <v>0</v>
      </c>
      <c r="AP2907" t="b">
        <v>0</v>
      </c>
      <c r="AQ2907" t="s">
        <v>111</v>
      </c>
      <c r="AR2907" t="s">
        <v>75</v>
      </c>
      <c r="AS2907" t="s">
        <v>297</v>
      </c>
      <c r="AV2907" t="s">
        <v>59</v>
      </c>
    </row>
    <row r="2908" spans="1:48" x14ac:dyDescent="0.35">
      <c r="A2908" t="s">
        <v>47</v>
      </c>
      <c r="B2908">
        <v>12</v>
      </c>
      <c r="C2908">
        <v>156</v>
      </c>
      <c r="D2908">
        <v>2021</v>
      </c>
      <c r="E2908">
        <v>5</v>
      </c>
      <c r="F2908">
        <v>4</v>
      </c>
      <c r="G2908">
        <v>0</v>
      </c>
      <c r="H2908">
        <v>4</v>
      </c>
      <c r="I2908" t="s">
        <v>76</v>
      </c>
      <c r="K2908" t="s">
        <v>77</v>
      </c>
      <c r="L2908" t="b">
        <f t="shared" si="45"/>
        <v>0</v>
      </c>
      <c r="M2908">
        <v>1212</v>
      </c>
      <c r="P2908">
        <v>198781</v>
      </c>
      <c r="Q2908">
        <v>242238</v>
      </c>
      <c r="R2908" t="s">
        <v>5854</v>
      </c>
      <c r="S2908" t="s">
        <v>52</v>
      </c>
      <c r="T2908" t="s">
        <v>5736</v>
      </c>
      <c r="U2908" t="s">
        <v>4964</v>
      </c>
      <c r="V2908">
        <v>12</v>
      </c>
      <c r="W2908">
        <v>82.06</v>
      </c>
      <c r="X2908">
        <v>0.61</v>
      </c>
      <c r="Z2908">
        <v>23</v>
      </c>
      <c r="AA2908">
        <v>0.01</v>
      </c>
      <c r="AB2908">
        <v>2.27</v>
      </c>
      <c r="AE2908">
        <v>5897</v>
      </c>
      <c r="AF2908" t="b">
        <v>1</v>
      </c>
      <c r="AV2908" t="s">
        <v>59</v>
      </c>
    </row>
    <row r="2909" spans="1:48" x14ac:dyDescent="0.35">
      <c r="A2909" t="s">
        <v>47</v>
      </c>
      <c r="B2909">
        <v>12</v>
      </c>
      <c r="C2909">
        <v>156</v>
      </c>
      <c r="D2909">
        <v>2021</v>
      </c>
      <c r="E2909">
        <v>5</v>
      </c>
      <c r="F2909">
        <v>4</v>
      </c>
      <c r="G2909">
        <v>0</v>
      </c>
      <c r="H2909">
        <v>5</v>
      </c>
      <c r="I2909" t="s">
        <v>5918</v>
      </c>
      <c r="J2909" t="s">
        <v>49</v>
      </c>
      <c r="K2909" t="s">
        <v>5919</v>
      </c>
      <c r="L2909" t="b">
        <f t="shared" si="45"/>
        <v>0</v>
      </c>
      <c r="M2909">
        <v>1189</v>
      </c>
      <c r="N2909">
        <v>44</v>
      </c>
      <c r="P2909">
        <v>198781</v>
      </c>
      <c r="Q2909">
        <v>242238</v>
      </c>
      <c r="R2909" t="s">
        <v>5854</v>
      </c>
      <c r="S2909" t="s">
        <v>52</v>
      </c>
      <c r="T2909" t="s">
        <v>5736</v>
      </c>
      <c r="U2909" t="s">
        <v>4964</v>
      </c>
      <c r="V2909">
        <v>12</v>
      </c>
      <c r="W2909">
        <v>82.06</v>
      </c>
      <c r="X2909">
        <v>0.6</v>
      </c>
      <c r="Y2909" t="s">
        <v>68</v>
      </c>
      <c r="Z2909">
        <v>352</v>
      </c>
      <c r="AA2909">
        <v>0.18</v>
      </c>
      <c r="AB2909">
        <v>2.27</v>
      </c>
      <c r="AC2909" t="s">
        <v>5920</v>
      </c>
      <c r="AE2909">
        <v>10979</v>
      </c>
      <c r="AF2909" t="b">
        <v>1</v>
      </c>
      <c r="AG2909">
        <v>1</v>
      </c>
      <c r="AM2909">
        <v>0</v>
      </c>
      <c r="AN2909" t="b">
        <v>0</v>
      </c>
      <c r="AO2909" t="b">
        <v>0</v>
      </c>
      <c r="AP2909" t="b">
        <v>0</v>
      </c>
      <c r="AQ2909" t="s">
        <v>117</v>
      </c>
      <c r="AR2909" t="s">
        <v>75</v>
      </c>
      <c r="AV2909" t="s">
        <v>59</v>
      </c>
    </row>
    <row r="2910" spans="1:48" x14ac:dyDescent="0.35">
      <c r="A2910" t="s">
        <v>47</v>
      </c>
      <c r="B2910">
        <v>12</v>
      </c>
      <c r="C2910">
        <v>156</v>
      </c>
      <c r="D2910">
        <v>2021</v>
      </c>
      <c r="E2910">
        <v>5</v>
      </c>
      <c r="F2910">
        <v>4</v>
      </c>
      <c r="G2910">
        <v>0</v>
      </c>
      <c r="H2910">
        <v>6</v>
      </c>
      <c r="I2910" t="s">
        <v>5921</v>
      </c>
      <c r="J2910" t="s">
        <v>49</v>
      </c>
      <c r="K2910" t="s">
        <v>119</v>
      </c>
      <c r="L2910" t="str">
        <f t="shared" si="45"/>
        <v>ADMKPlus</v>
      </c>
      <c r="M2910">
        <v>837</v>
      </c>
      <c r="N2910">
        <v>26</v>
      </c>
      <c r="P2910">
        <v>198781</v>
      </c>
      <c r="Q2910">
        <v>242238</v>
      </c>
      <c r="R2910" t="s">
        <v>5854</v>
      </c>
      <c r="S2910" t="s">
        <v>52</v>
      </c>
      <c r="T2910" t="s">
        <v>5736</v>
      </c>
      <c r="U2910" t="s">
        <v>4964</v>
      </c>
      <c r="V2910">
        <v>12</v>
      </c>
      <c r="W2910">
        <v>82.06</v>
      </c>
      <c r="X2910">
        <v>0.42</v>
      </c>
      <c r="Y2910" t="s">
        <v>68</v>
      </c>
      <c r="Z2910">
        <v>322</v>
      </c>
      <c r="AA2910">
        <v>0.16</v>
      </c>
      <c r="AB2910">
        <v>2.27</v>
      </c>
      <c r="AC2910" t="s">
        <v>5922</v>
      </c>
      <c r="AE2910">
        <v>24338</v>
      </c>
      <c r="AF2910" t="b">
        <v>1</v>
      </c>
      <c r="AG2910">
        <v>1</v>
      </c>
      <c r="AM2910">
        <v>0</v>
      </c>
      <c r="AN2910" t="b">
        <v>0</v>
      </c>
      <c r="AO2910" t="b">
        <v>0</v>
      </c>
      <c r="AP2910" t="b">
        <v>0</v>
      </c>
      <c r="AQ2910" t="s">
        <v>85</v>
      </c>
      <c r="AR2910" t="s">
        <v>89</v>
      </c>
      <c r="AV2910" t="s">
        <v>59</v>
      </c>
    </row>
    <row r="2911" spans="1:48" x14ac:dyDescent="0.35">
      <c r="A2911" t="s">
        <v>47</v>
      </c>
      <c r="B2911">
        <v>12</v>
      </c>
      <c r="C2911">
        <v>156</v>
      </c>
      <c r="D2911">
        <v>2021</v>
      </c>
      <c r="E2911">
        <v>5</v>
      </c>
      <c r="F2911">
        <v>4</v>
      </c>
      <c r="G2911">
        <v>0</v>
      </c>
      <c r="H2911">
        <v>7</v>
      </c>
      <c r="I2911" t="s">
        <v>5923</v>
      </c>
      <c r="J2911" t="s">
        <v>49</v>
      </c>
      <c r="K2911" t="s">
        <v>87</v>
      </c>
      <c r="L2911" t="b">
        <f t="shared" si="45"/>
        <v>0</v>
      </c>
      <c r="M2911">
        <v>515</v>
      </c>
      <c r="N2911">
        <v>35</v>
      </c>
      <c r="P2911">
        <v>198781</v>
      </c>
      <c r="Q2911">
        <v>242238</v>
      </c>
      <c r="R2911" t="s">
        <v>5854</v>
      </c>
      <c r="S2911" t="s">
        <v>52</v>
      </c>
      <c r="T2911" t="s">
        <v>5736</v>
      </c>
      <c r="U2911" t="s">
        <v>4964</v>
      </c>
      <c r="V2911">
        <v>12</v>
      </c>
      <c r="W2911">
        <v>82.06</v>
      </c>
      <c r="X2911">
        <v>0.26</v>
      </c>
      <c r="Y2911" t="s">
        <v>68</v>
      </c>
      <c r="Z2911">
        <v>33</v>
      </c>
      <c r="AA2911">
        <v>0.02</v>
      </c>
      <c r="AB2911">
        <v>2.27</v>
      </c>
      <c r="AC2911" t="s">
        <v>5924</v>
      </c>
      <c r="AE2911">
        <v>10809</v>
      </c>
      <c r="AF2911" t="b">
        <v>1</v>
      </c>
      <c r="AG2911">
        <v>1</v>
      </c>
      <c r="AM2911">
        <v>0</v>
      </c>
      <c r="AN2911" t="b">
        <v>0</v>
      </c>
      <c r="AO2911" t="b">
        <v>0</v>
      </c>
      <c r="AP2911" t="b">
        <v>0</v>
      </c>
      <c r="AQ2911" t="s">
        <v>57</v>
      </c>
      <c r="AR2911" t="s">
        <v>89</v>
      </c>
      <c r="AV2911" t="s">
        <v>59</v>
      </c>
    </row>
    <row r="2912" spans="1:48" x14ac:dyDescent="0.35">
      <c r="A2912" t="s">
        <v>47</v>
      </c>
      <c r="B2912">
        <v>12</v>
      </c>
      <c r="C2912">
        <v>156</v>
      </c>
      <c r="D2912">
        <v>2021</v>
      </c>
      <c r="E2912">
        <v>5</v>
      </c>
      <c r="F2912">
        <v>4</v>
      </c>
      <c r="G2912">
        <v>0</v>
      </c>
      <c r="H2912">
        <v>8</v>
      </c>
      <c r="I2912" t="s">
        <v>5925</v>
      </c>
      <c r="J2912" t="s">
        <v>49</v>
      </c>
      <c r="K2912" t="s">
        <v>79</v>
      </c>
      <c r="L2912" t="b">
        <f t="shared" si="45"/>
        <v>0</v>
      </c>
      <c r="M2912">
        <v>482</v>
      </c>
      <c r="N2912">
        <v>46</v>
      </c>
      <c r="P2912">
        <v>198781</v>
      </c>
      <c r="Q2912">
        <v>242238</v>
      </c>
      <c r="R2912" t="s">
        <v>5854</v>
      </c>
      <c r="S2912" t="s">
        <v>52</v>
      </c>
      <c r="T2912" t="s">
        <v>5736</v>
      </c>
      <c r="U2912" t="s">
        <v>4964</v>
      </c>
      <c r="V2912">
        <v>12</v>
      </c>
      <c r="W2912">
        <v>82.06</v>
      </c>
      <c r="X2912">
        <v>0.24</v>
      </c>
      <c r="Y2912" t="s">
        <v>68</v>
      </c>
      <c r="Z2912">
        <v>328</v>
      </c>
      <c r="AA2912">
        <v>0.17</v>
      </c>
      <c r="AB2912">
        <v>2.27</v>
      </c>
      <c r="AC2912" t="s">
        <v>5926</v>
      </c>
      <c r="AE2912">
        <v>16651</v>
      </c>
      <c r="AF2912" t="b">
        <v>1</v>
      </c>
      <c r="AG2912">
        <v>1</v>
      </c>
      <c r="AM2912">
        <v>0</v>
      </c>
      <c r="AN2912" t="b">
        <v>0</v>
      </c>
      <c r="AO2912" t="b">
        <v>0</v>
      </c>
      <c r="AP2912" t="b">
        <v>0</v>
      </c>
      <c r="AQ2912" t="s">
        <v>70</v>
      </c>
      <c r="AR2912" t="s">
        <v>75</v>
      </c>
      <c r="AV2912" t="s">
        <v>59</v>
      </c>
    </row>
    <row r="2913" spans="1:48" x14ac:dyDescent="0.35">
      <c r="A2913" t="s">
        <v>47</v>
      </c>
      <c r="B2913">
        <v>12</v>
      </c>
      <c r="C2913">
        <v>156</v>
      </c>
      <c r="D2913">
        <v>2021</v>
      </c>
      <c r="E2913">
        <v>5</v>
      </c>
      <c r="F2913">
        <v>4</v>
      </c>
      <c r="G2913">
        <v>0</v>
      </c>
      <c r="H2913">
        <v>9</v>
      </c>
      <c r="I2913" t="s">
        <v>5927</v>
      </c>
      <c r="J2913" t="s">
        <v>49</v>
      </c>
      <c r="K2913" t="s">
        <v>87</v>
      </c>
      <c r="L2913" t="b">
        <f t="shared" si="45"/>
        <v>0</v>
      </c>
      <c r="M2913">
        <v>154</v>
      </c>
      <c r="N2913">
        <v>29</v>
      </c>
      <c r="P2913">
        <v>198781</v>
      </c>
      <c r="Q2913">
        <v>242238</v>
      </c>
      <c r="R2913" t="s">
        <v>5854</v>
      </c>
      <c r="S2913" t="s">
        <v>52</v>
      </c>
      <c r="T2913" t="s">
        <v>5736</v>
      </c>
      <c r="U2913" t="s">
        <v>4964</v>
      </c>
      <c r="V2913">
        <v>12</v>
      </c>
      <c r="W2913">
        <v>82.06</v>
      </c>
      <c r="X2913">
        <v>0.08</v>
      </c>
      <c r="Y2913" t="s">
        <v>68</v>
      </c>
      <c r="Z2913">
        <v>14</v>
      </c>
      <c r="AA2913">
        <v>0.01</v>
      </c>
      <c r="AB2913">
        <v>2.27</v>
      </c>
      <c r="AC2913" t="s">
        <v>5928</v>
      </c>
      <c r="AE2913">
        <v>10809</v>
      </c>
      <c r="AF2913" t="b">
        <v>1</v>
      </c>
      <c r="AG2913">
        <v>1</v>
      </c>
      <c r="AM2913">
        <v>0</v>
      </c>
      <c r="AN2913" t="b">
        <v>0</v>
      </c>
      <c r="AO2913" t="b">
        <v>0</v>
      </c>
      <c r="AP2913" t="b">
        <v>0</v>
      </c>
      <c r="AQ2913" t="s">
        <v>57</v>
      </c>
      <c r="AR2913" t="s">
        <v>89</v>
      </c>
      <c r="AS2913" t="s">
        <v>192</v>
      </c>
      <c r="AV2913" t="s">
        <v>59</v>
      </c>
    </row>
    <row r="2914" spans="1:48" x14ac:dyDescent="0.35">
      <c r="A2914" t="s">
        <v>47</v>
      </c>
      <c r="B2914">
        <v>12</v>
      </c>
      <c r="C2914">
        <v>156</v>
      </c>
      <c r="D2914">
        <v>2021</v>
      </c>
      <c r="E2914">
        <v>5</v>
      </c>
      <c r="F2914">
        <v>4</v>
      </c>
      <c r="G2914">
        <v>0</v>
      </c>
      <c r="H2914">
        <v>10</v>
      </c>
      <c r="I2914" t="s">
        <v>5929</v>
      </c>
      <c r="J2914" t="s">
        <v>49</v>
      </c>
      <c r="K2914" t="s">
        <v>2591</v>
      </c>
      <c r="L2914" t="b">
        <f t="shared" si="45"/>
        <v>0</v>
      </c>
      <c r="M2914">
        <v>140</v>
      </c>
      <c r="N2914">
        <v>50</v>
      </c>
      <c r="P2914">
        <v>198781</v>
      </c>
      <c r="Q2914">
        <v>242238</v>
      </c>
      <c r="R2914" t="s">
        <v>5854</v>
      </c>
      <c r="S2914" t="s">
        <v>52</v>
      </c>
      <c r="T2914" t="s">
        <v>5736</v>
      </c>
      <c r="U2914" t="s">
        <v>4964</v>
      </c>
      <c r="V2914">
        <v>12</v>
      </c>
      <c r="W2914">
        <v>82.06</v>
      </c>
      <c r="X2914">
        <v>7.0000000000000007E-2</v>
      </c>
      <c r="Y2914" t="s">
        <v>68</v>
      </c>
      <c r="Z2914">
        <v>1</v>
      </c>
      <c r="AA2914">
        <v>0</v>
      </c>
      <c r="AB2914">
        <v>2.27</v>
      </c>
      <c r="AC2914" t="s">
        <v>5930</v>
      </c>
      <c r="AE2914">
        <v>24314</v>
      </c>
      <c r="AF2914" t="b">
        <v>1</v>
      </c>
      <c r="AG2914">
        <v>1</v>
      </c>
      <c r="AM2914">
        <v>0</v>
      </c>
      <c r="AN2914" t="b">
        <v>0</v>
      </c>
      <c r="AO2914" t="b">
        <v>0</v>
      </c>
      <c r="AP2914" t="b">
        <v>0</v>
      </c>
      <c r="AQ2914" t="s">
        <v>117</v>
      </c>
      <c r="AR2914" t="s">
        <v>71</v>
      </c>
      <c r="AV2914" t="s">
        <v>59</v>
      </c>
    </row>
    <row r="2915" spans="1:48" x14ac:dyDescent="0.35">
      <c r="A2915" t="s">
        <v>47</v>
      </c>
      <c r="B2915">
        <v>12</v>
      </c>
      <c r="C2915">
        <v>156</v>
      </c>
      <c r="D2915">
        <v>2021</v>
      </c>
      <c r="E2915">
        <v>5</v>
      </c>
      <c r="F2915">
        <v>4</v>
      </c>
      <c r="G2915">
        <v>0</v>
      </c>
      <c r="H2915">
        <v>11</v>
      </c>
      <c r="I2915" t="s">
        <v>5931</v>
      </c>
      <c r="J2915" t="s">
        <v>49</v>
      </c>
      <c r="K2915" t="s">
        <v>87</v>
      </c>
      <c r="L2915" t="b">
        <f t="shared" si="45"/>
        <v>0</v>
      </c>
      <c r="M2915">
        <v>139</v>
      </c>
      <c r="N2915">
        <v>57</v>
      </c>
      <c r="P2915">
        <v>198781</v>
      </c>
      <c r="Q2915">
        <v>242238</v>
      </c>
      <c r="R2915" t="s">
        <v>5854</v>
      </c>
      <c r="S2915" t="s">
        <v>52</v>
      </c>
      <c r="T2915" t="s">
        <v>5736</v>
      </c>
      <c r="U2915" t="s">
        <v>4964</v>
      </c>
      <c r="V2915">
        <v>12</v>
      </c>
      <c r="W2915">
        <v>82.06</v>
      </c>
      <c r="X2915">
        <v>7.0000000000000007E-2</v>
      </c>
      <c r="Y2915" t="s">
        <v>68</v>
      </c>
      <c r="Z2915">
        <v>15</v>
      </c>
      <c r="AA2915">
        <v>0.01</v>
      </c>
      <c r="AB2915">
        <v>2.27</v>
      </c>
      <c r="AC2915" t="s">
        <v>5932</v>
      </c>
      <c r="AE2915">
        <v>10809</v>
      </c>
      <c r="AF2915" t="b">
        <v>1</v>
      </c>
      <c r="AG2915">
        <v>1</v>
      </c>
      <c r="AM2915">
        <v>0</v>
      </c>
      <c r="AN2915" t="b">
        <v>0</v>
      </c>
      <c r="AO2915" t="b">
        <v>0</v>
      </c>
      <c r="AP2915" t="b">
        <v>0</v>
      </c>
      <c r="AQ2915" t="s">
        <v>117</v>
      </c>
      <c r="AR2915" t="s">
        <v>75</v>
      </c>
      <c r="AV2915" t="s">
        <v>59</v>
      </c>
    </row>
    <row r="2916" spans="1:48" x14ac:dyDescent="0.35">
      <c r="A2916" t="s">
        <v>47</v>
      </c>
      <c r="B2916">
        <v>12</v>
      </c>
      <c r="C2916">
        <v>156</v>
      </c>
      <c r="D2916">
        <v>2021</v>
      </c>
      <c r="E2916">
        <v>5</v>
      </c>
      <c r="F2916">
        <v>4</v>
      </c>
      <c r="G2916">
        <v>0</v>
      </c>
      <c r="H2916">
        <v>12</v>
      </c>
      <c r="I2916" t="s">
        <v>5933</v>
      </c>
      <c r="J2916" t="s">
        <v>49</v>
      </c>
      <c r="K2916" t="s">
        <v>87</v>
      </c>
      <c r="L2916" t="b">
        <f t="shared" si="45"/>
        <v>0</v>
      </c>
      <c r="M2916">
        <v>124</v>
      </c>
      <c r="N2916">
        <v>50</v>
      </c>
      <c r="P2916">
        <v>198781</v>
      </c>
      <c r="Q2916">
        <v>242238</v>
      </c>
      <c r="R2916" t="s">
        <v>5854</v>
      </c>
      <c r="S2916" t="s">
        <v>52</v>
      </c>
      <c r="T2916" t="s">
        <v>5736</v>
      </c>
      <c r="U2916" t="s">
        <v>4964</v>
      </c>
      <c r="V2916">
        <v>12</v>
      </c>
      <c r="W2916">
        <v>82.06</v>
      </c>
      <c r="X2916">
        <v>0.06</v>
      </c>
      <c r="Y2916" t="s">
        <v>68</v>
      </c>
      <c r="Z2916">
        <v>32</v>
      </c>
      <c r="AA2916">
        <v>0.02</v>
      </c>
      <c r="AB2916">
        <v>2.27</v>
      </c>
      <c r="AC2916" t="s">
        <v>5934</v>
      </c>
      <c r="AE2916">
        <v>10809</v>
      </c>
      <c r="AF2916" t="b">
        <v>1</v>
      </c>
      <c r="AG2916">
        <v>2</v>
      </c>
      <c r="AH2916" t="s">
        <v>87</v>
      </c>
      <c r="AI2916">
        <v>10809</v>
      </c>
      <c r="AJ2916" t="s">
        <v>5854</v>
      </c>
      <c r="AK2916" t="b">
        <v>1</v>
      </c>
      <c r="AL2916" t="b">
        <v>1</v>
      </c>
      <c r="AM2916">
        <v>0</v>
      </c>
      <c r="AN2916" t="b">
        <v>0</v>
      </c>
      <c r="AO2916" t="b">
        <v>0</v>
      </c>
      <c r="AP2916" t="b">
        <v>0</v>
      </c>
      <c r="AQ2916" t="s">
        <v>117</v>
      </c>
      <c r="AR2916" t="s">
        <v>71</v>
      </c>
      <c r="AV2916" t="s">
        <v>59</v>
      </c>
    </row>
    <row r="2917" spans="1:48" x14ac:dyDescent="0.35">
      <c r="A2917" t="s">
        <v>47</v>
      </c>
      <c r="B2917">
        <v>12</v>
      </c>
      <c r="C2917">
        <v>156</v>
      </c>
      <c r="D2917">
        <v>2021</v>
      </c>
      <c r="E2917">
        <v>5</v>
      </c>
      <c r="F2917">
        <v>4</v>
      </c>
      <c r="G2917">
        <v>0</v>
      </c>
      <c r="H2917">
        <v>13</v>
      </c>
      <c r="I2917" t="s">
        <v>5935</v>
      </c>
      <c r="J2917" t="s">
        <v>66</v>
      </c>
      <c r="K2917" t="s">
        <v>87</v>
      </c>
      <c r="L2917" t="b">
        <f t="shared" si="45"/>
        <v>0</v>
      </c>
      <c r="M2917">
        <v>92</v>
      </c>
      <c r="N2917">
        <v>55</v>
      </c>
      <c r="P2917">
        <v>198781</v>
      </c>
      <c r="Q2917">
        <v>242238</v>
      </c>
      <c r="R2917" t="s">
        <v>5854</v>
      </c>
      <c r="S2917" t="s">
        <v>52</v>
      </c>
      <c r="T2917" t="s">
        <v>5736</v>
      </c>
      <c r="U2917" t="s">
        <v>4964</v>
      </c>
      <c r="V2917">
        <v>12</v>
      </c>
      <c r="W2917">
        <v>82.06</v>
      </c>
      <c r="X2917">
        <v>0.05</v>
      </c>
      <c r="Y2917" t="s">
        <v>68</v>
      </c>
      <c r="Z2917">
        <v>0</v>
      </c>
      <c r="AA2917">
        <v>0</v>
      </c>
      <c r="AB2917">
        <v>2.27</v>
      </c>
      <c r="AC2917" t="s">
        <v>5936</v>
      </c>
      <c r="AE2917">
        <v>10809</v>
      </c>
      <c r="AF2917" t="b">
        <v>1</v>
      </c>
      <c r="AG2917">
        <v>1</v>
      </c>
      <c r="AM2917">
        <v>0</v>
      </c>
      <c r="AN2917" t="b">
        <v>0</v>
      </c>
      <c r="AO2917" t="b">
        <v>0</v>
      </c>
      <c r="AP2917" t="b">
        <v>0</v>
      </c>
      <c r="AQ2917" t="s">
        <v>156</v>
      </c>
      <c r="AR2917" t="s">
        <v>58</v>
      </c>
      <c r="AV2917" t="s">
        <v>59</v>
      </c>
    </row>
    <row r="2918" spans="1:48" x14ac:dyDescent="0.35">
      <c r="A2918" t="s">
        <v>47</v>
      </c>
      <c r="B2918">
        <v>12</v>
      </c>
      <c r="C2918">
        <v>157</v>
      </c>
      <c r="D2918">
        <v>2021</v>
      </c>
      <c r="E2918">
        <v>5</v>
      </c>
      <c r="F2918">
        <v>4</v>
      </c>
      <c r="G2918">
        <v>0</v>
      </c>
      <c r="H2918">
        <v>1</v>
      </c>
      <c r="I2918" t="s">
        <v>5937</v>
      </c>
      <c r="J2918" t="s">
        <v>49</v>
      </c>
      <c r="K2918" t="s">
        <v>109</v>
      </c>
      <c r="L2918" t="str">
        <f t="shared" si="45"/>
        <v>ADMKPlus</v>
      </c>
      <c r="M2918">
        <v>96453</v>
      </c>
      <c r="N2918">
        <v>52</v>
      </c>
      <c r="P2918">
        <v>197165</v>
      </c>
      <c r="Q2918">
        <v>250941</v>
      </c>
      <c r="R2918" t="s">
        <v>5915</v>
      </c>
      <c r="S2918" t="s">
        <v>52</v>
      </c>
      <c r="T2918" t="s">
        <v>5736</v>
      </c>
      <c r="U2918" t="s">
        <v>4964</v>
      </c>
      <c r="V2918">
        <v>14</v>
      </c>
      <c r="W2918">
        <v>78.569999999999993</v>
      </c>
      <c r="X2918">
        <v>48.92</v>
      </c>
      <c r="Y2918" t="s">
        <v>55</v>
      </c>
      <c r="Z2918">
        <v>8259</v>
      </c>
      <c r="AA2918">
        <v>4.1900000000000004</v>
      </c>
      <c r="AB2918">
        <v>2.27</v>
      </c>
      <c r="AC2918" t="s">
        <v>5938</v>
      </c>
      <c r="AE2918">
        <v>930</v>
      </c>
      <c r="AF2918" t="b">
        <v>1</v>
      </c>
      <c r="AG2918">
        <v>1</v>
      </c>
      <c r="AM2918">
        <v>1</v>
      </c>
      <c r="AN2918" t="b">
        <v>0</v>
      </c>
      <c r="AO2918" t="b">
        <v>0</v>
      </c>
      <c r="AP2918" t="b">
        <v>0</v>
      </c>
      <c r="AQ2918" t="s">
        <v>81</v>
      </c>
      <c r="AR2918" t="s">
        <v>106</v>
      </c>
      <c r="AS2918" t="s">
        <v>107</v>
      </c>
      <c r="AT2918" t="s">
        <v>71</v>
      </c>
      <c r="AV2918" t="s">
        <v>59</v>
      </c>
    </row>
    <row r="2919" spans="1:48" x14ac:dyDescent="0.35">
      <c r="A2919" t="s">
        <v>47</v>
      </c>
      <c r="B2919">
        <v>12</v>
      </c>
      <c r="C2919">
        <v>157</v>
      </c>
      <c r="D2919">
        <v>2021</v>
      </c>
      <c r="E2919">
        <v>5</v>
      </c>
      <c r="F2919">
        <v>4</v>
      </c>
      <c r="G2919">
        <v>0</v>
      </c>
      <c r="H2919">
        <v>2</v>
      </c>
      <c r="I2919" t="s">
        <v>5939</v>
      </c>
      <c r="J2919" t="s">
        <v>49</v>
      </c>
      <c r="K2919" t="s">
        <v>50</v>
      </c>
      <c r="L2919" t="str">
        <f t="shared" si="45"/>
        <v>DMKPlus</v>
      </c>
      <c r="M2919">
        <v>88194</v>
      </c>
      <c r="N2919">
        <v>54</v>
      </c>
      <c r="P2919">
        <v>197165</v>
      </c>
      <c r="Q2919">
        <v>250941</v>
      </c>
      <c r="R2919" t="s">
        <v>5915</v>
      </c>
      <c r="S2919" t="s">
        <v>52</v>
      </c>
      <c r="T2919" t="s">
        <v>5736</v>
      </c>
      <c r="U2919" t="s">
        <v>4964</v>
      </c>
      <c r="V2919">
        <v>14</v>
      </c>
      <c r="W2919">
        <v>78.569999999999993</v>
      </c>
      <c r="X2919">
        <v>44.73</v>
      </c>
      <c r="Y2919" t="s">
        <v>55</v>
      </c>
      <c r="Z2919">
        <v>81236</v>
      </c>
      <c r="AA2919">
        <v>41.2</v>
      </c>
      <c r="AB2919">
        <v>2.27</v>
      </c>
      <c r="AC2919" t="s">
        <v>5940</v>
      </c>
      <c r="AE2919">
        <v>10192</v>
      </c>
      <c r="AF2919" t="b">
        <v>1</v>
      </c>
      <c r="AG2919">
        <v>3</v>
      </c>
      <c r="AH2919" t="s">
        <v>50</v>
      </c>
      <c r="AI2919">
        <v>10192</v>
      </c>
      <c r="AJ2919" t="s">
        <v>5915</v>
      </c>
      <c r="AK2919" t="b">
        <v>1</v>
      </c>
      <c r="AL2919" t="b">
        <v>1</v>
      </c>
      <c r="AM2919">
        <v>2</v>
      </c>
      <c r="AN2919" t="b">
        <v>0</v>
      </c>
      <c r="AO2919" t="b">
        <v>1</v>
      </c>
      <c r="AP2919" t="b">
        <v>1</v>
      </c>
      <c r="AQ2919" t="s">
        <v>111</v>
      </c>
      <c r="AR2919" t="s">
        <v>58</v>
      </c>
      <c r="AS2919" t="s">
        <v>5941</v>
      </c>
      <c r="AV2919" t="s">
        <v>59</v>
      </c>
    </row>
    <row r="2920" spans="1:48" x14ac:dyDescent="0.35">
      <c r="A2920" t="s">
        <v>47</v>
      </c>
      <c r="B2920">
        <v>12</v>
      </c>
      <c r="C2920">
        <v>157</v>
      </c>
      <c r="D2920">
        <v>2021</v>
      </c>
      <c r="E2920">
        <v>5</v>
      </c>
      <c r="F2920">
        <v>4</v>
      </c>
      <c r="G2920">
        <v>0</v>
      </c>
      <c r="H2920">
        <v>3</v>
      </c>
      <c r="I2920" t="s">
        <v>5942</v>
      </c>
      <c r="J2920" t="s">
        <v>49</v>
      </c>
      <c r="K2920" t="s">
        <v>67</v>
      </c>
      <c r="L2920" t="b">
        <f t="shared" si="45"/>
        <v>0</v>
      </c>
      <c r="M2920">
        <v>6958</v>
      </c>
      <c r="N2920">
        <v>45</v>
      </c>
      <c r="P2920">
        <v>197165</v>
      </c>
      <c r="Q2920">
        <v>250941</v>
      </c>
      <c r="R2920" t="s">
        <v>5915</v>
      </c>
      <c r="S2920" t="s">
        <v>52</v>
      </c>
      <c r="T2920" t="s">
        <v>5736</v>
      </c>
      <c r="U2920" t="s">
        <v>4964</v>
      </c>
      <c r="V2920">
        <v>14</v>
      </c>
      <c r="W2920">
        <v>78.569999999999993</v>
      </c>
      <c r="X2920">
        <v>3.53</v>
      </c>
      <c r="Y2920" t="s">
        <v>68</v>
      </c>
      <c r="Z2920">
        <v>4488</v>
      </c>
      <c r="AA2920">
        <v>2.2799999999999998</v>
      </c>
      <c r="AB2920">
        <v>2.27</v>
      </c>
      <c r="AC2920" t="s">
        <v>5943</v>
      </c>
      <c r="AE2920">
        <v>5533</v>
      </c>
      <c r="AF2920" t="b">
        <v>1</v>
      </c>
      <c r="AG2920">
        <v>2</v>
      </c>
      <c r="AH2920" t="s">
        <v>67</v>
      </c>
      <c r="AI2920">
        <v>5533</v>
      </c>
      <c r="AJ2920" t="s">
        <v>5915</v>
      </c>
      <c r="AK2920" t="b">
        <v>1</v>
      </c>
      <c r="AL2920" t="b">
        <v>1</v>
      </c>
      <c r="AM2920">
        <v>0</v>
      </c>
      <c r="AN2920" t="b">
        <v>0</v>
      </c>
      <c r="AO2920" t="b">
        <v>0</v>
      </c>
      <c r="AP2920" t="b">
        <v>1</v>
      </c>
      <c r="AQ2920" t="s">
        <v>57</v>
      </c>
      <c r="AR2920" t="s">
        <v>58</v>
      </c>
      <c r="AV2920" t="s">
        <v>59</v>
      </c>
    </row>
    <row r="2921" spans="1:48" x14ac:dyDescent="0.35">
      <c r="A2921" t="s">
        <v>47</v>
      </c>
      <c r="B2921">
        <v>12</v>
      </c>
      <c r="C2921">
        <v>157</v>
      </c>
      <c r="D2921">
        <v>2021</v>
      </c>
      <c r="E2921">
        <v>5</v>
      </c>
      <c r="F2921">
        <v>4</v>
      </c>
      <c r="G2921">
        <v>0</v>
      </c>
      <c r="H2921">
        <v>4</v>
      </c>
      <c r="I2921" t="s">
        <v>5944</v>
      </c>
      <c r="J2921" t="s">
        <v>49</v>
      </c>
      <c r="K2921" t="s">
        <v>119</v>
      </c>
      <c r="L2921" t="str">
        <f t="shared" si="45"/>
        <v>ADMKPlus</v>
      </c>
      <c r="M2921">
        <v>2470</v>
      </c>
      <c r="N2921">
        <v>39</v>
      </c>
      <c r="P2921">
        <v>197165</v>
      </c>
      <c r="Q2921">
        <v>250941</v>
      </c>
      <c r="R2921" t="s">
        <v>5915</v>
      </c>
      <c r="S2921" t="s">
        <v>52</v>
      </c>
      <c r="T2921" t="s">
        <v>5736</v>
      </c>
      <c r="U2921" t="s">
        <v>4964</v>
      </c>
      <c r="V2921">
        <v>14</v>
      </c>
      <c r="W2921">
        <v>78.569999999999993</v>
      </c>
      <c r="X2921">
        <v>1.25</v>
      </c>
      <c r="Y2921" t="s">
        <v>68</v>
      </c>
      <c r="Z2921">
        <v>1412</v>
      </c>
      <c r="AA2921">
        <v>0.72</v>
      </c>
      <c r="AB2921">
        <v>2.27</v>
      </c>
      <c r="AC2921" t="s">
        <v>5945</v>
      </c>
      <c r="AE2921">
        <v>24338</v>
      </c>
      <c r="AF2921" t="b">
        <v>1</v>
      </c>
      <c r="AG2921">
        <v>1</v>
      </c>
      <c r="AM2921">
        <v>0</v>
      </c>
      <c r="AN2921" t="b">
        <v>0</v>
      </c>
      <c r="AO2921" t="b">
        <v>0</v>
      </c>
      <c r="AP2921" t="b">
        <v>0</v>
      </c>
      <c r="AQ2921" t="s">
        <v>85</v>
      </c>
      <c r="AR2921" t="s">
        <v>71</v>
      </c>
      <c r="AV2921" t="s">
        <v>59</v>
      </c>
    </row>
    <row r="2922" spans="1:48" x14ac:dyDescent="0.35">
      <c r="A2922" t="s">
        <v>47</v>
      </c>
      <c r="B2922">
        <v>12</v>
      </c>
      <c r="C2922">
        <v>157</v>
      </c>
      <c r="D2922">
        <v>2021</v>
      </c>
      <c r="E2922">
        <v>5</v>
      </c>
      <c r="F2922">
        <v>4</v>
      </c>
      <c r="G2922">
        <v>0</v>
      </c>
      <c r="H2922">
        <v>5</v>
      </c>
      <c r="I2922" t="s">
        <v>76</v>
      </c>
      <c r="K2922" t="s">
        <v>77</v>
      </c>
      <c r="L2922" t="b">
        <f t="shared" si="45"/>
        <v>0</v>
      </c>
      <c r="M2922">
        <v>1058</v>
      </c>
      <c r="P2922">
        <v>197165</v>
      </c>
      <c r="Q2922">
        <v>250941</v>
      </c>
      <c r="R2922" t="s">
        <v>5915</v>
      </c>
      <c r="S2922" t="s">
        <v>52</v>
      </c>
      <c r="T2922" t="s">
        <v>5736</v>
      </c>
      <c r="U2922" t="s">
        <v>4964</v>
      </c>
      <c r="V2922">
        <v>14</v>
      </c>
      <c r="W2922">
        <v>78.569999999999993</v>
      </c>
      <c r="X2922">
        <v>0.54</v>
      </c>
      <c r="Z2922">
        <v>554</v>
      </c>
      <c r="AA2922">
        <v>0.28000000000000003</v>
      </c>
      <c r="AB2922">
        <v>2.27</v>
      </c>
      <c r="AE2922">
        <v>5897</v>
      </c>
      <c r="AF2922" t="b">
        <v>1</v>
      </c>
      <c r="AV2922" t="s">
        <v>59</v>
      </c>
    </row>
    <row r="2923" spans="1:48" x14ac:dyDescent="0.35">
      <c r="A2923" t="s">
        <v>47</v>
      </c>
      <c r="B2923">
        <v>12</v>
      </c>
      <c r="C2923">
        <v>157</v>
      </c>
      <c r="D2923">
        <v>2021</v>
      </c>
      <c r="E2923">
        <v>5</v>
      </c>
      <c r="F2923">
        <v>4</v>
      </c>
      <c r="G2923">
        <v>0</v>
      </c>
      <c r="H2923">
        <v>6</v>
      </c>
      <c r="I2923" t="s">
        <v>5946</v>
      </c>
      <c r="J2923" t="s">
        <v>49</v>
      </c>
      <c r="K2923" t="s">
        <v>79</v>
      </c>
      <c r="L2923" t="b">
        <f t="shared" si="45"/>
        <v>0</v>
      </c>
      <c r="M2923">
        <v>504</v>
      </c>
      <c r="N2923">
        <v>31</v>
      </c>
      <c r="P2923">
        <v>197165</v>
      </c>
      <c r="Q2923">
        <v>250941</v>
      </c>
      <c r="R2923" t="s">
        <v>5915</v>
      </c>
      <c r="S2923" t="s">
        <v>52</v>
      </c>
      <c r="T2923" t="s">
        <v>5736</v>
      </c>
      <c r="U2923" t="s">
        <v>4964</v>
      </c>
      <c r="V2923">
        <v>14</v>
      </c>
      <c r="W2923">
        <v>78.569999999999993</v>
      </c>
      <c r="X2923">
        <v>0.26</v>
      </c>
      <c r="Y2923" t="s">
        <v>68</v>
      </c>
      <c r="Z2923">
        <v>171</v>
      </c>
      <c r="AA2923">
        <v>0.09</v>
      </c>
      <c r="AB2923">
        <v>2.27</v>
      </c>
      <c r="AC2923" t="s">
        <v>5947</v>
      </c>
      <c r="AE2923">
        <v>16651</v>
      </c>
      <c r="AF2923" t="b">
        <v>1</v>
      </c>
      <c r="AG2923">
        <v>1</v>
      </c>
      <c r="AM2923">
        <v>0</v>
      </c>
      <c r="AN2923" t="b">
        <v>0</v>
      </c>
      <c r="AO2923" t="b">
        <v>0</v>
      </c>
      <c r="AP2923" t="b">
        <v>0</v>
      </c>
      <c r="AQ2923" t="s">
        <v>111</v>
      </c>
      <c r="AR2923" t="s">
        <v>58</v>
      </c>
      <c r="AV2923" t="s">
        <v>59</v>
      </c>
    </row>
    <row r="2924" spans="1:48" x14ac:dyDescent="0.35">
      <c r="A2924" t="s">
        <v>47</v>
      </c>
      <c r="B2924">
        <v>12</v>
      </c>
      <c r="C2924">
        <v>157</v>
      </c>
      <c r="D2924">
        <v>2021</v>
      </c>
      <c r="E2924">
        <v>5</v>
      </c>
      <c r="F2924">
        <v>4</v>
      </c>
      <c r="G2924">
        <v>0</v>
      </c>
      <c r="H2924">
        <v>7</v>
      </c>
      <c r="I2924" t="s">
        <v>5948</v>
      </c>
      <c r="J2924" t="s">
        <v>49</v>
      </c>
      <c r="K2924" t="s">
        <v>87</v>
      </c>
      <c r="L2924" t="b">
        <f t="shared" si="45"/>
        <v>0</v>
      </c>
      <c r="M2924">
        <v>333</v>
      </c>
      <c r="N2924">
        <v>27</v>
      </c>
      <c r="P2924">
        <v>197165</v>
      </c>
      <c r="Q2924">
        <v>250941</v>
      </c>
      <c r="R2924" t="s">
        <v>5915</v>
      </c>
      <c r="S2924" t="s">
        <v>52</v>
      </c>
      <c r="T2924" t="s">
        <v>5736</v>
      </c>
      <c r="U2924" t="s">
        <v>4964</v>
      </c>
      <c r="V2924">
        <v>14</v>
      </c>
      <c r="W2924">
        <v>78.569999999999993</v>
      </c>
      <c r="X2924">
        <v>0.17</v>
      </c>
      <c r="Y2924" t="s">
        <v>68</v>
      </c>
      <c r="Z2924">
        <v>18</v>
      </c>
      <c r="AA2924">
        <v>0.01</v>
      </c>
      <c r="AB2924">
        <v>2.27</v>
      </c>
      <c r="AC2924" t="s">
        <v>5949</v>
      </c>
      <c r="AE2924">
        <v>10809</v>
      </c>
      <c r="AF2924" t="b">
        <v>1</v>
      </c>
      <c r="AG2924">
        <v>1</v>
      </c>
      <c r="AM2924">
        <v>0</v>
      </c>
      <c r="AN2924" t="b">
        <v>0</v>
      </c>
      <c r="AO2924" t="b">
        <v>0</v>
      </c>
      <c r="AP2924" t="b">
        <v>0</v>
      </c>
      <c r="AQ2924" t="s">
        <v>117</v>
      </c>
      <c r="AR2924" t="s">
        <v>840</v>
      </c>
      <c r="AV2924" t="s">
        <v>59</v>
      </c>
    </row>
    <row r="2925" spans="1:48" x14ac:dyDescent="0.35">
      <c r="A2925" t="s">
        <v>47</v>
      </c>
      <c r="B2925">
        <v>12</v>
      </c>
      <c r="C2925">
        <v>157</v>
      </c>
      <c r="D2925">
        <v>2021</v>
      </c>
      <c r="E2925">
        <v>5</v>
      </c>
      <c r="F2925">
        <v>4</v>
      </c>
      <c r="G2925">
        <v>0</v>
      </c>
      <c r="H2925">
        <v>8</v>
      </c>
      <c r="I2925" t="s">
        <v>5950</v>
      </c>
      <c r="J2925" t="s">
        <v>66</v>
      </c>
      <c r="K2925" t="s">
        <v>83</v>
      </c>
      <c r="L2925" t="b">
        <f t="shared" si="45"/>
        <v>0</v>
      </c>
      <c r="M2925">
        <v>315</v>
      </c>
      <c r="N2925">
        <v>49</v>
      </c>
      <c r="P2925">
        <v>197165</v>
      </c>
      <c r="Q2925">
        <v>250941</v>
      </c>
      <c r="R2925" t="s">
        <v>5915</v>
      </c>
      <c r="S2925" t="s">
        <v>52</v>
      </c>
      <c r="T2925" t="s">
        <v>5736</v>
      </c>
      <c r="U2925" t="s">
        <v>4964</v>
      </c>
      <c r="V2925">
        <v>14</v>
      </c>
      <c r="W2925">
        <v>78.569999999999993</v>
      </c>
      <c r="X2925">
        <v>0.16</v>
      </c>
      <c r="Y2925" t="s">
        <v>68</v>
      </c>
      <c r="Z2925">
        <v>119</v>
      </c>
      <c r="AA2925">
        <v>0.06</v>
      </c>
      <c r="AB2925">
        <v>2.27</v>
      </c>
      <c r="AC2925" t="s">
        <v>5951</v>
      </c>
      <c r="AE2925">
        <v>3969</v>
      </c>
      <c r="AF2925" t="b">
        <v>1</v>
      </c>
      <c r="AG2925">
        <v>1</v>
      </c>
      <c r="AM2925">
        <v>0</v>
      </c>
      <c r="AN2925" t="b">
        <v>0</v>
      </c>
      <c r="AO2925" t="b">
        <v>0</v>
      </c>
      <c r="AP2925" t="b">
        <v>0</v>
      </c>
      <c r="AQ2925" t="s">
        <v>156</v>
      </c>
      <c r="AR2925" t="s">
        <v>75</v>
      </c>
      <c r="AS2925" t="s">
        <v>297</v>
      </c>
      <c r="AV2925" t="s">
        <v>59</v>
      </c>
    </row>
    <row r="2926" spans="1:48" x14ac:dyDescent="0.35">
      <c r="A2926" t="s">
        <v>47</v>
      </c>
      <c r="B2926">
        <v>12</v>
      </c>
      <c r="C2926">
        <v>157</v>
      </c>
      <c r="D2926">
        <v>2021</v>
      </c>
      <c r="E2926">
        <v>5</v>
      </c>
      <c r="F2926">
        <v>4</v>
      </c>
      <c r="G2926">
        <v>0</v>
      </c>
      <c r="H2926">
        <v>9</v>
      </c>
      <c r="I2926" t="s">
        <v>5952</v>
      </c>
      <c r="J2926" t="s">
        <v>49</v>
      </c>
      <c r="K2926" t="s">
        <v>87</v>
      </c>
      <c r="L2926" t="b">
        <f t="shared" si="45"/>
        <v>0</v>
      </c>
      <c r="M2926">
        <v>196</v>
      </c>
      <c r="N2926">
        <v>57</v>
      </c>
      <c r="P2926">
        <v>197165</v>
      </c>
      <c r="Q2926">
        <v>250941</v>
      </c>
      <c r="R2926" t="s">
        <v>5915</v>
      </c>
      <c r="S2926" t="s">
        <v>52</v>
      </c>
      <c r="T2926" t="s">
        <v>5736</v>
      </c>
      <c r="U2926" t="s">
        <v>4964</v>
      </c>
      <c r="V2926">
        <v>14</v>
      </c>
      <c r="W2926">
        <v>78.569999999999993</v>
      </c>
      <c r="X2926">
        <v>0.1</v>
      </c>
      <c r="Y2926" t="s">
        <v>68</v>
      </c>
      <c r="Z2926">
        <v>12</v>
      </c>
      <c r="AA2926">
        <v>0.01</v>
      </c>
      <c r="AB2926">
        <v>2.27</v>
      </c>
      <c r="AC2926" t="s">
        <v>5953</v>
      </c>
      <c r="AE2926">
        <v>10809</v>
      </c>
      <c r="AF2926" t="b">
        <v>1</v>
      </c>
      <c r="AG2926">
        <v>1</v>
      </c>
      <c r="AM2926">
        <v>0</v>
      </c>
      <c r="AN2926" t="b">
        <v>0</v>
      </c>
      <c r="AO2926" t="b">
        <v>0</v>
      </c>
      <c r="AP2926" t="b">
        <v>0</v>
      </c>
      <c r="AQ2926" t="s">
        <v>117</v>
      </c>
      <c r="AR2926" t="s">
        <v>75</v>
      </c>
      <c r="AV2926" t="s">
        <v>59</v>
      </c>
    </row>
    <row r="2927" spans="1:48" x14ac:dyDescent="0.35">
      <c r="A2927" t="s">
        <v>47</v>
      </c>
      <c r="B2927">
        <v>12</v>
      </c>
      <c r="C2927">
        <v>157</v>
      </c>
      <c r="D2927">
        <v>2021</v>
      </c>
      <c r="E2927">
        <v>5</v>
      </c>
      <c r="F2927">
        <v>4</v>
      </c>
      <c r="G2927">
        <v>0</v>
      </c>
      <c r="H2927">
        <v>10</v>
      </c>
      <c r="I2927" t="s">
        <v>5954</v>
      </c>
      <c r="J2927" t="s">
        <v>49</v>
      </c>
      <c r="K2927" t="s">
        <v>87</v>
      </c>
      <c r="L2927" t="b">
        <f t="shared" si="45"/>
        <v>0</v>
      </c>
      <c r="M2927">
        <v>184</v>
      </c>
      <c r="N2927">
        <v>46</v>
      </c>
      <c r="P2927">
        <v>197165</v>
      </c>
      <c r="Q2927">
        <v>250941</v>
      </c>
      <c r="R2927" t="s">
        <v>5915</v>
      </c>
      <c r="S2927" t="s">
        <v>52</v>
      </c>
      <c r="T2927" t="s">
        <v>5736</v>
      </c>
      <c r="U2927" t="s">
        <v>4964</v>
      </c>
      <c r="V2927">
        <v>14</v>
      </c>
      <c r="W2927">
        <v>78.569999999999993</v>
      </c>
      <c r="X2927">
        <v>0.09</v>
      </c>
      <c r="Y2927" t="s">
        <v>68</v>
      </c>
      <c r="Z2927">
        <v>42</v>
      </c>
      <c r="AA2927">
        <v>0.02</v>
      </c>
      <c r="AB2927">
        <v>2.27</v>
      </c>
      <c r="AC2927" t="s">
        <v>5955</v>
      </c>
      <c r="AE2927">
        <v>10809</v>
      </c>
      <c r="AF2927" t="b">
        <v>1</v>
      </c>
      <c r="AG2927">
        <v>1</v>
      </c>
      <c r="AM2927">
        <v>0</v>
      </c>
      <c r="AN2927" t="b">
        <v>0</v>
      </c>
      <c r="AO2927" t="b">
        <v>0</v>
      </c>
      <c r="AP2927" t="b">
        <v>0</v>
      </c>
      <c r="AQ2927" t="s">
        <v>117</v>
      </c>
      <c r="AR2927" t="s">
        <v>71</v>
      </c>
      <c r="AV2927" t="s">
        <v>59</v>
      </c>
    </row>
    <row r="2928" spans="1:48" x14ac:dyDescent="0.35">
      <c r="A2928" t="s">
        <v>47</v>
      </c>
      <c r="B2928">
        <v>12</v>
      </c>
      <c r="C2928">
        <v>157</v>
      </c>
      <c r="D2928">
        <v>2021</v>
      </c>
      <c r="E2928">
        <v>5</v>
      </c>
      <c r="F2928">
        <v>4</v>
      </c>
      <c r="G2928">
        <v>0</v>
      </c>
      <c r="H2928">
        <v>11</v>
      </c>
      <c r="I2928" t="s">
        <v>5956</v>
      </c>
      <c r="J2928" t="s">
        <v>49</v>
      </c>
      <c r="K2928" t="s">
        <v>87</v>
      </c>
      <c r="L2928" t="b">
        <f t="shared" si="45"/>
        <v>0</v>
      </c>
      <c r="M2928">
        <v>142</v>
      </c>
      <c r="N2928">
        <v>55</v>
      </c>
      <c r="P2928">
        <v>197165</v>
      </c>
      <c r="Q2928">
        <v>250941</v>
      </c>
      <c r="R2928" t="s">
        <v>5915</v>
      </c>
      <c r="S2928" t="s">
        <v>52</v>
      </c>
      <c r="T2928" t="s">
        <v>5736</v>
      </c>
      <c r="U2928" t="s">
        <v>4964</v>
      </c>
      <c r="V2928">
        <v>14</v>
      </c>
      <c r="W2928">
        <v>78.569999999999993</v>
      </c>
      <c r="X2928">
        <v>7.0000000000000007E-2</v>
      </c>
      <c r="Y2928" t="s">
        <v>68</v>
      </c>
      <c r="Z2928">
        <v>9</v>
      </c>
      <c r="AA2928">
        <v>0</v>
      </c>
      <c r="AB2928">
        <v>2.27</v>
      </c>
      <c r="AC2928" t="s">
        <v>5957</v>
      </c>
      <c r="AE2928">
        <v>10809</v>
      </c>
      <c r="AF2928" t="b">
        <v>1</v>
      </c>
      <c r="AG2928">
        <v>1</v>
      </c>
      <c r="AM2928">
        <v>0</v>
      </c>
      <c r="AN2928" t="b">
        <v>0</v>
      </c>
      <c r="AO2928" t="b">
        <v>0</v>
      </c>
      <c r="AP2928" t="b">
        <v>0</v>
      </c>
      <c r="AR2928" t="s">
        <v>71</v>
      </c>
      <c r="AV2928" t="s">
        <v>59</v>
      </c>
    </row>
    <row r="2929" spans="1:48" x14ac:dyDescent="0.35">
      <c r="A2929" t="s">
        <v>47</v>
      </c>
      <c r="B2929">
        <v>12</v>
      </c>
      <c r="C2929">
        <v>157</v>
      </c>
      <c r="D2929">
        <v>2021</v>
      </c>
      <c r="E2929">
        <v>5</v>
      </c>
      <c r="F2929">
        <v>4</v>
      </c>
      <c r="G2929">
        <v>0</v>
      </c>
      <c r="H2929">
        <v>12</v>
      </c>
      <c r="I2929" t="s">
        <v>5958</v>
      </c>
      <c r="J2929" t="s">
        <v>49</v>
      </c>
      <c r="K2929" t="s">
        <v>87</v>
      </c>
      <c r="L2929" t="b">
        <f t="shared" si="45"/>
        <v>0</v>
      </c>
      <c r="M2929">
        <v>133</v>
      </c>
      <c r="N2929">
        <v>39</v>
      </c>
      <c r="P2929">
        <v>197165</v>
      </c>
      <c r="Q2929">
        <v>250941</v>
      </c>
      <c r="R2929" t="s">
        <v>5915</v>
      </c>
      <c r="S2929" t="s">
        <v>52</v>
      </c>
      <c r="T2929" t="s">
        <v>5736</v>
      </c>
      <c r="U2929" t="s">
        <v>4964</v>
      </c>
      <c r="V2929">
        <v>14</v>
      </c>
      <c r="W2929">
        <v>78.569999999999993</v>
      </c>
      <c r="X2929">
        <v>7.0000000000000007E-2</v>
      </c>
      <c r="Y2929" t="s">
        <v>68</v>
      </c>
      <c r="Z2929">
        <v>31</v>
      </c>
      <c r="AA2929">
        <v>0.02</v>
      </c>
      <c r="AB2929">
        <v>2.27</v>
      </c>
      <c r="AC2929" t="s">
        <v>5959</v>
      </c>
      <c r="AE2929">
        <v>10809</v>
      </c>
      <c r="AF2929" t="b">
        <v>1</v>
      </c>
      <c r="AG2929">
        <v>1</v>
      </c>
      <c r="AM2929">
        <v>0</v>
      </c>
      <c r="AN2929" t="b">
        <v>0</v>
      </c>
      <c r="AO2929" t="b">
        <v>0</v>
      </c>
      <c r="AP2929" t="b">
        <v>0</v>
      </c>
      <c r="AQ2929" t="s">
        <v>57</v>
      </c>
      <c r="AR2929" t="s">
        <v>71</v>
      </c>
      <c r="AV2929" t="s">
        <v>59</v>
      </c>
    </row>
    <row r="2930" spans="1:48" x14ac:dyDescent="0.35">
      <c r="A2930" t="s">
        <v>47</v>
      </c>
      <c r="B2930">
        <v>12</v>
      </c>
      <c r="C2930">
        <v>157</v>
      </c>
      <c r="D2930">
        <v>2021</v>
      </c>
      <c r="E2930">
        <v>5</v>
      </c>
      <c r="F2930">
        <v>4</v>
      </c>
      <c r="G2930">
        <v>0</v>
      </c>
      <c r="H2930">
        <v>13</v>
      </c>
      <c r="I2930" t="s">
        <v>5960</v>
      </c>
      <c r="J2930" t="s">
        <v>49</v>
      </c>
      <c r="K2930" t="s">
        <v>87</v>
      </c>
      <c r="L2930" t="b">
        <f t="shared" si="45"/>
        <v>0</v>
      </c>
      <c r="M2930">
        <v>102</v>
      </c>
      <c r="N2930">
        <v>43</v>
      </c>
      <c r="P2930">
        <v>197165</v>
      </c>
      <c r="Q2930">
        <v>250941</v>
      </c>
      <c r="R2930" t="s">
        <v>5915</v>
      </c>
      <c r="S2930" t="s">
        <v>52</v>
      </c>
      <c r="T2930" t="s">
        <v>5736</v>
      </c>
      <c r="U2930" t="s">
        <v>4964</v>
      </c>
      <c r="V2930">
        <v>14</v>
      </c>
      <c r="W2930">
        <v>78.569999999999993</v>
      </c>
      <c r="X2930">
        <v>0.05</v>
      </c>
      <c r="Y2930" t="s">
        <v>68</v>
      </c>
      <c r="Z2930">
        <v>34</v>
      </c>
      <c r="AA2930">
        <v>0.02</v>
      </c>
      <c r="AB2930">
        <v>2.27</v>
      </c>
      <c r="AC2930" t="s">
        <v>5961</v>
      </c>
      <c r="AE2930">
        <v>10809</v>
      </c>
      <c r="AF2930" t="b">
        <v>1</v>
      </c>
      <c r="AG2930">
        <v>1</v>
      </c>
      <c r="AM2930">
        <v>0</v>
      </c>
      <c r="AN2930" t="b">
        <v>0</v>
      </c>
      <c r="AO2930" t="b">
        <v>0</v>
      </c>
      <c r="AP2930" t="b">
        <v>0</v>
      </c>
      <c r="AQ2930" t="s">
        <v>117</v>
      </c>
      <c r="AR2930" t="s">
        <v>106</v>
      </c>
      <c r="AS2930" t="s">
        <v>2032</v>
      </c>
      <c r="AV2930" t="s">
        <v>59</v>
      </c>
    </row>
    <row r="2931" spans="1:48" x14ac:dyDescent="0.35">
      <c r="A2931" t="s">
        <v>47</v>
      </c>
      <c r="B2931">
        <v>12</v>
      </c>
      <c r="C2931">
        <v>157</v>
      </c>
      <c r="D2931">
        <v>2021</v>
      </c>
      <c r="E2931">
        <v>5</v>
      </c>
      <c r="F2931">
        <v>4</v>
      </c>
      <c r="G2931">
        <v>0</v>
      </c>
      <c r="H2931">
        <v>14</v>
      </c>
      <c r="I2931" t="s">
        <v>5962</v>
      </c>
      <c r="J2931" t="s">
        <v>66</v>
      </c>
      <c r="K2931" t="s">
        <v>87</v>
      </c>
      <c r="L2931" t="b">
        <f t="shared" si="45"/>
        <v>0</v>
      </c>
      <c r="M2931">
        <v>68</v>
      </c>
      <c r="N2931">
        <v>43</v>
      </c>
      <c r="P2931">
        <v>197165</v>
      </c>
      <c r="Q2931">
        <v>250941</v>
      </c>
      <c r="R2931" t="s">
        <v>5915</v>
      </c>
      <c r="S2931" t="s">
        <v>52</v>
      </c>
      <c r="T2931" t="s">
        <v>5736</v>
      </c>
      <c r="U2931" t="s">
        <v>4964</v>
      </c>
      <c r="V2931">
        <v>14</v>
      </c>
      <c r="W2931">
        <v>78.569999999999993</v>
      </c>
      <c r="X2931">
        <v>0.03</v>
      </c>
      <c r="Y2931" t="s">
        <v>68</v>
      </c>
      <c r="Z2931">
        <v>13</v>
      </c>
      <c r="AA2931">
        <v>0.01</v>
      </c>
      <c r="AB2931">
        <v>2.27</v>
      </c>
      <c r="AC2931" t="s">
        <v>5963</v>
      </c>
      <c r="AE2931">
        <v>10809</v>
      </c>
      <c r="AF2931" t="b">
        <v>1</v>
      </c>
      <c r="AG2931">
        <v>1</v>
      </c>
      <c r="AM2931">
        <v>0</v>
      </c>
      <c r="AN2931" t="b">
        <v>0</v>
      </c>
      <c r="AO2931" t="b">
        <v>0</v>
      </c>
      <c r="AP2931" t="b">
        <v>0</v>
      </c>
      <c r="AQ2931" t="s">
        <v>70</v>
      </c>
      <c r="AR2931" t="s">
        <v>75</v>
      </c>
      <c r="AV2931" t="s">
        <v>59</v>
      </c>
    </row>
    <row r="2932" spans="1:48" x14ac:dyDescent="0.35">
      <c r="A2932" t="s">
        <v>47</v>
      </c>
      <c r="B2932">
        <v>12</v>
      </c>
      <c r="C2932">
        <v>157</v>
      </c>
      <c r="D2932">
        <v>2021</v>
      </c>
      <c r="E2932">
        <v>5</v>
      </c>
      <c r="F2932">
        <v>4</v>
      </c>
      <c r="G2932">
        <v>0</v>
      </c>
      <c r="H2932">
        <v>15</v>
      </c>
      <c r="I2932" t="s">
        <v>5964</v>
      </c>
      <c r="J2932" t="s">
        <v>49</v>
      </c>
      <c r="K2932" t="s">
        <v>87</v>
      </c>
      <c r="L2932" t="b">
        <f t="shared" si="45"/>
        <v>0</v>
      </c>
      <c r="M2932">
        <v>55</v>
      </c>
      <c r="N2932">
        <v>54</v>
      </c>
      <c r="P2932">
        <v>197165</v>
      </c>
      <c r="Q2932">
        <v>250941</v>
      </c>
      <c r="R2932" t="s">
        <v>5915</v>
      </c>
      <c r="S2932" t="s">
        <v>52</v>
      </c>
      <c r="T2932" t="s">
        <v>5736</v>
      </c>
      <c r="U2932" t="s">
        <v>4964</v>
      </c>
      <c r="V2932">
        <v>14</v>
      </c>
      <c r="W2932">
        <v>78.569999999999993</v>
      </c>
      <c r="X2932">
        <v>0.03</v>
      </c>
      <c r="Y2932" t="s">
        <v>68</v>
      </c>
      <c r="Z2932">
        <v>0</v>
      </c>
      <c r="AA2932">
        <v>0</v>
      </c>
      <c r="AB2932">
        <v>2.27</v>
      </c>
      <c r="AC2932" t="s">
        <v>5965</v>
      </c>
      <c r="AE2932">
        <v>10809</v>
      </c>
      <c r="AF2932" t="b">
        <v>1</v>
      </c>
      <c r="AG2932">
        <v>1</v>
      </c>
      <c r="AM2932">
        <v>0</v>
      </c>
      <c r="AN2932" t="b">
        <v>0</v>
      </c>
      <c r="AO2932" t="b">
        <v>0</v>
      </c>
      <c r="AP2932" t="b">
        <v>0</v>
      </c>
      <c r="AQ2932" t="s">
        <v>117</v>
      </c>
      <c r="AR2932" t="s">
        <v>75</v>
      </c>
      <c r="AV2932" t="s">
        <v>59</v>
      </c>
    </row>
    <row r="2933" spans="1:48" x14ac:dyDescent="0.35">
      <c r="A2933" t="s">
        <v>47</v>
      </c>
      <c r="B2933">
        <v>12</v>
      </c>
      <c r="C2933">
        <v>158</v>
      </c>
      <c r="D2933">
        <v>2021</v>
      </c>
      <c r="E2933">
        <v>5</v>
      </c>
      <c r="F2933">
        <v>4</v>
      </c>
      <c r="G2933">
        <v>0</v>
      </c>
      <c r="H2933">
        <v>1</v>
      </c>
      <c r="I2933" t="s">
        <v>5966</v>
      </c>
      <c r="J2933" t="s">
        <v>49</v>
      </c>
      <c r="K2933" t="s">
        <v>109</v>
      </c>
      <c r="L2933" t="str">
        <f t="shared" si="45"/>
        <v>ADMKPlus</v>
      </c>
      <c r="M2933">
        <v>91961</v>
      </c>
      <c r="N2933">
        <v>60</v>
      </c>
      <c r="P2933">
        <v>183352</v>
      </c>
      <c r="Q2933">
        <v>254903</v>
      </c>
      <c r="R2933" t="s">
        <v>5967</v>
      </c>
      <c r="S2933" t="s">
        <v>52</v>
      </c>
      <c r="T2933" t="s">
        <v>5736</v>
      </c>
      <c r="U2933" t="s">
        <v>4964</v>
      </c>
      <c r="V2933">
        <v>11</v>
      </c>
      <c r="W2933">
        <v>71.930000000000007</v>
      </c>
      <c r="X2933">
        <v>50.16</v>
      </c>
      <c r="Y2933" t="s">
        <v>55</v>
      </c>
      <c r="Z2933">
        <v>16937</v>
      </c>
      <c r="AA2933">
        <v>9.24</v>
      </c>
      <c r="AB2933">
        <v>2.38</v>
      </c>
      <c r="AC2933" t="s">
        <v>5968</v>
      </c>
      <c r="AE2933">
        <v>930</v>
      </c>
      <c r="AF2933" t="b">
        <v>1</v>
      </c>
      <c r="AG2933">
        <v>2</v>
      </c>
      <c r="AH2933" t="s">
        <v>109</v>
      </c>
      <c r="AI2933">
        <v>930</v>
      </c>
      <c r="AJ2933" t="s">
        <v>5967</v>
      </c>
      <c r="AK2933" t="b">
        <v>1</v>
      </c>
      <c r="AL2933" t="b">
        <v>1</v>
      </c>
      <c r="AM2933">
        <v>2</v>
      </c>
      <c r="AN2933" t="b">
        <v>0</v>
      </c>
      <c r="AO2933" t="b">
        <v>1</v>
      </c>
      <c r="AP2933" t="b">
        <v>1</v>
      </c>
      <c r="AQ2933" t="s">
        <v>111</v>
      </c>
      <c r="AR2933" t="s">
        <v>282</v>
      </c>
      <c r="AS2933" t="s">
        <v>1217</v>
      </c>
      <c r="AV2933" t="s">
        <v>59</v>
      </c>
    </row>
    <row r="2934" spans="1:48" x14ac:dyDescent="0.35">
      <c r="A2934" t="s">
        <v>47</v>
      </c>
      <c r="B2934">
        <v>12</v>
      </c>
      <c r="C2934">
        <v>158</v>
      </c>
      <c r="D2934">
        <v>2021</v>
      </c>
      <c r="E2934">
        <v>5</v>
      </c>
      <c r="F2934">
        <v>4</v>
      </c>
      <c r="G2934">
        <v>0</v>
      </c>
      <c r="H2934">
        <v>2</v>
      </c>
      <c r="I2934" t="s">
        <v>5969</v>
      </c>
      <c r="J2934" t="s">
        <v>49</v>
      </c>
      <c r="K2934" t="s">
        <v>1995</v>
      </c>
      <c r="L2934" t="str">
        <f t="shared" si="45"/>
        <v>DMKPlus</v>
      </c>
      <c r="M2934">
        <v>75024</v>
      </c>
      <c r="N2934">
        <v>42</v>
      </c>
      <c r="P2934">
        <v>183352</v>
      </c>
      <c r="Q2934">
        <v>254903</v>
      </c>
      <c r="R2934" t="s">
        <v>5967</v>
      </c>
      <c r="S2934" t="s">
        <v>52</v>
      </c>
      <c r="T2934" t="s">
        <v>5736</v>
      </c>
      <c r="U2934" t="s">
        <v>4964</v>
      </c>
      <c r="V2934">
        <v>11</v>
      </c>
      <c r="W2934">
        <v>71.930000000000007</v>
      </c>
      <c r="X2934">
        <v>40.92</v>
      </c>
      <c r="Y2934" t="s">
        <v>55</v>
      </c>
      <c r="Z2934">
        <v>65953</v>
      </c>
      <c r="AA2934">
        <v>35.97</v>
      </c>
      <c r="AB2934">
        <v>2.38</v>
      </c>
      <c r="AC2934" t="s">
        <v>5970</v>
      </c>
      <c r="AE2934">
        <v>3952</v>
      </c>
      <c r="AF2934" t="b">
        <v>1</v>
      </c>
      <c r="AG2934">
        <v>1</v>
      </c>
      <c r="AM2934">
        <v>0</v>
      </c>
      <c r="AN2934" t="b">
        <v>0</v>
      </c>
      <c r="AO2934" t="b">
        <v>0</v>
      </c>
      <c r="AP2934" t="b">
        <v>0</v>
      </c>
      <c r="AQ2934" t="s">
        <v>57</v>
      </c>
      <c r="AR2934" t="s">
        <v>75</v>
      </c>
      <c r="AV2934" t="s">
        <v>59</v>
      </c>
    </row>
    <row r="2935" spans="1:48" x14ac:dyDescent="0.35">
      <c r="A2935" t="s">
        <v>47</v>
      </c>
      <c r="B2935">
        <v>12</v>
      </c>
      <c r="C2935">
        <v>158</v>
      </c>
      <c r="D2935">
        <v>2021</v>
      </c>
      <c r="E2935">
        <v>5</v>
      </c>
      <c r="F2935">
        <v>4</v>
      </c>
      <c r="G2935">
        <v>0</v>
      </c>
      <c r="H2935">
        <v>3</v>
      </c>
      <c r="I2935" t="s">
        <v>5971</v>
      </c>
      <c r="J2935" t="s">
        <v>49</v>
      </c>
      <c r="K2935" t="s">
        <v>67</v>
      </c>
      <c r="L2935" t="b">
        <f t="shared" si="45"/>
        <v>0</v>
      </c>
      <c r="M2935">
        <v>9071</v>
      </c>
      <c r="N2935">
        <v>43</v>
      </c>
      <c r="P2935">
        <v>183352</v>
      </c>
      <c r="Q2935">
        <v>254903</v>
      </c>
      <c r="R2935" t="s">
        <v>5967</v>
      </c>
      <c r="S2935" t="s">
        <v>52</v>
      </c>
      <c r="T2935" t="s">
        <v>5736</v>
      </c>
      <c r="U2935" t="s">
        <v>4964</v>
      </c>
      <c r="V2935">
        <v>11</v>
      </c>
      <c r="W2935">
        <v>71.930000000000007</v>
      </c>
      <c r="X2935">
        <v>4.95</v>
      </c>
      <c r="Y2935" t="s">
        <v>68</v>
      </c>
      <c r="Z2935">
        <v>6118</v>
      </c>
      <c r="AA2935">
        <v>3.34</v>
      </c>
      <c r="AB2935">
        <v>2.38</v>
      </c>
      <c r="AC2935" t="s">
        <v>5972</v>
      </c>
      <c r="AE2935">
        <v>5533</v>
      </c>
      <c r="AF2935" t="b">
        <v>1</v>
      </c>
      <c r="AG2935">
        <v>1</v>
      </c>
      <c r="AM2935">
        <v>0</v>
      </c>
      <c r="AN2935" t="b">
        <v>0</v>
      </c>
      <c r="AO2935" t="b">
        <v>0</v>
      </c>
      <c r="AP2935" t="b">
        <v>0</v>
      </c>
      <c r="AQ2935" t="s">
        <v>117</v>
      </c>
      <c r="AR2935" t="s">
        <v>58</v>
      </c>
      <c r="AS2935" t="s">
        <v>147</v>
      </c>
      <c r="AV2935" t="s">
        <v>59</v>
      </c>
    </row>
    <row r="2936" spans="1:48" x14ac:dyDescent="0.35">
      <c r="A2936" t="s">
        <v>47</v>
      </c>
      <c r="B2936">
        <v>12</v>
      </c>
      <c r="C2936">
        <v>158</v>
      </c>
      <c r="D2936">
        <v>2021</v>
      </c>
      <c r="E2936">
        <v>5</v>
      </c>
      <c r="F2936">
        <v>4</v>
      </c>
      <c r="G2936">
        <v>0</v>
      </c>
      <c r="H2936">
        <v>4</v>
      </c>
      <c r="I2936" t="s">
        <v>5973</v>
      </c>
      <c r="J2936" t="s">
        <v>49</v>
      </c>
      <c r="K2936" t="s">
        <v>115</v>
      </c>
      <c r="L2936" t="b">
        <f t="shared" si="45"/>
        <v>0</v>
      </c>
      <c r="M2936">
        <v>2953</v>
      </c>
      <c r="N2936">
        <v>51</v>
      </c>
      <c r="P2936">
        <v>183352</v>
      </c>
      <c r="Q2936">
        <v>254903</v>
      </c>
      <c r="R2936" t="s">
        <v>5967</v>
      </c>
      <c r="S2936" t="s">
        <v>52</v>
      </c>
      <c r="T2936" t="s">
        <v>5736</v>
      </c>
      <c r="U2936" t="s">
        <v>4964</v>
      </c>
      <c r="V2936">
        <v>11</v>
      </c>
      <c r="W2936">
        <v>71.930000000000007</v>
      </c>
      <c r="X2936">
        <v>1.61</v>
      </c>
      <c r="Y2936" t="s">
        <v>68</v>
      </c>
      <c r="Z2936">
        <v>1565</v>
      </c>
      <c r="AA2936">
        <v>0.85</v>
      </c>
      <c r="AB2936">
        <v>2.38</v>
      </c>
      <c r="AC2936" t="s">
        <v>5974</v>
      </c>
      <c r="AE2936">
        <v>24404</v>
      </c>
      <c r="AF2936" t="b">
        <v>1</v>
      </c>
      <c r="AG2936">
        <v>1</v>
      </c>
      <c r="AM2936">
        <v>0</v>
      </c>
      <c r="AN2936" t="b">
        <v>0</v>
      </c>
      <c r="AO2936" t="b">
        <v>0</v>
      </c>
      <c r="AP2936" t="b">
        <v>0</v>
      </c>
      <c r="AQ2936" t="s">
        <v>548</v>
      </c>
      <c r="AR2936" t="s">
        <v>134</v>
      </c>
      <c r="AS2936" t="s">
        <v>144</v>
      </c>
      <c r="AV2936" t="s">
        <v>59</v>
      </c>
    </row>
    <row r="2937" spans="1:48" x14ac:dyDescent="0.35">
      <c r="A2937" t="s">
        <v>47</v>
      </c>
      <c r="B2937">
        <v>12</v>
      </c>
      <c r="C2937">
        <v>158</v>
      </c>
      <c r="D2937">
        <v>2021</v>
      </c>
      <c r="E2937">
        <v>5</v>
      </c>
      <c r="F2937">
        <v>4</v>
      </c>
      <c r="G2937">
        <v>0</v>
      </c>
      <c r="H2937">
        <v>5</v>
      </c>
      <c r="I2937" t="s">
        <v>5975</v>
      </c>
      <c r="J2937" t="s">
        <v>66</v>
      </c>
      <c r="K2937" t="s">
        <v>119</v>
      </c>
      <c r="L2937" t="str">
        <f t="shared" si="45"/>
        <v>ADMKPlus</v>
      </c>
      <c r="M2937">
        <v>1388</v>
      </c>
      <c r="N2937">
        <v>39</v>
      </c>
      <c r="P2937">
        <v>183352</v>
      </c>
      <c r="Q2937">
        <v>254903</v>
      </c>
      <c r="R2937" t="s">
        <v>5967</v>
      </c>
      <c r="S2937" t="s">
        <v>52</v>
      </c>
      <c r="T2937" t="s">
        <v>5736</v>
      </c>
      <c r="U2937" t="s">
        <v>4964</v>
      </c>
      <c r="V2937">
        <v>11</v>
      </c>
      <c r="W2937">
        <v>71.930000000000007</v>
      </c>
      <c r="X2937">
        <v>0.76</v>
      </c>
      <c r="Y2937" t="s">
        <v>68</v>
      </c>
      <c r="Z2937">
        <v>186</v>
      </c>
      <c r="AA2937">
        <v>0.1</v>
      </c>
      <c r="AB2937">
        <v>2.38</v>
      </c>
      <c r="AC2937" t="s">
        <v>5976</v>
      </c>
      <c r="AE2937">
        <v>24338</v>
      </c>
      <c r="AF2937" t="b">
        <v>1</v>
      </c>
      <c r="AG2937">
        <v>1</v>
      </c>
      <c r="AM2937">
        <v>0</v>
      </c>
      <c r="AN2937" t="b">
        <v>0</v>
      </c>
      <c r="AO2937" t="b">
        <v>0</v>
      </c>
      <c r="AP2937" t="b">
        <v>0</v>
      </c>
      <c r="AQ2937" t="s">
        <v>81</v>
      </c>
      <c r="AR2937" t="s">
        <v>75</v>
      </c>
      <c r="AS2937" t="s">
        <v>297</v>
      </c>
      <c r="AV2937" t="s">
        <v>59</v>
      </c>
    </row>
    <row r="2938" spans="1:48" x14ac:dyDescent="0.35">
      <c r="A2938" t="s">
        <v>47</v>
      </c>
      <c r="B2938">
        <v>12</v>
      </c>
      <c r="C2938">
        <v>158</v>
      </c>
      <c r="D2938">
        <v>2021</v>
      </c>
      <c r="E2938">
        <v>5</v>
      </c>
      <c r="F2938">
        <v>4</v>
      </c>
      <c r="G2938">
        <v>0</v>
      </c>
      <c r="H2938">
        <v>6</v>
      </c>
      <c r="I2938" t="s">
        <v>76</v>
      </c>
      <c r="K2938" t="s">
        <v>77</v>
      </c>
      <c r="L2938" t="b">
        <f t="shared" si="45"/>
        <v>0</v>
      </c>
      <c r="M2938">
        <v>1202</v>
      </c>
      <c r="P2938">
        <v>183352</v>
      </c>
      <c r="Q2938">
        <v>254903</v>
      </c>
      <c r="R2938" t="s">
        <v>5967</v>
      </c>
      <c r="S2938" t="s">
        <v>52</v>
      </c>
      <c r="T2938" t="s">
        <v>5736</v>
      </c>
      <c r="U2938" t="s">
        <v>4964</v>
      </c>
      <c r="V2938">
        <v>11</v>
      </c>
      <c r="W2938">
        <v>71.930000000000007</v>
      </c>
      <c r="X2938">
        <v>0.66</v>
      </c>
      <c r="Z2938">
        <v>724</v>
      </c>
      <c r="AA2938">
        <v>0.39</v>
      </c>
      <c r="AB2938">
        <v>2.38</v>
      </c>
      <c r="AE2938">
        <v>5897</v>
      </c>
      <c r="AF2938" t="b">
        <v>1</v>
      </c>
      <c r="AV2938" t="s">
        <v>59</v>
      </c>
    </row>
    <row r="2939" spans="1:48" x14ac:dyDescent="0.35">
      <c r="A2939" t="s">
        <v>47</v>
      </c>
      <c r="B2939">
        <v>12</v>
      </c>
      <c r="C2939">
        <v>158</v>
      </c>
      <c r="D2939">
        <v>2021</v>
      </c>
      <c r="E2939">
        <v>5</v>
      </c>
      <c r="F2939">
        <v>4</v>
      </c>
      <c r="G2939">
        <v>0</v>
      </c>
      <c r="H2939">
        <v>7</v>
      </c>
      <c r="I2939" t="s">
        <v>5977</v>
      </c>
      <c r="J2939" t="s">
        <v>49</v>
      </c>
      <c r="K2939" t="s">
        <v>79</v>
      </c>
      <c r="L2939" t="b">
        <f t="shared" si="45"/>
        <v>0</v>
      </c>
      <c r="M2939">
        <v>478</v>
      </c>
      <c r="N2939">
        <v>35</v>
      </c>
      <c r="P2939">
        <v>183352</v>
      </c>
      <c r="Q2939">
        <v>254903</v>
      </c>
      <c r="R2939" t="s">
        <v>5967</v>
      </c>
      <c r="S2939" t="s">
        <v>52</v>
      </c>
      <c r="T2939" t="s">
        <v>5736</v>
      </c>
      <c r="U2939" t="s">
        <v>4964</v>
      </c>
      <c r="V2939">
        <v>11</v>
      </c>
      <c r="W2939">
        <v>71.930000000000007</v>
      </c>
      <c r="X2939">
        <v>0.26</v>
      </c>
      <c r="Y2939" t="s">
        <v>68</v>
      </c>
      <c r="Z2939">
        <v>141</v>
      </c>
      <c r="AA2939">
        <v>0.08</v>
      </c>
      <c r="AB2939">
        <v>2.38</v>
      </c>
      <c r="AC2939" t="s">
        <v>5978</v>
      </c>
      <c r="AE2939">
        <v>16651</v>
      </c>
      <c r="AF2939" t="b">
        <v>1</v>
      </c>
      <c r="AG2939">
        <v>1</v>
      </c>
      <c r="AM2939">
        <v>0</v>
      </c>
      <c r="AN2939" t="b">
        <v>0</v>
      </c>
      <c r="AO2939" t="b">
        <v>0</v>
      </c>
      <c r="AP2939" t="b">
        <v>0</v>
      </c>
      <c r="AQ2939" t="s">
        <v>117</v>
      </c>
      <c r="AR2939" t="s">
        <v>75</v>
      </c>
      <c r="AV2939" t="s">
        <v>59</v>
      </c>
    </row>
    <row r="2940" spans="1:48" x14ac:dyDescent="0.35">
      <c r="A2940" t="s">
        <v>47</v>
      </c>
      <c r="B2940">
        <v>12</v>
      </c>
      <c r="C2940">
        <v>158</v>
      </c>
      <c r="D2940">
        <v>2021</v>
      </c>
      <c r="E2940">
        <v>5</v>
      </c>
      <c r="F2940">
        <v>4</v>
      </c>
      <c r="G2940">
        <v>0</v>
      </c>
      <c r="H2940">
        <v>8</v>
      </c>
      <c r="I2940" t="s">
        <v>5979</v>
      </c>
      <c r="J2940" t="s">
        <v>49</v>
      </c>
      <c r="K2940" t="s">
        <v>87</v>
      </c>
      <c r="L2940" t="b">
        <f t="shared" si="45"/>
        <v>0</v>
      </c>
      <c r="M2940">
        <v>337</v>
      </c>
      <c r="N2940">
        <v>39</v>
      </c>
      <c r="P2940">
        <v>183352</v>
      </c>
      <c r="Q2940">
        <v>254903</v>
      </c>
      <c r="R2940" t="s">
        <v>5967</v>
      </c>
      <c r="S2940" t="s">
        <v>52</v>
      </c>
      <c r="T2940" t="s">
        <v>5736</v>
      </c>
      <c r="U2940" t="s">
        <v>4964</v>
      </c>
      <c r="V2940">
        <v>11</v>
      </c>
      <c r="W2940">
        <v>71.930000000000007</v>
      </c>
      <c r="X2940">
        <v>0.18</v>
      </c>
      <c r="Y2940" t="s">
        <v>68</v>
      </c>
      <c r="Z2940">
        <v>32</v>
      </c>
      <c r="AA2940">
        <v>0.02</v>
      </c>
      <c r="AB2940">
        <v>2.38</v>
      </c>
      <c r="AC2940" t="s">
        <v>5980</v>
      </c>
      <c r="AE2940">
        <v>10809</v>
      </c>
      <c r="AF2940" t="b">
        <v>1</v>
      </c>
      <c r="AG2940">
        <v>1</v>
      </c>
      <c r="AM2940">
        <v>0</v>
      </c>
      <c r="AN2940" t="b">
        <v>0</v>
      </c>
      <c r="AO2940" t="b">
        <v>0</v>
      </c>
      <c r="AP2940" t="b">
        <v>0</v>
      </c>
      <c r="AQ2940" t="s">
        <v>85</v>
      </c>
      <c r="AR2940" t="s">
        <v>75</v>
      </c>
      <c r="AV2940" t="s">
        <v>59</v>
      </c>
    </row>
    <row r="2941" spans="1:48" x14ac:dyDescent="0.35">
      <c r="A2941" t="s">
        <v>47</v>
      </c>
      <c r="B2941">
        <v>12</v>
      </c>
      <c r="C2941">
        <v>158</v>
      </c>
      <c r="D2941">
        <v>2021</v>
      </c>
      <c r="E2941">
        <v>5</v>
      </c>
      <c r="F2941">
        <v>4</v>
      </c>
      <c r="G2941">
        <v>0</v>
      </c>
      <c r="H2941">
        <v>9</v>
      </c>
      <c r="I2941" t="s">
        <v>5981</v>
      </c>
      <c r="J2941" t="s">
        <v>49</v>
      </c>
      <c r="K2941" t="s">
        <v>2040</v>
      </c>
      <c r="L2941" t="b">
        <f t="shared" si="45"/>
        <v>0</v>
      </c>
      <c r="M2941">
        <v>305</v>
      </c>
      <c r="N2941">
        <v>32</v>
      </c>
      <c r="P2941">
        <v>183352</v>
      </c>
      <c r="Q2941">
        <v>254903</v>
      </c>
      <c r="R2941" t="s">
        <v>5967</v>
      </c>
      <c r="S2941" t="s">
        <v>52</v>
      </c>
      <c r="T2941" t="s">
        <v>5736</v>
      </c>
      <c r="U2941" t="s">
        <v>4964</v>
      </c>
      <c r="V2941">
        <v>11</v>
      </c>
      <c r="W2941">
        <v>71.930000000000007</v>
      </c>
      <c r="X2941">
        <v>0.17</v>
      </c>
      <c r="Y2941" t="s">
        <v>68</v>
      </c>
      <c r="Z2941">
        <v>60</v>
      </c>
      <c r="AA2941">
        <v>0.03</v>
      </c>
      <c r="AB2941">
        <v>2.38</v>
      </c>
      <c r="AC2941" t="s">
        <v>5982</v>
      </c>
      <c r="AE2941">
        <v>24412</v>
      </c>
      <c r="AF2941" t="b">
        <v>1</v>
      </c>
      <c r="AG2941">
        <v>1</v>
      </c>
      <c r="AM2941">
        <v>0</v>
      </c>
      <c r="AN2941" t="b">
        <v>0</v>
      </c>
      <c r="AO2941" t="b">
        <v>0</v>
      </c>
      <c r="AP2941" t="b">
        <v>0</v>
      </c>
      <c r="AQ2941" t="s">
        <v>81</v>
      </c>
      <c r="AR2941" t="s">
        <v>840</v>
      </c>
      <c r="AV2941" t="s">
        <v>59</v>
      </c>
    </row>
    <row r="2942" spans="1:48" x14ac:dyDescent="0.35">
      <c r="A2942" t="s">
        <v>47</v>
      </c>
      <c r="B2942">
        <v>12</v>
      </c>
      <c r="C2942">
        <v>158</v>
      </c>
      <c r="D2942">
        <v>2021</v>
      </c>
      <c r="E2942">
        <v>5</v>
      </c>
      <c r="F2942">
        <v>4</v>
      </c>
      <c r="G2942">
        <v>0</v>
      </c>
      <c r="H2942">
        <v>10</v>
      </c>
      <c r="I2942" t="s">
        <v>5983</v>
      </c>
      <c r="J2942" t="s">
        <v>49</v>
      </c>
      <c r="K2942" t="s">
        <v>87</v>
      </c>
      <c r="L2942" t="b">
        <f t="shared" si="45"/>
        <v>0</v>
      </c>
      <c r="M2942">
        <v>245</v>
      </c>
      <c r="N2942">
        <v>49</v>
      </c>
      <c r="P2942">
        <v>183352</v>
      </c>
      <c r="Q2942">
        <v>254903</v>
      </c>
      <c r="R2942" t="s">
        <v>5967</v>
      </c>
      <c r="S2942" t="s">
        <v>52</v>
      </c>
      <c r="T2942" t="s">
        <v>5736</v>
      </c>
      <c r="U2942" t="s">
        <v>4964</v>
      </c>
      <c r="V2942">
        <v>11</v>
      </c>
      <c r="W2942">
        <v>71.930000000000007</v>
      </c>
      <c r="X2942">
        <v>0.13</v>
      </c>
      <c r="Y2942" t="s">
        <v>68</v>
      </c>
      <c r="Z2942">
        <v>3</v>
      </c>
      <c r="AA2942">
        <v>0</v>
      </c>
      <c r="AB2942">
        <v>2.38</v>
      </c>
      <c r="AC2942" t="s">
        <v>5984</v>
      </c>
      <c r="AE2942">
        <v>10809</v>
      </c>
      <c r="AF2942" t="b">
        <v>1</v>
      </c>
      <c r="AG2942">
        <v>4</v>
      </c>
      <c r="AH2942" t="s">
        <v>87</v>
      </c>
      <c r="AI2942">
        <v>10809</v>
      </c>
      <c r="AJ2942" t="s">
        <v>5967</v>
      </c>
      <c r="AK2942" t="b">
        <v>1</v>
      </c>
      <c r="AL2942" t="b">
        <v>1</v>
      </c>
      <c r="AM2942">
        <v>0</v>
      </c>
      <c r="AN2942" t="b">
        <v>0</v>
      </c>
      <c r="AO2942" t="b">
        <v>0</v>
      </c>
      <c r="AP2942" t="b">
        <v>1</v>
      </c>
      <c r="AQ2942" t="s">
        <v>57</v>
      </c>
      <c r="AR2942" t="s">
        <v>71</v>
      </c>
      <c r="AV2942" t="s">
        <v>59</v>
      </c>
    </row>
    <row r="2943" spans="1:48" x14ac:dyDescent="0.35">
      <c r="A2943" t="s">
        <v>47</v>
      </c>
      <c r="B2943">
        <v>12</v>
      </c>
      <c r="C2943">
        <v>158</v>
      </c>
      <c r="D2943">
        <v>2021</v>
      </c>
      <c r="E2943">
        <v>5</v>
      </c>
      <c r="F2943">
        <v>4</v>
      </c>
      <c r="G2943">
        <v>0</v>
      </c>
      <c r="H2943">
        <v>11</v>
      </c>
      <c r="I2943" t="s">
        <v>5985</v>
      </c>
      <c r="J2943" t="s">
        <v>49</v>
      </c>
      <c r="K2943" t="s">
        <v>87</v>
      </c>
      <c r="L2943" t="b">
        <f t="shared" si="45"/>
        <v>0</v>
      </c>
      <c r="M2943">
        <v>242</v>
      </c>
      <c r="N2943">
        <v>50</v>
      </c>
      <c r="P2943">
        <v>183352</v>
      </c>
      <c r="Q2943">
        <v>254903</v>
      </c>
      <c r="R2943" t="s">
        <v>5967</v>
      </c>
      <c r="S2943" t="s">
        <v>52</v>
      </c>
      <c r="T2943" t="s">
        <v>5736</v>
      </c>
      <c r="U2943" t="s">
        <v>4964</v>
      </c>
      <c r="V2943">
        <v>11</v>
      </c>
      <c r="W2943">
        <v>71.930000000000007</v>
      </c>
      <c r="X2943">
        <v>0.13</v>
      </c>
      <c r="Y2943" t="s">
        <v>68</v>
      </c>
      <c r="Z2943">
        <v>96</v>
      </c>
      <c r="AA2943">
        <v>0.05</v>
      </c>
      <c r="AB2943">
        <v>2.38</v>
      </c>
      <c r="AC2943" t="s">
        <v>5986</v>
      </c>
      <c r="AE2943">
        <v>10809</v>
      </c>
      <c r="AF2943" t="b">
        <v>1</v>
      </c>
      <c r="AG2943">
        <v>1</v>
      </c>
      <c r="AM2943">
        <v>0</v>
      </c>
      <c r="AN2943" t="b">
        <v>0</v>
      </c>
      <c r="AO2943" t="b">
        <v>0</v>
      </c>
      <c r="AP2943" t="b">
        <v>0</v>
      </c>
      <c r="AQ2943" t="s">
        <v>70</v>
      </c>
      <c r="AR2943" t="s">
        <v>134</v>
      </c>
      <c r="AS2943" t="s">
        <v>162</v>
      </c>
      <c r="AV2943" t="s">
        <v>59</v>
      </c>
    </row>
    <row r="2944" spans="1:48" x14ac:dyDescent="0.35">
      <c r="A2944" t="s">
        <v>47</v>
      </c>
      <c r="B2944">
        <v>12</v>
      </c>
      <c r="C2944">
        <v>158</v>
      </c>
      <c r="D2944">
        <v>2021</v>
      </c>
      <c r="E2944">
        <v>5</v>
      </c>
      <c r="F2944">
        <v>4</v>
      </c>
      <c r="G2944">
        <v>0</v>
      </c>
      <c r="H2944">
        <v>12</v>
      </c>
      <c r="I2944" t="s">
        <v>5987</v>
      </c>
      <c r="J2944" t="s">
        <v>49</v>
      </c>
      <c r="K2944" t="s">
        <v>5988</v>
      </c>
      <c r="L2944" t="b">
        <f t="shared" si="45"/>
        <v>0</v>
      </c>
      <c r="M2944">
        <v>146</v>
      </c>
      <c r="N2944">
        <v>52</v>
      </c>
      <c r="P2944">
        <v>183352</v>
      </c>
      <c r="Q2944">
        <v>254903</v>
      </c>
      <c r="R2944" t="s">
        <v>5967</v>
      </c>
      <c r="S2944" t="s">
        <v>52</v>
      </c>
      <c r="T2944" t="s">
        <v>5736</v>
      </c>
      <c r="U2944" t="s">
        <v>4964</v>
      </c>
      <c r="V2944">
        <v>11</v>
      </c>
      <c r="W2944">
        <v>71.930000000000007</v>
      </c>
      <c r="X2944">
        <v>0.08</v>
      </c>
      <c r="Y2944" t="s">
        <v>68</v>
      </c>
      <c r="Z2944">
        <v>0</v>
      </c>
      <c r="AA2944">
        <v>0</v>
      </c>
      <c r="AB2944">
        <v>2.38</v>
      </c>
      <c r="AC2944" t="s">
        <v>5989</v>
      </c>
      <c r="AE2944">
        <v>24413</v>
      </c>
      <c r="AF2944" t="b">
        <v>1</v>
      </c>
      <c r="AG2944">
        <v>1</v>
      </c>
      <c r="AM2944">
        <v>0</v>
      </c>
      <c r="AN2944" t="b">
        <v>0</v>
      </c>
      <c r="AO2944" t="b">
        <v>0</v>
      </c>
      <c r="AP2944" t="b">
        <v>0</v>
      </c>
      <c r="AQ2944" t="s">
        <v>111</v>
      </c>
      <c r="AR2944" t="s">
        <v>75</v>
      </c>
      <c r="AV2944" t="s">
        <v>59</v>
      </c>
    </row>
    <row r="2945" spans="1:48" x14ac:dyDescent="0.35">
      <c r="A2945" t="s">
        <v>47</v>
      </c>
      <c r="B2945">
        <v>12</v>
      </c>
      <c r="C2945">
        <v>159</v>
      </c>
      <c r="D2945">
        <v>2021</v>
      </c>
      <c r="E2945">
        <v>5</v>
      </c>
      <c r="F2945">
        <v>4</v>
      </c>
      <c r="G2945">
        <v>0</v>
      </c>
      <c r="H2945">
        <v>1</v>
      </c>
      <c r="I2945" t="s">
        <v>5990</v>
      </c>
      <c r="J2945" t="s">
        <v>49</v>
      </c>
      <c r="K2945" t="s">
        <v>1577</v>
      </c>
      <c r="L2945" t="str">
        <f t="shared" si="45"/>
        <v>DMKPlus</v>
      </c>
      <c r="M2945">
        <v>86056</v>
      </c>
      <c r="N2945">
        <v>55</v>
      </c>
      <c r="P2945">
        <v>175561</v>
      </c>
      <c r="Q2945">
        <v>231397</v>
      </c>
      <c r="R2945" t="s">
        <v>3037</v>
      </c>
      <c r="S2945" t="s">
        <v>104</v>
      </c>
      <c r="T2945" t="s">
        <v>5736</v>
      </c>
      <c r="U2945" t="s">
        <v>4964</v>
      </c>
      <c r="V2945">
        <v>13</v>
      </c>
      <c r="W2945">
        <v>75.87</v>
      </c>
      <c r="X2945">
        <v>49.02</v>
      </c>
      <c r="Y2945" t="s">
        <v>55</v>
      </c>
      <c r="Z2945">
        <v>10565</v>
      </c>
      <c r="AA2945">
        <v>6.02</v>
      </c>
      <c r="AB2945">
        <v>2.38</v>
      </c>
      <c r="AC2945" t="s">
        <v>5991</v>
      </c>
      <c r="AE2945">
        <v>8488</v>
      </c>
      <c r="AF2945" t="b">
        <v>1</v>
      </c>
      <c r="AG2945">
        <v>3</v>
      </c>
      <c r="AH2945" t="s">
        <v>1577</v>
      </c>
      <c r="AI2945">
        <v>8488</v>
      </c>
      <c r="AJ2945" t="s">
        <v>5915</v>
      </c>
      <c r="AK2945" t="b">
        <v>0</v>
      </c>
      <c r="AL2945" t="b">
        <v>1</v>
      </c>
      <c r="AM2945">
        <v>1</v>
      </c>
      <c r="AN2945" t="b">
        <v>0</v>
      </c>
      <c r="AO2945" t="b">
        <v>0</v>
      </c>
      <c r="AP2945" t="b">
        <v>1</v>
      </c>
      <c r="AQ2945" t="s">
        <v>85</v>
      </c>
      <c r="AR2945" t="s">
        <v>127</v>
      </c>
      <c r="AV2945" t="s">
        <v>59</v>
      </c>
    </row>
    <row r="2946" spans="1:48" x14ac:dyDescent="0.35">
      <c r="A2946" t="s">
        <v>47</v>
      </c>
      <c r="B2946">
        <v>12</v>
      </c>
      <c r="C2946">
        <v>159</v>
      </c>
      <c r="D2946">
        <v>2021</v>
      </c>
      <c r="E2946">
        <v>5</v>
      </c>
      <c r="F2946">
        <v>4</v>
      </c>
      <c r="G2946">
        <v>0</v>
      </c>
      <c r="H2946">
        <v>2</v>
      </c>
      <c r="I2946" t="s">
        <v>5992</v>
      </c>
      <c r="J2946" t="s">
        <v>49</v>
      </c>
      <c r="K2946" t="s">
        <v>109</v>
      </c>
      <c r="L2946" t="str">
        <f t="shared" si="45"/>
        <v>ADMKPlus</v>
      </c>
      <c r="M2946">
        <v>75491</v>
      </c>
      <c r="N2946">
        <v>50</v>
      </c>
      <c r="P2946">
        <v>175561</v>
      </c>
      <c r="Q2946">
        <v>231397</v>
      </c>
      <c r="R2946" t="s">
        <v>3037</v>
      </c>
      <c r="S2946" t="s">
        <v>104</v>
      </c>
      <c r="T2946" t="s">
        <v>5736</v>
      </c>
      <c r="U2946" t="s">
        <v>4964</v>
      </c>
      <c r="V2946">
        <v>13</v>
      </c>
      <c r="W2946">
        <v>75.87</v>
      </c>
      <c r="X2946">
        <v>43</v>
      </c>
      <c r="Y2946" t="s">
        <v>55</v>
      </c>
      <c r="Z2946">
        <v>68685</v>
      </c>
      <c r="AA2946">
        <v>39.119999999999997</v>
      </c>
      <c r="AB2946">
        <v>2.38</v>
      </c>
      <c r="AC2946" t="s">
        <v>5993</v>
      </c>
      <c r="AE2946">
        <v>930</v>
      </c>
      <c r="AF2946" t="b">
        <v>1</v>
      </c>
      <c r="AG2946">
        <v>3</v>
      </c>
      <c r="AH2946" t="s">
        <v>109</v>
      </c>
      <c r="AI2946">
        <v>930</v>
      </c>
      <c r="AJ2946" t="s">
        <v>3037</v>
      </c>
      <c r="AK2946" t="b">
        <v>1</v>
      </c>
      <c r="AL2946" t="b">
        <v>1</v>
      </c>
      <c r="AM2946">
        <v>2</v>
      </c>
      <c r="AN2946" t="b">
        <v>0</v>
      </c>
      <c r="AO2946" t="b">
        <v>1</v>
      </c>
      <c r="AP2946" t="b">
        <v>1</v>
      </c>
      <c r="AQ2946" t="s">
        <v>81</v>
      </c>
      <c r="AR2946" t="s">
        <v>282</v>
      </c>
      <c r="AS2946" t="s">
        <v>1217</v>
      </c>
      <c r="AV2946" t="s">
        <v>59</v>
      </c>
    </row>
    <row r="2947" spans="1:48" x14ac:dyDescent="0.35">
      <c r="A2947" t="s">
        <v>47</v>
      </c>
      <c r="B2947">
        <v>12</v>
      </c>
      <c r="C2947">
        <v>159</v>
      </c>
      <c r="D2947">
        <v>2021</v>
      </c>
      <c r="E2947">
        <v>5</v>
      </c>
      <c r="F2947">
        <v>4</v>
      </c>
      <c r="G2947">
        <v>0</v>
      </c>
      <c r="H2947">
        <v>3</v>
      </c>
      <c r="I2947" t="s">
        <v>5994</v>
      </c>
      <c r="J2947" t="s">
        <v>66</v>
      </c>
      <c r="K2947" t="s">
        <v>67</v>
      </c>
      <c r="L2947" t="b">
        <f t="shared" ref="L2947:L3010" si="46">IF(OR(K2947="DMK", K2947="INC", K2947="VCK",K2947="CPI",K2947="IUML",K2947="CPM"), "DMKPlus", IF(OR(K2947="ADMK", K2947="BJP", K2947="AMMK",K2947="PMK"),"ADMKPlus"))</f>
        <v>0</v>
      </c>
      <c r="M2947">
        <v>6806</v>
      </c>
      <c r="N2947">
        <v>29</v>
      </c>
      <c r="P2947">
        <v>175561</v>
      </c>
      <c r="Q2947">
        <v>231397</v>
      </c>
      <c r="R2947" t="s">
        <v>3037</v>
      </c>
      <c r="S2947" t="s">
        <v>104</v>
      </c>
      <c r="T2947" t="s">
        <v>5736</v>
      </c>
      <c r="U2947" t="s">
        <v>4964</v>
      </c>
      <c r="V2947">
        <v>13</v>
      </c>
      <c r="W2947">
        <v>75.87</v>
      </c>
      <c r="X2947">
        <v>3.88</v>
      </c>
      <c r="Y2947" t="s">
        <v>68</v>
      </c>
      <c r="Z2947">
        <v>4902</v>
      </c>
      <c r="AA2947">
        <v>2.79</v>
      </c>
      <c r="AB2947">
        <v>2.38</v>
      </c>
      <c r="AC2947" t="s">
        <v>5995</v>
      </c>
      <c r="AE2947">
        <v>5533</v>
      </c>
      <c r="AF2947" t="b">
        <v>1</v>
      </c>
      <c r="AG2947">
        <v>1</v>
      </c>
      <c r="AM2947">
        <v>0</v>
      </c>
      <c r="AN2947" t="b">
        <v>0</v>
      </c>
      <c r="AO2947" t="b">
        <v>0</v>
      </c>
      <c r="AP2947" t="b">
        <v>0</v>
      </c>
      <c r="AQ2947" t="s">
        <v>111</v>
      </c>
      <c r="AR2947" t="s">
        <v>75</v>
      </c>
      <c r="AS2947" t="s">
        <v>297</v>
      </c>
      <c r="AV2947" t="s">
        <v>59</v>
      </c>
    </row>
    <row r="2948" spans="1:48" x14ac:dyDescent="0.35">
      <c r="A2948" t="s">
        <v>47</v>
      </c>
      <c r="B2948">
        <v>12</v>
      </c>
      <c r="C2948">
        <v>159</v>
      </c>
      <c r="D2948">
        <v>2021</v>
      </c>
      <c r="E2948">
        <v>5</v>
      </c>
      <c r="F2948">
        <v>4</v>
      </c>
      <c r="G2948">
        <v>0</v>
      </c>
      <c r="H2948">
        <v>4</v>
      </c>
      <c r="I2948" t="s">
        <v>5996</v>
      </c>
      <c r="J2948" t="s">
        <v>49</v>
      </c>
      <c r="K2948" t="s">
        <v>119</v>
      </c>
      <c r="L2948" t="str">
        <f t="shared" si="46"/>
        <v>ADMKPlus</v>
      </c>
      <c r="M2948">
        <v>1904</v>
      </c>
      <c r="N2948">
        <v>53</v>
      </c>
      <c r="P2948">
        <v>175561</v>
      </c>
      <c r="Q2948">
        <v>231397</v>
      </c>
      <c r="R2948" t="s">
        <v>3037</v>
      </c>
      <c r="S2948" t="s">
        <v>104</v>
      </c>
      <c r="T2948" t="s">
        <v>5736</v>
      </c>
      <c r="U2948" t="s">
        <v>4964</v>
      </c>
      <c r="V2948">
        <v>13</v>
      </c>
      <c r="W2948">
        <v>75.87</v>
      </c>
      <c r="X2948">
        <v>1.08</v>
      </c>
      <c r="Y2948" t="s">
        <v>68</v>
      </c>
      <c r="Z2948">
        <v>489</v>
      </c>
      <c r="AA2948">
        <v>0.28000000000000003</v>
      </c>
      <c r="AB2948">
        <v>2.38</v>
      </c>
      <c r="AC2948" t="s">
        <v>5997</v>
      </c>
      <c r="AE2948">
        <v>24338</v>
      </c>
      <c r="AF2948" t="b">
        <v>1</v>
      </c>
      <c r="AG2948">
        <v>1</v>
      </c>
      <c r="AM2948">
        <v>0</v>
      </c>
      <c r="AN2948" t="b">
        <v>0</v>
      </c>
      <c r="AO2948" t="b">
        <v>0</v>
      </c>
      <c r="AP2948" t="b">
        <v>0</v>
      </c>
      <c r="AV2948" t="s">
        <v>59</v>
      </c>
    </row>
    <row r="2949" spans="1:48" x14ac:dyDescent="0.35">
      <c r="A2949" t="s">
        <v>47</v>
      </c>
      <c r="B2949">
        <v>12</v>
      </c>
      <c r="C2949">
        <v>159</v>
      </c>
      <c r="D2949">
        <v>2021</v>
      </c>
      <c r="E2949">
        <v>5</v>
      </c>
      <c r="F2949">
        <v>4</v>
      </c>
      <c r="G2949">
        <v>0</v>
      </c>
      <c r="H2949">
        <v>5</v>
      </c>
      <c r="I2949" t="s">
        <v>5998</v>
      </c>
      <c r="J2949" t="s">
        <v>49</v>
      </c>
      <c r="K2949" t="s">
        <v>115</v>
      </c>
      <c r="L2949" t="b">
        <f t="shared" si="46"/>
        <v>0</v>
      </c>
      <c r="M2949">
        <v>1415</v>
      </c>
      <c r="N2949">
        <v>34</v>
      </c>
      <c r="P2949">
        <v>175561</v>
      </c>
      <c r="Q2949">
        <v>231397</v>
      </c>
      <c r="R2949" t="s">
        <v>3037</v>
      </c>
      <c r="S2949" t="s">
        <v>104</v>
      </c>
      <c r="T2949" t="s">
        <v>5736</v>
      </c>
      <c r="U2949" t="s">
        <v>4964</v>
      </c>
      <c r="V2949">
        <v>13</v>
      </c>
      <c r="W2949">
        <v>75.87</v>
      </c>
      <c r="X2949">
        <v>0.81</v>
      </c>
      <c r="Y2949" t="s">
        <v>68</v>
      </c>
      <c r="Z2949">
        <v>424</v>
      </c>
      <c r="AA2949">
        <v>0.24</v>
      </c>
      <c r="AB2949">
        <v>2.38</v>
      </c>
      <c r="AC2949" t="s">
        <v>5999</v>
      </c>
      <c r="AE2949">
        <v>24404</v>
      </c>
      <c r="AF2949" t="b">
        <v>1</v>
      </c>
      <c r="AG2949">
        <v>1</v>
      </c>
      <c r="AM2949">
        <v>0</v>
      </c>
      <c r="AN2949" t="b">
        <v>0</v>
      </c>
      <c r="AO2949" t="b">
        <v>0</v>
      </c>
      <c r="AP2949" t="b">
        <v>0</v>
      </c>
      <c r="AQ2949" t="s">
        <v>111</v>
      </c>
      <c r="AR2949" t="s">
        <v>106</v>
      </c>
      <c r="AS2949" t="s">
        <v>107</v>
      </c>
      <c r="AV2949" t="s">
        <v>59</v>
      </c>
    </row>
    <row r="2950" spans="1:48" x14ac:dyDescent="0.35">
      <c r="A2950" t="s">
        <v>47</v>
      </c>
      <c r="B2950">
        <v>12</v>
      </c>
      <c r="C2950">
        <v>159</v>
      </c>
      <c r="D2950">
        <v>2021</v>
      </c>
      <c r="E2950">
        <v>5</v>
      </c>
      <c r="F2950">
        <v>4</v>
      </c>
      <c r="G2950">
        <v>0</v>
      </c>
      <c r="H2950">
        <v>6</v>
      </c>
      <c r="I2950" t="s">
        <v>6000</v>
      </c>
      <c r="J2950" t="s">
        <v>49</v>
      </c>
      <c r="K2950" t="s">
        <v>87</v>
      </c>
      <c r="L2950" t="b">
        <f t="shared" si="46"/>
        <v>0</v>
      </c>
      <c r="M2950">
        <v>991</v>
      </c>
      <c r="N2950">
        <v>43</v>
      </c>
      <c r="P2950">
        <v>175561</v>
      </c>
      <c r="Q2950">
        <v>231397</v>
      </c>
      <c r="R2950" t="s">
        <v>3037</v>
      </c>
      <c r="S2950" t="s">
        <v>104</v>
      </c>
      <c r="T2950" t="s">
        <v>5736</v>
      </c>
      <c r="U2950" t="s">
        <v>4964</v>
      </c>
      <c r="V2950">
        <v>13</v>
      </c>
      <c r="W2950">
        <v>75.87</v>
      </c>
      <c r="X2950">
        <v>0.56000000000000005</v>
      </c>
      <c r="Y2950" t="s">
        <v>68</v>
      </c>
      <c r="Z2950">
        <v>343</v>
      </c>
      <c r="AA2950">
        <v>0.2</v>
      </c>
      <c r="AB2950">
        <v>2.38</v>
      </c>
      <c r="AC2950" t="s">
        <v>6001</v>
      </c>
      <c r="AE2950">
        <v>10809</v>
      </c>
      <c r="AF2950" t="b">
        <v>1</v>
      </c>
      <c r="AG2950">
        <v>1</v>
      </c>
      <c r="AM2950">
        <v>0</v>
      </c>
      <c r="AN2950" t="b">
        <v>0</v>
      </c>
      <c r="AO2950" t="b">
        <v>0</v>
      </c>
      <c r="AP2950" t="b">
        <v>0</v>
      </c>
      <c r="AQ2950" t="s">
        <v>57</v>
      </c>
      <c r="AR2950" t="s">
        <v>71</v>
      </c>
      <c r="AV2950" t="s">
        <v>59</v>
      </c>
    </row>
    <row r="2951" spans="1:48" x14ac:dyDescent="0.35">
      <c r="A2951" t="s">
        <v>47</v>
      </c>
      <c r="B2951">
        <v>12</v>
      </c>
      <c r="C2951">
        <v>159</v>
      </c>
      <c r="D2951">
        <v>2021</v>
      </c>
      <c r="E2951">
        <v>5</v>
      </c>
      <c r="F2951">
        <v>4</v>
      </c>
      <c r="G2951">
        <v>0</v>
      </c>
      <c r="H2951">
        <v>7</v>
      </c>
      <c r="I2951" t="s">
        <v>76</v>
      </c>
      <c r="K2951" t="s">
        <v>77</v>
      </c>
      <c r="L2951" t="b">
        <f t="shared" si="46"/>
        <v>0</v>
      </c>
      <c r="M2951">
        <v>648</v>
      </c>
      <c r="P2951">
        <v>175561</v>
      </c>
      <c r="Q2951">
        <v>231397</v>
      </c>
      <c r="R2951" t="s">
        <v>3037</v>
      </c>
      <c r="S2951" t="s">
        <v>104</v>
      </c>
      <c r="T2951" t="s">
        <v>5736</v>
      </c>
      <c r="U2951" t="s">
        <v>4964</v>
      </c>
      <c r="V2951">
        <v>13</v>
      </c>
      <c r="W2951">
        <v>75.87</v>
      </c>
      <c r="X2951">
        <v>0.37</v>
      </c>
      <c r="Z2951">
        <v>188</v>
      </c>
      <c r="AA2951">
        <v>0.11</v>
      </c>
      <c r="AB2951">
        <v>2.38</v>
      </c>
      <c r="AE2951">
        <v>5897</v>
      </c>
      <c r="AF2951" t="b">
        <v>1</v>
      </c>
      <c r="AV2951" t="s">
        <v>59</v>
      </c>
    </row>
    <row r="2952" spans="1:48" x14ac:dyDescent="0.35">
      <c r="A2952" t="s">
        <v>47</v>
      </c>
      <c r="B2952">
        <v>12</v>
      </c>
      <c r="C2952">
        <v>159</v>
      </c>
      <c r="D2952">
        <v>2021</v>
      </c>
      <c r="E2952">
        <v>5</v>
      </c>
      <c r="F2952">
        <v>4</v>
      </c>
      <c r="G2952">
        <v>0</v>
      </c>
      <c r="H2952">
        <v>8</v>
      </c>
      <c r="I2952" t="s">
        <v>6002</v>
      </c>
      <c r="J2952" t="s">
        <v>49</v>
      </c>
      <c r="K2952" t="s">
        <v>166</v>
      </c>
      <c r="L2952" t="b">
        <f t="shared" si="46"/>
        <v>0</v>
      </c>
      <c r="M2952">
        <v>460</v>
      </c>
      <c r="N2952">
        <v>49</v>
      </c>
      <c r="P2952">
        <v>175561</v>
      </c>
      <c r="Q2952">
        <v>231397</v>
      </c>
      <c r="R2952" t="s">
        <v>3037</v>
      </c>
      <c r="S2952" t="s">
        <v>104</v>
      </c>
      <c r="T2952" t="s">
        <v>5736</v>
      </c>
      <c r="U2952" t="s">
        <v>4964</v>
      </c>
      <c r="V2952">
        <v>13</v>
      </c>
      <c r="W2952">
        <v>75.87</v>
      </c>
      <c r="X2952">
        <v>0.26</v>
      </c>
      <c r="Y2952" t="s">
        <v>68</v>
      </c>
      <c r="Z2952">
        <v>31</v>
      </c>
      <c r="AA2952">
        <v>0.02</v>
      </c>
      <c r="AB2952">
        <v>2.38</v>
      </c>
      <c r="AC2952" t="s">
        <v>6003</v>
      </c>
      <c r="AE2952">
        <v>24295</v>
      </c>
      <c r="AF2952" t="b">
        <v>1</v>
      </c>
      <c r="AG2952">
        <v>1</v>
      </c>
      <c r="AM2952">
        <v>0</v>
      </c>
      <c r="AN2952" t="b">
        <v>0</v>
      </c>
      <c r="AO2952" t="b">
        <v>0</v>
      </c>
      <c r="AP2952" t="b">
        <v>0</v>
      </c>
      <c r="AQ2952" t="s">
        <v>111</v>
      </c>
      <c r="AR2952" t="s">
        <v>89</v>
      </c>
      <c r="AV2952" t="s">
        <v>59</v>
      </c>
    </row>
    <row r="2953" spans="1:48" x14ac:dyDescent="0.35">
      <c r="A2953" t="s">
        <v>47</v>
      </c>
      <c r="B2953">
        <v>12</v>
      </c>
      <c r="C2953">
        <v>159</v>
      </c>
      <c r="D2953">
        <v>2021</v>
      </c>
      <c r="E2953">
        <v>5</v>
      </c>
      <c r="F2953">
        <v>4</v>
      </c>
      <c r="G2953">
        <v>0</v>
      </c>
      <c r="H2953">
        <v>9</v>
      </c>
      <c r="I2953" t="s">
        <v>6004</v>
      </c>
      <c r="J2953" t="s">
        <v>49</v>
      </c>
      <c r="K2953" t="s">
        <v>79</v>
      </c>
      <c r="L2953" t="b">
        <f t="shared" si="46"/>
        <v>0</v>
      </c>
      <c r="M2953">
        <v>429</v>
      </c>
      <c r="N2953">
        <v>46</v>
      </c>
      <c r="P2953">
        <v>175561</v>
      </c>
      <c r="Q2953">
        <v>231397</v>
      </c>
      <c r="R2953" t="s">
        <v>3037</v>
      </c>
      <c r="S2953" t="s">
        <v>104</v>
      </c>
      <c r="T2953" t="s">
        <v>5736</v>
      </c>
      <c r="U2953" t="s">
        <v>4964</v>
      </c>
      <c r="V2953">
        <v>13</v>
      </c>
      <c r="W2953">
        <v>75.87</v>
      </c>
      <c r="X2953">
        <v>0.24</v>
      </c>
      <c r="Y2953" t="s">
        <v>68</v>
      </c>
      <c r="Z2953">
        <v>8</v>
      </c>
      <c r="AA2953">
        <v>0</v>
      </c>
      <c r="AB2953">
        <v>2.38</v>
      </c>
      <c r="AC2953" t="s">
        <v>6005</v>
      </c>
      <c r="AE2953">
        <v>16651</v>
      </c>
      <c r="AF2953" t="b">
        <v>1</v>
      </c>
      <c r="AG2953">
        <v>1</v>
      </c>
      <c r="AM2953">
        <v>0</v>
      </c>
      <c r="AN2953" t="b">
        <v>0</v>
      </c>
      <c r="AO2953" t="b">
        <v>0</v>
      </c>
      <c r="AP2953" t="b">
        <v>0</v>
      </c>
      <c r="AQ2953" t="s">
        <v>57</v>
      </c>
      <c r="AR2953" t="s">
        <v>58</v>
      </c>
      <c r="AV2953" t="s">
        <v>59</v>
      </c>
    </row>
    <row r="2954" spans="1:48" x14ac:dyDescent="0.35">
      <c r="A2954" t="s">
        <v>47</v>
      </c>
      <c r="B2954">
        <v>12</v>
      </c>
      <c r="C2954">
        <v>159</v>
      </c>
      <c r="D2954">
        <v>2021</v>
      </c>
      <c r="E2954">
        <v>5</v>
      </c>
      <c r="F2954">
        <v>4</v>
      </c>
      <c r="G2954">
        <v>0</v>
      </c>
      <c r="H2954">
        <v>10</v>
      </c>
      <c r="I2954" t="s">
        <v>6006</v>
      </c>
      <c r="J2954" t="s">
        <v>49</v>
      </c>
      <c r="K2954" t="s">
        <v>87</v>
      </c>
      <c r="L2954" t="b">
        <f t="shared" si="46"/>
        <v>0</v>
      </c>
      <c r="M2954">
        <v>421</v>
      </c>
      <c r="N2954">
        <v>63</v>
      </c>
      <c r="P2954">
        <v>175561</v>
      </c>
      <c r="Q2954">
        <v>231397</v>
      </c>
      <c r="R2954" t="s">
        <v>3037</v>
      </c>
      <c r="S2954" t="s">
        <v>104</v>
      </c>
      <c r="T2954" t="s">
        <v>5736</v>
      </c>
      <c r="U2954" t="s">
        <v>4964</v>
      </c>
      <c r="V2954">
        <v>13</v>
      </c>
      <c r="W2954">
        <v>75.87</v>
      </c>
      <c r="X2954">
        <v>0.24</v>
      </c>
      <c r="Y2954" t="s">
        <v>68</v>
      </c>
      <c r="Z2954">
        <v>58</v>
      </c>
      <c r="AA2954">
        <v>0.03</v>
      </c>
      <c r="AB2954">
        <v>2.38</v>
      </c>
      <c r="AC2954" t="s">
        <v>6007</v>
      </c>
      <c r="AE2954">
        <v>10809</v>
      </c>
      <c r="AF2954" t="b">
        <v>1</v>
      </c>
      <c r="AG2954">
        <v>1</v>
      </c>
      <c r="AM2954">
        <v>0</v>
      </c>
      <c r="AN2954" t="b">
        <v>0</v>
      </c>
      <c r="AO2954" t="b">
        <v>0</v>
      </c>
      <c r="AP2954" t="b">
        <v>0</v>
      </c>
      <c r="AQ2954" t="s">
        <v>111</v>
      </c>
      <c r="AR2954" t="s">
        <v>496</v>
      </c>
      <c r="AV2954" t="s">
        <v>59</v>
      </c>
    </row>
    <row r="2955" spans="1:48" x14ac:dyDescent="0.35">
      <c r="A2955" t="s">
        <v>47</v>
      </c>
      <c r="B2955">
        <v>12</v>
      </c>
      <c r="C2955">
        <v>159</v>
      </c>
      <c r="D2955">
        <v>2021</v>
      </c>
      <c r="E2955">
        <v>5</v>
      </c>
      <c r="F2955">
        <v>4</v>
      </c>
      <c r="G2955">
        <v>0</v>
      </c>
      <c r="H2955">
        <v>11</v>
      </c>
      <c r="I2955" t="s">
        <v>6008</v>
      </c>
      <c r="J2955" t="s">
        <v>49</v>
      </c>
      <c r="K2955" t="s">
        <v>87</v>
      </c>
      <c r="L2955" t="b">
        <f t="shared" si="46"/>
        <v>0</v>
      </c>
      <c r="M2955">
        <v>363</v>
      </c>
      <c r="N2955">
        <v>45</v>
      </c>
      <c r="P2955">
        <v>175561</v>
      </c>
      <c r="Q2955">
        <v>231397</v>
      </c>
      <c r="R2955" t="s">
        <v>3037</v>
      </c>
      <c r="S2955" t="s">
        <v>104</v>
      </c>
      <c r="T2955" t="s">
        <v>5736</v>
      </c>
      <c r="U2955" t="s">
        <v>4964</v>
      </c>
      <c r="V2955">
        <v>13</v>
      </c>
      <c r="W2955">
        <v>75.87</v>
      </c>
      <c r="X2955">
        <v>0.21</v>
      </c>
      <c r="Y2955" t="s">
        <v>68</v>
      </c>
      <c r="Z2955">
        <v>136</v>
      </c>
      <c r="AA2955">
        <v>0.08</v>
      </c>
      <c r="AB2955">
        <v>2.38</v>
      </c>
      <c r="AC2955" t="s">
        <v>6009</v>
      </c>
      <c r="AE2955">
        <v>10809</v>
      </c>
      <c r="AF2955" t="b">
        <v>1</v>
      </c>
      <c r="AG2955">
        <v>1</v>
      </c>
      <c r="AM2955">
        <v>0</v>
      </c>
      <c r="AN2955" t="b">
        <v>0</v>
      </c>
      <c r="AO2955" t="b">
        <v>0</v>
      </c>
      <c r="AP2955" t="b">
        <v>0</v>
      </c>
      <c r="AQ2955" t="s">
        <v>111</v>
      </c>
      <c r="AR2955" t="s">
        <v>89</v>
      </c>
      <c r="AV2955" t="s">
        <v>59</v>
      </c>
    </row>
    <row r="2956" spans="1:48" x14ac:dyDescent="0.35">
      <c r="A2956" t="s">
        <v>47</v>
      </c>
      <c r="B2956">
        <v>12</v>
      </c>
      <c r="C2956">
        <v>159</v>
      </c>
      <c r="D2956">
        <v>2021</v>
      </c>
      <c r="E2956">
        <v>5</v>
      </c>
      <c r="F2956">
        <v>4</v>
      </c>
      <c r="G2956">
        <v>0</v>
      </c>
      <c r="H2956">
        <v>12</v>
      </c>
      <c r="I2956" t="s">
        <v>6010</v>
      </c>
      <c r="J2956" t="s">
        <v>49</v>
      </c>
      <c r="K2956" t="s">
        <v>87</v>
      </c>
      <c r="L2956" t="b">
        <f t="shared" si="46"/>
        <v>0</v>
      </c>
      <c r="M2956">
        <v>227</v>
      </c>
      <c r="N2956">
        <v>45</v>
      </c>
      <c r="P2956">
        <v>175561</v>
      </c>
      <c r="Q2956">
        <v>231397</v>
      </c>
      <c r="R2956" t="s">
        <v>3037</v>
      </c>
      <c r="S2956" t="s">
        <v>104</v>
      </c>
      <c r="T2956" t="s">
        <v>5736</v>
      </c>
      <c r="U2956" t="s">
        <v>4964</v>
      </c>
      <c r="V2956">
        <v>13</v>
      </c>
      <c r="W2956">
        <v>75.87</v>
      </c>
      <c r="X2956">
        <v>0.13</v>
      </c>
      <c r="Y2956" t="s">
        <v>68</v>
      </c>
      <c r="Z2956">
        <v>11</v>
      </c>
      <c r="AA2956">
        <v>0.01</v>
      </c>
      <c r="AB2956">
        <v>2.38</v>
      </c>
      <c r="AC2956" t="s">
        <v>6011</v>
      </c>
      <c r="AE2956">
        <v>10809</v>
      </c>
      <c r="AF2956" t="b">
        <v>1</v>
      </c>
      <c r="AG2956">
        <v>1</v>
      </c>
      <c r="AM2956">
        <v>0</v>
      </c>
      <c r="AN2956" t="b">
        <v>0</v>
      </c>
      <c r="AO2956" t="b">
        <v>0</v>
      </c>
      <c r="AP2956" t="b">
        <v>0</v>
      </c>
      <c r="AQ2956" t="s">
        <v>70</v>
      </c>
      <c r="AR2956" t="s">
        <v>71</v>
      </c>
      <c r="AV2956" t="s">
        <v>59</v>
      </c>
    </row>
    <row r="2957" spans="1:48" x14ac:dyDescent="0.35">
      <c r="A2957" t="s">
        <v>47</v>
      </c>
      <c r="B2957">
        <v>12</v>
      </c>
      <c r="C2957">
        <v>159</v>
      </c>
      <c r="D2957">
        <v>2021</v>
      </c>
      <c r="E2957">
        <v>5</v>
      </c>
      <c r="F2957">
        <v>4</v>
      </c>
      <c r="G2957">
        <v>0</v>
      </c>
      <c r="H2957">
        <v>13</v>
      </c>
      <c r="I2957" t="s">
        <v>6012</v>
      </c>
      <c r="J2957" t="s">
        <v>49</v>
      </c>
      <c r="K2957" t="s">
        <v>87</v>
      </c>
      <c r="L2957" t="b">
        <f t="shared" si="46"/>
        <v>0</v>
      </c>
      <c r="M2957">
        <v>216</v>
      </c>
      <c r="N2957">
        <v>37</v>
      </c>
      <c r="P2957">
        <v>175561</v>
      </c>
      <c r="Q2957">
        <v>231397</v>
      </c>
      <c r="R2957" t="s">
        <v>3037</v>
      </c>
      <c r="S2957" t="s">
        <v>104</v>
      </c>
      <c r="T2957" t="s">
        <v>5736</v>
      </c>
      <c r="U2957" t="s">
        <v>4964</v>
      </c>
      <c r="V2957">
        <v>13</v>
      </c>
      <c r="W2957">
        <v>75.87</v>
      </c>
      <c r="X2957">
        <v>0.12</v>
      </c>
      <c r="Y2957" t="s">
        <v>68</v>
      </c>
      <c r="Z2957">
        <v>82</v>
      </c>
      <c r="AA2957">
        <v>0.05</v>
      </c>
      <c r="AB2957">
        <v>2.38</v>
      </c>
      <c r="AC2957" t="s">
        <v>6013</v>
      </c>
      <c r="AE2957">
        <v>10809</v>
      </c>
      <c r="AF2957" t="b">
        <v>1</v>
      </c>
      <c r="AG2957">
        <v>1</v>
      </c>
      <c r="AM2957">
        <v>0</v>
      </c>
      <c r="AN2957" t="b">
        <v>0</v>
      </c>
      <c r="AO2957" t="b">
        <v>0</v>
      </c>
      <c r="AP2957" t="b">
        <v>0</v>
      </c>
      <c r="AQ2957" t="s">
        <v>117</v>
      </c>
      <c r="AR2957" t="s">
        <v>127</v>
      </c>
      <c r="AV2957" t="s">
        <v>59</v>
      </c>
    </row>
    <row r="2958" spans="1:48" x14ac:dyDescent="0.35">
      <c r="A2958" t="s">
        <v>47</v>
      </c>
      <c r="B2958">
        <v>12</v>
      </c>
      <c r="C2958">
        <v>159</v>
      </c>
      <c r="D2958">
        <v>2021</v>
      </c>
      <c r="E2958">
        <v>5</v>
      </c>
      <c r="F2958">
        <v>4</v>
      </c>
      <c r="G2958">
        <v>0</v>
      </c>
      <c r="H2958">
        <v>14</v>
      </c>
      <c r="I2958" t="s">
        <v>6014</v>
      </c>
      <c r="J2958" t="s">
        <v>49</v>
      </c>
      <c r="K2958" t="s">
        <v>2135</v>
      </c>
      <c r="L2958" t="b">
        <f t="shared" si="46"/>
        <v>0</v>
      </c>
      <c r="M2958">
        <v>134</v>
      </c>
      <c r="N2958">
        <v>46</v>
      </c>
      <c r="P2958">
        <v>175561</v>
      </c>
      <c r="Q2958">
        <v>231397</v>
      </c>
      <c r="R2958" t="s">
        <v>3037</v>
      </c>
      <c r="S2958" t="s">
        <v>104</v>
      </c>
      <c r="T2958" t="s">
        <v>5736</v>
      </c>
      <c r="U2958" t="s">
        <v>4964</v>
      </c>
      <c r="V2958">
        <v>13</v>
      </c>
      <c r="W2958">
        <v>75.87</v>
      </c>
      <c r="X2958">
        <v>0.08</v>
      </c>
      <c r="Y2958" t="s">
        <v>68</v>
      </c>
      <c r="Z2958">
        <v>0</v>
      </c>
      <c r="AA2958">
        <v>0</v>
      </c>
      <c r="AB2958">
        <v>2.38</v>
      </c>
      <c r="AC2958" t="s">
        <v>6015</v>
      </c>
      <c r="AE2958">
        <v>24313</v>
      </c>
      <c r="AF2958" t="b">
        <v>1</v>
      </c>
      <c r="AG2958">
        <v>1</v>
      </c>
      <c r="AM2958">
        <v>0</v>
      </c>
      <c r="AN2958" t="b">
        <v>0</v>
      </c>
      <c r="AO2958" t="b">
        <v>0</v>
      </c>
      <c r="AP2958" t="b">
        <v>0</v>
      </c>
      <c r="AQ2958" t="s">
        <v>96</v>
      </c>
      <c r="AR2958" t="s">
        <v>71</v>
      </c>
      <c r="AV2958" t="s">
        <v>59</v>
      </c>
    </row>
    <row r="2959" spans="1:48" x14ac:dyDescent="0.35">
      <c r="A2959" t="s">
        <v>47</v>
      </c>
      <c r="B2959">
        <v>12</v>
      </c>
      <c r="C2959">
        <v>160</v>
      </c>
      <c r="D2959">
        <v>2021</v>
      </c>
      <c r="E2959">
        <v>5</v>
      </c>
      <c r="F2959">
        <v>4</v>
      </c>
      <c r="G2959">
        <v>0</v>
      </c>
      <c r="H2959">
        <v>1</v>
      </c>
      <c r="I2959" t="s">
        <v>6016</v>
      </c>
      <c r="J2959" t="s">
        <v>49</v>
      </c>
      <c r="K2959" t="s">
        <v>50</v>
      </c>
      <c r="L2959" t="str">
        <f t="shared" si="46"/>
        <v>DMKPlus</v>
      </c>
      <c r="M2959">
        <v>94057</v>
      </c>
      <c r="N2959">
        <v>66</v>
      </c>
      <c r="P2959">
        <v>191325</v>
      </c>
      <c r="Q2959">
        <v>255406</v>
      </c>
      <c r="R2959" t="s">
        <v>6017</v>
      </c>
      <c r="S2959" t="s">
        <v>104</v>
      </c>
      <c r="T2959" t="s">
        <v>6018</v>
      </c>
      <c r="U2959" t="s">
        <v>4964</v>
      </c>
      <c r="V2959">
        <v>10</v>
      </c>
      <c r="W2959">
        <v>74.91</v>
      </c>
      <c r="X2959">
        <v>49.16</v>
      </c>
      <c r="Y2959" t="s">
        <v>55</v>
      </c>
      <c r="Z2959">
        <v>12148</v>
      </c>
      <c r="AA2959">
        <v>6.35</v>
      </c>
      <c r="AB2959">
        <v>2.38</v>
      </c>
      <c r="AC2959" t="s">
        <v>6019</v>
      </c>
      <c r="AE2959">
        <v>10192</v>
      </c>
      <c r="AF2959" t="b">
        <v>1</v>
      </c>
      <c r="AG2959">
        <v>1</v>
      </c>
      <c r="AM2959">
        <v>1</v>
      </c>
      <c r="AN2959" t="b">
        <v>0</v>
      </c>
      <c r="AO2959" t="b">
        <v>0</v>
      </c>
      <c r="AP2959" t="b">
        <v>0</v>
      </c>
      <c r="AQ2959" t="s">
        <v>111</v>
      </c>
      <c r="AR2959" t="s">
        <v>71</v>
      </c>
      <c r="AV2959" t="s">
        <v>59</v>
      </c>
    </row>
    <row r="2960" spans="1:48" x14ac:dyDescent="0.35">
      <c r="A2960" t="s">
        <v>47</v>
      </c>
      <c r="B2960">
        <v>12</v>
      </c>
      <c r="C2960">
        <v>160</v>
      </c>
      <c r="D2960">
        <v>2021</v>
      </c>
      <c r="E2960">
        <v>5</v>
      </c>
      <c r="F2960">
        <v>4</v>
      </c>
      <c r="G2960">
        <v>0</v>
      </c>
      <c r="H2960">
        <v>2</v>
      </c>
      <c r="I2960" t="s">
        <v>6020</v>
      </c>
      <c r="J2960" t="s">
        <v>49</v>
      </c>
      <c r="K2960" t="s">
        <v>109</v>
      </c>
      <c r="L2960" t="str">
        <f t="shared" si="46"/>
        <v>ADMKPlus</v>
      </c>
      <c r="M2960">
        <v>81909</v>
      </c>
      <c r="N2960">
        <v>62</v>
      </c>
      <c r="P2960">
        <v>191325</v>
      </c>
      <c r="Q2960">
        <v>255406</v>
      </c>
      <c r="R2960" t="s">
        <v>6017</v>
      </c>
      <c r="S2960" t="s">
        <v>104</v>
      </c>
      <c r="T2960" t="s">
        <v>6018</v>
      </c>
      <c r="U2960" t="s">
        <v>4964</v>
      </c>
      <c r="V2960">
        <v>10</v>
      </c>
      <c r="W2960">
        <v>74.91</v>
      </c>
      <c r="X2960">
        <v>42.81</v>
      </c>
      <c r="Y2960" t="s">
        <v>55</v>
      </c>
      <c r="Z2960">
        <v>70896</v>
      </c>
      <c r="AA2960">
        <v>37.06</v>
      </c>
      <c r="AB2960">
        <v>2.38</v>
      </c>
      <c r="AC2960" t="s">
        <v>6021</v>
      </c>
      <c r="AE2960">
        <v>930</v>
      </c>
      <c r="AF2960" t="b">
        <v>1</v>
      </c>
      <c r="AG2960">
        <v>2</v>
      </c>
      <c r="AH2960" t="s">
        <v>109</v>
      </c>
      <c r="AI2960">
        <v>930</v>
      </c>
      <c r="AJ2960" t="s">
        <v>6022</v>
      </c>
      <c r="AK2960" t="b">
        <v>1</v>
      </c>
      <c r="AL2960" t="b">
        <v>1</v>
      </c>
      <c r="AM2960">
        <v>1</v>
      </c>
      <c r="AN2960" t="b">
        <v>0</v>
      </c>
      <c r="AO2960" t="b">
        <v>1</v>
      </c>
      <c r="AP2960" t="b">
        <v>1</v>
      </c>
      <c r="AQ2960" t="s">
        <v>96</v>
      </c>
      <c r="AR2960" t="s">
        <v>75</v>
      </c>
      <c r="AV2960" t="s">
        <v>59</v>
      </c>
    </row>
    <row r="2961" spans="1:48" x14ac:dyDescent="0.35">
      <c r="A2961" t="s">
        <v>47</v>
      </c>
      <c r="B2961">
        <v>12</v>
      </c>
      <c r="C2961">
        <v>160</v>
      </c>
      <c r="D2961">
        <v>2021</v>
      </c>
      <c r="E2961">
        <v>5</v>
      </c>
      <c r="F2961">
        <v>4</v>
      </c>
      <c r="G2961">
        <v>0</v>
      </c>
      <c r="H2961">
        <v>3</v>
      </c>
      <c r="I2961" t="s">
        <v>6023</v>
      </c>
      <c r="J2961" t="s">
        <v>66</v>
      </c>
      <c r="K2961" t="s">
        <v>67</v>
      </c>
      <c r="L2961" t="b">
        <f t="shared" si="46"/>
        <v>0</v>
      </c>
      <c r="M2961">
        <v>11013</v>
      </c>
      <c r="N2961">
        <v>37</v>
      </c>
      <c r="P2961">
        <v>191325</v>
      </c>
      <c r="Q2961">
        <v>255406</v>
      </c>
      <c r="R2961" t="s">
        <v>6017</v>
      </c>
      <c r="S2961" t="s">
        <v>104</v>
      </c>
      <c r="T2961" t="s">
        <v>6018</v>
      </c>
      <c r="U2961" t="s">
        <v>4964</v>
      </c>
      <c r="V2961">
        <v>10</v>
      </c>
      <c r="W2961">
        <v>74.91</v>
      </c>
      <c r="X2961">
        <v>5.76</v>
      </c>
      <c r="Y2961" t="s">
        <v>68</v>
      </c>
      <c r="Z2961">
        <v>9705</v>
      </c>
      <c r="AA2961">
        <v>5.07</v>
      </c>
      <c r="AB2961">
        <v>2.38</v>
      </c>
      <c r="AC2961" t="s">
        <v>6024</v>
      </c>
      <c r="AE2961">
        <v>5533</v>
      </c>
      <c r="AF2961" t="b">
        <v>1</v>
      </c>
      <c r="AG2961">
        <v>1</v>
      </c>
      <c r="AM2961">
        <v>0</v>
      </c>
      <c r="AN2961" t="b">
        <v>0</v>
      </c>
      <c r="AO2961" t="b">
        <v>0</v>
      </c>
      <c r="AP2961" t="b">
        <v>0</v>
      </c>
      <c r="AQ2961" t="s">
        <v>57</v>
      </c>
      <c r="AR2961" t="s">
        <v>75</v>
      </c>
      <c r="AS2961" t="s">
        <v>297</v>
      </c>
      <c r="AV2961" t="s">
        <v>59</v>
      </c>
    </row>
    <row r="2962" spans="1:48" x14ac:dyDescent="0.35">
      <c r="A2962" t="s">
        <v>47</v>
      </c>
      <c r="B2962">
        <v>12</v>
      </c>
      <c r="C2962">
        <v>160</v>
      </c>
      <c r="D2962">
        <v>2021</v>
      </c>
      <c r="E2962">
        <v>5</v>
      </c>
      <c r="F2962">
        <v>4</v>
      </c>
      <c r="G2962">
        <v>0</v>
      </c>
      <c r="H2962">
        <v>4</v>
      </c>
      <c r="I2962" t="s">
        <v>6025</v>
      </c>
      <c r="J2962" t="s">
        <v>49</v>
      </c>
      <c r="K2962" t="s">
        <v>119</v>
      </c>
      <c r="L2962" t="str">
        <f t="shared" si="46"/>
        <v>ADMKPlus</v>
      </c>
      <c r="M2962">
        <v>1308</v>
      </c>
      <c r="N2962">
        <v>63</v>
      </c>
      <c r="P2962">
        <v>191325</v>
      </c>
      <c r="Q2962">
        <v>255406</v>
      </c>
      <c r="R2962" t="s">
        <v>6017</v>
      </c>
      <c r="S2962" t="s">
        <v>104</v>
      </c>
      <c r="T2962" t="s">
        <v>6018</v>
      </c>
      <c r="U2962" t="s">
        <v>4964</v>
      </c>
      <c r="V2962">
        <v>10</v>
      </c>
      <c r="W2962">
        <v>74.91</v>
      </c>
      <c r="X2962">
        <v>0.68</v>
      </c>
      <c r="Y2962" t="s">
        <v>68</v>
      </c>
      <c r="Z2962">
        <v>308</v>
      </c>
      <c r="AA2962">
        <v>0.16</v>
      </c>
      <c r="AB2962">
        <v>2.38</v>
      </c>
      <c r="AC2962" t="s">
        <v>6026</v>
      </c>
      <c r="AE2962">
        <v>24338</v>
      </c>
      <c r="AF2962" t="b">
        <v>1</v>
      </c>
      <c r="AG2962">
        <v>1</v>
      </c>
      <c r="AM2962">
        <v>0</v>
      </c>
      <c r="AN2962" t="b">
        <v>0</v>
      </c>
      <c r="AO2962" t="b">
        <v>0</v>
      </c>
      <c r="AP2962" t="b">
        <v>0</v>
      </c>
      <c r="AV2962" t="s">
        <v>59</v>
      </c>
    </row>
    <row r="2963" spans="1:48" x14ac:dyDescent="0.35">
      <c r="A2963" t="s">
        <v>47</v>
      </c>
      <c r="B2963">
        <v>12</v>
      </c>
      <c r="C2963">
        <v>160</v>
      </c>
      <c r="D2963">
        <v>2021</v>
      </c>
      <c r="E2963">
        <v>5</v>
      </c>
      <c r="F2963">
        <v>4</v>
      </c>
      <c r="G2963">
        <v>0</v>
      </c>
      <c r="H2963">
        <v>5</v>
      </c>
      <c r="I2963" t="s">
        <v>6027</v>
      </c>
      <c r="J2963" t="s">
        <v>49</v>
      </c>
      <c r="K2963" t="s">
        <v>115</v>
      </c>
      <c r="L2963" t="b">
        <f t="shared" si="46"/>
        <v>0</v>
      </c>
      <c r="M2963">
        <v>1000</v>
      </c>
      <c r="N2963">
        <v>52</v>
      </c>
      <c r="P2963">
        <v>191325</v>
      </c>
      <c r="Q2963">
        <v>255406</v>
      </c>
      <c r="R2963" t="s">
        <v>6017</v>
      </c>
      <c r="S2963" t="s">
        <v>104</v>
      </c>
      <c r="T2963" t="s">
        <v>6018</v>
      </c>
      <c r="U2963" t="s">
        <v>4964</v>
      </c>
      <c r="V2963">
        <v>10</v>
      </c>
      <c r="W2963">
        <v>74.91</v>
      </c>
      <c r="X2963">
        <v>0.52</v>
      </c>
      <c r="Y2963" t="s">
        <v>68</v>
      </c>
      <c r="Z2963">
        <v>23</v>
      </c>
      <c r="AA2963">
        <v>0.01</v>
      </c>
      <c r="AB2963">
        <v>2.38</v>
      </c>
      <c r="AC2963" t="s">
        <v>6028</v>
      </c>
      <c r="AE2963">
        <v>24404</v>
      </c>
      <c r="AF2963" t="b">
        <v>1</v>
      </c>
      <c r="AG2963">
        <v>1</v>
      </c>
      <c r="AM2963">
        <v>0</v>
      </c>
      <c r="AN2963" t="b">
        <v>0</v>
      </c>
      <c r="AO2963" t="b">
        <v>0</v>
      </c>
      <c r="AP2963" t="b">
        <v>0</v>
      </c>
      <c r="AQ2963" t="s">
        <v>117</v>
      </c>
      <c r="AR2963" t="s">
        <v>58</v>
      </c>
      <c r="AV2963" t="s">
        <v>59</v>
      </c>
    </row>
    <row r="2964" spans="1:48" x14ac:dyDescent="0.35">
      <c r="A2964" t="s">
        <v>47</v>
      </c>
      <c r="B2964">
        <v>12</v>
      </c>
      <c r="C2964">
        <v>160</v>
      </c>
      <c r="D2964">
        <v>2021</v>
      </c>
      <c r="E2964">
        <v>5</v>
      </c>
      <c r="F2964">
        <v>4</v>
      </c>
      <c r="G2964">
        <v>0</v>
      </c>
      <c r="H2964">
        <v>6</v>
      </c>
      <c r="I2964" t="s">
        <v>76</v>
      </c>
      <c r="K2964" t="s">
        <v>77</v>
      </c>
      <c r="L2964" t="b">
        <f t="shared" si="46"/>
        <v>0</v>
      </c>
      <c r="M2964">
        <v>977</v>
      </c>
      <c r="P2964">
        <v>191325</v>
      </c>
      <c r="Q2964">
        <v>255406</v>
      </c>
      <c r="R2964" t="s">
        <v>6017</v>
      </c>
      <c r="S2964" t="s">
        <v>104</v>
      </c>
      <c r="T2964" t="s">
        <v>6018</v>
      </c>
      <c r="U2964" t="s">
        <v>4964</v>
      </c>
      <c r="V2964">
        <v>10</v>
      </c>
      <c r="W2964">
        <v>74.91</v>
      </c>
      <c r="X2964">
        <v>0.51</v>
      </c>
      <c r="Z2964">
        <v>482</v>
      </c>
      <c r="AA2964">
        <v>0.25</v>
      </c>
      <c r="AB2964">
        <v>2.38</v>
      </c>
      <c r="AE2964">
        <v>5897</v>
      </c>
      <c r="AF2964" t="b">
        <v>1</v>
      </c>
      <c r="AV2964" t="s">
        <v>59</v>
      </c>
    </row>
    <row r="2965" spans="1:48" x14ac:dyDescent="0.35">
      <c r="A2965" t="s">
        <v>47</v>
      </c>
      <c r="B2965">
        <v>12</v>
      </c>
      <c r="C2965">
        <v>160</v>
      </c>
      <c r="D2965">
        <v>2021</v>
      </c>
      <c r="E2965">
        <v>5</v>
      </c>
      <c r="F2965">
        <v>4</v>
      </c>
      <c r="G2965">
        <v>0</v>
      </c>
      <c r="H2965">
        <v>7</v>
      </c>
      <c r="I2965" t="s">
        <v>6029</v>
      </c>
      <c r="J2965" t="s">
        <v>49</v>
      </c>
      <c r="K2965" t="s">
        <v>79</v>
      </c>
      <c r="L2965" t="b">
        <f t="shared" si="46"/>
        <v>0</v>
      </c>
      <c r="M2965">
        <v>495</v>
      </c>
      <c r="N2965">
        <v>37</v>
      </c>
      <c r="P2965">
        <v>191325</v>
      </c>
      <c r="Q2965">
        <v>255406</v>
      </c>
      <c r="R2965" t="s">
        <v>6017</v>
      </c>
      <c r="S2965" t="s">
        <v>104</v>
      </c>
      <c r="T2965" t="s">
        <v>6018</v>
      </c>
      <c r="U2965" t="s">
        <v>4964</v>
      </c>
      <c r="V2965">
        <v>10</v>
      </c>
      <c r="W2965">
        <v>74.91</v>
      </c>
      <c r="X2965">
        <v>0.26</v>
      </c>
      <c r="Y2965" t="s">
        <v>68</v>
      </c>
      <c r="Z2965">
        <v>207</v>
      </c>
      <c r="AA2965">
        <v>0.11</v>
      </c>
      <c r="AB2965">
        <v>2.38</v>
      </c>
      <c r="AC2965" t="s">
        <v>6030</v>
      </c>
      <c r="AE2965">
        <v>16651</v>
      </c>
      <c r="AF2965" t="b">
        <v>1</v>
      </c>
      <c r="AG2965">
        <v>1</v>
      </c>
      <c r="AM2965">
        <v>0</v>
      </c>
      <c r="AN2965" t="b">
        <v>0</v>
      </c>
      <c r="AO2965" t="b">
        <v>0</v>
      </c>
      <c r="AP2965" t="b">
        <v>0</v>
      </c>
      <c r="AQ2965" t="s">
        <v>272</v>
      </c>
      <c r="AR2965" t="s">
        <v>71</v>
      </c>
      <c r="AV2965" t="s">
        <v>59</v>
      </c>
    </row>
    <row r="2966" spans="1:48" x14ac:dyDescent="0.35">
      <c r="A2966" t="s">
        <v>47</v>
      </c>
      <c r="B2966">
        <v>12</v>
      </c>
      <c r="C2966">
        <v>160</v>
      </c>
      <c r="D2966">
        <v>2021</v>
      </c>
      <c r="E2966">
        <v>5</v>
      </c>
      <c r="F2966">
        <v>4</v>
      </c>
      <c r="G2966">
        <v>0</v>
      </c>
      <c r="H2966">
        <v>8</v>
      </c>
      <c r="I2966" t="s">
        <v>6031</v>
      </c>
      <c r="J2966" t="s">
        <v>49</v>
      </c>
      <c r="K2966" t="s">
        <v>87</v>
      </c>
      <c r="L2966" t="b">
        <f t="shared" si="46"/>
        <v>0</v>
      </c>
      <c r="M2966">
        <v>288</v>
      </c>
      <c r="N2966">
        <v>33</v>
      </c>
      <c r="P2966">
        <v>191325</v>
      </c>
      <c r="Q2966">
        <v>255406</v>
      </c>
      <c r="R2966" t="s">
        <v>6017</v>
      </c>
      <c r="S2966" t="s">
        <v>104</v>
      </c>
      <c r="T2966" t="s">
        <v>6018</v>
      </c>
      <c r="U2966" t="s">
        <v>4964</v>
      </c>
      <c r="V2966">
        <v>10</v>
      </c>
      <c r="W2966">
        <v>74.91</v>
      </c>
      <c r="X2966">
        <v>0.15</v>
      </c>
      <c r="Y2966" t="s">
        <v>68</v>
      </c>
      <c r="Z2966">
        <v>166</v>
      </c>
      <c r="AA2966">
        <v>0.09</v>
      </c>
      <c r="AB2966">
        <v>2.38</v>
      </c>
      <c r="AC2966" t="s">
        <v>6032</v>
      </c>
      <c r="AE2966">
        <v>10809</v>
      </c>
      <c r="AF2966" t="b">
        <v>1</v>
      </c>
      <c r="AG2966">
        <v>1</v>
      </c>
      <c r="AM2966">
        <v>0</v>
      </c>
      <c r="AN2966" t="b">
        <v>0</v>
      </c>
      <c r="AO2966" t="b">
        <v>0</v>
      </c>
      <c r="AP2966" t="b">
        <v>0</v>
      </c>
      <c r="AQ2966" t="s">
        <v>111</v>
      </c>
      <c r="AR2966" t="s">
        <v>58</v>
      </c>
      <c r="AV2966" t="s">
        <v>59</v>
      </c>
    </row>
    <row r="2967" spans="1:48" x14ac:dyDescent="0.35">
      <c r="A2967" t="s">
        <v>47</v>
      </c>
      <c r="B2967">
        <v>12</v>
      </c>
      <c r="C2967">
        <v>160</v>
      </c>
      <c r="D2967">
        <v>2021</v>
      </c>
      <c r="E2967">
        <v>5</v>
      </c>
      <c r="F2967">
        <v>4</v>
      </c>
      <c r="G2967">
        <v>0</v>
      </c>
      <c r="H2967">
        <v>9</v>
      </c>
      <c r="I2967" t="s">
        <v>6033</v>
      </c>
      <c r="J2967" t="s">
        <v>49</v>
      </c>
      <c r="K2967" t="s">
        <v>87</v>
      </c>
      <c r="L2967" t="b">
        <f t="shared" si="46"/>
        <v>0</v>
      </c>
      <c r="M2967">
        <v>122</v>
      </c>
      <c r="N2967">
        <v>34</v>
      </c>
      <c r="P2967">
        <v>191325</v>
      </c>
      <c r="Q2967">
        <v>255406</v>
      </c>
      <c r="R2967" t="s">
        <v>6017</v>
      </c>
      <c r="S2967" t="s">
        <v>104</v>
      </c>
      <c r="T2967" t="s">
        <v>6018</v>
      </c>
      <c r="U2967" t="s">
        <v>4964</v>
      </c>
      <c r="V2967">
        <v>10</v>
      </c>
      <c r="W2967">
        <v>74.91</v>
      </c>
      <c r="X2967">
        <v>0.06</v>
      </c>
      <c r="Y2967" t="s">
        <v>68</v>
      </c>
      <c r="Z2967">
        <v>43</v>
      </c>
      <c r="AA2967">
        <v>0.02</v>
      </c>
      <c r="AB2967">
        <v>2.38</v>
      </c>
      <c r="AC2967" t="s">
        <v>6034</v>
      </c>
      <c r="AE2967">
        <v>10809</v>
      </c>
      <c r="AF2967" t="b">
        <v>1</v>
      </c>
      <c r="AG2967">
        <v>1</v>
      </c>
      <c r="AM2967">
        <v>0</v>
      </c>
      <c r="AN2967" t="b">
        <v>0</v>
      </c>
      <c r="AO2967" t="b">
        <v>0</v>
      </c>
      <c r="AP2967" t="b">
        <v>0</v>
      </c>
      <c r="AQ2967" t="s">
        <v>85</v>
      </c>
      <c r="AR2967" t="s">
        <v>134</v>
      </c>
      <c r="AS2967" t="s">
        <v>162</v>
      </c>
      <c r="AV2967" t="s">
        <v>59</v>
      </c>
    </row>
    <row r="2968" spans="1:48" x14ac:dyDescent="0.35">
      <c r="A2968" t="s">
        <v>47</v>
      </c>
      <c r="B2968">
        <v>12</v>
      </c>
      <c r="C2968">
        <v>160</v>
      </c>
      <c r="D2968">
        <v>2021</v>
      </c>
      <c r="E2968">
        <v>5</v>
      </c>
      <c r="F2968">
        <v>4</v>
      </c>
      <c r="G2968">
        <v>0</v>
      </c>
      <c r="H2968">
        <v>10</v>
      </c>
      <c r="I2968" t="s">
        <v>6035</v>
      </c>
      <c r="J2968" t="s">
        <v>49</v>
      </c>
      <c r="K2968" t="s">
        <v>98</v>
      </c>
      <c r="L2968" t="b">
        <f t="shared" si="46"/>
        <v>0</v>
      </c>
      <c r="M2968">
        <v>79</v>
      </c>
      <c r="N2968">
        <v>35</v>
      </c>
      <c r="P2968">
        <v>191325</v>
      </c>
      <c r="Q2968">
        <v>255406</v>
      </c>
      <c r="R2968" t="s">
        <v>6017</v>
      </c>
      <c r="S2968" t="s">
        <v>104</v>
      </c>
      <c r="T2968" t="s">
        <v>6018</v>
      </c>
      <c r="U2968" t="s">
        <v>4964</v>
      </c>
      <c r="V2968">
        <v>10</v>
      </c>
      <c r="W2968">
        <v>74.91</v>
      </c>
      <c r="X2968">
        <v>0.04</v>
      </c>
      <c r="Y2968" t="s">
        <v>68</v>
      </c>
      <c r="Z2968">
        <v>2</v>
      </c>
      <c r="AA2968">
        <v>0</v>
      </c>
      <c r="AB2968">
        <v>2.38</v>
      </c>
      <c r="AC2968" t="s">
        <v>6036</v>
      </c>
      <c r="AE2968">
        <v>24293</v>
      </c>
      <c r="AF2968" t="b">
        <v>1</v>
      </c>
      <c r="AG2968">
        <v>1</v>
      </c>
      <c r="AM2968">
        <v>0</v>
      </c>
      <c r="AN2968" t="b">
        <v>0</v>
      </c>
      <c r="AO2968" t="b">
        <v>0</v>
      </c>
      <c r="AP2968" t="b">
        <v>0</v>
      </c>
      <c r="AQ2968" t="s">
        <v>85</v>
      </c>
      <c r="AR2968" t="s">
        <v>71</v>
      </c>
      <c r="AV2968" t="s">
        <v>59</v>
      </c>
    </row>
    <row r="2969" spans="1:48" x14ac:dyDescent="0.35">
      <c r="A2969" t="s">
        <v>47</v>
      </c>
      <c r="B2969">
        <v>12</v>
      </c>
      <c r="C2969">
        <v>160</v>
      </c>
      <c r="D2969">
        <v>2021</v>
      </c>
      <c r="E2969">
        <v>5</v>
      </c>
      <c r="F2969">
        <v>4</v>
      </c>
      <c r="G2969">
        <v>0</v>
      </c>
      <c r="H2969">
        <v>11</v>
      </c>
      <c r="I2969" t="s">
        <v>6037</v>
      </c>
      <c r="J2969" t="s">
        <v>66</v>
      </c>
      <c r="K2969" t="s">
        <v>87</v>
      </c>
      <c r="L2969" t="b">
        <f t="shared" si="46"/>
        <v>0</v>
      </c>
      <c r="M2969">
        <v>77</v>
      </c>
      <c r="N2969">
        <v>41</v>
      </c>
      <c r="P2969">
        <v>191325</v>
      </c>
      <c r="Q2969">
        <v>255406</v>
      </c>
      <c r="R2969" t="s">
        <v>6017</v>
      </c>
      <c r="S2969" t="s">
        <v>104</v>
      </c>
      <c r="T2969" t="s">
        <v>6018</v>
      </c>
      <c r="U2969" t="s">
        <v>4964</v>
      </c>
      <c r="V2969">
        <v>10</v>
      </c>
      <c r="W2969">
        <v>74.91</v>
      </c>
      <c r="X2969">
        <v>0.04</v>
      </c>
      <c r="Y2969" t="s">
        <v>68</v>
      </c>
      <c r="Z2969">
        <v>0</v>
      </c>
      <c r="AA2969">
        <v>0</v>
      </c>
      <c r="AB2969">
        <v>2.38</v>
      </c>
      <c r="AC2969" t="s">
        <v>6038</v>
      </c>
      <c r="AE2969">
        <v>10809</v>
      </c>
      <c r="AF2969" t="b">
        <v>1</v>
      </c>
      <c r="AG2969">
        <v>1</v>
      </c>
      <c r="AM2969">
        <v>0</v>
      </c>
      <c r="AN2969" t="b">
        <v>0</v>
      </c>
      <c r="AO2969" t="b">
        <v>0</v>
      </c>
      <c r="AP2969" t="b">
        <v>0</v>
      </c>
      <c r="AQ2969" t="s">
        <v>117</v>
      </c>
      <c r="AR2969" t="s">
        <v>89</v>
      </c>
      <c r="AV2969" t="s">
        <v>59</v>
      </c>
    </row>
    <row r="2970" spans="1:48" x14ac:dyDescent="0.35">
      <c r="A2970" t="s">
        <v>47</v>
      </c>
      <c r="B2970">
        <v>12</v>
      </c>
      <c r="C2970">
        <v>161</v>
      </c>
      <c r="D2970">
        <v>2021</v>
      </c>
      <c r="E2970">
        <v>5</v>
      </c>
      <c r="F2970">
        <v>4</v>
      </c>
      <c r="G2970">
        <v>0</v>
      </c>
      <c r="H2970">
        <v>1</v>
      </c>
      <c r="I2970" t="s">
        <v>6039</v>
      </c>
      <c r="J2970" t="s">
        <v>49</v>
      </c>
      <c r="K2970" t="s">
        <v>102</v>
      </c>
      <c r="L2970" t="str">
        <f t="shared" si="46"/>
        <v>DMKPlus</v>
      </c>
      <c r="M2970">
        <v>73642</v>
      </c>
      <c r="N2970">
        <v>52</v>
      </c>
      <c r="P2970">
        <v>174640</v>
      </c>
      <c r="Q2970">
        <v>248987</v>
      </c>
      <c r="R2970" t="s">
        <v>6040</v>
      </c>
      <c r="S2970" t="s">
        <v>52</v>
      </c>
      <c r="T2970" t="s">
        <v>6018</v>
      </c>
      <c r="U2970" t="s">
        <v>4964</v>
      </c>
      <c r="V2970">
        <v>14</v>
      </c>
      <c r="W2970">
        <v>70.14</v>
      </c>
      <c r="X2970">
        <v>42.17</v>
      </c>
      <c r="Y2970" t="s">
        <v>55</v>
      </c>
      <c r="Z2970">
        <v>2742</v>
      </c>
      <c r="AA2970">
        <v>1.57</v>
      </c>
      <c r="AB2970">
        <v>2.86</v>
      </c>
      <c r="AC2970" t="s">
        <v>6041</v>
      </c>
      <c r="AE2970">
        <v>3482</v>
      </c>
      <c r="AF2970" t="b">
        <v>1</v>
      </c>
      <c r="AG2970">
        <v>1</v>
      </c>
      <c r="AM2970">
        <v>1</v>
      </c>
      <c r="AN2970" t="b">
        <v>0</v>
      </c>
      <c r="AO2970" t="b">
        <v>0</v>
      </c>
      <c r="AP2970" t="b">
        <v>0</v>
      </c>
      <c r="AQ2970" t="s">
        <v>111</v>
      </c>
      <c r="AR2970" t="s">
        <v>58</v>
      </c>
      <c r="AV2970" t="s">
        <v>59</v>
      </c>
    </row>
    <row r="2971" spans="1:48" x14ac:dyDescent="0.35">
      <c r="A2971" t="s">
        <v>47</v>
      </c>
      <c r="B2971">
        <v>12</v>
      </c>
      <c r="C2971">
        <v>161</v>
      </c>
      <c r="D2971">
        <v>2021</v>
      </c>
      <c r="E2971">
        <v>5</v>
      </c>
      <c r="F2971">
        <v>4</v>
      </c>
      <c r="G2971">
        <v>0</v>
      </c>
      <c r="H2971">
        <v>2</v>
      </c>
      <c r="I2971" t="s">
        <v>3044</v>
      </c>
      <c r="J2971" t="s">
        <v>49</v>
      </c>
      <c r="K2971" t="s">
        <v>61</v>
      </c>
      <c r="L2971" t="str">
        <f t="shared" si="46"/>
        <v>ADMKPlus</v>
      </c>
      <c r="M2971">
        <v>70900</v>
      </c>
      <c r="N2971">
        <v>45</v>
      </c>
      <c r="P2971">
        <v>174640</v>
      </c>
      <c r="Q2971">
        <v>248987</v>
      </c>
      <c r="R2971" t="s">
        <v>6040</v>
      </c>
      <c r="S2971" t="s">
        <v>52</v>
      </c>
      <c r="T2971" t="s">
        <v>6018</v>
      </c>
      <c r="U2971" t="s">
        <v>4964</v>
      </c>
      <c r="V2971">
        <v>14</v>
      </c>
      <c r="W2971">
        <v>70.14</v>
      </c>
      <c r="X2971">
        <v>40.6</v>
      </c>
      <c r="Y2971" t="s">
        <v>55</v>
      </c>
      <c r="Z2971">
        <v>57714</v>
      </c>
      <c r="AA2971">
        <v>33.049999999999997</v>
      </c>
      <c r="AB2971">
        <v>2.86</v>
      </c>
      <c r="AC2971" t="s">
        <v>6042</v>
      </c>
      <c r="AE2971">
        <v>11891</v>
      </c>
      <c r="AF2971" t="b">
        <v>1</v>
      </c>
      <c r="AG2971">
        <v>1</v>
      </c>
      <c r="AM2971">
        <v>0</v>
      </c>
      <c r="AN2971" t="b">
        <v>0</v>
      </c>
      <c r="AO2971" t="b">
        <v>0</v>
      </c>
      <c r="AP2971" t="b">
        <v>0</v>
      </c>
      <c r="AQ2971" t="s">
        <v>96</v>
      </c>
      <c r="AR2971" t="s">
        <v>71</v>
      </c>
      <c r="AV2971" t="s">
        <v>59</v>
      </c>
    </row>
    <row r="2972" spans="1:48" x14ac:dyDescent="0.35">
      <c r="A2972" t="s">
        <v>47</v>
      </c>
      <c r="B2972">
        <v>12</v>
      </c>
      <c r="C2972">
        <v>161</v>
      </c>
      <c r="D2972">
        <v>2021</v>
      </c>
      <c r="E2972">
        <v>5</v>
      </c>
      <c r="F2972">
        <v>4</v>
      </c>
      <c r="G2972">
        <v>0</v>
      </c>
      <c r="H2972">
        <v>3</v>
      </c>
      <c r="I2972" t="s">
        <v>6043</v>
      </c>
      <c r="J2972" t="s">
        <v>49</v>
      </c>
      <c r="K2972" t="s">
        <v>67</v>
      </c>
      <c r="L2972" t="b">
        <f t="shared" si="46"/>
        <v>0</v>
      </c>
      <c r="M2972">
        <v>13186</v>
      </c>
      <c r="N2972">
        <v>47</v>
      </c>
      <c r="P2972">
        <v>174640</v>
      </c>
      <c r="Q2972">
        <v>248987</v>
      </c>
      <c r="R2972" t="s">
        <v>6040</v>
      </c>
      <c r="S2972" t="s">
        <v>52</v>
      </c>
      <c r="T2972" t="s">
        <v>6018</v>
      </c>
      <c r="U2972" t="s">
        <v>4964</v>
      </c>
      <c r="V2972">
        <v>14</v>
      </c>
      <c r="W2972">
        <v>70.14</v>
      </c>
      <c r="X2972">
        <v>7.55</v>
      </c>
      <c r="Y2972" t="s">
        <v>68</v>
      </c>
      <c r="Z2972">
        <v>5904</v>
      </c>
      <c r="AA2972">
        <v>3.38</v>
      </c>
      <c r="AB2972">
        <v>2.86</v>
      </c>
      <c r="AC2972" t="s">
        <v>6044</v>
      </c>
      <c r="AE2972">
        <v>5533</v>
      </c>
      <c r="AF2972" t="b">
        <v>1</v>
      </c>
      <c r="AG2972">
        <v>1</v>
      </c>
      <c r="AM2972">
        <v>0</v>
      </c>
      <c r="AN2972" t="b">
        <v>0</v>
      </c>
      <c r="AO2972" t="b">
        <v>0</v>
      </c>
      <c r="AP2972" t="b">
        <v>0</v>
      </c>
      <c r="AQ2972" t="s">
        <v>117</v>
      </c>
      <c r="AR2972" t="s">
        <v>75</v>
      </c>
      <c r="AV2972" t="s">
        <v>59</v>
      </c>
    </row>
    <row r="2973" spans="1:48" x14ac:dyDescent="0.35">
      <c r="A2973" t="s">
        <v>47</v>
      </c>
      <c r="B2973">
        <v>12</v>
      </c>
      <c r="C2973">
        <v>161</v>
      </c>
      <c r="D2973">
        <v>2021</v>
      </c>
      <c r="E2973">
        <v>5</v>
      </c>
      <c r="F2973">
        <v>4</v>
      </c>
      <c r="G2973">
        <v>0</v>
      </c>
      <c r="H2973">
        <v>4</v>
      </c>
      <c r="I2973" t="s">
        <v>6045</v>
      </c>
      <c r="J2973" t="s">
        <v>49</v>
      </c>
      <c r="K2973" t="s">
        <v>119</v>
      </c>
      <c r="L2973" t="str">
        <f t="shared" si="46"/>
        <v>ADMKPlus</v>
      </c>
      <c r="M2973">
        <v>7282</v>
      </c>
      <c r="N2973">
        <v>41</v>
      </c>
      <c r="P2973">
        <v>174640</v>
      </c>
      <c r="Q2973">
        <v>248987</v>
      </c>
      <c r="R2973" t="s">
        <v>6040</v>
      </c>
      <c r="S2973" t="s">
        <v>52</v>
      </c>
      <c r="T2973" t="s">
        <v>6018</v>
      </c>
      <c r="U2973" t="s">
        <v>4964</v>
      </c>
      <c r="V2973">
        <v>14</v>
      </c>
      <c r="W2973">
        <v>70.14</v>
      </c>
      <c r="X2973">
        <v>4.17</v>
      </c>
      <c r="Y2973" t="s">
        <v>68</v>
      </c>
      <c r="Z2973">
        <v>1349</v>
      </c>
      <c r="AA2973">
        <v>0.77</v>
      </c>
      <c r="AB2973">
        <v>2.86</v>
      </c>
      <c r="AC2973" t="s">
        <v>6046</v>
      </c>
      <c r="AE2973">
        <v>24338</v>
      </c>
      <c r="AF2973" t="b">
        <v>1</v>
      </c>
      <c r="AG2973">
        <v>1</v>
      </c>
      <c r="AM2973">
        <v>0</v>
      </c>
      <c r="AN2973" t="b">
        <v>0</v>
      </c>
      <c r="AO2973" t="b">
        <v>0</v>
      </c>
      <c r="AP2973" t="b">
        <v>0</v>
      </c>
      <c r="AQ2973" t="s">
        <v>111</v>
      </c>
      <c r="AR2973" t="s">
        <v>106</v>
      </c>
      <c r="AS2973" t="s">
        <v>2032</v>
      </c>
      <c r="AV2973" t="s">
        <v>59</v>
      </c>
    </row>
    <row r="2974" spans="1:48" x14ac:dyDescent="0.35">
      <c r="A2974" t="s">
        <v>47</v>
      </c>
      <c r="B2974">
        <v>12</v>
      </c>
      <c r="C2974">
        <v>161</v>
      </c>
      <c r="D2974">
        <v>2021</v>
      </c>
      <c r="E2974">
        <v>5</v>
      </c>
      <c r="F2974">
        <v>4</v>
      </c>
      <c r="G2974">
        <v>0</v>
      </c>
      <c r="H2974">
        <v>5</v>
      </c>
      <c r="I2974" t="s">
        <v>6047</v>
      </c>
      <c r="J2974" t="s">
        <v>49</v>
      </c>
      <c r="K2974" t="s">
        <v>115</v>
      </c>
      <c r="L2974" t="b">
        <f t="shared" si="46"/>
        <v>0</v>
      </c>
      <c r="M2974">
        <v>5933</v>
      </c>
      <c r="N2974">
        <v>56</v>
      </c>
      <c r="P2974">
        <v>174640</v>
      </c>
      <c r="Q2974">
        <v>248987</v>
      </c>
      <c r="R2974" t="s">
        <v>6040</v>
      </c>
      <c r="S2974" t="s">
        <v>52</v>
      </c>
      <c r="T2974" t="s">
        <v>6018</v>
      </c>
      <c r="U2974" t="s">
        <v>4964</v>
      </c>
      <c r="V2974">
        <v>14</v>
      </c>
      <c r="W2974">
        <v>70.14</v>
      </c>
      <c r="X2974">
        <v>3.4</v>
      </c>
      <c r="Y2974" t="s">
        <v>68</v>
      </c>
      <c r="Z2974">
        <v>4866</v>
      </c>
      <c r="AA2974">
        <v>2.79</v>
      </c>
      <c r="AB2974">
        <v>2.86</v>
      </c>
      <c r="AC2974" t="s">
        <v>6048</v>
      </c>
      <c r="AE2974">
        <v>24404</v>
      </c>
      <c r="AF2974" t="b">
        <v>1</v>
      </c>
      <c r="AG2974">
        <v>1</v>
      </c>
      <c r="AM2974">
        <v>0</v>
      </c>
      <c r="AN2974" t="b">
        <v>0</v>
      </c>
      <c r="AO2974" t="b">
        <v>0</v>
      </c>
      <c r="AP2974" t="b">
        <v>0</v>
      </c>
      <c r="AQ2974" t="s">
        <v>96</v>
      </c>
      <c r="AR2974" t="s">
        <v>58</v>
      </c>
      <c r="AV2974" t="s">
        <v>59</v>
      </c>
    </row>
    <row r="2975" spans="1:48" x14ac:dyDescent="0.35">
      <c r="A2975" t="s">
        <v>47</v>
      </c>
      <c r="B2975">
        <v>12</v>
      </c>
      <c r="C2975">
        <v>161</v>
      </c>
      <c r="D2975">
        <v>2021</v>
      </c>
      <c r="E2975">
        <v>5</v>
      </c>
      <c r="F2975">
        <v>4</v>
      </c>
      <c r="G2975">
        <v>0</v>
      </c>
      <c r="H2975">
        <v>6</v>
      </c>
      <c r="I2975" t="s">
        <v>76</v>
      </c>
      <c r="K2975" t="s">
        <v>77</v>
      </c>
      <c r="L2975" t="b">
        <f t="shared" si="46"/>
        <v>0</v>
      </c>
      <c r="M2975">
        <v>1067</v>
      </c>
      <c r="P2975">
        <v>174640</v>
      </c>
      <c r="Q2975">
        <v>248987</v>
      </c>
      <c r="R2975" t="s">
        <v>6040</v>
      </c>
      <c r="S2975" t="s">
        <v>52</v>
      </c>
      <c r="T2975" t="s">
        <v>6018</v>
      </c>
      <c r="U2975" t="s">
        <v>4964</v>
      </c>
      <c r="V2975">
        <v>14</v>
      </c>
      <c r="W2975">
        <v>70.14</v>
      </c>
      <c r="X2975">
        <v>0.61</v>
      </c>
      <c r="Z2975">
        <v>416</v>
      </c>
      <c r="AA2975">
        <v>0.24</v>
      </c>
      <c r="AB2975">
        <v>2.86</v>
      </c>
      <c r="AE2975">
        <v>5897</v>
      </c>
      <c r="AF2975" t="b">
        <v>1</v>
      </c>
      <c r="AV2975" t="s">
        <v>59</v>
      </c>
    </row>
    <row r="2976" spans="1:48" x14ac:dyDescent="0.35">
      <c r="A2976" t="s">
        <v>47</v>
      </c>
      <c r="B2976">
        <v>12</v>
      </c>
      <c r="C2976">
        <v>161</v>
      </c>
      <c r="D2976">
        <v>2021</v>
      </c>
      <c r="E2976">
        <v>5</v>
      </c>
      <c r="F2976">
        <v>4</v>
      </c>
      <c r="G2976">
        <v>0</v>
      </c>
      <c r="H2976">
        <v>7</v>
      </c>
      <c r="I2976" t="s">
        <v>6049</v>
      </c>
      <c r="J2976" t="s">
        <v>49</v>
      </c>
      <c r="K2976" t="s">
        <v>242</v>
      </c>
      <c r="L2976" t="b">
        <f t="shared" si="46"/>
        <v>0</v>
      </c>
      <c r="M2976">
        <v>651</v>
      </c>
      <c r="N2976">
        <v>32</v>
      </c>
      <c r="P2976">
        <v>174640</v>
      </c>
      <c r="Q2976">
        <v>248987</v>
      </c>
      <c r="R2976" t="s">
        <v>6040</v>
      </c>
      <c r="S2976" t="s">
        <v>52</v>
      </c>
      <c r="T2976" t="s">
        <v>6018</v>
      </c>
      <c r="U2976" t="s">
        <v>4964</v>
      </c>
      <c r="V2976">
        <v>14</v>
      </c>
      <c r="W2976">
        <v>70.14</v>
      </c>
      <c r="X2976">
        <v>0.37</v>
      </c>
      <c r="Y2976" t="s">
        <v>68</v>
      </c>
      <c r="Z2976">
        <v>125</v>
      </c>
      <c r="AA2976">
        <v>7.0000000000000007E-2</v>
      </c>
      <c r="AB2976">
        <v>2.86</v>
      </c>
      <c r="AC2976" t="s">
        <v>6050</v>
      </c>
      <c r="AE2976">
        <v>24405</v>
      </c>
      <c r="AF2976" t="b">
        <v>1</v>
      </c>
      <c r="AG2976">
        <v>1</v>
      </c>
      <c r="AM2976">
        <v>0</v>
      </c>
      <c r="AN2976" t="b">
        <v>0</v>
      </c>
      <c r="AO2976" t="b">
        <v>0</v>
      </c>
      <c r="AP2976" t="b">
        <v>0</v>
      </c>
      <c r="AQ2976" t="s">
        <v>111</v>
      </c>
      <c r="AR2976" t="s">
        <v>134</v>
      </c>
      <c r="AS2976" t="s">
        <v>144</v>
      </c>
      <c r="AV2976" t="s">
        <v>59</v>
      </c>
    </row>
    <row r="2977" spans="1:48" x14ac:dyDescent="0.35">
      <c r="A2977" t="s">
        <v>47</v>
      </c>
      <c r="B2977">
        <v>12</v>
      </c>
      <c r="C2977">
        <v>161</v>
      </c>
      <c r="D2977">
        <v>2021</v>
      </c>
      <c r="E2977">
        <v>5</v>
      </c>
      <c r="F2977">
        <v>4</v>
      </c>
      <c r="G2977">
        <v>0</v>
      </c>
      <c r="H2977">
        <v>8</v>
      </c>
      <c r="I2977" t="s">
        <v>6051</v>
      </c>
      <c r="J2977" t="s">
        <v>49</v>
      </c>
      <c r="K2977" t="s">
        <v>79</v>
      </c>
      <c r="L2977" t="b">
        <f t="shared" si="46"/>
        <v>0</v>
      </c>
      <c r="M2977">
        <v>526</v>
      </c>
      <c r="N2977">
        <v>39</v>
      </c>
      <c r="P2977">
        <v>174640</v>
      </c>
      <c r="Q2977">
        <v>248987</v>
      </c>
      <c r="R2977" t="s">
        <v>6040</v>
      </c>
      <c r="S2977" t="s">
        <v>52</v>
      </c>
      <c r="T2977" t="s">
        <v>6018</v>
      </c>
      <c r="U2977" t="s">
        <v>4964</v>
      </c>
      <c r="V2977">
        <v>14</v>
      </c>
      <c r="W2977">
        <v>70.14</v>
      </c>
      <c r="X2977">
        <v>0.3</v>
      </c>
      <c r="Y2977" t="s">
        <v>68</v>
      </c>
      <c r="Z2977">
        <v>170</v>
      </c>
      <c r="AA2977">
        <v>0.1</v>
      </c>
      <c r="AB2977">
        <v>2.86</v>
      </c>
      <c r="AC2977" t="s">
        <v>6052</v>
      </c>
      <c r="AE2977">
        <v>16651</v>
      </c>
      <c r="AF2977" t="b">
        <v>1</v>
      </c>
      <c r="AG2977">
        <v>1</v>
      </c>
      <c r="AM2977">
        <v>0</v>
      </c>
      <c r="AN2977" t="b">
        <v>0</v>
      </c>
      <c r="AO2977" t="b">
        <v>0</v>
      </c>
      <c r="AP2977" t="b">
        <v>0</v>
      </c>
      <c r="AQ2977" t="s">
        <v>85</v>
      </c>
      <c r="AR2977" t="s">
        <v>71</v>
      </c>
      <c r="AV2977" t="s">
        <v>59</v>
      </c>
    </row>
    <row r="2978" spans="1:48" x14ac:dyDescent="0.35">
      <c r="A2978" t="s">
        <v>47</v>
      </c>
      <c r="B2978">
        <v>12</v>
      </c>
      <c r="C2978">
        <v>161</v>
      </c>
      <c r="D2978">
        <v>2021</v>
      </c>
      <c r="E2978">
        <v>5</v>
      </c>
      <c r="F2978">
        <v>4</v>
      </c>
      <c r="G2978">
        <v>0</v>
      </c>
      <c r="H2978">
        <v>9</v>
      </c>
      <c r="I2978" t="s">
        <v>6053</v>
      </c>
      <c r="J2978" t="s">
        <v>49</v>
      </c>
      <c r="K2978" t="s">
        <v>87</v>
      </c>
      <c r="L2978" t="b">
        <f t="shared" si="46"/>
        <v>0</v>
      </c>
      <c r="M2978">
        <v>356</v>
      </c>
      <c r="N2978">
        <v>58</v>
      </c>
      <c r="P2978">
        <v>174640</v>
      </c>
      <c r="Q2978">
        <v>248987</v>
      </c>
      <c r="R2978" t="s">
        <v>6040</v>
      </c>
      <c r="S2978" t="s">
        <v>52</v>
      </c>
      <c r="T2978" t="s">
        <v>6018</v>
      </c>
      <c r="U2978" t="s">
        <v>4964</v>
      </c>
      <c r="V2978">
        <v>14</v>
      </c>
      <c r="W2978">
        <v>70.14</v>
      </c>
      <c r="X2978">
        <v>0.2</v>
      </c>
      <c r="Y2978" t="s">
        <v>68</v>
      </c>
      <c r="Z2978">
        <v>113</v>
      </c>
      <c r="AA2978">
        <v>0.06</v>
      </c>
      <c r="AB2978">
        <v>2.86</v>
      </c>
      <c r="AC2978" t="s">
        <v>6054</v>
      </c>
      <c r="AE2978">
        <v>10809</v>
      </c>
      <c r="AF2978" t="b">
        <v>1</v>
      </c>
      <c r="AG2978">
        <v>1</v>
      </c>
      <c r="AM2978">
        <v>0</v>
      </c>
      <c r="AN2978" t="b">
        <v>0</v>
      </c>
      <c r="AO2978" t="b">
        <v>0</v>
      </c>
      <c r="AP2978" t="b">
        <v>0</v>
      </c>
      <c r="AQ2978" t="s">
        <v>57</v>
      </c>
      <c r="AR2978" t="s">
        <v>75</v>
      </c>
      <c r="AV2978" t="s">
        <v>59</v>
      </c>
    </row>
    <row r="2979" spans="1:48" x14ac:dyDescent="0.35">
      <c r="A2979" t="s">
        <v>47</v>
      </c>
      <c r="B2979">
        <v>12</v>
      </c>
      <c r="C2979">
        <v>161</v>
      </c>
      <c r="D2979">
        <v>2021</v>
      </c>
      <c r="E2979">
        <v>5</v>
      </c>
      <c r="F2979">
        <v>4</v>
      </c>
      <c r="G2979">
        <v>0</v>
      </c>
      <c r="H2979">
        <v>10</v>
      </c>
      <c r="I2979" t="s">
        <v>6055</v>
      </c>
      <c r="J2979" t="s">
        <v>49</v>
      </c>
      <c r="K2979" t="s">
        <v>87</v>
      </c>
      <c r="L2979" t="b">
        <f t="shared" si="46"/>
        <v>0</v>
      </c>
      <c r="M2979">
        <v>243</v>
      </c>
      <c r="N2979">
        <v>37</v>
      </c>
      <c r="P2979">
        <v>174640</v>
      </c>
      <c r="Q2979">
        <v>248987</v>
      </c>
      <c r="R2979" t="s">
        <v>6040</v>
      </c>
      <c r="S2979" t="s">
        <v>52</v>
      </c>
      <c r="T2979" t="s">
        <v>6018</v>
      </c>
      <c r="U2979" t="s">
        <v>4964</v>
      </c>
      <c r="V2979">
        <v>14</v>
      </c>
      <c r="W2979">
        <v>70.14</v>
      </c>
      <c r="X2979">
        <v>0.14000000000000001</v>
      </c>
      <c r="Y2979" t="s">
        <v>68</v>
      </c>
      <c r="Z2979">
        <v>35</v>
      </c>
      <c r="AA2979">
        <v>0.02</v>
      </c>
      <c r="AB2979">
        <v>2.86</v>
      </c>
      <c r="AC2979" t="s">
        <v>6056</v>
      </c>
      <c r="AE2979">
        <v>10809</v>
      </c>
      <c r="AF2979" t="b">
        <v>1</v>
      </c>
      <c r="AG2979">
        <v>1</v>
      </c>
      <c r="AM2979">
        <v>0</v>
      </c>
      <c r="AN2979" t="b">
        <v>0</v>
      </c>
      <c r="AO2979" t="b">
        <v>0</v>
      </c>
      <c r="AP2979" t="b">
        <v>0</v>
      </c>
      <c r="AQ2979" t="s">
        <v>81</v>
      </c>
      <c r="AR2979" t="s">
        <v>58</v>
      </c>
      <c r="AS2979" t="s">
        <v>147</v>
      </c>
      <c r="AV2979" t="s">
        <v>59</v>
      </c>
    </row>
    <row r="2980" spans="1:48" x14ac:dyDescent="0.35">
      <c r="A2980" t="s">
        <v>47</v>
      </c>
      <c r="B2980">
        <v>12</v>
      </c>
      <c r="C2980">
        <v>161</v>
      </c>
      <c r="D2980">
        <v>2021</v>
      </c>
      <c r="E2980">
        <v>5</v>
      </c>
      <c r="F2980">
        <v>4</v>
      </c>
      <c r="G2980">
        <v>0</v>
      </c>
      <c r="H2980">
        <v>11</v>
      </c>
      <c r="I2980" t="s">
        <v>6057</v>
      </c>
      <c r="J2980" t="s">
        <v>49</v>
      </c>
      <c r="K2980" t="s">
        <v>87</v>
      </c>
      <c r="L2980" t="b">
        <f t="shared" si="46"/>
        <v>0</v>
      </c>
      <c r="M2980">
        <v>208</v>
      </c>
      <c r="N2980">
        <v>59</v>
      </c>
      <c r="P2980">
        <v>174640</v>
      </c>
      <c r="Q2980">
        <v>248987</v>
      </c>
      <c r="R2980" t="s">
        <v>6040</v>
      </c>
      <c r="S2980" t="s">
        <v>52</v>
      </c>
      <c r="T2980" t="s">
        <v>6018</v>
      </c>
      <c r="U2980" t="s">
        <v>4964</v>
      </c>
      <c r="V2980">
        <v>14</v>
      </c>
      <c r="W2980">
        <v>70.14</v>
      </c>
      <c r="X2980">
        <v>0.12</v>
      </c>
      <c r="Y2980" t="s">
        <v>68</v>
      </c>
      <c r="Z2980">
        <v>23</v>
      </c>
      <c r="AA2980">
        <v>0.01</v>
      </c>
      <c r="AB2980">
        <v>2.86</v>
      </c>
      <c r="AC2980" t="s">
        <v>6058</v>
      </c>
      <c r="AE2980">
        <v>10809</v>
      </c>
      <c r="AF2980" t="b">
        <v>1</v>
      </c>
      <c r="AG2980">
        <v>1</v>
      </c>
      <c r="AM2980">
        <v>0</v>
      </c>
      <c r="AN2980" t="b">
        <v>0</v>
      </c>
      <c r="AO2980" t="b">
        <v>0</v>
      </c>
      <c r="AP2980" t="b">
        <v>0</v>
      </c>
      <c r="AQ2980" t="s">
        <v>85</v>
      </c>
      <c r="AR2980" t="s">
        <v>75</v>
      </c>
      <c r="AV2980" t="s">
        <v>59</v>
      </c>
    </row>
    <row r="2981" spans="1:48" x14ac:dyDescent="0.35">
      <c r="A2981" t="s">
        <v>47</v>
      </c>
      <c r="B2981">
        <v>12</v>
      </c>
      <c r="C2981">
        <v>161</v>
      </c>
      <c r="D2981">
        <v>2021</v>
      </c>
      <c r="E2981">
        <v>5</v>
      </c>
      <c r="F2981">
        <v>4</v>
      </c>
      <c r="G2981">
        <v>0</v>
      </c>
      <c r="H2981">
        <v>12</v>
      </c>
      <c r="I2981" t="s">
        <v>6059</v>
      </c>
      <c r="J2981" t="s">
        <v>49</v>
      </c>
      <c r="K2981" t="s">
        <v>87</v>
      </c>
      <c r="L2981" t="b">
        <f t="shared" si="46"/>
        <v>0</v>
      </c>
      <c r="M2981">
        <v>185</v>
      </c>
      <c r="N2981">
        <v>48</v>
      </c>
      <c r="P2981">
        <v>174640</v>
      </c>
      <c r="Q2981">
        <v>248987</v>
      </c>
      <c r="R2981" t="s">
        <v>6040</v>
      </c>
      <c r="S2981" t="s">
        <v>52</v>
      </c>
      <c r="T2981" t="s">
        <v>6018</v>
      </c>
      <c r="U2981" t="s">
        <v>4964</v>
      </c>
      <c r="V2981">
        <v>14</v>
      </c>
      <c r="W2981">
        <v>70.14</v>
      </c>
      <c r="X2981">
        <v>0.11</v>
      </c>
      <c r="Y2981" t="s">
        <v>68</v>
      </c>
      <c r="Z2981">
        <v>17</v>
      </c>
      <c r="AA2981">
        <v>0.01</v>
      </c>
      <c r="AB2981">
        <v>2.86</v>
      </c>
      <c r="AC2981" t="s">
        <v>6060</v>
      </c>
      <c r="AE2981">
        <v>10809</v>
      </c>
      <c r="AF2981" t="b">
        <v>1</v>
      </c>
      <c r="AG2981">
        <v>1</v>
      </c>
      <c r="AM2981">
        <v>0</v>
      </c>
      <c r="AN2981" t="b">
        <v>0</v>
      </c>
      <c r="AO2981" t="b">
        <v>0</v>
      </c>
      <c r="AP2981" t="b">
        <v>0</v>
      </c>
      <c r="AQ2981" t="s">
        <v>57</v>
      </c>
      <c r="AR2981" t="s">
        <v>58</v>
      </c>
      <c r="AV2981" t="s">
        <v>59</v>
      </c>
    </row>
    <row r="2982" spans="1:48" x14ac:dyDescent="0.35">
      <c r="A2982" t="s">
        <v>47</v>
      </c>
      <c r="B2982">
        <v>12</v>
      </c>
      <c r="C2982">
        <v>161</v>
      </c>
      <c r="D2982">
        <v>2021</v>
      </c>
      <c r="E2982">
        <v>5</v>
      </c>
      <c r="F2982">
        <v>4</v>
      </c>
      <c r="G2982">
        <v>0</v>
      </c>
      <c r="H2982">
        <v>13</v>
      </c>
      <c r="I2982" t="s">
        <v>6061</v>
      </c>
      <c r="J2982" t="s">
        <v>49</v>
      </c>
      <c r="K2982" t="s">
        <v>87</v>
      </c>
      <c r="L2982" t="b">
        <f t="shared" si="46"/>
        <v>0</v>
      </c>
      <c r="M2982">
        <v>168</v>
      </c>
      <c r="N2982">
        <v>54</v>
      </c>
      <c r="P2982">
        <v>174640</v>
      </c>
      <c r="Q2982">
        <v>248987</v>
      </c>
      <c r="R2982" t="s">
        <v>6040</v>
      </c>
      <c r="S2982" t="s">
        <v>52</v>
      </c>
      <c r="T2982" t="s">
        <v>6018</v>
      </c>
      <c r="U2982" t="s">
        <v>4964</v>
      </c>
      <c r="V2982">
        <v>14</v>
      </c>
      <c r="W2982">
        <v>70.14</v>
      </c>
      <c r="X2982">
        <v>0.1</v>
      </c>
      <c r="Y2982" t="s">
        <v>68</v>
      </c>
      <c r="Z2982">
        <v>13</v>
      </c>
      <c r="AA2982">
        <v>0.01</v>
      </c>
      <c r="AB2982">
        <v>2.86</v>
      </c>
      <c r="AC2982" t="s">
        <v>6062</v>
      </c>
      <c r="AE2982">
        <v>10809</v>
      </c>
      <c r="AF2982" t="b">
        <v>1</v>
      </c>
      <c r="AG2982">
        <v>1</v>
      </c>
      <c r="AM2982">
        <v>0</v>
      </c>
      <c r="AN2982" t="b">
        <v>0</v>
      </c>
      <c r="AO2982" t="b">
        <v>0</v>
      </c>
      <c r="AP2982" t="b">
        <v>0</v>
      </c>
      <c r="AQ2982" t="s">
        <v>70</v>
      </c>
      <c r="AR2982" t="s">
        <v>89</v>
      </c>
      <c r="AV2982" t="s">
        <v>59</v>
      </c>
    </row>
    <row r="2983" spans="1:48" x14ac:dyDescent="0.35">
      <c r="A2983" t="s">
        <v>47</v>
      </c>
      <c r="B2983">
        <v>12</v>
      </c>
      <c r="C2983">
        <v>161</v>
      </c>
      <c r="D2983">
        <v>2021</v>
      </c>
      <c r="E2983">
        <v>5</v>
      </c>
      <c r="F2983">
        <v>4</v>
      </c>
      <c r="G2983">
        <v>0</v>
      </c>
      <c r="H2983">
        <v>14</v>
      </c>
      <c r="I2983" t="s">
        <v>6063</v>
      </c>
      <c r="J2983" t="s">
        <v>49</v>
      </c>
      <c r="K2983" t="s">
        <v>87</v>
      </c>
      <c r="L2983" t="b">
        <f t="shared" si="46"/>
        <v>0</v>
      </c>
      <c r="M2983">
        <v>155</v>
      </c>
      <c r="N2983">
        <v>59</v>
      </c>
      <c r="P2983">
        <v>174640</v>
      </c>
      <c r="Q2983">
        <v>248987</v>
      </c>
      <c r="R2983" t="s">
        <v>6040</v>
      </c>
      <c r="S2983" t="s">
        <v>52</v>
      </c>
      <c r="T2983" t="s">
        <v>6018</v>
      </c>
      <c r="U2983" t="s">
        <v>4964</v>
      </c>
      <c r="V2983">
        <v>14</v>
      </c>
      <c r="W2983">
        <v>70.14</v>
      </c>
      <c r="X2983">
        <v>0.09</v>
      </c>
      <c r="Y2983" t="s">
        <v>68</v>
      </c>
      <c r="Z2983">
        <v>17</v>
      </c>
      <c r="AA2983">
        <v>0.01</v>
      </c>
      <c r="AB2983">
        <v>2.86</v>
      </c>
      <c r="AC2983" t="s">
        <v>6064</v>
      </c>
      <c r="AE2983">
        <v>10809</v>
      </c>
      <c r="AF2983" t="b">
        <v>1</v>
      </c>
      <c r="AG2983">
        <v>1</v>
      </c>
      <c r="AM2983">
        <v>0</v>
      </c>
      <c r="AN2983" t="b">
        <v>0</v>
      </c>
      <c r="AO2983" t="b">
        <v>0</v>
      </c>
      <c r="AP2983" t="b">
        <v>0</v>
      </c>
      <c r="AQ2983" t="s">
        <v>117</v>
      </c>
      <c r="AR2983" t="s">
        <v>63</v>
      </c>
      <c r="AS2983" t="s">
        <v>604</v>
      </c>
      <c r="AV2983" t="s">
        <v>59</v>
      </c>
    </row>
    <row r="2984" spans="1:48" x14ac:dyDescent="0.35">
      <c r="A2984" t="s">
        <v>47</v>
      </c>
      <c r="B2984">
        <v>12</v>
      </c>
      <c r="C2984">
        <v>161</v>
      </c>
      <c r="D2984">
        <v>2021</v>
      </c>
      <c r="E2984">
        <v>5</v>
      </c>
      <c r="F2984">
        <v>4</v>
      </c>
      <c r="G2984">
        <v>0</v>
      </c>
      <c r="H2984">
        <v>15</v>
      </c>
      <c r="I2984" t="s">
        <v>6065</v>
      </c>
      <c r="J2984" t="s">
        <v>49</v>
      </c>
      <c r="K2984" t="s">
        <v>87</v>
      </c>
      <c r="L2984" t="b">
        <f t="shared" si="46"/>
        <v>0</v>
      </c>
      <c r="M2984">
        <v>138</v>
      </c>
      <c r="N2984">
        <v>59</v>
      </c>
      <c r="P2984">
        <v>174640</v>
      </c>
      <c r="Q2984">
        <v>248987</v>
      </c>
      <c r="R2984" t="s">
        <v>6040</v>
      </c>
      <c r="S2984" t="s">
        <v>52</v>
      </c>
      <c r="T2984" t="s">
        <v>6018</v>
      </c>
      <c r="U2984" t="s">
        <v>4964</v>
      </c>
      <c r="V2984">
        <v>14</v>
      </c>
      <c r="W2984">
        <v>70.14</v>
      </c>
      <c r="X2984">
        <v>0.08</v>
      </c>
      <c r="Y2984" t="s">
        <v>68</v>
      </c>
      <c r="Z2984">
        <v>0</v>
      </c>
      <c r="AA2984">
        <v>0</v>
      </c>
      <c r="AB2984">
        <v>2.86</v>
      </c>
      <c r="AC2984" t="s">
        <v>6066</v>
      </c>
      <c r="AE2984">
        <v>10809</v>
      </c>
      <c r="AF2984" t="b">
        <v>1</v>
      </c>
      <c r="AG2984">
        <v>2</v>
      </c>
      <c r="AH2984" t="s">
        <v>87</v>
      </c>
      <c r="AI2984">
        <v>10809</v>
      </c>
      <c r="AJ2984" t="s">
        <v>6040</v>
      </c>
      <c r="AK2984" t="b">
        <v>1</v>
      </c>
      <c r="AL2984" t="b">
        <v>1</v>
      </c>
      <c r="AM2984">
        <v>0</v>
      </c>
      <c r="AN2984" t="b">
        <v>0</v>
      </c>
      <c r="AO2984" t="b">
        <v>0</v>
      </c>
      <c r="AP2984" t="b">
        <v>0</v>
      </c>
      <c r="AQ2984" t="s">
        <v>156</v>
      </c>
      <c r="AR2984" t="s">
        <v>127</v>
      </c>
      <c r="AV2984" t="s">
        <v>59</v>
      </c>
    </row>
    <row r="2985" spans="1:48" x14ac:dyDescent="0.35">
      <c r="A2985" t="s">
        <v>47</v>
      </c>
      <c r="B2985">
        <v>12</v>
      </c>
      <c r="C2985">
        <v>162</v>
      </c>
      <c r="D2985">
        <v>2021</v>
      </c>
      <c r="E2985">
        <v>5</v>
      </c>
      <c r="F2985">
        <v>4</v>
      </c>
      <c r="G2985">
        <v>0</v>
      </c>
      <c r="H2985">
        <v>1</v>
      </c>
      <c r="I2985" t="s">
        <v>6067</v>
      </c>
      <c r="J2985" t="s">
        <v>49</v>
      </c>
      <c r="K2985" t="s">
        <v>50</v>
      </c>
      <c r="L2985" t="str">
        <f t="shared" si="46"/>
        <v>DMKPlus</v>
      </c>
      <c r="M2985">
        <v>96102</v>
      </c>
      <c r="N2985">
        <v>55</v>
      </c>
      <c r="P2985">
        <v>207838</v>
      </c>
      <c r="Q2985">
        <v>276417</v>
      </c>
      <c r="R2985" t="s">
        <v>6068</v>
      </c>
      <c r="S2985" t="s">
        <v>52</v>
      </c>
      <c r="T2985" t="s">
        <v>6018</v>
      </c>
      <c r="U2985" t="s">
        <v>4964</v>
      </c>
      <c r="V2985">
        <v>9</v>
      </c>
      <c r="W2985">
        <v>75.19</v>
      </c>
      <c r="X2985">
        <v>46.24</v>
      </c>
      <c r="Y2985" t="s">
        <v>55</v>
      </c>
      <c r="Z2985">
        <v>3299</v>
      </c>
      <c r="AA2985">
        <v>1.59</v>
      </c>
      <c r="AB2985">
        <v>2.38</v>
      </c>
      <c r="AC2985" t="s">
        <v>6069</v>
      </c>
      <c r="AE2985">
        <v>10192</v>
      </c>
      <c r="AF2985" t="b">
        <v>1</v>
      </c>
      <c r="AG2985">
        <v>1</v>
      </c>
      <c r="AM2985">
        <v>1</v>
      </c>
      <c r="AN2985" t="b">
        <v>0</v>
      </c>
      <c r="AO2985" t="b">
        <v>0</v>
      </c>
      <c r="AP2985" t="b">
        <v>0</v>
      </c>
      <c r="AV2985" t="s">
        <v>59</v>
      </c>
    </row>
    <row r="2986" spans="1:48" x14ac:dyDescent="0.35">
      <c r="A2986" t="s">
        <v>47</v>
      </c>
      <c r="B2986">
        <v>12</v>
      </c>
      <c r="C2986">
        <v>162</v>
      </c>
      <c r="D2986">
        <v>2021</v>
      </c>
      <c r="E2986">
        <v>5</v>
      </c>
      <c r="F2986">
        <v>4</v>
      </c>
      <c r="G2986">
        <v>0</v>
      </c>
      <c r="H2986">
        <v>2</v>
      </c>
      <c r="I2986" t="s">
        <v>6070</v>
      </c>
      <c r="J2986" t="s">
        <v>49</v>
      </c>
      <c r="K2986" t="s">
        <v>109</v>
      </c>
      <c r="L2986" t="str">
        <f t="shared" si="46"/>
        <v>ADMKPlus</v>
      </c>
      <c r="M2986">
        <v>92803</v>
      </c>
      <c r="N2986">
        <v>64</v>
      </c>
      <c r="P2986">
        <v>207838</v>
      </c>
      <c r="Q2986">
        <v>276417</v>
      </c>
      <c r="R2986" t="s">
        <v>6068</v>
      </c>
      <c r="S2986" t="s">
        <v>52</v>
      </c>
      <c r="T2986" t="s">
        <v>6018</v>
      </c>
      <c r="U2986" t="s">
        <v>4964</v>
      </c>
      <c r="V2986">
        <v>9</v>
      </c>
      <c r="W2986">
        <v>75.19</v>
      </c>
      <c r="X2986">
        <v>44.65</v>
      </c>
      <c r="Y2986" t="s">
        <v>55</v>
      </c>
      <c r="Z2986">
        <v>77980</v>
      </c>
      <c r="AA2986">
        <v>37.520000000000003</v>
      </c>
      <c r="AB2986">
        <v>2.38</v>
      </c>
      <c r="AC2986" t="s">
        <v>6071</v>
      </c>
      <c r="AE2986">
        <v>930</v>
      </c>
      <c r="AF2986" t="b">
        <v>1</v>
      </c>
      <c r="AG2986">
        <v>3</v>
      </c>
      <c r="AH2986" t="s">
        <v>109</v>
      </c>
      <c r="AI2986">
        <v>930</v>
      </c>
      <c r="AJ2986" t="s">
        <v>6068</v>
      </c>
      <c r="AK2986" t="b">
        <v>1</v>
      </c>
      <c r="AL2986" t="b">
        <v>1</v>
      </c>
      <c r="AM2986">
        <v>2</v>
      </c>
      <c r="AN2986" t="b">
        <v>0</v>
      </c>
      <c r="AO2986" t="b">
        <v>1</v>
      </c>
      <c r="AP2986" t="b">
        <v>1</v>
      </c>
      <c r="AQ2986" t="s">
        <v>57</v>
      </c>
      <c r="AR2986" t="s">
        <v>282</v>
      </c>
      <c r="AS2986" t="s">
        <v>1217</v>
      </c>
      <c r="AV2986" t="s">
        <v>59</v>
      </c>
    </row>
    <row r="2987" spans="1:48" x14ac:dyDescent="0.35">
      <c r="A2987" t="s">
        <v>47</v>
      </c>
      <c r="B2987">
        <v>12</v>
      </c>
      <c r="C2987">
        <v>162</v>
      </c>
      <c r="D2987">
        <v>2021</v>
      </c>
      <c r="E2987">
        <v>5</v>
      </c>
      <c r="F2987">
        <v>4</v>
      </c>
      <c r="G2987">
        <v>0</v>
      </c>
      <c r="H2987">
        <v>3</v>
      </c>
      <c r="I2987" t="s">
        <v>6072</v>
      </c>
      <c r="J2987" t="s">
        <v>66</v>
      </c>
      <c r="K2987" t="s">
        <v>67</v>
      </c>
      <c r="L2987" t="b">
        <f t="shared" si="46"/>
        <v>0</v>
      </c>
      <c r="M2987">
        <v>14823</v>
      </c>
      <c r="N2987">
        <v>35</v>
      </c>
      <c r="P2987">
        <v>207838</v>
      </c>
      <c r="Q2987">
        <v>276417</v>
      </c>
      <c r="R2987" t="s">
        <v>6068</v>
      </c>
      <c r="S2987" t="s">
        <v>52</v>
      </c>
      <c r="T2987" t="s">
        <v>6018</v>
      </c>
      <c r="U2987" t="s">
        <v>4964</v>
      </c>
      <c r="V2987">
        <v>9</v>
      </c>
      <c r="W2987">
        <v>75.19</v>
      </c>
      <c r="X2987">
        <v>7.13</v>
      </c>
      <c r="Y2987" t="s">
        <v>68</v>
      </c>
      <c r="Z2987">
        <v>13603</v>
      </c>
      <c r="AA2987">
        <v>6.55</v>
      </c>
      <c r="AB2987">
        <v>2.38</v>
      </c>
      <c r="AC2987" t="s">
        <v>6073</v>
      </c>
      <c r="AE2987">
        <v>5533</v>
      </c>
      <c r="AF2987" t="b">
        <v>1</v>
      </c>
      <c r="AG2987">
        <v>1</v>
      </c>
      <c r="AM2987">
        <v>0</v>
      </c>
      <c r="AN2987" t="b">
        <v>0</v>
      </c>
      <c r="AO2987" t="b">
        <v>0</v>
      </c>
      <c r="AP2987" t="b">
        <v>0</v>
      </c>
      <c r="AQ2987" t="s">
        <v>96</v>
      </c>
      <c r="AR2987" t="s">
        <v>75</v>
      </c>
      <c r="AS2987" t="s">
        <v>297</v>
      </c>
      <c r="AV2987" t="s">
        <v>59</v>
      </c>
    </row>
    <row r="2988" spans="1:48" x14ac:dyDescent="0.35">
      <c r="A2988" t="s">
        <v>47</v>
      </c>
      <c r="B2988">
        <v>12</v>
      </c>
      <c r="C2988">
        <v>162</v>
      </c>
      <c r="D2988">
        <v>2021</v>
      </c>
      <c r="E2988">
        <v>5</v>
      </c>
      <c r="F2988">
        <v>4</v>
      </c>
      <c r="G2988">
        <v>0</v>
      </c>
      <c r="H2988">
        <v>4</v>
      </c>
      <c r="I2988" t="s">
        <v>6074</v>
      </c>
      <c r="J2988" t="s">
        <v>49</v>
      </c>
      <c r="K2988" t="s">
        <v>119</v>
      </c>
      <c r="L2988" t="str">
        <f t="shared" si="46"/>
        <v>ADMKPlus</v>
      </c>
      <c r="M2988">
        <v>1220</v>
      </c>
      <c r="N2988">
        <v>41</v>
      </c>
      <c r="P2988">
        <v>207838</v>
      </c>
      <c r="Q2988">
        <v>276417</v>
      </c>
      <c r="R2988" t="s">
        <v>6068</v>
      </c>
      <c r="S2988" t="s">
        <v>52</v>
      </c>
      <c r="T2988" t="s">
        <v>6018</v>
      </c>
      <c r="U2988" t="s">
        <v>4964</v>
      </c>
      <c r="V2988">
        <v>9</v>
      </c>
      <c r="W2988">
        <v>75.19</v>
      </c>
      <c r="X2988">
        <v>0.59</v>
      </c>
      <c r="Y2988" t="s">
        <v>68</v>
      </c>
      <c r="Z2988">
        <v>270</v>
      </c>
      <c r="AA2988">
        <v>0.13</v>
      </c>
      <c r="AB2988">
        <v>2.38</v>
      </c>
      <c r="AC2988" t="s">
        <v>6075</v>
      </c>
      <c r="AE2988">
        <v>24338</v>
      </c>
      <c r="AF2988" t="b">
        <v>1</v>
      </c>
      <c r="AG2988">
        <v>1</v>
      </c>
      <c r="AM2988">
        <v>0</v>
      </c>
      <c r="AN2988" t="b">
        <v>0</v>
      </c>
      <c r="AO2988" t="b">
        <v>0</v>
      </c>
      <c r="AP2988" t="b">
        <v>0</v>
      </c>
      <c r="AQ2988" t="s">
        <v>117</v>
      </c>
      <c r="AR2988" t="s">
        <v>71</v>
      </c>
      <c r="AV2988" t="s">
        <v>59</v>
      </c>
    </row>
    <row r="2989" spans="1:48" x14ac:dyDescent="0.35">
      <c r="A2989" t="s">
        <v>47</v>
      </c>
      <c r="B2989">
        <v>12</v>
      </c>
      <c r="C2989">
        <v>162</v>
      </c>
      <c r="D2989">
        <v>2021</v>
      </c>
      <c r="E2989">
        <v>5</v>
      </c>
      <c r="F2989">
        <v>4</v>
      </c>
      <c r="G2989">
        <v>0</v>
      </c>
      <c r="H2989">
        <v>5</v>
      </c>
      <c r="I2989" t="s">
        <v>6076</v>
      </c>
      <c r="J2989" t="s">
        <v>49</v>
      </c>
      <c r="K2989" t="s">
        <v>115</v>
      </c>
      <c r="L2989" t="b">
        <f t="shared" si="46"/>
        <v>0</v>
      </c>
      <c r="M2989">
        <v>950</v>
      </c>
      <c r="N2989">
        <v>54</v>
      </c>
      <c r="P2989">
        <v>207838</v>
      </c>
      <c r="Q2989">
        <v>276417</v>
      </c>
      <c r="R2989" t="s">
        <v>6068</v>
      </c>
      <c r="S2989" t="s">
        <v>52</v>
      </c>
      <c r="T2989" t="s">
        <v>6018</v>
      </c>
      <c r="U2989" t="s">
        <v>4964</v>
      </c>
      <c r="V2989">
        <v>9</v>
      </c>
      <c r="W2989">
        <v>75.19</v>
      </c>
      <c r="X2989">
        <v>0.46</v>
      </c>
      <c r="Y2989" t="s">
        <v>68</v>
      </c>
      <c r="Z2989">
        <v>217</v>
      </c>
      <c r="AA2989">
        <v>0.1</v>
      </c>
      <c r="AB2989">
        <v>2.38</v>
      </c>
      <c r="AC2989" t="s">
        <v>6077</v>
      </c>
      <c r="AE2989">
        <v>24404</v>
      </c>
      <c r="AF2989" t="b">
        <v>1</v>
      </c>
      <c r="AG2989">
        <v>1</v>
      </c>
      <c r="AM2989">
        <v>0</v>
      </c>
      <c r="AN2989" t="b">
        <v>0</v>
      </c>
      <c r="AO2989" t="b">
        <v>0</v>
      </c>
      <c r="AP2989" t="b">
        <v>0</v>
      </c>
      <c r="AQ2989" t="s">
        <v>70</v>
      </c>
      <c r="AR2989" t="s">
        <v>71</v>
      </c>
      <c r="AV2989" t="s">
        <v>59</v>
      </c>
    </row>
    <row r="2990" spans="1:48" x14ac:dyDescent="0.35">
      <c r="A2990" t="s">
        <v>47</v>
      </c>
      <c r="B2990">
        <v>12</v>
      </c>
      <c r="C2990">
        <v>162</v>
      </c>
      <c r="D2990">
        <v>2021</v>
      </c>
      <c r="E2990">
        <v>5</v>
      </c>
      <c r="F2990">
        <v>4</v>
      </c>
      <c r="G2990">
        <v>0</v>
      </c>
      <c r="H2990">
        <v>6</v>
      </c>
      <c r="I2990" t="s">
        <v>76</v>
      </c>
      <c r="K2990" t="s">
        <v>77</v>
      </c>
      <c r="L2990" t="b">
        <f t="shared" si="46"/>
        <v>0</v>
      </c>
      <c r="M2990">
        <v>733</v>
      </c>
      <c r="P2990">
        <v>207838</v>
      </c>
      <c r="Q2990">
        <v>276417</v>
      </c>
      <c r="R2990" t="s">
        <v>6068</v>
      </c>
      <c r="S2990" t="s">
        <v>52</v>
      </c>
      <c r="T2990" t="s">
        <v>6018</v>
      </c>
      <c r="U2990" t="s">
        <v>4964</v>
      </c>
      <c r="V2990">
        <v>9</v>
      </c>
      <c r="W2990">
        <v>75.19</v>
      </c>
      <c r="X2990">
        <v>0.35</v>
      </c>
      <c r="Z2990">
        <v>233</v>
      </c>
      <c r="AA2990">
        <v>0.11</v>
      </c>
      <c r="AB2990">
        <v>2.38</v>
      </c>
      <c r="AE2990">
        <v>5897</v>
      </c>
      <c r="AF2990" t="b">
        <v>1</v>
      </c>
      <c r="AV2990" t="s">
        <v>59</v>
      </c>
    </row>
    <row r="2991" spans="1:48" x14ac:dyDescent="0.35">
      <c r="A2991" t="s">
        <v>47</v>
      </c>
      <c r="B2991">
        <v>12</v>
      </c>
      <c r="C2991">
        <v>162</v>
      </c>
      <c r="D2991">
        <v>2021</v>
      </c>
      <c r="E2991">
        <v>5</v>
      </c>
      <c r="F2991">
        <v>4</v>
      </c>
      <c r="G2991">
        <v>0</v>
      </c>
      <c r="H2991">
        <v>7</v>
      </c>
      <c r="I2991" t="s">
        <v>6078</v>
      </c>
      <c r="J2991" t="s">
        <v>49</v>
      </c>
      <c r="K2991" t="s">
        <v>79</v>
      </c>
      <c r="L2991" t="b">
        <f t="shared" si="46"/>
        <v>0</v>
      </c>
      <c r="M2991">
        <v>500</v>
      </c>
      <c r="N2991">
        <v>45</v>
      </c>
      <c r="P2991">
        <v>207838</v>
      </c>
      <c r="Q2991">
        <v>276417</v>
      </c>
      <c r="R2991" t="s">
        <v>6068</v>
      </c>
      <c r="S2991" t="s">
        <v>52</v>
      </c>
      <c r="T2991" t="s">
        <v>6018</v>
      </c>
      <c r="U2991" t="s">
        <v>4964</v>
      </c>
      <c r="V2991">
        <v>9</v>
      </c>
      <c r="W2991">
        <v>75.19</v>
      </c>
      <c r="X2991">
        <v>0.24</v>
      </c>
      <c r="Y2991" t="s">
        <v>68</v>
      </c>
      <c r="Z2991">
        <v>157</v>
      </c>
      <c r="AA2991">
        <v>0.08</v>
      </c>
      <c r="AB2991">
        <v>2.38</v>
      </c>
      <c r="AC2991" t="s">
        <v>6079</v>
      </c>
      <c r="AE2991">
        <v>16651</v>
      </c>
      <c r="AF2991" t="b">
        <v>1</v>
      </c>
      <c r="AG2991">
        <v>3</v>
      </c>
      <c r="AH2991" t="s">
        <v>79</v>
      </c>
      <c r="AI2991">
        <v>16651</v>
      </c>
      <c r="AJ2991" t="s">
        <v>6068</v>
      </c>
      <c r="AK2991" t="b">
        <v>1</v>
      </c>
      <c r="AL2991" t="b">
        <v>1</v>
      </c>
      <c r="AM2991">
        <v>0</v>
      </c>
      <c r="AN2991" t="b">
        <v>0</v>
      </c>
      <c r="AO2991" t="b">
        <v>0</v>
      </c>
      <c r="AP2991" t="b">
        <v>1</v>
      </c>
      <c r="AQ2991" t="s">
        <v>96</v>
      </c>
      <c r="AR2991" t="s">
        <v>71</v>
      </c>
      <c r="AV2991" t="s">
        <v>59</v>
      </c>
    </row>
    <row r="2992" spans="1:48" x14ac:dyDescent="0.35">
      <c r="A2992" t="s">
        <v>47</v>
      </c>
      <c r="B2992">
        <v>12</v>
      </c>
      <c r="C2992">
        <v>162</v>
      </c>
      <c r="D2992">
        <v>2021</v>
      </c>
      <c r="E2992">
        <v>5</v>
      </c>
      <c r="F2992">
        <v>4</v>
      </c>
      <c r="G2992">
        <v>0</v>
      </c>
      <c r="H2992">
        <v>8</v>
      </c>
      <c r="I2992" t="s">
        <v>6080</v>
      </c>
      <c r="J2992" t="s">
        <v>49</v>
      </c>
      <c r="K2992" t="s">
        <v>87</v>
      </c>
      <c r="L2992" t="b">
        <f t="shared" si="46"/>
        <v>0</v>
      </c>
      <c r="M2992">
        <v>343</v>
      </c>
      <c r="N2992">
        <v>30</v>
      </c>
      <c r="P2992">
        <v>207838</v>
      </c>
      <c r="Q2992">
        <v>276417</v>
      </c>
      <c r="R2992" t="s">
        <v>6068</v>
      </c>
      <c r="S2992" t="s">
        <v>52</v>
      </c>
      <c r="T2992" t="s">
        <v>6018</v>
      </c>
      <c r="U2992" t="s">
        <v>4964</v>
      </c>
      <c r="V2992">
        <v>9</v>
      </c>
      <c r="W2992">
        <v>75.19</v>
      </c>
      <c r="X2992">
        <v>0.17</v>
      </c>
      <c r="Y2992" t="s">
        <v>68</v>
      </c>
      <c r="Z2992">
        <v>81</v>
      </c>
      <c r="AA2992">
        <v>0.04</v>
      </c>
      <c r="AB2992">
        <v>2.38</v>
      </c>
      <c r="AC2992" t="s">
        <v>6081</v>
      </c>
      <c r="AE2992">
        <v>10809</v>
      </c>
      <c r="AF2992" t="b">
        <v>1</v>
      </c>
      <c r="AG2992">
        <v>1</v>
      </c>
      <c r="AM2992">
        <v>0</v>
      </c>
      <c r="AN2992" t="b">
        <v>0</v>
      </c>
      <c r="AO2992" t="b">
        <v>0</v>
      </c>
      <c r="AP2992" t="b">
        <v>0</v>
      </c>
      <c r="AQ2992" t="s">
        <v>81</v>
      </c>
      <c r="AR2992" t="s">
        <v>63</v>
      </c>
      <c r="AV2992" t="s">
        <v>59</v>
      </c>
    </row>
    <row r="2993" spans="1:48" x14ac:dyDescent="0.35">
      <c r="A2993" t="s">
        <v>47</v>
      </c>
      <c r="B2993">
        <v>12</v>
      </c>
      <c r="C2993">
        <v>162</v>
      </c>
      <c r="D2993">
        <v>2021</v>
      </c>
      <c r="E2993">
        <v>5</v>
      </c>
      <c r="F2993">
        <v>4</v>
      </c>
      <c r="G2993">
        <v>0</v>
      </c>
      <c r="H2993">
        <v>9</v>
      </c>
      <c r="I2993" t="s">
        <v>6082</v>
      </c>
      <c r="J2993" t="s">
        <v>49</v>
      </c>
      <c r="K2993" t="s">
        <v>87</v>
      </c>
      <c r="L2993" t="b">
        <f t="shared" si="46"/>
        <v>0</v>
      </c>
      <c r="M2993">
        <v>262</v>
      </c>
      <c r="N2993">
        <v>43</v>
      </c>
      <c r="P2993">
        <v>207838</v>
      </c>
      <c r="Q2993">
        <v>276417</v>
      </c>
      <c r="R2993" t="s">
        <v>6068</v>
      </c>
      <c r="S2993" t="s">
        <v>52</v>
      </c>
      <c r="T2993" t="s">
        <v>6018</v>
      </c>
      <c r="U2993" t="s">
        <v>4964</v>
      </c>
      <c r="V2993">
        <v>9</v>
      </c>
      <c r="W2993">
        <v>75.19</v>
      </c>
      <c r="X2993">
        <v>0.13</v>
      </c>
      <c r="Y2993" t="s">
        <v>68</v>
      </c>
      <c r="Z2993">
        <v>160</v>
      </c>
      <c r="AA2993">
        <v>0.08</v>
      </c>
      <c r="AB2993">
        <v>2.38</v>
      </c>
      <c r="AC2993" t="s">
        <v>6083</v>
      </c>
      <c r="AE2993">
        <v>10809</v>
      </c>
      <c r="AF2993" t="b">
        <v>1</v>
      </c>
      <c r="AG2993">
        <v>1</v>
      </c>
      <c r="AM2993">
        <v>0</v>
      </c>
      <c r="AN2993" t="b">
        <v>0</v>
      </c>
      <c r="AO2993" t="b">
        <v>0</v>
      </c>
      <c r="AP2993" t="b">
        <v>0</v>
      </c>
      <c r="AV2993" t="s">
        <v>59</v>
      </c>
    </row>
    <row r="2994" spans="1:48" x14ac:dyDescent="0.35">
      <c r="A2994" t="s">
        <v>47</v>
      </c>
      <c r="B2994">
        <v>12</v>
      </c>
      <c r="C2994">
        <v>162</v>
      </c>
      <c r="D2994">
        <v>2021</v>
      </c>
      <c r="E2994">
        <v>5</v>
      </c>
      <c r="F2994">
        <v>4</v>
      </c>
      <c r="G2994">
        <v>0</v>
      </c>
      <c r="H2994">
        <v>10</v>
      </c>
      <c r="I2994" t="s">
        <v>6084</v>
      </c>
      <c r="J2994" t="s">
        <v>49</v>
      </c>
      <c r="K2994" t="s">
        <v>87</v>
      </c>
      <c r="L2994" t="b">
        <f t="shared" si="46"/>
        <v>0</v>
      </c>
      <c r="M2994">
        <v>102</v>
      </c>
      <c r="N2994">
        <v>31</v>
      </c>
      <c r="P2994">
        <v>207838</v>
      </c>
      <c r="Q2994">
        <v>276417</v>
      </c>
      <c r="R2994" t="s">
        <v>6068</v>
      </c>
      <c r="S2994" t="s">
        <v>52</v>
      </c>
      <c r="T2994" t="s">
        <v>6018</v>
      </c>
      <c r="U2994" t="s">
        <v>4964</v>
      </c>
      <c r="V2994">
        <v>9</v>
      </c>
      <c r="W2994">
        <v>75.19</v>
      </c>
      <c r="X2994">
        <v>0.05</v>
      </c>
      <c r="Y2994" t="s">
        <v>68</v>
      </c>
      <c r="Z2994">
        <v>0</v>
      </c>
      <c r="AA2994">
        <v>0</v>
      </c>
      <c r="AB2994">
        <v>2.38</v>
      </c>
      <c r="AC2994" t="s">
        <v>6085</v>
      </c>
      <c r="AE2994">
        <v>10809</v>
      </c>
      <c r="AF2994" t="b">
        <v>1</v>
      </c>
      <c r="AG2994">
        <v>1</v>
      </c>
      <c r="AM2994">
        <v>0</v>
      </c>
      <c r="AN2994" t="b">
        <v>0</v>
      </c>
      <c r="AO2994" t="b">
        <v>0</v>
      </c>
      <c r="AP2994" t="b">
        <v>0</v>
      </c>
      <c r="AQ2994" t="s">
        <v>57</v>
      </c>
      <c r="AR2994" t="s">
        <v>840</v>
      </c>
      <c r="AV2994" t="s">
        <v>59</v>
      </c>
    </row>
    <row r="2995" spans="1:48" x14ac:dyDescent="0.35">
      <c r="A2995" t="s">
        <v>47</v>
      </c>
      <c r="B2995">
        <v>12</v>
      </c>
      <c r="C2995">
        <v>163</v>
      </c>
      <c r="D2995">
        <v>2021</v>
      </c>
      <c r="E2995">
        <v>5</v>
      </c>
      <c r="F2995">
        <v>4</v>
      </c>
      <c r="G2995">
        <v>0</v>
      </c>
      <c r="H2995">
        <v>1</v>
      </c>
      <c r="I2995" t="s">
        <v>6086</v>
      </c>
      <c r="J2995" t="s">
        <v>49</v>
      </c>
      <c r="K2995" t="s">
        <v>1577</v>
      </c>
      <c r="L2995" t="str">
        <f t="shared" si="46"/>
        <v>DMKPlus</v>
      </c>
      <c r="M2995">
        <v>66281</v>
      </c>
      <c r="N2995">
        <v>39</v>
      </c>
      <c r="P2995">
        <v>143560</v>
      </c>
      <c r="Q2995">
        <v>199472</v>
      </c>
      <c r="R2995" t="s">
        <v>6018</v>
      </c>
      <c r="S2995" t="s">
        <v>52</v>
      </c>
      <c r="T2995" t="s">
        <v>6018</v>
      </c>
      <c r="U2995" t="s">
        <v>4964</v>
      </c>
      <c r="V2995">
        <v>13</v>
      </c>
      <c r="W2995">
        <v>71.97</v>
      </c>
      <c r="X2995">
        <v>46.17</v>
      </c>
      <c r="Y2995" t="s">
        <v>55</v>
      </c>
      <c r="Z2995">
        <v>7238</v>
      </c>
      <c r="AA2995">
        <v>5.04</v>
      </c>
      <c r="AB2995">
        <v>2.63</v>
      </c>
      <c r="AC2995" t="s">
        <v>6087</v>
      </c>
      <c r="AE2995">
        <v>8488</v>
      </c>
      <c r="AF2995" t="b">
        <v>1</v>
      </c>
      <c r="AG2995">
        <v>2</v>
      </c>
      <c r="AH2995" t="s">
        <v>1577</v>
      </c>
      <c r="AI2995">
        <v>8488</v>
      </c>
      <c r="AJ2995" t="s">
        <v>5637</v>
      </c>
      <c r="AK2995" t="b">
        <v>0</v>
      </c>
      <c r="AL2995" t="b">
        <v>1</v>
      </c>
      <c r="AM2995">
        <v>1</v>
      </c>
      <c r="AN2995" t="b">
        <v>0</v>
      </c>
      <c r="AO2995" t="b">
        <v>0</v>
      </c>
      <c r="AP2995" t="b">
        <v>1</v>
      </c>
      <c r="AQ2995" t="s">
        <v>117</v>
      </c>
      <c r="AR2995" t="s">
        <v>106</v>
      </c>
      <c r="AS2995" t="s">
        <v>2032</v>
      </c>
      <c r="AV2995" t="s">
        <v>59</v>
      </c>
    </row>
    <row r="2996" spans="1:48" x14ac:dyDescent="0.35">
      <c r="A2996" t="s">
        <v>47</v>
      </c>
      <c r="B2996">
        <v>12</v>
      </c>
      <c r="C2996">
        <v>163</v>
      </c>
      <c r="D2996">
        <v>2021</v>
      </c>
      <c r="E2996">
        <v>5</v>
      </c>
      <c r="F2996">
        <v>4</v>
      </c>
      <c r="G2996">
        <v>0</v>
      </c>
      <c r="H2996">
        <v>2</v>
      </c>
      <c r="I2996" t="s">
        <v>6088</v>
      </c>
      <c r="J2996" t="s">
        <v>49</v>
      </c>
      <c r="K2996" t="s">
        <v>109</v>
      </c>
      <c r="L2996" t="str">
        <f t="shared" si="46"/>
        <v>ADMKPlus</v>
      </c>
      <c r="M2996">
        <v>59043</v>
      </c>
      <c r="N2996">
        <v>51</v>
      </c>
      <c r="P2996">
        <v>143560</v>
      </c>
      <c r="Q2996">
        <v>199472</v>
      </c>
      <c r="R2996" t="s">
        <v>6018</v>
      </c>
      <c r="S2996" t="s">
        <v>52</v>
      </c>
      <c r="T2996" t="s">
        <v>6018</v>
      </c>
      <c r="U2996" t="s">
        <v>4964</v>
      </c>
      <c r="V2996">
        <v>13</v>
      </c>
      <c r="W2996">
        <v>71.97</v>
      </c>
      <c r="X2996">
        <v>41.13</v>
      </c>
      <c r="Y2996" t="s">
        <v>55</v>
      </c>
      <c r="Z2996">
        <v>49067</v>
      </c>
      <c r="AA2996">
        <v>34.18</v>
      </c>
      <c r="AB2996">
        <v>2.63</v>
      </c>
      <c r="AC2996" t="s">
        <v>6089</v>
      </c>
      <c r="AE2996">
        <v>930</v>
      </c>
      <c r="AF2996" t="b">
        <v>1</v>
      </c>
      <c r="AG2996">
        <v>1</v>
      </c>
      <c r="AM2996">
        <v>0</v>
      </c>
      <c r="AN2996" t="b">
        <v>0</v>
      </c>
      <c r="AO2996" t="b">
        <v>0</v>
      </c>
      <c r="AP2996" t="b">
        <v>0</v>
      </c>
      <c r="AQ2996" t="s">
        <v>111</v>
      </c>
      <c r="AR2996" t="s">
        <v>75</v>
      </c>
      <c r="AV2996" t="s">
        <v>59</v>
      </c>
    </row>
    <row r="2997" spans="1:48" x14ac:dyDescent="0.35">
      <c r="A2997" t="s">
        <v>47</v>
      </c>
      <c r="B2997">
        <v>12</v>
      </c>
      <c r="C2997">
        <v>163</v>
      </c>
      <c r="D2997">
        <v>2021</v>
      </c>
      <c r="E2997">
        <v>5</v>
      </c>
      <c r="F2997">
        <v>4</v>
      </c>
      <c r="G2997">
        <v>0</v>
      </c>
      <c r="H2997">
        <v>3</v>
      </c>
      <c r="I2997" t="s">
        <v>6090</v>
      </c>
      <c r="J2997" t="s">
        <v>49</v>
      </c>
      <c r="K2997" t="s">
        <v>67</v>
      </c>
      <c r="L2997" t="b">
        <f t="shared" si="46"/>
        <v>0</v>
      </c>
      <c r="M2997">
        <v>9976</v>
      </c>
      <c r="N2997">
        <v>40</v>
      </c>
      <c r="P2997">
        <v>143560</v>
      </c>
      <c r="Q2997">
        <v>199472</v>
      </c>
      <c r="R2997" t="s">
        <v>6018</v>
      </c>
      <c r="S2997" t="s">
        <v>52</v>
      </c>
      <c r="T2997" t="s">
        <v>6018</v>
      </c>
      <c r="U2997" t="s">
        <v>4964</v>
      </c>
      <c r="V2997">
        <v>13</v>
      </c>
      <c r="W2997">
        <v>71.97</v>
      </c>
      <c r="X2997">
        <v>6.95</v>
      </c>
      <c r="Y2997" t="s">
        <v>68</v>
      </c>
      <c r="Z2997">
        <v>6473</v>
      </c>
      <c r="AA2997">
        <v>4.51</v>
      </c>
      <c r="AB2997">
        <v>2.63</v>
      </c>
      <c r="AC2997" t="s">
        <v>6091</v>
      </c>
      <c r="AE2997">
        <v>5533</v>
      </c>
      <c r="AF2997" t="b">
        <v>1</v>
      </c>
      <c r="AG2997">
        <v>1</v>
      </c>
      <c r="AM2997">
        <v>0</v>
      </c>
      <c r="AN2997" t="b">
        <v>0</v>
      </c>
      <c r="AO2997" t="b">
        <v>0</v>
      </c>
      <c r="AP2997" t="b">
        <v>0</v>
      </c>
      <c r="AQ2997" t="s">
        <v>85</v>
      </c>
      <c r="AR2997" t="s">
        <v>58</v>
      </c>
      <c r="AV2997" t="s">
        <v>59</v>
      </c>
    </row>
    <row r="2998" spans="1:48" x14ac:dyDescent="0.35">
      <c r="A2998" t="s">
        <v>47</v>
      </c>
      <c r="B2998">
        <v>12</v>
      </c>
      <c r="C2998">
        <v>163</v>
      </c>
      <c r="D2998">
        <v>2021</v>
      </c>
      <c r="E2998">
        <v>5</v>
      </c>
      <c r="F2998">
        <v>4</v>
      </c>
      <c r="G2998">
        <v>0</v>
      </c>
      <c r="H2998">
        <v>4</v>
      </c>
      <c r="I2998" t="s">
        <v>6092</v>
      </c>
      <c r="J2998" t="s">
        <v>66</v>
      </c>
      <c r="K2998" t="s">
        <v>119</v>
      </c>
      <c r="L2998" t="str">
        <f t="shared" si="46"/>
        <v>ADMKPlus</v>
      </c>
      <c r="M2998">
        <v>3503</v>
      </c>
      <c r="N2998">
        <v>47</v>
      </c>
      <c r="P2998">
        <v>143560</v>
      </c>
      <c r="Q2998">
        <v>199472</v>
      </c>
      <c r="R2998" t="s">
        <v>6018</v>
      </c>
      <c r="S2998" t="s">
        <v>52</v>
      </c>
      <c r="T2998" t="s">
        <v>6018</v>
      </c>
      <c r="U2998" t="s">
        <v>4964</v>
      </c>
      <c r="V2998">
        <v>13</v>
      </c>
      <c r="W2998">
        <v>71.97</v>
      </c>
      <c r="X2998">
        <v>2.44</v>
      </c>
      <c r="Y2998" t="s">
        <v>68</v>
      </c>
      <c r="Z2998">
        <v>963</v>
      </c>
      <c r="AA2998">
        <v>0.67</v>
      </c>
      <c r="AB2998">
        <v>2.63</v>
      </c>
      <c r="AC2998" t="s">
        <v>6093</v>
      </c>
      <c r="AE2998">
        <v>24338</v>
      </c>
      <c r="AF2998" t="b">
        <v>1</v>
      </c>
      <c r="AG2998">
        <v>1</v>
      </c>
      <c r="AM2998">
        <v>0</v>
      </c>
      <c r="AN2998" t="b">
        <v>0</v>
      </c>
      <c r="AO2998" t="b">
        <v>0</v>
      </c>
      <c r="AP2998" t="b">
        <v>0</v>
      </c>
      <c r="AQ2998" t="s">
        <v>57</v>
      </c>
      <c r="AR2998" t="s">
        <v>58</v>
      </c>
      <c r="AV2998" t="s">
        <v>59</v>
      </c>
    </row>
    <row r="2999" spans="1:48" x14ac:dyDescent="0.35">
      <c r="A2999" t="s">
        <v>47</v>
      </c>
      <c r="B2999">
        <v>12</v>
      </c>
      <c r="C2999">
        <v>163</v>
      </c>
      <c r="D2999">
        <v>2021</v>
      </c>
      <c r="E2999">
        <v>5</v>
      </c>
      <c r="F2999">
        <v>4</v>
      </c>
      <c r="G2999">
        <v>0</v>
      </c>
      <c r="H2999">
        <v>5</v>
      </c>
      <c r="I2999" t="s">
        <v>6094</v>
      </c>
      <c r="J2999" t="s">
        <v>49</v>
      </c>
      <c r="K2999" t="s">
        <v>115</v>
      </c>
      <c r="L2999" t="b">
        <f t="shared" si="46"/>
        <v>0</v>
      </c>
      <c r="M2999">
        <v>2540</v>
      </c>
      <c r="N2999">
        <v>29</v>
      </c>
      <c r="P2999">
        <v>143560</v>
      </c>
      <c r="Q2999">
        <v>199472</v>
      </c>
      <c r="R2999" t="s">
        <v>6018</v>
      </c>
      <c r="S2999" t="s">
        <v>52</v>
      </c>
      <c r="T2999" t="s">
        <v>6018</v>
      </c>
      <c r="U2999" t="s">
        <v>4964</v>
      </c>
      <c r="V2999">
        <v>13</v>
      </c>
      <c r="W2999">
        <v>71.97</v>
      </c>
      <c r="X2999">
        <v>1.77</v>
      </c>
      <c r="Y2999" t="s">
        <v>68</v>
      </c>
      <c r="Z2999">
        <v>1645</v>
      </c>
      <c r="AA2999">
        <v>1.1499999999999999</v>
      </c>
      <c r="AB2999">
        <v>2.63</v>
      </c>
      <c r="AC2999" t="s">
        <v>6095</v>
      </c>
      <c r="AE2999">
        <v>24404</v>
      </c>
      <c r="AF2999" t="b">
        <v>1</v>
      </c>
      <c r="AG2999">
        <v>1</v>
      </c>
      <c r="AM2999">
        <v>0</v>
      </c>
      <c r="AN2999" t="b">
        <v>0</v>
      </c>
      <c r="AO2999" t="b">
        <v>0</v>
      </c>
      <c r="AP2999" t="b">
        <v>0</v>
      </c>
      <c r="AQ2999" t="s">
        <v>81</v>
      </c>
      <c r="AR2999" t="s">
        <v>75</v>
      </c>
      <c r="AV2999" t="s">
        <v>59</v>
      </c>
    </row>
    <row r="3000" spans="1:48" x14ac:dyDescent="0.35">
      <c r="A3000" t="s">
        <v>47</v>
      </c>
      <c r="B3000">
        <v>12</v>
      </c>
      <c r="C3000">
        <v>163</v>
      </c>
      <c r="D3000">
        <v>2021</v>
      </c>
      <c r="E3000">
        <v>5</v>
      </c>
      <c r="F3000">
        <v>4</v>
      </c>
      <c r="G3000">
        <v>0</v>
      </c>
      <c r="H3000">
        <v>6</v>
      </c>
      <c r="I3000" t="s">
        <v>76</v>
      </c>
      <c r="K3000" t="s">
        <v>77</v>
      </c>
      <c r="L3000" t="b">
        <f t="shared" si="46"/>
        <v>0</v>
      </c>
      <c r="M3000">
        <v>895</v>
      </c>
      <c r="P3000">
        <v>143560</v>
      </c>
      <c r="Q3000">
        <v>199472</v>
      </c>
      <c r="R3000" t="s">
        <v>6018</v>
      </c>
      <c r="S3000" t="s">
        <v>52</v>
      </c>
      <c r="T3000" t="s">
        <v>6018</v>
      </c>
      <c r="U3000" t="s">
        <v>4964</v>
      </c>
      <c r="V3000">
        <v>13</v>
      </c>
      <c r="W3000">
        <v>71.97</v>
      </c>
      <c r="X3000">
        <v>0.62</v>
      </c>
      <c r="Z3000">
        <v>639</v>
      </c>
      <c r="AA3000">
        <v>0.45</v>
      </c>
      <c r="AB3000">
        <v>2.63</v>
      </c>
      <c r="AE3000">
        <v>5897</v>
      </c>
      <c r="AF3000" t="b">
        <v>1</v>
      </c>
      <c r="AV3000" t="s">
        <v>59</v>
      </c>
    </row>
    <row r="3001" spans="1:48" x14ac:dyDescent="0.35">
      <c r="A3001" t="s">
        <v>47</v>
      </c>
      <c r="B3001">
        <v>12</v>
      </c>
      <c r="C3001">
        <v>163</v>
      </c>
      <c r="D3001">
        <v>2021</v>
      </c>
      <c r="E3001">
        <v>5</v>
      </c>
      <c r="F3001">
        <v>4</v>
      </c>
      <c r="G3001">
        <v>0</v>
      </c>
      <c r="H3001">
        <v>7</v>
      </c>
      <c r="I3001" t="s">
        <v>6096</v>
      </c>
      <c r="J3001" t="s">
        <v>66</v>
      </c>
      <c r="K3001" t="s">
        <v>403</v>
      </c>
      <c r="L3001" t="b">
        <f t="shared" si="46"/>
        <v>0</v>
      </c>
      <c r="M3001">
        <v>256</v>
      </c>
      <c r="N3001">
        <v>36</v>
      </c>
      <c r="P3001">
        <v>143560</v>
      </c>
      <c r="Q3001">
        <v>199472</v>
      </c>
      <c r="R3001" t="s">
        <v>6018</v>
      </c>
      <c r="S3001" t="s">
        <v>52</v>
      </c>
      <c r="T3001" t="s">
        <v>6018</v>
      </c>
      <c r="U3001" t="s">
        <v>4964</v>
      </c>
      <c r="V3001">
        <v>13</v>
      </c>
      <c r="W3001">
        <v>71.97</v>
      </c>
      <c r="X3001">
        <v>0.18</v>
      </c>
      <c r="Y3001" t="s">
        <v>68</v>
      </c>
      <c r="Z3001">
        <v>4</v>
      </c>
      <c r="AA3001">
        <v>0</v>
      </c>
      <c r="AB3001">
        <v>2.63</v>
      </c>
      <c r="AC3001" t="s">
        <v>6097</v>
      </c>
      <c r="AE3001">
        <v>24298</v>
      </c>
      <c r="AF3001" t="b">
        <v>1</v>
      </c>
      <c r="AG3001">
        <v>1</v>
      </c>
      <c r="AM3001">
        <v>0</v>
      </c>
      <c r="AN3001" t="b">
        <v>0</v>
      </c>
      <c r="AO3001" t="b">
        <v>0</v>
      </c>
      <c r="AP3001" t="b">
        <v>0</v>
      </c>
      <c r="AQ3001" t="s">
        <v>117</v>
      </c>
      <c r="AR3001" t="s">
        <v>75</v>
      </c>
      <c r="AV3001" t="s">
        <v>59</v>
      </c>
    </row>
    <row r="3002" spans="1:48" x14ac:dyDescent="0.35">
      <c r="A3002" t="s">
        <v>47</v>
      </c>
      <c r="B3002">
        <v>12</v>
      </c>
      <c r="C3002">
        <v>163</v>
      </c>
      <c r="D3002">
        <v>2021</v>
      </c>
      <c r="E3002">
        <v>5</v>
      </c>
      <c r="F3002">
        <v>4</v>
      </c>
      <c r="G3002">
        <v>0</v>
      </c>
      <c r="H3002">
        <v>8</v>
      </c>
      <c r="I3002" t="s">
        <v>6098</v>
      </c>
      <c r="J3002" t="s">
        <v>49</v>
      </c>
      <c r="K3002" t="s">
        <v>87</v>
      </c>
      <c r="L3002" t="b">
        <f t="shared" si="46"/>
        <v>0</v>
      </c>
      <c r="M3002">
        <v>252</v>
      </c>
      <c r="N3002">
        <v>28</v>
      </c>
      <c r="P3002">
        <v>143560</v>
      </c>
      <c r="Q3002">
        <v>199472</v>
      </c>
      <c r="R3002" t="s">
        <v>6018</v>
      </c>
      <c r="S3002" t="s">
        <v>52</v>
      </c>
      <c r="T3002" t="s">
        <v>6018</v>
      </c>
      <c r="U3002" t="s">
        <v>4964</v>
      </c>
      <c r="V3002">
        <v>13</v>
      </c>
      <c r="W3002">
        <v>71.97</v>
      </c>
      <c r="X3002">
        <v>0.18</v>
      </c>
      <c r="Y3002" t="s">
        <v>68</v>
      </c>
      <c r="Z3002">
        <v>43</v>
      </c>
      <c r="AA3002">
        <v>0.03</v>
      </c>
      <c r="AB3002">
        <v>2.63</v>
      </c>
      <c r="AC3002" t="s">
        <v>6099</v>
      </c>
      <c r="AE3002">
        <v>10809</v>
      </c>
      <c r="AF3002" t="b">
        <v>1</v>
      </c>
      <c r="AG3002">
        <v>1</v>
      </c>
      <c r="AM3002">
        <v>0</v>
      </c>
      <c r="AN3002" t="b">
        <v>0</v>
      </c>
      <c r="AO3002" t="b">
        <v>0</v>
      </c>
      <c r="AP3002" t="b">
        <v>0</v>
      </c>
      <c r="AQ3002" t="s">
        <v>111</v>
      </c>
      <c r="AR3002" t="s">
        <v>58</v>
      </c>
      <c r="AV3002" t="s">
        <v>59</v>
      </c>
    </row>
    <row r="3003" spans="1:48" x14ac:dyDescent="0.35">
      <c r="A3003" t="s">
        <v>47</v>
      </c>
      <c r="B3003">
        <v>12</v>
      </c>
      <c r="C3003">
        <v>163</v>
      </c>
      <c r="D3003">
        <v>2021</v>
      </c>
      <c r="E3003">
        <v>5</v>
      </c>
      <c r="F3003">
        <v>4</v>
      </c>
      <c r="G3003">
        <v>0</v>
      </c>
      <c r="H3003">
        <v>9</v>
      </c>
      <c r="I3003" t="s">
        <v>6100</v>
      </c>
      <c r="J3003" t="s">
        <v>49</v>
      </c>
      <c r="K3003" t="s">
        <v>87</v>
      </c>
      <c r="L3003" t="b">
        <f t="shared" si="46"/>
        <v>0</v>
      </c>
      <c r="M3003">
        <v>209</v>
      </c>
      <c r="N3003">
        <v>45</v>
      </c>
      <c r="P3003">
        <v>143560</v>
      </c>
      <c r="Q3003">
        <v>199472</v>
      </c>
      <c r="R3003" t="s">
        <v>6018</v>
      </c>
      <c r="S3003" t="s">
        <v>52</v>
      </c>
      <c r="T3003" t="s">
        <v>6018</v>
      </c>
      <c r="U3003" t="s">
        <v>4964</v>
      </c>
      <c r="V3003">
        <v>13</v>
      </c>
      <c r="W3003">
        <v>71.97</v>
      </c>
      <c r="X3003">
        <v>0.15</v>
      </c>
      <c r="Y3003" t="s">
        <v>68</v>
      </c>
      <c r="Z3003">
        <v>25</v>
      </c>
      <c r="AA3003">
        <v>0.02</v>
      </c>
      <c r="AB3003">
        <v>2.63</v>
      </c>
      <c r="AC3003" t="s">
        <v>6101</v>
      </c>
      <c r="AE3003">
        <v>10809</v>
      </c>
      <c r="AF3003" t="b">
        <v>1</v>
      </c>
      <c r="AG3003">
        <v>1</v>
      </c>
      <c r="AM3003">
        <v>0</v>
      </c>
      <c r="AN3003" t="b">
        <v>0</v>
      </c>
      <c r="AO3003" t="b">
        <v>0</v>
      </c>
      <c r="AP3003" t="b">
        <v>0</v>
      </c>
      <c r="AQ3003" t="s">
        <v>117</v>
      </c>
      <c r="AR3003" t="s">
        <v>134</v>
      </c>
      <c r="AV3003" t="s">
        <v>59</v>
      </c>
    </row>
    <row r="3004" spans="1:48" x14ac:dyDescent="0.35">
      <c r="A3004" t="s">
        <v>47</v>
      </c>
      <c r="B3004">
        <v>12</v>
      </c>
      <c r="C3004">
        <v>163</v>
      </c>
      <c r="D3004">
        <v>2021</v>
      </c>
      <c r="E3004">
        <v>5</v>
      </c>
      <c r="F3004">
        <v>4</v>
      </c>
      <c r="G3004">
        <v>0</v>
      </c>
      <c r="H3004">
        <v>10</v>
      </c>
      <c r="I3004" t="s">
        <v>6102</v>
      </c>
      <c r="J3004" t="s">
        <v>49</v>
      </c>
      <c r="K3004" t="s">
        <v>87</v>
      </c>
      <c r="L3004" t="b">
        <f t="shared" si="46"/>
        <v>0</v>
      </c>
      <c r="M3004">
        <v>184</v>
      </c>
      <c r="N3004">
        <v>51</v>
      </c>
      <c r="P3004">
        <v>143560</v>
      </c>
      <c r="Q3004">
        <v>199472</v>
      </c>
      <c r="R3004" t="s">
        <v>6018</v>
      </c>
      <c r="S3004" t="s">
        <v>52</v>
      </c>
      <c r="T3004" t="s">
        <v>6018</v>
      </c>
      <c r="U3004" t="s">
        <v>4964</v>
      </c>
      <c r="V3004">
        <v>13</v>
      </c>
      <c r="W3004">
        <v>71.97</v>
      </c>
      <c r="X3004">
        <v>0.13</v>
      </c>
      <c r="Y3004" t="s">
        <v>68</v>
      </c>
      <c r="Z3004">
        <v>71</v>
      </c>
      <c r="AA3004">
        <v>0.05</v>
      </c>
      <c r="AB3004">
        <v>2.63</v>
      </c>
      <c r="AC3004" t="s">
        <v>6103</v>
      </c>
      <c r="AE3004">
        <v>10809</v>
      </c>
      <c r="AF3004" t="b">
        <v>1</v>
      </c>
      <c r="AG3004">
        <v>2</v>
      </c>
      <c r="AH3004" t="s">
        <v>87</v>
      </c>
      <c r="AI3004">
        <v>10809</v>
      </c>
      <c r="AJ3004" t="s">
        <v>6018</v>
      </c>
      <c r="AK3004" t="b">
        <v>1</v>
      </c>
      <c r="AL3004" t="b">
        <v>1</v>
      </c>
      <c r="AM3004">
        <v>0</v>
      </c>
      <c r="AN3004" t="b">
        <v>0</v>
      </c>
      <c r="AO3004" t="b">
        <v>0</v>
      </c>
      <c r="AP3004" t="b">
        <v>1</v>
      </c>
      <c r="AV3004" t="s">
        <v>59</v>
      </c>
    </row>
    <row r="3005" spans="1:48" x14ac:dyDescent="0.35">
      <c r="A3005" t="s">
        <v>47</v>
      </c>
      <c r="B3005">
        <v>12</v>
      </c>
      <c r="C3005">
        <v>163</v>
      </c>
      <c r="D3005">
        <v>2021</v>
      </c>
      <c r="E3005">
        <v>5</v>
      </c>
      <c r="F3005">
        <v>4</v>
      </c>
      <c r="G3005">
        <v>0</v>
      </c>
      <c r="H3005">
        <v>11</v>
      </c>
      <c r="I3005" t="s">
        <v>6104</v>
      </c>
      <c r="J3005" t="s">
        <v>49</v>
      </c>
      <c r="K3005" t="s">
        <v>87</v>
      </c>
      <c r="L3005" t="b">
        <f t="shared" si="46"/>
        <v>0</v>
      </c>
      <c r="M3005">
        <v>113</v>
      </c>
      <c r="N3005">
        <v>48</v>
      </c>
      <c r="P3005">
        <v>143560</v>
      </c>
      <c r="Q3005">
        <v>199472</v>
      </c>
      <c r="R3005" t="s">
        <v>6018</v>
      </c>
      <c r="S3005" t="s">
        <v>52</v>
      </c>
      <c r="T3005" t="s">
        <v>6018</v>
      </c>
      <c r="U3005" t="s">
        <v>4964</v>
      </c>
      <c r="V3005">
        <v>13</v>
      </c>
      <c r="W3005">
        <v>71.97</v>
      </c>
      <c r="X3005">
        <v>0.08</v>
      </c>
      <c r="Y3005" t="s">
        <v>68</v>
      </c>
      <c r="Z3005">
        <v>8</v>
      </c>
      <c r="AA3005">
        <v>0.01</v>
      </c>
      <c r="AB3005">
        <v>2.63</v>
      </c>
      <c r="AC3005" t="s">
        <v>6105</v>
      </c>
      <c r="AE3005">
        <v>10809</v>
      </c>
      <c r="AF3005" t="b">
        <v>1</v>
      </c>
      <c r="AG3005">
        <v>1</v>
      </c>
      <c r="AM3005">
        <v>0</v>
      </c>
      <c r="AN3005" t="b">
        <v>0</v>
      </c>
      <c r="AO3005" t="b">
        <v>0</v>
      </c>
      <c r="AP3005" t="b">
        <v>0</v>
      </c>
      <c r="AV3005" t="s">
        <v>59</v>
      </c>
    </row>
    <row r="3006" spans="1:48" x14ac:dyDescent="0.35">
      <c r="A3006" t="s">
        <v>47</v>
      </c>
      <c r="B3006">
        <v>12</v>
      </c>
      <c r="C3006">
        <v>163</v>
      </c>
      <c r="D3006">
        <v>2021</v>
      </c>
      <c r="E3006">
        <v>5</v>
      </c>
      <c r="F3006">
        <v>4</v>
      </c>
      <c r="G3006">
        <v>0</v>
      </c>
      <c r="H3006">
        <v>12</v>
      </c>
      <c r="I3006" t="s">
        <v>6106</v>
      </c>
      <c r="J3006" t="s">
        <v>49</v>
      </c>
      <c r="K3006" t="s">
        <v>395</v>
      </c>
      <c r="L3006" t="b">
        <f t="shared" si="46"/>
        <v>0</v>
      </c>
      <c r="M3006">
        <v>105</v>
      </c>
      <c r="N3006">
        <v>41</v>
      </c>
      <c r="P3006">
        <v>143560</v>
      </c>
      <c r="Q3006">
        <v>199472</v>
      </c>
      <c r="R3006" t="s">
        <v>6018</v>
      </c>
      <c r="S3006" t="s">
        <v>52</v>
      </c>
      <c r="T3006" t="s">
        <v>6018</v>
      </c>
      <c r="U3006" t="s">
        <v>4964</v>
      </c>
      <c r="V3006">
        <v>13</v>
      </c>
      <c r="W3006">
        <v>71.97</v>
      </c>
      <c r="X3006">
        <v>7.0000000000000007E-2</v>
      </c>
      <c r="Y3006" t="s">
        <v>68</v>
      </c>
      <c r="Z3006">
        <v>0</v>
      </c>
      <c r="AA3006">
        <v>0</v>
      </c>
      <c r="AB3006">
        <v>2.63</v>
      </c>
      <c r="AC3006" t="s">
        <v>6107</v>
      </c>
      <c r="AE3006">
        <v>18691</v>
      </c>
      <c r="AF3006" t="b">
        <v>1</v>
      </c>
      <c r="AG3006">
        <v>1</v>
      </c>
      <c r="AM3006">
        <v>0</v>
      </c>
      <c r="AN3006" t="b">
        <v>0</v>
      </c>
      <c r="AO3006" t="b">
        <v>0</v>
      </c>
      <c r="AP3006" t="b">
        <v>0</v>
      </c>
      <c r="AQ3006" t="s">
        <v>85</v>
      </c>
      <c r="AR3006" t="s">
        <v>89</v>
      </c>
      <c r="AV3006" t="s">
        <v>59</v>
      </c>
    </row>
    <row r="3007" spans="1:48" x14ac:dyDescent="0.35">
      <c r="A3007" t="s">
        <v>47</v>
      </c>
      <c r="B3007">
        <v>12</v>
      </c>
      <c r="C3007">
        <v>163</v>
      </c>
      <c r="D3007">
        <v>2021</v>
      </c>
      <c r="E3007">
        <v>5</v>
      </c>
      <c r="F3007">
        <v>4</v>
      </c>
      <c r="G3007">
        <v>0</v>
      </c>
      <c r="H3007">
        <v>13</v>
      </c>
      <c r="I3007" t="s">
        <v>6108</v>
      </c>
      <c r="J3007" t="s">
        <v>49</v>
      </c>
      <c r="K3007" t="s">
        <v>87</v>
      </c>
      <c r="L3007" t="b">
        <f t="shared" si="46"/>
        <v>0</v>
      </c>
      <c r="M3007">
        <v>105</v>
      </c>
      <c r="N3007">
        <v>39</v>
      </c>
      <c r="P3007">
        <v>143560</v>
      </c>
      <c r="Q3007">
        <v>199472</v>
      </c>
      <c r="R3007" t="s">
        <v>6018</v>
      </c>
      <c r="S3007" t="s">
        <v>52</v>
      </c>
      <c r="T3007" t="s">
        <v>6018</v>
      </c>
      <c r="U3007" t="s">
        <v>4964</v>
      </c>
      <c r="V3007">
        <v>13</v>
      </c>
      <c r="W3007">
        <v>71.97</v>
      </c>
      <c r="X3007">
        <v>7.0000000000000007E-2</v>
      </c>
      <c r="Y3007" t="s">
        <v>68</v>
      </c>
      <c r="Z3007">
        <v>7</v>
      </c>
      <c r="AA3007">
        <v>0</v>
      </c>
      <c r="AB3007">
        <v>2.63</v>
      </c>
      <c r="AC3007" t="s">
        <v>6109</v>
      </c>
      <c r="AE3007">
        <v>10809</v>
      </c>
      <c r="AF3007" t="b">
        <v>1</v>
      </c>
      <c r="AG3007">
        <v>2</v>
      </c>
      <c r="AH3007" t="s">
        <v>87</v>
      </c>
      <c r="AI3007">
        <v>10809</v>
      </c>
      <c r="AJ3007" t="s">
        <v>6018</v>
      </c>
      <c r="AK3007" t="b">
        <v>1</v>
      </c>
      <c r="AL3007" t="b">
        <v>1</v>
      </c>
      <c r="AM3007">
        <v>0</v>
      </c>
      <c r="AN3007" t="b">
        <v>0</v>
      </c>
      <c r="AO3007" t="b">
        <v>0</v>
      </c>
      <c r="AP3007" t="b">
        <v>1</v>
      </c>
      <c r="AQ3007" t="s">
        <v>70</v>
      </c>
      <c r="AR3007" t="s">
        <v>89</v>
      </c>
      <c r="AS3007" t="s">
        <v>192</v>
      </c>
      <c r="AV3007" t="s">
        <v>59</v>
      </c>
    </row>
    <row r="3008" spans="1:48" x14ac:dyDescent="0.35">
      <c r="A3008" t="s">
        <v>47</v>
      </c>
      <c r="B3008">
        <v>12</v>
      </c>
      <c r="C3008">
        <v>163</v>
      </c>
      <c r="D3008">
        <v>2021</v>
      </c>
      <c r="E3008">
        <v>5</v>
      </c>
      <c r="F3008">
        <v>4</v>
      </c>
      <c r="G3008">
        <v>0</v>
      </c>
      <c r="H3008">
        <v>14</v>
      </c>
      <c r="I3008" t="s">
        <v>6110</v>
      </c>
      <c r="J3008" t="s">
        <v>49</v>
      </c>
      <c r="K3008" t="s">
        <v>637</v>
      </c>
      <c r="L3008" t="b">
        <f t="shared" si="46"/>
        <v>0</v>
      </c>
      <c r="M3008">
        <v>98</v>
      </c>
      <c r="N3008">
        <v>43</v>
      </c>
      <c r="P3008">
        <v>143560</v>
      </c>
      <c r="Q3008">
        <v>199472</v>
      </c>
      <c r="R3008" t="s">
        <v>6018</v>
      </c>
      <c r="S3008" t="s">
        <v>52</v>
      </c>
      <c r="T3008" t="s">
        <v>6018</v>
      </c>
      <c r="U3008" t="s">
        <v>4964</v>
      </c>
      <c r="V3008">
        <v>13</v>
      </c>
      <c r="W3008">
        <v>71.97</v>
      </c>
      <c r="X3008">
        <v>7.0000000000000007E-2</v>
      </c>
      <c r="Y3008" t="s">
        <v>68</v>
      </c>
      <c r="Z3008">
        <v>0</v>
      </c>
      <c r="AA3008">
        <v>0</v>
      </c>
      <c r="AB3008">
        <v>2.63</v>
      </c>
      <c r="AC3008" t="s">
        <v>6111</v>
      </c>
      <c r="AE3008">
        <v>5299</v>
      </c>
      <c r="AF3008" t="b">
        <v>1</v>
      </c>
      <c r="AG3008">
        <v>1</v>
      </c>
      <c r="AM3008">
        <v>0</v>
      </c>
      <c r="AN3008" t="b">
        <v>0</v>
      </c>
      <c r="AO3008" t="b">
        <v>0</v>
      </c>
      <c r="AP3008" t="b">
        <v>0</v>
      </c>
      <c r="AQ3008" t="s">
        <v>85</v>
      </c>
      <c r="AR3008" t="s">
        <v>75</v>
      </c>
      <c r="AV3008" t="s">
        <v>59</v>
      </c>
    </row>
    <row r="3009" spans="1:48" x14ac:dyDescent="0.35">
      <c r="A3009" t="s">
        <v>47</v>
      </c>
      <c r="B3009">
        <v>12</v>
      </c>
      <c r="C3009">
        <v>164</v>
      </c>
      <c r="D3009">
        <v>2021</v>
      </c>
      <c r="E3009">
        <v>5</v>
      </c>
      <c r="F3009">
        <v>4</v>
      </c>
      <c r="G3009">
        <v>0</v>
      </c>
      <c r="H3009">
        <v>1</v>
      </c>
      <c r="I3009" t="s">
        <v>6112</v>
      </c>
      <c r="J3009" t="s">
        <v>49</v>
      </c>
      <c r="K3009" t="s">
        <v>2434</v>
      </c>
      <c r="L3009" t="str">
        <f t="shared" si="46"/>
        <v>DMKPlus</v>
      </c>
      <c r="M3009">
        <v>67988</v>
      </c>
      <c r="N3009">
        <v>65</v>
      </c>
      <c r="P3009">
        <v>142995</v>
      </c>
      <c r="Q3009">
        <v>180026</v>
      </c>
      <c r="R3009" t="s">
        <v>6113</v>
      </c>
      <c r="S3009" t="s">
        <v>104</v>
      </c>
      <c r="T3009" t="s">
        <v>6018</v>
      </c>
      <c r="U3009" t="s">
        <v>4964</v>
      </c>
      <c r="V3009">
        <v>10</v>
      </c>
      <c r="W3009">
        <v>79.430000000000007</v>
      </c>
      <c r="X3009">
        <v>47.55</v>
      </c>
      <c r="Y3009" t="s">
        <v>55</v>
      </c>
      <c r="Z3009">
        <v>16985</v>
      </c>
      <c r="AA3009">
        <v>11.88</v>
      </c>
      <c r="AB3009">
        <v>2.7</v>
      </c>
      <c r="AC3009" t="s">
        <v>6114</v>
      </c>
      <c r="AE3009">
        <v>14635</v>
      </c>
      <c r="AF3009" t="b">
        <v>1</v>
      </c>
      <c r="AG3009">
        <v>2</v>
      </c>
      <c r="AH3009" t="s">
        <v>2434</v>
      </c>
      <c r="AI3009">
        <v>14635</v>
      </c>
      <c r="AJ3009" t="s">
        <v>6113</v>
      </c>
      <c r="AK3009" t="b">
        <v>1</v>
      </c>
      <c r="AL3009" t="b">
        <v>1</v>
      </c>
      <c r="AM3009">
        <v>1</v>
      </c>
      <c r="AN3009" t="b">
        <v>0</v>
      </c>
      <c r="AO3009" t="b">
        <v>0</v>
      </c>
      <c r="AP3009" t="b">
        <v>1</v>
      </c>
      <c r="AQ3009" t="s">
        <v>81</v>
      </c>
      <c r="AR3009" t="s">
        <v>75</v>
      </c>
      <c r="AV3009" t="s">
        <v>59</v>
      </c>
    </row>
    <row r="3010" spans="1:48" x14ac:dyDescent="0.35">
      <c r="A3010" t="s">
        <v>47</v>
      </c>
      <c r="B3010">
        <v>12</v>
      </c>
      <c r="C3010">
        <v>164</v>
      </c>
      <c r="D3010">
        <v>2021</v>
      </c>
      <c r="E3010">
        <v>5</v>
      </c>
      <c r="F3010">
        <v>4</v>
      </c>
      <c r="G3010">
        <v>0</v>
      </c>
      <c r="H3010">
        <v>2</v>
      </c>
      <c r="I3010" t="s">
        <v>6115</v>
      </c>
      <c r="J3010" t="s">
        <v>49</v>
      </c>
      <c r="K3010" t="s">
        <v>61</v>
      </c>
      <c r="L3010" t="str">
        <f t="shared" si="46"/>
        <v>ADMKPlus</v>
      </c>
      <c r="M3010">
        <v>51003</v>
      </c>
      <c r="N3010">
        <v>69</v>
      </c>
      <c r="P3010">
        <v>142995</v>
      </c>
      <c r="Q3010">
        <v>180026</v>
      </c>
      <c r="R3010" t="s">
        <v>6113</v>
      </c>
      <c r="S3010" t="s">
        <v>104</v>
      </c>
      <c r="T3010" t="s">
        <v>6018</v>
      </c>
      <c r="U3010" t="s">
        <v>4964</v>
      </c>
      <c r="V3010">
        <v>10</v>
      </c>
      <c r="W3010">
        <v>79.430000000000007</v>
      </c>
      <c r="X3010">
        <v>35.67</v>
      </c>
      <c r="Y3010" t="s">
        <v>55</v>
      </c>
      <c r="Z3010">
        <v>35830</v>
      </c>
      <c r="AA3010">
        <v>25.06</v>
      </c>
      <c r="AB3010">
        <v>2.7</v>
      </c>
      <c r="AC3010" t="s">
        <v>6116</v>
      </c>
      <c r="AE3010">
        <v>11891</v>
      </c>
      <c r="AF3010" t="b">
        <v>1</v>
      </c>
      <c r="AG3010">
        <v>4</v>
      </c>
      <c r="AH3010" t="s">
        <v>61</v>
      </c>
      <c r="AI3010">
        <v>11891</v>
      </c>
      <c r="AJ3010" t="s">
        <v>2689</v>
      </c>
      <c r="AK3010" t="b">
        <v>0</v>
      </c>
      <c r="AL3010" t="b">
        <v>1</v>
      </c>
      <c r="AM3010">
        <v>0</v>
      </c>
      <c r="AN3010" t="b">
        <v>0</v>
      </c>
      <c r="AO3010" t="b">
        <v>0</v>
      </c>
      <c r="AP3010" t="b">
        <v>1</v>
      </c>
      <c r="AQ3010" t="s">
        <v>57</v>
      </c>
      <c r="AR3010" t="s">
        <v>840</v>
      </c>
      <c r="AV3010" t="s">
        <v>59</v>
      </c>
    </row>
    <row r="3011" spans="1:48" x14ac:dyDescent="0.35">
      <c r="A3011" t="s">
        <v>47</v>
      </c>
      <c r="B3011">
        <v>12</v>
      </c>
      <c r="C3011">
        <v>164</v>
      </c>
      <c r="D3011">
        <v>2021</v>
      </c>
      <c r="E3011">
        <v>5</v>
      </c>
      <c r="F3011">
        <v>4</v>
      </c>
      <c r="G3011">
        <v>0</v>
      </c>
      <c r="H3011">
        <v>3</v>
      </c>
      <c r="I3011" t="s">
        <v>6117</v>
      </c>
      <c r="J3011" t="s">
        <v>66</v>
      </c>
      <c r="K3011" t="s">
        <v>67</v>
      </c>
      <c r="L3011" t="b">
        <f t="shared" ref="L3011:L3074" si="47">IF(OR(K3011="DMK", K3011="INC", K3011="VCK",K3011="CPI",K3011="IUML",K3011="CPM"), "DMKPlus", IF(OR(K3011="ADMK", K3011="BJP", K3011="AMMK",K3011="PMK"),"ADMKPlus"))</f>
        <v>0</v>
      </c>
      <c r="M3011">
        <v>15173</v>
      </c>
      <c r="N3011">
        <v>34</v>
      </c>
      <c r="P3011">
        <v>142995</v>
      </c>
      <c r="Q3011">
        <v>180026</v>
      </c>
      <c r="R3011" t="s">
        <v>6113</v>
      </c>
      <c r="S3011" t="s">
        <v>104</v>
      </c>
      <c r="T3011" t="s">
        <v>6018</v>
      </c>
      <c r="U3011" t="s">
        <v>4964</v>
      </c>
      <c r="V3011">
        <v>10</v>
      </c>
      <c r="W3011">
        <v>79.430000000000007</v>
      </c>
      <c r="X3011">
        <v>10.61</v>
      </c>
      <c r="Y3011" t="s">
        <v>68</v>
      </c>
      <c r="Z3011">
        <v>12267</v>
      </c>
      <c r="AA3011">
        <v>8.58</v>
      </c>
      <c r="AB3011">
        <v>2.7</v>
      </c>
      <c r="AC3011" t="s">
        <v>6118</v>
      </c>
      <c r="AE3011">
        <v>5533</v>
      </c>
      <c r="AF3011" t="b">
        <v>1</v>
      </c>
      <c r="AG3011">
        <v>1</v>
      </c>
      <c r="AM3011">
        <v>0</v>
      </c>
      <c r="AN3011" t="b">
        <v>0</v>
      </c>
      <c r="AO3011" t="b">
        <v>0</v>
      </c>
      <c r="AP3011" t="b">
        <v>0</v>
      </c>
      <c r="AQ3011" t="s">
        <v>111</v>
      </c>
      <c r="AR3011" t="s">
        <v>75</v>
      </c>
      <c r="AS3011" t="s">
        <v>297</v>
      </c>
      <c r="AV3011" t="s">
        <v>59</v>
      </c>
    </row>
    <row r="3012" spans="1:48" x14ac:dyDescent="0.35">
      <c r="A3012" t="s">
        <v>47</v>
      </c>
      <c r="B3012">
        <v>12</v>
      </c>
      <c r="C3012">
        <v>164</v>
      </c>
      <c r="D3012">
        <v>2021</v>
      </c>
      <c r="E3012">
        <v>5</v>
      </c>
      <c r="F3012">
        <v>4</v>
      </c>
      <c r="G3012">
        <v>0</v>
      </c>
      <c r="H3012">
        <v>4</v>
      </c>
      <c r="I3012" t="s">
        <v>6119</v>
      </c>
      <c r="J3012" t="s">
        <v>49</v>
      </c>
      <c r="K3012" t="s">
        <v>115</v>
      </c>
      <c r="L3012" t="b">
        <f t="shared" si="47"/>
        <v>0</v>
      </c>
      <c r="M3012">
        <v>2906</v>
      </c>
      <c r="N3012">
        <v>33</v>
      </c>
      <c r="P3012">
        <v>142995</v>
      </c>
      <c r="Q3012">
        <v>180026</v>
      </c>
      <c r="R3012" t="s">
        <v>6113</v>
      </c>
      <c r="S3012" t="s">
        <v>104</v>
      </c>
      <c r="T3012" t="s">
        <v>6018</v>
      </c>
      <c r="U3012" t="s">
        <v>4964</v>
      </c>
      <c r="V3012">
        <v>10</v>
      </c>
      <c r="W3012">
        <v>79.430000000000007</v>
      </c>
      <c r="X3012">
        <v>2.0299999999999998</v>
      </c>
      <c r="Y3012" t="s">
        <v>68</v>
      </c>
      <c r="Z3012">
        <v>403</v>
      </c>
      <c r="AA3012">
        <v>0.28000000000000003</v>
      </c>
      <c r="AB3012">
        <v>2.7</v>
      </c>
      <c r="AC3012" t="s">
        <v>6120</v>
      </c>
      <c r="AE3012">
        <v>24404</v>
      </c>
      <c r="AF3012" t="b">
        <v>1</v>
      </c>
      <c r="AG3012">
        <v>1</v>
      </c>
      <c r="AM3012">
        <v>0</v>
      </c>
      <c r="AN3012" t="b">
        <v>0</v>
      </c>
      <c r="AO3012" t="b">
        <v>0</v>
      </c>
      <c r="AP3012" t="b">
        <v>0</v>
      </c>
      <c r="AQ3012" t="s">
        <v>81</v>
      </c>
      <c r="AR3012" t="s">
        <v>106</v>
      </c>
      <c r="AS3012" t="s">
        <v>474</v>
      </c>
      <c r="AV3012" t="s">
        <v>59</v>
      </c>
    </row>
    <row r="3013" spans="1:48" x14ac:dyDescent="0.35">
      <c r="A3013" t="s">
        <v>47</v>
      </c>
      <c r="B3013">
        <v>12</v>
      </c>
      <c r="C3013">
        <v>164</v>
      </c>
      <c r="D3013">
        <v>2021</v>
      </c>
      <c r="E3013">
        <v>5</v>
      </c>
      <c r="F3013">
        <v>4</v>
      </c>
      <c r="G3013">
        <v>0</v>
      </c>
      <c r="H3013">
        <v>5</v>
      </c>
      <c r="I3013" t="s">
        <v>6121</v>
      </c>
      <c r="J3013" t="s">
        <v>49</v>
      </c>
      <c r="K3013" t="s">
        <v>119</v>
      </c>
      <c r="L3013" t="str">
        <f t="shared" si="47"/>
        <v>ADMKPlus</v>
      </c>
      <c r="M3013">
        <v>2503</v>
      </c>
      <c r="N3013">
        <v>66</v>
      </c>
      <c r="P3013">
        <v>142995</v>
      </c>
      <c r="Q3013">
        <v>180026</v>
      </c>
      <c r="R3013" t="s">
        <v>6113</v>
      </c>
      <c r="S3013" t="s">
        <v>104</v>
      </c>
      <c r="T3013" t="s">
        <v>6018</v>
      </c>
      <c r="U3013" t="s">
        <v>4964</v>
      </c>
      <c r="V3013">
        <v>10</v>
      </c>
      <c r="W3013">
        <v>79.430000000000007</v>
      </c>
      <c r="X3013">
        <v>1.75</v>
      </c>
      <c r="Y3013" t="s">
        <v>68</v>
      </c>
      <c r="Z3013">
        <v>1606</v>
      </c>
      <c r="AA3013">
        <v>1.1200000000000001</v>
      </c>
      <c r="AB3013">
        <v>2.7</v>
      </c>
      <c r="AC3013" t="s">
        <v>6122</v>
      </c>
      <c r="AE3013">
        <v>24338</v>
      </c>
      <c r="AF3013" t="b">
        <v>1</v>
      </c>
      <c r="AG3013">
        <v>1</v>
      </c>
      <c r="AM3013">
        <v>0</v>
      </c>
      <c r="AN3013" t="b">
        <v>0</v>
      </c>
      <c r="AO3013" t="b">
        <v>0</v>
      </c>
      <c r="AP3013" t="b">
        <v>0</v>
      </c>
      <c r="AQ3013" t="s">
        <v>111</v>
      </c>
      <c r="AR3013" t="s">
        <v>496</v>
      </c>
      <c r="AS3013" t="s">
        <v>496</v>
      </c>
      <c r="AV3013" t="s">
        <v>59</v>
      </c>
    </row>
    <row r="3014" spans="1:48" x14ac:dyDescent="0.35">
      <c r="A3014" t="s">
        <v>47</v>
      </c>
      <c r="B3014">
        <v>12</v>
      </c>
      <c r="C3014">
        <v>164</v>
      </c>
      <c r="D3014">
        <v>2021</v>
      </c>
      <c r="E3014">
        <v>5</v>
      </c>
      <c r="F3014">
        <v>4</v>
      </c>
      <c r="G3014">
        <v>0</v>
      </c>
      <c r="H3014">
        <v>6</v>
      </c>
      <c r="I3014" t="s">
        <v>76</v>
      </c>
      <c r="K3014" t="s">
        <v>77</v>
      </c>
      <c r="L3014" t="b">
        <f t="shared" si="47"/>
        <v>0</v>
      </c>
      <c r="M3014">
        <v>897</v>
      </c>
      <c r="P3014">
        <v>142995</v>
      </c>
      <c r="Q3014">
        <v>180026</v>
      </c>
      <c r="R3014" t="s">
        <v>6113</v>
      </c>
      <c r="S3014" t="s">
        <v>104</v>
      </c>
      <c r="T3014" t="s">
        <v>6018</v>
      </c>
      <c r="U3014" t="s">
        <v>4964</v>
      </c>
      <c r="V3014">
        <v>10</v>
      </c>
      <c r="W3014">
        <v>79.430000000000007</v>
      </c>
      <c r="X3014">
        <v>0.63</v>
      </c>
      <c r="Z3014">
        <v>256</v>
      </c>
      <c r="AA3014">
        <v>0.18</v>
      </c>
      <c r="AB3014">
        <v>2.7</v>
      </c>
      <c r="AE3014">
        <v>5897</v>
      </c>
      <c r="AF3014" t="b">
        <v>1</v>
      </c>
      <c r="AV3014" t="s">
        <v>59</v>
      </c>
    </row>
    <row r="3015" spans="1:48" x14ac:dyDescent="0.35">
      <c r="A3015" t="s">
        <v>47</v>
      </c>
      <c r="B3015">
        <v>12</v>
      </c>
      <c r="C3015">
        <v>164</v>
      </c>
      <c r="D3015">
        <v>2021</v>
      </c>
      <c r="E3015">
        <v>5</v>
      </c>
      <c r="F3015">
        <v>4</v>
      </c>
      <c r="G3015">
        <v>0</v>
      </c>
      <c r="H3015">
        <v>7</v>
      </c>
      <c r="I3015" t="s">
        <v>6123</v>
      </c>
      <c r="J3015" t="s">
        <v>49</v>
      </c>
      <c r="K3015" t="s">
        <v>79</v>
      </c>
      <c r="L3015" t="b">
        <f t="shared" si="47"/>
        <v>0</v>
      </c>
      <c r="M3015">
        <v>641</v>
      </c>
      <c r="N3015">
        <v>44</v>
      </c>
      <c r="P3015">
        <v>142995</v>
      </c>
      <c r="Q3015">
        <v>180026</v>
      </c>
      <c r="R3015" t="s">
        <v>6113</v>
      </c>
      <c r="S3015" t="s">
        <v>104</v>
      </c>
      <c r="T3015" t="s">
        <v>6018</v>
      </c>
      <c r="U3015" t="s">
        <v>4964</v>
      </c>
      <c r="V3015">
        <v>10</v>
      </c>
      <c r="W3015">
        <v>79.430000000000007</v>
      </c>
      <c r="X3015">
        <v>0.45</v>
      </c>
      <c r="Y3015" t="s">
        <v>68</v>
      </c>
      <c r="Z3015">
        <v>26</v>
      </c>
      <c r="AA3015">
        <v>0.02</v>
      </c>
      <c r="AB3015">
        <v>2.7</v>
      </c>
      <c r="AC3015" t="s">
        <v>6124</v>
      </c>
      <c r="AE3015">
        <v>16651</v>
      </c>
      <c r="AF3015" t="b">
        <v>1</v>
      </c>
      <c r="AG3015">
        <v>1</v>
      </c>
      <c r="AM3015">
        <v>0</v>
      </c>
      <c r="AN3015" t="b">
        <v>0</v>
      </c>
      <c r="AO3015" t="b">
        <v>0</v>
      </c>
      <c r="AP3015" t="b">
        <v>0</v>
      </c>
      <c r="AQ3015" t="s">
        <v>117</v>
      </c>
      <c r="AR3015" t="s">
        <v>71</v>
      </c>
      <c r="AV3015" t="s">
        <v>59</v>
      </c>
    </row>
    <row r="3016" spans="1:48" x14ac:dyDescent="0.35">
      <c r="A3016" t="s">
        <v>47</v>
      </c>
      <c r="B3016">
        <v>12</v>
      </c>
      <c r="C3016">
        <v>164</v>
      </c>
      <c r="D3016">
        <v>2021</v>
      </c>
      <c r="E3016">
        <v>5</v>
      </c>
      <c r="F3016">
        <v>4</v>
      </c>
      <c r="G3016">
        <v>0</v>
      </c>
      <c r="H3016">
        <v>8</v>
      </c>
      <c r="I3016" t="s">
        <v>6125</v>
      </c>
      <c r="J3016" t="s">
        <v>49</v>
      </c>
      <c r="K3016" t="s">
        <v>87</v>
      </c>
      <c r="L3016" t="b">
        <f t="shared" si="47"/>
        <v>0</v>
      </c>
      <c r="M3016">
        <v>615</v>
      </c>
      <c r="N3016">
        <v>43</v>
      </c>
      <c r="P3016">
        <v>142995</v>
      </c>
      <c r="Q3016">
        <v>180026</v>
      </c>
      <c r="R3016" t="s">
        <v>6113</v>
      </c>
      <c r="S3016" t="s">
        <v>104</v>
      </c>
      <c r="T3016" t="s">
        <v>6018</v>
      </c>
      <c r="U3016" t="s">
        <v>4964</v>
      </c>
      <c r="V3016">
        <v>10</v>
      </c>
      <c r="W3016">
        <v>79.430000000000007</v>
      </c>
      <c r="X3016">
        <v>0.43</v>
      </c>
      <c r="Y3016" t="s">
        <v>68</v>
      </c>
      <c r="Z3016">
        <v>1</v>
      </c>
      <c r="AA3016">
        <v>0</v>
      </c>
      <c r="AB3016">
        <v>2.7</v>
      </c>
      <c r="AC3016" t="s">
        <v>6126</v>
      </c>
      <c r="AE3016">
        <v>10809</v>
      </c>
      <c r="AF3016" t="b">
        <v>1</v>
      </c>
      <c r="AG3016">
        <v>1</v>
      </c>
      <c r="AM3016">
        <v>0</v>
      </c>
      <c r="AN3016" t="b">
        <v>0</v>
      </c>
      <c r="AO3016" t="b">
        <v>0</v>
      </c>
      <c r="AP3016" t="b">
        <v>0</v>
      </c>
      <c r="AQ3016" t="s">
        <v>70</v>
      </c>
      <c r="AR3016" t="s">
        <v>89</v>
      </c>
      <c r="AS3016" t="s">
        <v>192</v>
      </c>
      <c r="AV3016" t="s">
        <v>59</v>
      </c>
    </row>
    <row r="3017" spans="1:48" x14ac:dyDescent="0.35">
      <c r="A3017" t="s">
        <v>47</v>
      </c>
      <c r="B3017">
        <v>12</v>
      </c>
      <c r="C3017">
        <v>164</v>
      </c>
      <c r="D3017">
        <v>2021</v>
      </c>
      <c r="E3017">
        <v>5</v>
      </c>
      <c r="F3017">
        <v>4</v>
      </c>
      <c r="G3017">
        <v>0</v>
      </c>
      <c r="H3017">
        <v>9</v>
      </c>
      <c r="I3017" t="s">
        <v>6127</v>
      </c>
      <c r="J3017" t="s">
        <v>49</v>
      </c>
      <c r="K3017" t="s">
        <v>1480</v>
      </c>
      <c r="L3017" t="b">
        <f t="shared" si="47"/>
        <v>0</v>
      </c>
      <c r="M3017">
        <v>614</v>
      </c>
      <c r="N3017">
        <v>63</v>
      </c>
      <c r="P3017">
        <v>142995</v>
      </c>
      <c r="Q3017">
        <v>180026</v>
      </c>
      <c r="R3017" t="s">
        <v>6113</v>
      </c>
      <c r="S3017" t="s">
        <v>104</v>
      </c>
      <c r="T3017" t="s">
        <v>6018</v>
      </c>
      <c r="U3017" t="s">
        <v>4964</v>
      </c>
      <c r="V3017">
        <v>10</v>
      </c>
      <c r="W3017">
        <v>79.430000000000007</v>
      </c>
      <c r="X3017">
        <v>0.43</v>
      </c>
      <c r="Y3017" t="s">
        <v>68</v>
      </c>
      <c r="Z3017">
        <v>132</v>
      </c>
      <c r="AA3017">
        <v>0.09</v>
      </c>
      <c r="AB3017">
        <v>2.7</v>
      </c>
      <c r="AC3017" t="s">
        <v>6128</v>
      </c>
      <c r="AE3017">
        <v>12001</v>
      </c>
      <c r="AF3017" t="b">
        <v>1</v>
      </c>
      <c r="AG3017">
        <v>1</v>
      </c>
      <c r="AM3017">
        <v>0</v>
      </c>
      <c r="AN3017" t="b">
        <v>0</v>
      </c>
      <c r="AO3017" t="b">
        <v>0</v>
      </c>
      <c r="AP3017" t="b">
        <v>0</v>
      </c>
      <c r="AQ3017" t="s">
        <v>85</v>
      </c>
      <c r="AR3017" t="s">
        <v>1256</v>
      </c>
      <c r="AS3017" t="s">
        <v>1561</v>
      </c>
      <c r="AT3017" t="s">
        <v>63</v>
      </c>
      <c r="AU3017" t="s">
        <v>458</v>
      </c>
      <c r="AV3017" t="s">
        <v>59</v>
      </c>
    </row>
    <row r="3018" spans="1:48" x14ac:dyDescent="0.35">
      <c r="A3018" t="s">
        <v>47</v>
      </c>
      <c r="B3018">
        <v>12</v>
      </c>
      <c r="C3018">
        <v>164</v>
      </c>
      <c r="D3018">
        <v>2021</v>
      </c>
      <c r="E3018">
        <v>5</v>
      </c>
      <c r="F3018">
        <v>4</v>
      </c>
      <c r="G3018">
        <v>0</v>
      </c>
      <c r="H3018">
        <v>10</v>
      </c>
      <c r="I3018" t="s">
        <v>6129</v>
      </c>
      <c r="J3018" t="s">
        <v>49</v>
      </c>
      <c r="K3018" t="s">
        <v>87</v>
      </c>
      <c r="L3018" t="b">
        <f t="shared" si="47"/>
        <v>0</v>
      </c>
      <c r="M3018">
        <v>482</v>
      </c>
      <c r="N3018">
        <v>46</v>
      </c>
      <c r="P3018">
        <v>142995</v>
      </c>
      <c r="Q3018">
        <v>180026</v>
      </c>
      <c r="R3018" t="s">
        <v>6113</v>
      </c>
      <c r="S3018" t="s">
        <v>104</v>
      </c>
      <c r="T3018" t="s">
        <v>6018</v>
      </c>
      <c r="U3018" t="s">
        <v>4964</v>
      </c>
      <c r="V3018">
        <v>10</v>
      </c>
      <c r="W3018">
        <v>79.430000000000007</v>
      </c>
      <c r="X3018">
        <v>0.34</v>
      </c>
      <c r="Y3018" t="s">
        <v>68</v>
      </c>
      <c r="Z3018">
        <v>309</v>
      </c>
      <c r="AA3018">
        <v>0.22</v>
      </c>
      <c r="AB3018">
        <v>2.7</v>
      </c>
      <c r="AC3018" t="s">
        <v>6130</v>
      </c>
      <c r="AE3018">
        <v>10809</v>
      </c>
      <c r="AF3018" t="b">
        <v>1</v>
      </c>
      <c r="AG3018">
        <v>1</v>
      </c>
      <c r="AM3018">
        <v>0</v>
      </c>
      <c r="AN3018" t="b">
        <v>0</v>
      </c>
      <c r="AO3018" t="b">
        <v>0</v>
      </c>
      <c r="AP3018" t="b">
        <v>0</v>
      </c>
      <c r="AQ3018" t="s">
        <v>111</v>
      </c>
      <c r="AR3018" t="s">
        <v>106</v>
      </c>
      <c r="AS3018" t="s">
        <v>474</v>
      </c>
      <c r="AV3018" t="s">
        <v>59</v>
      </c>
    </row>
    <row r="3019" spans="1:48" x14ac:dyDescent="0.35">
      <c r="A3019" t="s">
        <v>47</v>
      </c>
      <c r="B3019">
        <v>12</v>
      </c>
      <c r="C3019">
        <v>164</v>
      </c>
      <c r="D3019">
        <v>2021</v>
      </c>
      <c r="E3019">
        <v>5</v>
      </c>
      <c r="F3019">
        <v>4</v>
      </c>
      <c r="G3019">
        <v>0</v>
      </c>
      <c r="H3019">
        <v>11</v>
      </c>
      <c r="I3019" t="s">
        <v>6131</v>
      </c>
      <c r="J3019" t="s">
        <v>49</v>
      </c>
      <c r="K3019" t="s">
        <v>87</v>
      </c>
      <c r="L3019" t="b">
        <f t="shared" si="47"/>
        <v>0</v>
      </c>
      <c r="M3019">
        <v>173</v>
      </c>
      <c r="N3019">
        <v>73</v>
      </c>
      <c r="P3019">
        <v>142995</v>
      </c>
      <c r="Q3019">
        <v>180026</v>
      </c>
      <c r="R3019" t="s">
        <v>6113</v>
      </c>
      <c r="S3019" t="s">
        <v>104</v>
      </c>
      <c r="T3019" t="s">
        <v>6018</v>
      </c>
      <c r="U3019" t="s">
        <v>4964</v>
      </c>
      <c r="V3019">
        <v>10</v>
      </c>
      <c r="W3019">
        <v>79.430000000000007</v>
      </c>
      <c r="X3019">
        <v>0.12</v>
      </c>
      <c r="Y3019" t="s">
        <v>68</v>
      </c>
      <c r="Z3019">
        <v>0</v>
      </c>
      <c r="AA3019">
        <v>0</v>
      </c>
      <c r="AB3019">
        <v>2.7</v>
      </c>
      <c r="AC3019" t="s">
        <v>6132</v>
      </c>
      <c r="AE3019">
        <v>10809</v>
      </c>
      <c r="AF3019" t="b">
        <v>1</v>
      </c>
      <c r="AG3019">
        <v>1</v>
      </c>
      <c r="AM3019">
        <v>0</v>
      </c>
      <c r="AN3019" t="b">
        <v>0</v>
      </c>
      <c r="AO3019" t="b">
        <v>0</v>
      </c>
      <c r="AP3019" t="b">
        <v>0</v>
      </c>
      <c r="AQ3019" t="s">
        <v>156</v>
      </c>
      <c r="AR3019" t="s">
        <v>71</v>
      </c>
      <c r="AV3019" t="s">
        <v>59</v>
      </c>
    </row>
    <row r="3020" spans="1:48" x14ac:dyDescent="0.35">
      <c r="A3020" t="s">
        <v>47</v>
      </c>
      <c r="B3020">
        <v>12</v>
      </c>
      <c r="C3020">
        <v>165</v>
      </c>
      <c r="D3020">
        <v>2021</v>
      </c>
      <c r="E3020">
        <v>5</v>
      </c>
      <c r="F3020">
        <v>4</v>
      </c>
      <c r="G3020">
        <v>0</v>
      </c>
      <c r="H3020">
        <v>1</v>
      </c>
      <c r="I3020" t="s">
        <v>6133</v>
      </c>
      <c r="J3020" t="s">
        <v>49</v>
      </c>
      <c r="K3020" t="s">
        <v>109</v>
      </c>
      <c r="L3020" t="str">
        <f t="shared" si="47"/>
        <v>ADMKPlus</v>
      </c>
      <c r="M3020">
        <v>78719</v>
      </c>
      <c r="N3020">
        <v>66</v>
      </c>
      <c r="P3020">
        <v>158060</v>
      </c>
      <c r="Q3020">
        <v>196104</v>
      </c>
      <c r="R3020" t="s">
        <v>6134</v>
      </c>
      <c r="S3020" t="s">
        <v>52</v>
      </c>
      <c r="T3020" t="s">
        <v>6018</v>
      </c>
      <c r="U3020" t="s">
        <v>4964</v>
      </c>
      <c r="V3020">
        <v>12</v>
      </c>
      <c r="W3020">
        <v>80.599999999999994</v>
      </c>
      <c r="X3020">
        <v>49.8</v>
      </c>
      <c r="Y3020" t="s">
        <v>55</v>
      </c>
      <c r="Z3020">
        <v>12329</v>
      </c>
      <c r="AA3020">
        <v>7.8</v>
      </c>
      <c r="AB3020">
        <v>2.33</v>
      </c>
      <c r="AC3020" t="s">
        <v>6135</v>
      </c>
      <c r="AE3020">
        <v>930</v>
      </c>
      <c r="AF3020" t="b">
        <v>1</v>
      </c>
      <c r="AG3020">
        <v>4</v>
      </c>
      <c r="AH3020" t="s">
        <v>109</v>
      </c>
      <c r="AI3020">
        <v>930</v>
      </c>
      <c r="AJ3020" t="s">
        <v>6134</v>
      </c>
      <c r="AK3020" t="b">
        <v>1</v>
      </c>
      <c r="AL3020" t="b">
        <v>1</v>
      </c>
      <c r="AM3020">
        <v>2</v>
      </c>
      <c r="AN3020" t="b">
        <v>0</v>
      </c>
      <c r="AO3020" t="b">
        <v>1</v>
      </c>
      <c r="AP3020" t="b">
        <v>1</v>
      </c>
      <c r="AQ3020" t="s">
        <v>85</v>
      </c>
      <c r="AR3020" t="s">
        <v>1256</v>
      </c>
      <c r="AT3020" t="s">
        <v>282</v>
      </c>
      <c r="AU3020" t="s">
        <v>1459</v>
      </c>
      <c r="AV3020" t="s">
        <v>59</v>
      </c>
    </row>
    <row r="3021" spans="1:48" x14ac:dyDescent="0.35">
      <c r="A3021" t="s">
        <v>47</v>
      </c>
      <c r="B3021">
        <v>12</v>
      </c>
      <c r="C3021">
        <v>165</v>
      </c>
      <c r="D3021">
        <v>2021</v>
      </c>
      <c r="E3021">
        <v>5</v>
      </c>
      <c r="F3021">
        <v>4</v>
      </c>
      <c r="G3021">
        <v>0</v>
      </c>
      <c r="H3021">
        <v>2</v>
      </c>
      <c r="I3021" t="s">
        <v>6136</v>
      </c>
      <c r="J3021" t="s">
        <v>49</v>
      </c>
      <c r="K3021" t="s">
        <v>50</v>
      </c>
      <c r="L3021" t="str">
        <f t="shared" si="47"/>
        <v>DMKPlus</v>
      </c>
      <c r="M3021">
        <v>66390</v>
      </c>
      <c r="N3021">
        <v>62</v>
      </c>
      <c r="P3021">
        <v>158060</v>
      </c>
      <c r="Q3021">
        <v>196104</v>
      </c>
      <c r="R3021" t="s">
        <v>6134</v>
      </c>
      <c r="S3021" t="s">
        <v>52</v>
      </c>
      <c r="T3021" t="s">
        <v>6018</v>
      </c>
      <c r="U3021" t="s">
        <v>4964</v>
      </c>
      <c r="V3021">
        <v>12</v>
      </c>
      <c r="W3021">
        <v>80.599999999999994</v>
      </c>
      <c r="X3021">
        <v>42</v>
      </c>
      <c r="Y3021" t="s">
        <v>55</v>
      </c>
      <c r="Z3021">
        <v>57284</v>
      </c>
      <c r="AA3021">
        <v>36.24</v>
      </c>
      <c r="AB3021">
        <v>2.33</v>
      </c>
      <c r="AC3021" t="s">
        <v>6137</v>
      </c>
      <c r="AE3021">
        <v>10192</v>
      </c>
      <c r="AF3021" t="b">
        <v>1</v>
      </c>
      <c r="AG3021">
        <v>2</v>
      </c>
      <c r="AH3021" t="s">
        <v>861</v>
      </c>
      <c r="AI3021">
        <v>1605</v>
      </c>
      <c r="AJ3021" t="s">
        <v>6134</v>
      </c>
      <c r="AK3021" t="b">
        <v>1</v>
      </c>
      <c r="AL3021" t="b">
        <v>0</v>
      </c>
      <c r="AM3021">
        <v>0</v>
      </c>
      <c r="AN3021" t="b">
        <v>1</v>
      </c>
      <c r="AO3021" t="b">
        <v>0</v>
      </c>
      <c r="AP3021" t="b">
        <v>1</v>
      </c>
      <c r="AQ3021" t="s">
        <v>57</v>
      </c>
      <c r="AR3021" t="s">
        <v>71</v>
      </c>
      <c r="AV3021" t="s">
        <v>59</v>
      </c>
    </row>
    <row r="3022" spans="1:48" x14ac:dyDescent="0.35">
      <c r="A3022" t="s">
        <v>47</v>
      </c>
      <c r="B3022">
        <v>12</v>
      </c>
      <c r="C3022">
        <v>165</v>
      </c>
      <c r="D3022">
        <v>2021</v>
      </c>
      <c r="E3022">
        <v>5</v>
      </c>
      <c r="F3022">
        <v>4</v>
      </c>
      <c r="G3022">
        <v>0</v>
      </c>
      <c r="H3022">
        <v>3</v>
      </c>
      <c r="I3022" t="s">
        <v>6138</v>
      </c>
      <c r="J3022" t="s">
        <v>49</v>
      </c>
      <c r="K3022" t="s">
        <v>67</v>
      </c>
      <c r="L3022" t="b">
        <f t="shared" si="47"/>
        <v>0</v>
      </c>
      <c r="M3022">
        <v>9106</v>
      </c>
      <c r="N3022">
        <v>46</v>
      </c>
      <c r="P3022">
        <v>158060</v>
      </c>
      <c r="Q3022">
        <v>196104</v>
      </c>
      <c r="R3022" t="s">
        <v>6134</v>
      </c>
      <c r="S3022" t="s">
        <v>52</v>
      </c>
      <c r="T3022" t="s">
        <v>6018</v>
      </c>
      <c r="U3022" t="s">
        <v>4964</v>
      </c>
      <c r="V3022">
        <v>12</v>
      </c>
      <c r="W3022">
        <v>80.599999999999994</v>
      </c>
      <c r="X3022">
        <v>5.76</v>
      </c>
      <c r="Y3022" t="s">
        <v>68</v>
      </c>
      <c r="Z3022">
        <v>7822</v>
      </c>
      <c r="AA3022">
        <v>4.95</v>
      </c>
      <c r="AB3022">
        <v>2.33</v>
      </c>
      <c r="AC3022" t="s">
        <v>6139</v>
      </c>
      <c r="AE3022">
        <v>5533</v>
      </c>
      <c r="AF3022" t="b">
        <v>1</v>
      </c>
      <c r="AG3022">
        <v>2</v>
      </c>
      <c r="AH3022" t="s">
        <v>67</v>
      </c>
      <c r="AI3022">
        <v>5533</v>
      </c>
      <c r="AJ3022" t="s">
        <v>6134</v>
      </c>
      <c r="AK3022" t="b">
        <v>1</v>
      </c>
      <c r="AL3022" t="b">
        <v>1</v>
      </c>
      <c r="AM3022">
        <v>0</v>
      </c>
      <c r="AN3022" t="b">
        <v>0</v>
      </c>
      <c r="AO3022" t="b">
        <v>0</v>
      </c>
      <c r="AP3022" t="b">
        <v>1</v>
      </c>
      <c r="AQ3022" t="s">
        <v>85</v>
      </c>
      <c r="AR3022" t="s">
        <v>134</v>
      </c>
      <c r="AS3022" t="s">
        <v>144</v>
      </c>
      <c r="AV3022" t="s">
        <v>59</v>
      </c>
    </row>
    <row r="3023" spans="1:48" x14ac:dyDescent="0.35">
      <c r="A3023" t="s">
        <v>47</v>
      </c>
      <c r="B3023">
        <v>12</v>
      </c>
      <c r="C3023">
        <v>165</v>
      </c>
      <c r="D3023">
        <v>2021</v>
      </c>
      <c r="E3023">
        <v>5</v>
      </c>
      <c r="F3023">
        <v>4</v>
      </c>
      <c r="G3023">
        <v>0</v>
      </c>
      <c r="H3023">
        <v>4</v>
      </c>
      <c r="I3023" t="s">
        <v>6140</v>
      </c>
      <c r="J3023" t="s">
        <v>49</v>
      </c>
      <c r="K3023" t="s">
        <v>119</v>
      </c>
      <c r="L3023" t="str">
        <f t="shared" si="47"/>
        <v>ADMKPlus</v>
      </c>
      <c r="M3023">
        <v>1284</v>
      </c>
      <c r="N3023">
        <v>55</v>
      </c>
      <c r="P3023">
        <v>158060</v>
      </c>
      <c r="Q3023">
        <v>196104</v>
      </c>
      <c r="R3023" t="s">
        <v>6134</v>
      </c>
      <c r="S3023" t="s">
        <v>52</v>
      </c>
      <c r="T3023" t="s">
        <v>6018</v>
      </c>
      <c r="U3023" t="s">
        <v>4964</v>
      </c>
      <c r="V3023">
        <v>12</v>
      </c>
      <c r="W3023">
        <v>80.599999999999994</v>
      </c>
      <c r="X3023">
        <v>0.81</v>
      </c>
      <c r="Y3023" t="s">
        <v>68</v>
      </c>
      <c r="Z3023">
        <v>611</v>
      </c>
      <c r="AA3023">
        <v>0.39</v>
      </c>
      <c r="AB3023">
        <v>2.33</v>
      </c>
      <c r="AC3023" t="s">
        <v>6141</v>
      </c>
      <c r="AE3023">
        <v>24338</v>
      </c>
      <c r="AF3023" t="b">
        <v>1</v>
      </c>
      <c r="AG3023">
        <v>1</v>
      </c>
      <c r="AM3023">
        <v>0</v>
      </c>
      <c r="AN3023" t="b">
        <v>0</v>
      </c>
      <c r="AO3023" t="b">
        <v>0</v>
      </c>
      <c r="AP3023" t="b">
        <v>0</v>
      </c>
      <c r="AQ3023" t="s">
        <v>57</v>
      </c>
      <c r="AR3023" t="s">
        <v>71</v>
      </c>
      <c r="AV3023" t="s">
        <v>59</v>
      </c>
    </row>
    <row r="3024" spans="1:48" x14ac:dyDescent="0.35">
      <c r="A3024" t="s">
        <v>47</v>
      </c>
      <c r="B3024">
        <v>12</v>
      </c>
      <c r="C3024">
        <v>165</v>
      </c>
      <c r="D3024">
        <v>2021</v>
      </c>
      <c r="E3024">
        <v>5</v>
      </c>
      <c r="F3024">
        <v>4</v>
      </c>
      <c r="G3024">
        <v>0</v>
      </c>
      <c r="H3024">
        <v>5</v>
      </c>
      <c r="I3024" t="s">
        <v>76</v>
      </c>
      <c r="K3024" t="s">
        <v>77</v>
      </c>
      <c r="L3024" t="b">
        <f t="shared" si="47"/>
        <v>0</v>
      </c>
      <c r="M3024">
        <v>673</v>
      </c>
      <c r="P3024">
        <v>158060</v>
      </c>
      <c r="Q3024">
        <v>196104</v>
      </c>
      <c r="R3024" t="s">
        <v>6134</v>
      </c>
      <c r="S3024" t="s">
        <v>52</v>
      </c>
      <c r="T3024" t="s">
        <v>6018</v>
      </c>
      <c r="U3024" t="s">
        <v>4964</v>
      </c>
      <c r="V3024">
        <v>12</v>
      </c>
      <c r="W3024">
        <v>80.599999999999994</v>
      </c>
      <c r="X3024">
        <v>0.43</v>
      </c>
      <c r="Z3024">
        <v>213</v>
      </c>
      <c r="AA3024">
        <v>0.13</v>
      </c>
      <c r="AB3024">
        <v>2.33</v>
      </c>
      <c r="AE3024">
        <v>5897</v>
      </c>
      <c r="AF3024" t="b">
        <v>1</v>
      </c>
      <c r="AV3024" t="s">
        <v>59</v>
      </c>
    </row>
    <row r="3025" spans="1:48" x14ac:dyDescent="0.35">
      <c r="A3025" t="s">
        <v>47</v>
      </c>
      <c r="B3025">
        <v>12</v>
      </c>
      <c r="C3025">
        <v>165</v>
      </c>
      <c r="D3025">
        <v>2021</v>
      </c>
      <c r="E3025">
        <v>5</v>
      </c>
      <c r="F3025">
        <v>4</v>
      </c>
      <c r="G3025">
        <v>0</v>
      </c>
      <c r="H3025">
        <v>6</v>
      </c>
      <c r="I3025" t="s">
        <v>6142</v>
      </c>
      <c r="J3025" t="s">
        <v>49</v>
      </c>
      <c r="K3025" t="s">
        <v>79</v>
      </c>
      <c r="L3025" t="b">
        <f t="shared" si="47"/>
        <v>0</v>
      </c>
      <c r="M3025">
        <v>460</v>
      </c>
      <c r="N3025">
        <v>58</v>
      </c>
      <c r="P3025">
        <v>158060</v>
      </c>
      <c r="Q3025">
        <v>196104</v>
      </c>
      <c r="R3025" t="s">
        <v>6134</v>
      </c>
      <c r="S3025" t="s">
        <v>52</v>
      </c>
      <c r="T3025" t="s">
        <v>6018</v>
      </c>
      <c r="U3025" t="s">
        <v>4964</v>
      </c>
      <c r="V3025">
        <v>12</v>
      </c>
      <c r="W3025">
        <v>80.599999999999994</v>
      </c>
      <c r="X3025">
        <v>0.28999999999999998</v>
      </c>
      <c r="Y3025" t="s">
        <v>68</v>
      </c>
      <c r="Z3025">
        <v>23</v>
      </c>
      <c r="AA3025">
        <v>0.01</v>
      </c>
      <c r="AB3025">
        <v>2.33</v>
      </c>
      <c r="AC3025" t="s">
        <v>6143</v>
      </c>
      <c r="AE3025">
        <v>16651</v>
      </c>
      <c r="AF3025" t="b">
        <v>1</v>
      </c>
      <c r="AG3025">
        <v>1</v>
      </c>
      <c r="AM3025">
        <v>0</v>
      </c>
      <c r="AN3025" t="b">
        <v>0</v>
      </c>
      <c r="AO3025" t="b">
        <v>0</v>
      </c>
      <c r="AP3025" t="b">
        <v>0</v>
      </c>
      <c r="AQ3025" t="s">
        <v>156</v>
      </c>
      <c r="AR3025" t="s">
        <v>282</v>
      </c>
      <c r="AS3025" t="s">
        <v>283</v>
      </c>
      <c r="AV3025" t="s">
        <v>59</v>
      </c>
    </row>
    <row r="3026" spans="1:48" x14ac:dyDescent="0.35">
      <c r="A3026" t="s">
        <v>47</v>
      </c>
      <c r="B3026">
        <v>12</v>
      </c>
      <c r="C3026">
        <v>165</v>
      </c>
      <c r="D3026">
        <v>2021</v>
      </c>
      <c r="E3026">
        <v>5</v>
      </c>
      <c r="F3026">
        <v>4</v>
      </c>
      <c r="G3026">
        <v>0</v>
      </c>
      <c r="H3026">
        <v>7</v>
      </c>
      <c r="I3026" t="s">
        <v>6144</v>
      </c>
      <c r="J3026" t="s">
        <v>49</v>
      </c>
      <c r="K3026" t="s">
        <v>115</v>
      </c>
      <c r="L3026" t="b">
        <f t="shared" si="47"/>
        <v>0</v>
      </c>
      <c r="M3026">
        <v>437</v>
      </c>
      <c r="N3026">
        <v>44</v>
      </c>
      <c r="P3026">
        <v>158060</v>
      </c>
      <c r="Q3026">
        <v>196104</v>
      </c>
      <c r="R3026" t="s">
        <v>6134</v>
      </c>
      <c r="S3026" t="s">
        <v>52</v>
      </c>
      <c r="T3026" t="s">
        <v>6018</v>
      </c>
      <c r="U3026" t="s">
        <v>4964</v>
      </c>
      <c r="V3026">
        <v>12</v>
      </c>
      <c r="W3026">
        <v>80.599999999999994</v>
      </c>
      <c r="X3026">
        <v>0.28000000000000003</v>
      </c>
      <c r="Y3026" t="s">
        <v>68</v>
      </c>
      <c r="Z3026">
        <v>118</v>
      </c>
      <c r="AA3026">
        <v>7.0000000000000007E-2</v>
      </c>
      <c r="AB3026">
        <v>2.33</v>
      </c>
      <c r="AC3026" t="s">
        <v>6145</v>
      </c>
      <c r="AE3026">
        <v>24404</v>
      </c>
      <c r="AF3026" t="b">
        <v>1</v>
      </c>
      <c r="AG3026">
        <v>1</v>
      </c>
      <c r="AM3026">
        <v>0</v>
      </c>
      <c r="AN3026" t="b">
        <v>0</v>
      </c>
      <c r="AO3026" t="b">
        <v>0</v>
      </c>
      <c r="AP3026" t="b">
        <v>0</v>
      </c>
      <c r="AQ3026" t="s">
        <v>111</v>
      </c>
      <c r="AR3026" t="s">
        <v>134</v>
      </c>
      <c r="AS3026" t="s">
        <v>144</v>
      </c>
      <c r="AV3026" t="s">
        <v>59</v>
      </c>
    </row>
    <row r="3027" spans="1:48" x14ac:dyDescent="0.35">
      <c r="A3027" t="s">
        <v>47</v>
      </c>
      <c r="B3027">
        <v>12</v>
      </c>
      <c r="C3027">
        <v>165</v>
      </c>
      <c r="D3027">
        <v>2021</v>
      </c>
      <c r="E3027">
        <v>5</v>
      </c>
      <c r="F3027">
        <v>4</v>
      </c>
      <c r="G3027">
        <v>0</v>
      </c>
      <c r="H3027">
        <v>8</v>
      </c>
      <c r="I3027" t="s">
        <v>6146</v>
      </c>
      <c r="J3027" t="s">
        <v>49</v>
      </c>
      <c r="K3027" t="s">
        <v>87</v>
      </c>
      <c r="L3027" t="b">
        <f t="shared" si="47"/>
        <v>0</v>
      </c>
      <c r="M3027">
        <v>319</v>
      </c>
      <c r="N3027">
        <v>45</v>
      </c>
      <c r="P3027">
        <v>158060</v>
      </c>
      <c r="Q3027">
        <v>196104</v>
      </c>
      <c r="R3027" t="s">
        <v>6134</v>
      </c>
      <c r="S3027" t="s">
        <v>52</v>
      </c>
      <c r="T3027" t="s">
        <v>6018</v>
      </c>
      <c r="U3027" t="s">
        <v>4964</v>
      </c>
      <c r="V3027">
        <v>12</v>
      </c>
      <c r="W3027">
        <v>80.599999999999994</v>
      </c>
      <c r="X3027">
        <v>0.2</v>
      </c>
      <c r="Y3027" t="s">
        <v>68</v>
      </c>
      <c r="Z3027">
        <v>22</v>
      </c>
      <c r="AA3027">
        <v>0.01</v>
      </c>
      <c r="AB3027">
        <v>2.33</v>
      </c>
      <c r="AC3027" t="s">
        <v>6147</v>
      </c>
      <c r="AE3027">
        <v>10809</v>
      </c>
      <c r="AF3027" t="b">
        <v>1</v>
      </c>
      <c r="AG3027">
        <v>1</v>
      </c>
      <c r="AM3027">
        <v>0</v>
      </c>
      <c r="AN3027" t="b">
        <v>0</v>
      </c>
      <c r="AO3027" t="b">
        <v>0</v>
      </c>
      <c r="AP3027" t="b">
        <v>0</v>
      </c>
      <c r="AQ3027" t="s">
        <v>85</v>
      </c>
      <c r="AR3027" t="s">
        <v>58</v>
      </c>
      <c r="AV3027" t="s">
        <v>59</v>
      </c>
    </row>
    <row r="3028" spans="1:48" x14ac:dyDescent="0.35">
      <c r="A3028" t="s">
        <v>47</v>
      </c>
      <c r="B3028">
        <v>12</v>
      </c>
      <c r="C3028">
        <v>165</v>
      </c>
      <c r="D3028">
        <v>2021</v>
      </c>
      <c r="E3028">
        <v>5</v>
      </c>
      <c r="F3028">
        <v>4</v>
      </c>
      <c r="G3028">
        <v>0</v>
      </c>
      <c r="H3028">
        <v>9</v>
      </c>
      <c r="I3028" t="s">
        <v>6148</v>
      </c>
      <c r="J3028" t="s">
        <v>49</v>
      </c>
      <c r="K3028" t="s">
        <v>87</v>
      </c>
      <c r="L3028" t="b">
        <f t="shared" si="47"/>
        <v>0</v>
      </c>
      <c r="M3028">
        <v>297</v>
      </c>
      <c r="N3028">
        <v>32</v>
      </c>
      <c r="P3028">
        <v>158060</v>
      </c>
      <c r="Q3028">
        <v>196104</v>
      </c>
      <c r="R3028" t="s">
        <v>6134</v>
      </c>
      <c r="S3028" t="s">
        <v>52</v>
      </c>
      <c r="T3028" t="s">
        <v>6018</v>
      </c>
      <c r="U3028" t="s">
        <v>4964</v>
      </c>
      <c r="V3028">
        <v>12</v>
      </c>
      <c r="W3028">
        <v>80.599999999999994</v>
      </c>
      <c r="X3028">
        <v>0.19</v>
      </c>
      <c r="Y3028" t="s">
        <v>68</v>
      </c>
      <c r="Z3028">
        <v>154</v>
      </c>
      <c r="AA3028">
        <v>0.1</v>
      </c>
      <c r="AB3028">
        <v>2.33</v>
      </c>
      <c r="AC3028" t="s">
        <v>6149</v>
      </c>
      <c r="AE3028">
        <v>10809</v>
      </c>
      <c r="AF3028" t="b">
        <v>1</v>
      </c>
      <c r="AG3028">
        <v>2</v>
      </c>
      <c r="AH3028" t="s">
        <v>87</v>
      </c>
      <c r="AI3028">
        <v>10809</v>
      </c>
      <c r="AJ3028" t="s">
        <v>6134</v>
      </c>
      <c r="AK3028" t="b">
        <v>1</v>
      </c>
      <c r="AL3028" t="b">
        <v>1</v>
      </c>
      <c r="AM3028">
        <v>0</v>
      </c>
      <c r="AN3028" t="b">
        <v>0</v>
      </c>
      <c r="AO3028" t="b">
        <v>0</v>
      </c>
      <c r="AP3028" t="b">
        <v>1</v>
      </c>
      <c r="AQ3028" t="s">
        <v>156</v>
      </c>
      <c r="AR3028" t="s">
        <v>71</v>
      </c>
      <c r="AV3028" t="s">
        <v>59</v>
      </c>
    </row>
    <row r="3029" spans="1:48" x14ac:dyDescent="0.35">
      <c r="A3029" t="s">
        <v>47</v>
      </c>
      <c r="B3029">
        <v>12</v>
      </c>
      <c r="C3029">
        <v>165</v>
      </c>
      <c r="D3029">
        <v>2021</v>
      </c>
      <c r="E3029">
        <v>5</v>
      </c>
      <c r="F3029">
        <v>4</v>
      </c>
      <c r="G3029">
        <v>0</v>
      </c>
      <c r="H3029">
        <v>10</v>
      </c>
      <c r="I3029" t="s">
        <v>6150</v>
      </c>
      <c r="J3029" t="s">
        <v>49</v>
      </c>
      <c r="K3029" t="s">
        <v>87</v>
      </c>
      <c r="L3029" t="b">
        <f t="shared" si="47"/>
        <v>0</v>
      </c>
      <c r="M3029">
        <v>143</v>
      </c>
      <c r="N3029">
        <v>47</v>
      </c>
      <c r="P3029">
        <v>158060</v>
      </c>
      <c r="Q3029">
        <v>196104</v>
      </c>
      <c r="R3029" t="s">
        <v>6134</v>
      </c>
      <c r="S3029" t="s">
        <v>52</v>
      </c>
      <c r="T3029" t="s">
        <v>6018</v>
      </c>
      <c r="U3029" t="s">
        <v>4964</v>
      </c>
      <c r="V3029">
        <v>12</v>
      </c>
      <c r="W3029">
        <v>80.599999999999994</v>
      </c>
      <c r="X3029">
        <v>0.09</v>
      </c>
      <c r="Y3029" t="s">
        <v>68</v>
      </c>
      <c r="Z3029">
        <v>52</v>
      </c>
      <c r="AA3029">
        <v>0.03</v>
      </c>
      <c r="AB3029">
        <v>2.33</v>
      </c>
      <c r="AC3029" t="s">
        <v>6151</v>
      </c>
      <c r="AE3029">
        <v>10809</v>
      </c>
      <c r="AF3029" t="b">
        <v>1</v>
      </c>
      <c r="AG3029">
        <v>1</v>
      </c>
      <c r="AM3029">
        <v>0</v>
      </c>
      <c r="AN3029" t="b">
        <v>0</v>
      </c>
      <c r="AO3029" t="b">
        <v>0</v>
      </c>
      <c r="AP3029" t="b">
        <v>0</v>
      </c>
      <c r="AQ3029" t="s">
        <v>156</v>
      </c>
      <c r="AR3029" t="s">
        <v>134</v>
      </c>
      <c r="AS3029" t="s">
        <v>162</v>
      </c>
      <c r="AT3029" t="s">
        <v>71</v>
      </c>
      <c r="AV3029" t="s">
        <v>59</v>
      </c>
    </row>
    <row r="3030" spans="1:48" x14ac:dyDescent="0.35">
      <c r="A3030" t="s">
        <v>47</v>
      </c>
      <c r="B3030">
        <v>12</v>
      </c>
      <c r="C3030">
        <v>165</v>
      </c>
      <c r="D3030">
        <v>2021</v>
      </c>
      <c r="E3030">
        <v>5</v>
      </c>
      <c r="F3030">
        <v>4</v>
      </c>
      <c r="G3030">
        <v>0</v>
      </c>
      <c r="H3030">
        <v>11</v>
      </c>
      <c r="I3030" t="s">
        <v>6152</v>
      </c>
      <c r="J3030" t="s">
        <v>49</v>
      </c>
      <c r="K3030" t="s">
        <v>395</v>
      </c>
      <c r="L3030" t="b">
        <f t="shared" si="47"/>
        <v>0</v>
      </c>
      <c r="M3030">
        <v>91</v>
      </c>
      <c r="N3030">
        <v>44</v>
      </c>
      <c r="P3030">
        <v>158060</v>
      </c>
      <c r="Q3030">
        <v>196104</v>
      </c>
      <c r="R3030" t="s">
        <v>6134</v>
      </c>
      <c r="S3030" t="s">
        <v>52</v>
      </c>
      <c r="T3030" t="s">
        <v>6018</v>
      </c>
      <c r="U3030" t="s">
        <v>4964</v>
      </c>
      <c r="V3030">
        <v>12</v>
      </c>
      <c r="W3030">
        <v>80.599999999999994</v>
      </c>
      <c r="X3030">
        <v>0.06</v>
      </c>
      <c r="Y3030" t="s">
        <v>68</v>
      </c>
      <c r="Z3030">
        <v>15</v>
      </c>
      <c r="AA3030">
        <v>0.01</v>
      </c>
      <c r="AB3030">
        <v>2.33</v>
      </c>
      <c r="AC3030" t="s">
        <v>6153</v>
      </c>
      <c r="AE3030">
        <v>18691</v>
      </c>
      <c r="AF3030" t="b">
        <v>1</v>
      </c>
      <c r="AG3030">
        <v>2</v>
      </c>
      <c r="AH3030" t="s">
        <v>395</v>
      </c>
      <c r="AI3030">
        <v>18691</v>
      </c>
      <c r="AJ3030" t="s">
        <v>6018</v>
      </c>
      <c r="AK3030" t="b">
        <v>0</v>
      </c>
      <c r="AL3030" t="b">
        <v>1</v>
      </c>
      <c r="AM3030">
        <v>0</v>
      </c>
      <c r="AN3030" t="b">
        <v>0</v>
      </c>
      <c r="AO3030" t="b">
        <v>0</v>
      </c>
      <c r="AP3030" t="b">
        <v>1</v>
      </c>
      <c r="AQ3030" t="s">
        <v>117</v>
      </c>
      <c r="AR3030" t="s">
        <v>58</v>
      </c>
      <c r="AV3030" t="s">
        <v>59</v>
      </c>
    </row>
    <row r="3031" spans="1:48" x14ac:dyDescent="0.35">
      <c r="A3031" t="s">
        <v>47</v>
      </c>
      <c r="B3031">
        <v>12</v>
      </c>
      <c r="C3031">
        <v>165</v>
      </c>
      <c r="D3031">
        <v>2021</v>
      </c>
      <c r="E3031">
        <v>5</v>
      </c>
      <c r="F3031">
        <v>4</v>
      </c>
      <c r="G3031">
        <v>0</v>
      </c>
      <c r="H3031">
        <v>12</v>
      </c>
      <c r="I3031" t="s">
        <v>6154</v>
      </c>
      <c r="J3031" t="s">
        <v>49</v>
      </c>
      <c r="K3031" t="s">
        <v>87</v>
      </c>
      <c r="L3031" t="b">
        <f t="shared" si="47"/>
        <v>0</v>
      </c>
      <c r="M3031">
        <v>76</v>
      </c>
      <c r="N3031">
        <v>37</v>
      </c>
      <c r="P3031">
        <v>158060</v>
      </c>
      <c r="Q3031">
        <v>196104</v>
      </c>
      <c r="R3031" t="s">
        <v>6134</v>
      </c>
      <c r="S3031" t="s">
        <v>52</v>
      </c>
      <c r="T3031" t="s">
        <v>6018</v>
      </c>
      <c r="U3031" t="s">
        <v>4964</v>
      </c>
      <c r="V3031">
        <v>12</v>
      </c>
      <c r="W3031">
        <v>80.599999999999994</v>
      </c>
      <c r="X3031">
        <v>0.05</v>
      </c>
      <c r="Y3031" t="s">
        <v>68</v>
      </c>
      <c r="Z3031">
        <v>11</v>
      </c>
      <c r="AA3031">
        <v>0.01</v>
      </c>
      <c r="AB3031">
        <v>2.33</v>
      </c>
      <c r="AC3031" t="s">
        <v>6155</v>
      </c>
      <c r="AE3031">
        <v>10809</v>
      </c>
      <c r="AF3031" t="b">
        <v>1</v>
      </c>
      <c r="AG3031">
        <v>1</v>
      </c>
      <c r="AM3031">
        <v>0</v>
      </c>
      <c r="AN3031" t="b">
        <v>0</v>
      </c>
      <c r="AO3031" t="b">
        <v>0</v>
      </c>
      <c r="AP3031" t="b">
        <v>0</v>
      </c>
      <c r="AQ3031" t="s">
        <v>85</v>
      </c>
      <c r="AR3031" t="s">
        <v>89</v>
      </c>
      <c r="AT3031" t="s">
        <v>71</v>
      </c>
      <c r="AV3031" t="s">
        <v>59</v>
      </c>
    </row>
    <row r="3032" spans="1:48" x14ac:dyDescent="0.35">
      <c r="A3032" t="s">
        <v>47</v>
      </c>
      <c r="B3032">
        <v>12</v>
      </c>
      <c r="C3032">
        <v>165</v>
      </c>
      <c r="D3032">
        <v>2021</v>
      </c>
      <c r="E3032">
        <v>5</v>
      </c>
      <c r="F3032">
        <v>4</v>
      </c>
      <c r="G3032">
        <v>0</v>
      </c>
      <c r="H3032">
        <v>13</v>
      </c>
      <c r="I3032" t="s">
        <v>6156</v>
      </c>
      <c r="J3032" t="s">
        <v>49</v>
      </c>
      <c r="K3032" t="s">
        <v>87</v>
      </c>
      <c r="L3032" t="b">
        <f t="shared" si="47"/>
        <v>0</v>
      </c>
      <c r="M3032">
        <v>65</v>
      </c>
      <c r="N3032">
        <v>66</v>
      </c>
      <c r="P3032">
        <v>158060</v>
      </c>
      <c r="Q3032">
        <v>196104</v>
      </c>
      <c r="R3032" t="s">
        <v>6134</v>
      </c>
      <c r="S3032" t="s">
        <v>52</v>
      </c>
      <c r="T3032" t="s">
        <v>6018</v>
      </c>
      <c r="U3032" t="s">
        <v>4964</v>
      </c>
      <c r="V3032">
        <v>12</v>
      </c>
      <c r="W3032">
        <v>80.599999999999994</v>
      </c>
      <c r="X3032">
        <v>0.04</v>
      </c>
      <c r="Y3032" t="s">
        <v>68</v>
      </c>
      <c r="Z3032">
        <v>0</v>
      </c>
      <c r="AA3032">
        <v>0</v>
      </c>
      <c r="AB3032">
        <v>2.33</v>
      </c>
      <c r="AC3032" t="s">
        <v>6157</v>
      </c>
      <c r="AE3032">
        <v>10809</v>
      </c>
      <c r="AF3032" t="b">
        <v>1</v>
      </c>
      <c r="AG3032">
        <v>5</v>
      </c>
      <c r="AH3032" t="s">
        <v>87</v>
      </c>
      <c r="AI3032">
        <v>10809</v>
      </c>
      <c r="AJ3032" t="s">
        <v>6134</v>
      </c>
      <c r="AK3032" t="b">
        <v>1</v>
      </c>
      <c r="AL3032" t="b">
        <v>1</v>
      </c>
      <c r="AM3032">
        <v>0</v>
      </c>
      <c r="AN3032" t="b">
        <v>0</v>
      </c>
      <c r="AO3032" t="b">
        <v>0</v>
      </c>
      <c r="AP3032" t="b">
        <v>1</v>
      </c>
      <c r="AQ3032" t="s">
        <v>96</v>
      </c>
      <c r="AR3032" t="s">
        <v>71</v>
      </c>
      <c r="AV3032" t="s">
        <v>59</v>
      </c>
    </row>
    <row r="3033" spans="1:48" x14ac:dyDescent="0.35">
      <c r="A3033" t="s">
        <v>47</v>
      </c>
      <c r="B3033">
        <v>12</v>
      </c>
      <c r="C3033">
        <v>166</v>
      </c>
      <c r="D3033">
        <v>2021</v>
      </c>
      <c r="E3033">
        <v>5</v>
      </c>
      <c r="F3033">
        <v>4</v>
      </c>
      <c r="G3033">
        <v>0</v>
      </c>
      <c r="H3033">
        <v>1</v>
      </c>
      <c r="I3033" t="s">
        <v>6158</v>
      </c>
      <c r="J3033" t="s">
        <v>49</v>
      </c>
      <c r="K3033" t="s">
        <v>2273</v>
      </c>
      <c r="L3033" t="str">
        <f t="shared" si="47"/>
        <v>DMKPlus</v>
      </c>
      <c r="M3033">
        <v>97092</v>
      </c>
      <c r="N3033">
        <v>50</v>
      </c>
      <c r="P3033">
        <v>185886</v>
      </c>
      <c r="Q3033">
        <v>242228</v>
      </c>
      <c r="R3033" t="s">
        <v>6159</v>
      </c>
      <c r="S3033" t="s">
        <v>104</v>
      </c>
      <c r="T3033" t="s">
        <v>6160</v>
      </c>
      <c r="U3033" t="s">
        <v>4964</v>
      </c>
      <c r="V3033">
        <v>11</v>
      </c>
      <c r="W3033">
        <v>76.739999999999995</v>
      </c>
      <c r="X3033">
        <v>52.23</v>
      </c>
      <c r="Y3033" t="s">
        <v>55</v>
      </c>
      <c r="Z3033">
        <v>30068</v>
      </c>
      <c r="AA3033">
        <v>16.18</v>
      </c>
      <c r="AB3033">
        <v>2.44</v>
      </c>
      <c r="AC3033" t="s">
        <v>6161</v>
      </c>
      <c r="AE3033">
        <v>2444</v>
      </c>
      <c r="AF3033" t="b">
        <v>1</v>
      </c>
      <c r="AG3033">
        <v>1</v>
      </c>
      <c r="AM3033">
        <v>1</v>
      </c>
      <c r="AN3033" t="b">
        <v>0</v>
      </c>
      <c r="AO3033" t="b">
        <v>0</v>
      </c>
      <c r="AP3033" t="b">
        <v>0</v>
      </c>
      <c r="AQ3033" t="s">
        <v>117</v>
      </c>
      <c r="AR3033" t="s">
        <v>282</v>
      </c>
      <c r="AV3033" t="s">
        <v>59</v>
      </c>
    </row>
    <row r="3034" spans="1:48" x14ac:dyDescent="0.35">
      <c r="A3034" t="s">
        <v>47</v>
      </c>
      <c r="B3034">
        <v>12</v>
      </c>
      <c r="C3034">
        <v>166</v>
      </c>
      <c r="D3034">
        <v>2021</v>
      </c>
      <c r="E3034">
        <v>5</v>
      </c>
      <c r="F3034">
        <v>4</v>
      </c>
      <c r="G3034">
        <v>0</v>
      </c>
      <c r="H3034">
        <v>2</v>
      </c>
      <c r="I3034" t="s">
        <v>6162</v>
      </c>
      <c r="J3034" t="s">
        <v>49</v>
      </c>
      <c r="K3034" t="s">
        <v>109</v>
      </c>
      <c r="L3034" t="str">
        <f t="shared" si="47"/>
        <v>ADMKPlus</v>
      </c>
      <c r="M3034">
        <v>67024</v>
      </c>
      <c r="N3034">
        <v>54</v>
      </c>
      <c r="P3034">
        <v>185886</v>
      </c>
      <c r="Q3034">
        <v>242228</v>
      </c>
      <c r="R3034" t="s">
        <v>6159</v>
      </c>
      <c r="S3034" t="s">
        <v>104</v>
      </c>
      <c r="T3034" t="s">
        <v>6160</v>
      </c>
      <c r="U3034" t="s">
        <v>4964</v>
      </c>
      <c r="V3034">
        <v>11</v>
      </c>
      <c r="W3034">
        <v>76.739999999999995</v>
      </c>
      <c r="X3034">
        <v>36.06</v>
      </c>
      <c r="Y3034" t="s">
        <v>55</v>
      </c>
      <c r="Z3034">
        <v>51662</v>
      </c>
      <c r="AA3034">
        <v>27.79</v>
      </c>
      <c r="AB3034">
        <v>2.44</v>
      </c>
      <c r="AC3034" t="s">
        <v>6163</v>
      </c>
      <c r="AE3034">
        <v>930</v>
      </c>
      <c r="AF3034" t="b">
        <v>1</v>
      </c>
      <c r="AG3034">
        <v>1</v>
      </c>
      <c r="AM3034">
        <v>0</v>
      </c>
      <c r="AN3034" t="b">
        <v>0</v>
      </c>
      <c r="AO3034" t="b">
        <v>0</v>
      </c>
      <c r="AP3034" t="b">
        <v>0</v>
      </c>
      <c r="AQ3034" t="s">
        <v>81</v>
      </c>
      <c r="AR3034" t="s">
        <v>106</v>
      </c>
      <c r="AS3034" t="s">
        <v>107</v>
      </c>
      <c r="AT3034" t="s">
        <v>63</v>
      </c>
      <c r="AV3034" t="s">
        <v>59</v>
      </c>
    </row>
    <row r="3035" spans="1:48" x14ac:dyDescent="0.35">
      <c r="A3035" t="s">
        <v>47</v>
      </c>
      <c r="B3035">
        <v>12</v>
      </c>
      <c r="C3035">
        <v>166</v>
      </c>
      <c r="D3035">
        <v>2021</v>
      </c>
      <c r="E3035">
        <v>5</v>
      </c>
      <c r="F3035">
        <v>4</v>
      </c>
      <c r="G3035">
        <v>0</v>
      </c>
      <c r="H3035">
        <v>3</v>
      </c>
      <c r="I3035" t="s">
        <v>6164</v>
      </c>
      <c r="J3035" t="s">
        <v>66</v>
      </c>
      <c r="K3035" t="s">
        <v>67</v>
      </c>
      <c r="L3035" t="b">
        <f t="shared" si="47"/>
        <v>0</v>
      </c>
      <c r="M3035">
        <v>15362</v>
      </c>
      <c r="N3035">
        <v>38</v>
      </c>
      <c r="P3035">
        <v>185886</v>
      </c>
      <c r="Q3035">
        <v>242228</v>
      </c>
      <c r="R3035" t="s">
        <v>6159</v>
      </c>
      <c r="S3035" t="s">
        <v>104</v>
      </c>
      <c r="T3035" t="s">
        <v>6160</v>
      </c>
      <c r="U3035" t="s">
        <v>4964</v>
      </c>
      <c r="V3035">
        <v>11</v>
      </c>
      <c r="W3035">
        <v>76.739999999999995</v>
      </c>
      <c r="X3035">
        <v>8.26</v>
      </c>
      <c r="Y3035" t="s">
        <v>68</v>
      </c>
      <c r="Z3035">
        <v>11807</v>
      </c>
      <c r="AA3035">
        <v>6.35</v>
      </c>
      <c r="AB3035">
        <v>2.44</v>
      </c>
      <c r="AC3035" t="s">
        <v>6165</v>
      </c>
      <c r="AE3035">
        <v>5533</v>
      </c>
      <c r="AF3035" t="b">
        <v>1</v>
      </c>
      <c r="AG3035">
        <v>1</v>
      </c>
      <c r="AM3035">
        <v>0</v>
      </c>
      <c r="AN3035" t="b">
        <v>0</v>
      </c>
      <c r="AO3035" t="b">
        <v>0</v>
      </c>
      <c r="AP3035" t="b">
        <v>0</v>
      </c>
      <c r="AQ3035" t="s">
        <v>81</v>
      </c>
      <c r="AR3035" t="s">
        <v>75</v>
      </c>
      <c r="AS3035" t="s">
        <v>297</v>
      </c>
      <c r="AV3035" t="s">
        <v>59</v>
      </c>
    </row>
    <row r="3036" spans="1:48" x14ac:dyDescent="0.35">
      <c r="A3036" t="s">
        <v>47</v>
      </c>
      <c r="B3036">
        <v>12</v>
      </c>
      <c r="C3036">
        <v>166</v>
      </c>
      <c r="D3036">
        <v>2021</v>
      </c>
      <c r="E3036">
        <v>5</v>
      </c>
      <c r="F3036">
        <v>4</v>
      </c>
      <c r="G3036">
        <v>0</v>
      </c>
      <c r="H3036">
        <v>4</v>
      </c>
      <c r="I3036" t="s">
        <v>6166</v>
      </c>
      <c r="J3036" t="s">
        <v>49</v>
      </c>
      <c r="K3036" t="s">
        <v>119</v>
      </c>
      <c r="L3036" t="str">
        <f t="shared" si="47"/>
        <v>ADMKPlus</v>
      </c>
      <c r="M3036">
        <v>3555</v>
      </c>
      <c r="N3036">
        <v>43</v>
      </c>
      <c r="P3036">
        <v>185886</v>
      </c>
      <c r="Q3036">
        <v>242228</v>
      </c>
      <c r="R3036" t="s">
        <v>6159</v>
      </c>
      <c r="S3036" t="s">
        <v>104</v>
      </c>
      <c r="T3036" t="s">
        <v>6160</v>
      </c>
      <c r="U3036" t="s">
        <v>4964</v>
      </c>
      <c r="V3036">
        <v>11</v>
      </c>
      <c r="W3036">
        <v>76.739999999999995</v>
      </c>
      <c r="X3036">
        <v>1.91</v>
      </c>
      <c r="Y3036" t="s">
        <v>68</v>
      </c>
      <c r="Z3036">
        <v>2242</v>
      </c>
      <c r="AA3036">
        <v>1.21</v>
      </c>
      <c r="AB3036">
        <v>2.44</v>
      </c>
      <c r="AC3036" t="s">
        <v>6167</v>
      </c>
      <c r="AE3036">
        <v>24338</v>
      </c>
      <c r="AF3036" t="b">
        <v>1</v>
      </c>
      <c r="AG3036">
        <v>1</v>
      </c>
      <c r="AM3036">
        <v>0</v>
      </c>
      <c r="AN3036" t="b">
        <v>0</v>
      </c>
      <c r="AO3036" t="b">
        <v>0</v>
      </c>
      <c r="AP3036" t="b">
        <v>0</v>
      </c>
      <c r="AV3036" t="s">
        <v>59</v>
      </c>
    </row>
    <row r="3037" spans="1:48" x14ac:dyDescent="0.35">
      <c r="A3037" t="s">
        <v>47</v>
      </c>
      <c r="B3037">
        <v>12</v>
      </c>
      <c r="C3037">
        <v>166</v>
      </c>
      <c r="D3037">
        <v>2021</v>
      </c>
      <c r="E3037">
        <v>5</v>
      </c>
      <c r="F3037">
        <v>4</v>
      </c>
      <c r="G3037">
        <v>0</v>
      </c>
      <c r="H3037">
        <v>5</v>
      </c>
      <c r="I3037" t="s">
        <v>76</v>
      </c>
      <c r="K3037" t="s">
        <v>77</v>
      </c>
      <c r="L3037" t="b">
        <f t="shared" si="47"/>
        <v>0</v>
      </c>
      <c r="M3037">
        <v>1313</v>
      </c>
      <c r="P3037">
        <v>185886</v>
      </c>
      <c r="Q3037">
        <v>242228</v>
      </c>
      <c r="R3037" t="s">
        <v>6159</v>
      </c>
      <c r="S3037" t="s">
        <v>104</v>
      </c>
      <c r="T3037" t="s">
        <v>6160</v>
      </c>
      <c r="U3037" t="s">
        <v>4964</v>
      </c>
      <c r="V3037">
        <v>11</v>
      </c>
      <c r="W3037">
        <v>76.739999999999995</v>
      </c>
      <c r="X3037">
        <v>0.71</v>
      </c>
      <c r="Z3037">
        <v>837</v>
      </c>
      <c r="AA3037">
        <v>0.45</v>
      </c>
      <c r="AB3037">
        <v>2.44</v>
      </c>
      <c r="AE3037">
        <v>5897</v>
      </c>
      <c r="AF3037" t="b">
        <v>1</v>
      </c>
      <c r="AV3037" t="s">
        <v>59</v>
      </c>
    </row>
    <row r="3038" spans="1:48" x14ac:dyDescent="0.35">
      <c r="A3038" t="s">
        <v>47</v>
      </c>
      <c r="B3038">
        <v>12</v>
      </c>
      <c r="C3038">
        <v>166</v>
      </c>
      <c r="D3038">
        <v>2021</v>
      </c>
      <c r="E3038">
        <v>5</v>
      </c>
      <c r="F3038">
        <v>4</v>
      </c>
      <c r="G3038">
        <v>0</v>
      </c>
      <c r="H3038">
        <v>6</v>
      </c>
      <c r="I3038" t="s">
        <v>6168</v>
      </c>
      <c r="J3038" t="s">
        <v>49</v>
      </c>
      <c r="K3038" t="s">
        <v>87</v>
      </c>
      <c r="L3038" t="b">
        <f t="shared" si="47"/>
        <v>0</v>
      </c>
      <c r="M3038">
        <v>476</v>
      </c>
      <c r="N3038">
        <v>55</v>
      </c>
      <c r="P3038">
        <v>185886</v>
      </c>
      <c r="Q3038">
        <v>242228</v>
      </c>
      <c r="R3038" t="s">
        <v>6159</v>
      </c>
      <c r="S3038" t="s">
        <v>104</v>
      </c>
      <c r="T3038" t="s">
        <v>6160</v>
      </c>
      <c r="U3038" t="s">
        <v>4964</v>
      </c>
      <c r="V3038">
        <v>11</v>
      </c>
      <c r="W3038">
        <v>76.739999999999995</v>
      </c>
      <c r="X3038">
        <v>0.26</v>
      </c>
      <c r="Y3038" t="s">
        <v>68</v>
      </c>
      <c r="Z3038">
        <v>161</v>
      </c>
      <c r="AA3038">
        <v>0.09</v>
      </c>
      <c r="AB3038">
        <v>2.44</v>
      </c>
      <c r="AC3038" t="s">
        <v>6169</v>
      </c>
      <c r="AE3038">
        <v>10809</v>
      </c>
      <c r="AF3038" t="b">
        <v>1</v>
      </c>
      <c r="AG3038">
        <v>1</v>
      </c>
      <c r="AM3038">
        <v>0</v>
      </c>
      <c r="AN3038" t="b">
        <v>0</v>
      </c>
      <c r="AO3038" t="b">
        <v>0</v>
      </c>
      <c r="AP3038" t="b">
        <v>0</v>
      </c>
      <c r="AQ3038" t="s">
        <v>70</v>
      </c>
      <c r="AR3038" t="s">
        <v>71</v>
      </c>
      <c r="AV3038" t="s">
        <v>59</v>
      </c>
    </row>
    <row r="3039" spans="1:48" x14ac:dyDescent="0.35">
      <c r="A3039" t="s">
        <v>47</v>
      </c>
      <c r="B3039">
        <v>12</v>
      </c>
      <c r="C3039">
        <v>166</v>
      </c>
      <c r="D3039">
        <v>2021</v>
      </c>
      <c r="E3039">
        <v>5</v>
      </c>
      <c r="F3039">
        <v>4</v>
      </c>
      <c r="G3039">
        <v>0</v>
      </c>
      <c r="H3039">
        <v>7</v>
      </c>
      <c r="I3039" t="s">
        <v>6170</v>
      </c>
      <c r="J3039" t="s">
        <v>49</v>
      </c>
      <c r="K3039" t="s">
        <v>6171</v>
      </c>
      <c r="L3039" t="b">
        <f t="shared" si="47"/>
        <v>0</v>
      </c>
      <c r="M3039">
        <v>315</v>
      </c>
      <c r="N3039">
        <v>48</v>
      </c>
      <c r="P3039">
        <v>185886</v>
      </c>
      <c r="Q3039">
        <v>242228</v>
      </c>
      <c r="R3039" t="s">
        <v>6159</v>
      </c>
      <c r="S3039" t="s">
        <v>104</v>
      </c>
      <c r="T3039" t="s">
        <v>6160</v>
      </c>
      <c r="U3039" t="s">
        <v>4964</v>
      </c>
      <c r="V3039">
        <v>11</v>
      </c>
      <c r="W3039">
        <v>76.739999999999995</v>
      </c>
      <c r="X3039">
        <v>0.17</v>
      </c>
      <c r="Y3039" t="s">
        <v>68</v>
      </c>
      <c r="Z3039">
        <v>125</v>
      </c>
      <c r="AA3039">
        <v>7.0000000000000007E-2</v>
      </c>
      <c r="AB3039">
        <v>2.44</v>
      </c>
      <c r="AC3039" t="s">
        <v>6172</v>
      </c>
      <c r="AE3039">
        <v>24323</v>
      </c>
      <c r="AF3039" t="b">
        <v>1</v>
      </c>
      <c r="AG3039">
        <v>1</v>
      </c>
      <c r="AM3039">
        <v>0</v>
      </c>
      <c r="AN3039" t="b">
        <v>0</v>
      </c>
      <c r="AO3039" t="b">
        <v>0</v>
      </c>
      <c r="AP3039" t="b">
        <v>0</v>
      </c>
      <c r="AQ3039" t="s">
        <v>111</v>
      </c>
      <c r="AR3039" t="s">
        <v>106</v>
      </c>
      <c r="AS3039" t="s">
        <v>107</v>
      </c>
      <c r="AV3039" t="s">
        <v>59</v>
      </c>
    </row>
    <row r="3040" spans="1:48" x14ac:dyDescent="0.35">
      <c r="A3040" t="s">
        <v>47</v>
      </c>
      <c r="B3040">
        <v>12</v>
      </c>
      <c r="C3040">
        <v>166</v>
      </c>
      <c r="D3040">
        <v>2021</v>
      </c>
      <c r="E3040">
        <v>5</v>
      </c>
      <c r="F3040">
        <v>4</v>
      </c>
      <c r="G3040">
        <v>0</v>
      </c>
      <c r="H3040">
        <v>8</v>
      </c>
      <c r="I3040" t="s">
        <v>6173</v>
      </c>
      <c r="J3040" t="s">
        <v>49</v>
      </c>
      <c r="K3040" t="s">
        <v>87</v>
      </c>
      <c r="L3040" t="b">
        <f t="shared" si="47"/>
        <v>0</v>
      </c>
      <c r="M3040">
        <v>190</v>
      </c>
      <c r="N3040">
        <v>47</v>
      </c>
      <c r="P3040">
        <v>185886</v>
      </c>
      <c r="Q3040">
        <v>242228</v>
      </c>
      <c r="R3040" t="s">
        <v>6159</v>
      </c>
      <c r="S3040" t="s">
        <v>104</v>
      </c>
      <c r="T3040" t="s">
        <v>6160</v>
      </c>
      <c r="U3040" t="s">
        <v>4964</v>
      </c>
      <c r="V3040">
        <v>11</v>
      </c>
      <c r="W3040">
        <v>76.739999999999995</v>
      </c>
      <c r="X3040">
        <v>0.1</v>
      </c>
      <c r="Y3040" t="s">
        <v>68</v>
      </c>
      <c r="Z3040">
        <v>35</v>
      </c>
      <c r="AA3040">
        <v>0.02</v>
      </c>
      <c r="AB3040">
        <v>2.44</v>
      </c>
      <c r="AC3040" t="s">
        <v>6174</v>
      </c>
      <c r="AE3040">
        <v>10809</v>
      </c>
      <c r="AF3040" t="b">
        <v>1</v>
      </c>
      <c r="AG3040">
        <v>1</v>
      </c>
      <c r="AM3040">
        <v>0</v>
      </c>
      <c r="AN3040" t="b">
        <v>0</v>
      </c>
      <c r="AO3040" t="b">
        <v>0</v>
      </c>
      <c r="AP3040" t="b">
        <v>0</v>
      </c>
      <c r="AQ3040" t="s">
        <v>117</v>
      </c>
      <c r="AR3040" t="s">
        <v>75</v>
      </c>
      <c r="AV3040" t="s">
        <v>59</v>
      </c>
    </row>
    <row r="3041" spans="1:48" x14ac:dyDescent="0.35">
      <c r="A3041" t="s">
        <v>47</v>
      </c>
      <c r="B3041">
        <v>12</v>
      </c>
      <c r="C3041">
        <v>166</v>
      </c>
      <c r="D3041">
        <v>2021</v>
      </c>
      <c r="E3041">
        <v>5</v>
      </c>
      <c r="F3041">
        <v>4</v>
      </c>
      <c r="G3041">
        <v>0</v>
      </c>
      <c r="H3041">
        <v>9</v>
      </c>
      <c r="I3041" t="s">
        <v>6175</v>
      </c>
      <c r="J3041" t="s">
        <v>49</v>
      </c>
      <c r="K3041" t="s">
        <v>87</v>
      </c>
      <c r="L3041" t="b">
        <f t="shared" si="47"/>
        <v>0</v>
      </c>
      <c r="M3041">
        <v>155</v>
      </c>
      <c r="N3041">
        <v>35</v>
      </c>
      <c r="P3041">
        <v>185886</v>
      </c>
      <c r="Q3041">
        <v>242228</v>
      </c>
      <c r="R3041" t="s">
        <v>6159</v>
      </c>
      <c r="S3041" t="s">
        <v>104</v>
      </c>
      <c r="T3041" t="s">
        <v>6160</v>
      </c>
      <c r="U3041" t="s">
        <v>4964</v>
      </c>
      <c r="V3041">
        <v>11</v>
      </c>
      <c r="W3041">
        <v>76.739999999999995</v>
      </c>
      <c r="X3041">
        <v>0.08</v>
      </c>
      <c r="Y3041" t="s">
        <v>68</v>
      </c>
      <c r="Z3041">
        <v>16</v>
      </c>
      <c r="AA3041">
        <v>0.01</v>
      </c>
      <c r="AB3041">
        <v>2.44</v>
      </c>
      <c r="AC3041" t="s">
        <v>6176</v>
      </c>
      <c r="AE3041">
        <v>10809</v>
      </c>
      <c r="AF3041" t="b">
        <v>1</v>
      </c>
      <c r="AG3041">
        <v>1</v>
      </c>
      <c r="AM3041">
        <v>0</v>
      </c>
      <c r="AN3041" t="b">
        <v>0</v>
      </c>
      <c r="AO3041" t="b">
        <v>0</v>
      </c>
      <c r="AP3041" t="b">
        <v>0</v>
      </c>
      <c r="AQ3041" t="s">
        <v>81</v>
      </c>
      <c r="AR3041" t="s">
        <v>106</v>
      </c>
      <c r="AS3041" t="s">
        <v>107</v>
      </c>
      <c r="AV3041" t="s">
        <v>59</v>
      </c>
    </row>
    <row r="3042" spans="1:48" x14ac:dyDescent="0.35">
      <c r="A3042" t="s">
        <v>47</v>
      </c>
      <c r="B3042">
        <v>12</v>
      </c>
      <c r="C3042">
        <v>166</v>
      </c>
      <c r="D3042">
        <v>2021</v>
      </c>
      <c r="E3042">
        <v>5</v>
      </c>
      <c r="F3042">
        <v>4</v>
      </c>
      <c r="G3042">
        <v>0</v>
      </c>
      <c r="H3042">
        <v>10</v>
      </c>
      <c r="I3042" t="s">
        <v>6177</v>
      </c>
      <c r="J3042" t="s">
        <v>66</v>
      </c>
      <c r="K3042" t="s">
        <v>87</v>
      </c>
      <c r="L3042" t="b">
        <f t="shared" si="47"/>
        <v>0</v>
      </c>
      <c r="M3042">
        <v>139</v>
      </c>
      <c r="N3042">
        <v>42</v>
      </c>
      <c r="P3042">
        <v>185886</v>
      </c>
      <c r="Q3042">
        <v>242228</v>
      </c>
      <c r="R3042" t="s">
        <v>6159</v>
      </c>
      <c r="S3042" t="s">
        <v>104</v>
      </c>
      <c r="T3042" t="s">
        <v>6160</v>
      </c>
      <c r="U3042" t="s">
        <v>4964</v>
      </c>
      <c r="V3042">
        <v>11</v>
      </c>
      <c r="W3042">
        <v>76.739999999999995</v>
      </c>
      <c r="X3042">
        <v>7.0000000000000007E-2</v>
      </c>
      <c r="Y3042" t="s">
        <v>68</v>
      </c>
      <c r="Z3042">
        <v>3</v>
      </c>
      <c r="AA3042">
        <v>0</v>
      </c>
      <c r="AB3042">
        <v>2.44</v>
      </c>
      <c r="AC3042" t="s">
        <v>6178</v>
      </c>
      <c r="AE3042">
        <v>10809</v>
      </c>
      <c r="AF3042" t="b">
        <v>1</v>
      </c>
      <c r="AG3042">
        <v>1</v>
      </c>
      <c r="AM3042">
        <v>0</v>
      </c>
      <c r="AN3042" t="b">
        <v>0</v>
      </c>
      <c r="AO3042" t="b">
        <v>0</v>
      </c>
      <c r="AP3042" t="b">
        <v>0</v>
      </c>
      <c r="AQ3042" t="s">
        <v>111</v>
      </c>
      <c r="AR3042" t="s">
        <v>75</v>
      </c>
      <c r="AS3042" t="s">
        <v>297</v>
      </c>
      <c r="AV3042" t="s">
        <v>59</v>
      </c>
    </row>
    <row r="3043" spans="1:48" x14ac:dyDescent="0.35">
      <c r="A3043" t="s">
        <v>47</v>
      </c>
      <c r="B3043">
        <v>12</v>
      </c>
      <c r="C3043">
        <v>166</v>
      </c>
      <c r="D3043">
        <v>2021</v>
      </c>
      <c r="E3043">
        <v>5</v>
      </c>
      <c r="F3043">
        <v>4</v>
      </c>
      <c r="G3043">
        <v>0</v>
      </c>
      <c r="H3043">
        <v>11</v>
      </c>
      <c r="I3043" t="s">
        <v>6179</v>
      </c>
      <c r="J3043" t="s">
        <v>49</v>
      </c>
      <c r="K3043" t="s">
        <v>87</v>
      </c>
      <c r="L3043" t="b">
        <f t="shared" si="47"/>
        <v>0</v>
      </c>
      <c r="M3043">
        <v>136</v>
      </c>
      <c r="N3043">
        <v>44</v>
      </c>
      <c r="P3043">
        <v>185886</v>
      </c>
      <c r="Q3043">
        <v>242228</v>
      </c>
      <c r="R3043" t="s">
        <v>6159</v>
      </c>
      <c r="S3043" t="s">
        <v>104</v>
      </c>
      <c r="T3043" t="s">
        <v>6160</v>
      </c>
      <c r="U3043" t="s">
        <v>4964</v>
      </c>
      <c r="V3043">
        <v>11</v>
      </c>
      <c r="W3043">
        <v>76.739999999999995</v>
      </c>
      <c r="X3043">
        <v>7.0000000000000007E-2</v>
      </c>
      <c r="Y3043" t="s">
        <v>68</v>
      </c>
      <c r="Z3043">
        <v>7</v>
      </c>
      <c r="AA3043">
        <v>0</v>
      </c>
      <c r="AB3043">
        <v>2.44</v>
      </c>
      <c r="AC3043" t="s">
        <v>6180</v>
      </c>
      <c r="AE3043">
        <v>10809</v>
      </c>
      <c r="AF3043" t="b">
        <v>1</v>
      </c>
      <c r="AG3043">
        <v>1</v>
      </c>
      <c r="AM3043">
        <v>0</v>
      </c>
      <c r="AN3043" t="b">
        <v>0</v>
      </c>
      <c r="AO3043" t="b">
        <v>0</v>
      </c>
      <c r="AP3043" t="b">
        <v>0</v>
      </c>
      <c r="AQ3043" t="s">
        <v>111</v>
      </c>
      <c r="AR3043" t="s">
        <v>58</v>
      </c>
      <c r="AS3043" t="s">
        <v>269</v>
      </c>
      <c r="AV3043" t="s">
        <v>59</v>
      </c>
    </row>
    <row r="3044" spans="1:48" x14ac:dyDescent="0.35">
      <c r="A3044" t="s">
        <v>47</v>
      </c>
      <c r="B3044">
        <v>12</v>
      </c>
      <c r="C3044">
        <v>166</v>
      </c>
      <c r="D3044">
        <v>2021</v>
      </c>
      <c r="E3044">
        <v>5</v>
      </c>
      <c r="F3044">
        <v>4</v>
      </c>
      <c r="G3044">
        <v>0</v>
      </c>
      <c r="H3044">
        <v>12</v>
      </c>
      <c r="I3044" t="s">
        <v>6181</v>
      </c>
      <c r="J3044" t="s">
        <v>49</v>
      </c>
      <c r="K3044" t="s">
        <v>87</v>
      </c>
      <c r="L3044" t="b">
        <f t="shared" si="47"/>
        <v>0</v>
      </c>
      <c r="M3044">
        <v>129</v>
      </c>
      <c r="N3044">
        <v>34</v>
      </c>
      <c r="P3044">
        <v>185886</v>
      </c>
      <c r="Q3044">
        <v>242228</v>
      </c>
      <c r="R3044" t="s">
        <v>6159</v>
      </c>
      <c r="S3044" t="s">
        <v>104</v>
      </c>
      <c r="T3044" t="s">
        <v>6160</v>
      </c>
      <c r="U3044" t="s">
        <v>4964</v>
      </c>
      <c r="V3044">
        <v>11</v>
      </c>
      <c r="W3044">
        <v>76.739999999999995</v>
      </c>
      <c r="X3044">
        <v>7.0000000000000007E-2</v>
      </c>
      <c r="Y3044" t="s">
        <v>68</v>
      </c>
      <c r="Z3044">
        <v>0</v>
      </c>
      <c r="AA3044">
        <v>0</v>
      </c>
      <c r="AB3044">
        <v>2.44</v>
      </c>
      <c r="AC3044" t="s">
        <v>6182</v>
      </c>
      <c r="AE3044">
        <v>10809</v>
      </c>
      <c r="AF3044" t="b">
        <v>1</v>
      </c>
      <c r="AG3044">
        <v>1</v>
      </c>
      <c r="AM3044">
        <v>0</v>
      </c>
      <c r="AN3044" t="b">
        <v>0</v>
      </c>
      <c r="AO3044" t="b">
        <v>0</v>
      </c>
      <c r="AP3044" t="b">
        <v>0</v>
      </c>
      <c r="AQ3044" t="s">
        <v>96</v>
      </c>
      <c r="AR3044" t="s">
        <v>127</v>
      </c>
      <c r="AS3044" t="s">
        <v>2687</v>
      </c>
      <c r="AV3044" t="s">
        <v>59</v>
      </c>
    </row>
    <row r="3045" spans="1:48" x14ac:dyDescent="0.35">
      <c r="A3045" t="s">
        <v>47</v>
      </c>
      <c r="B3045">
        <v>12</v>
      </c>
      <c r="C3045">
        <v>167</v>
      </c>
      <c r="D3045">
        <v>2021</v>
      </c>
      <c r="E3045">
        <v>5</v>
      </c>
      <c r="F3045">
        <v>4</v>
      </c>
      <c r="G3045">
        <v>0</v>
      </c>
      <c r="H3045">
        <v>1</v>
      </c>
      <c r="I3045" t="s">
        <v>6183</v>
      </c>
      <c r="J3045" t="s">
        <v>49</v>
      </c>
      <c r="K3045" t="s">
        <v>50</v>
      </c>
      <c r="L3045" t="str">
        <f t="shared" si="47"/>
        <v>DMKPlus</v>
      </c>
      <c r="M3045">
        <v>87172</v>
      </c>
      <c r="N3045">
        <v>44</v>
      </c>
      <c r="P3045">
        <v>193229</v>
      </c>
      <c r="Q3045">
        <v>259926</v>
      </c>
      <c r="R3045" t="s">
        <v>6184</v>
      </c>
      <c r="S3045" t="s">
        <v>52</v>
      </c>
      <c r="T3045" t="s">
        <v>6160</v>
      </c>
      <c r="U3045" t="s">
        <v>4964</v>
      </c>
      <c r="V3045">
        <v>10</v>
      </c>
      <c r="W3045">
        <v>74.34</v>
      </c>
      <c r="X3045">
        <v>45.11</v>
      </c>
      <c r="Y3045" t="s">
        <v>55</v>
      </c>
      <c r="Z3045">
        <v>37393</v>
      </c>
      <c r="AA3045">
        <v>19.350000000000001</v>
      </c>
      <c r="AB3045">
        <v>3.23</v>
      </c>
      <c r="AC3045" t="s">
        <v>6185</v>
      </c>
      <c r="AE3045">
        <v>10192</v>
      </c>
      <c r="AF3045" t="b">
        <v>1</v>
      </c>
      <c r="AG3045">
        <v>3</v>
      </c>
      <c r="AH3045" t="s">
        <v>50</v>
      </c>
      <c r="AI3045">
        <v>10192</v>
      </c>
      <c r="AJ3045" t="s">
        <v>6184</v>
      </c>
      <c r="AK3045" t="b">
        <v>1</v>
      </c>
      <c r="AL3045" t="b">
        <v>1</v>
      </c>
      <c r="AM3045">
        <v>3</v>
      </c>
      <c r="AN3045" t="b">
        <v>0</v>
      </c>
      <c r="AO3045" t="b">
        <v>1</v>
      </c>
      <c r="AP3045" t="b">
        <v>1</v>
      </c>
      <c r="AQ3045" t="s">
        <v>111</v>
      </c>
      <c r="AR3045" t="s">
        <v>58</v>
      </c>
      <c r="AS3045" t="s">
        <v>147</v>
      </c>
      <c r="AT3045" t="s">
        <v>71</v>
      </c>
      <c r="AV3045" t="s">
        <v>59</v>
      </c>
    </row>
    <row r="3046" spans="1:48" x14ac:dyDescent="0.35">
      <c r="A3046" t="s">
        <v>47</v>
      </c>
      <c r="B3046">
        <v>12</v>
      </c>
      <c r="C3046">
        <v>167</v>
      </c>
      <c r="D3046">
        <v>2021</v>
      </c>
      <c r="E3046">
        <v>5</v>
      </c>
      <c r="F3046">
        <v>4</v>
      </c>
      <c r="G3046">
        <v>0</v>
      </c>
      <c r="H3046">
        <v>2</v>
      </c>
      <c r="I3046" t="s">
        <v>6186</v>
      </c>
      <c r="J3046" t="s">
        <v>49</v>
      </c>
      <c r="K3046" t="s">
        <v>109</v>
      </c>
      <c r="L3046" t="str">
        <f t="shared" si="47"/>
        <v>ADMKPlus</v>
      </c>
      <c r="M3046">
        <v>49779</v>
      </c>
      <c r="N3046">
        <v>75</v>
      </c>
      <c r="P3046">
        <v>193229</v>
      </c>
      <c r="Q3046">
        <v>259926</v>
      </c>
      <c r="R3046" t="s">
        <v>6184</v>
      </c>
      <c r="S3046" t="s">
        <v>52</v>
      </c>
      <c r="T3046" t="s">
        <v>6160</v>
      </c>
      <c r="U3046" t="s">
        <v>4964</v>
      </c>
      <c r="V3046">
        <v>10</v>
      </c>
      <c r="W3046">
        <v>74.34</v>
      </c>
      <c r="X3046">
        <v>25.76</v>
      </c>
      <c r="Y3046" t="s">
        <v>55</v>
      </c>
      <c r="Z3046">
        <v>9298</v>
      </c>
      <c r="AA3046">
        <v>4.8099999999999996</v>
      </c>
      <c r="AB3046">
        <v>3.23</v>
      </c>
      <c r="AC3046" t="s">
        <v>6187</v>
      </c>
      <c r="AE3046">
        <v>930</v>
      </c>
      <c r="AF3046" t="b">
        <v>1</v>
      </c>
      <c r="AG3046">
        <v>2</v>
      </c>
      <c r="AH3046" t="s">
        <v>109</v>
      </c>
      <c r="AI3046">
        <v>930</v>
      </c>
      <c r="AJ3046" t="s">
        <v>6184</v>
      </c>
      <c r="AK3046" t="b">
        <v>1</v>
      </c>
      <c r="AL3046" t="b">
        <v>1</v>
      </c>
      <c r="AM3046">
        <v>0</v>
      </c>
      <c r="AN3046" t="b">
        <v>0</v>
      </c>
      <c r="AO3046" t="b">
        <v>0</v>
      </c>
      <c r="AP3046" t="b">
        <v>0</v>
      </c>
      <c r="AQ3046" t="s">
        <v>57</v>
      </c>
      <c r="AR3046" t="s">
        <v>75</v>
      </c>
      <c r="AV3046" t="s">
        <v>59</v>
      </c>
    </row>
    <row r="3047" spans="1:48" x14ac:dyDescent="0.35">
      <c r="A3047" t="s">
        <v>47</v>
      </c>
      <c r="B3047">
        <v>12</v>
      </c>
      <c r="C3047">
        <v>167</v>
      </c>
      <c r="D3047">
        <v>2021</v>
      </c>
      <c r="E3047">
        <v>5</v>
      </c>
      <c r="F3047">
        <v>4</v>
      </c>
      <c r="G3047">
        <v>0</v>
      </c>
      <c r="H3047">
        <v>3</v>
      </c>
      <c r="I3047" t="s">
        <v>6188</v>
      </c>
      <c r="J3047" t="s">
        <v>49</v>
      </c>
      <c r="K3047" t="s">
        <v>119</v>
      </c>
      <c r="L3047" t="str">
        <f t="shared" si="47"/>
        <v>ADMKPlus</v>
      </c>
      <c r="M3047">
        <v>40481</v>
      </c>
      <c r="N3047">
        <v>54</v>
      </c>
      <c r="P3047">
        <v>193229</v>
      </c>
      <c r="Q3047">
        <v>259926</v>
      </c>
      <c r="R3047" t="s">
        <v>6184</v>
      </c>
      <c r="S3047" t="s">
        <v>52</v>
      </c>
      <c r="T3047" t="s">
        <v>6160</v>
      </c>
      <c r="U3047" t="s">
        <v>4964</v>
      </c>
      <c r="V3047">
        <v>10</v>
      </c>
      <c r="W3047">
        <v>74.34</v>
      </c>
      <c r="X3047">
        <v>20.95</v>
      </c>
      <c r="Y3047" t="s">
        <v>55</v>
      </c>
      <c r="Z3047">
        <v>30043</v>
      </c>
      <c r="AA3047">
        <v>15.55</v>
      </c>
      <c r="AB3047">
        <v>3.23</v>
      </c>
      <c r="AC3047" t="s">
        <v>6189</v>
      </c>
      <c r="AE3047">
        <v>24338</v>
      </c>
      <c r="AF3047" t="b">
        <v>1</v>
      </c>
      <c r="AG3047">
        <v>1</v>
      </c>
      <c r="AM3047">
        <v>0</v>
      </c>
      <c r="AN3047" t="b">
        <v>0</v>
      </c>
      <c r="AO3047" t="b">
        <v>0</v>
      </c>
      <c r="AP3047" t="b">
        <v>0</v>
      </c>
      <c r="AQ3047" t="s">
        <v>111</v>
      </c>
      <c r="AR3047" t="s">
        <v>58</v>
      </c>
      <c r="AT3047" t="s">
        <v>71</v>
      </c>
      <c r="AV3047" t="s">
        <v>59</v>
      </c>
    </row>
    <row r="3048" spans="1:48" x14ac:dyDescent="0.35">
      <c r="A3048" t="s">
        <v>47</v>
      </c>
      <c r="B3048">
        <v>12</v>
      </c>
      <c r="C3048">
        <v>167</v>
      </c>
      <c r="D3048">
        <v>2021</v>
      </c>
      <c r="E3048">
        <v>5</v>
      </c>
      <c r="F3048">
        <v>4</v>
      </c>
      <c r="G3048">
        <v>0</v>
      </c>
      <c r="H3048">
        <v>4</v>
      </c>
      <c r="I3048" t="s">
        <v>6190</v>
      </c>
      <c r="J3048" t="s">
        <v>49</v>
      </c>
      <c r="K3048" t="s">
        <v>67</v>
      </c>
      <c r="L3048" t="b">
        <f t="shared" si="47"/>
        <v>0</v>
      </c>
      <c r="M3048">
        <v>10438</v>
      </c>
      <c r="N3048">
        <v>51</v>
      </c>
      <c r="P3048">
        <v>193229</v>
      </c>
      <c r="Q3048">
        <v>259926</v>
      </c>
      <c r="R3048" t="s">
        <v>6184</v>
      </c>
      <c r="S3048" t="s">
        <v>52</v>
      </c>
      <c r="T3048" t="s">
        <v>6160</v>
      </c>
      <c r="U3048" t="s">
        <v>4964</v>
      </c>
      <c r="V3048">
        <v>10</v>
      </c>
      <c r="W3048">
        <v>74.34</v>
      </c>
      <c r="X3048">
        <v>5.4</v>
      </c>
      <c r="Y3048" t="s">
        <v>68</v>
      </c>
      <c r="Z3048">
        <v>8593</v>
      </c>
      <c r="AA3048">
        <v>4.45</v>
      </c>
      <c r="AB3048">
        <v>3.23</v>
      </c>
      <c r="AC3048" t="s">
        <v>6191</v>
      </c>
      <c r="AE3048">
        <v>5533</v>
      </c>
      <c r="AF3048" t="b">
        <v>1</v>
      </c>
      <c r="AG3048">
        <v>1</v>
      </c>
      <c r="AM3048">
        <v>0</v>
      </c>
      <c r="AN3048" t="b">
        <v>0</v>
      </c>
      <c r="AO3048" t="b">
        <v>0</v>
      </c>
      <c r="AP3048" t="b">
        <v>0</v>
      </c>
      <c r="AQ3048" t="s">
        <v>111</v>
      </c>
      <c r="AR3048" t="s">
        <v>1256</v>
      </c>
      <c r="AS3048" t="s">
        <v>1561</v>
      </c>
      <c r="AV3048" t="s">
        <v>59</v>
      </c>
    </row>
    <row r="3049" spans="1:48" x14ac:dyDescent="0.35">
      <c r="A3049" t="s">
        <v>47</v>
      </c>
      <c r="B3049">
        <v>12</v>
      </c>
      <c r="C3049">
        <v>167</v>
      </c>
      <c r="D3049">
        <v>2021</v>
      </c>
      <c r="E3049">
        <v>5</v>
      </c>
      <c r="F3049">
        <v>4</v>
      </c>
      <c r="G3049">
        <v>0</v>
      </c>
      <c r="H3049">
        <v>5</v>
      </c>
      <c r="I3049" t="s">
        <v>6192</v>
      </c>
      <c r="J3049" t="s">
        <v>49</v>
      </c>
      <c r="K3049" t="s">
        <v>87</v>
      </c>
      <c r="L3049" t="b">
        <f t="shared" si="47"/>
        <v>0</v>
      </c>
      <c r="M3049">
        <v>1845</v>
      </c>
      <c r="N3049">
        <v>60</v>
      </c>
      <c r="P3049">
        <v>193229</v>
      </c>
      <c r="Q3049">
        <v>259926</v>
      </c>
      <c r="R3049" t="s">
        <v>6184</v>
      </c>
      <c r="S3049" t="s">
        <v>52</v>
      </c>
      <c r="T3049" t="s">
        <v>6160</v>
      </c>
      <c r="U3049" t="s">
        <v>4964</v>
      </c>
      <c r="V3049">
        <v>10</v>
      </c>
      <c r="W3049">
        <v>74.34</v>
      </c>
      <c r="X3049">
        <v>0.95</v>
      </c>
      <c r="Y3049" t="s">
        <v>68</v>
      </c>
      <c r="Z3049">
        <v>479</v>
      </c>
      <c r="AA3049">
        <v>0.25</v>
      </c>
      <c r="AB3049">
        <v>3.23</v>
      </c>
      <c r="AC3049" t="s">
        <v>6193</v>
      </c>
      <c r="AE3049">
        <v>10809</v>
      </c>
      <c r="AF3049" t="b">
        <v>1</v>
      </c>
      <c r="AG3049">
        <v>1</v>
      </c>
      <c r="AM3049">
        <v>0</v>
      </c>
      <c r="AN3049" t="b">
        <v>0</v>
      </c>
      <c r="AO3049" t="b">
        <v>0</v>
      </c>
      <c r="AP3049" t="b">
        <v>0</v>
      </c>
      <c r="AQ3049" t="s">
        <v>156</v>
      </c>
      <c r="AR3049" t="s">
        <v>75</v>
      </c>
      <c r="AV3049" t="s">
        <v>59</v>
      </c>
    </row>
    <row r="3050" spans="1:48" x14ac:dyDescent="0.35">
      <c r="A3050" t="s">
        <v>47</v>
      </c>
      <c r="B3050">
        <v>12</v>
      </c>
      <c r="C3050">
        <v>167</v>
      </c>
      <c r="D3050">
        <v>2021</v>
      </c>
      <c r="E3050">
        <v>5</v>
      </c>
      <c r="F3050">
        <v>4</v>
      </c>
      <c r="G3050">
        <v>0</v>
      </c>
      <c r="H3050">
        <v>6</v>
      </c>
      <c r="I3050" t="s">
        <v>6194</v>
      </c>
      <c r="J3050" t="s">
        <v>49</v>
      </c>
      <c r="K3050" t="s">
        <v>115</v>
      </c>
      <c r="L3050" t="b">
        <f t="shared" si="47"/>
        <v>0</v>
      </c>
      <c r="M3050">
        <v>1366</v>
      </c>
      <c r="N3050">
        <v>67</v>
      </c>
      <c r="P3050">
        <v>193229</v>
      </c>
      <c r="Q3050">
        <v>259926</v>
      </c>
      <c r="R3050" t="s">
        <v>6184</v>
      </c>
      <c r="S3050" t="s">
        <v>52</v>
      </c>
      <c r="T3050" t="s">
        <v>6160</v>
      </c>
      <c r="U3050" t="s">
        <v>4964</v>
      </c>
      <c r="V3050">
        <v>10</v>
      </c>
      <c r="W3050">
        <v>74.34</v>
      </c>
      <c r="X3050">
        <v>0.71</v>
      </c>
      <c r="Y3050" t="s">
        <v>68</v>
      </c>
      <c r="Z3050">
        <v>406</v>
      </c>
      <c r="AA3050">
        <v>0.21</v>
      </c>
      <c r="AB3050">
        <v>3.23</v>
      </c>
      <c r="AC3050" t="s">
        <v>6195</v>
      </c>
      <c r="AE3050">
        <v>24404</v>
      </c>
      <c r="AF3050" t="b">
        <v>1</v>
      </c>
      <c r="AG3050">
        <v>1</v>
      </c>
      <c r="AM3050">
        <v>0</v>
      </c>
      <c r="AN3050" t="b">
        <v>0</v>
      </c>
      <c r="AO3050" t="b">
        <v>0</v>
      </c>
      <c r="AP3050" t="b">
        <v>0</v>
      </c>
      <c r="AQ3050" t="s">
        <v>85</v>
      </c>
      <c r="AR3050" t="s">
        <v>75</v>
      </c>
      <c r="AV3050" t="s">
        <v>59</v>
      </c>
    </row>
    <row r="3051" spans="1:48" x14ac:dyDescent="0.35">
      <c r="A3051" t="s">
        <v>47</v>
      </c>
      <c r="B3051">
        <v>12</v>
      </c>
      <c r="C3051">
        <v>167</v>
      </c>
      <c r="D3051">
        <v>2021</v>
      </c>
      <c r="E3051">
        <v>5</v>
      </c>
      <c r="F3051">
        <v>4</v>
      </c>
      <c r="G3051">
        <v>0</v>
      </c>
      <c r="H3051">
        <v>7</v>
      </c>
      <c r="I3051" t="s">
        <v>76</v>
      </c>
      <c r="K3051" t="s">
        <v>77</v>
      </c>
      <c r="L3051" t="b">
        <f t="shared" si="47"/>
        <v>0</v>
      </c>
      <c r="M3051">
        <v>960</v>
      </c>
      <c r="P3051">
        <v>193229</v>
      </c>
      <c r="Q3051">
        <v>259926</v>
      </c>
      <c r="R3051" t="s">
        <v>6184</v>
      </c>
      <c r="S3051" t="s">
        <v>52</v>
      </c>
      <c r="T3051" t="s">
        <v>6160</v>
      </c>
      <c r="U3051" t="s">
        <v>4964</v>
      </c>
      <c r="V3051">
        <v>10</v>
      </c>
      <c r="W3051">
        <v>74.34</v>
      </c>
      <c r="X3051">
        <v>0.5</v>
      </c>
      <c r="Z3051">
        <v>372</v>
      </c>
      <c r="AA3051">
        <v>0.19</v>
      </c>
      <c r="AB3051">
        <v>3.23</v>
      </c>
      <c r="AE3051">
        <v>5897</v>
      </c>
      <c r="AF3051" t="b">
        <v>1</v>
      </c>
      <c r="AV3051" t="s">
        <v>59</v>
      </c>
    </row>
    <row r="3052" spans="1:48" x14ac:dyDescent="0.35">
      <c r="A3052" t="s">
        <v>47</v>
      </c>
      <c r="B3052">
        <v>12</v>
      </c>
      <c r="C3052">
        <v>167</v>
      </c>
      <c r="D3052">
        <v>2021</v>
      </c>
      <c r="E3052">
        <v>5</v>
      </c>
      <c r="F3052">
        <v>4</v>
      </c>
      <c r="G3052">
        <v>0</v>
      </c>
      <c r="H3052">
        <v>8</v>
      </c>
      <c r="I3052" t="s">
        <v>6196</v>
      </c>
      <c r="J3052" t="s">
        <v>49</v>
      </c>
      <c r="K3052" t="s">
        <v>1480</v>
      </c>
      <c r="L3052" t="b">
        <f t="shared" si="47"/>
        <v>0</v>
      </c>
      <c r="M3052">
        <v>588</v>
      </c>
      <c r="N3052">
        <v>33</v>
      </c>
      <c r="P3052">
        <v>193229</v>
      </c>
      <c r="Q3052">
        <v>259926</v>
      </c>
      <c r="R3052" t="s">
        <v>6184</v>
      </c>
      <c r="S3052" t="s">
        <v>52</v>
      </c>
      <c r="T3052" t="s">
        <v>6160</v>
      </c>
      <c r="U3052" t="s">
        <v>4964</v>
      </c>
      <c r="V3052">
        <v>10</v>
      </c>
      <c r="W3052">
        <v>74.34</v>
      </c>
      <c r="X3052">
        <v>0.3</v>
      </c>
      <c r="Y3052" t="s">
        <v>68</v>
      </c>
      <c r="Z3052">
        <v>210</v>
      </c>
      <c r="AA3052">
        <v>0.11</v>
      </c>
      <c r="AB3052">
        <v>3.23</v>
      </c>
      <c r="AC3052" t="s">
        <v>6197</v>
      </c>
      <c r="AE3052">
        <v>12001</v>
      </c>
      <c r="AF3052" t="b">
        <v>1</v>
      </c>
      <c r="AG3052">
        <v>1</v>
      </c>
      <c r="AM3052">
        <v>0</v>
      </c>
      <c r="AN3052" t="b">
        <v>0</v>
      </c>
      <c r="AO3052" t="b">
        <v>0</v>
      </c>
      <c r="AP3052" t="b">
        <v>0</v>
      </c>
      <c r="AQ3052" t="s">
        <v>85</v>
      </c>
      <c r="AR3052" t="s">
        <v>71</v>
      </c>
      <c r="AV3052" t="s">
        <v>59</v>
      </c>
    </row>
    <row r="3053" spans="1:48" x14ac:dyDescent="0.35">
      <c r="A3053" t="s">
        <v>47</v>
      </c>
      <c r="B3053">
        <v>12</v>
      </c>
      <c r="C3053">
        <v>167</v>
      </c>
      <c r="D3053">
        <v>2021</v>
      </c>
      <c r="E3053">
        <v>5</v>
      </c>
      <c r="F3053">
        <v>4</v>
      </c>
      <c r="G3053">
        <v>0</v>
      </c>
      <c r="H3053">
        <v>9</v>
      </c>
      <c r="I3053" t="s">
        <v>2904</v>
      </c>
      <c r="J3053" t="s">
        <v>49</v>
      </c>
      <c r="K3053" t="s">
        <v>87</v>
      </c>
      <c r="L3053" t="b">
        <f t="shared" si="47"/>
        <v>0</v>
      </c>
      <c r="M3053">
        <v>378</v>
      </c>
      <c r="N3053">
        <v>31</v>
      </c>
      <c r="P3053">
        <v>193229</v>
      </c>
      <c r="Q3053">
        <v>259926</v>
      </c>
      <c r="R3053" t="s">
        <v>6184</v>
      </c>
      <c r="S3053" t="s">
        <v>52</v>
      </c>
      <c r="T3053" t="s">
        <v>6160</v>
      </c>
      <c r="U3053" t="s">
        <v>4964</v>
      </c>
      <c r="V3053">
        <v>10</v>
      </c>
      <c r="W3053">
        <v>74.34</v>
      </c>
      <c r="X3053">
        <v>0.2</v>
      </c>
      <c r="Y3053" t="s">
        <v>68</v>
      </c>
      <c r="Z3053">
        <v>253</v>
      </c>
      <c r="AA3053">
        <v>0.13</v>
      </c>
      <c r="AB3053">
        <v>3.23</v>
      </c>
      <c r="AC3053" t="s">
        <v>6198</v>
      </c>
      <c r="AE3053">
        <v>10809</v>
      </c>
      <c r="AF3053" t="b">
        <v>1</v>
      </c>
      <c r="AG3053">
        <v>1</v>
      </c>
      <c r="AM3053">
        <v>0</v>
      </c>
      <c r="AN3053" t="b">
        <v>0</v>
      </c>
      <c r="AO3053" t="b">
        <v>0</v>
      </c>
      <c r="AP3053" t="b">
        <v>0</v>
      </c>
      <c r="AR3053" t="s">
        <v>89</v>
      </c>
      <c r="AS3053" t="s">
        <v>192</v>
      </c>
      <c r="AV3053" t="s">
        <v>59</v>
      </c>
    </row>
    <row r="3054" spans="1:48" x14ac:dyDescent="0.35">
      <c r="A3054" t="s">
        <v>47</v>
      </c>
      <c r="B3054">
        <v>12</v>
      </c>
      <c r="C3054">
        <v>167</v>
      </c>
      <c r="D3054">
        <v>2021</v>
      </c>
      <c r="E3054">
        <v>5</v>
      </c>
      <c r="F3054">
        <v>4</v>
      </c>
      <c r="G3054">
        <v>0</v>
      </c>
      <c r="H3054">
        <v>10</v>
      </c>
      <c r="I3054" t="s">
        <v>6199</v>
      </c>
      <c r="J3054" t="s">
        <v>49</v>
      </c>
      <c r="K3054" t="s">
        <v>87</v>
      </c>
      <c r="L3054" t="b">
        <f t="shared" si="47"/>
        <v>0</v>
      </c>
      <c r="M3054">
        <v>125</v>
      </c>
      <c r="N3054">
        <v>62</v>
      </c>
      <c r="P3054">
        <v>193229</v>
      </c>
      <c r="Q3054">
        <v>259926</v>
      </c>
      <c r="R3054" t="s">
        <v>6184</v>
      </c>
      <c r="S3054" t="s">
        <v>52</v>
      </c>
      <c r="T3054" t="s">
        <v>6160</v>
      </c>
      <c r="U3054" t="s">
        <v>4964</v>
      </c>
      <c r="V3054">
        <v>10</v>
      </c>
      <c r="W3054">
        <v>74.34</v>
      </c>
      <c r="X3054">
        <v>0.06</v>
      </c>
      <c r="Y3054" t="s">
        <v>68</v>
      </c>
      <c r="Z3054">
        <v>28</v>
      </c>
      <c r="AA3054">
        <v>0.01</v>
      </c>
      <c r="AB3054">
        <v>3.23</v>
      </c>
      <c r="AC3054" t="s">
        <v>6200</v>
      </c>
      <c r="AE3054">
        <v>10809</v>
      </c>
      <c r="AF3054" t="b">
        <v>1</v>
      </c>
      <c r="AG3054">
        <v>2</v>
      </c>
      <c r="AH3054" t="s">
        <v>87</v>
      </c>
      <c r="AI3054">
        <v>10809</v>
      </c>
      <c r="AJ3054" t="s">
        <v>6184</v>
      </c>
      <c r="AK3054" t="b">
        <v>1</v>
      </c>
      <c r="AL3054" t="b">
        <v>1</v>
      </c>
      <c r="AM3054">
        <v>0</v>
      </c>
      <c r="AN3054" t="b">
        <v>0</v>
      </c>
      <c r="AO3054" t="b">
        <v>0</v>
      </c>
      <c r="AP3054" t="b">
        <v>1</v>
      </c>
      <c r="AQ3054" t="s">
        <v>156</v>
      </c>
      <c r="AR3054" t="s">
        <v>71</v>
      </c>
      <c r="AV3054" t="s">
        <v>59</v>
      </c>
    </row>
    <row r="3055" spans="1:48" x14ac:dyDescent="0.35">
      <c r="A3055" t="s">
        <v>47</v>
      </c>
      <c r="B3055">
        <v>12</v>
      </c>
      <c r="C3055">
        <v>167</v>
      </c>
      <c r="D3055">
        <v>2021</v>
      </c>
      <c r="E3055">
        <v>5</v>
      </c>
      <c r="F3055">
        <v>4</v>
      </c>
      <c r="G3055">
        <v>0</v>
      </c>
      <c r="H3055">
        <v>11</v>
      </c>
      <c r="I3055" t="s">
        <v>6201</v>
      </c>
      <c r="J3055" t="s">
        <v>49</v>
      </c>
      <c r="K3055" t="s">
        <v>87</v>
      </c>
      <c r="L3055" t="b">
        <f t="shared" si="47"/>
        <v>0</v>
      </c>
      <c r="M3055">
        <v>97</v>
      </c>
      <c r="N3055">
        <v>38</v>
      </c>
      <c r="P3055">
        <v>193229</v>
      </c>
      <c r="Q3055">
        <v>259926</v>
      </c>
      <c r="R3055" t="s">
        <v>6184</v>
      </c>
      <c r="S3055" t="s">
        <v>52</v>
      </c>
      <c r="T3055" t="s">
        <v>6160</v>
      </c>
      <c r="U3055" t="s">
        <v>4964</v>
      </c>
      <c r="V3055">
        <v>10</v>
      </c>
      <c r="W3055">
        <v>74.34</v>
      </c>
      <c r="X3055">
        <v>0.05</v>
      </c>
      <c r="Y3055" t="s">
        <v>68</v>
      </c>
      <c r="Z3055">
        <v>0</v>
      </c>
      <c r="AA3055">
        <v>0</v>
      </c>
      <c r="AB3055">
        <v>3.23</v>
      </c>
      <c r="AC3055" t="s">
        <v>6202</v>
      </c>
      <c r="AE3055">
        <v>10809</v>
      </c>
      <c r="AF3055" t="b">
        <v>1</v>
      </c>
      <c r="AG3055">
        <v>1</v>
      </c>
      <c r="AM3055">
        <v>0</v>
      </c>
      <c r="AN3055" t="b">
        <v>0</v>
      </c>
      <c r="AO3055" t="b">
        <v>0</v>
      </c>
      <c r="AP3055" t="b">
        <v>0</v>
      </c>
      <c r="AR3055" t="s">
        <v>89</v>
      </c>
      <c r="AS3055" t="s">
        <v>192</v>
      </c>
      <c r="AV3055" t="s">
        <v>59</v>
      </c>
    </row>
    <row r="3056" spans="1:48" x14ac:dyDescent="0.35">
      <c r="A3056" t="s">
        <v>47</v>
      </c>
      <c r="B3056">
        <v>12</v>
      </c>
      <c r="C3056">
        <v>168</v>
      </c>
      <c r="D3056">
        <v>2021</v>
      </c>
      <c r="E3056">
        <v>5</v>
      </c>
      <c r="F3056">
        <v>4</v>
      </c>
      <c r="G3056">
        <v>0</v>
      </c>
      <c r="H3056">
        <v>1</v>
      </c>
      <c r="I3056" t="s">
        <v>6203</v>
      </c>
      <c r="J3056" t="s">
        <v>49</v>
      </c>
      <c r="K3056" t="s">
        <v>50</v>
      </c>
      <c r="L3056" t="str">
        <f t="shared" si="47"/>
        <v>DMKPlus</v>
      </c>
      <c r="M3056">
        <v>108906</v>
      </c>
      <c r="N3056">
        <v>56</v>
      </c>
      <c r="P3056">
        <v>208290</v>
      </c>
      <c r="Q3056">
        <v>284354</v>
      </c>
      <c r="R3056" t="s">
        <v>6204</v>
      </c>
      <c r="S3056" t="s">
        <v>52</v>
      </c>
      <c r="T3056" t="s">
        <v>6160</v>
      </c>
      <c r="U3056" t="s">
        <v>4964</v>
      </c>
      <c r="V3056">
        <v>13</v>
      </c>
      <c r="W3056">
        <v>73.25</v>
      </c>
      <c r="X3056">
        <v>52.29</v>
      </c>
      <c r="Y3056" t="s">
        <v>55</v>
      </c>
      <c r="Z3056">
        <v>51174</v>
      </c>
      <c r="AA3056">
        <v>24.57</v>
      </c>
      <c r="AB3056">
        <v>2.7</v>
      </c>
      <c r="AC3056" t="s">
        <v>6205</v>
      </c>
      <c r="AE3056">
        <v>10192</v>
      </c>
      <c r="AF3056" t="b">
        <v>1</v>
      </c>
      <c r="AG3056">
        <v>2</v>
      </c>
      <c r="AH3056" t="s">
        <v>50</v>
      </c>
      <c r="AI3056">
        <v>10192</v>
      </c>
      <c r="AJ3056" t="s">
        <v>6204</v>
      </c>
      <c r="AK3056" t="b">
        <v>1</v>
      </c>
      <c r="AL3056" t="b">
        <v>1</v>
      </c>
      <c r="AM3056">
        <v>2</v>
      </c>
      <c r="AN3056" t="b">
        <v>0</v>
      </c>
      <c r="AO3056" t="b">
        <v>1</v>
      </c>
      <c r="AP3056" t="b">
        <v>1</v>
      </c>
      <c r="AQ3056" t="s">
        <v>117</v>
      </c>
      <c r="AR3056" t="s">
        <v>71</v>
      </c>
      <c r="AV3056" t="s">
        <v>59</v>
      </c>
    </row>
    <row r="3057" spans="1:48" x14ac:dyDescent="0.35">
      <c r="A3057" t="s">
        <v>47</v>
      </c>
      <c r="B3057">
        <v>12</v>
      </c>
      <c r="C3057">
        <v>168</v>
      </c>
      <c r="D3057">
        <v>2021</v>
      </c>
      <c r="E3057">
        <v>5</v>
      </c>
      <c r="F3057">
        <v>4</v>
      </c>
      <c r="G3057">
        <v>0</v>
      </c>
      <c r="H3057">
        <v>2</v>
      </c>
      <c r="I3057" t="s">
        <v>6206</v>
      </c>
      <c r="J3057" t="s">
        <v>49</v>
      </c>
      <c r="K3057" t="s">
        <v>109</v>
      </c>
      <c r="L3057" t="str">
        <f t="shared" si="47"/>
        <v>ADMKPlus</v>
      </c>
      <c r="M3057">
        <v>57732</v>
      </c>
      <c r="N3057">
        <v>61</v>
      </c>
      <c r="P3057">
        <v>208290</v>
      </c>
      <c r="Q3057">
        <v>284354</v>
      </c>
      <c r="R3057" t="s">
        <v>6204</v>
      </c>
      <c r="S3057" t="s">
        <v>52</v>
      </c>
      <c r="T3057" t="s">
        <v>6160</v>
      </c>
      <c r="U3057" t="s">
        <v>4964</v>
      </c>
      <c r="V3057">
        <v>13</v>
      </c>
      <c r="W3057">
        <v>73.25</v>
      </c>
      <c r="X3057">
        <v>27.72</v>
      </c>
      <c r="Y3057" t="s">
        <v>55</v>
      </c>
      <c r="Z3057">
        <v>31432</v>
      </c>
      <c r="AA3057">
        <v>15.09</v>
      </c>
      <c r="AB3057">
        <v>2.7</v>
      </c>
      <c r="AC3057" t="s">
        <v>6207</v>
      </c>
      <c r="AE3057">
        <v>930</v>
      </c>
      <c r="AF3057" t="b">
        <v>1</v>
      </c>
      <c r="AG3057">
        <v>1</v>
      </c>
      <c r="AM3057">
        <v>0</v>
      </c>
      <c r="AN3057" t="b">
        <v>0</v>
      </c>
      <c r="AO3057" t="b">
        <v>0</v>
      </c>
      <c r="AP3057" t="b">
        <v>0</v>
      </c>
      <c r="AQ3057" t="s">
        <v>96</v>
      </c>
      <c r="AR3057" t="s">
        <v>71</v>
      </c>
      <c r="AV3057" t="s">
        <v>59</v>
      </c>
    </row>
    <row r="3058" spans="1:48" x14ac:dyDescent="0.35">
      <c r="A3058" t="s">
        <v>47</v>
      </c>
      <c r="B3058">
        <v>12</v>
      </c>
      <c r="C3058">
        <v>168</v>
      </c>
      <c r="D3058">
        <v>2021</v>
      </c>
      <c r="E3058">
        <v>5</v>
      </c>
      <c r="F3058">
        <v>4</v>
      </c>
      <c r="G3058">
        <v>0</v>
      </c>
      <c r="H3058">
        <v>3</v>
      </c>
      <c r="I3058" t="s">
        <v>6208</v>
      </c>
      <c r="J3058" t="s">
        <v>66</v>
      </c>
      <c r="K3058" t="s">
        <v>67</v>
      </c>
      <c r="L3058" t="b">
        <f t="shared" si="47"/>
        <v>0</v>
      </c>
      <c r="M3058">
        <v>26300</v>
      </c>
      <c r="N3058">
        <v>30</v>
      </c>
      <c r="P3058">
        <v>208290</v>
      </c>
      <c r="Q3058">
        <v>284354</v>
      </c>
      <c r="R3058" t="s">
        <v>6204</v>
      </c>
      <c r="S3058" t="s">
        <v>52</v>
      </c>
      <c r="T3058" t="s">
        <v>6160</v>
      </c>
      <c r="U3058" t="s">
        <v>4964</v>
      </c>
      <c r="V3058">
        <v>13</v>
      </c>
      <c r="W3058">
        <v>73.25</v>
      </c>
      <c r="X3058">
        <v>12.63</v>
      </c>
      <c r="Y3058" t="s">
        <v>68</v>
      </c>
      <c r="Z3058">
        <v>19936</v>
      </c>
      <c r="AA3058">
        <v>9.57</v>
      </c>
      <c r="AB3058">
        <v>2.7</v>
      </c>
      <c r="AC3058" t="s">
        <v>6209</v>
      </c>
      <c r="AE3058">
        <v>5533</v>
      </c>
      <c r="AF3058" t="b">
        <v>1</v>
      </c>
      <c r="AG3058">
        <v>2</v>
      </c>
      <c r="AH3058" t="s">
        <v>67</v>
      </c>
      <c r="AI3058">
        <v>5533</v>
      </c>
      <c r="AJ3058" t="s">
        <v>6204</v>
      </c>
      <c r="AK3058" t="b">
        <v>1</v>
      </c>
      <c r="AL3058" t="b">
        <v>1</v>
      </c>
      <c r="AM3058">
        <v>0</v>
      </c>
      <c r="AN3058" t="b">
        <v>0</v>
      </c>
      <c r="AO3058" t="b">
        <v>0</v>
      </c>
      <c r="AP3058" t="b">
        <v>1</v>
      </c>
      <c r="AQ3058" t="s">
        <v>111</v>
      </c>
      <c r="AR3058" t="s">
        <v>75</v>
      </c>
      <c r="AS3058" t="s">
        <v>297</v>
      </c>
      <c r="AV3058" t="s">
        <v>59</v>
      </c>
    </row>
    <row r="3059" spans="1:48" x14ac:dyDescent="0.35">
      <c r="A3059" t="s">
        <v>47</v>
      </c>
      <c r="B3059">
        <v>12</v>
      </c>
      <c r="C3059">
        <v>168</v>
      </c>
      <c r="D3059">
        <v>2021</v>
      </c>
      <c r="E3059">
        <v>5</v>
      </c>
      <c r="F3059">
        <v>4</v>
      </c>
      <c r="G3059">
        <v>0</v>
      </c>
      <c r="H3059">
        <v>4</v>
      </c>
      <c r="I3059" t="s">
        <v>6210</v>
      </c>
      <c r="J3059" t="s">
        <v>66</v>
      </c>
      <c r="K3059" t="s">
        <v>1377</v>
      </c>
      <c r="L3059" t="b">
        <f t="shared" si="47"/>
        <v>0</v>
      </c>
      <c r="M3059">
        <v>6364</v>
      </c>
      <c r="N3059">
        <v>47</v>
      </c>
      <c r="P3059">
        <v>208290</v>
      </c>
      <c r="Q3059">
        <v>284354</v>
      </c>
      <c r="R3059" t="s">
        <v>6204</v>
      </c>
      <c r="S3059" t="s">
        <v>52</v>
      </c>
      <c r="T3059" t="s">
        <v>6160</v>
      </c>
      <c r="U3059" t="s">
        <v>4964</v>
      </c>
      <c r="V3059">
        <v>13</v>
      </c>
      <c r="W3059">
        <v>73.25</v>
      </c>
      <c r="X3059">
        <v>3.06</v>
      </c>
      <c r="Y3059" t="s">
        <v>68</v>
      </c>
      <c r="Z3059">
        <v>2296</v>
      </c>
      <c r="AA3059">
        <v>1.1000000000000001</v>
      </c>
      <c r="AB3059">
        <v>2.7</v>
      </c>
      <c r="AC3059" t="s">
        <v>6211</v>
      </c>
      <c r="AE3059">
        <v>7985</v>
      </c>
      <c r="AF3059" t="b">
        <v>1</v>
      </c>
      <c r="AG3059">
        <v>1</v>
      </c>
      <c r="AM3059">
        <v>0</v>
      </c>
      <c r="AN3059" t="b">
        <v>0</v>
      </c>
      <c r="AO3059" t="b">
        <v>0</v>
      </c>
      <c r="AP3059" t="b">
        <v>0</v>
      </c>
      <c r="AQ3059" t="s">
        <v>156</v>
      </c>
      <c r="AR3059" t="s">
        <v>71</v>
      </c>
      <c r="AV3059" t="s">
        <v>59</v>
      </c>
    </row>
    <row r="3060" spans="1:48" x14ac:dyDescent="0.35">
      <c r="A3060" t="s">
        <v>47</v>
      </c>
      <c r="B3060">
        <v>12</v>
      </c>
      <c r="C3060">
        <v>168</v>
      </c>
      <c r="D3060">
        <v>2021</v>
      </c>
      <c r="E3060">
        <v>5</v>
      </c>
      <c r="F3060">
        <v>4</v>
      </c>
      <c r="G3060">
        <v>0</v>
      </c>
      <c r="H3060">
        <v>5</v>
      </c>
      <c r="I3060" t="s">
        <v>6212</v>
      </c>
      <c r="J3060" t="s">
        <v>49</v>
      </c>
      <c r="K3060" t="s">
        <v>115</v>
      </c>
      <c r="L3060" t="b">
        <f t="shared" si="47"/>
        <v>0</v>
      </c>
      <c r="M3060">
        <v>4068</v>
      </c>
      <c r="N3060">
        <v>35</v>
      </c>
      <c r="P3060">
        <v>208290</v>
      </c>
      <c r="Q3060">
        <v>284354</v>
      </c>
      <c r="R3060" t="s">
        <v>6204</v>
      </c>
      <c r="S3060" t="s">
        <v>52</v>
      </c>
      <c r="T3060" t="s">
        <v>6160</v>
      </c>
      <c r="U3060" t="s">
        <v>4964</v>
      </c>
      <c r="V3060">
        <v>13</v>
      </c>
      <c r="W3060">
        <v>73.25</v>
      </c>
      <c r="X3060">
        <v>1.95</v>
      </c>
      <c r="Y3060" t="s">
        <v>68</v>
      </c>
      <c r="Z3060">
        <v>2415</v>
      </c>
      <c r="AA3060">
        <v>1.1599999999999999</v>
      </c>
      <c r="AB3060">
        <v>2.7</v>
      </c>
      <c r="AC3060" t="s">
        <v>6213</v>
      </c>
      <c r="AE3060">
        <v>24404</v>
      </c>
      <c r="AF3060" t="b">
        <v>1</v>
      </c>
      <c r="AG3060">
        <v>1</v>
      </c>
      <c r="AM3060">
        <v>0</v>
      </c>
      <c r="AN3060" t="b">
        <v>0</v>
      </c>
      <c r="AO3060" t="b">
        <v>0</v>
      </c>
      <c r="AP3060" t="b">
        <v>0</v>
      </c>
      <c r="AQ3060" t="s">
        <v>85</v>
      </c>
      <c r="AR3060" t="s">
        <v>63</v>
      </c>
      <c r="AS3060" t="s">
        <v>64</v>
      </c>
      <c r="AV3060" t="s">
        <v>59</v>
      </c>
    </row>
    <row r="3061" spans="1:48" x14ac:dyDescent="0.35">
      <c r="A3061" t="s">
        <v>47</v>
      </c>
      <c r="B3061">
        <v>12</v>
      </c>
      <c r="C3061">
        <v>168</v>
      </c>
      <c r="D3061">
        <v>2021</v>
      </c>
      <c r="E3061">
        <v>5</v>
      </c>
      <c r="F3061">
        <v>4</v>
      </c>
      <c r="G3061">
        <v>0</v>
      </c>
      <c r="H3061">
        <v>6</v>
      </c>
      <c r="I3061" t="s">
        <v>76</v>
      </c>
      <c r="K3061" t="s">
        <v>77</v>
      </c>
      <c r="L3061" t="b">
        <f t="shared" si="47"/>
        <v>0</v>
      </c>
      <c r="M3061">
        <v>1653</v>
      </c>
      <c r="P3061">
        <v>208290</v>
      </c>
      <c r="Q3061">
        <v>284354</v>
      </c>
      <c r="R3061" t="s">
        <v>6204</v>
      </c>
      <c r="S3061" t="s">
        <v>52</v>
      </c>
      <c r="T3061" t="s">
        <v>6160</v>
      </c>
      <c r="U3061" t="s">
        <v>4964</v>
      </c>
      <c r="V3061">
        <v>13</v>
      </c>
      <c r="W3061">
        <v>73.25</v>
      </c>
      <c r="X3061">
        <v>0.79</v>
      </c>
      <c r="Z3061">
        <v>645</v>
      </c>
      <c r="AA3061">
        <v>0.31</v>
      </c>
      <c r="AB3061">
        <v>2.7</v>
      </c>
      <c r="AE3061">
        <v>5897</v>
      </c>
      <c r="AF3061" t="b">
        <v>1</v>
      </c>
      <c r="AV3061" t="s">
        <v>59</v>
      </c>
    </row>
    <row r="3062" spans="1:48" x14ac:dyDescent="0.35">
      <c r="A3062" t="s">
        <v>47</v>
      </c>
      <c r="B3062">
        <v>12</v>
      </c>
      <c r="C3062">
        <v>168</v>
      </c>
      <c r="D3062">
        <v>2021</v>
      </c>
      <c r="E3062">
        <v>5</v>
      </c>
      <c r="F3062">
        <v>4</v>
      </c>
      <c r="G3062">
        <v>0</v>
      </c>
      <c r="H3062">
        <v>7</v>
      </c>
      <c r="I3062" t="s">
        <v>6214</v>
      </c>
      <c r="J3062" t="s">
        <v>49</v>
      </c>
      <c r="K3062" t="s">
        <v>242</v>
      </c>
      <c r="L3062" t="b">
        <f t="shared" si="47"/>
        <v>0</v>
      </c>
      <c r="M3062">
        <v>1008</v>
      </c>
      <c r="N3062">
        <v>28</v>
      </c>
      <c r="P3062">
        <v>208290</v>
      </c>
      <c r="Q3062">
        <v>284354</v>
      </c>
      <c r="R3062" t="s">
        <v>6204</v>
      </c>
      <c r="S3062" t="s">
        <v>52</v>
      </c>
      <c r="T3062" t="s">
        <v>6160</v>
      </c>
      <c r="U3062" t="s">
        <v>4964</v>
      </c>
      <c r="V3062">
        <v>13</v>
      </c>
      <c r="W3062">
        <v>73.25</v>
      </c>
      <c r="X3062">
        <v>0.48</v>
      </c>
      <c r="Y3062" t="s">
        <v>68</v>
      </c>
      <c r="Z3062">
        <v>288</v>
      </c>
      <c r="AA3062">
        <v>0.14000000000000001</v>
      </c>
      <c r="AB3062">
        <v>2.7</v>
      </c>
      <c r="AC3062" t="s">
        <v>6215</v>
      </c>
      <c r="AE3062">
        <v>24405</v>
      </c>
      <c r="AF3062" t="b">
        <v>1</v>
      </c>
      <c r="AG3062">
        <v>1</v>
      </c>
      <c r="AM3062">
        <v>0</v>
      </c>
      <c r="AN3062" t="b">
        <v>0</v>
      </c>
      <c r="AO3062" t="b">
        <v>0</v>
      </c>
      <c r="AP3062" t="b">
        <v>0</v>
      </c>
      <c r="AQ3062" t="s">
        <v>81</v>
      </c>
      <c r="AR3062" t="s">
        <v>75</v>
      </c>
      <c r="AV3062" t="s">
        <v>59</v>
      </c>
    </row>
    <row r="3063" spans="1:48" x14ac:dyDescent="0.35">
      <c r="A3063" t="s">
        <v>47</v>
      </c>
      <c r="B3063">
        <v>12</v>
      </c>
      <c r="C3063">
        <v>168</v>
      </c>
      <c r="D3063">
        <v>2021</v>
      </c>
      <c r="E3063">
        <v>5</v>
      </c>
      <c r="F3063">
        <v>4</v>
      </c>
      <c r="G3063">
        <v>0</v>
      </c>
      <c r="H3063">
        <v>8</v>
      </c>
      <c r="I3063" t="s">
        <v>6216</v>
      </c>
      <c r="J3063" t="s">
        <v>66</v>
      </c>
      <c r="K3063" t="s">
        <v>79</v>
      </c>
      <c r="L3063" t="b">
        <f t="shared" si="47"/>
        <v>0</v>
      </c>
      <c r="M3063">
        <v>720</v>
      </c>
      <c r="N3063">
        <v>39</v>
      </c>
      <c r="P3063">
        <v>208290</v>
      </c>
      <c r="Q3063">
        <v>284354</v>
      </c>
      <c r="R3063" t="s">
        <v>6204</v>
      </c>
      <c r="S3063" t="s">
        <v>52</v>
      </c>
      <c r="T3063" t="s">
        <v>6160</v>
      </c>
      <c r="U3063" t="s">
        <v>4964</v>
      </c>
      <c r="V3063">
        <v>13</v>
      </c>
      <c r="W3063">
        <v>73.25</v>
      </c>
      <c r="X3063">
        <v>0.35</v>
      </c>
      <c r="Y3063" t="s">
        <v>68</v>
      </c>
      <c r="Z3063">
        <v>189</v>
      </c>
      <c r="AA3063">
        <v>0.09</v>
      </c>
      <c r="AB3063">
        <v>2.7</v>
      </c>
      <c r="AC3063" t="s">
        <v>6217</v>
      </c>
      <c r="AE3063">
        <v>16651</v>
      </c>
      <c r="AF3063" t="b">
        <v>1</v>
      </c>
      <c r="AG3063">
        <v>1</v>
      </c>
      <c r="AM3063">
        <v>0</v>
      </c>
      <c r="AN3063" t="b">
        <v>0</v>
      </c>
      <c r="AO3063" t="b">
        <v>0</v>
      </c>
      <c r="AP3063" t="b">
        <v>0</v>
      </c>
      <c r="AQ3063" t="s">
        <v>57</v>
      </c>
      <c r="AR3063" t="s">
        <v>89</v>
      </c>
      <c r="AT3063" t="s">
        <v>71</v>
      </c>
      <c r="AV3063" t="s">
        <v>59</v>
      </c>
    </row>
    <row r="3064" spans="1:48" x14ac:dyDescent="0.35">
      <c r="A3064" t="s">
        <v>47</v>
      </c>
      <c r="B3064">
        <v>12</v>
      </c>
      <c r="C3064">
        <v>168</v>
      </c>
      <c r="D3064">
        <v>2021</v>
      </c>
      <c r="E3064">
        <v>5</v>
      </c>
      <c r="F3064">
        <v>4</v>
      </c>
      <c r="G3064">
        <v>0</v>
      </c>
      <c r="H3064">
        <v>9</v>
      </c>
      <c r="I3064" t="s">
        <v>6218</v>
      </c>
      <c r="J3064" t="s">
        <v>49</v>
      </c>
      <c r="K3064" t="s">
        <v>87</v>
      </c>
      <c r="L3064" t="b">
        <f t="shared" si="47"/>
        <v>0</v>
      </c>
      <c r="M3064">
        <v>531</v>
      </c>
      <c r="N3064">
        <v>47</v>
      </c>
      <c r="P3064">
        <v>208290</v>
      </c>
      <c r="Q3064">
        <v>284354</v>
      </c>
      <c r="R3064" t="s">
        <v>6204</v>
      </c>
      <c r="S3064" t="s">
        <v>52</v>
      </c>
      <c r="T3064" t="s">
        <v>6160</v>
      </c>
      <c r="U3064" t="s">
        <v>4964</v>
      </c>
      <c r="V3064">
        <v>13</v>
      </c>
      <c r="W3064">
        <v>73.25</v>
      </c>
      <c r="X3064">
        <v>0.25</v>
      </c>
      <c r="Y3064" t="s">
        <v>68</v>
      </c>
      <c r="Z3064">
        <v>238</v>
      </c>
      <c r="AA3064">
        <v>0.11</v>
      </c>
      <c r="AB3064">
        <v>2.7</v>
      </c>
      <c r="AC3064" t="s">
        <v>6219</v>
      </c>
      <c r="AE3064">
        <v>10809</v>
      </c>
      <c r="AF3064" t="b">
        <v>1</v>
      </c>
      <c r="AG3064">
        <v>1</v>
      </c>
      <c r="AM3064">
        <v>0</v>
      </c>
      <c r="AN3064" t="b">
        <v>0</v>
      </c>
      <c r="AO3064" t="b">
        <v>0</v>
      </c>
      <c r="AP3064" t="b">
        <v>0</v>
      </c>
      <c r="AQ3064" t="s">
        <v>70</v>
      </c>
      <c r="AR3064" t="s">
        <v>75</v>
      </c>
      <c r="AV3064" t="s">
        <v>59</v>
      </c>
    </row>
    <row r="3065" spans="1:48" x14ac:dyDescent="0.35">
      <c r="A3065" t="s">
        <v>47</v>
      </c>
      <c r="B3065">
        <v>12</v>
      </c>
      <c r="C3065">
        <v>168</v>
      </c>
      <c r="D3065">
        <v>2021</v>
      </c>
      <c r="E3065">
        <v>5</v>
      </c>
      <c r="F3065">
        <v>4</v>
      </c>
      <c r="G3065">
        <v>0</v>
      </c>
      <c r="H3065">
        <v>10</v>
      </c>
      <c r="I3065" t="s">
        <v>6220</v>
      </c>
      <c r="J3065" t="s">
        <v>49</v>
      </c>
      <c r="K3065" t="s">
        <v>1480</v>
      </c>
      <c r="L3065" t="b">
        <f t="shared" si="47"/>
        <v>0</v>
      </c>
      <c r="M3065">
        <v>293</v>
      </c>
      <c r="N3065">
        <v>50</v>
      </c>
      <c r="P3065">
        <v>208290</v>
      </c>
      <c r="Q3065">
        <v>284354</v>
      </c>
      <c r="R3065" t="s">
        <v>6204</v>
      </c>
      <c r="S3065" t="s">
        <v>52</v>
      </c>
      <c r="T3065" t="s">
        <v>6160</v>
      </c>
      <c r="U3065" t="s">
        <v>4964</v>
      </c>
      <c r="V3065">
        <v>13</v>
      </c>
      <c r="W3065">
        <v>73.25</v>
      </c>
      <c r="X3065">
        <v>0.14000000000000001</v>
      </c>
      <c r="Y3065" t="s">
        <v>68</v>
      </c>
      <c r="Z3065">
        <v>46</v>
      </c>
      <c r="AA3065">
        <v>0.02</v>
      </c>
      <c r="AB3065">
        <v>2.7</v>
      </c>
      <c r="AC3065" t="s">
        <v>6221</v>
      </c>
      <c r="AE3065">
        <v>12001</v>
      </c>
      <c r="AF3065" t="b">
        <v>1</v>
      </c>
      <c r="AG3065">
        <v>1</v>
      </c>
      <c r="AM3065">
        <v>0</v>
      </c>
      <c r="AN3065" t="b">
        <v>0</v>
      </c>
      <c r="AO3065" t="b">
        <v>0</v>
      </c>
      <c r="AP3065" t="b">
        <v>0</v>
      </c>
      <c r="AQ3065" t="s">
        <v>156</v>
      </c>
      <c r="AR3065" t="s">
        <v>840</v>
      </c>
      <c r="AV3065" t="s">
        <v>59</v>
      </c>
    </row>
    <row r="3066" spans="1:48" x14ac:dyDescent="0.35">
      <c r="A3066" t="s">
        <v>47</v>
      </c>
      <c r="B3066">
        <v>12</v>
      </c>
      <c r="C3066">
        <v>168</v>
      </c>
      <c r="D3066">
        <v>2021</v>
      </c>
      <c r="E3066">
        <v>5</v>
      </c>
      <c r="F3066">
        <v>4</v>
      </c>
      <c r="G3066">
        <v>0</v>
      </c>
      <c r="H3066">
        <v>11</v>
      </c>
      <c r="I3066" t="s">
        <v>6222</v>
      </c>
      <c r="J3066" t="s">
        <v>49</v>
      </c>
      <c r="K3066" t="s">
        <v>87</v>
      </c>
      <c r="L3066" t="b">
        <f t="shared" si="47"/>
        <v>0</v>
      </c>
      <c r="M3066">
        <v>247</v>
      </c>
      <c r="N3066">
        <v>25</v>
      </c>
      <c r="P3066">
        <v>208290</v>
      </c>
      <c r="Q3066">
        <v>284354</v>
      </c>
      <c r="R3066" t="s">
        <v>6204</v>
      </c>
      <c r="S3066" t="s">
        <v>52</v>
      </c>
      <c r="T3066" t="s">
        <v>6160</v>
      </c>
      <c r="U3066" t="s">
        <v>4964</v>
      </c>
      <c r="V3066">
        <v>13</v>
      </c>
      <c r="W3066">
        <v>73.25</v>
      </c>
      <c r="X3066">
        <v>0.12</v>
      </c>
      <c r="Y3066" t="s">
        <v>68</v>
      </c>
      <c r="Z3066">
        <v>45</v>
      </c>
      <c r="AA3066">
        <v>0.02</v>
      </c>
      <c r="AB3066">
        <v>2.7</v>
      </c>
      <c r="AC3066" t="s">
        <v>6223</v>
      </c>
      <c r="AE3066">
        <v>10809</v>
      </c>
      <c r="AF3066" t="b">
        <v>1</v>
      </c>
      <c r="AG3066">
        <v>1</v>
      </c>
      <c r="AM3066">
        <v>0</v>
      </c>
      <c r="AN3066" t="b">
        <v>0</v>
      </c>
      <c r="AO3066" t="b">
        <v>0</v>
      </c>
      <c r="AP3066" t="b">
        <v>0</v>
      </c>
      <c r="AQ3066" t="s">
        <v>111</v>
      </c>
      <c r="AR3066" t="s">
        <v>75</v>
      </c>
      <c r="AV3066" t="s">
        <v>59</v>
      </c>
    </row>
    <row r="3067" spans="1:48" x14ac:dyDescent="0.35">
      <c r="A3067" t="s">
        <v>47</v>
      </c>
      <c r="B3067">
        <v>12</v>
      </c>
      <c r="C3067">
        <v>168</v>
      </c>
      <c r="D3067">
        <v>2021</v>
      </c>
      <c r="E3067">
        <v>5</v>
      </c>
      <c r="F3067">
        <v>4</v>
      </c>
      <c r="G3067">
        <v>0</v>
      </c>
      <c r="H3067">
        <v>12</v>
      </c>
      <c r="I3067" t="s">
        <v>6224</v>
      </c>
      <c r="J3067" t="s">
        <v>49</v>
      </c>
      <c r="K3067" t="s">
        <v>87</v>
      </c>
      <c r="L3067" t="b">
        <f t="shared" si="47"/>
        <v>0</v>
      </c>
      <c r="M3067">
        <v>202</v>
      </c>
      <c r="N3067">
        <v>35</v>
      </c>
      <c r="P3067">
        <v>208290</v>
      </c>
      <c r="Q3067">
        <v>284354</v>
      </c>
      <c r="R3067" t="s">
        <v>6204</v>
      </c>
      <c r="S3067" t="s">
        <v>52</v>
      </c>
      <c r="T3067" t="s">
        <v>6160</v>
      </c>
      <c r="U3067" t="s">
        <v>4964</v>
      </c>
      <c r="V3067">
        <v>13</v>
      </c>
      <c r="W3067">
        <v>73.25</v>
      </c>
      <c r="X3067">
        <v>0.1</v>
      </c>
      <c r="Y3067" t="s">
        <v>68</v>
      </c>
      <c r="Z3067">
        <v>39</v>
      </c>
      <c r="AA3067">
        <v>0.02</v>
      </c>
      <c r="AB3067">
        <v>2.7</v>
      </c>
      <c r="AC3067" t="s">
        <v>6225</v>
      </c>
      <c r="AE3067">
        <v>10809</v>
      </c>
      <c r="AF3067" t="b">
        <v>1</v>
      </c>
      <c r="AG3067">
        <v>2</v>
      </c>
      <c r="AH3067" t="s">
        <v>87</v>
      </c>
      <c r="AI3067">
        <v>10809</v>
      </c>
      <c r="AJ3067" t="s">
        <v>6204</v>
      </c>
      <c r="AK3067" t="b">
        <v>1</v>
      </c>
      <c r="AL3067" t="b">
        <v>1</v>
      </c>
      <c r="AM3067">
        <v>0</v>
      </c>
      <c r="AN3067" t="b">
        <v>0</v>
      </c>
      <c r="AO3067" t="b">
        <v>0</v>
      </c>
      <c r="AP3067" t="b">
        <v>0</v>
      </c>
      <c r="AQ3067" t="s">
        <v>156</v>
      </c>
      <c r="AR3067" t="s">
        <v>134</v>
      </c>
      <c r="AV3067" t="s">
        <v>59</v>
      </c>
    </row>
    <row r="3068" spans="1:48" x14ac:dyDescent="0.35">
      <c r="A3068" t="s">
        <v>47</v>
      </c>
      <c r="B3068">
        <v>12</v>
      </c>
      <c r="C3068">
        <v>168</v>
      </c>
      <c r="D3068">
        <v>2021</v>
      </c>
      <c r="E3068">
        <v>5</v>
      </c>
      <c r="F3068">
        <v>4</v>
      </c>
      <c r="G3068">
        <v>0</v>
      </c>
      <c r="H3068">
        <v>13</v>
      </c>
      <c r="I3068" t="s">
        <v>6226</v>
      </c>
      <c r="J3068" t="s">
        <v>49</v>
      </c>
      <c r="K3068" t="s">
        <v>87</v>
      </c>
      <c r="L3068" t="b">
        <f t="shared" si="47"/>
        <v>0</v>
      </c>
      <c r="M3068">
        <v>163</v>
      </c>
      <c r="N3068">
        <v>58</v>
      </c>
      <c r="P3068">
        <v>208290</v>
      </c>
      <c r="Q3068">
        <v>284354</v>
      </c>
      <c r="R3068" t="s">
        <v>6204</v>
      </c>
      <c r="S3068" t="s">
        <v>52</v>
      </c>
      <c r="T3068" t="s">
        <v>6160</v>
      </c>
      <c r="U3068" t="s">
        <v>4964</v>
      </c>
      <c r="V3068">
        <v>13</v>
      </c>
      <c r="W3068">
        <v>73.25</v>
      </c>
      <c r="X3068">
        <v>0.08</v>
      </c>
      <c r="Y3068" t="s">
        <v>68</v>
      </c>
      <c r="Z3068">
        <v>60</v>
      </c>
      <c r="AA3068">
        <v>0.03</v>
      </c>
      <c r="AB3068">
        <v>2.7</v>
      </c>
      <c r="AC3068" t="s">
        <v>6227</v>
      </c>
      <c r="AE3068">
        <v>10809</v>
      </c>
      <c r="AF3068" t="b">
        <v>1</v>
      </c>
      <c r="AG3068">
        <v>1</v>
      </c>
      <c r="AM3068">
        <v>0</v>
      </c>
      <c r="AN3068" t="b">
        <v>0</v>
      </c>
      <c r="AO3068" t="b">
        <v>0</v>
      </c>
      <c r="AP3068" t="b">
        <v>0</v>
      </c>
      <c r="AQ3068" t="s">
        <v>70</v>
      </c>
      <c r="AR3068" t="s">
        <v>75</v>
      </c>
      <c r="AV3068" t="s">
        <v>59</v>
      </c>
    </row>
    <row r="3069" spans="1:48" x14ac:dyDescent="0.35">
      <c r="A3069" t="s">
        <v>47</v>
      </c>
      <c r="B3069">
        <v>12</v>
      </c>
      <c r="C3069">
        <v>168</v>
      </c>
      <c r="D3069">
        <v>2021</v>
      </c>
      <c r="E3069">
        <v>5</v>
      </c>
      <c r="F3069">
        <v>4</v>
      </c>
      <c r="G3069">
        <v>0</v>
      </c>
      <c r="H3069">
        <v>14</v>
      </c>
      <c r="I3069" t="s">
        <v>6228</v>
      </c>
      <c r="J3069" t="s">
        <v>49</v>
      </c>
      <c r="K3069" t="s">
        <v>87</v>
      </c>
      <c r="L3069" t="b">
        <f t="shared" si="47"/>
        <v>0</v>
      </c>
      <c r="M3069">
        <v>103</v>
      </c>
      <c r="N3069">
        <v>40</v>
      </c>
      <c r="P3069">
        <v>208290</v>
      </c>
      <c r="Q3069">
        <v>284354</v>
      </c>
      <c r="R3069" t="s">
        <v>6204</v>
      </c>
      <c r="S3069" t="s">
        <v>52</v>
      </c>
      <c r="T3069" t="s">
        <v>6160</v>
      </c>
      <c r="U3069" t="s">
        <v>4964</v>
      </c>
      <c r="V3069">
        <v>13</v>
      </c>
      <c r="W3069">
        <v>73.25</v>
      </c>
      <c r="X3069">
        <v>0.05</v>
      </c>
      <c r="Y3069" t="s">
        <v>68</v>
      </c>
      <c r="Z3069">
        <v>0</v>
      </c>
      <c r="AA3069">
        <v>0</v>
      </c>
      <c r="AB3069">
        <v>2.7</v>
      </c>
      <c r="AC3069" t="s">
        <v>6229</v>
      </c>
      <c r="AE3069">
        <v>10809</v>
      </c>
      <c r="AF3069" t="b">
        <v>1</v>
      </c>
      <c r="AG3069">
        <v>3</v>
      </c>
      <c r="AH3069" t="s">
        <v>87</v>
      </c>
      <c r="AI3069">
        <v>10809</v>
      </c>
      <c r="AJ3069" t="s">
        <v>6204</v>
      </c>
      <c r="AK3069" t="b">
        <v>1</v>
      </c>
      <c r="AL3069" t="b">
        <v>1</v>
      </c>
      <c r="AM3069">
        <v>0</v>
      </c>
      <c r="AN3069" t="b">
        <v>0</v>
      </c>
      <c r="AO3069" t="b">
        <v>0</v>
      </c>
      <c r="AP3069" t="b">
        <v>1</v>
      </c>
      <c r="AQ3069" t="s">
        <v>85</v>
      </c>
      <c r="AR3069" t="s">
        <v>840</v>
      </c>
      <c r="AV3069" t="s">
        <v>59</v>
      </c>
    </row>
    <row r="3070" spans="1:48" x14ac:dyDescent="0.35">
      <c r="A3070" t="s">
        <v>47</v>
      </c>
      <c r="B3070">
        <v>12</v>
      </c>
      <c r="C3070">
        <v>169</v>
      </c>
      <c r="D3070">
        <v>2021</v>
      </c>
      <c r="E3070">
        <v>5</v>
      </c>
      <c r="F3070">
        <v>4</v>
      </c>
      <c r="G3070">
        <v>0</v>
      </c>
      <c r="H3070">
        <v>1</v>
      </c>
      <c r="I3070" t="s">
        <v>6230</v>
      </c>
      <c r="J3070" t="s">
        <v>49</v>
      </c>
      <c r="K3070" t="s">
        <v>109</v>
      </c>
      <c r="L3070" t="str">
        <f t="shared" si="47"/>
        <v>ADMKPlus</v>
      </c>
      <c r="M3070">
        <v>103637</v>
      </c>
      <c r="N3070">
        <v>60</v>
      </c>
      <c r="P3070">
        <v>221944</v>
      </c>
      <c r="Q3070">
        <v>273734</v>
      </c>
      <c r="R3070" t="s">
        <v>6231</v>
      </c>
      <c r="S3070" t="s">
        <v>52</v>
      </c>
      <c r="T3070" t="s">
        <v>6160</v>
      </c>
      <c r="U3070" t="s">
        <v>4964</v>
      </c>
      <c r="V3070">
        <v>15</v>
      </c>
      <c r="W3070">
        <v>81.08</v>
      </c>
      <c r="X3070">
        <v>46.7</v>
      </c>
      <c r="Y3070" t="s">
        <v>55</v>
      </c>
      <c r="Z3070">
        <v>4424</v>
      </c>
      <c r="AA3070">
        <v>1.99</v>
      </c>
      <c r="AB3070">
        <v>2.38</v>
      </c>
      <c r="AC3070" t="s">
        <v>6232</v>
      </c>
      <c r="AE3070">
        <v>930</v>
      </c>
      <c r="AF3070" t="b">
        <v>1</v>
      </c>
      <c r="AG3070">
        <v>4</v>
      </c>
      <c r="AH3070" t="s">
        <v>109</v>
      </c>
      <c r="AI3070">
        <v>930</v>
      </c>
      <c r="AJ3070" t="s">
        <v>6231</v>
      </c>
      <c r="AK3070" t="b">
        <v>1</v>
      </c>
      <c r="AL3070" t="b">
        <v>1</v>
      </c>
      <c r="AM3070">
        <v>3</v>
      </c>
      <c r="AN3070" t="b">
        <v>0</v>
      </c>
      <c r="AO3070" t="b">
        <v>1</v>
      </c>
      <c r="AP3070" t="b">
        <v>1</v>
      </c>
      <c r="AQ3070" t="s">
        <v>111</v>
      </c>
      <c r="AR3070" t="s">
        <v>71</v>
      </c>
      <c r="AV3070" t="s">
        <v>59</v>
      </c>
    </row>
    <row r="3071" spans="1:48" x14ac:dyDescent="0.35">
      <c r="A3071" t="s">
        <v>47</v>
      </c>
      <c r="B3071">
        <v>12</v>
      </c>
      <c r="C3071">
        <v>169</v>
      </c>
      <c r="D3071">
        <v>2021</v>
      </c>
      <c r="E3071">
        <v>5</v>
      </c>
      <c r="F3071">
        <v>4</v>
      </c>
      <c r="G3071">
        <v>0</v>
      </c>
      <c r="H3071">
        <v>2</v>
      </c>
      <c r="I3071" t="s">
        <v>6233</v>
      </c>
      <c r="J3071" t="s">
        <v>49</v>
      </c>
      <c r="K3071" t="s">
        <v>50</v>
      </c>
      <c r="L3071" t="str">
        <f t="shared" si="47"/>
        <v>DMKPlus</v>
      </c>
      <c r="M3071">
        <v>99213</v>
      </c>
      <c r="N3071">
        <v>57</v>
      </c>
      <c r="P3071">
        <v>221944</v>
      </c>
      <c r="Q3071">
        <v>273734</v>
      </c>
      <c r="R3071" t="s">
        <v>6231</v>
      </c>
      <c r="S3071" t="s">
        <v>52</v>
      </c>
      <c r="T3071" t="s">
        <v>6160</v>
      </c>
      <c r="U3071" t="s">
        <v>4964</v>
      </c>
      <c r="V3071">
        <v>15</v>
      </c>
      <c r="W3071">
        <v>81.08</v>
      </c>
      <c r="X3071">
        <v>44.7</v>
      </c>
      <c r="Y3071" t="s">
        <v>55</v>
      </c>
      <c r="Z3071">
        <v>85794</v>
      </c>
      <c r="AA3071">
        <v>38.659999999999997</v>
      </c>
      <c r="AB3071">
        <v>2.38</v>
      </c>
      <c r="AC3071" t="s">
        <v>6234</v>
      </c>
      <c r="AE3071">
        <v>10192</v>
      </c>
      <c r="AF3071" t="b">
        <v>1</v>
      </c>
      <c r="AG3071">
        <v>1</v>
      </c>
      <c r="AM3071">
        <v>0</v>
      </c>
      <c r="AN3071" t="b">
        <v>0</v>
      </c>
      <c r="AO3071" t="b">
        <v>0</v>
      </c>
      <c r="AP3071" t="b">
        <v>0</v>
      </c>
      <c r="AQ3071" t="s">
        <v>96</v>
      </c>
      <c r="AR3071" t="s">
        <v>71</v>
      </c>
      <c r="AV3071" t="s">
        <v>59</v>
      </c>
    </row>
    <row r="3072" spans="1:48" x14ac:dyDescent="0.35">
      <c r="A3072" t="s">
        <v>47</v>
      </c>
      <c r="B3072">
        <v>12</v>
      </c>
      <c r="C3072">
        <v>169</v>
      </c>
      <c r="D3072">
        <v>2021</v>
      </c>
      <c r="E3072">
        <v>5</v>
      </c>
      <c r="F3072">
        <v>4</v>
      </c>
      <c r="G3072">
        <v>0</v>
      </c>
      <c r="H3072">
        <v>3</v>
      </c>
      <c r="I3072" t="s">
        <v>6235</v>
      </c>
      <c r="J3072" t="s">
        <v>66</v>
      </c>
      <c r="K3072" t="s">
        <v>67</v>
      </c>
      <c r="L3072" t="b">
        <f t="shared" si="47"/>
        <v>0</v>
      </c>
      <c r="M3072">
        <v>13419</v>
      </c>
      <c r="N3072">
        <v>27</v>
      </c>
      <c r="P3072">
        <v>221944</v>
      </c>
      <c r="Q3072">
        <v>273734</v>
      </c>
      <c r="R3072" t="s">
        <v>6231</v>
      </c>
      <c r="S3072" t="s">
        <v>52</v>
      </c>
      <c r="T3072" t="s">
        <v>6160</v>
      </c>
      <c r="U3072" t="s">
        <v>4964</v>
      </c>
      <c r="V3072">
        <v>15</v>
      </c>
      <c r="W3072">
        <v>81.08</v>
      </c>
      <c r="X3072">
        <v>6.05</v>
      </c>
      <c r="Y3072" t="s">
        <v>68</v>
      </c>
      <c r="Z3072">
        <v>11343</v>
      </c>
      <c r="AA3072">
        <v>5.1100000000000003</v>
      </c>
      <c r="AB3072">
        <v>2.38</v>
      </c>
      <c r="AC3072" t="s">
        <v>6236</v>
      </c>
      <c r="AE3072">
        <v>5533</v>
      </c>
      <c r="AF3072" t="b">
        <v>1</v>
      </c>
      <c r="AG3072">
        <v>1</v>
      </c>
      <c r="AM3072">
        <v>0</v>
      </c>
      <c r="AN3072" t="b">
        <v>0</v>
      </c>
      <c r="AO3072" t="b">
        <v>0</v>
      </c>
      <c r="AP3072" t="b">
        <v>0</v>
      </c>
      <c r="AQ3072" t="s">
        <v>111</v>
      </c>
      <c r="AR3072" t="s">
        <v>75</v>
      </c>
      <c r="AV3072" t="s">
        <v>59</v>
      </c>
    </row>
    <row r="3073" spans="1:48" x14ac:dyDescent="0.35">
      <c r="A3073" t="s">
        <v>47</v>
      </c>
      <c r="B3073">
        <v>12</v>
      </c>
      <c r="C3073">
        <v>169</v>
      </c>
      <c r="D3073">
        <v>2021</v>
      </c>
      <c r="E3073">
        <v>5</v>
      </c>
      <c r="F3073">
        <v>4</v>
      </c>
      <c r="G3073">
        <v>0</v>
      </c>
      <c r="H3073">
        <v>4</v>
      </c>
      <c r="I3073" t="s">
        <v>6237</v>
      </c>
      <c r="J3073" t="s">
        <v>49</v>
      </c>
      <c r="K3073" t="s">
        <v>119</v>
      </c>
      <c r="L3073" t="str">
        <f t="shared" si="47"/>
        <v>ADMKPlus</v>
      </c>
      <c r="M3073">
        <v>2076</v>
      </c>
      <c r="N3073">
        <v>63</v>
      </c>
      <c r="P3073">
        <v>221944</v>
      </c>
      <c r="Q3073">
        <v>273734</v>
      </c>
      <c r="R3073" t="s">
        <v>6231</v>
      </c>
      <c r="S3073" t="s">
        <v>52</v>
      </c>
      <c r="T3073" t="s">
        <v>6160</v>
      </c>
      <c r="U3073" t="s">
        <v>4964</v>
      </c>
      <c r="V3073">
        <v>15</v>
      </c>
      <c r="W3073">
        <v>81.08</v>
      </c>
      <c r="X3073">
        <v>0.94</v>
      </c>
      <c r="Y3073" t="s">
        <v>68</v>
      </c>
      <c r="Z3073">
        <v>886</v>
      </c>
      <c r="AA3073">
        <v>0.4</v>
      </c>
      <c r="AB3073">
        <v>2.38</v>
      </c>
      <c r="AC3073" t="s">
        <v>6238</v>
      </c>
      <c r="AE3073">
        <v>24338</v>
      </c>
      <c r="AF3073" t="b">
        <v>1</v>
      </c>
      <c r="AG3073">
        <v>1</v>
      </c>
      <c r="AM3073">
        <v>0</v>
      </c>
      <c r="AN3073" t="b">
        <v>0</v>
      </c>
      <c r="AO3073" t="b">
        <v>0</v>
      </c>
      <c r="AP3073" t="b">
        <v>0</v>
      </c>
      <c r="AQ3073" t="s">
        <v>96</v>
      </c>
      <c r="AR3073" t="s">
        <v>75</v>
      </c>
      <c r="AV3073" t="s">
        <v>59</v>
      </c>
    </row>
    <row r="3074" spans="1:48" x14ac:dyDescent="0.35">
      <c r="A3074" t="s">
        <v>47</v>
      </c>
      <c r="B3074">
        <v>12</v>
      </c>
      <c r="C3074">
        <v>169</v>
      </c>
      <c r="D3074">
        <v>2021</v>
      </c>
      <c r="E3074">
        <v>5</v>
      </c>
      <c r="F3074">
        <v>4</v>
      </c>
      <c r="G3074">
        <v>0</v>
      </c>
      <c r="H3074">
        <v>5</v>
      </c>
      <c r="I3074" t="s">
        <v>76</v>
      </c>
      <c r="K3074" t="s">
        <v>77</v>
      </c>
      <c r="L3074" t="b">
        <f t="shared" si="47"/>
        <v>0</v>
      </c>
      <c r="M3074">
        <v>1190</v>
      </c>
      <c r="P3074">
        <v>221944</v>
      </c>
      <c r="Q3074">
        <v>273734</v>
      </c>
      <c r="R3074" t="s">
        <v>6231</v>
      </c>
      <c r="S3074" t="s">
        <v>52</v>
      </c>
      <c r="T3074" t="s">
        <v>6160</v>
      </c>
      <c r="U3074" t="s">
        <v>4964</v>
      </c>
      <c r="V3074">
        <v>15</v>
      </c>
      <c r="W3074">
        <v>81.08</v>
      </c>
      <c r="X3074">
        <v>0.54</v>
      </c>
      <c r="Z3074">
        <v>479</v>
      </c>
      <c r="AA3074">
        <v>0.22</v>
      </c>
      <c r="AB3074">
        <v>2.38</v>
      </c>
      <c r="AE3074">
        <v>5897</v>
      </c>
      <c r="AF3074" t="b">
        <v>1</v>
      </c>
      <c r="AV3074" t="s">
        <v>59</v>
      </c>
    </row>
    <row r="3075" spans="1:48" x14ac:dyDescent="0.35">
      <c r="A3075" t="s">
        <v>47</v>
      </c>
      <c r="B3075">
        <v>12</v>
      </c>
      <c r="C3075">
        <v>169</v>
      </c>
      <c r="D3075">
        <v>2021</v>
      </c>
      <c r="E3075">
        <v>5</v>
      </c>
      <c r="F3075">
        <v>4</v>
      </c>
      <c r="G3075">
        <v>0</v>
      </c>
      <c r="H3075">
        <v>6</v>
      </c>
      <c r="I3075" t="s">
        <v>6239</v>
      </c>
      <c r="J3075" t="s">
        <v>49</v>
      </c>
      <c r="K3075" t="s">
        <v>79</v>
      </c>
      <c r="L3075" t="b">
        <f t="shared" ref="L3075:L3138" si="48">IF(OR(K3075="DMK", K3075="INC", K3075="VCK",K3075="CPI",K3075="IUML",K3075="CPM"), "DMKPlus", IF(OR(K3075="ADMK", K3075="BJP", K3075="AMMK",K3075="PMK"),"ADMKPlus"))</f>
        <v>0</v>
      </c>
      <c r="M3075">
        <v>711</v>
      </c>
      <c r="N3075">
        <v>36</v>
      </c>
      <c r="P3075">
        <v>221944</v>
      </c>
      <c r="Q3075">
        <v>273734</v>
      </c>
      <c r="R3075" t="s">
        <v>6231</v>
      </c>
      <c r="S3075" t="s">
        <v>52</v>
      </c>
      <c r="T3075" t="s">
        <v>6160</v>
      </c>
      <c r="U3075" t="s">
        <v>4964</v>
      </c>
      <c r="V3075">
        <v>15</v>
      </c>
      <c r="W3075">
        <v>81.08</v>
      </c>
      <c r="X3075">
        <v>0.32</v>
      </c>
      <c r="Y3075" t="s">
        <v>68</v>
      </c>
      <c r="Z3075">
        <v>330</v>
      </c>
      <c r="AA3075">
        <v>0.15</v>
      </c>
      <c r="AB3075">
        <v>2.38</v>
      </c>
      <c r="AC3075" t="s">
        <v>6240</v>
      </c>
      <c r="AE3075">
        <v>16651</v>
      </c>
      <c r="AF3075" t="b">
        <v>1</v>
      </c>
      <c r="AG3075">
        <v>1</v>
      </c>
      <c r="AM3075">
        <v>0</v>
      </c>
      <c r="AN3075" t="b">
        <v>0</v>
      </c>
      <c r="AO3075" t="b">
        <v>0</v>
      </c>
      <c r="AP3075" t="b">
        <v>0</v>
      </c>
      <c r="AQ3075" t="s">
        <v>81</v>
      </c>
      <c r="AR3075" t="s">
        <v>89</v>
      </c>
      <c r="AV3075" t="s">
        <v>59</v>
      </c>
    </row>
    <row r="3076" spans="1:48" x14ac:dyDescent="0.35">
      <c r="A3076" t="s">
        <v>47</v>
      </c>
      <c r="B3076">
        <v>12</v>
      </c>
      <c r="C3076">
        <v>169</v>
      </c>
      <c r="D3076">
        <v>2021</v>
      </c>
      <c r="E3076">
        <v>5</v>
      </c>
      <c r="F3076">
        <v>4</v>
      </c>
      <c r="G3076">
        <v>0</v>
      </c>
      <c r="H3076">
        <v>7</v>
      </c>
      <c r="I3076" t="s">
        <v>6241</v>
      </c>
      <c r="J3076" t="s">
        <v>49</v>
      </c>
      <c r="K3076" t="s">
        <v>83</v>
      </c>
      <c r="L3076" t="b">
        <f t="shared" si="48"/>
        <v>0</v>
      </c>
      <c r="M3076">
        <v>381</v>
      </c>
      <c r="N3076">
        <v>35</v>
      </c>
      <c r="P3076">
        <v>221944</v>
      </c>
      <c r="Q3076">
        <v>273734</v>
      </c>
      <c r="R3076" t="s">
        <v>6231</v>
      </c>
      <c r="S3076" t="s">
        <v>52</v>
      </c>
      <c r="T3076" t="s">
        <v>6160</v>
      </c>
      <c r="U3076" t="s">
        <v>4964</v>
      </c>
      <c r="V3076">
        <v>15</v>
      </c>
      <c r="W3076">
        <v>81.08</v>
      </c>
      <c r="X3076">
        <v>0.17</v>
      </c>
      <c r="Y3076" t="s">
        <v>68</v>
      </c>
      <c r="Z3076">
        <v>29</v>
      </c>
      <c r="AA3076">
        <v>0.01</v>
      </c>
      <c r="AB3076">
        <v>2.38</v>
      </c>
      <c r="AC3076" t="s">
        <v>6242</v>
      </c>
      <c r="AE3076">
        <v>3969</v>
      </c>
      <c r="AF3076" t="b">
        <v>1</v>
      </c>
      <c r="AG3076">
        <v>1</v>
      </c>
      <c r="AM3076">
        <v>0</v>
      </c>
      <c r="AN3076" t="b">
        <v>0</v>
      </c>
      <c r="AO3076" t="b">
        <v>0</v>
      </c>
      <c r="AP3076" t="b">
        <v>0</v>
      </c>
      <c r="AQ3076" t="s">
        <v>111</v>
      </c>
      <c r="AR3076" t="s">
        <v>106</v>
      </c>
      <c r="AS3076" t="s">
        <v>107</v>
      </c>
      <c r="AV3076" t="s">
        <v>59</v>
      </c>
    </row>
    <row r="3077" spans="1:48" x14ac:dyDescent="0.35">
      <c r="A3077" t="s">
        <v>47</v>
      </c>
      <c r="B3077">
        <v>12</v>
      </c>
      <c r="C3077">
        <v>169</v>
      </c>
      <c r="D3077">
        <v>2021</v>
      </c>
      <c r="E3077">
        <v>5</v>
      </c>
      <c r="F3077">
        <v>4</v>
      </c>
      <c r="G3077">
        <v>0</v>
      </c>
      <c r="H3077">
        <v>8</v>
      </c>
      <c r="I3077" t="s">
        <v>6243</v>
      </c>
      <c r="J3077" t="s">
        <v>49</v>
      </c>
      <c r="K3077" t="s">
        <v>87</v>
      </c>
      <c r="L3077" t="b">
        <f t="shared" si="48"/>
        <v>0</v>
      </c>
      <c r="M3077">
        <v>352</v>
      </c>
      <c r="N3077">
        <v>49</v>
      </c>
      <c r="P3077">
        <v>221944</v>
      </c>
      <c r="Q3077">
        <v>273734</v>
      </c>
      <c r="R3077" t="s">
        <v>6231</v>
      </c>
      <c r="S3077" t="s">
        <v>52</v>
      </c>
      <c r="T3077" t="s">
        <v>6160</v>
      </c>
      <c r="U3077" t="s">
        <v>4964</v>
      </c>
      <c r="V3077">
        <v>15</v>
      </c>
      <c r="W3077">
        <v>81.08</v>
      </c>
      <c r="X3077">
        <v>0.16</v>
      </c>
      <c r="Y3077" t="s">
        <v>68</v>
      </c>
      <c r="Z3077">
        <v>146</v>
      </c>
      <c r="AA3077">
        <v>7.0000000000000007E-2</v>
      </c>
      <c r="AB3077">
        <v>2.38</v>
      </c>
      <c r="AC3077" t="s">
        <v>6244</v>
      </c>
      <c r="AE3077">
        <v>10809</v>
      </c>
      <c r="AF3077" t="b">
        <v>1</v>
      </c>
      <c r="AG3077">
        <v>1</v>
      </c>
      <c r="AM3077">
        <v>0</v>
      </c>
      <c r="AN3077" t="b">
        <v>0</v>
      </c>
      <c r="AO3077" t="b">
        <v>0</v>
      </c>
      <c r="AP3077" t="b">
        <v>0</v>
      </c>
      <c r="AQ3077" t="s">
        <v>57</v>
      </c>
      <c r="AR3077" t="s">
        <v>71</v>
      </c>
      <c r="AV3077" t="s">
        <v>59</v>
      </c>
    </row>
    <row r="3078" spans="1:48" x14ac:dyDescent="0.35">
      <c r="A3078" t="s">
        <v>47</v>
      </c>
      <c r="B3078">
        <v>12</v>
      </c>
      <c r="C3078">
        <v>169</v>
      </c>
      <c r="D3078">
        <v>2021</v>
      </c>
      <c r="E3078">
        <v>5</v>
      </c>
      <c r="F3078">
        <v>4</v>
      </c>
      <c r="G3078">
        <v>0</v>
      </c>
      <c r="H3078">
        <v>9</v>
      </c>
      <c r="I3078" t="s">
        <v>6245</v>
      </c>
      <c r="J3078" t="s">
        <v>66</v>
      </c>
      <c r="K3078" t="s">
        <v>87</v>
      </c>
      <c r="L3078" t="b">
        <f t="shared" si="48"/>
        <v>0</v>
      </c>
      <c r="M3078">
        <v>206</v>
      </c>
      <c r="N3078">
        <v>41</v>
      </c>
      <c r="P3078">
        <v>221944</v>
      </c>
      <c r="Q3078">
        <v>273734</v>
      </c>
      <c r="R3078" t="s">
        <v>6231</v>
      </c>
      <c r="S3078" t="s">
        <v>52</v>
      </c>
      <c r="T3078" t="s">
        <v>6160</v>
      </c>
      <c r="U3078" t="s">
        <v>4964</v>
      </c>
      <c r="V3078">
        <v>15</v>
      </c>
      <c r="W3078">
        <v>81.08</v>
      </c>
      <c r="X3078">
        <v>0.09</v>
      </c>
      <c r="Y3078" t="s">
        <v>68</v>
      </c>
      <c r="Z3078">
        <v>42</v>
      </c>
      <c r="AA3078">
        <v>0.02</v>
      </c>
      <c r="AB3078">
        <v>2.38</v>
      </c>
      <c r="AC3078" t="s">
        <v>6246</v>
      </c>
      <c r="AE3078">
        <v>10809</v>
      </c>
      <c r="AF3078" t="b">
        <v>1</v>
      </c>
      <c r="AG3078">
        <v>1</v>
      </c>
      <c r="AM3078">
        <v>0</v>
      </c>
      <c r="AN3078" t="b">
        <v>0</v>
      </c>
      <c r="AO3078" t="b">
        <v>0</v>
      </c>
      <c r="AP3078" t="b">
        <v>0</v>
      </c>
      <c r="AQ3078" t="s">
        <v>111</v>
      </c>
      <c r="AR3078" t="s">
        <v>71</v>
      </c>
      <c r="AV3078" t="s">
        <v>59</v>
      </c>
    </row>
    <row r="3079" spans="1:48" x14ac:dyDescent="0.35">
      <c r="A3079" t="s">
        <v>47</v>
      </c>
      <c r="B3079">
        <v>12</v>
      </c>
      <c r="C3079">
        <v>169</v>
      </c>
      <c r="D3079">
        <v>2021</v>
      </c>
      <c r="E3079">
        <v>5</v>
      </c>
      <c r="F3079">
        <v>4</v>
      </c>
      <c r="G3079">
        <v>0</v>
      </c>
      <c r="H3079">
        <v>10</v>
      </c>
      <c r="I3079" t="s">
        <v>6247</v>
      </c>
      <c r="J3079" t="s">
        <v>49</v>
      </c>
      <c r="K3079" t="s">
        <v>2591</v>
      </c>
      <c r="L3079" t="b">
        <f t="shared" si="48"/>
        <v>0</v>
      </c>
      <c r="M3079">
        <v>164</v>
      </c>
      <c r="N3079">
        <v>39</v>
      </c>
      <c r="P3079">
        <v>221944</v>
      </c>
      <c r="Q3079">
        <v>273734</v>
      </c>
      <c r="R3079" t="s">
        <v>6231</v>
      </c>
      <c r="S3079" t="s">
        <v>52</v>
      </c>
      <c r="T3079" t="s">
        <v>6160</v>
      </c>
      <c r="U3079" t="s">
        <v>4964</v>
      </c>
      <c r="V3079">
        <v>15</v>
      </c>
      <c r="W3079">
        <v>81.08</v>
      </c>
      <c r="X3079">
        <v>7.0000000000000007E-2</v>
      </c>
      <c r="Y3079" t="s">
        <v>68</v>
      </c>
      <c r="Z3079">
        <v>11</v>
      </c>
      <c r="AA3079">
        <v>0</v>
      </c>
      <c r="AB3079">
        <v>2.38</v>
      </c>
      <c r="AC3079" t="s">
        <v>6248</v>
      </c>
      <c r="AE3079">
        <v>24314</v>
      </c>
      <c r="AF3079" t="b">
        <v>1</v>
      </c>
      <c r="AG3079">
        <v>1</v>
      </c>
      <c r="AM3079">
        <v>0</v>
      </c>
      <c r="AN3079" t="b">
        <v>0</v>
      </c>
      <c r="AO3079" t="b">
        <v>0</v>
      </c>
      <c r="AP3079" t="b">
        <v>0</v>
      </c>
      <c r="AQ3079" t="s">
        <v>70</v>
      </c>
      <c r="AR3079" t="s">
        <v>71</v>
      </c>
      <c r="AV3079" t="s">
        <v>59</v>
      </c>
    </row>
    <row r="3080" spans="1:48" x14ac:dyDescent="0.35">
      <c r="A3080" t="s">
        <v>47</v>
      </c>
      <c r="B3080">
        <v>12</v>
      </c>
      <c r="C3080">
        <v>169</v>
      </c>
      <c r="D3080">
        <v>2021</v>
      </c>
      <c r="E3080">
        <v>5</v>
      </c>
      <c r="F3080">
        <v>4</v>
      </c>
      <c r="G3080">
        <v>0</v>
      </c>
      <c r="H3080">
        <v>11</v>
      </c>
      <c r="I3080" t="s">
        <v>6249</v>
      </c>
      <c r="J3080" t="s">
        <v>49</v>
      </c>
      <c r="K3080" t="s">
        <v>87</v>
      </c>
      <c r="L3080" t="b">
        <f t="shared" si="48"/>
        <v>0</v>
      </c>
      <c r="M3080">
        <v>153</v>
      </c>
      <c r="N3080">
        <v>52</v>
      </c>
      <c r="P3080">
        <v>221944</v>
      </c>
      <c r="Q3080">
        <v>273734</v>
      </c>
      <c r="R3080" t="s">
        <v>6231</v>
      </c>
      <c r="S3080" t="s">
        <v>52</v>
      </c>
      <c r="T3080" t="s">
        <v>6160</v>
      </c>
      <c r="U3080" t="s">
        <v>4964</v>
      </c>
      <c r="V3080">
        <v>15</v>
      </c>
      <c r="W3080">
        <v>81.08</v>
      </c>
      <c r="X3080">
        <v>7.0000000000000007E-2</v>
      </c>
      <c r="Y3080" t="s">
        <v>68</v>
      </c>
      <c r="Z3080">
        <v>28</v>
      </c>
      <c r="AA3080">
        <v>0.01</v>
      </c>
      <c r="AB3080">
        <v>2.38</v>
      </c>
      <c r="AC3080" t="s">
        <v>6250</v>
      </c>
      <c r="AE3080">
        <v>10809</v>
      </c>
      <c r="AF3080" t="b">
        <v>1</v>
      </c>
      <c r="AG3080">
        <v>1</v>
      </c>
      <c r="AM3080">
        <v>0</v>
      </c>
      <c r="AN3080" t="b">
        <v>0</v>
      </c>
      <c r="AO3080" t="b">
        <v>0</v>
      </c>
      <c r="AP3080" t="b">
        <v>0</v>
      </c>
      <c r="AV3080" t="s">
        <v>59</v>
      </c>
    </row>
    <row r="3081" spans="1:48" x14ac:dyDescent="0.35">
      <c r="A3081" t="s">
        <v>47</v>
      </c>
      <c r="B3081">
        <v>12</v>
      </c>
      <c r="C3081">
        <v>169</v>
      </c>
      <c r="D3081">
        <v>2021</v>
      </c>
      <c r="E3081">
        <v>5</v>
      </c>
      <c r="F3081">
        <v>4</v>
      </c>
      <c r="G3081">
        <v>0</v>
      </c>
      <c r="H3081">
        <v>12</v>
      </c>
      <c r="I3081" t="s">
        <v>6251</v>
      </c>
      <c r="J3081" t="s">
        <v>49</v>
      </c>
      <c r="K3081" t="s">
        <v>87</v>
      </c>
      <c r="L3081" t="b">
        <f t="shared" si="48"/>
        <v>0</v>
      </c>
      <c r="M3081">
        <v>125</v>
      </c>
      <c r="N3081">
        <v>43</v>
      </c>
      <c r="P3081">
        <v>221944</v>
      </c>
      <c r="Q3081">
        <v>273734</v>
      </c>
      <c r="R3081" t="s">
        <v>6231</v>
      </c>
      <c r="S3081" t="s">
        <v>52</v>
      </c>
      <c r="T3081" t="s">
        <v>6160</v>
      </c>
      <c r="U3081" t="s">
        <v>4964</v>
      </c>
      <c r="V3081">
        <v>15</v>
      </c>
      <c r="W3081">
        <v>81.08</v>
      </c>
      <c r="X3081">
        <v>0.06</v>
      </c>
      <c r="Y3081" t="s">
        <v>68</v>
      </c>
      <c r="Z3081">
        <v>14</v>
      </c>
      <c r="AA3081">
        <v>0.01</v>
      </c>
      <c r="AB3081">
        <v>2.38</v>
      </c>
      <c r="AC3081" t="s">
        <v>6252</v>
      </c>
      <c r="AE3081">
        <v>10809</v>
      </c>
      <c r="AF3081" t="b">
        <v>1</v>
      </c>
      <c r="AG3081">
        <v>1</v>
      </c>
      <c r="AM3081">
        <v>0</v>
      </c>
      <c r="AN3081" t="b">
        <v>0</v>
      </c>
      <c r="AO3081" t="b">
        <v>0</v>
      </c>
      <c r="AP3081" t="b">
        <v>0</v>
      </c>
      <c r="AQ3081" t="s">
        <v>57</v>
      </c>
      <c r="AR3081" t="s">
        <v>71</v>
      </c>
      <c r="AV3081" t="s">
        <v>59</v>
      </c>
    </row>
    <row r="3082" spans="1:48" x14ac:dyDescent="0.35">
      <c r="A3082" t="s">
        <v>47</v>
      </c>
      <c r="B3082">
        <v>12</v>
      </c>
      <c r="C3082">
        <v>169</v>
      </c>
      <c r="D3082">
        <v>2021</v>
      </c>
      <c r="E3082">
        <v>5</v>
      </c>
      <c r="F3082">
        <v>4</v>
      </c>
      <c r="G3082">
        <v>0</v>
      </c>
      <c r="H3082">
        <v>13</v>
      </c>
      <c r="I3082" t="s">
        <v>6253</v>
      </c>
      <c r="J3082" t="s">
        <v>49</v>
      </c>
      <c r="K3082" t="s">
        <v>386</v>
      </c>
      <c r="L3082" t="b">
        <f t="shared" si="48"/>
        <v>0</v>
      </c>
      <c r="M3082">
        <v>111</v>
      </c>
      <c r="N3082">
        <v>58</v>
      </c>
      <c r="P3082">
        <v>221944</v>
      </c>
      <c r="Q3082">
        <v>273734</v>
      </c>
      <c r="R3082" t="s">
        <v>6231</v>
      </c>
      <c r="S3082" t="s">
        <v>52</v>
      </c>
      <c r="T3082" t="s">
        <v>6160</v>
      </c>
      <c r="U3082" t="s">
        <v>4964</v>
      </c>
      <c r="V3082">
        <v>15</v>
      </c>
      <c r="W3082">
        <v>81.08</v>
      </c>
      <c r="X3082">
        <v>0.05</v>
      </c>
      <c r="Y3082" t="s">
        <v>68</v>
      </c>
      <c r="Z3082">
        <v>30</v>
      </c>
      <c r="AA3082">
        <v>0.01</v>
      </c>
      <c r="AB3082">
        <v>2.38</v>
      </c>
      <c r="AC3082" t="s">
        <v>6254</v>
      </c>
      <c r="AE3082">
        <v>2953</v>
      </c>
      <c r="AF3082" t="b">
        <v>1</v>
      </c>
      <c r="AG3082">
        <v>2</v>
      </c>
      <c r="AH3082" t="s">
        <v>87</v>
      </c>
      <c r="AI3082">
        <v>10809</v>
      </c>
      <c r="AJ3082" t="s">
        <v>6231</v>
      </c>
      <c r="AK3082" t="b">
        <v>1</v>
      </c>
      <c r="AL3082" t="b">
        <v>0</v>
      </c>
      <c r="AM3082">
        <v>0</v>
      </c>
      <c r="AN3082" t="b">
        <v>0</v>
      </c>
      <c r="AO3082" t="b">
        <v>0</v>
      </c>
      <c r="AP3082" t="b">
        <v>0</v>
      </c>
      <c r="AQ3082" t="s">
        <v>57</v>
      </c>
      <c r="AR3082" t="s">
        <v>75</v>
      </c>
      <c r="AV3082" t="s">
        <v>59</v>
      </c>
    </row>
    <row r="3083" spans="1:48" x14ac:dyDescent="0.35">
      <c r="A3083" t="s">
        <v>47</v>
      </c>
      <c r="B3083">
        <v>12</v>
      </c>
      <c r="C3083">
        <v>169</v>
      </c>
      <c r="D3083">
        <v>2021</v>
      </c>
      <c r="E3083">
        <v>5</v>
      </c>
      <c r="F3083">
        <v>4</v>
      </c>
      <c r="G3083">
        <v>0</v>
      </c>
      <c r="H3083">
        <v>14</v>
      </c>
      <c r="I3083" t="s">
        <v>6255</v>
      </c>
      <c r="J3083" t="s">
        <v>49</v>
      </c>
      <c r="K3083" t="s">
        <v>98</v>
      </c>
      <c r="L3083" t="b">
        <f t="shared" si="48"/>
        <v>0</v>
      </c>
      <c r="M3083">
        <v>81</v>
      </c>
      <c r="N3083">
        <v>45</v>
      </c>
      <c r="P3083">
        <v>221944</v>
      </c>
      <c r="Q3083">
        <v>273734</v>
      </c>
      <c r="R3083" t="s">
        <v>6231</v>
      </c>
      <c r="S3083" t="s">
        <v>52</v>
      </c>
      <c r="T3083" t="s">
        <v>6160</v>
      </c>
      <c r="U3083" t="s">
        <v>4964</v>
      </c>
      <c r="V3083">
        <v>15</v>
      </c>
      <c r="W3083">
        <v>81.08</v>
      </c>
      <c r="X3083">
        <v>0.04</v>
      </c>
      <c r="Y3083" t="s">
        <v>68</v>
      </c>
      <c r="Z3083">
        <v>3</v>
      </c>
      <c r="AA3083">
        <v>0</v>
      </c>
      <c r="AB3083">
        <v>2.38</v>
      </c>
      <c r="AC3083" t="s">
        <v>6256</v>
      </c>
      <c r="AE3083">
        <v>24293</v>
      </c>
      <c r="AF3083" t="b">
        <v>1</v>
      </c>
      <c r="AG3083">
        <v>1</v>
      </c>
      <c r="AM3083">
        <v>0</v>
      </c>
      <c r="AN3083" t="b">
        <v>0</v>
      </c>
      <c r="AO3083" t="b">
        <v>0</v>
      </c>
      <c r="AP3083" t="b">
        <v>0</v>
      </c>
      <c r="AQ3083" t="s">
        <v>57</v>
      </c>
      <c r="AR3083" t="s">
        <v>2844</v>
      </c>
      <c r="AS3083" t="s">
        <v>6257</v>
      </c>
      <c r="AV3083" t="s">
        <v>59</v>
      </c>
    </row>
    <row r="3084" spans="1:48" x14ac:dyDescent="0.35">
      <c r="A3084" t="s">
        <v>47</v>
      </c>
      <c r="B3084">
        <v>12</v>
      </c>
      <c r="C3084">
        <v>169</v>
      </c>
      <c r="D3084">
        <v>2021</v>
      </c>
      <c r="E3084">
        <v>5</v>
      </c>
      <c r="F3084">
        <v>4</v>
      </c>
      <c r="G3084">
        <v>0</v>
      </c>
      <c r="H3084">
        <v>15</v>
      </c>
      <c r="I3084" t="s">
        <v>6258</v>
      </c>
      <c r="J3084" t="s">
        <v>49</v>
      </c>
      <c r="K3084" t="s">
        <v>87</v>
      </c>
      <c r="L3084" t="b">
        <f t="shared" si="48"/>
        <v>0</v>
      </c>
      <c r="M3084">
        <v>78</v>
      </c>
      <c r="N3084">
        <v>28</v>
      </c>
      <c r="P3084">
        <v>221944</v>
      </c>
      <c r="Q3084">
        <v>273734</v>
      </c>
      <c r="R3084" t="s">
        <v>6231</v>
      </c>
      <c r="S3084" t="s">
        <v>52</v>
      </c>
      <c r="T3084" t="s">
        <v>6160</v>
      </c>
      <c r="U3084" t="s">
        <v>4964</v>
      </c>
      <c r="V3084">
        <v>15</v>
      </c>
      <c r="W3084">
        <v>81.08</v>
      </c>
      <c r="X3084">
        <v>0.04</v>
      </c>
      <c r="Y3084" t="s">
        <v>68</v>
      </c>
      <c r="Z3084">
        <v>31</v>
      </c>
      <c r="AA3084">
        <v>0.01</v>
      </c>
      <c r="AB3084">
        <v>2.38</v>
      </c>
      <c r="AC3084" t="s">
        <v>6259</v>
      </c>
      <c r="AE3084">
        <v>10809</v>
      </c>
      <c r="AF3084" t="b">
        <v>1</v>
      </c>
      <c r="AG3084">
        <v>1</v>
      </c>
      <c r="AM3084">
        <v>0</v>
      </c>
      <c r="AN3084" t="b">
        <v>0</v>
      </c>
      <c r="AO3084" t="b">
        <v>0</v>
      </c>
      <c r="AP3084" t="b">
        <v>0</v>
      </c>
      <c r="AQ3084" t="s">
        <v>156</v>
      </c>
      <c r="AR3084" t="s">
        <v>71</v>
      </c>
      <c r="AV3084" t="s">
        <v>59</v>
      </c>
    </row>
    <row r="3085" spans="1:48" x14ac:dyDescent="0.35">
      <c r="A3085" t="s">
        <v>47</v>
      </c>
      <c r="B3085">
        <v>12</v>
      </c>
      <c r="C3085">
        <v>169</v>
      </c>
      <c r="D3085">
        <v>2021</v>
      </c>
      <c r="E3085">
        <v>5</v>
      </c>
      <c r="F3085">
        <v>4</v>
      </c>
      <c r="G3085">
        <v>0</v>
      </c>
      <c r="H3085">
        <v>16</v>
      </c>
      <c r="I3085" t="s">
        <v>6260</v>
      </c>
      <c r="J3085" t="s">
        <v>49</v>
      </c>
      <c r="K3085" t="s">
        <v>87</v>
      </c>
      <c r="L3085" t="b">
        <f t="shared" si="48"/>
        <v>0</v>
      </c>
      <c r="M3085">
        <v>47</v>
      </c>
      <c r="N3085">
        <v>40</v>
      </c>
      <c r="P3085">
        <v>221944</v>
      </c>
      <c r="Q3085">
        <v>273734</v>
      </c>
      <c r="R3085" t="s">
        <v>6231</v>
      </c>
      <c r="S3085" t="s">
        <v>52</v>
      </c>
      <c r="T3085" t="s">
        <v>6160</v>
      </c>
      <c r="U3085" t="s">
        <v>4964</v>
      </c>
      <c r="V3085">
        <v>15</v>
      </c>
      <c r="W3085">
        <v>81.08</v>
      </c>
      <c r="X3085">
        <v>0.02</v>
      </c>
      <c r="Y3085" t="s">
        <v>68</v>
      </c>
      <c r="Z3085">
        <v>0</v>
      </c>
      <c r="AA3085">
        <v>0</v>
      </c>
      <c r="AB3085">
        <v>2.38</v>
      </c>
      <c r="AC3085" t="s">
        <v>6261</v>
      </c>
      <c r="AE3085">
        <v>10809</v>
      </c>
      <c r="AF3085" t="b">
        <v>1</v>
      </c>
      <c r="AG3085">
        <v>1</v>
      </c>
      <c r="AM3085">
        <v>0</v>
      </c>
      <c r="AN3085" t="b">
        <v>0</v>
      </c>
      <c r="AO3085" t="b">
        <v>0</v>
      </c>
      <c r="AP3085" t="b">
        <v>0</v>
      </c>
      <c r="AQ3085" t="s">
        <v>117</v>
      </c>
      <c r="AR3085" t="s">
        <v>71</v>
      </c>
      <c r="AV3085" t="s">
        <v>59</v>
      </c>
    </row>
    <row r="3086" spans="1:48" x14ac:dyDescent="0.35">
      <c r="A3086" t="s">
        <v>47</v>
      </c>
      <c r="B3086">
        <v>12</v>
      </c>
      <c r="C3086">
        <v>170</v>
      </c>
      <c r="D3086">
        <v>2021</v>
      </c>
      <c r="E3086">
        <v>5</v>
      </c>
      <c r="F3086">
        <v>4</v>
      </c>
      <c r="G3086">
        <v>0</v>
      </c>
      <c r="H3086">
        <v>1</v>
      </c>
      <c r="I3086" t="s">
        <v>6262</v>
      </c>
      <c r="J3086" t="s">
        <v>49</v>
      </c>
      <c r="K3086" t="s">
        <v>50</v>
      </c>
      <c r="L3086" t="str">
        <f t="shared" si="48"/>
        <v>DMKPlus</v>
      </c>
      <c r="M3086">
        <v>95763</v>
      </c>
      <c r="N3086">
        <v>54</v>
      </c>
      <c r="P3086">
        <v>198446</v>
      </c>
      <c r="Q3086">
        <v>261940</v>
      </c>
      <c r="R3086" t="s">
        <v>6263</v>
      </c>
      <c r="S3086" t="s">
        <v>104</v>
      </c>
      <c r="T3086" t="s">
        <v>6264</v>
      </c>
      <c r="U3086" t="s">
        <v>4964</v>
      </c>
      <c r="V3086">
        <v>14</v>
      </c>
      <c r="W3086">
        <v>75.760000000000005</v>
      </c>
      <c r="X3086">
        <v>48.26</v>
      </c>
      <c r="Y3086" t="s">
        <v>55</v>
      </c>
      <c r="Z3086">
        <v>10680</v>
      </c>
      <c r="AA3086">
        <v>5.38</v>
      </c>
      <c r="AB3086">
        <v>2.44</v>
      </c>
      <c r="AC3086" t="s">
        <v>6265</v>
      </c>
      <c r="AE3086">
        <v>10192</v>
      </c>
      <c r="AF3086" t="b">
        <v>1</v>
      </c>
      <c r="AG3086">
        <v>3</v>
      </c>
      <c r="AH3086" t="s">
        <v>50</v>
      </c>
      <c r="AI3086">
        <v>10192</v>
      </c>
      <c r="AJ3086" t="s">
        <v>6266</v>
      </c>
      <c r="AK3086" t="b">
        <v>1</v>
      </c>
      <c r="AL3086" t="b">
        <v>1</v>
      </c>
      <c r="AM3086">
        <v>3</v>
      </c>
      <c r="AN3086" t="b">
        <v>0</v>
      </c>
      <c r="AO3086" t="b">
        <v>1</v>
      </c>
      <c r="AP3086" t="b">
        <v>1</v>
      </c>
      <c r="AV3086" t="s">
        <v>59</v>
      </c>
    </row>
    <row r="3087" spans="1:48" x14ac:dyDescent="0.35">
      <c r="A3087" t="s">
        <v>47</v>
      </c>
      <c r="B3087">
        <v>12</v>
      </c>
      <c r="C3087">
        <v>170</v>
      </c>
      <c r="D3087">
        <v>2021</v>
      </c>
      <c r="E3087">
        <v>5</v>
      </c>
      <c r="F3087">
        <v>4</v>
      </c>
      <c r="G3087">
        <v>0</v>
      </c>
      <c r="H3087">
        <v>2</v>
      </c>
      <c r="I3087" t="s">
        <v>6267</v>
      </c>
      <c r="J3087" t="s">
        <v>49</v>
      </c>
      <c r="K3087" t="s">
        <v>109</v>
      </c>
      <c r="L3087" t="str">
        <f t="shared" si="48"/>
        <v>ADMKPlus</v>
      </c>
      <c r="M3087">
        <v>85083</v>
      </c>
      <c r="N3087">
        <v>58</v>
      </c>
      <c r="P3087">
        <v>198446</v>
      </c>
      <c r="Q3087">
        <v>261940</v>
      </c>
      <c r="R3087" t="s">
        <v>6263</v>
      </c>
      <c r="S3087" t="s">
        <v>104</v>
      </c>
      <c r="T3087" t="s">
        <v>6264</v>
      </c>
      <c r="U3087" t="s">
        <v>4964</v>
      </c>
      <c r="V3087">
        <v>14</v>
      </c>
      <c r="W3087">
        <v>75.760000000000005</v>
      </c>
      <c r="X3087">
        <v>42.87</v>
      </c>
      <c r="Y3087" t="s">
        <v>55</v>
      </c>
      <c r="Z3087">
        <v>73907</v>
      </c>
      <c r="AA3087">
        <v>37.24</v>
      </c>
      <c r="AB3087">
        <v>2.44</v>
      </c>
      <c r="AC3087" t="s">
        <v>6268</v>
      </c>
      <c r="AE3087">
        <v>930</v>
      </c>
      <c r="AF3087" t="b">
        <v>1</v>
      </c>
      <c r="AG3087">
        <v>1</v>
      </c>
      <c r="AM3087">
        <v>0</v>
      </c>
      <c r="AN3087" t="b">
        <v>0</v>
      </c>
      <c r="AO3087" t="b">
        <v>0</v>
      </c>
      <c r="AP3087" t="b">
        <v>0</v>
      </c>
      <c r="AQ3087" t="s">
        <v>57</v>
      </c>
      <c r="AR3087" t="s">
        <v>89</v>
      </c>
      <c r="AT3087" t="s">
        <v>71</v>
      </c>
      <c r="AV3087" t="s">
        <v>59</v>
      </c>
    </row>
    <row r="3088" spans="1:48" x14ac:dyDescent="0.35">
      <c r="A3088" t="s">
        <v>47</v>
      </c>
      <c r="B3088">
        <v>12</v>
      </c>
      <c r="C3088">
        <v>170</v>
      </c>
      <c r="D3088">
        <v>2021</v>
      </c>
      <c r="E3088">
        <v>5</v>
      </c>
      <c r="F3088">
        <v>4</v>
      </c>
      <c r="G3088">
        <v>0</v>
      </c>
      <c r="H3088">
        <v>3</v>
      </c>
      <c r="I3088" t="s">
        <v>6269</v>
      </c>
      <c r="J3088" t="s">
        <v>66</v>
      </c>
      <c r="K3088" t="s">
        <v>67</v>
      </c>
      <c r="L3088" t="b">
        <f t="shared" si="48"/>
        <v>0</v>
      </c>
      <c r="M3088">
        <v>11176</v>
      </c>
      <c r="N3088">
        <v>26</v>
      </c>
      <c r="P3088">
        <v>198446</v>
      </c>
      <c r="Q3088">
        <v>261940</v>
      </c>
      <c r="R3088" t="s">
        <v>6263</v>
      </c>
      <c r="S3088" t="s">
        <v>104</v>
      </c>
      <c r="T3088" t="s">
        <v>6264</v>
      </c>
      <c r="U3088" t="s">
        <v>4964</v>
      </c>
      <c r="V3088">
        <v>14</v>
      </c>
      <c r="W3088">
        <v>75.760000000000005</v>
      </c>
      <c r="X3088">
        <v>5.63</v>
      </c>
      <c r="Y3088" t="s">
        <v>68</v>
      </c>
      <c r="Z3088">
        <v>9337</v>
      </c>
      <c r="AA3088">
        <v>4.71</v>
      </c>
      <c r="AB3088">
        <v>2.44</v>
      </c>
      <c r="AC3088" t="s">
        <v>6270</v>
      </c>
      <c r="AE3088">
        <v>5533</v>
      </c>
      <c r="AF3088" t="b">
        <v>1</v>
      </c>
      <c r="AG3088">
        <v>1</v>
      </c>
      <c r="AM3088">
        <v>0</v>
      </c>
      <c r="AN3088" t="b">
        <v>0</v>
      </c>
      <c r="AO3088" t="b">
        <v>0</v>
      </c>
      <c r="AP3088" t="b">
        <v>0</v>
      </c>
      <c r="AQ3088" t="s">
        <v>81</v>
      </c>
      <c r="AR3088" t="s">
        <v>134</v>
      </c>
      <c r="AS3088" t="s">
        <v>162</v>
      </c>
      <c r="AV3088" t="s">
        <v>59</v>
      </c>
    </row>
    <row r="3089" spans="1:48" x14ac:dyDescent="0.35">
      <c r="A3089" t="s">
        <v>47</v>
      </c>
      <c r="B3089">
        <v>12</v>
      </c>
      <c r="C3089">
        <v>170</v>
      </c>
      <c r="D3089">
        <v>2021</v>
      </c>
      <c r="E3089">
        <v>5</v>
      </c>
      <c r="F3089">
        <v>4</v>
      </c>
      <c r="G3089">
        <v>0</v>
      </c>
      <c r="H3089">
        <v>4</v>
      </c>
      <c r="I3089" t="s">
        <v>6271</v>
      </c>
      <c r="J3089" t="s">
        <v>49</v>
      </c>
      <c r="K3089" t="s">
        <v>79</v>
      </c>
      <c r="L3089" t="b">
        <f t="shared" si="48"/>
        <v>0</v>
      </c>
      <c r="M3089">
        <v>1839</v>
      </c>
      <c r="N3089">
        <v>39</v>
      </c>
      <c r="P3089">
        <v>198446</v>
      </c>
      <c r="Q3089">
        <v>261940</v>
      </c>
      <c r="R3089" t="s">
        <v>6263</v>
      </c>
      <c r="S3089" t="s">
        <v>104</v>
      </c>
      <c r="T3089" t="s">
        <v>6264</v>
      </c>
      <c r="U3089" t="s">
        <v>4964</v>
      </c>
      <c r="V3089">
        <v>14</v>
      </c>
      <c r="W3089">
        <v>75.760000000000005</v>
      </c>
      <c r="X3089">
        <v>0.93</v>
      </c>
      <c r="Y3089" t="s">
        <v>68</v>
      </c>
      <c r="Z3089">
        <v>93</v>
      </c>
      <c r="AA3089">
        <v>0.05</v>
      </c>
      <c r="AB3089">
        <v>2.44</v>
      </c>
      <c r="AC3089" t="s">
        <v>6272</v>
      </c>
      <c r="AE3089">
        <v>16651</v>
      </c>
      <c r="AF3089" t="b">
        <v>1</v>
      </c>
      <c r="AG3089">
        <v>1</v>
      </c>
      <c r="AM3089">
        <v>0</v>
      </c>
      <c r="AN3089" t="b">
        <v>0</v>
      </c>
      <c r="AO3089" t="b">
        <v>0</v>
      </c>
      <c r="AP3089" t="b">
        <v>0</v>
      </c>
      <c r="AV3089" t="s">
        <v>59</v>
      </c>
    </row>
    <row r="3090" spans="1:48" x14ac:dyDescent="0.35">
      <c r="A3090" t="s">
        <v>47</v>
      </c>
      <c r="B3090">
        <v>12</v>
      </c>
      <c r="C3090">
        <v>170</v>
      </c>
      <c r="D3090">
        <v>2021</v>
      </c>
      <c r="E3090">
        <v>5</v>
      </c>
      <c r="F3090">
        <v>4</v>
      </c>
      <c r="G3090">
        <v>0</v>
      </c>
      <c r="H3090">
        <v>5</v>
      </c>
      <c r="I3090" t="s">
        <v>6273</v>
      </c>
      <c r="J3090" t="s">
        <v>49</v>
      </c>
      <c r="K3090" t="s">
        <v>119</v>
      </c>
      <c r="L3090" t="str">
        <f t="shared" si="48"/>
        <v>ADMKPlus</v>
      </c>
      <c r="M3090">
        <v>1746</v>
      </c>
      <c r="N3090">
        <v>48</v>
      </c>
      <c r="P3090">
        <v>198446</v>
      </c>
      <c r="Q3090">
        <v>261940</v>
      </c>
      <c r="R3090" t="s">
        <v>6263</v>
      </c>
      <c r="S3090" t="s">
        <v>104</v>
      </c>
      <c r="T3090" t="s">
        <v>6264</v>
      </c>
      <c r="U3090" t="s">
        <v>4964</v>
      </c>
      <c r="V3090">
        <v>14</v>
      </c>
      <c r="W3090">
        <v>75.760000000000005</v>
      </c>
      <c r="X3090">
        <v>0.88</v>
      </c>
      <c r="Y3090" t="s">
        <v>68</v>
      </c>
      <c r="Z3090">
        <v>506</v>
      </c>
      <c r="AA3090">
        <v>0.25</v>
      </c>
      <c r="AB3090">
        <v>2.44</v>
      </c>
      <c r="AC3090" t="s">
        <v>6274</v>
      </c>
      <c r="AE3090">
        <v>24338</v>
      </c>
      <c r="AF3090" t="b">
        <v>1</v>
      </c>
      <c r="AG3090">
        <v>2</v>
      </c>
      <c r="AH3090" t="s">
        <v>87</v>
      </c>
      <c r="AI3090">
        <v>10809</v>
      </c>
      <c r="AJ3090" t="s">
        <v>6266</v>
      </c>
      <c r="AK3090" t="b">
        <v>1</v>
      </c>
      <c r="AL3090" t="b">
        <v>0</v>
      </c>
      <c r="AM3090">
        <v>0</v>
      </c>
      <c r="AN3090" t="b">
        <v>0</v>
      </c>
      <c r="AO3090" t="b">
        <v>0</v>
      </c>
      <c r="AP3090" t="b">
        <v>0</v>
      </c>
      <c r="AQ3090" t="s">
        <v>81</v>
      </c>
      <c r="AR3090" t="s">
        <v>58</v>
      </c>
      <c r="AV3090" t="s">
        <v>59</v>
      </c>
    </row>
    <row r="3091" spans="1:48" x14ac:dyDescent="0.35">
      <c r="A3091" t="s">
        <v>47</v>
      </c>
      <c r="B3091">
        <v>12</v>
      </c>
      <c r="C3091">
        <v>170</v>
      </c>
      <c r="D3091">
        <v>2021</v>
      </c>
      <c r="E3091">
        <v>5</v>
      </c>
      <c r="F3091">
        <v>4</v>
      </c>
      <c r="G3091">
        <v>0</v>
      </c>
      <c r="H3091">
        <v>6</v>
      </c>
      <c r="I3091" t="s">
        <v>76</v>
      </c>
      <c r="K3091" t="s">
        <v>77</v>
      </c>
      <c r="L3091" t="b">
        <f t="shared" si="48"/>
        <v>0</v>
      </c>
      <c r="M3091">
        <v>1240</v>
      </c>
      <c r="P3091">
        <v>198446</v>
      </c>
      <c r="Q3091">
        <v>261940</v>
      </c>
      <c r="R3091" t="s">
        <v>6263</v>
      </c>
      <c r="S3091" t="s">
        <v>104</v>
      </c>
      <c r="T3091" t="s">
        <v>6264</v>
      </c>
      <c r="U3091" t="s">
        <v>4964</v>
      </c>
      <c r="V3091">
        <v>14</v>
      </c>
      <c r="W3091">
        <v>75.760000000000005</v>
      </c>
      <c r="X3091">
        <v>0.62</v>
      </c>
      <c r="Z3091">
        <v>664</v>
      </c>
      <c r="AA3091">
        <v>0.33</v>
      </c>
      <c r="AB3091">
        <v>2.44</v>
      </c>
      <c r="AE3091">
        <v>5897</v>
      </c>
      <c r="AF3091" t="b">
        <v>1</v>
      </c>
      <c r="AV3091" t="s">
        <v>59</v>
      </c>
    </row>
    <row r="3092" spans="1:48" x14ac:dyDescent="0.35">
      <c r="A3092" t="s">
        <v>47</v>
      </c>
      <c r="B3092">
        <v>12</v>
      </c>
      <c r="C3092">
        <v>170</v>
      </c>
      <c r="D3092">
        <v>2021</v>
      </c>
      <c r="E3092">
        <v>5</v>
      </c>
      <c r="F3092">
        <v>4</v>
      </c>
      <c r="G3092">
        <v>0</v>
      </c>
      <c r="H3092">
        <v>7</v>
      </c>
      <c r="I3092" t="s">
        <v>6275</v>
      </c>
      <c r="J3092" t="s">
        <v>49</v>
      </c>
      <c r="K3092" t="s">
        <v>1559</v>
      </c>
      <c r="L3092" t="b">
        <f t="shared" si="48"/>
        <v>0</v>
      </c>
      <c r="M3092">
        <v>576</v>
      </c>
      <c r="N3092">
        <v>60</v>
      </c>
      <c r="P3092">
        <v>198446</v>
      </c>
      <c r="Q3092">
        <v>261940</v>
      </c>
      <c r="R3092" t="s">
        <v>6263</v>
      </c>
      <c r="S3092" t="s">
        <v>104</v>
      </c>
      <c r="T3092" t="s">
        <v>6264</v>
      </c>
      <c r="U3092" t="s">
        <v>4964</v>
      </c>
      <c r="V3092">
        <v>14</v>
      </c>
      <c r="W3092">
        <v>75.760000000000005</v>
      </c>
      <c r="X3092">
        <v>0.28999999999999998</v>
      </c>
      <c r="Y3092" t="s">
        <v>68</v>
      </c>
      <c r="Z3092">
        <v>331</v>
      </c>
      <c r="AA3092">
        <v>0.17</v>
      </c>
      <c r="AB3092">
        <v>2.44</v>
      </c>
      <c r="AC3092" t="s">
        <v>6276</v>
      </c>
      <c r="AE3092">
        <v>2472</v>
      </c>
      <c r="AF3092" t="b">
        <v>1</v>
      </c>
      <c r="AG3092">
        <v>2</v>
      </c>
      <c r="AH3092" t="s">
        <v>1559</v>
      </c>
      <c r="AI3092">
        <v>2472</v>
      </c>
      <c r="AJ3092" t="s">
        <v>6263</v>
      </c>
      <c r="AK3092" t="b">
        <v>0</v>
      </c>
      <c r="AL3092" t="b">
        <v>1</v>
      </c>
      <c r="AM3092">
        <v>0</v>
      </c>
      <c r="AN3092" t="b">
        <v>0</v>
      </c>
      <c r="AO3092" t="b">
        <v>0</v>
      </c>
      <c r="AP3092" t="b">
        <v>0</v>
      </c>
      <c r="AQ3092" t="s">
        <v>70</v>
      </c>
      <c r="AR3092" t="s">
        <v>71</v>
      </c>
      <c r="AV3092" t="s">
        <v>59</v>
      </c>
    </row>
    <row r="3093" spans="1:48" x14ac:dyDescent="0.35">
      <c r="A3093" t="s">
        <v>47</v>
      </c>
      <c r="B3093">
        <v>12</v>
      </c>
      <c r="C3093">
        <v>170</v>
      </c>
      <c r="D3093">
        <v>2021</v>
      </c>
      <c r="E3093">
        <v>5</v>
      </c>
      <c r="F3093">
        <v>4</v>
      </c>
      <c r="G3093">
        <v>0</v>
      </c>
      <c r="H3093">
        <v>8</v>
      </c>
      <c r="I3093" t="s">
        <v>6277</v>
      </c>
      <c r="J3093" t="s">
        <v>49</v>
      </c>
      <c r="K3093" t="s">
        <v>87</v>
      </c>
      <c r="L3093" t="b">
        <f t="shared" si="48"/>
        <v>0</v>
      </c>
      <c r="M3093">
        <v>245</v>
      </c>
      <c r="N3093">
        <v>51</v>
      </c>
      <c r="P3093">
        <v>198446</v>
      </c>
      <c r="Q3093">
        <v>261940</v>
      </c>
      <c r="R3093" t="s">
        <v>6263</v>
      </c>
      <c r="S3093" t="s">
        <v>104</v>
      </c>
      <c r="T3093" t="s">
        <v>6264</v>
      </c>
      <c r="U3093" t="s">
        <v>4964</v>
      </c>
      <c r="V3093">
        <v>14</v>
      </c>
      <c r="W3093">
        <v>75.760000000000005</v>
      </c>
      <c r="X3093">
        <v>0.12</v>
      </c>
      <c r="Y3093" t="s">
        <v>68</v>
      </c>
      <c r="Z3093">
        <v>19</v>
      </c>
      <c r="AA3093">
        <v>0.01</v>
      </c>
      <c r="AB3093">
        <v>2.44</v>
      </c>
      <c r="AC3093" t="s">
        <v>6278</v>
      </c>
      <c r="AE3093">
        <v>10809</v>
      </c>
      <c r="AF3093" t="b">
        <v>1</v>
      </c>
      <c r="AG3093">
        <v>1</v>
      </c>
      <c r="AM3093">
        <v>0</v>
      </c>
      <c r="AN3093" t="b">
        <v>0</v>
      </c>
      <c r="AO3093" t="b">
        <v>0</v>
      </c>
      <c r="AP3093" t="b">
        <v>0</v>
      </c>
      <c r="AQ3093" t="s">
        <v>85</v>
      </c>
      <c r="AR3093" t="s">
        <v>71</v>
      </c>
      <c r="AV3093" t="s">
        <v>59</v>
      </c>
    </row>
    <row r="3094" spans="1:48" x14ac:dyDescent="0.35">
      <c r="A3094" t="s">
        <v>47</v>
      </c>
      <c r="B3094">
        <v>12</v>
      </c>
      <c r="C3094">
        <v>170</v>
      </c>
      <c r="D3094">
        <v>2021</v>
      </c>
      <c r="E3094">
        <v>5</v>
      </c>
      <c r="F3094">
        <v>4</v>
      </c>
      <c r="G3094">
        <v>0</v>
      </c>
      <c r="H3094">
        <v>9</v>
      </c>
      <c r="I3094" t="s">
        <v>6279</v>
      </c>
      <c r="J3094" t="s">
        <v>49</v>
      </c>
      <c r="K3094" t="s">
        <v>83</v>
      </c>
      <c r="L3094" t="b">
        <f t="shared" si="48"/>
        <v>0</v>
      </c>
      <c r="M3094">
        <v>226</v>
      </c>
      <c r="N3094">
        <v>35</v>
      </c>
      <c r="P3094">
        <v>198446</v>
      </c>
      <c r="Q3094">
        <v>261940</v>
      </c>
      <c r="R3094" t="s">
        <v>6263</v>
      </c>
      <c r="S3094" t="s">
        <v>104</v>
      </c>
      <c r="T3094" t="s">
        <v>6264</v>
      </c>
      <c r="U3094" t="s">
        <v>4964</v>
      </c>
      <c r="V3094">
        <v>14</v>
      </c>
      <c r="W3094">
        <v>75.760000000000005</v>
      </c>
      <c r="X3094">
        <v>0.11</v>
      </c>
      <c r="Y3094" t="s">
        <v>68</v>
      </c>
      <c r="Z3094">
        <v>28</v>
      </c>
      <c r="AA3094">
        <v>0.01</v>
      </c>
      <c r="AB3094">
        <v>2.44</v>
      </c>
      <c r="AC3094" t="s">
        <v>6280</v>
      </c>
      <c r="AE3094">
        <v>3969</v>
      </c>
      <c r="AF3094" t="b">
        <v>1</v>
      </c>
      <c r="AG3094">
        <v>1</v>
      </c>
      <c r="AM3094">
        <v>0</v>
      </c>
      <c r="AN3094" t="b">
        <v>0</v>
      </c>
      <c r="AO3094" t="b">
        <v>0</v>
      </c>
      <c r="AP3094" t="b">
        <v>0</v>
      </c>
      <c r="AQ3094" t="s">
        <v>57</v>
      </c>
      <c r="AR3094" t="s">
        <v>89</v>
      </c>
      <c r="AT3094" t="s">
        <v>71</v>
      </c>
      <c r="AV3094" t="s">
        <v>59</v>
      </c>
    </row>
    <row r="3095" spans="1:48" x14ac:dyDescent="0.35">
      <c r="A3095" t="s">
        <v>47</v>
      </c>
      <c r="B3095">
        <v>12</v>
      </c>
      <c r="C3095">
        <v>170</v>
      </c>
      <c r="D3095">
        <v>2021</v>
      </c>
      <c r="E3095">
        <v>5</v>
      </c>
      <c r="F3095">
        <v>4</v>
      </c>
      <c r="G3095">
        <v>0</v>
      </c>
      <c r="H3095">
        <v>10</v>
      </c>
      <c r="I3095" t="s">
        <v>6281</v>
      </c>
      <c r="J3095" t="s">
        <v>49</v>
      </c>
      <c r="K3095" t="s">
        <v>87</v>
      </c>
      <c r="L3095" t="b">
        <f t="shared" si="48"/>
        <v>0</v>
      </c>
      <c r="M3095">
        <v>198</v>
      </c>
      <c r="N3095">
        <v>37</v>
      </c>
      <c r="P3095">
        <v>198446</v>
      </c>
      <c r="Q3095">
        <v>261940</v>
      </c>
      <c r="R3095" t="s">
        <v>6263</v>
      </c>
      <c r="S3095" t="s">
        <v>104</v>
      </c>
      <c r="T3095" t="s">
        <v>6264</v>
      </c>
      <c r="U3095" t="s">
        <v>4964</v>
      </c>
      <c r="V3095">
        <v>14</v>
      </c>
      <c r="W3095">
        <v>75.760000000000005</v>
      </c>
      <c r="X3095">
        <v>0.1</v>
      </c>
      <c r="Y3095" t="s">
        <v>68</v>
      </c>
      <c r="Z3095">
        <v>96</v>
      </c>
      <c r="AA3095">
        <v>0.05</v>
      </c>
      <c r="AB3095">
        <v>2.44</v>
      </c>
      <c r="AC3095" t="s">
        <v>6282</v>
      </c>
      <c r="AE3095">
        <v>10809</v>
      </c>
      <c r="AF3095" t="b">
        <v>1</v>
      </c>
      <c r="AG3095">
        <v>1</v>
      </c>
      <c r="AM3095">
        <v>0</v>
      </c>
      <c r="AN3095" t="b">
        <v>0</v>
      </c>
      <c r="AO3095" t="b">
        <v>0</v>
      </c>
      <c r="AP3095" t="b">
        <v>0</v>
      </c>
      <c r="AQ3095" t="s">
        <v>57</v>
      </c>
      <c r="AR3095" t="s">
        <v>71</v>
      </c>
      <c r="AV3095" t="s">
        <v>59</v>
      </c>
    </row>
    <row r="3096" spans="1:48" x14ac:dyDescent="0.35">
      <c r="A3096" t="s">
        <v>47</v>
      </c>
      <c r="B3096">
        <v>12</v>
      </c>
      <c r="C3096">
        <v>170</v>
      </c>
      <c r="D3096">
        <v>2021</v>
      </c>
      <c r="E3096">
        <v>5</v>
      </c>
      <c r="F3096">
        <v>4</v>
      </c>
      <c r="G3096">
        <v>0</v>
      </c>
      <c r="H3096">
        <v>11</v>
      </c>
      <c r="I3096" t="s">
        <v>6283</v>
      </c>
      <c r="J3096" t="s">
        <v>49</v>
      </c>
      <c r="K3096" t="s">
        <v>87</v>
      </c>
      <c r="L3096" t="b">
        <f t="shared" si="48"/>
        <v>0</v>
      </c>
      <c r="M3096">
        <v>102</v>
      </c>
      <c r="N3096">
        <v>42</v>
      </c>
      <c r="P3096">
        <v>198446</v>
      </c>
      <c r="Q3096">
        <v>261940</v>
      </c>
      <c r="R3096" t="s">
        <v>6263</v>
      </c>
      <c r="S3096" t="s">
        <v>104</v>
      </c>
      <c r="T3096" t="s">
        <v>6264</v>
      </c>
      <c r="U3096" t="s">
        <v>4964</v>
      </c>
      <c r="V3096">
        <v>14</v>
      </c>
      <c r="W3096">
        <v>75.760000000000005</v>
      </c>
      <c r="X3096">
        <v>0.05</v>
      </c>
      <c r="Y3096" t="s">
        <v>68</v>
      </c>
      <c r="Z3096">
        <v>24</v>
      </c>
      <c r="AA3096">
        <v>0.01</v>
      </c>
      <c r="AB3096">
        <v>2.44</v>
      </c>
      <c r="AC3096" t="s">
        <v>6284</v>
      </c>
      <c r="AE3096">
        <v>10809</v>
      </c>
      <c r="AF3096" t="b">
        <v>1</v>
      </c>
      <c r="AG3096">
        <v>1</v>
      </c>
      <c r="AM3096">
        <v>0</v>
      </c>
      <c r="AN3096" t="b">
        <v>0</v>
      </c>
      <c r="AO3096" t="b">
        <v>0</v>
      </c>
      <c r="AP3096" t="b">
        <v>0</v>
      </c>
      <c r="AQ3096" t="s">
        <v>70</v>
      </c>
      <c r="AR3096" t="s">
        <v>58</v>
      </c>
      <c r="AV3096" t="s">
        <v>59</v>
      </c>
    </row>
    <row r="3097" spans="1:48" x14ac:dyDescent="0.35">
      <c r="A3097" t="s">
        <v>47</v>
      </c>
      <c r="B3097">
        <v>12</v>
      </c>
      <c r="C3097">
        <v>170</v>
      </c>
      <c r="D3097">
        <v>2021</v>
      </c>
      <c r="E3097">
        <v>5</v>
      </c>
      <c r="F3097">
        <v>4</v>
      </c>
      <c r="G3097">
        <v>0</v>
      </c>
      <c r="H3097">
        <v>12</v>
      </c>
      <c r="I3097" t="s">
        <v>6285</v>
      </c>
      <c r="J3097" t="s">
        <v>49</v>
      </c>
      <c r="K3097" t="s">
        <v>2040</v>
      </c>
      <c r="L3097" t="b">
        <f t="shared" si="48"/>
        <v>0</v>
      </c>
      <c r="M3097">
        <v>78</v>
      </c>
      <c r="N3097">
        <v>31</v>
      </c>
      <c r="P3097">
        <v>198446</v>
      </c>
      <c r="Q3097">
        <v>261940</v>
      </c>
      <c r="R3097" t="s">
        <v>6263</v>
      </c>
      <c r="S3097" t="s">
        <v>104</v>
      </c>
      <c r="T3097" t="s">
        <v>6264</v>
      </c>
      <c r="U3097" t="s">
        <v>4964</v>
      </c>
      <c r="V3097">
        <v>14</v>
      </c>
      <c r="W3097">
        <v>75.760000000000005</v>
      </c>
      <c r="X3097">
        <v>0.04</v>
      </c>
      <c r="Y3097" t="s">
        <v>68</v>
      </c>
      <c r="Z3097">
        <v>10</v>
      </c>
      <c r="AA3097">
        <v>0.01</v>
      </c>
      <c r="AB3097">
        <v>2.44</v>
      </c>
      <c r="AC3097" t="s">
        <v>6286</v>
      </c>
      <c r="AE3097">
        <v>24412</v>
      </c>
      <c r="AF3097" t="b">
        <v>1</v>
      </c>
      <c r="AG3097">
        <v>1</v>
      </c>
      <c r="AM3097">
        <v>0</v>
      </c>
      <c r="AN3097" t="b">
        <v>0</v>
      </c>
      <c r="AO3097" t="b">
        <v>0</v>
      </c>
      <c r="AP3097" t="b">
        <v>0</v>
      </c>
      <c r="AQ3097" t="s">
        <v>70</v>
      </c>
      <c r="AR3097" t="s">
        <v>89</v>
      </c>
      <c r="AT3097" t="s">
        <v>71</v>
      </c>
      <c r="AV3097" t="s">
        <v>59</v>
      </c>
    </row>
    <row r="3098" spans="1:48" x14ac:dyDescent="0.35">
      <c r="A3098" t="s">
        <v>47</v>
      </c>
      <c r="B3098">
        <v>12</v>
      </c>
      <c r="C3098">
        <v>170</v>
      </c>
      <c r="D3098">
        <v>2021</v>
      </c>
      <c r="E3098">
        <v>5</v>
      </c>
      <c r="F3098">
        <v>4</v>
      </c>
      <c r="G3098">
        <v>0</v>
      </c>
      <c r="H3098">
        <v>13</v>
      </c>
      <c r="I3098" t="s">
        <v>6287</v>
      </c>
      <c r="J3098" t="s">
        <v>49</v>
      </c>
      <c r="K3098" t="s">
        <v>87</v>
      </c>
      <c r="L3098" t="b">
        <f t="shared" si="48"/>
        <v>0</v>
      </c>
      <c r="M3098">
        <v>68</v>
      </c>
      <c r="N3098">
        <v>64</v>
      </c>
      <c r="P3098">
        <v>198446</v>
      </c>
      <c r="Q3098">
        <v>261940</v>
      </c>
      <c r="R3098" t="s">
        <v>6263</v>
      </c>
      <c r="S3098" t="s">
        <v>104</v>
      </c>
      <c r="T3098" t="s">
        <v>6264</v>
      </c>
      <c r="U3098" t="s">
        <v>4964</v>
      </c>
      <c r="V3098">
        <v>14</v>
      </c>
      <c r="W3098">
        <v>75.760000000000005</v>
      </c>
      <c r="X3098">
        <v>0.03</v>
      </c>
      <c r="Y3098" t="s">
        <v>68</v>
      </c>
      <c r="Z3098">
        <v>0</v>
      </c>
      <c r="AA3098">
        <v>0</v>
      </c>
      <c r="AB3098">
        <v>2.44</v>
      </c>
      <c r="AC3098" t="s">
        <v>6288</v>
      </c>
      <c r="AE3098">
        <v>10809</v>
      </c>
      <c r="AF3098" t="b">
        <v>1</v>
      </c>
      <c r="AG3098">
        <v>1</v>
      </c>
      <c r="AM3098">
        <v>0</v>
      </c>
      <c r="AN3098" t="b">
        <v>0</v>
      </c>
      <c r="AO3098" t="b">
        <v>0</v>
      </c>
      <c r="AP3098" t="b">
        <v>0</v>
      </c>
      <c r="AQ3098" t="s">
        <v>57</v>
      </c>
      <c r="AR3098" t="s">
        <v>71</v>
      </c>
      <c r="AV3098" t="s">
        <v>59</v>
      </c>
    </row>
    <row r="3099" spans="1:48" x14ac:dyDescent="0.35">
      <c r="A3099" t="s">
        <v>47</v>
      </c>
      <c r="B3099">
        <v>12</v>
      </c>
      <c r="C3099">
        <v>170</v>
      </c>
      <c r="D3099">
        <v>2021</v>
      </c>
      <c r="E3099">
        <v>5</v>
      </c>
      <c r="F3099">
        <v>4</v>
      </c>
      <c r="G3099">
        <v>0</v>
      </c>
      <c r="H3099">
        <v>14</v>
      </c>
      <c r="I3099" t="s">
        <v>6289</v>
      </c>
      <c r="J3099" t="s">
        <v>49</v>
      </c>
      <c r="K3099" t="s">
        <v>87</v>
      </c>
      <c r="L3099" t="b">
        <f t="shared" si="48"/>
        <v>0</v>
      </c>
      <c r="M3099">
        <v>68</v>
      </c>
      <c r="N3099">
        <v>39</v>
      </c>
      <c r="P3099">
        <v>198446</v>
      </c>
      <c r="Q3099">
        <v>261940</v>
      </c>
      <c r="R3099" t="s">
        <v>6263</v>
      </c>
      <c r="S3099" t="s">
        <v>104</v>
      </c>
      <c r="T3099" t="s">
        <v>6264</v>
      </c>
      <c r="U3099" t="s">
        <v>4964</v>
      </c>
      <c r="V3099">
        <v>14</v>
      </c>
      <c r="W3099">
        <v>75.760000000000005</v>
      </c>
      <c r="X3099">
        <v>0.03</v>
      </c>
      <c r="Y3099" t="s">
        <v>68</v>
      </c>
      <c r="Z3099">
        <v>30</v>
      </c>
      <c r="AA3099">
        <v>0.02</v>
      </c>
      <c r="AB3099">
        <v>2.44</v>
      </c>
      <c r="AC3099" t="s">
        <v>6290</v>
      </c>
      <c r="AE3099">
        <v>10809</v>
      </c>
      <c r="AF3099" t="b">
        <v>1</v>
      </c>
      <c r="AG3099">
        <v>1</v>
      </c>
      <c r="AM3099">
        <v>0</v>
      </c>
      <c r="AN3099" t="b">
        <v>0</v>
      </c>
      <c r="AO3099" t="b">
        <v>0</v>
      </c>
      <c r="AP3099" t="b">
        <v>0</v>
      </c>
      <c r="AQ3099" t="s">
        <v>117</v>
      </c>
      <c r="AR3099" t="s">
        <v>58</v>
      </c>
      <c r="AV3099" t="s">
        <v>59</v>
      </c>
    </row>
    <row r="3100" spans="1:48" x14ac:dyDescent="0.35">
      <c r="A3100" t="s">
        <v>47</v>
      </c>
      <c r="B3100">
        <v>12</v>
      </c>
      <c r="C3100">
        <v>170</v>
      </c>
      <c r="D3100">
        <v>2021</v>
      </c>
      <c r="E3100">
        <v>5</v>
      </c>
      <c r="F3100">
        <v>4</v>
      </c>
      <c r="G3100">
        <v>0</v>
      </c>
      <c r="H3100">
        <v>15</v>
      </c>
      <c r="I3100" t="s">
        <v>6291</v>
      </c>
      <c r="J3100" t="s">
        <v>49</v>
      </c>
      <c r="K3100" t="s">
        <v>87</v>
      </c>
      <c r="L3100" t="b">
        <f t="shared" si="48"/>
        <v>0</v>
      </c>
      <c r="M3100">
        <v>38</v>
      </c>
      <c r="N3100">
        <v>36</v>
      </c>
      <c r="P3100">
        <v>198446</v>
      </c>
      <c r="Q3100">
        <v>261940</v>
      </c>
      <c r="R3100" t="s">
        <v>6263</v>
      </c>
      <c r="S3100" t="s">
        <v>104</v>
      </c>
      <c r="T3100" t="s">
        <v>6264</v>
      </c>
      <c r="U3100" t="s">
        <v>4964</v>
      </c>
      <c r="V3100">
        <v>14</v>
      </c>
      <c r="W3100">
        <v>75.760000000000005</v>
      </c>
      <c r="X3100">
        <v>0.02</v>
      </c>
      <c r="Y3100" t="s">
        <v>68</v>
      </c>
      <c r="Z3100">
        <v>0</v>
      </c>
      <c r="AA3100">
        <v>0</v>
      </c>
      <c r="AB3100">
        <v>2.44</v>
      </c>
      <c r="AC3100" t="s">
        <v>6292</v>
      </c>
      <c r="AE3100">
        <v>10809</v>
      </c>
      <c r="AF3100" t="b">
        <v>1</v>
      </c>
      <c r="AG3100">
        <v>1</v>
      </c>
      <c r="AM3100">
        <v>0</v>
      </c>
      <c r="AN3100" t="b">
        <v>0</v>
      </c>
      <c r="AO3100" t="b">
        <v>0</v>
      </c>
      <c r="AP3100" t="b">
        <v>0</v>
      </c>
      <c r="AQ3100" t="s">
        <v>81</v>
      </c>
      <c r="AR3100" t="s">
        <v>71</v>
      </c>
      <c r="AV3100" t="s">
        <v>59</v>
      </c>
    </row>
    <row r="3101" spans="1:48" x14ac:dyDescent="0.35">
      <c r="A3101" t="s">
        <v>47</v>
      </c>
      <c r="B3101">
        <v>12</v>
      </c>
      <c r="C3101">
        <v>171</v>
      </c>
      <c r="D3101">
        <v>2021</v>
      </c>
      <c r="E3101">
        <v>5</v>
      </c>
      <c r="F3101">
        <v>4</v>
      </c>
      <c r="G3101">
        <v>0</v>
      </c>
      <c r="H3101">
        <v>1</v>
      </c>
      <c r="I3101" t="s">
        <v>6293</v>
      </c>
      <c r="J3101" t="s">
        <v>49</v>
      </c>
      <c r="K3101" t="s">
        <v>50</v>
      </c>
      <c r="L3101" t="str">
        <f t="shared" si="48"/>
        <v>DMKPlus</v>
      </c>
      <c r="M3101">
        <v>96057</v>
      </c>
      <c r="N3101">
        <v>71</v>
      </c>
      <c r="P3101">
        <v>197564</v>
      </c>
      <c r="Q3101">
        <v>276506</v>
      </c>
      <c r="R3101" t="s">
        <v>6294</v>
      </c>
      <c r="S3101" t="s">
        <v>52</v>
      </c>
      <c r="T3101" t="s">
        <v>6264</v>
      </c>
      <c r="U3101" t="s">
        <v>4964</v>
      </c>
      <c r="V3101">
        <v>10</v>
      </c>
      <c r="W3101">
        <v>71.45</v>
      </c>
      <c r="X3101">
        <v>48.62</v>
      </c>
      <c r="Y3101" t="s">
        <v>55</v>
      </c>
      <c r="Z3101">
        <v>21383</v>
      </c>
      <c r="AA3101">
        <v>10.82</v>
      </c>
      <c r="AB3101">
        <v>2.63</v>
      </c>
      <c r="AC3101" t="s">
        <v>6295</v>
      </c>
      <c r="AE3101">
        <v>10192</v>
      </c>
      <c r="AF3101" t="b">
        <v>1</v>
      </c>
      <c r="AG3101">
        <v>3</v>
      </c>
      <c r="AH3101" t="s">
        <v>50</v>
      </c>
      <c r="AI3101">
        <v>10192</v>
      </c>
      <c r="AJ3101" t="s">
        <v>6294</v>
      </c>
      <c r="AK3101" t="b">
        <v>1</v>
      </c>
      <c r="AL3101" t="b">
        <v>1</v>
      </c>
      <c r="AM3101">
        <v>3</v>
      </c>
      <c r="AN3101" t="b">
        <v>0</v>
      </c>
      <c r="AO3101" t="b">
        <v>1</v>
      </c>
      <c r="AP3101" t="b">
        <v>1</v>
      </c>
      <c r="AQ3101" t="s">
        <v>57</v>
      </c>
      <c r="AR3101" t="s">
        <v>75</v>
      </c>
      <c r="AV3101" t="s">
        <v>59</v>
      </c>
    </row>
    <row r="3102" spans="1:48" x14ac:dyDescent="0.35">
      <c r="A3102" t="s">
        <v>47</v>
      </c>
      <c r="B3102">
        <v>12</v>
      </c>
      <c r="C3102">
        <v>171</v>
      </c>
      <c r="D3102">
        <v>2021</v>
      </c>
      <c r="E3102">
        <v>5</v>
      </c>
      <c r="F3102">
        <v>4</v>
      </c>
      <c r="G3102">
        <v>0</v>
      </c>
      <c r="H3102">
        <v>2</v>
      </c>
      <c r="I3102" t="s">
        <v>6296</v>
      </c>
      <c r="J3102" t="s">
        <v>49</v>
      </c>
      <c r="K3102" t="s">
        <v>109</v>
      </c>
      <c r="L3102" t="str">
        <f t="shared" si="48"/>
        <v>ADMKPlus</v>
      </c>
      <c r="M3102">
        <v>74674</v>
      </c>
      <c r="N3102">
        <v>65</v>
      </c>
      <c r="P3102">
        <v>197564</v>
      </c>
      <c r="Q3102">
        <v>276506</v>
      </c>
      <c r="R3102" t="s">
        <v>6294</v>
      </c>
      <c r="S3102" t="s">
        <v>52</v>
      </c>
      <c r="T3102" t="s">
        <v>6264</v>
      </c>
      <c r="U3102" t="s">
        <v>4964</v>
      </c>
      <c r="V3102">
        <v>10</v>
      </c>
      <c r="W3102">
        <v>71.45</v>
      </c>
      <c r="X3102">
        <v>37.799999999999997</v>
      </c>
      <c r="Y3102" t="s">
        <v>55</v>
      </c>
      <c r="Z3102">
        <v>62194</v>
      </c>
      <c r="AA3102">
        <v>31.48</v>
      </c>
      <c r="AB3102">
        <v>2.63</v>
      </c>
      <c r="AC3102" t="s">
        <v>6297</v>
      </c>
      <c r="AE3102">
        <v>930</v>
      </c>
      <c r="AF3102" t="b">
        <v>1</v>
      </c>
      <c r="AG3102">
        <v>1</v>
      </c>
      <c r="AM3102">
        <v>0</v>
      </c>
      <c r="AN3102" t="b">
        <v>0</v>
      </c>
      <c r="AO3102" t="b">
        <v>0</v>
      </c>
      <c r="AP3102" t="b">
        <v>0</v>
      </c>
      <c r="AQ3102" t="s">
        <v>111</v>
      </c>
      <c r="AR3102" t="s">
        <v>58</v>
      </c>
      <c r="AV3102" t="s">
        <v>59</v>
      </c>
    </row>
    <row r="3103" spans="1:48" x14ac:dyDescent="0.35">
      <c r="A3103" t="s">
        <v>47</v>
      </c>
      <c r="B3103">
        <v>12</v>
      </c>
      <c r="C3103">
        <v>171</v>
      </c>
      <c r="D3103">
        <v>2021</v>
      </c>
      <c r="E3103">
        <v>5</v>
      </c>
      <c r="F3103">
        <v>4</v>
      </c>
      <c r="G3103">
        <v>0</v>
      </c>
      <c r="H3103">
        <v>3</v>
      </c>
      <c r="I3103" t="s">
        <v>6298</v>
      </c>
      <c r="J3103" t="s">
        <v>49</v>
      </c>
      <c r="K3103" t="s">
        <v>67</v>
      </c>
      <c r="L3103" t="b">
        <f t="shared" si="48"/>
        <v>0</v>
      </c>
      <c r="M3103">
        <v>12480</v>
      </c>
      <c r="N3103">
        <v>34</v>
      </c>
      <c r="P3103">
        <v>197564</v>
      </c>
      <c r="Q3103">
        <v>276506</v>
      </c>
      <c r="R3103" t="s">
        <v>6294</v>
      </c>
      <c r="S3103" t="s">
        <v>52</v>
      </c>
      <c r="T3103" t="s">
        <v>6264</v>
      </c>
      <c r="U3103" t="s">
        <v>4964</v>
      </c>
      <c r="V3103">
        <v>10</v>
      </c>
      <c r="W3103">
        <v>71.45</v>
      </c>
      <c r="X3103">
        <v>6.32</v>
      </c>
      <c r="Y3103" t="s">
        <v>68</v>
      </c>
      <c r="Z3103">
        <v>5957</v>
      </c>
      <c r="AA3103">
        <v>3.02</v>
      </c>
      <c r="AB3103">
        <v>2.63</v>
      </c>
      <c r="AC3103" t="s">
        <v>6299</v>
      </c>
      <c r="AE3103">
        <v>5533</v>
      </c>
      <c r="AF3103" t="b">
        <v>1</v>
      </c>
      <c r="AG3103">
        <v>1</v>
      </c>
      <c r="AM3103">
        <v>0</v>
      </c>
      <c r="AN3103" t="b">
        <v>0</v>
      </c>
      <c r="AO3103" t="b">
        <v>0</v>
      </c>
      <c r="AP3103" t="b">
        <v>0</v>
      </c>
      <c r="AQ3103" t="s">
        <v>81</v>
      </c>
      <c r="AR3103" t="s">
        <v>106</v>
      </c>
      <c r="AS3103" t="s">
        <v>107</v>
      </c>
      <c r="AV3103" t="s">
        <v>59</v>
      </c>
    </row>
    <row r="3104" spans="1:48" x14ac:dyDescent="0.35">
      <c r="A3104" t="s">
        <v>47</v>
      </c>
      <c r="B3104">
        <v>12</v>
      </c>
      <c r="C3104">
        <v>171</v>
      </c>
      <c r="D3104">
        <v>2021</v>
      </c>
      <c r="E3104">
        <v>5</v>
      </c>
      <c r="F3104">
        <v>4</v>
      </c>
      <c r="G3104">
        <v>0</v>
      </c>
      <c r="H3104">
        <v>4</v>
      </c>
      <c r="I3104" t="s">
        <v>5648</v>
      </c>
      <c r="J3104" t="s">
        <v>49</v>
      </c>
      <c r="K3104" t="s">
        <v>119</v>
      </c>
      <c r="L3104" t="str">
        <f t="shared" si="48"/>
        <v>ADMKPlus</v>
      </c>
      <c r="M3104">
        <v>6523</v>
      </c>
      <c r="N3104">
        <v>47</v>
      </c>
      <c r="P3104">
        <v>197564</v>
      </c>
      <c r="Q3104">
        <v>276506</v>
      </c>
      <c r="R3104" t="s">
        <v>6294</v>
      </c>
      <c r="S3104" t="s">
        <v>52</v>
      </c>
      <c r="T3104" t="s">
        <v>6264</v>
      </c>
      <c r="U3104" t="s">
        <v>4964</v>
      </c>
      <c r="V3104">
        <v>10</v>
      </c>
      <c r="W3104">
        <v>71.45</v>
      </c>
      <c r="X3104">
        <v>3.3</v>
      </c>
      <c r="Y3104" t="s">
        <v>68</v>
      </c>
      <c r="Z3104">
        <v>1247</v>
      </c>
      <c r="AA3104">
        <v>0.63</v>
      </c>
      <c r="AB3104">
        <v>2.63</v>
      </c>
      <c r="AC3104" t="s">
        <v>6300</v>
      </c>
      <c r="AE3104">
        <v>24338</v>
      </c>
      <c r="AF3104" t="b">
        <v>1</v>
      </c>
      <c r="AG3104">
        <v>1</v>
      </c>
      <c r="AM3104">
        <v>0</v>
      </c>
      <c r="AN3104" t="b">
        <v>0</v>
      </c>
      <c r="AO3104" t="b">
        <v>0</v>
      </c>
      <c r="AP3104" t="b">
        <v>0</v>
      </c>
      <c r="AQ3104" t="s">
        <v>57</v>
      </c>
      <c r="AR3104" t="s">
        <v>71</v>
      </c>
      <c r="AV3104" t="s">
        <v>59</v>
      </c>
    </row>
    <row r="3105" spans="1:48" x14ac:dyDescent="0.35">
      <c r="A3105" t="s">
        <v>47</v>
      </c>
      <c r="B3105">
        <v>12</v>
      </c>
      <c r="C3105">
        <v>171</v>
      </c>
      <c r="D3105">
        <v>2021</v>
      </c>
      <c r="E3105">
        <v>5</v>
      </c>
      <c r="F3105">
        <v>4</v>
      </c>
      <c r="G3105">
        <v>0</v>
      </c>
      <c r="H3105">
        <v>5</v>
      </c>
      <c r="I3105" t="s">
        <v>6301</v>
      </c>
      <c r="J3105" t="s">
        <v>49</v>
      </c>
      <c r="K3105" t="s">
        <v>115</v>
      </c>
      <c r="L3105" t="b">
        <f t="shared" si="48"/>
        <v>0</v>
      </c>
      <c r="M3105">
        <v>5276</v>
      </c>
      <c r="N3105">
        <v>51</v>
      </c>
      <c r="P3105">
        <v>197564</v>
      </c>
      <c r="Q3105">
        <v>276506</v>
      </c>
      <c r="R3105" t="s">
        <v>6294</v>
      </c>
      <c r="S3105" t="s">
        <v>52</v>
      </c>
      <c r="T3105" t="s">
        <v>6264</v>
      </c>
      <c r="U3105" t="s">
        <v>4964</v>
      </c>
      <c r="V3105">
        <v>10</v>
      </c>
      <c r="W3105">
        <v>71.45</v>
      </c>
      <c r="X3105">
        <v>2.67</v>
      </c>
      <c r="Y3105" t="s">
        <v>68</v>
      </c>
      <c r="Z3105">
        <v>3628</v>
      </c>
      <c r="AA3105">
        <v>1.84</v>
      </c>
      <c r="AB3105">
        <v>2.63</v>
      </c>
      <c r="AC3105" t="s">
        <v>6302</v>
      </c>
      <c r="AE3105">
        <v>24404</v>
      </c>
      <c r="AF3105" t="b">
        <v>1</v>
      </c>
      <c r="AG3105">
        <v>1</v>
      </c>
      <c r="AM3105">
        <v>0</v>
      </c>
      <c r="AN3105" t="b">
        <v>0</v>
      </c>
      <c r="AO3105" t="b">
        <v>0</v>
      </c>
      <c r="AP3105" t="b">
        <v>0</v>
      </c>
      <c r="AQ3105" t="s">
        <v>111</v>
      </c>
      <c r="AR3105" t="s">
        <v>134</v>
      </c>
      <c r="AS3105" t="s">
        <v>952</v>
      </c>
      <c r="AV3105" t="s">
        <v>59</v>
      </c>
    </row>
    <row r="3106" spans="1:48" x14ac:dyDescent="0.35">
      <c r="A3106" t="s">
        <v>47</v>
      </c>
      <c r="B3106">
        <v>12</v>
      </c>
      <c r="C3106">
        <v>171</v>
      </c>
      <c r="D3106">
        <v>2021</v>
      </c>
      <c r="E3106">
        <v>5</v>
      </c>
      <c r="F3106">
        <v>4</v>
      </c>
      <c r="G3106">
        <v>0</v>
      </c>
      <c r="H3106">
        <v>6</v>
      </c>
      <c r="I3106" t="s">
        <v>76</v>
      </c>
      <c r="K3106" t="s">
        <v>77</v>
      </c>
      <c r="L3106" t="b">
        <f t="shared" si="48"/>
        <v>0</v>
      </c>
      <c r="M3106">
        <v>1648</v>
      </c>
      <c r="P3106">
        <v>197564</v>
      </c>
      <c r="Q3106">
        <v>276506</v>
      </c>
      <c r="R3106" t="s">
        <v>6294</v>
      </c>
      <c r="S3106" t="s">
        <v>52</v>
      </c>
      <c r="T3106" t="s">
        <v>6264</v>
      </c>
      <c r="U3106" t="s">
        <v>4964</v>
      </c>
      <c r="V3106">
        <v>10</v>
      </c>
      <c r="W3106">
        <v>71.45</v>
      </c>
      <c r="X3106">
        <v>0.83</v>
      </c>
      <c r="Z3106">
        <v>1414</v>
      </c>
      <c r="AA3106">
        <v>0.72</v>
      </c>
      <c r="AB3106">
        <v>2.63</v>
      </c>
      <c r="AE3106">
        <v>5897</v>
      </c>
      <c r="AF3106" t="b">
        <v>1</v>
      </c>
      <c r="AV3106" t="s">
        <v>59</v>
      </c>
    </row>
    <row r="3107" spans="1:48" x14ac:dyDescent="0.35">
      <c r="A3107" t="s">
        <v>47</v>
      </c>
      <c r="B3107">
        <v>12</v>
      </c>
      <c r="C3107">
        <v>171</v>
      </c>
      <c r="D3107">
        <v>2021</v>
      </c>
      <c r="E3107">
        <v>5</v>
      </c>
      <c r="F3107">
        <v>4</v>
      </c>
      <c r="G3107">
        <v>0</v>
      </c>
      <c r="H3107">
        <v>7</v>
      </c>
      <c r="I3107" t="s">
        <v>6303</v>
      </c>
      <c r="J3107" t="s">
        <v>49</v>
      </c>
      <c r="K3107" t="s">
        <v>87</v>
      </c>
      <c r="L3107" t="b">
        <f t="shared" si="48"/>
        <v>0</v>
      </c>
      <c r="M3107">
        <v>234</v>
      </c>
      <c r="N3107">
        <v>42</v>
      </c>
      <c r="P3107">
        <v>197564</v>
      </c>
      <c r="Q3107">
        <v>276506</v>
      </c>
      <c r="R3107" t="s">
        <v>6294</v>
      </c>
      <c r="S3107" t="s">
        <v>52</v>
      </c>
      <c r="T3107" t="s">
        <v>6264</v>
      </c>
      <c r="U3107" t="s">
        <v>4964</v>
      </c>
      <c r="V3107">
        <v>10</v>
      </c>
      <c r="W3107">
        <v>71.45</v>
      </c>
      <c r="X3107">
        <v>0.12</v>
      </c>
      <c r="Y3107" t="s">
        <v>68</v>
      </c>
      <c r="Z3107">
        <v>25</v>
      </c>
      <c r="AA3107">
        <v>0.01</v>
      </c>
      <c r="AB3107">
        <v>2.63</v>
      </c>
      <c r="AC3107" t="s">
        <v>6304</v>
      </c>
      <c r="AE3107">
        <v>10809</v>
      </c>
      <c r="AF3107" t="b">
        <v>1</v>
      </c>
      <c r="AG3107">
        <v>2</v>
      </c>
      <c r="AH3107" t="s">
        <v>87</v>
      </c>
      <c r="AI3107">
        <v>10809</v>
      </c>
      <c r="AJ3107" t="s">
        <v>6294</v>
      </c>
      <c r="AK3107" t="b">
        <v>1</v>
      </c>
      <c r="AL3107" t="b">
        <v>1</v>
      </c>
      <c r="AM3107">
        <v>0</v>
      </c>
      <c r="AN3107" t="b">
        <v>0</v>
      </c>
      <c r="AO3107" t="b">
        <v>0</v>
      </c>
      <c r="AP3107" t="b">
        <v>1</v>
      </c>
      <c r="AQ3107" t="s">
        <v>57</v>
      </c>
      <c r="AR3107" t="s">
        <v>75</v>
      </c>
      <c r="AV3107" t="s">
        <v>59</v>
      </c>
    </row>
    <row r="3108" spans="1:48" x14ac:dyDescent="0.35">
      <c r="A3108" t="s">
        <v>47</v>
      </c>
      <c r="B3108">
        <v>12</v>
      </c>
      <c r="C3108">
        <v>171</v>
      </c>
      <c r="D3108">
        <v>2021</v>
      </c>
      <c r="E3108">
        <v>5</v>
      </c>
      <c r="F3108">
        <v>4</v>
      </c>
      <c r="G3108">
        <v>0</v>
      </c>
      <c r="H3108">
        <v>8</v>
      </c>
      <c r="I3108" t="s">
        <v>6305</v>
      </c>
      <c r="J3108" t="s">
        <v>49</v>
      </c>
      <c r="K3108" t="s">
        <v>87</v>
      </c>
      <c r="L3108" t="b">
        <f t="shared" si="48"/>
        <v>0</v>
      </c>
      <c r="M3108">
        <v>209</v>
      </c>
      <c r="N3108">
        <v>31</v>
      </c>
      <c r="P3108">
        <v>197564</v>
      </c>
      <c r="Q3108">
        <v>276506</v>
      </c>
      <c r="R3108" t="s">
        <v>6294</v>
      </c>
      <c r="S3108" t="s">
        <v>52</v>
      </c>
      <c r="T3108" t="s">
        <v>6264</v>
      </c>
      <c r="U3108" t="s">
        <v>4964</v>
      </c>
      <c r="V3108">
        <v>10</v>
      </c>
      <c r="W3108">
        <v>71.45</v>
      </c>
      <c r="X3108">
        <v>0.11</v>
      </c>
      <c r="Y3108" t="s">
        <v>68</v>
      </c>
      <c r="Z3108">
        <v>19</v>
      </c>
      <c r="AA3108">
        <v>0.01</v>
      </c>
      <c r="AB3108">
        <v>2.63</v>
      </c>
      <c r="AC3108" t="s">
        <v>6306</v>
      </c>
      <c r="AE3108">
        <v>10809</v>
      </c>
      <c r="AF3108" t="b">
        <v>1</v>
      </c>
      <c r="AG3108">
        <v>1</v>
      </c>
      <c r="AM3108">
        <v>0</v>
      </c>
      <c r="AN3108" t="b">
        <v>0</v>
      </c>
      <c r="AO3108" t="b">
        <v>0</v>
      </c>
      <c r="AP3108" t="b">
        <v>0</v>
      </c>
      <c r="AQ3108" t="s">
        <v>81</v>
      </c>
      <c r="AR3108" t="s">
        <v>106</v>
      </c>
      <c r="AS3108" t="s">
        <v>107</v>
      </c>
      <c r="AV3108" t="s">
        <v>59</v>
      </c>
    </row>
    <row r="3109" spans="1:48" x14ac:dyDescent="0.35">
      <c r="A3109" t="s">
        <v>47</v>
      </c>
      <c r="B3109">
        <v>12</v>
      </c>
      <c r="C3109">
        <v>171</v>
      </c>
      <c r="D3109">
        <v>2021</v>
      </c>
      <c r="E3109">
        <v>5</v>
      </c>
      <c r="F3109">
        <v>4</v>
      </c>
      <c r="G3109">
        <v>0</v>
      </c>
      <c r="H3109">
        <v>9</v>
      </c>
      <c r="I3109" t="s">
        <v>6307</v>
      </c>
      <c r="J3109" t="s">
        <v>49</v>
      </c>
      <c r="K3109" t="s">
        <v>87</v>
      </c>
      <c r="L3109" t="b">
        <f t="shared" si="48"/>
        <v>0</v>
      </c>
      <c r="M3109">
        <v>190</v>
      </c>
      <c r="N3109">
        <v>67</v>
      </c>
      <c r="P3109">
        <v>197564</v>
      </c>
      <c r="Q3109">
        <v>276506</v>
      </c>
      <c r="R3109" t="s">
        <v>6294</v>
      </c>
      <c r="S3109" t="s">
        <v>52</v>
      </c>
      <c r="T3109" t="s">
        <v>6264</v>
      </c>
      <c r="U3109" t="s">
        <v>4964</v>
      </c>
      <c r="V3109">
        <v>10</v>
      </c>
      <c r="W3109">
        <v>71.45</v>
      </c>
      <c r="X3109">
        <v>0.1</v>
      </c>
      <c r="Y3109" t="s">
        <v>68</v>
      </c>
      <c r="Z3109">
        <v>37</v>
      </c>
      <c r="AA3109">
        <v>0.02</v>
      </c>
      <c r="AB3109">
        <v>2.63</v>
      </c>
      <c r="AC3109" t="s">
        <v>6308</v>
      </c>
      <c r="AE3109">
        <v>10809</v>
      </c>
      <c r="AF3109" t="b">
        <v>1</v>
      </c>
      <c r="AG3109">
        <v>1</v>
      </c>
      <c r="AM3109">
        <v>0</v>
      </c>
      <c r="AN3109" t="b">
        <v>0</v>
      </c>
      <c r="AO3109" t="b">
        <v>0</v>
      </c>
      <c r="AP3109" t="b">
        <v>0</v>
      </c>
      <c r="AQ3109" t="s">
        <v>57</v>
      </c>
      <c r="AR3109" t="s">
        <v>496</v>
      </c>
      <c r="AV3109" t="s">
        <v>59</v>
      </c>
    </row>
    <row r="3110" spans="1:48" x14ac:dyDescent="0.35">
      <c r="A3110" t="s">
        <v>47</v>
      </c>
      <c r="B3110">
        <v>12</v>
      </c>
      <c r="C3110">
        <v>171</v>
      </c>
      <c r="D3110">
        <v>2021</v>
      </c>
      <c r="E3110">
        <v>5</v>
      </c>
      <c r="F3110">
        <v>4</v>
      </c>
      <c r="G3110">
        <v>0</v>
      </c>
      <c r="H3110">
        <v>10</v>
      </c>
      <c r="I3110" t="s">
        <v>6309</v>
      </c>
      <c r="J3110" t="s">
        <v>49</v>
      </c>
      <c r="K3110" t="s">
        <v>87</v>
      </c>
      <c r="L3110" t="b">
        <f t="shared" si="48"/>
        <v>0</v>
      </c>
      <c r="M3110">
        <v>153</v>
      </c>
      <c r="N3110">
        <v>44</v>
      </c>
      <c r="P3110">
        <v>197564</v>
      </c>
      <c r="Q3110">
        <v>276506</v>
      </c>
      <c r="R3110" t="s">
        <v>6294</v>
      </c>
      <c r="S3110" t="s">
        <v>52</v>
      </c>
      <c r="T3110" t="s">
        <v>6264</v>
      </c>
      <c r="U3110" t="s">
        <v>4964</v>
      </c>
      <c r="V3110">
        <v>10</v>
      </c>
      <c r="W3110">
        <v>71.45</v>
      </c>
      <c r="X3110">
        <v>0.08</v>
      </c>
      <c r="Y3110" t="s">
        <v>68</v>
      </c>
      <c r="Z3110">
        <v>33</v>
      </c>
      <c r="AA3110">
        <v>0.02</v>
      </c>
      <c r="AB3110">
        <v>2.63</v>
      </c>
      <c r="AC3110" t="s">
        <v>6310</v>
      </c>
      <c r="AE3110">
        <v>10809</v>
      </c>
      <c r="AF3110" t="b">
        <v>1</v>
      </c>
      <c r="AG3110">
        <v>1</v>
      </c>
      <c r="AM3110">
        <v>0</v>
      </c>
      <c r="AN3110" t="b">
        <v>0</v>
      </c>
      <c r="AO3110" t="b">
        <v>0</v>
      </c>
      <c r="AP3110" t="b">
        <v>0</v>
      </c>
      <c r="AQ3110" t="s">
        <v>70</v>
      </c>
      <c r="AR3110" t="s">
        <v>71</v>
      </c>
      <c r="AV3110" t="s">
        <v>59</v>
      </c>
    </row>
    <row r="3111" spans="1:48" x14ac:dyDescent="0.35">
      <c r="A3111" t="s">
        <v>47</v>
      </c>
      <c r="B3111">
        <v>12</v>
      </c>
      <c r="C3111">
        <v>171</v>
      </c>
      <c r="D3111">
        <v>2021</v>
      </c>
      <c r="E3111">
        <v>5</v>
      </c>
      <c r="F3111">
        <v>4</v>
      </c>
      <c r="G3111">
        <v>0</v>
      </c>
      <c r="H3111">
        <v>11</v>
      </c>
      <c r="I3111" t="s">
        <v>6311</v>
      </c>
      <c r="J3111" t="s">
        <v>49</v>
      </c>
      <c r="K3111" t="s">
        <v>87</v>
      </c>
      <c r="L3111" t="b">
        <f t="shared" si="48"/>
        <v>0</v>
      </c>
      <c r="M3111">
        <v>120</v>
      </c>
      <c r="N3111">
        <v>29</v>
      </c>
      <c r="P3111">
        <v>197564</v>
      </c>
      <c r="Q3111">
        <v>276506</v>
      </c>
      <c r="R3111" t="s">
        <v>6294</v>
      </c>
      <c r="S3111" t="s">
        <v>52</v>
      </c>
      <c r="T3111" t="s">
        <v>6264</v>
      </c>
      <c r="U3111" t="s">
        <v>4964</v>
      </c>
      <c r="V3111">
        <v>10</v>
      </c>
      <c r="W3111">
        <v>71.45</v>
      </c>
      <c r="X3111">
        <v>0.06</v>
      </c>
      <c r="Y3111" t="s">
        <v>68</v>
      </c>
      <c r="Z3111">
        <v>0</v>
      </c>
      <c r="AA3111">
        <v>0</v>
      </c>
      <c r="AB3111">
        <v>2.63</v>
      </c>
      <c r="AC3111" t="s">
        <v>6312</v>
      </c>
      <c r="AE3111">
        <v>10809</v>
      </c>
      <c r="AF3111" t="b">
        <v>1</v>
      </c>
      <c r="AG3111">
        <v>1</v>
      </c>
      <c r="AM3111">
        <v>0</v>
      </c>
      <c r="AN3111" t="b">
        <v>0</v>
      </c>
      <c r="AO3111" t="b">
        <v>0</v>
      </c>
      <c r="AP3111" t="b">
        <v>0</v>
      </c>
      <c r="AQ3111" t="s">
        <v>57</v>
      </c>
      <c r="AR3111" t="s">
        <v>58</v>
      </c>
      <c r="AV3111" t="s">
        <v>59</v>
      </c>
    </row>
    <row r="3112" spans="1:48" x14ac:dyDescent="0.35">
      <c r="A3112" t="s">
        <v>47</v>
      </c>
      <c r="B3112">
        <v>12</v>
      </c>
      <c r="C3112">
        <v>172</v>
      </c>
      <c r="D3112">
        <v>2021</v>
      </c>
      <c r="E3112">
        <v>5</v>
      </c>
      <c r="F3112">
        <v>4</v>
      </c>
      <c r="G3112">
        <v>0</v>
      </c>
      <c r="H3112">
        <v>1</v>
      </c>
      <c r="I3112" t="s">
        <v>6313</v>
      </c>
      <c r="J3112" t="s">
        <v>49</v>
      </c>
      <c r="K3112" t="s">
        <v>50</v>
      </c>
      <c r="L3112" t="str">
        <f t="shared" si="48"/>
        <v>DMKPlus</v>
      </c>
      <c r="M3112">
        <v>86567</v>
      </c>
      <c r="N3112">
        <v>61</v>
      </c>
      <c r="P3112">
        <v>196982</v>
      </c>
      <c r="Q3112">
        <v>263485</v>
      </c>
      <c r="R3112" t="s">
        <v>6314</v>
      </c>
      <c r="S3112" t="s">
        <v>52</v>
      </c>
      <c r="T3112" t="s">
        <v>6264</v>
      </c>
      <c r="U3112" t="s">
        <v>4964</v>
      </c>
      <c r="V3112">
        <v>13</v>
      </c>
      <c r="W3112">
        <v>74.760000000000005</v>
      </c>
      <c r="X3112">
        <v>43.95</v>
      </c>
      <c r="Y3112" t="s">
        <v>55</v>
      </c>
      <c r="Z3112">
        <v>16273</v>
      </c>
      <c r="AA3112">
        <v>8.26</v>
      </c>
      <c r="AB3112">
        <v>2.94</v>
      </c>
      <c r="AC3112" t="s">
        <v>6315</v>
      </c>
      <c r="AE3112">
        <v>10192</v>
      </c>
      <c r="AF3112" t="b">
        <v>1</v>
      </c>
      <c r="AG3112">
        <v>2</v>
      </c>
      <c r="AH3112" t="s">
        <v>6316</v>
      </c>
      <c r="AI3112">
        <v>11572</v>
      </c>
      <c r="AJ3112" t="s">
        <v>6317</v>
      </c>
      <c r="AK3112" t="b">
        <v>0</v>
      </c>
      <c r="AL3112" t="b">
        <v>0</v>
      </c>
      <c r="AM3112">
        <v>1</v>
      </c>
      <c r="AN3112" t="b">
        <v>1</v>
      </c>
      <c r="AO3112" t="b">
        <v>0</v>
      </c>
      <c r="AP3112" t="b">
        <v>1</v>
      </c>
      <c r="AQ3112" t="s">
        <v>272</v>
      </c>
      <c r="AR3112" t="s">
        <v>63</v>
      </c>
      <c r="AS3112" t="s">
        <v>64</v>
      </c>
      <c r="AV3112" t="s">
        <v>59</v>
      </c>
    </row>
    <row r="3113" spans="1:48" x14ac:dyDescent="0.35">
      <c r="A3113" t="s">
        <v>47</v>
      </c>
      <c r="B3113">
        <v>12</v>
      </c>
      <c r="C3113">
        <v>172</v>
      </c>
      <c r="D3113">
        <v>2021</v>
      </c>
      <c r="E3113">
        <v>5</v>
      </c>
      <c r="F3113">
        <v>4</v>
      </c>
      <c r="G3113">
        <v>0</v>
      </c>
      <c r="H3113">
        <v>2</v>
      </c>
      <c r="I3113" t="s">
        <v>6318</v>
      </c>
      <c r="J3113" t="s">
        <v>49</v>
      </c>
      <c r="K3113" t="s">
        <v>109</v>
      </c>
      <c r="L3113" t="str">
        <f t="shared" si="48"/>
        <v>ADMKPlus</v>
      </c>
      <c r="M3113">
        <v>70294</v>
      </c>
      <c r="N3113">
        <v>51</v>
      </c>
      <c r="P3113">
        <v>196982</v>
      </c>
      <c r="Q3113">
        <v>263485</v>
      </c>
      <c r="R3113" t="s">
        <v>6314</v>
      </c>
      <c r="S3113" t="s">
        <v>52</v>
      </c>
      <c r="T3113" t="s">
        <v>6264</v>
      </c>
      <c r="U3113" t="s">
        <v>4964</v>
      </c>
      <c r="V3113">
        <v>13</v>
      </c>
      <c r="W3113">
        <v>74.760000000000005</v>
      </c>
      <c r="X3113">
        <v>35.69</v>
      </c>
      <c r="Y3113" t="s">
        <v>55</v>
      </c>
      <c r="Z3113">
        <v>50516</v>
      </c>
      <c r="AA3113">
        <v>25.64</v>
      </c>
      <c r="AB3113">
        <v>2.94</v>
      </c>
      <c r="AC3113" t="s">
        <v>6319</v>
      </c>
      <c r="AE3113">
        <v>930</v>
      </c>
      <c r="AF3113" t="b">
        <v>1</v>
      </c>
      <c r="AG3113">
        <v>1</v>
      </c>
      <c r="AM3113">
        <v>0</v>
      </c>
      <c r="AN3113" t="b">
        <v>0</v>
      </c>
      <c r="AO3113" t="b">
        <v>0</v>
      </c>
      <c r="AP3113" t="b">
        <v>0</v>
      </c>
      <c r="AQ3113" t="s">
        <v>117</v>
      </c>
      <c r="AR3113" t="s">
        <v>71</v>
      </c>
      <c r="AV3113" t="s">
        <v>59</v>
      </c>
    </row>
    <row r="3114" spans="1:48" x14ac:dyDescent="0.35">
      <c r="A3114" t="s">
        <v>47</v>
      </c>
      <c r="B3114">
        <v>12</v>
      </c>
      <c r="C3114">
        <v>172</v>
      </c>
      <c r="D3114">
        <v>2021</v>
      </c>
      <c r="E3114">
        <v>5</v>
      </c>
      <c r="F3114">
        <v>4</v>
      </c>
      <c r="G3114">
        <v>0</v>
      </c>
      <c r="H3114">
        <v>3</v>
      </c>
      <c r="I3114" t="s">
        <v>6320</v>
      </c>
      <c r="J3114" t="s">
        <v>49</v>
      </c>
      <c r="K3114" t="s">
        <v>119</v>
      </c>
      <c r="L3114" t="str">
        <f t="shared" si="48"/>
        <v>ADMKPlus</v>
      </c>
      <c r="M3114">
        <v>19778</v>
      </c>
      <c r="N3114">
        <v>64</v>
      </c>
      <c r="P3114">
        <v>196982</v>
      </c>
      <c r="Q3114">
        <v>263485</v>
      </c>
      <c r="R3114" t="s">
        <v>6314</v>
      </c>
      <c r="S3114" t="s">
        <v>52</v>
      </c>
      <c r="T3114" t="s">
        <v>6264</v>
      </c>
      <c r="U3114" t="s">
        <v>4964</v>
      </c>
      <c r="V3114">
        <v>13</v>
      </c>
      <c r="W3114">
        <v>74.760000000000005</v>
      </c>
      <c r="X3114">
        <v>10.039999999999999</v>
      </c>
      <c r="Y3114" t="s">
        <v>68</v>
      </c>
      <c r="Z3114">
        <v>5054</v>
      </c>
      <c r="AA3114">
        <v>2.57</v>
      </c>
      <c r="AB3114">
        <v>2.94</v>
      </c>
      <c r="AC3114" t="s">
        <v>6321</v>
      </c>
      <c r="AE3114">
        <v>24338</v>
      </c>
      <c r="AF3114" t="b">
        <v>1</v>
      </c>
      <c r="AG3114">
        <v>4</v>
      </c>
      <c r="AH3114" t="s">
        <v>87</v>
      </c>
      <c r="AI3114">
        <v>10809</v>
      </c>
      <c r="AJ3114" t="s">
        <v>6264</v>
      </c>
      <c r="AK3114" t="b">
        <v>0</v>
      </c>
      <c r="AL3114" t="b">
        <v>0</v>
      </c>
      <c r="AM3114">
        <v>1</v>
      </c>
      <c r="AN3114" t="b">
        <v>0</v>
      </c>
      <c r="AO3114" t="b">
        <v>0</v>
      </c>
      <c r="AP3114" t="b">
        <v>1</v>
      </c>
      <c r="AQ3114" t="s">
        <v>96</v>
      </c>
      <c r="AR3114" t="s">
        <v>106</v>
      </c>
      <c r="AS3114" t="s">
        <v>107</v>
      </c>
      <c r="AV3114" t="s">
        <v>59</v>
      </c>
    </row>
    <row r="3115" spans="1:48" x14ac:dyDescent="0.35">
      <c r="A3115" t="s">
        <v>47</v>
      </c>
      <c r="B3115">
        <v>12</v>
      </c>
      <c r="C3115">
        <v>172</v>
      </c>
      <c r="D3115">
        <v>2021</v>
      </c>
      <c r="E3115">
        <v>5</v>
      </c>
      <c r="F3115">
        <v>4</v>
      </c>
      <c r="G3115">
        <v>0</v>
      </c>
      <c r="H3115">
        <v>4</v>
      </c>
      <c r="I3115" t="s">
        <v>6322</v>
      </c>
      <c r="J3115" t="s">
        <v>49</v>
      </c>
      <c r="K3115" t="s">
        <v>67</v>
      </c>
      <c r="L3115" t="b">
        <f t="shared" si="48"/>
        <v>0</v>
      </c>
      <c r="M3115">
        <v>14724</v>
      </c>
      <c r="N3115">
        <v>46</v>
      </c>
      <c r="P3115">
        <v>196982</v>
      </c>
      <c r="Q3115">
        <v>263485</v>
      </c>
      <c r="R3115" t="s">
        <v>6314</v>
      </c>
      <c r="S3115" t="s">
        <v>52</v>
      </c>
      <c r="T3115" t="s">
        <v>6264</v>
      </c>
      <c r="U3115" t="s">
        <v>4964</v>
      </c>
      <c r="V3115">
        <v>13</v>
      </c>
      <c r="W3115">
        <v>74.760000000000005</v>
      </c>
      <c r="X3115">
        <v>7.47</v>
      </c>
      <c r="Y3115" t="s">
        <v>68</v>
      </c>
      <c r="Z3115">
        <v>12692</v>
      </c>
      <c r="AA3115">
        <v>6.44</v>
      </c>
      <c r="AB3115">
        <v>2.94</v>
      </c>
      <c r="AC3115" t="s">
        <v>6323</v>
      </c>
      <c r="AE3115">
        <v>5533</v>
      </c>
      <c r="AF3115" t="b">
        <v>1</v>
      </c>
      <c r="AG3115">
        <v>1</v>
      </c>
      <c r="AM3115">
        <v>0</v>
      </c>
      <c r="AN3115" t="b">
        <v>0</v>
      </c>
      <c r="AO3115" t="b">
        <v>0</v>
      </c>
      <c r="AP3115" t="b">
        <v>0</v>
      </c>
      <c r="AQ3115" t="s">
        <v>96</v>
      </c>
      <c r="AR3115" t="s">
        <v>71</v>
      </c>
      <c r="AV3115" t="s">
        <v>59</v>
      </c>
    </row>
    <row r="3116" spans="1:48" x14ac:dyDescent="0.35">
      <c r="A3116" t="s">
        <v>47</v>
      </c>
      <c r="B3116">
        <v>12</v>
      </c>
      <c r="C3116">
        <v>172</v>
      </c>
      <c r="D3116">
        <v>2021</v>
      </c>
      <c r="E3116">
        <v>5</v>
      </c>
      <c r="F3116">
        <v>4</v>
      </c>
      <c r="G3116">
        <v>0</v>
      </c>
      <c r="H3116">
        <v>5</v>
      </c>
      <c r="I3116" t="s">
        <v>6324</v>
      </c>
      <c r="J3116" t="s">
        <v>66</v>
      </c>
      <c r="K3116" t="s">
        <v>115</v>
      </c>
      <c r="L3116" t="b">
        <f t="shared" si="48"/>
        <v>0</v>
      </c>
      <c r="M3116">
        <v>2032</v>
      </c>
      <c r="N3116">
        <v>40</v>
      </c>
      <c r="P3116">
        <v>196982</v>
      </c>
      <c r="Q3116">
        <v>263485</v>
      </c>
      <c r="R3116" t="s">
        <v>6314</v>
      </c>
      <c r="S3116" t="s">
        <v>52</v>
      </c>
      <c r="T3116" t="s">
        <v>6264</v>
      </c>
      <c r="U3116" t="s">
        <v>4964</v>
      </c>
      <c r="V3116">
        <v>13</v>
      </c>
      <c r="W3116">
        <v>74.760000000000005</v>
      </c>
      <c r="X3116">
        <v>1.03</v>
      </c>
      <c r="Y3116" t="s">
        <v>68</v>
      </c>
      <c r="Z3116">
        <v>828</v>
      </c>
      <c r="AA3116">
        <v>0.42</v>
      </c>
      <c r="AB3116">
        <v>2.94</v>
      </c>
      <c r="AC3116" t="s">
        <v>6325</v>
      </c>
      <c r="AE3116">
        <v>24404</v>
      </c>
      <c r="AF3116" t="b">
        <v>1</v>
      </c>
      <c r="AG3116">
        <v>1</v>
      </c>
      <c r="AM3116">
        <v>0</v>
      </c>
      <c r="AN3116" t="b">
        <v>0</v>
      </c>
      <c r="AO3116" t="b">
        <v>0</v>
      </c>
      <c r="AP3116" t="b">
        <v>0</v>
      </c>
      <c r="AQ3116" t="s">
        <v>117</v>
      </c>
      <c r="AR3116" t="s">
        <v>71</v>
      </c>
      <c r="AV3116" t="s">
        <v>59</v>
      </c>
    </row>
    <row r="3117" spans="1:48" x14ac:dyDescent="0.35">
      <c r="A3117" t="s">
        <v>47</v>
      </c>
      <c r="B3117">
        <v>12</v>
      </c>
      <c r="C3117">
        <v>172</v>
      </c>
      <c r="D3117">
        <v>2021</v>
      </c>
      <c r="E3117">
        <v>5</v>
      </c>
      <c r="F3117">
        <v>4</v>
      </c>
      <c r="G3117">
        <v>0</v>
      </c>
      <c r="H3117">
        <v>6</v>
      </c>
      <c r="I3117" t="s">
        <v>76</v>
      </c>
      <c r="K3117" t="s">
        <v>77</v>
      </c>
      <c r="L3117" t="b">
        <f t="shared" si="48"/>
        <v>0</v>
      </c>
      <c r="M3117">
        <v>1204</v>
      </c>
      <c r="P3117">
        <v>196982</v>
      </c>
      <c r="Q3117">
        <v>263485</v>
      </c>
      <c r="R3117" t="s">
        <v>6314</v>
      </c>
      <c r="S3117" t="s">
        <v>52</v>
      </c>
      <c r="T3117" t="s">
        <v>6264</v>
      </c>
      <c r="U3117" t="s">
        <v>4964</v>
      </c>
      <c r="V3117">
        <v>13</v>
      </c>
      <c r="W3117">
        <v>74.760000000000005</v>
      </c>
      <c r="X3117">
        <v>0.61</v>
      </c>
      <c r="Z3117">
        <v>637</v>
      </c>
      <c r="AA3117">
        <v>0.32</v>
      </c>
      <c r="AB3117">
        <v>2.94</v>
      </c>
      <c r="AE3117">
        <v>5897</v>
      </c>
      <c r="AF3117" t="b">
        <v>1</v>
      </c>
      <c r="AV3117" t="s">
        <v>59</v>
      </c>
    </row>
    <row r="3118" spans="1:48" x14ac:dyDescent="0.35">
      <c r="A3118" t="s">
        <v>47</v>
      </c>
      <c r="B3118">
        <v>12</v>
      </c>
      <c r="C3118">
        <v>172</v>
      </c>
      <c r="D3118">
        <v>2021</v>
      </c>
      <c r="E3118">
        <v>5</v>
      </c>
      <c r="F3118">
        <v>4</v>
      </c>
      <c r="G3118">
        <v>0</v>
      </c>
      <c r="H3118">
        <v>7</v>
      </c>
      <c r="I3118" t="s">
        <v>6326</v>
      </c>
      <c r="J3118" t="s">
        <v>49</v>
      </c>
      <c r="K3118" t="s">
        <v>87</v>
      </c>
      <c r="L3118" t="b">
        <f t="shared" si="48"/>
        <v>0</v>
      </c>
      <c r="M3118">
        <v>567</v>
      </c>
      <c r="N3118">
        <v>37</v>
      </c>
      <c r="P3118">
        <v>196982</v>
      </c>
      <c r="Q3118">
        <v>263485</v>
      </c>
      <c r="R3118" t="s">
        <v>6314</v>
      </c>
      <c r="S3118" t="s">
        <v>52</v>
      </c>
      <c r="T3118" t="s">
        <v>6264</v>
      </c>
      <c r="U3118" t="s">
        <v>4964</v>
      </c>
      <c r="V3118">
        <v>13</v>
      </c>
      <c r="W3118">
        <v>74.760000000000005</v>
      </c>
      <c r="X3118">
        <v>0.28999999999999998</v>
      </c>
      <c r="Y3118" t="s">
        <v>68</v>
      </c>
      <c r="Z3118">
        <v>90</v>
      </c>
      <c r="AA3118">
        <v>0.05</v>
      </c>
      <c r="AB3118">
        <v>2.94</v>
      </c>
      <c r="AC3118" t="s">
        <v>6327</v>
      </c>
      <c r="AE3118">
        <v>10809</v>
      </c>
      <c r="AF3118" t="b">
        <v>1</v>
      </c>
      <c r="AG3118">
        <v>1</v>
      </c>
      <c r="AM3118">
        <v>0</v>
      </c>
      <c r="AN3118" t="b">
        <v>0</v>
      </c>
      <c r="AO3118" t="b">
        <v>0</v>
      </c>
      <c r="AP3118" t="b">
        <v>0</v>
      </c>
      <c r="AQ3118" t="s">
        <v>81</v>
      </c>
      <c r="AR3118" t="s">
        <v>71</v>
      </c>
      <c r="AV3118" t="s">
        <v>59</v>
      </c>
    </row>
    <row r="3119" spans="1:48" x14ac:dyDescent="0.35">
      <c r="A3119" t="s">
        <v>47</v>
      </c>
      <c r="B3119">
        <v>12</v>
      </c>
      <c r="C3119">
        <v>172</v>
      </c>
      <c r="D3119">
        <v>2021</v>
      </c>
      <c r="E3119">
        <v>5</v>
      </c>
      <c r="F3119">
        <v>4</v>
      </c>
      <c r="G3119">
        <v>0</v>
      </c>
      <c r="H3119">
        <v>8</v>
      </c>
      <c r="I3119" t="s">
        <v>6328</v>
      </c>
      <c r="J3119" t="s">
        <v>49</v>
      </c>
      <c r="K3119" t="s">
        <v>87</v>
      </c>
      <c r="L3119" t="b">
        <f t="shared" si="48"/>
        <v>0</v>
      </c>
      <c r="M3119">
        <v>477</v>
      </c>
      <c r="N3119">
        <v>35</v>
      </c>
      <c r="P3119">
        <v>196982</v>
      </c>
      <c r="Q3119">
        <v>263485</v>
      </c>
      <c r="R3119" t="s">
        <v>6314</v>
      </c>
      <c r="S3119" t="s">
        <v>52</v>
      </c>
      <c r="T3119" t="s">
        <v>6264</v>
      </c>
      <c r="U3119" t="s">
        <v>4964</v>
      </c>
      <c r="V3119">
        <v>13</v>
      </c>
      <c r="W3119">
        <v>74.760000000000005</v>
      </c>
      <c r="X3119">
        <v>0.24</v>
      </c>
      <c r="Y3119" t="s">
        <v>68</v>
      </c>
      <c r="Z3119">
        <v>65</v>
      </c>
      <c r="AA3119">
        <v>0.03</v>
      </c>
      <c r="AB3119">
        <v>2.94</v>
      </c>
      <c r="AC3119" t="s">
        <v>6329</v>
      </c>
      <c r="AE3119">
        <v>10809</v>
      </c>
      <c r="AF3119" t="b">
        <v>1</v>
      </c>
      <c r="AG3119">
        <v>1</v>
      </c>
      <c r="AM3119">
        <v>0</v>
      </c>
      <c r="AN3119" t="b">
        <v>0</v>
      </c>
      <c r="AO3119" t="b">
        <v>0</v>
      </c>
      <c r="AP3119" t="b">
        <v>0</v>
      </c>
      <c r="AQ3119" t="s">
        <v>81</v>
      </c>
      <c r="AR3119" t="s">
        <v>840</v>
      </c>
      <c r="AV3119" t="s">
        <v>59</v>
      </c>
    </row>
    <row r="3120" spans="1:48" x14ac:dyDescent="0.35">
      <c r="A3120" t="s">
        <v>47</v>
      </c>
      <c r="B3120">
        <v>12</v>
      </c>
      <c r="C3120">
        <v>172</v>
      </c>
      <c r="D3120">
        <v>2021</v>
      </c>
      <c r="E3120">
        <v>5</v>
      </c>
      <c r="F3120">
        <v>4</v>
      </c>
      <c r="G3120">
        <v>0</v>
      </c>
      <c r="H3120">
        <v>9</v>
      </c>
      <c r="I3120" t="s">
        <v>6330</v>
      </c>
      <c r="J3120" t="s">
        <v>49</v>
      </c>
      <c r="K3120" t="s">
        <v>87</v>
      </c>
      <c r="L3120" t="b">
        <f t="shared" si="48"/>
        <v>0</v>
      </c>
      <c r="M3120">
        <v>412</v>
      </c>
      <c r="N3120">
        <v>60</v>
      </c>
      <c r="P3120">
        <v>196982</v>
      </c>
      <c r="Q3120">
        <v>263485</v>
      </c>
      <c r="R3120" t="s">
        <v>6314</v>
      </c>
      <c r="S3120" t="s">
        <v>52</v>
      </c>
      <c r="T3120" t="s">
        <v>6264</v>
      </c>
      <c r="U3120" t="s">
        <v>4964</v>
      </c>
      <c r="V3120">
        <v>13</v>
      </c>
      <c r="W3120">
        <v>74.760000000000005</v>
      </c>
      <c r="X3120">
        <v>0.21</v>
      </c>
      <c r="Y3120" t="s">
        <v>68</v>
      </c>
      <c r="Z3120">
        <v>160</v>
      </c>
      <c r="AA3120">
        <v>0.08</v>
      </c>
      <c r="AB3120">
        <v>2.94</v>
      </c>
      <c r="AC3120" t="s">
        <v>6331</v>
      </c>
      <c r="AE3120">
        <v>10809</v>
      </c>
      <c r="AF3120" t="b">
        <v>1</v>
      </c>
      <c r="AG3120">
        <v>2</v>
      </c>
      <c r="AH3120" t="s">
        <v>87</v>
      </c>
      <c r="AI3120">
        <v>10809</v>
      </c>
      <c r="AJ3120" t="s">
        <v>6314</v>
      </c>
      <c r="AK3120" t="b">
        <v>1</v>
      </c>
      <c r="AL3120" t="b">
        <v>1</v>
      </c>
      <c r="AM3120">
        <v>0</v>
      </c>
      <c r="AN3120" t="b">
        <v>0</v>
      </c>
      <c r="AO3120" t="b">
        <v>0</v>
      </c>
      <c r="AP3120" t="b">
        <v>0</v>
      </c>
      <c r="AQ3120" t="s">
        <v>81</v>
      </c>
      <c r="AR3120" t="s">
        <v>106</v>
      </c>
      <c r="AS3120" t="s">
        <v>107</v>
      </c>
      <c r="AV3120" t="s">
        <v>59</v>
      </c>
    </row>
    <row r="3121" spans="1:48" x14ac:dyDescent="0.35">
      <c r="A3121" t="s">
        <v>47</v>
      </c>
      <c r="B3121">
        <v>12</v>
      </c>
      <c r="C3121">
        <v>172</v>
      </c>
      <c r="D3121">
        <v>2021</v>
      </c>
      <c r="E3121">
        <v>5</v>
      </c>
      <c r="F3121">
        <v>4</v>
      </c>
      <c r="G3121">
        <v>0</v>
      </c>
      <c r="H3121">
        <v>10</v>
      </c>
      <c r="I3121" t="s">
        <v>6332</v>
      </c>
      <c r="J3121" t="s">
        <v>49</v>
      </c>
      <c r="K3121" t="s">
        <v>2040</v>
      </c>
      <c r="L3121" t="b">
        <f t="shared" si="48"/>
        <v>0</v>
      </c>
      <c r="M3121">
        <v>252</v>
      </c>
      <c r="N3121">
        <v>33</v>
      </c>
      <c r="P3121">
        <v>196982</v>
      </c>
      <c r="Q3121">
        <v>263485</v>
      </c>
      <c r="R3121" t="s">
        <v>6314</v>
      </c>
      <c r="S3121" t="s">
        <v>52</v>
      </c>
      <c r="T3121" t="s">
        <v>6264</v>
      </c>
      <c r="U3121" t="s">
        <v>4964</v>
      </c>
      <c r="V3121">
        <v>13</v>
      </c>
      <c r="W3121">
        <v>74.760000000000005</v>
      </c>
      <c r="X3121">
        <v>0.13</v>
      </c>
      <c r="Y3121" t="s">
        <v>68</v>
      </c>
      <c r="Z3121">
        <v>41</v>
      </c>
      <c r="AA3121">
        <v>0.02</v>
      </c>
      <c r="AB3121">
        <v>2.94</v>
      </c>
      <c r="AC3121" t="s">
        <v>6333</v>
      </c>
      <c r="AE3121">
        <v>24412</v>
      </c>
      <c r="AF3121" t="b">
        <v>1</v>
      </c>
      <c r="AG3121">
        <v>1</v>
      </c>
      <c r="AM3121">
        <v>0</v>
      </c>
      <c r="AN3121" t="b">
        <v>0</v>
      </c>
      <c r="AO3121" t="b">
        <v>0</v>
      </c>
      <c r="AP3121" t="b">
        <v>0</v>
      </c>
      <c r="AQ3121" t="s">
        <v>111</v>
      </c>
      <c r="AR3121" t="s">
        <v>71</v>
      </c>
      <c r="AV3121" t="s">
        <v>59</v>
      </c>
    </row>
    <row r="3122" spans="1:48" x14ac:dyDescent="0.35">
      <c r="A3122" t="s">
        <v>47</v>
      </c>
      <c r="B3122">
        <v>12</v>
      </c>
      <c r="C3122">
        <v>172</v>
      </c>
      <c r="D3122">
        <v>2021</v>
      </c>
      <c r="E3122">
        <v>5</v>
      </c>
      <c r="F3122">
        <v>4</v>
      </c>
      <c r="G3122">
        <v>0</v>
      </c>
      <c r="H3122">
        <v>11</v>
      </c>
      <c r="I3122" t="s">
        <v>6334</v>
      </c>
      <c r="J3122" t="s">
        <v>49</v>
      </c>
      <c r="K3122" t="s">
        <v>87</v>
      </c>
      <c r="L3122" t="b">
        <f t="shared" si="48"/>
        <v>0</v>
      </c>
      <c r="M3122">
        <v>211</v>
      </c>
      <c r="N3122">
        <v>46</v>
      </c>
      <c r="P3122">
        <v>196982</v>
      </c>
      <c r="Q3122">
        <v>263485</v>
      </c>
      <c r="R3122" t="s">
        <v>6314</v>
      </c>
      <c r="S3122" t="s">
        <v>52</v>
      </c>
      <c r="T3122" t="s">
        <v>6264</v>
      </c>
      <c r="U3122" t="s">
        <v>4964</v>
      </c>
      <c r="V3122">
        <v>13</v>
      </c>
      <c r="W3122">
        <v>74.760000000000005</v>
      </c>
      <c r="X3122">
        <v>0.11</v>
      </c>
      <c r="Y3122" t="s">
        <v>68</v>
      </c>
      <c r="Z3122">
        <v>42</v>
      </c>
      <c r="AA3122">
        <v>0.02</v>
      </c>
      <c r="AB3122">
        <v>2.94</v>
      </c>
      <c r="AC3122" t="s">
        <v>6335</v>
      </c>
      <c r="AE3122">
        <v>10809</v>
      </c>
      <c r="AF3122" t="b">
        <v>1</v>
      </c>
      <c r="AG3122">
        <v>1</v>
      </c>
      <c r="AM3122">
        <v>0</v>
      </c>
      <c r="AN3122" t="b">
        <v>0</v>
      </c>
      <c r="AO3122" t="b">
        <v>0</v>
      </c>
      <c r="AP3122" t="b">
        <v>0</v>
      </c>
      <c r="AQ3122" t="s">
        <v>156</v>
      </c>
      <c r="AR3122" t="s">
        <v>71</v>
      </c>
      <c r="AV3122" t="s">
        <v>59</v>
      </c>
    </row>
    <row r="3123" spans="1:48" x14ac:dyDescent="0.35">
      <c r="A3123" t="s">
        <v>47</v>
      </c>
      <c r="B3123">
        <v>12</v>
      </c>
      <c r="C3123">
        <v>172</v>
      </c>
      <c r="D3123">
        <v>2021</v>
      </c>
      <c r="E3123">
        <v>5</v>
      </c>
      <c r="F3123">
        <v>4</v>
      </c>
      <c r="G3123">
        <v>0</v>
      </c>
      <c r="H3123">
        <v>12</v>
      </c>
      <c r="I3123" t="s">
        <v>6336</v>
      </c>
      <c r="J3123" t="s">
        <v>66</v>
      </c>
      <c r="K3123" t="s">
        <v>166</v>
      </c>
      <c r="L3123" t="b">
        <f t="shared" si="48"/>
        <v>0</v>
      </c>
      <c r="M3123">
        <v>169</v>
      </c>
      <c r="N3123">
        <v>45</v>
      </c>
      <c r="P3123">
        <v>196982</v>
      </c>
      <c r="Q3123">
        <v>263485</v>
      </c>
      <c r="R3123" t="s">
        <v>6314</v>
      </c>
      <c r="S3123" t="s">
        <v>52</v>
      </c>
      <c r="T3123" t="s">
        <v>6264</v>
      </c>
      <c r="U3123" t="s">
        <v>4964</v>
      </c>
      <c r="V3123">
        <v>13</v>
      </c>
      <c r="W3123">
        <v>74.760000000000005</v>
      </c>
      <c r="X3123">
        <v>0.09</v>
      </c>
      <c r="Y3123" t="s">
        <v>68</v>
      </c>
      <c r="Z3123">
        <v>6</v>
      </c>
      <c r="AA3123">
        <v>0</v>
      </c>
      <c r="AB3123">
        <v>2.94</v>
      </c>
      <c r="AC3123" t="s">
        <v>6337</v>
      </c>
      <c r="AE3123">
        <v>24295</v>
      </c>
      <c r="AF3123" t="b">
        <v>1</v>
      </c>
      <c r="AG3123">
        <v>1</v>
      </c>
      <c r="AM3123">
        <v>0</v>
      </c>
      <c r="AN3123" t="b">
        <v>0</v>
      </c>
      <c r="AO3123" t="b">
        <v>0</v>
      </c>
      <c r="AP3123" t="b">
        <v>0</v>
      </c>
      <c r="AQ3123" t="s">
        <v>70</v>
      </c>
      <c r="AR3123" t="s">
        <v>71</v>
      </c>
      <c r="AV3123" t="s">
        <v>59</v>
      </c>
    </row>
    <row r="3124" spans="1:48" x14ac:dyDescent="0.35">
      <c r="A3124" t="s">
        <v>47</v>
      </c>
      <c r="B3124">
        <v>12</v>
      </c>
      <c r="C3124">
        <v>172</v>
      </c>
      <c r="D3124">
        <v>2021</v>
      </c>
      <c r="E3124">
        <v>5</v>
      </c>
      <c r="F3124">
        <v>4</v>
      </c>
      <c r="G3124">
        <v>0</v>
      </c>
      <c r="H3124">
        <v>13</v>
      </c>
      <c r="I3124" t="s">
        <v>6338</v>
      </c>
      <c r="J3124" t="s">
        <v>49</v>
      </c>
      <c r="K3124" t="s">
        <v>87</v>
      </c>
      <c r="L3124" t="b">
        <f t="shared" si="48"/>
        <v>0</v>
      </c>
      <c r="M3124">
        <v>163</v>
      </c>
      <c r="N3124">
        <v>53</v>
      </c>
      <c r="P3124">
        <v>196982</v>
      </c>
      <c r="Q3124">
        <v>263485</v>
      </c>
      <c r="R3124" t="s">
        <v>6314</v>
      </c>
      <c r="S3124" t="s">
        <v>52</v>
      </c>
      <c r="T3124" t="s">
        <v>6264</v>
      </c>
      <c r="U3124" t="s">
        <v>4964</v>
      </c>
      <c r="V3124">
        <v>13</v>
      </c>
      <c r="W3124">
        <v>74.760000000000005</v>
      </c>
      <c r="X3124">
        <v>0.08</v>
      </c>
      <c r="Y3124" t="s">
        <v>68</v>
      </c>
      <c r="Z3124">
        <v>31</v>
      </c>
      <c r="AA3124">
        <v>0.02</v>
      </c>
      <c r="AB3124">
        <v>2.94</v>
      </c>
      <c r="AC3124" t="s">
        <v>6339</v>
      </c>
      <c r="AE3124">
        <v>10809</v>
      </c>
      <c r="AF3124" t="b">
        <v>1</v>
      </c>
      <c r="AG3124">
        <v>1</v>
      </c>
      <c r="AM3124">
        <v>0</v>
      </c>
      <c r="AN3124" t="b">
        <v>0</v>
      </c>
      <c r="AO3124" t="b">
        <v>0</v>
      </c>
      <c r="AP3124" t="b">
        <v>0</v>
      </c>
      <c r="AQ3124" t="s">
        <v>57</v>
      </c>
      <c r="AR3124" t="s">
        <v>71</v>
      </c>
      <c r="AV3124" t="s">
        <v>59</v>
      </c>
    </row>
    <row r="3125" spans="1:48" x14ac:dyDescent="0.35">
      <c r="A3125" t="s">
        <v>47</v>
      </c>
      <c r="B3125">
        <v>12</v>
      </c>
      <c r="C3125">
        <v>172</v>
      </c>
      <c r="D3125">
        <v>2021</v>
      </c>
      <c r="E3125">
        <v>5</v>
      </c>
      <c r="F3125">
        <v>4</v>
      </c>
      <c r="G3125">
        <v>0</v>
      </c>
      <c r="H3125">
        <v>14</v>
      </c>
      <c r="I3125" t="s">
        <v>6340</v>
      </c>
      <c r="J3125" t="s">
        <v>49</v>
      </c>
      <c r="K3125" t="s">
        <v>87</v>
      </c>
      <c r="L3125" t="b">
        <f t="shared" si="48"/>
        <v>0</v>
      </c>
      <c r="M3125">
        <v>132</v>
      </c>
      <c r="N3125">
        <v>34</v>
      </c>
      <c r="P3125">
        <v>196982</v>
      </c>
      <c r="Q3125">
        <v>263485</v>
      </c>
      <c r="R3125" t="s">
        <v>6314</v>
      </c>
      <c r="S3125" t="s">
        <v>52</v>
      </c>
      <c r="T3125" t="s">
        <v>6264</v>
      </c>
      <c r="U3125" t="s">
        <v>4964</v>
      </c>
      <c r="V3125">
        <v>13</v>
      </c>
      <c r="W3125">
        <v>74.760000000000005</v>
      </c>
      <c r="X3125">
        <v>7.0000000000000007E-2</v>
      </c>
      <c r="Y3125" t="s">
        <v>68</v>
      </c>
      <c r="Z3125">
        <v>0</v>
      </c>
      <c r="AA3125">
        <v>0</v>
      </c>
      <c r="AB3125">
        <v>2.94</v>
      </c>
      <c r="AC3125" t="s">
        <v>6341</v>
      </c>
      <c r="AE3125">
        <v>10809</v>
      </c>
      <c r="AF3125" t="b">
        <v>1</v>
      </c>
      <c r="AG3125">
        <v>1</v>
      </c>
      <c r="AM3125">
        <v>0</v>
      </c>
      <c r="AN3125" t="b">
        <v>0</v>
      </c>
      <c r="AO3125" t="b">
        <v>0</v>
      </c>
      <c r="AP3125" t="b">
        <v>0</v>
      </c>
      <c r="AQ3125" t="s">
        <v>81</v>
      </c>
      <c r="AR3125" t="s">
        <v>71</v>
      </c>
      <c r="AV3125" t="s">
        <v>59</v>
      </c>
    </row>
    <row r="3126" spans="1:48" x14ac:dyDescent="0.35">
      <c r="A3126" t="s">
        <v>47</v>
      </c>
      <c r="B3126">
        <v>12</v>
      </c>
      <c r="C3126">
        <v>173</v>
      </c>
      <c r="D3126">
        <v>2021</v>
      </c>
      <c r="E3126">
        <v>5</v>
      </c>
      <c r="F3126">
        <v>4</v>
      </c>
      <c r="G3126">
        <v>0</v>
      </c>
      <c r="H3126">
        <v>1</v>
      </c>
      <c r="I3126" t="s">
        <v>6342</v>
      </c>
      <c r="J3126" t="s">
        <v>49</v>
      </c>
      <c r="K3126" t="s">
        <v>50</v>
      </c>
      <c r="L3126" t="str">
        <f t="shared" si="48"/>
        <v>DMKPlus</v>
      </c>
      <c r="M3126">
        <v>103210</v>
      </c>
      <c r="N3126">
        <v>61</v>
      </c>
      <c r="P3126">
        <v>211430</v>
      </c>
      <c r="Q3126">
        <v>270682</v>
      </c>
      <c r="R3126" t="s">
        <v>6343</v>
      </c>
      <c r="S3126" t="s">
        <v>52</v>
      </c>
      <c r="T3126" t="s">
        <v>6264</v>
      </c>
      <c r="U3126" t="s">
        <v>4964</v>
      </c>
      <c r="V3126">
        <v>12</v>
      </c>
      <c r="W3126">
        <v>78.11</v>
      </c>
      <c r="X3126">
        <v>48.82</v>
      </c>
      <c r="Y3126" t="s">
        <v>55</v>
      </c>
      <c r="Z3126">
        <v>53650</v>
      </c>
      <c r="AA3126">
        <v>25.37</v>
      </c>
      <c r="AB3126">
        <v>3.03</v>
      </c>
      <c r="AC3126" t="s">
        <v>6344</v>
      </c>
      <c r="AE3126">
        <v>10192</v>
      </c>
      <c r="AF3126" t="b">
        <v>1</v>
      </c>
      <c r="AG3126">
        <v>6</v>
      </c>
      <c r="AH3126" t="s">
        <v>50</v>
      </c>
      <c r="AI3126">
        <v>10192</v>
      </c>
      <c r="AJ3126" t="s">
        <v>6343</v>
      </c>
      <c r="AK3126" t="b">
        <v>1</v>
      </c>
      <c r="AL3126" t="b">
        <v>1</v>
      </c>
      <c r="AM3126">
        <v>4</v>
      </c>
      <c r="AN3126" t="b">
        <v>0</v>
      </c>
      <c r="AO3126" t="b">
        <v>1</v>
      </c>
      <c r="AP3126" t="b">
        <v>1</v>
      </c>
      <c r="AQ3126" t="s">
        <v>81</v>
      </c>
      <c r="AR3126" t="s">
        <v>106</v>
      </c>
      <c r="AS3126" t="s">
        <v>107</v>
      </c>
      <c r="AV3126" t="s">
        <v>59</v>
      </c>
    </row>
    <row r="3127" spans="1:48" x14ac:dyDescent="0.35">
      <c r="A3127" t="s">
        <v>47</v>
      </c>
      <c r="B3127">
        <v>12</v>
      </c>
      <c r="C3127">
        <v>173</v>
      </c>
      <c r="D3127">
        <v>2021</v>
      </c>
      <c r="E3127">
        <v>5</v>
      </c>
      <c r="F3127">
        <v>4</v>
      </c>
      <c r="G3127">
        <v>0</v>
      </c>
      <c r="H3127">
        <v>2</v>
      </c>
      <c r="I3127" t="s">
        <v>6345</v>
      </c>
      <c r="J3127" t="s">
        <v>49</v>
      </c>
      <c r="K3127" t="s">
        <v>861</v>
      </c>
      <c r="L3127" t="str">
        <f t="shared" si="48"/>
        <v>ADMKPlus</v>
      </c>
      <c r="M3127">
        <v>49560</v>
      </c>
      <c r="N3127">
        <v>58</v>
      </c>
      <c r="P3127">
        <v>211430</v>
      </c>
      <c r="Q3127">
        <v>270682</v>
      </c>
      <c r="R3127" t="s">
        <v>6343</v>
      </c>
      <c r="S3127" t="s">
        <v>52</v>
      </c>
      <c r="T3127" t="s">
        <v>6264</v>
      </c>
      <c r="U3127" t="s">
        <v>4964</v>
      </c>
      <c r="V3127">
        <v>12</v>
      </c>
      <c r="W3127">
        <v>78.11</v>
      </c>
      <c r="X3127">
        <v>23.44</v>
      </c>
      <c r="Y3127" t="s">
        <v>55</v>
      </c>
      <c r="Z3127">
        <v>12091</v>
      </c>
      <c r="AA3127">
        <v>5.72</v>
      </c>
      <c r="AB3127">
        <v>3.03</v>
      </c>
      <c r="AC3127" t="s">
        <v>6346</v>
      </c>
      <c r="AE3127">
        <v>1605</v>
      </c>
      <c r="AF3127" t="b">
        <v>1</v>
      </c>
      <c r="AG3127">
        <v>1</v>
      </c>
      <c r="AM3127">
        <v>0</v>
      </c>
      <c r="AN3127" t="b">
        <v>0</v>
      </c>
      <c r="AO3127" t="b">
        <v>0</v>
      </c>
      <c r="AP3127" t="b">
        <v>0</v>
      </c>
      <c r="AQ3127" t="s">
        <v>57</v>
      </c>
      <c r="AR3127" t="s">
        <v>58</v>
      </c>
      <c r="AS3127" t="s">
        <v>955</v>
      </c>
      <c r="AV3127" t="s">
        <v>59</v>
      </c>
    </row>
    <row r="3128" spans="1:48" x14ac:dyDescent="0.35">
      <c r="A3128" t="s">
        <v>47</v>
      </c>
      <c r="B3128">
        <v>12</v>
      </c>
      <c r="C3128">
        <v>173</v>
      </c>
      <c r="D3128">
        <v>2021</v>
      </c>
      <c r="E3128">
        <v>5</v>
      </c>
      <c r="F3128">
        <v>4</v>
      </c>
      <c r="G3128">
        <v>0</v>
      </c>
      <c r="H3128">
        <v>3</v>
      </c>
      <c r="I3128" t="s">
        <v>6347</v>
      </c>
      <c r="J3128" t="s">
        <v>49</v>
      </c>
      <c r="K3128" t="s">
        <v>119</v>
      </c>
      <c r="L3128" t="str">
        <f t="shared" si="48"/>
        <v>ADMKPlus</v>
      </c>
      <c r="M3128">
        <v>37469</v>
      </c>
      <c r="N3128">
        <v>44</v>
      </c>
      <c r="P3128">
        <v>211430</v>
      </c>
      <c r="Q3128">
        <v>270682</v>
      </c>
      <c r="R3128" t="s">
        <v>6343</v>
      </c>
      <c r="S3128" t="s">
        <v>52</v>
      </c>
      <c r="T3128" t="s">
        <v>6264</v>
      </c>
      <c r="U3128" t="s">
        <v>4964</v>
      </c>
      <c r="V3128">
        <v>12</v>
      </c>
      <c r="W3128">
        <v>78.11</v>
      </c>
      <c r="X3128">
        <v>17.72</v>
      </c>
      <c r="Y3128" t="s">
        <v>55</v>
      </c>
      <c r="Z3128">
        <v>21649</v>
      </c>
      <c r="AA3128">
        <v>10.24</v>
      </c>
      <c r="AB3128">
        <v>3.03</v>
      </c>
      <c r="AC3128" t="s">
        <v>6348</v>
      </c>
      <c r="AE3128">
        <v>24338</v>
      </c>
      <c r="AF3128" t="b">
        <v>1</v>
      </c>
      <c r="AG3128">
        <v>1</v>
      </c>
      <c r="AM3128">
        <v>0</v>
      </c>
      <c r="AN3128" t="b">
        <v>0</v>
      </c>
      <c r="AO3128" t="b">
        <v>0</v>
      </c>
      <c r="AP3128" t="b">
        <v>0</v>
      </c>
      <c r="AV3128" t="s">
        <v>59</v>
      </c>
    </row>
    <row r="3129" spans="1:48" x14ac:dyDescent="0.35">
      <c r="A3129" t="s">
        <v>47</v>
      </c>
      <c r="B3129">
        <v>12</v>
      </c>
      <c r="C3129">
        <v>173</v>
      </c>
      <c r="D3129">
        <v>2021</v>
      </c>
      <c r="E3129">
        <v>5</v>
      </c>
      <c r="F3129">
        <v>4</v>
      </c>
      <c r="G3129">
        <v>0</v>
      </c>
      <c r="H3129">
        <v>4</v>
      </c>
      <c r="I3129" t="s">
        <v>6349</v>
      </c>
      <c r="J3129" t="s">
        <v>49</v>
      </c>
      <c r="K3129" t="s">
        <v>67</v>
      </c>
      <c r="L3129" t="b">
        <f t="shared" si="48"/>
        <v>0</v>
      </c>
      <c r="M3129">
        <v>15820</v>
      </c>
      <c r="N3129">
        <v>39</v>
      </c>
      <c r="P3129">
        <v>211430</v>
      </c>
      <c r="Q3129">
        <v>270682</v>
      </c>
      <c r="R3129" t="s">
        <v>6343</v>
      </c>
      <c r="S3129" t="s">
        <v>52</v>
      </c>
      <c r="T3129" t="s">
        <v>6264</v>
      </c>
      <c r="U3129" t="s">
        <v>4964</v>
      </c>
      <c r="V3129">
        <v>12</v>
      </c>
      <c r="W3129">
        <v>78.11</v>
      </c>
      <c r="X3129">
        <v>7.48</v>
      </c>
      <c r="Y3129" t="s">
        <v>68</v>
      </c>
      <c r="Z3129">
        <v>14605</v>
      </c>
      <c r="AA3129">
        <v>6.91</v>
      </c>
      <c r="AB3129">
        <v>3.03</v>
      </c>
      <c r="AC3129" t="s">
        <v>6350</v>
      </c>
      <c r="AE3129">
        <v>5533</v>
      </c>
      <c r="AF3129" t="b">
        <v>1</v>
      </c>
      <c r="AG3129">
        <v>1</v>
      </c>
      <c r="AM3129">
        <v>0</v>
      </c>
      <c r="AN3129" t="b">
        <v>0</v>
      </c>
      <c r="AO3129" t="b">
        <v>0</v>
      </c>
      <c r="AP3129" t="b">
        <v>0</v>
      </c>
      <c r="AQ3129" t="s">
        <v>272</v>
      </c>
      <c r="AR3129" t="s">
        <v>75</v>
      </c>
      <c r="AV3129" t="s">
        <v>59</v>
      </c>
    </row>
    <row r="3130" spans="1:48" x14ac:dyDescent="0.35">
      <c r="A3130" t="s">
        <v>47</v>
      </c>
      <c r="B3130">
        <v>12</v>
      </c>
      <c r="C3130">
        <v>173</v>
      </c>
      <c r="D3130">
        <v>2021</v>
      </c>
      <c r="E3130">
        <v>5</v>
      </c>
      <c r="F3130">
        <v>4</v>
      </c>
      <c r="G3130">
        <v>0</v>
      </c>
      <c r="H3130">
        <v>5</v>
      </c>
      <c r="I3130" t="s">
        <v>6351</v>
      </c>
      <c r="J3130" t="s">
        <v>49</v>
      </c>
      <c r="K3130" t="s">
        <v>1480</v>
      </c>
      <c r="L3130" t="b">
        <f t="shared" si="48"/>
        <v>0</v>
      </c>
      <c r="M3130">
        <v>1215</v>
      </c>
      <c r="N3130">
        <v>42</v>
      </c>
      <c r="P3130">
        <v>211430</v>
      </c>
      <c r="Q3130">
        <v>270682</v>
      </c>
      <c r="R3130" t="s">
        <v>6343</v>
      </c>
      <c r="S3130" t="s">
        <v>52</v>
      </c>
      <c r="T3130" t="s">
        <v>6264</v>
      </c>
      <c r="U3130" t="s">
        <v>4964</v>
      </c>
      <c r="V3130">
        <v>12</v>
      </c>
      <c r="W3130">
        <v>78.11</v>
      </c>
      <c r="X3130">
        <v>0.56999999999999995</v>
      </c>
      <c r="Y3130" t="s">
        <v>68</v>
      </c>
      <c r="Z3130">
        <v>35</v>
      </c>
      <c r="AA3130">
        <v>0.02</v>
      </c>
      <c r="AB3130">
        <v>3.03</v>
      </c>
      <c r="AC3130" t="s">
        <v>6352</v>
      </c>
      <c r="AE3130">
        <v>12001</v>
      </c>
      <c r="AF3130" t="b">
        <v>1</v>
      </c>
      <c r="AG3130">
        <v>1</v>
      </c>
      <c r="AM3130">
        <v>0</v>
      </c>
      <c r="AN3130" t="b">
        <v>0</v>
      </c>
      <c r="AO3130" t="b">
        <v>0</v>
      </c>
      <c r="AP3130" t="b">
        <v>0</v>
      </c>
      <c r="AQ3130" t="s">
        <v>81</v>
      </c>
      <c r="AR3130" t="s">
        <v>106</v>
      </c>
      <c r="AS3130" t="s">
        <v>107</v>
      </c>
      <c r="AV3130" t="s">
        <v>59</v>
      </c>
    </row>
    <row r="3131" spans="1:48" x14ac:dyDescent="0.35">
      <c r="A3131" t="s">
        <v>47</v>
      </c>
      <c r="B3131">
        <v>12</v>
      </c>
      <c r="C3131">
        <v>173</v>
      </c>
      <c r="D3131">
        <v>2021</v>
      </c>
      <c r="E3131">
        <v>5</v>
      </c>
      <c r="F3131">
        <v>4</v>
      </c>
      <c r="G3131">
        <v>0</v>
      </c>
      <c r="H3131">
        <v>6</v>
      </c>
      <c r="I3131" t="s">
        <v>76</v>
      </c>
      <c r="K3131" t="s">
        <v>77</v>
      </c>
      <c r="L3131" t="b">
        <f t="shared" si="48"/>
        <v>0</v>
      </c>
      <c r="M3131">
        <v>1180</v>
      </c>
      <c r="P3131">
        <v>211430</v>
      </c>
      <c r="Q3131">
        <v>270682</v>
      </c>
      <c r="R3131" t="s">
        <v>6343</v>
      </c>
      <c r="S3131" t="s">
        <v>52</v>
      </c>
      <c r="T3131" t="s">
        <v>6264</v>
      </c>
      <c r="U3131" t="s">
        <v>4964</v>
      </c>
      <c r="V3131">
        <v>12</v>
      </c>
      <c r="W3131">
        <v>78.11</v>
      </c>
      <c r="X3131">
        <v>0.56000000000000005</v>
      </c>
      <c r="Z3131">
        <v>87</v>
      </c>
      <c r="AA3131">
        <v>0.04</v>
      </c>
      <c r="AB3131">
        <v>3.03</v>
      </c>
      <c r="AE3131">
        <v>5897</v>
      </c>
      <c r="AF3131" t="b">
        <v>1</v>
      </c>
      <c r="AV3131" t="s">
        <v>59</v>
      </c>
    </row>
    <row r="3132" spans="1:48" x14ac:dyDescent="0.35">
      <c r="A3132" t="s">
        <v>47</v>
      </c>
      <c r="B3132">
        <v>12</v>
      </c>
      <c r="C3132">
        <v>173</v>
      </c>
      <c r="D3132">
        <v>2021</v>
      </c>
      <c r="E3132">
        <v>5</v>
      </c>
      <c r="F3132">
        <v>4</v>
      </c>
      <c r="G3132">
        <v>0</v>
      </c>
      <c r="H3132">
        <v>7</v>
      </c>
      <c r="I3132" t="s">
        <v>6353</v>
      </c>
      <c r="J3132" t="s">
        <v>49</v>
      </c>
      <c r="K3132" t="s">
        <v>87</v>
      </c>
      <c r="L3132" t="b">
        <f t="shared" si="48"/>
        <v>0</v>
      </c>
      <c r="M3132">
        <v>1093</v>
      </c>
      <c r="N3132">
        <v>45</v>
      </c>
      <c r="P3132">
        <v>211430</v>
      </c>
      <c r="Q3132">
        <v>270682</v>
      </c>
      <c r="R3132" t="s">
        <v>6343</v>
      </c>
      <c r="S3132" t="s">
        <v>52</v>
      </c>
      <c r="T3132" t="s">
        <v>6264</v>
      </c>
      <c r="U3132" t="s">
        <v>4964</v>
      </c>
      <c r="V3132">
        <v>12</v>
      </c>
      <c r="W3132">
        <v>78.11</v>
      </c>
      <c r="X3132">
        <v>0.52</v>
      </c>
      <c r="Y3132" t="s">
        <v>68</v>
      </c>
      <c r="Z3132">
        <v>563</v>
      </c>
      <c r="AA3132">
        <v>0.27</v>
      </c>
      <c r="AB3132">
        <v>3.03</v>
      </c>
      <c r="AC3132" t="s">
        <v>6354</v>
      </c>
      <c r="AE3132">
        <v>10809</v>
      </c>
      <c r="AF3132" t="b">
        <v>1</v>
      </c>
      <c r="AG3132">
        <v>1</v>
      </c>
      <c r="AM3132">
        <v>0</v>
      </c>
      <c r="AN3132" t="b">
        <v>0</v>
      </c>
      <c r="AO3132" t="b">
        <v>0</v>
      </c>
      <c r="AP3132" t="b">
        <v>0</v>
      </c>
      <c r="AQ3132" t="s">
        <v>96</v>
      </c>
      <c r="AR3132" t="s">
        <v>71</v>
      </c>
      <c r="AV3132" t="s">
        <v>59</v>
      </c>
    </row>
    <row r="3133" spans="1:48" x14ac:dyDescent="0.35">
      <c r="A3133" t="s">
        <v>47</v>
      </c>
      <c r="B3133">
        <v>12</v>
      </c>
      <c r="C3133">
        <v>173</v>
      </c>
      <c r="D3133">
        <v>2021</v>
      </c>
      <c r="E3133">
        <v>5</v>
      </c>
      <c r="F3133">
        <v>4</v>
      </c>
      <c r="G3133">
        <v>0</v>
      </c>
      <c r="H3133">
        <v>8</v>
      </c>
      <c r="I3133" t="s">
        <v>6355</v>
      </c>
      <c r="J3133" t="s">
        <v>49</v>
      </c>
      <c r="K3133" t="s">
        <v>79</v>
      </c>
      <c r="L3133" t="b">
        <f t="shared" si="48"/>
        <v>0</v>
      </c>
      <c r="M3133">
        <v>530</v>
      </c>
      <c r="N3133">
        <v>28</v>
      </c>
      <c r="P3133">
        <v>211430</v>
      </c>
      <c r="Q3133">
        <v>270682</v>
      </c>
      <c r="R3133" t="s">
        <v>6343</v>
      </c>
      <c r="S3133" t="s">
        <v>52</v>
      </c>
      <c r="T3133" t="s">
        <v>6264</v>
      </c>
      <c r="U3133" t="s">
        <v>4964</v>
      </c>
      <c r="V3133">
        <v>12</v>
      </c>
      <c r="W3133">
        <v>78.11</v>
      </c>
      <c r="X3133">
        <v>0.25</v>
      </c>
      <c r="Y3133" t="s">
        <v>68</v>
      </c>
      <c r="Z3133">
        <v>162</v>
      </c>
      <c r="AA3133">
        <v>0.08</v>
      </c>
      <c r="AB3133">
        <v>3.03</v>
      </c>
      <c r="AC3133" t="s">
        <v>6356</v>
      </c>
      <c r="AE3133">
        <v>16651</v>
      </c>
      <c r="AF3133" t="b">
        <v>1</v>
      </c>
      <c r="AG3133">
        <v>1</v>
      </c>
      <c r="AM3133">
        <v>0</v>
      </c>
      <c r="AN3133" t="b">
        <v>0</v>
      </c>
      <c r="AO3133" t="b">
        <v>0</v>
      </c>
      <c r="AP3133" t="b">
        <v>0</v>
      </c>
      <c r="AQ3133" t="s">
        <v>85</v>
      </c>
      <c r="AR3133" t="s">
        <v>840</v>
      </c>
      <c r="AV3133" t="s">
        <v>59</v>
      </c>
    </row>
    <row r="3134" spans="1:48" x14ac:dyDescent="0.35">
      <c r="A3134" t="s">
        <v>47</v>
      </c>
      <c r="B3134">
        <v>12</v>
      </c>
      <c r="C3134">
        <v>173</v>
      </c>
      <c r="D3134">
        <v>2021</v>
      </c>
      <c r="E3134">
        <v>5</v>
      </c>
      <c r="F3134">
        <v>4</v>
      </c>
      <c r="G3134">
        <v>0</v>
      </c>
      <c r="H3134">
        <v>9</v>
      </c>
      <c r="I3134" t="s">
        <v>6357</v>
      </c>
      <c r="J3134" t="s">
        <v>49</v>
      </c>
      <c r="K3134" t="s">
        <v>87</v>
      </c>
      <c r="L3134" t="b">
        <f t="shared" si="48"/>
        <v>0</v>
      </c>
      <c r="M3134">
        <v>368</v>
      </c>
      <c r="N3134">
        <v>26</v>
      </c>
      <c r="P3134">
        <v>211430</v>
      </c>
      <c r="Q3134">
        <v>270682</v>
      </c>
      <c r="R3134" t="s">
        <v>6343</v>
      </c>
      <c r="S3134" t="s">
        <v>52</v>
      </c>
      <c r="T3134" t="s">
        <v>6264</v>
      </c>
      <c r="U3134" t="s">
        <v>4964</v>
      </c>
      <c r="V3134">
        <v>12</v>
      </c>
      <c r="W3134">
        <v>78.11</v>
      </c>
      <c r="X3134">
        <v>0.17</v>
      </c>
      <c r="Y3134" t="s">
        <v>68</v>
      </c>
      <c r="Z3134">
        <v>111</v>
      </c>
      <c r="AA3134">
        <v>0.05</v>
      </c>
      <c r="AB3134">
        <v>3.03</v>
      </c>
      <c r="AC3134" t="s">
        <v>6358</v>
      </c>
      <c r="AE3134">
        <v>10809</v>
      </c>
      <c r="AF3134" t="b">
        <v>1</v>
      </c>
      <c r="AG3134">
        <v>1</v>
      </c>
      <c r="AM3134">
        <v>0</v>
      </c>
      <c r="AN3134" t="b">
        <v>0</v>
      </c>
      <c r="AO3134" t="b">
        <v>0</v>
      </c>
      <c r="AP3134" t="b">
        <v>0</v>
      </c>
      <c r="AQ3134" t="s">
        <v>111</v>
      </c>
      <c r="AR3134" t="s">
        <v>71</v>
      </c>
      <c r="AV3134" t="s">
        <v>59</v>
      </c>
    </row>
    <row r="3135" spans="1:48" x14ac:dyDescent="0.35">
      <c r="A3135" t="s">
        <v>47</v>
      </c>
      <c r="B3135">
        <v>12</v>
      </c>
      <c r="C3135">
        <v>173</v>
      </c>
      <c r="D3135">
        <v>2021</v>
      </c>
      <c r="E3135">
        <v>5</v>
      </c>
      <c r="F3135">
        <v>4</v>
      </c>
      <c r="G3135">
        <v>0</v>
      </c>
      <c r="H3135">
        <v>10</v>
      </c>
      <c r="I3135" t="s">
        <v>6359</v>
      </c>
      <c r="J3135" t="s">
        <v>49</v>
      </c>
      <c r="K3135" t="s">
        <v>2135</v>
      </c>
      <c r="L3135" t="b">
        <f t="shared" si="48"/>
        <v>0</v>
      </c>
      <c r="M3135">
        <v>257</v>
      </c>
      <c r="N3135">
        <v>44</v>
      </c>
      <c r="P3135">
        <v>211430</v>
      </c>
      <c r="Q3135">
        <v>270682</v>
      </c>
      <c r="R3135" t="s">
        <v>6343</v>
      </c>
      <c r="S3135" t="s">
        <v>52</v>
      </c>
      <c r="T3135" t="s">
        <v>6264</v>
      </c>
      <c r="U3135" t="s">
        <v>4964</v>
      </c>
      <c r="V3135">
        <v>12</v>
      </c>
      <c r="W3135">
        <v>78.11</v>
      </c>
      <c r="X3135">
        <v>0.12</v>
      </c>
      <c r="Y3135" t="s">
        <v>68</v>
      </c>
      <c r="Z3135">
        <v>5</v>
      </c>
      <c r="AA3135">
        <v>0</v>
      </c>
      <c r="AB3135">
        <v>3.03</v>
      </c>
      <c r="AC3135" t="s">
        <v>6360</v>
      </c>
      <c r="AE3135">
        <v>24313</v>
      </c>
      <c r="AF3135" t="b">
        <v>1</v>
      </c>
      <c r="AG3135">
        <v>1</v>
      </c>
      <c r="AM3135">
        <v>0</v>
      </c>
      <c r="AN3135" t="b">
        <v>0</v>
      </c>
      <c r="AO3135" t="b">
        <v>0</v>
      </c>
      <c r="AP3135" t="b">
        <v>0</v>
      </c>
      <c r="AQ3135" t="s">
        <v>57</v>
      </c>
      <c r="AR3135" t="s">
        <v>75</v>
      </c>
      <c r="AV3135" t="s">
        <v>59</v>
      </c>
    </row>
    <row r="3136" spans="1:48" x14ac:dyDescent="0.35">
      <c r="A3136" t="s">
        <v>47</v>
      </c>
      <c r="B3136">
        <v>12</v>
      </c>
      <c r="C3136">
        <v>173</v>
      </c>
      <c r="D3136">
        <v>2021</v>
      </c>
      <c r="E3136">
        <v>5</v>
      </c>
      <c r="F3136">
        <v>4</v>
      </c>
      <c r="G3136">
        <v>0</v>
      </c>
      <c r="H3136">
        <v>11</v>
      </c>
      <c r="I3136" t="s">
        <v>6361</v>
      </c>
      <c r="J3136" t="s">
        <v>49</v>
      </c>
      <c r="K3136" t="s">
        <v>98</v>
      </c>
      <c r="L3136" t="b">
        <f t="shared" si="48"/>
        <v>0</v>
      </c>
      <c r="M3136">
        <v>252</v>
      </c>
      <c r="N3136">
        <v>39</v>
      </c>
      <c r="P3136">
        <v>211430</v>
      </c>
      <c r="Q3136">
        <v>270682</v>
      </c>
      <c r="R3136" t="s">
        <v>6343</v>
      </c>
      <c r="S3136" t="s">
        <v>52</v>
      </c>
      <c r="T3136" t="s">
        <v>6264</v>
      </c>
      <c r="U3136" t="s">
        <v>4964</v>
      </c>
      <c r="V3136">
        <v>12</v>
      </c>
      <c r="W3136">
        <v>78.11</v>
      </c>
      <c r="X3136">
        <v>0.12</v>
      </c>
      <c r="Y3136" t="s">
        <v>68</v>
      </c>
      <c r="Z3136">
        <v>12</v>
      </c>
      <c r="AA3136">
        <v>0.01</v>
      </c>
      <c r="AB3136">
        <v>3.03</v>
      </c>
      <c r="AC3136" t="s">
        <v>6362</v>
      </c>
      <c r="AE3136">
        <v>24293</v>
      </c>
      <c r="AF3136" t="b">
        <v>1</v>
      </c>
      <c r="AG3136">
        <v>1</v>
      </c>
      <c r="AM3136">
        <v>0</v>
      </c>
      <c r="AN3136" t="b">
        <v>0</v>
      </c>
      <c r="AO3136" t="b">
        <v>0</v>
      </c>
      <c r="AP3136" t="b">
        <v>0</v>
      </c>
      <c r="AQ3136" t="s">
        <v>70</v>
      </c>
      <c r="AR3136" t="s">
        <v>89</v>
      </c>
      <c r="AS3136" t="s">
        <v>192</v>
      </c>
      <c r="AV3136" t="s">
        <v>59</v>
      </c>
    </row>
    <row r="3137" spans="1:48" x14ac:dyDescent="0.35">
      <c r="A3137" t="s">
        <v>47</v>
      </c>
      <c r="B3137">
        <v>12</v>
      </c>
      <c r="C3137">
        <v>173</v>
      </c>
      <c r="D3137">
        <v>2021</v>
      </c>
      <c r="E3137">
        <v>5</v>
      </c>
      <c r="F3137">
        <v>4</v>
      </c>
      <c r="G3137">
        <v>0</v>
      </c>
      <c r="H3137">
        <v>12</v>
      </c>
      <c r="I3137" t="s">
        <v>6363</v>
      </c>
      <c r="J3137" t="s">
        <v>49</v>
      </c>
      <c r="K3137" t="s">
        <v>87</v>
      </c>
      <c r="L3137" t="b">
        <f t="shared" si="48"/>
        <v>0</v>
      </c>
      <c r="M3137">
        <v>240</v>
      </c>
      <c r="N3137">
        <v>27</v>
      </c>
      <c r="P3137">
        <v>211430</v>
      </c>
      <c r="Q3137">
        <v>270682</v>
      </c>
      <c r="R3137" t="s">
        <v>6343</v>
      </c>
      <c r="S3137" t="s">
        <v>52</v>
      </c>
      <c r="T3137" t="s">
        <v>6264</v>
      </c>
      <c r="U3137" t="s">
        <v>4964</v>
      </c>
      <c r="V3137">
        <v>12</v>
      </c>
      <c r="W3137">
        <v>78.11</v>
      </c>
      <c r="X3137">
        <v>0.11</v>
      </c>
      <c r="Y3137" t="s">
        <v>68</v>
      </c>
      <c r="Z3137">
        <v>4</v>
      </c>
      <c r="AA3137">
        <v>0</v>
      </c>
      <c r="AB3137">
        <v>3.03</v>
      </c>
      <c r="AC3137" t="s">
        <v>6364</v>
      </c>
      <c r="AE3137">
        <v>10809</v>
      </c>
      <c r="AF3137" t="b">
        <v>1</v>
      </c>
      <c r="AG3137">
        <v>1</v>
      </c>
      <c r="AM3137">
        <v>0</v>
      </c>
      <c r="AN3137" t="b">
        <v>0</v>
      </c>
      <c r="AO3137" t="b">
        <v>0</v>
      </c>
      <c r="AP3137" t="b">
        <v>0</v>
      </c>
      <c r="AQ3137" t="s">
        <v>96</v>
      </c>
      <c r="AR3137" t="s">
        <v>71</v>
      </c>
      <c r="AV3137" t="s">
        <v>59</v>
      </c>
    </row>
    <row r="3138" spans="1:48" x14ac:dyDescent="0.35">
      <c r="A3138" t="s">
        <v>47</v>
      </c>
      <c r="B3138">
        <v>12</v>
      </c>
      <c r="C3138">
        <v>173</v>
      </c>
      <c r="D3138">
        <v>2021</v>
      </c>
      <c r="E3138">
        <v>5</v>
      </c>
      <c r="F3138">
        <v>4</v>
      </c>
      <c r="G3138">
        <v>0</v>
      </c>
      <c r="H3138">
        <v>13</v>
      </c>
      <c r="I3138" t="s">
        <v>6365</v>
      </c>
      <c r="J3138" t="s">
        <v>49</v>
      </c>
      <c r="K3138" t="s">
        <v>4521</v>
      </c>
      <c r="L3138" t="b">
        <f t="shared" si="48"/>
        <v>0</v>
      </c>
      <c r="M3138">
        <v>236</v>
      </c>
      <c r="N3138">
        <v>43</v>
      </c>
      <c r="P3138">
        <v>211430</v>
      </c>
      <c r="Q3138">
        <v>270682</v>
      </c>
      <c r="R3138" t="s">
        <v>6343</v>
      </c>
      <c r="S3138" t="s">
        <v>52</v>
      </c>
      <c r="T3138" t="s">
        <v>6264</v>
      </c>
      <c r="U3138" t="s">
        <v>4964</v>
      </c>
      <c r="V3138">
        <v>12</v>
      </c>
      <c r="W3138">
        <v>78.11</v>
      </c>
      <c r="X3138">
        <v>0.11</v>
      </c>
      <c r="Y3138" t="s">
        <v>68</v>
      </c>
      <c r="Z3138">
        <v>0</v>
      </c>
      <c r="AA3138">
        <v>0</v>
      </c>
      <c r="AB3138">
        <v>3.03</v>
      </c>
      <c r="AC3138" t="s">
        <v>6366</v>
      </c>
      <c r="AE3138">
        <v>5297</v>
      </c>
      <c r="AF3138" t="b">
        <v>1</v>
      </c>
      <c r="AG3138">
        <v>1</v>
      </c>
      <c r="AM3138">
        <v>0</v>
      </c>
      <c r="AN3138" t="b">
        <v>0</v>
      </c>
      <c r="AO3138" t="b">
        <v>0</v>
      </c>
      <c r="AP3138" t="b">
        <v>0</v>
      </c>
      <c r="AQ3138" t="s">
        <v>117</v>
      </c>
      <c r="AR3138" t="s">
        <v>106</v>
      </c>
      <c r="AS3138" t="s">
        <v>1449</v>
      </c>
      <c r="AV3138" t="s">
        <v>59</v>
      </c>
    </row>
    <row r="3139" spans="1:48" x14ac:dyDescent="0.35">
      <c r="A3139" t="s">
        <v>47</v>
      </c>
      <c r="B3139">
        <v>12</v>
      </c>
      <c r="C3139">
        <v>174</v>
      </c>
      <c r="D3139">
        <v>2021</v>
      </c>
      <c r="E3139">
        <v>5</v>
      </c>
      <c r="F3139">
        <v>4</v>
      </c>
      <c r="G3139">
        <v>0</v>
      </c>
      <c r="H3139">
        <v>1</v>
      </c>
      <c r="I3139" t="s">
        <v>6367</v>
      </c>
      <c r="J3139" t="s">
        <v>49</v>
      </c>
      <c r="K3139" t="s">
        <v>50</v>
      </c>
      <c r="L3139" t="str">
        <f t="shared" ref="L3139:L3202" si="49">IF(OR(K3139="DMK", K3139="INC", K3139="VCK",K3139="CPI",K3139="IUML",K3139="CPM"), "DMKPlus", IF(OR(K3139="ADMK", K3139="BJP", K3139="AMMK",K3139="PMK"),"ADMKPlus"))</f>
        <v>DMKPlus</v>
      </c>
      <c r="M3139">
        <v>103772</v>
      </c>
      <c r="N3139">
        <v>57</v>
      </c>
      <c r="P3139">
        <v>194859</v>
      </c>
      <c r="Q3139">
        <v>296498</v>
      </c>
      <c r="R3139" t="s">
        <v>6264</v>
      </c>
      <c r="S3139" t="s">
        <v>52</v>
      </c>
      <c r="T3139" t="s">
        <v>6264</v>
      </c>
      <c r="U3139" t="s">
        <v>4964</v>
      </c>
      <c r="V3139">
        <v>12</v>
      </c>
      <c r="W3139">
        <v>65.72</v>
      </c>
      <c r="X3139">
        <v>53.25</v>
      </c>
      <c r="Y3139" t="s">
        <v>55</v>
      </c>
      <c r="Z3139">
        <v>47149</v>
      </c>
      <c r="AA3139">
        <v>24.2</v>
      </c>
      <c r="AB3139">
        <v>2.7</v>
      </c>
      <c r="AC3139" t="s">
        <v>6368</v>
      </c>
      <c r="AE3139">
        <v>10192</v>
      </c>
      <c r="AF3139" t="b">
        <v>1</v>
      </c>
      <c r="AG3139">
        <v>2</v>
      </c>
      <c r="AH3139" t="s">
        <v>50</v>
      </c>
      <c r="AI3139">
        <v>10192</v>
      </c>
      <c r="AJ3139" t="s">
        <v>6264</v>
      </c>
      <c r="AK3139" t="b">
        <v>1</v>
      </c>
      <c r="AL3139" t="b">
        <v>1</v>
      </c>
      <c r="AM3139">
        <v>2</v>
      </c>
      <c r="AN3139" t="b">
        <v>0</v>
      </c>
      <c r="AO3139" t="b">
        <v>1</v>
      </c>
      <c r="AP3139" t="b">
        <v>1</v>
      </c>
      <c r="AQ3139" t="s">
        <v>70</v>
      </c>
      <c r="AR3139" t="s">
        <v>71</v>
      </c>
      <c r="AV3139" t="s">
        <v>59</v>
      </c>
    </row>
    <row r="3140" spans="1:48" x14ac:dyDescent="0.35">
      <c r="A3140" t="s">
        <v>47</v>
      </c>
      <c r="B3140">
        <v>12</v>
      </c>
      <c r="C3140">
        <v>174</v>
      </c>
      <c r="D3140">
        <v>2021</v>
      </c>
      <c r="E3140">
        <v>5</v>
      </c>
      <c r="F3140">
        <v>4</v>
      </c>
      <c r="G3140">
        <v>0</v>
      </c>
      <c r="H3140">
        <v>2</v>
      </c>
      <c r="I3140" t="s">
        <v>6369</v>
      </c>
      <c r="J3140" t="s">
        <v>49</v>
      </c>
      <c r="K3140" t="s">
        <v>109</v>
      </c>
      <c r="L3140" t="str">
        <f t="shared" si="49"/>
        <v>ADMKPlus</v>
      </c>
      <c r="M3140">
        <v>56623</v>
      </c>
      <c r="N3140">
        <v>51</v>
      </c>
      <c r="P3140">
        <v>194859</v>
      </c>
      <c r="Q3140">
        <v>296498</v>
      </c>
      <c r="R3140" t="s">
        <v>6264</v>
      </c>
      <c r="S3140" t="s">
        <v>52</v>
      </c>
      <c r="T3140" t="s">
        <v>6264</v>
      </c>
      <c r="U3140" t="s">
        <v>4964</v>
      </c>
      <c r="V3140">
        <v>12</v>
      </c>
      <c r="W3140">
        <v>65.72</v>
      </c>
      <c r="X3140">
        <v>29.06</v>
      </c>
      <c r="Y3140" t="s">
        <v>55</v>
      </c>
      <c r="Z3140">
        <v>39257</v>
      </c>
      <c r="AA3140">
        <v>20.149999999999999</v>
      </c>
      <c r="AB3140">
        <v>2.7</v>
      </c>
      <c r="AC3140" t="s">
        <v>6370</v>
      </c>
      <c r="AE3140">
        <v>930</v>
      </c>
      <c r="AF3140" t="b">
        <v>1</v>
      </c>
      <c r="AG3140">
        <v>1</v>
      </c>
      <c r="AM3140">
        <v>0</v>
      </c>
      <c r="AN3140" t="b">
        <v>0</v>
      </c>
      <c r="AO3140" t="b">
        <v>0</v>
      </c>
      <c r="AP3140" t="b">
        <v>0</v>
      </c>
      <c r="AQ3140" t="s">
        <v>70</v>
      </c>
      <c r="AR3140" t="s">
        <v>75</v>
      </c>
      <c r="AV3140" t="s">
        <v>59</v>
      </c>
    </row>
    <row r="3141" spans="1:48" x14ac:dyDescent="0.35">
      <c r="A3141" t="s">
        <v>47</v>
      </c>
      <c r="B3141">
        <v>12</v>
      </c>
      <c r="C3141">
        <v>174</v>
      </c>
      <c r="D3141">
        <v>2021</v>
      </c>
      <c r="E3141">
        <v>5</v>
      </c>
      <c r="F3141">
        <v>4</v>
      </c>
      <c r="G3141">
        <v>0</v>
      </c>
      <c r="H3141">
        <v>3</v>
      </c>
      <c r="I3141" t="s">
        <v>6371</v>
      </c>
      <c r="J3141" t="s">
        <v>66</v>
      </c>
      <c r="K3141" t="s">
        <v>67</v>
      </c>
      <c r="L3141" t="b">
        <f t="shared" si="49"/>
        <v>0</v>
      </c>
      <c r="M3141">
        <v>17366</v>
      </c>
      <c r="N3141">
        <v>39</v>
      </c>
      <c r="P3141">
        <v>194859</v>
      </c>
      <c r="Q3141">
        <v>296498</v>
      </c>
      <c r="R3141" t="s">
        <v>6264</v>
      </c>
      <c r="S3141" t="s">
        <v>52</v>
      </c>
      <c r="T3141" t="s">
        <v>6264</v>
      </c>
      <c r="U3141" t="s">
        <v>4964</v>
      </c>
      <c r="V3141">
        <v>12</v>
      </c>
      <c r="W3141">
        <v>65.72</v>
      </c>
      <c r="X3141">
        <v>8.91</v>
      </c>
      <c r="Y3141" t="s">
        <v>68</v>
      </c>
      <c r="Z3141">
        <v>7685</v>
      </c>
      <c r="AA3141">
        <v>3.94</v>
      </c>
      <c r="AB3141">
        <v>2.7</v>
      </c>
      <c r="AC3141" t="s">
        <v>6372</v>
      </c>
      <c r="AE3141">
        <v>5533</v>
      </c>
      <c r="AF3141" t="b">
        <v>1</v>
      </c>
      <c r="AG3141">
        <v>1</v>
      </c>
      <c r="AM3141">
        <v>0</v>
      </c>
      <c r="AN3141" t="b">
        <v>0</v>
      </c>
      <c r="AO3141" t="b">
        <v>0</v>
      </c>
      <c r="AP3141" t="b">
        <v>0</v>
      </c>
      <c r="AQ3141" t="s">
        <v>96</v>
      </c>
      <c r="AR3141" t="s">
        <v>75</v>
      </c>
      <c r="AS3141" t="s">
        <v>297</v>
      </c>
      <c r="AV3141" t="s">
        <v>59</v>
      </c>
    </row>
    <row r="3142" spans="1:48" x14ac:dyDescent="0.35">
      <c r="A3142" t="s">
        <v>47</v>
      </c>
      <c r="B3142">
        <v>12</v>
      </c>
      <c r="C3142">
        <v>174</v>
      </c>
      <c r="D3142">
        <v>2021</v>
      </c>
      <c r="E3142">
        <v>5</v>
      </c>
      <c r="F3142">
        <v>4</v>
      </c>
      <c r="G3142">
        <v>0</v>
      </c>
      <c r="H3142">
        <v>4</v>
      </c>
      <c r="I3142" t="s">
        <v>6373</v>
      </c>
      <c r="J3142" t="s">
        <v>49</v>
      </c>
      <c r="K3142" t="s">
        <v>115</v>
      </c>
      <c r="L3142" t="b">
        <f t="shared" si="49"/>
        <v>0</v>
      </c>
      <c r="M3142">
        <v>9681</v>
      </c>
      <c r="N3142">
        <v>49</v>
      </c>
      <c r="P3142">
        <v>194859</v>
      </c>
      <c r="Q3142">
        <v>296498</v>
      </c>
      <c r="R3142" t="s">
        <v>6264</v>
      </c>
      <c r="S3142" t="s">
        <v>52</v>
      </c>
      <c r="T3142" t="s">
        <v>6264</v>
      </c>
      <c r="U3142" t="s">
        <v>4964</v>
      </c>
      <c r="V3142">
        <v>12</v>
      </c>
      <c r="W3142">
        <v>65.72</v>
      </c>
      <c r="X3142">
        <v>4.97</v>
      </c>
      <c r="Y3142" t="s">
        <v>68</v>
      </c>
      <c r="Z3142">
        <v>5435</v>
      </c>
      <c r="AA3142">
        <v>2.79</v>
      </c>
      <c r="AB3142">
        <v>2.7</v>
      </c>
      <c r="AC3142" t="s">
        <v>6374</v>
      </c>
      <c r="AE3142">
        <v>24404</v>
      </c>
      <c r="AF3142" t="b">
        <v>1</v>
      </c>
      <c r="AG3142">
        <v>1</v>
      </c>
      <c r="AM3142">
        <v>0</v>
      </c>
      <c r="AN3142" t="b">
        <v>0</v>
      </c>
      <c r="AO3142" t="b">
        <v>0</v>
      </c>
      <c r="AP3142" t="b">
        <v>0</v>
      </c>
      <c r="AQ3142" t="s">
        <v>111</v>
      </c>
      <c r="AR3142" t="s">
        <v>75</v>
      </c>
      <c r="AV3142" t="s">
        <v>59</v>
      </c>
    </row>
    <row r="3143" spans="1:48" x14ac:dyDescent="0.35">
      <c r="A3143" t="s">
        <v>47</v>
      </c>
      <c r="B3143">
        <v>12</v>
      </c>
      <c r="C3143">
        <v>174</v>
      </c>
      <c r="D3143">
        <v>2021</v>
      </c>
      <c r="E3143">
        <v>5</v>
      </c>
      <c r="F3143">
        <v>4</v>
      </c>
      <c r="G3143">
        <v>0</v>
      </c>
      <c r="H3143">
        <v>5</v>
      </c>
      <c r="I3143" t="s">
        <v>6375</v>
      </c>
      <c r="J3143" t="s">
        <v>49</v>
      </c>
      <c r="K3143" t="s">
        <v>73</v>
      </c>
      <c r="L3143" t="b">
        <f t="shared" si="49"/>
        <v>0</v>
      </c>
      <c r="M3143">
        <v>4246</v>
      </c>
      <c r="N3143">
        <v>49</v>
      </c>
      <c r="P3143">
        <v>194859</v>
      </c>
      <c r="Q3143">
        <v>296498</v>
      </c>
      <c r="R3143" t="s">
        <v>6264</v>
      </c>
      <c r="S3143" t="s">
        <v>52</v>
      </c>
      <c r="T3143" t="s">
        <v>6264</v>
      </c>
      <c r="U3143" t="s">
        <v>4964</v>
      </c>
      <c r="V3143">
        <v>12</v>
      </c>
      <c r="W3143">
        <v>65.72</v>
      </c>
      <c r="X3143">
        <v>2.1800000000000002</v>
      </c>
      <c r="Y3143" t="s">
        <v>68</v>
      </c>
      <c r="Z3143">
        <v>2308</v>
      </c>
      <c r="AA3143">
        <v>1.18</v>
      </c>
      <c r="AB3143">
        <v>2.7</v>
      </c>
      <c r="AC3143" t="s">
        <v>6376</v>
      </c>
      <c r="AE3143">
        <v>2956</v>
      </c>
      <c r="AF3143" t="b">
        <v>1</v>
      </c>
      <c r="AG3143">
        <v>1</v>
      </c>
      <c r="AM3143">
        <v>0</v>
      </c>
      <c r="AN3143" t="b">
        <v>0</v>
      </c>
      <c r="AO3143" t="b">
        <v>0</v>
      </c>
      <c r="AP3143" t="b">
        <v>0</v>
      </c>
      <c r="AQ3143" t="s">
        <v>81</v>
      </c>
      <c r="AR3143" t="s">
        <v>106</v>
      </c>
      <c r="AS3143" t="s">
        <v>474</v>
      </c>
      <c r="AV3143" t="s">
        <v>59</v>
      </c>
    </row>
    <row r="3144" spans="1:48" x14ac:dyDescent="0.35">
      <c r="A3144" t="s">
        <v>47</v>
      </c>
      <c r="B3144">
        <v>12</v>
      </c>
      <c r="C3144">
        <v>174</v>
      </c>
      <c r="D3144">
        <v>2021</v>
      </c>
      <c r="E3144">
        <v>5</v>
      </c>
      <c r="F3144">
        <v>4</v>
      </c>
      <c r="G3144">
        <v>0</v>
      </c>
      <c r="H3144">
        <v>6</v>
      </c>
      <c r="I3144" t="s">
        <v>76</v>
      </c>
      <c r="K3144" t="s">
        <v>77</v>
      </c>
      <c r="L3144" t="b">
        <f t="shared" si="49"/>
        <v>0</v>
      </c>
      <c r="M3144">
        <v>1938</v>
      </c>
      <c r="P3144">
        <v>194859</v>
      </c>
      <c r="Q3144">
        <v>296498</v>
      </c>
      <c r="R3144" t="s">
        <v>6264</v>
      </c>
      <c r="S3144" t="s">
        <v>52</v>
      </c>
      <c r="T3144" t="s">
        <v>6264</v>
      </c>
      <c r="U3144" t="s">
        <v>4964</v>
      </c>
      <c r="V3144">
        <v>12</v>
      </c>
      <c r="W3144">
        <v>65.72</v>
      </c>
      <c r="X3144">
        <v>0.99</v>
      </c>
      <c r="Z3144">
        <v>1657</v>
      </c>
      <c r="AA3144">
        <v>0.85</v>
      </c>
      <c r="AB3144">
        <v>2.7</v>
      </c>
      <c r="AE3144">
        <v>5897</v>
      </c>
      <c r="AF3144" t="b">
        <v>1</v>
      </c>
      <c r="AV3144" t="s">
        <v>59</v>
      </c>
    </row>
    <row r="3145" spans="1:48" x14ac:dyDescent="0.35">
      <c r="A3145" t="s">
        <v>47</v>
      </c>
      <c r="B3145">
        <v>12</v>
      </c>
      <c r="C3145">
        <v>174</v>
      </c>
      <c r="D3145">
        <v>2021</v>
      </c>
      <c r="E3145">
        <v>5</v>
      </c>
      <c r="F3145">
        <v>4</v>
      </c>
      <c r="G3145">
        <v>0</v>
      </c>
      <c r="H3145">
        <v>7</v>
      </c>
      <c r="I3145" t="s">
        <v>6377</v>
      </c>
      <c r="J3145" t="s">
        <v>49</v>
      </c>
      <c r="K3145" t="s">
        <v>299</v>
      </c>
      <c r="L3145" t="b">
        <f t="shared" si="49"/>
        <v>0</v>
      </c>
      <c r="M3145">
        <v>281</v>
      </c>
      <c r="N3145">
        <v>37</v>
      </c>
      <c r="P3145">
        <v>194859</v>
      </c>
      <c r="Q3145">
        <v>296498</v>
      </c>
      <c r="R3145" t="s">
        <v>6264</v>
      </c>
      <c r="S3145" t="s">
        <v>52</v>
      </c>
      <c r="T3145" t="s">
        <v>6264</v>
      </c>
      <c r="U3145" t="s">
        <v>4964</v>
      </c>
      <c r="V3145">
        <v>12</v>
      </c>
      <c r="W3145">
        <v>65.72</v>
      </c>
      <c r="X3145">
        <v>0.14000000000000001</v>
      </c>
      <c r="Y3145" t="s">
        <v>68</v>
      </c>
      <c r="Z3145">
        <v>21</v>
      </c>
      <c r="AA3145">
        <v>0.01</v>
      </c>
      <c r="AB3145">
        <v>2.7</v>
      </c>
      <c r="AC3145" t="s">
        <v>6378</v>
      </c>
      <c r="AE3145">
        <v>5792</v>
      </c>
      <c r="AF3145" t="b">
        <v>1</v>
      </c>
      <c r="AG3145">
        <v>1</v>
      </c>
      <c r="AM3145">
        <v>0</v>
      </c>
      <c r="AN3145" t="b">
        <v>0</v>
      </c>
      <c r="AO3145" t="b">
        <v>0</v>
      </c>
      <c r="AP3145" t="b">
        <v>0</v>
      </c>
      <c r="AQ3145" t="s">
        <v>81</v>
      </c>
      <c r="AR3145" t="s">
        <v>58</v>
      </c>
      <c r="AV3145" t="s">
        <v>59</v>
      </c>
    </row>
    <row r="3146" spans="1:48" x14ac:dyDescent="0.35">
      <c r="A3146" t="s">
        <v>47</v>
      </c>
      <c r="B3146">
        <v>12</v>
      </c>
      <c r="C3146">
        <v>174</v>
      </c>
      <c r="D3146">
        <v>2021</v>
      </c>
      <c r="E3146">
        <v>5</v>
      </c>
      <c r="F3146">
        <v>4</v>
      </c>
      <c r="G3146">
        <v>0</v>
      </c>
      <c r="H3146">
        <v>8</v>
      </c>
      <c r="I3146" t="s">
        <v>6379</v>
      </c>
      <c r="J3146" t="s">
        <v>66</v>
      </c>
      <c r="K3146" t="s">
        <v>87</v>
      </c>
      <c r="L3146" t="b">
        <f t="shared" si="49"/>
        <v>0</v>
      </c>
      <c r="M3146">
        <v>260</v>
      </c>
      <c r="N3146">
        <v>45</v>
      </c>
      <c r="P3146">
        <v>194859</v>
      </c>
      <c r="Q3146">
        <v>296498</v>
      </c>
      <c r="R3146" t="s">
        <v>6264</v>
      </c>
      <c r="S3146" t="s">
        <v>52</v>
      </c>
      <c r="T3146" t="s">
        <v>6264</v>
      </c>
      <c r="U3146" t="s">
        <v>4964</v>
      </c>
      <c r="V3146">
        <v>12</v>
      </c>
      <c r="W3146">
        <v>65.72</v>
      </c>
      <c r="X3146">
        <v>0.13</v>
      </c>
      <c r="Y3146" t="s">
        <v>68</v>
      </c>
      <c r="Z3146">
        <v>43</v>
      </c>
      <c r="AA3146">
        <v>0.02</v>
      </c>
      <c r="AB3146">
        <v>2.7</v>
      </c>
      <c r="AC3146" t="s">
        <v>6380</v>
      </c>
      <c r="AE3146">
        <v>10809</v>
      </c>
      <c r="AF3146" t="b">
        <v>1</v>
      </c>
      <c r="AG3146">
        <v>1</v>
      </c>
      <c r="AM3146">
        <v>0</v>
      </c>
      <c r="AN3146" t="b">
        <v>0</v>
      </c>
      <c r="AO3146" t="b">
        <v>0</v>
      </c>
      <c r="AP3146" t="b">
        <v>0</v>
      </c>
      <c r="AQ3146" t="s">
        <v>171</v>
      </c>
      <c r="AR3146" t="s">
        <v>75</v>
      </c>
      <c r="AS3146" t="s">
        <v>297</v>
      </c>
      <c r="AV3146" t="s">
        <v>59</v>
      </c>
    </row>
    <row r="3147" spans="1:48" x14ac:dyDescent="0.35">
      <c r="A3147" t="s">
        <v>47</v>
      </c>
      <c r="B3147">
        <v>12</v>
      </c>
      <c r="C3147">
        <v>174</v>
      </c>
      <c r="D3147">
        <v>2021</v>
      </c>
      <c r="E3147">
        <v>5</v>
      </c>
      <c r="F3147">
        <v>4</v>
      </c>
      <c r="G3147">
        <v>0</v>
      </c>
      <c r="H3147">
        <v>9</v>
      </c>
      <c r="I3147" t="s">
        <v>6381</v>
      </c>
      <c r="J3147" t="s">
        <v>49</v>
      </c>
      <c r="K3147" t="s">
        <v>6382</v>
      </c>
      <c r="L3147" t="b">
        <f t="shared" si="49"/>
        <v>0</v>
      </c>
      <c r="M3147">
        <v>217</v>
      </c>
      <c r="N3147">
        <v>69</v>
      </c>
      <c r="P3147">
        <v>194859</v>
      </c>
      <c r="Q3147">
        <v>296498</v>
      </c>
      <c r="R3147" t="s">
        <v>6264</v>
      </c>
      <c r="S3147" t="s">
        <v>52</v>
      </c>
      <c r="T3147" t="s">
        <v>6264</v>
      </c>
      <c r="U3147" t="s">
        <v>4964</v>
      </c>
      <c r="V3147">
        <v>12</v>
      </c>
      <c r="W3147">
        <v>65.72</v>
      </c>
      <c r="X3147">
        <v>0.11</v>
      </c>
      <c r="Y3147" t="s">
        <v>68</v>
      </c>
      <c r="Z3147">
        <v>75</v>
      </c>
      <c r="AA3147">
        <v>0.04</v>
      </c>
      <c r="AB3147">
        <v>2.7</v>
      </c>
      <c r="AC3147" t="s">
        <v>6383</v>
      </c>
      <c r="AE3147">
        <v>6057</v>
      </c>
      <c r="AF3147" t="b">
        <v>1</v>
      </c>
      <c r="AG3147">
        <v>1</v>
      </c>
      <c r="AM3147">
        <v>0</v>
      </c>
      <c r="AN3147" t="b">
        <v>0</v>
      </c>
      <c r="AO3147" t="b">
        <v>0</v>
      </c>
      <c r="AP3147" t="b">
        <v>0</v>
      </c>
      <c r="AQ3147" t="s">
        <v>57</v>
      </c>
      <c r="AR3147" t="s">
        <v>496</v>
      </c>
      <c r="AV3147" t="s">
        <v>59</v>
      </c>
    </row>
    <row r="3148" spans="1:48" x14ac:dyDescent="0.35">
      <c r="A3148" t="s">
        <v>47</v>
      </c>
      <c r="B3148">
        <v>12</v>
      </c>
      <c r="C3148">
        <v>174</v>
      </c>
      <c r="D3148">
        <v>2021</v>
      </c>
      <c r="E3148">
        <v>5</v>
      </c>
      <c r="F3148">
        <v>4</v>
      </c>
      <c r="G3148">
        <v>0</v>
      </c>
      <c r="H3148">
        <v>10</v>
      </c>
      <c r="I3148" t="s">
        <v>6384</v>
      </c>
      <c r="J3148" t="s">
        <v>49</v>
      </c>
      <c r="K3148" t="s">
        <v>87</v>
      </c>
      <c r="L3148" t="b">
        <f t="shared" si="49"/>
        <v>0</v>
      </c>
      <c r="M3148">
        <v>142</v>
      </c>
      <c r="N3148">
        <v>34</v>
      </c>
      <c r="P3148">
        <v>194859</v>
      </c>
      <c r="Q3148">
        <v>296498</v>
      </c>
      <c r="R3148" t="s">
        <v>6264</v>
      </c>
      <c r="S3148" t="s">
        <v>52</v>
      </c>
      <c r="T3148" t="s">
        <v>6264</v>
      </c>
      <c r="U3148" t="s">
        <v>4964</v>
      </c>
      <c r="V3148">
        <v>12</v>
      </c>
      <c r="W3148">
        <v>65.72</v>
      </c>
      <c r="X3148">
        <v>7.0000000000000007E-2</v>
      </c>
      <c r="Y3148" t="s">
        <v>68</v>
      </c>
      <c r="Z3148">
        <v>20</v>
      </c>
      <c r="AA3148">
        <v>0.01</v>
      </c>
      <c r="AB3148">
        <v>2.7</v>
      </c>
      <c r="AC3148" t="s">
        <v>6385</v>
      </c>
      <c r="AE3148">
        <v>10809</v>
      </c>
      <c r="AF3148" t="b">
        <v>1</v>
      </c>
      <c r="AG3148">
        <v>2</v>
      </c>
      <c r="AH3148" t="s">
        <v>87</v>
      </c>
      <c r="AI3148">
        <v>10809</v>
      </c>
      <c r="AJ3148" t="s">
        <v>6264</v>
      </c>
      <c r="AK3148" t="b">
        <v>1</v>
      </c>
      <c r="AL3148" t="b">
        <v>1</v>
      </c>
      <c r="AM3148">
        <v>0</v>
      </c>
      <c r="AN3148" t="b">
        <v>0</v>
      </c>
      <c r="AO3148" t="b">
        <v>0</v>
      </c>
      <c r="AP3148" t="b">
        <v>1</v>
      </c>
      <c r="AQ3148" t="s">
        <v>117</v>
      </c>
      <c r="AR3148" t="s">
        <v>58</v>
      </c>
      <c r="AV3148" t="s">
        <v>59</v>
      </c>
    </row>
    <row r="3149" spans="1:48" x14ac:dyDescent="0.35">
      <c r="A3149" t="s">
        <v>47</v>
      </c>
      <c r="B3149">
        <v>12</v>
      </c>
      <c r="C3149">
        <v>174</v>
      </c>
      <c r="D3149">
        <v>2021</v>
      </c>
      <c r="E3149">
        <v>5</v>
      </c>
      <c r="F3149">
        <v>4</v>
      </c>
      <c r="G3149">
        <v>0</v>
      </c>
      <c r="H3149">
        <v>11</v>
      </c>
      <c r="I3149" t="s">
        <v>6386</v>
      </c>
      <c r="J3149" t="s">
        <v>49</v>
      </c>
      <c r="K3149" t="s">
        <v>87</v>
      </c>
      <c r="L3149" t="b">
        <f t="shared" si="49"/>
        <v>0</v>
      </c>
      <c r="M3149">
        <v>122</v>
      </c>
      <c r="N3149">
        <v>42</v>
      </c>
      <c r="P3149">
        <v>194859</v>
      </c>
      <c r="Q3149">
        <v>296498</v>
      </c>
      <c r="R3149" t="s">
        <v>6264</v>
      </c>
      <c r="S3149" t="s">
        <v>52</v>
      </c>
      <c r="T3149" t="s">
        <v>6264</v>
      </c>
      <c r="U3149" t="s">
        <v>4964</v>
      </c>
      <c r="V3149">
        <v>12</v>
      </c>
      <c r="W3149">
        <v>65.72</v>
      </c>
      <c r="X3149">
        <v>0.06</v>
      </c>
      <c r="Y3149" t="s">
        <v>68</v>
      </c>
      <c r="Z3149">
        <v>12</v>
      </c>
      <c r="AA3149">
        <v>0.01</v>
      </c>
      <c r="AB3149">
        <v>2.7</v>
      </c>
      <c r="AC3149" t="s">
        <v>6387</v>
      </c>
      <c r="AE3149">
        <v>10809</v>
      </c>
      <c r="AF3149" t="b">
        <v>1</v>
      </c>
      <c r="AG3149">
        <v>1</v>
      </c>
      <c r="AM3149">
        <v>0</v>
      </c>
      <c r="AN3149" t="b">
        <v>0</v>
      </c>
      <c r="AO3149" t="b">
        <v>0</v>
      </c>
      <c r="AP3149" t="b">
        <v>0</v>
      </c>
      <c r="AQ3149" t="s">
        <v>117</v>
      </c>
      <c r="AR3149" t="s">
        <v>75</v>
      </c>
      <c r="AV3149" t="s">
        <v>59</v>
      </c>
    </row>
    <row r="3150" spans="1:48" x14ac:dyDescent="0.35">
      <c r="A3150" t="s">
        <v>47</v>
      </c>
      <c r="B3150">
        <v>12</v>
      </c>
      <c r="C3150">
        <v>174</v>
      </c>
      <c r="D3150">
        <v>2021</v>
      </c>
      <c r="E3150">
        <v>5</v>
      </c>
      <c r="F3150">
        <v>4</v>
      </c>
      <c r="G3150">
        <v>0</v>
      </c>
      <c r="H3150">
        <v>12</v>
      </c>
      <c r="I3150" t="s">
        <v>6388</v>
      </c>
      <c r="J3150" t="s">
        <v>49</v>
      </c>
      <c r="K3150" t="s">
        <v>87</v>
      </c>
      <c r="L3150" t="b">
        <f t="shared" si="49"/>
        <v>0</v>
      </c>
      <c r="M3150">
        <v>110</v>
      </c>
      <c r="N3150">
        <v>34</v>
      </c>
      <c r="P3150">
        <v>194859</v>
      </c>
      <c r="Q3150">
        <v>296498</v>
      </c>
      <c r="R3150" t="s">
        <v>6264</v>
      </c>
      <c r="S3150" t="s">
        <v>52</v>
      </c>
      <c r="T3150" t="s">
        <v>6264</v>
      </c>
      <c r="U3150" t="s">
        <v>4964</v>
      </c>
      <c r="V3150">
        <v>12</v>
      </c>
      <c r="W3150">
        <v>65.72</v>
      </c>
      <c r="X3150">
        <v>0.06</v>
      </c>
      <c r="Y3150" t="s">
        <v>68</v>
      </c>
      <c r="Z3150">
        <v>9</v>
      </c>
      <c r="AA3150">
        <v>0</v>
      </c>
      <c r="AB3150">
        <v>2.7</v>
      </c>
      <c r="AC3150" t="s">
        <v>6389</v>
      </c>
      <c r="AE3150">
        <v>10809</v>
      </c>
      <c r="AF3150" t="b">
        <v>1</v>
      </c>
      <c r="AG3150">
        <v>1</v>
      </c>
      <c r="AM3150">
        <v>0</v>
      </c>
      <c r="AN3150" t="b">
        <v>0</v>
      </c>
      <c r="AO3150" t="b">
        <v>0</v>
      </c>
      <c r="AP3150" t="b">
        <v>0</v>
      </c>
      <c r="AQ3150" t="s">
        <v>70</v>
      </c>
      <c r="AR3150" t="s">
        <v>58</v>
      </c>
      <c r="AV3150" t="s">
        <v>59</v>
      </c>
    </row>
    <row r="3151" spans="1:48" x14ac:dyDescent="0.35">
      <c r="A3151" t="s">
        <v>47</v>
      </c>
      <c r="B3151">
        <v>12</v>
      </c>
      <c r="C3151">
        <v>174</v>
      </c>
      <c r="D3151">
        <v>2021</v>
      </c>
      <c r="E3151">
        <v>5</v>
      </c>
      <c r="F3151">
        <v>4</v>
      </c>
      <c r="G3151">
        <v>0</v>
      </c>
      <c r="H3151">
        <v>13</v>
      </c>
      <c r="I3151" t="s">
        <v>6390</v>
      </c>
      <c r="J3151" t="s">
        <v>49</v>
      </c>
      <c r="K3151" t="s">
        <v>87</v>
      </c>
      <c r="L3151" t="b">
        <f t="shared" si="49"/>
        <v>0</v>
      </c>
      <c r="M3151">
        <v>101</v>
      </c>
      <c r="N3151">
        <v>30</v>
      </c>
      <c r="P3151">
        <v>194859</v>
      </c>
      <c r="Q3151">
        <v>296498</v>
      </c>
      <c r="R3151" t="s">
        <v>6264</v>
      </c>
      <c r="S3151" t="s">
        <v>52</v>
      </c>
      <c r="T3151" t="s">
        <v>6264</v>
      </c>
      <c r="U3151" t="s">
        <v>4964</v>
      </c>
      <c r="V3151">
        <v>12</v>
      </c>
      <c r="W3151">
        <v>65.72</v>
      </c>
      <c r="X3151">
        <v>0.05</v>
      </c>
      <c r="Y3151" t="s">
        <v>68</v>
      </c>
      <c r="Z3151">
        <v>0</v>
      </c>
      <c r="AA3151">
        <v>0</v>
      </c>
      <c r="AB3151">
        <v>2.7</v>
      </c>
      <c r="AC3151" t="s">
        <v>6391</v>
      </c>
      <c r="AE3151">
        <v>10809</v>
      </c>
      <c r="AF3151" t="b">
        <v>1</v>
      </c>
      <c r="AG3151">
        <v>2</v>
      </c>
      <c r="AH3151" t="s">
        <v>87</v>
      </c>
      <c r="AI3151">
        <v>10809</v>
      </c>
      <c r="AJ3151" t="s">
        <v>6264</v>
      </c>
      <c r="AK3151" t="b">
        <v>1</v>
      </c>
      <c r="AL3151" t="b">
        <v>1</v>
      </c>
      <c r="AM3151">
        <v>0</v>
      </c>
      <c r="AN3151" t="b">
        <v>0</v>
      </c>
      <c r="AO3151" t="b">
        <v>0</v>
      </c>
      <c r="AP3151" t="b">
        <v>1</v>
      </c>
      <c r="AQ3151" t="s">
        <v>57</v>
      </c>
      <c r="AR3151" t="s">
        <v>89</v>
      </c>
      <c r="AS3151" t="s">
        <v>1167</v>
      </c>
      <c r="AV3151" t="s">
        <v>59</v>
      </c>
    </row>
    <row r="3152" spans="1:48" x14ac:dyDescent="0.35">
      <c r="A3152" t="s">
        <v>47</v>
      </c>
      <c r="B3152">
        <v>12</v>
      </c>
      <c r="C3152">
        <v>175</v>
      </c>
      <c r="D3152">
        <v>2021</v>
      </c>
      <c r="E3152">
        <v>5</v>
      </c>
      <c r="F3152">
        <v>4</v>
      </c>
      <c r="G3152">
        <v>0</v>
      </c>
      <c r="H3152">
        <v>1</v>
      </c>
      <c r="I3152" t="s">
        <v>6392</v>
      </c>
      <c r="J3152" t="s">
        <v>49</v>
      </c>
      <c r="K3152" t="s">
        <v>109</v>
      </c>
      <c r="L3152" t="str">
        <f t="shared" si="49"/>
        <v>ADMKPlus</v>
      </c>
      <c r="M3152">
        <v>90063</v>
      </c>
      <c r="N3152">
        <v>66</v>
      </c>
      <c r="P3152">
        <v>191840</v>
      </c>
      <c r="Q3152">
        <v>245037</v>
      </c>
      <c r="R3152" t="s">
        <v>6393</v>
      </c>
      <c r="S3152" t="s">
        <v>52</v>
      </c>
      <c r="T3152" t="s">
        <v>6264</v>
      </c>
      <c r="U3152" t="s">
        <v>4964</v>
      </c>
      <c r="V3152">
        <v>12</v>
      </c>
      <c r="W3152">
        <v>78.290000000000006</v>
      </c>
      <c r="X3152">
        <v>46.95</v>
      </c>
      <c r="Y3152" t="s">
        <v>55</v>
      </c>
      <c r="Z3152">
        <v>28835</v>
      </c>
      <c r="AA3152">
        <v>15.03</v>
      </c>
      <c r="AB3152">
        <v>2.94</v>
      </c>
      <c r="AC3152" t="s">
        <v>6394</v>
      </c>
      <c r="AE3152">
        <v>930</v>
      </c>
      <c r="AF3152" t="b">
        <v>1</v>
      </c>
      <c r="AG3152">
        <v>5</v>
      </c>
      <c r="AH3152" t="s">
        <v>109</v>
      </c>
      <c r="AI3152">
        <v>930</v>
      </c>
      <c r="AJ3152" t="s">
        <v>6395</v>
      </c>
      <c r="AK3152" t="b">
        <v>1</v>
      </c>
      <c r="AL3152" t="b">
        <v>1</v>
      </c>
      <c r="AM3152">
        <v>4</v>
      </c>
      <c r="AN3152" t="b">
        <v>0</v>
      </c>
      <c r="AO3152" t="b">
        <v>0</v>
      </c>
      <c r="AP3152" t="b">
        <v>1</v>
      </c>
      <c r="AQ3152" t="s">
        <v>117</v>
      </c>
      <c r="AR3152" t="s">
        <v>71</v>
      </c>
      <c r="AV3152" t="s">
        <v>59</v>
      </c>
    </row>
    <row r="3153" spans="1:48" x14ac:dyDescent="0.35">
      <c r="A3153" t="s">
        <v>47</v>
      </c>
      <c r="B3153">
        <v>12</v>
      </c>
      <c r="C3153">
        <v>175</v>
      </c>
      <c r="D3153">
        <v>2021</v>
      </c>
      <c r="E3153">
        <v>5</v>
      </c>
      <c r="F3153">
        <v>4</v>
      </c>
      <c r="G3153">
        <v>0</v>
      </c>
      <c r="H3153">
        <v>2</v>
      </c>
      <c r="I3153" t="s">
        <v>6396</v>
      </c>
      <c r="J3153" t="s">
        <v>49</v>
      </c>
      <c r="K3153" t="s">
        <v>50</v>
      </c>
      <c r="L3153" t="str">
        <f t="shared" si="49"/>
        <v>DMKPlus</v>
      </c>
      <c r="M3153">
        <v>61228</v>
      </c>
      <c r="N3153">
        <v>76</v>
      </c>
      <c r="P3153">
        <v>191840</v>
      </c>
      <c r="Q3153">
        <v>245037</v>
      </c>
      <c r="R3153" t="s">
        <v>6393</v>
      </c>
      <c r="S3153" t="s">
        <v>52</v>
      </c>
      <c r="T3153" t="s">
        <v>6264</v>
      </c>
      <c r="U3153" t="s">
        <v>4964</v>
      </c>
      <c r="V3153">
        <v>12</v>
      </c>
      <c r="W3153">
        <v>78.290000000000006</v>
      </c>
      <c r="X3153">
        <v>31.92</v>
      </c>
      <c r="Y3153" t="s">
        <v>55</v>
      </c>
      <c r="Z3153">
        <v>35206</v>
      </c>
      <c r="AA3153">
        <v>18.350000000000001</v>
      </c>
      <c r="AB3153">
        <v>2.94</v>
      </c>
      <c r="AC3153" t="s">
        <v>6397</v>
      </c>
      <c r="AE3153">
        <v>10192</v>
      </c>
      <c r="AF3153" t="b">
        <v>1</v>
      </c>
      <c r="AG3153">
        <v>2</v>
      </c>
      <c r="AH3153" t="s">
        <v>50</v>
      </c>
      <c r="AI3153">
        <v>10192</v>
      </c>
      <c r="AJ3153" t="s">
        <v>6395</v>
      </c>
      <c r="AK3153" t="b">
        <v>1</v>
      </c>
      <c r="AL3153" t="b">
        <v>1</v>
      </c>
      <c r="AM3153">
        <v>1</v>
      </c>
      <c r="AN3153" t="b">
        <v>0</v>
      </c>
      <c r="AO3153" t="b">
        <v>1</v>
      </c>
      <c r="AP3153" t="b">
        <v>1</v>
      </c>
      <c r="AQ3153" t="s">
        <v>81</v>
      </c>
      <c r="AR3153" t="s">
        <v>106</v>
      </c>
      <c r="AS3153" t="s">
        <v>107</v>
      </c>
      <c r="AT3153" t="s">
        <v>71</v>
      </c>
      <c r="AV3153" t="s">
        <v>59</v>
      </c>
    </row>
    <row r="3154" spans="1:48" x14ac:dyDescent="0.35">
      <c r="A3154" t="s">
        <v>47</v>
      </c>
      <c r="B3154">
        <v>12</v>
      </c>
      <c r="C3154">
        <v>175</v>
      </c>
      <c r="D3154">
        <v>2021</v>
      </c>
      <c r="E3154">
        <v>5</v>
      </c>
      <c r="F3154">
        <v>4</v>
      </c>
      <c r="G3154">
        <v>0</v>
      </c>
      <c r="H3154">
        <v>3</v>
      </c>
      <c r="I3154" t="s">
        <v>3483</v>
      </c>
      <c r="J3154" t="s">
        <v>49</v>
      </c>
      <c r="K3154" t="s">
        <v>119</v>
      </c>
      <c r="L3154" t="str">
        <f t="shared" si="49"/>
        <v>ADMKPlus</v>
      </c>
      <c r="M3154">
        <v>26022</v>
      </c>
      <c r="N3154">
        <v>58</v>
      </c>
      <c r="P3154">
        <v>191840</v>
      </c>
      <c r="Q3154">
        <v>245037</v>
      </c>
      <c r="R3154" t="s">
        <v>6393</v>
      </c>
      <c r="S3154" t="s">
        <v>52</v>
      </c>
      <c r="T3154" t="s">
        <v>6264</v>
      </c>
      <c r="U3154" t="s">
        <v>4964</v>
      </c>
      <c r="V3154">
        <v>12</v>
      </c>
      <c r="W3154">
        <v>78.290000000000006</v>
      </c>
      <c r="X3154">
        <v>13.56</v>
      </c>
      <c r="Y3154" t="s">
        <v>68</v>
      </c>
      <c r="Z3154">
        <v>16972</v>
      </c>
      <c r="AA3154">
        <v>8.85</v>
      </c>
      <c r="AB3154">
        <v>2.94</v>
      </c>
      <c r="AC3154" t="s">
        <v>6398</v>
      </c>
      <c r="AE3154">
        <v>24338</v>
      </c>
      <c r="AF3154" t="b">
        <v>1</v>
      </c>
      <c r="AG3154">
        <v>1</v>
      </c>
      <c r="AM3154">
        <v>0</v>
      </c>
      <c r="AN3154" t="b">
        <v>0</v>
      </c>
      <c r="AO3154" t="b">
        <v>0</v>
      </c>
      <c r="AP3154" t="b">
        <v>0</v>
      </c>
      <c r="AQ3154" t="s">
        <v>57</v>
      </c>
      <c r="AR3154" t="s">
        <v>71</v>
      </c>
      <c r="AV3154" t="s">
        <v>59</v>
      </c>
    </row>
    <row r="3155" spans="1:48" x14ac:dyDescent="0.35">
      <c r="A3155" t="s">
        <v>47</v>
      </c>
      <c r="B3155">
        <v>12</v>
      </c>
      <c r="C3155">
        <v>175</v>
      </c>
      <c r="D3155">
        <v>2021</v>
      </c>
      <c r="E3155">
        <v>5</v>
      </c>
      <c r="F3155">
        <v>4</v>
      </c>
      <c r="G3155">
        <v>0</v>
      </c>
      <c r="H3155">
        <v>4</v>
      </c>
      <c r="I3155" t="s">
        <v>6399</v>
      </c>
      <c r="J3155" t="s">
        <v>49</v>
      </c>
      <c r="K3155" t="s">
        <v>67</v>
      </c>
      <c r="L3155" t="b">
        <f t="shared" si="49"/>
        <v>0</v>
      </c>
      <c r="M3155">
        <v>9050</v>
      </c>
      <c r="N3155">
        <v>43</v>
      </c>
      <c r="P3155">
        <v>191840</v>
      </c>
      <c r="Q3155">
        <v>245037</v>
      </c>
      <c r="R3155" t="s">
        <v>6393</v>
      </c>
      <c r="S3155" t="s">
        <v>52</v>
      </c>
      <c r="T3155" t="s">
        <v>6264</v>
      </c>
      <c r="U3155" t="s">
        <v>4964</v>
      </c>
      <c r="V3155">
        <v>12</v>
      </c>
      <c r="W3155">
        <v>78.290000000000006</v>
      </c>
      <c r="X3155">
        <v>4.72</v>
      </c>
      <c r="Y3155" t="s">
        <v>68</v>
      </c>
      <c r="Z3155">
        <v>7009</v>
      </c>
      <c r="AA3155">
        <v>3.65</v>
      </c>
      <c r="AB3155">
        <v>2.94</v>
      </c>
      <c r="AC3155" t="s">
        <v>6400</v>
      </c>
      <c r="AE3155">
        <v>5533</v>
      </c>
      <c r="AF3155" t="b">
        <v>1</v>
      </c>
      <c r="AG3155">
        <v>2</v>
      </c>
      <c r="AH3155" t="s">
        <v>67</v>
      </c>
      <c r="AI3155">
        <v>5533</v>
      </c>
      <c r="AJ3155" t="s">
        <v>6395</v>
      </c>
      <c r="AK3155" t="b">
        <v>1</v>
      </c>
      <c r="AL3155" t="b">
        <v>1</v>
      </c>
      <c r="AM3155">
        <v>0</v>
      </c>
      <c r="AN3155" t="b">
        <v>0</v>
      </c>
      <c r="AO3155" t="b">
        <v>0</v>
      </c>
      <c r="AP3155" t="b">
        <v>1</v>
      </c>
      <c r="AQ3155" t="s">
        <v>57</v>
      </c>
      <c r="AR3155" t="s">
        <v>58</v>
      </c>
      <c r="AS3155" t="s">
        <v>422</v>
      </c>
      <c r="AV3155" t="s">
        <v>59</v>
      </c>
    </row>
    <row r="3156" spans="1:48" x14ac:dyDescent="0.35">
      <c r="A3156" t="s">
        <v>47</v>
      </c>
      <c r="B3156">
        <v>12</v>
      </c>
      <c r="C3156">
        <v>175</v>
      </c>
      <c r="D3156">
        <v>2021</v>
      </c>
      <c r="E3156">
        <v>5</v>
      </c>
      <c r="F3156">
        <v>4</v>
      </c>
      <c r="G3156">
        <v>0</v>
      </c>
      <c r="H3156">
        <v>5</v>
      </c>
      <c r="I3156" t="s">
        <v>6401</v>
      </c>
      <c r="J3156" t="s">
        <v>49</v>
      </c>
      <c r="K3156" t="s">
        <v>87</v>
      </c>
      <c r="L3156" t="b">
        <f t="shared" si="49"/>
        <v>0</v>
      </c>
      <c r="M3156">
        <v>2041</v>
      </c>
      <c r="N3156">
        <v>48</v>
      </c>
      <c r="P3156">
        <v>191840</v>
      </c>
      <c r="Q3156">
        <v>245037</v>
      </c>
      <c r="R3156" t="s">
        <v>6393</v>
      </c>
      <c r="S3156" t="s">
        <v>52</v>
      </c>
      <c r="T3156" t="s">
        <v>6264</v>
      </c>
      <c r="U3156" t="s">
        <v>4964</v>
      </c>
      <c r="V3156">
        <v>12</v>
      </c>
      <c r="W3156">
        <v>78.290000000000006</v>
      </c>
      <c r="X3156">
        <v>1.06</v>
      </c>
      <c r="Y3156" t="s">
        <v>68</v>
      </c>
      <c r="Z3156">
        <v>1174</v>
      </c>
      <c r="AA3156">
        <v>0.61</v>
      </c>
      <c r="AB3156">
        <v>2.94</v>
      </c>
      <c r="AC3156" t="s">
        <v>6402</v>
      </c>
      <c r="AE3156">
        <v>10809</v>
      </c>
      <c r="AF3156" t="b">
        <v>1</v>
      </c>
      <c r="AG3156">
        <v>1</v>
      </c>
      <c r="AM3156">
        <v>0</v>
      </c>
      <c r="AN3156" t="b">
        <v>0</v>
      </c>
      <c r="AO3156" t="b">
        <v>0</v>
      </c>
      <c r="AP3156" t="b">
        <v>0</v>
      </c>
      <c r="AV3156" t="s">
        <v>59</v>
      </c>
    </row>
    <row r="3157" spans="1:48" x14ac:dyDescent="0.35">
      <c r="A3157" t="s">
        <v>47</v>
      </c>
      <c r="B3157">
        <v>12</v>
      </c>
      <c r="C3157">
        <v>175</v>
      </c>
      <c r="D3157">
        <v>2021</v>
      </c>
      <c r="E3157">
        <v>5</v>
      </c>
      <c r="F3157">
        <v>4</v>
      </c>
      <c r="G3157">
        <v>0</v>
      </c>
      <c r="H3157">
        <v>6</v>
      </c>
      <c r="I3157" t="s">
        <v>76</v>
      </c>
      <c r="K3157" t="s">
        <v>77</v>
      </c>
      <c r="L3157" t="b">
        <f t="shared" si="49"/>
        <v>0</v>
      </c>
      <c r="M3157">
        <v>867</v>
      </c>
      <c r="P3157">
        <v>191840</v>
      </c>
      <c r="Q3157">
        <v>245037</v>
      </c>
      <c r="R3157" t="s">
        <v>6393</v>
      </c>
      <c r="S3157" t="s">
        <v>52</v>
      </c>
      <c r="T3157" t="s">
        <v>6264</v>
      </c>
      <c r="U3157" t="s">
        <v>4964</v>
      </c>
      <c r="V3157">
        <v>12</v>
      </c>
      <c r="W3157">
        <v>78.290000000000006</v>
      </c>
      <c r="X3157">
        <v>0.45</v>
      </c>
      <c r="Z3157">
        <v>146</v>
      </c>
      <c r="AA3157">
        <v>0.08</v>
      </c>
      <c r="AB3157">
        <v>2.94</v>
      </c>
      <c r="AE3157">
        <v>5897</v>
      </c>
      <c r="AF3157" t="b">
        <v>1</v>
      </c>
      <c r="AV3157" t="s">
        <v>59</v>
      </c>
    </row>
    <row r="3158" spans="1:48" x14ac:dyDescent="0.35">
      <c r="A3158" t="s">
        <v>47</v>
      </c>
      <c r="B3158">
        <v>12</v>
      </c>
      <c r="C3158">
        <v>175</v>
      </c>
      <c r="D3158">
        <v>2021</v>
      </c>
      <c r="E3158">
        <v>5</v>
      </c>
      <c r="F3158">
        <v>4</v>
      </c>
      <c r="G3158">
        <v>0</v>
      </c>
      <c r="H3158">
        <v>7</v>
      </c>
      <c r="I3158" t="s">
        <v>6403</v>
      </c>
      <c r="J3158" t="s">
        <v>49</v>
      </c>
      <c r="K3158" t="s">
        <v>115</v>
      </c>
      <c r="L3158" t="b">
        <f t="shared" si="49"/>
        <v>0</v>
      </c>
      <c r="M3158">
        <v>721</v>
      </c>
      <c r="N3158">
        <v>59</v>
      </c>
      <c r="P3158">
        <v>191840</v>
      </c>
      <c r="Q3158">
        <v>245037</v>
      </c>
      <c r="R3158" t="s">
        <v>6393</v>
      </c>
      <c r="S3158" t="s">
        <v>52</v>
      </c>
      <c r="T3158" t="s">
        <v>6264</v>
      </c>
      <c r="U3158" t="s">
        <v>4964</v>
      </c>
      <c r="V3158">
        <v>12</v>
      </c>
      <c r="W3158">
        <v>78.290000000000006</v>
      </c>
      <c r="X3158">
        <v>0.38</v>
      </c>
      <c r="Y3158" t="s">
        <v>68</v>
      </c>
      <c r="Z3158">
        <v>171</v>
      </c>
      <c r="AA3158">
        <v>0.09</v>
      </c>
      <c r="AB3158">
        <v>2.94</v>
      </c>
      <c r="AC3158" t="s">
        <v>6404</v>
      </c>
      <c r="AE3158">
        <v>24404</v>
      </c>
      <c r="AF3158" t="b">
        <v>1</v>
      </c>
      <c r="AG3158">
        <v>1</v>
      </c>
      <c r="AM3158">
        <v>0</v>
      </c>
      <c r="AN3158" t="b">
        <v>0</v>
      </c>
      <c r="AO3158" t="b">
        <v>0</v>
      </c>
      <c r="AP3158" t="b">
        <v>0</v>
      </c>
      <c r="AQ3158" t="s">
        <v>111</v>
      </c>
      <c r="AR3158" t="s">
        <v>134</v>
      </c>
      <c r="AV3158" t="s">
        <v>59</v>
      </c>
    </row>
    <row r="3159" spans="1:48" x14ac:dyDescent="0.35">
      <c r="A3159" t="s">
        <v>47</v>
      </c>
      <c r="B3159">
        <v>12</v>
      </c>
      <c r="C3159">
        <v>175</v>
      </c>
      <c r="D3159">
        <v>2021</v>
      </c>
      <c r="E3159">
        <v>5</v>
      </c>
      <c r="F3159">
        <v>4</v>
      </c>
      <c r="G3159">
        <v>0</v>
      </c>
      <c r="H3159">
        <v>8</v>
      </c>
      <c r="I3159" t="s">
        <v>6405</v>
      </c>
      <c r="J3159" t="s">
        <v>49</v>
      </c>
      <c r="K3159" t="s">
        <v>79</v>
      </c>
      <c r="L3159" t="b">
        <f t="shared" si="49"/>
        <v>0</v>
      </c>
      <c r="M3159">
        <v>550</v>
      </c>
      <c r="N3159">
        <v>27</v>
      </c>
      <c r="P3159">
        <v>191840</v>
      </c>
      <c r="Q3159">
        <v>245037</v>
      </c>
      <c r="R3159" t="s">
        <v>6393</v>
      </c>
      <c r="S3159" t="s">
        <v>52</v>
      </c>
      <c r="T3159" t="s">
        <v>6264</v>
      </c>
      <c r="U3159" t="s">
        <v>4964</v>
      </c>
      <c r="V3159">
        <v>12</v>
      </c>
      <c r="W3159">
        <v>78.290000000000006</v>
      </c>
      <c r="X3159">
        <v>0.28999999999999998</v>
      </c>
      <c r="Y3159" t="s">
        <v>68</v>
      </c>
      <c r="Z3159">
        <v>122</v>
      </c>
      <c r="AA3159">
        <v>0.06</v>
      </c>
      <c r="AB3159">
        <v>2.94</v>
      </c>
      <c r="AC3159" t="s">
        <v>6406</v>
      </c>
      <c r="AE3159">
        <v>16651</v>
      </c>
      <c r="AF3159" t="b">
        <v>1</v>
      </c>
      <c r="AG3159">
        <v>1</v>
      </c>
      <c r="AM3159">
        <v>0</v>
      </c>
      <c r="AN3159" t="b">
        <v>0</v>
      </c>
      <c r="AO3159" t="b">
        <v>0</v>
      </c>
      <c r="AP3159" t="b">
        <v>0</v>
      </c>
      <c r="AV3159" t="s">
        <v>59</v>
      </c>
    </row>
    <row r="3160" spans="1:48" x14ac:dyDescent="0.35">
      <c r="A3160" t="s">
        <v>47</v>
      </c>
      <c r="B3160">
        <v>12</v>
      </c>
      <c r="C3160">
        <v>175</v>
      </c>
      <c r="D3160">
        <v>2021</v>
      </c>
      <c r="E3160">
        <v>5</v>
      </c>
      <c r="F3160">
        <v>4</v>
      </c>
      <c r="G3160">
        <v>0</v>
      </c>
      <c r="H3160">
        <v>9</v>
      </c>
      <c r="I3160" t="s">
        <v>6407</v>
      </c>
      <c r="J3160" t="s">
        <v>49</v>
      </c>
      <c r="K3160" t="s">
        <v>87</v>
      </c>
      <c r="L3160" t="b">
        <f t="shared" si="49"/>
        <v>0</v>
      </c>
      <c r="M3160">
        <v>428</v>
      </c>
      <c r="N3160">
        <v>38</v>
      </c>
      <c r="P3160">
        <v>191840</v>
      </c>
      <c r="Q3160">
        <v>245037</v>
      </c>
      <c r="R3160" t="s">
        <v>6393</v>
      </c>
      <c r="S3160" t="s">
        <v>52</v>
      </c>
      <c r="T3160" t="s">
        <v>6264</v>
      </c>
      <c r="U3160" t="s">
        <v>4964</v>
      </c>
      <c r="V3160">
        <v>12</v>
      </c>
      <c r="W3160">
        <v>78.290000000000006</v>
      </c>
      <c r="X3160">
        <v>0.22</v>
      </c>
      <c r="Y3160" t="s">
        <v>68</v>
      </c>
      <c r="Z3160">
        <v>109</v>
      </c>
      <c r="AA3160">
        <v>0.06</v>
      </c>
      <c r="AB3160">
        <v>2.94</v>
      </c>
      <c r="AC3160" t="s">
        <v>6408</v>
      </c>
      <c r="AE3160">
        <v>10809</v>
      </c>
      <c r="AF3160" t="b">
        <v>1</v>
      </c>
      <c r="AG3160">
        <v>1</v>
      </c>
      <c r="AM3160">
        <v>0</v>
      </c>
      <c r="AN3160" t="b">
        <v>0</v>
      </c>
      <c r="AO3160" t="b">
        <v>0</v>
      </c>
      <c r="AP3160" t="b">
        <v>0</v>
      </c>
      <c r="AQ3160" t="s">
        <v>85</v>
      </c>
      <c r="AR3160" t="s">
        <v>71</v>
      </c>
      <c r="AV3160" t="s">
        <v>59</v>
      </c>
    </row>
    <row r="3161" spans="1:48" x14ac:dyDescent="0.35">
      <c r="A3161" t="s">
        <v>47</v>
      </c>
      <c r="B3161">
        <v>12</v>
      </c>
      <c r="C3161">
        <v>175</v>
      </c>
      <c r="D3161">
        <v>2021</v>
      </c>
      <c r="E3161">
        <v>5</v>
      </c>
      <c r="F3161">
        <v>4</v>
      </c>
      <c r="G3161">
        <v>0</v>
      </c>
      <c r="H3161">
        <v>10</v>
      </c>
      <c r="I3161" t="s">
        <v>6409</v>
      </c>
      <c r="J3161" t="s">
        <v>49</v>
      </c>
      <c r="K3161" t="s">
        <v>87</v>
      </c>
      <c r="L3161" t="b">
        <f t="shared" si="49"/>
        <v>0</v>
      </c>
      <c r="M3161">
        <v>319</v>
      </c>
      <c r="N3161">
        <v>69</v>
      </c>
      <c r="P3161">
        <v>191840</v>
      </c>
      <c r="Q3161">
        <v>245037</v>
      </c>
      <c r="R3161" t="s">
        <v>6393</v>
      </c>
      <c r="S3161" t="s">
        <v>52</v>
      </c>
      <c r="T3161" t="s">
        <v>6264</v>
      </c>
      <c r="U3161" t="s">
        <v>4964</v>
      </c>
      <c r="V3161">
        <v>12</v>
      </c>
      <c r="W3161">
        <v>78.290000000000006</v>
      </c>
      <c r="X3161">
        <v>0.17</v>
      </c>
      <c r="Y3161" t="s">
        <v>68</v>
      </c>
      <c r="Z3161">
        <v>90</v>
      </c>
      <c r="AA3161">
        <v>0.05</v>
      </c>
      <c r="AB3161">
        <v>2.94</v>
      </c>
      <c r="AC3161" t="s">
        <v>6410</v>
      </c>
      <c r="AE3161">
        <v>10809</v>
      </c>
      <c r="AF3161" t="b">
        <v>1</v>
      </c>
      <c r="AG3161">
        <v>1</v>
      </c>
      <c r="AM3161">
        <v>0</v>
      </c>
      <c r="AN3161" t="b">
        <v>0</v>
      </c>
      <c r="AO3161" t="b">
        <v>0</v>
      </c>
      <c r="AP3161" t="b">
        <v>0</v>
      </c>
      <c r="AQ3161" t="s">
        <v>96</v>
      </c>
      <c r="AR3161" t="s">
        <v>1256</v>
      </c>
      <c r="AS3161" t="s">
        <v>1561</v>
      </c>
      <c r="AV3161" t="s">
        <v>59</v>
      </c>
    </row>
    <row r="3162" spans="1:48" x14ac:dyDescent="0.35">
      <c r="A3162" t="s">
        <v>47</v>
      </c>
      <c r="B3162">
        <v>12</v>
      </c>
      <c r="C3162">
        <v>175</v>
      </c>
      <c r="D3162">
        <v>2021</v>
      </c>
      <c r="E3162">
        <v>5</v>
      </c>
      <c r="F3162">
        <v>4</v>
      </c>
      <c r="G3162">
        <v>0</v>
      </c>
      <c r="H3162">
        <v>11</v>
      </c>
      <c r="I3162" t="s">
        <v>6411</v>
      </c>
      <c r="J3162" t="s">
        <v>49</v>
      </c>
      <c r="K3162" t="s">
        <v>498</v>
      </c>
      <c r="L3162" t="b">
        <f t="shared" si="49"/>
        <v>0</v>
      </c>
      <c r="M3162">
        <v>229</v>
      </c>
      <c r="N3162">
        <v>41</v>
      </c>
      <c r="P3162">
        <v>191840</v>
      </c>
      <c r="Q3162">
        <v>245037</v>
      </c>
      <c r="R3162" t="s">
        <v>6393</v>
      </c>
      <c r="S3162" t="s">
        <v>52</v>
      </c>
      <c r="T3162" t="s">
        <v>6264</v>
      </c>
      <c r="U3162" t="s">
        <v>4964</v>
      </c>
      <c r="V3162">
        <v>12</v>
      </c>
      <c r="W3162">
        <v>78.290000000000006</v>
      </c>
      <c r="X3162">
        <v>0.12</v>
      </c>
      <c r="Y3162" t="s">
        <v>68</v>
      </c>
      <c r="Z3162">
        <v>6</v>
      </c>
      <c r="AA3162">
        <v>0</v>
      </c>
      <c r="AB3162">
        <v>2.94</v>
      </c>
      <c r="AC3162" t="s">
        <v>6412</v>
      </c>
      <c r="AE3162">
        <v>24419</v>
      </c>
      <c r="AF3162" t="b">
        <v>1</v>
      </c>
      <c r="AG3162">
        <v>1</v>
      </c>
      <c r="AM3162">
        <v>0</v>
      </c>
      <c r="AN3162" t="b">
        <v>0</v>
      </c>
      <c r="AO3162" t="b">
        <v>0</v>
      </c>
      <c r="AP3162" t="b">
        <v>0</v>
      </c>
      <c r="AQ3162" t="s">
        <v>156</v>
      </c>
      <c r="AR3162" t="s">
        <v>71</v>
      </c>
      <c r="AV3162" t="s">
        <v>59</v>
      </c>
    </row>
    <row r="3163" spans="1:48" x14ac:dyDescent="0.35">
      <c r="A3163" t="s">
        <v>47</v>
      </c>
      <c r="B3163">
        <v>12</v>
      </c>
      <c r="C3163">
        <v>175</v>
      </c>
      <c r="D3163">
        <v>2021</v>
      </c>
      <c r="E3163">
        <v>5</v>
      </c>
      <c r="F3163">
        <v>4</v>
      </c>
      <c r="G3163">
        <v>0</v>
      </c>
      <c r="H3163">
        <v>12</v>
      </c>
      <c r="I3163" t="s">
        <v>6413</v>
      </c>
      <c r="J3163" t="s">
        <v>49</v>
      </c>
      <c r="K3163" t="s">
        <v>87</v>
      </c>
      <c r="L3163" t="b">
        <f t="shared" si="49"/>
        <v>0</v>
      </c>
      <c r="M3163">
        <v>223</v>
      </c>
      <c r="N3163">
        <v>26</v>
      </c>
      <c r="P3163">
        <v>191840</v>
      </c>
      <c r="Q3163">
        <v>245037</v>
      </c>
      <c r="R3163" t="s">
        <v>6393</v>
      </c>
      <c r="S3163" t="s">
        <v>52</v>
      </c>
      <c r="T3163" t="s">
        <v>6264</v>
      </c>
      <c r="U3163" t="s">
        <v>4964</v>
      </c>
      <c r="V3163">
        <v>12</v>
      </c>
      <c r="W3163">
        <v>78.290000000000006</v>
      </c>
      <c r="X3163">
        <v>0.12</v>
      </c>
      <c r="Y3163" t="s">
        <v>68</v>
      </c>
      <c r="Z3163">
        <v>124</v>
      </c>
      <c r="AA3163">
        <v>0.06</v>
      </c>
      <c r="AB3163">
        <v>2.94</v>
      </c>
      <c r="AC3163" t="s">
        <v>6414</v>
      </c>
      <c r="AE3163">
        <v>10809</v>
      </c>
      <c r="AF3163" t="b">
        <v>1</v>
      </c>
      <c r="AG3163">
        <v>1</v>
      </c>
      <c r="AM3163">
        <v>0</v>
      </c>
      <c r="AN3163" t="b">
        <v>0</v>
      </c>
      <c r="AO3163" t="b">
        <v>0</v>
      </c>
      <c r="AP3163" t="b">
        <v>0</v>
      </c>
      <c r="AQ3163" t="s">
        <v>57</v>
      </c>
      <c r="AR3163" t="s">
        <v>134</v>
      </c>
      <c r="AS3163" t="s">
        <v>162</v>
      </c>
      <c r="AV3163" t="s">
        <v>59</v>
      </c>
    </row>
    <row r="3164" spans="1:48" x14ac:dyDescent="0.35">
      <c r="A3164" t="s">
        <v>47</v>
      </c>
      <c r="B3164">
        <v>12</v>
      </c>
      <c r="C3164">
        <v>175</v>
      </c>
      <c r="D3164">
        <v>2021</v>
      </c>
      <c r="E3164">
        <v>5</v>
      </c>
      <c r="F3164">
        <v>4</v>
      </c>
      <c r="G3164">
        <v>0</v>
      </c>
      <c r="H3164">
        <v>13</v>
      </c>
      <c r="I3164" t="s">
        <v>6415</v>
      </c>
      <c r="J3164" t="s">
        <v>49</v>
      </c>
      <c r="K3164" t="s">
        <v>2040</v>
      </c>
      <c r="L3164" t="b">
        <f t="shared" si="49"/>
        <v>0</v>
      </c>
      <c r="M3164">
        <v>99</v>
      </c>
      <c r="N3164">
        <v>38</v>
      </c>
      <c r="P3164">
        <v>191840</v>
      </c>
      <c r="Q3164">
        <v>245037</v>
      </c>
      <c r="R3164" t="s">
        <v>6393</v>
      </c>
      <c r="S3164" t="s">
        <v>52</v>
      </c>
      <c r="T3164" t="s">
        <v>6264</v>
      </c>
      <c r="U3164" t="s">
        <v>4964</v>
      </c>
      <c r="V3164">
        <v>12</v>
      </c>
      <c r="W3164">
        <v>78.290000000000006</v>
      </c>
      <c r="X3164">
        <v>0.05</v>
      </c>
      <c r="Y3164" t="s">
        <v>68</v>
      </c>
      <c r="Z3164">
        <v>0</v>
      </c>
      <c r="AA3164">
        <v>0</v>
      </c>
      <c r="AB3164">
        <v>2.94</v>
      </c>
      <c r="AC3164" t="s">
        <v>6416</v>
      </c>
      <c r="AE3164">
        <v>24412</v>
      </c>
      <c r="AF3164" t="b">
        <v>1</v>
      </c>
      <c r="AG3164">
        <v>1</v>
      </c>
      <c r="AM3164">
        <v>0</v>
      </c>
      <c r="AN3164" t="b">
        <v>0</v>
      </c>
      <c r="AO3164" t="b">
        <v>0</v>
      </c>
      <c r="AP3164" t="b">
        <v>0</v>
      </c>
      <c r="AQ3164" t="s">
        <v>117</v>
      </c>
      <c r="AR3164" t="s">
        <v>89</v>
      </c>
      <c r="AV3164" t="s">
        <v>59</v>
      </c>
    </row>
    <row r="3165" spans="1:48" x14ac:dyDescent="0.35">
      <c r="A3165" t="s">
        <v>47</v>
      </c>
      <c r="B3165">
        <v>12</v>
      </c>
      <c r="C3165">
        <v>176</v>
      </c>
      <c r="D3165">
        <v>2021</v>
      </c>
      <c r="E3165">
        <v>5</v>
      </c>
      <c r="F3165">
        <v>4</v>
      </c>
      <c r="G3165">
        <v>0</v>
      </c>
      <c r="H3165">
        <v>1</v>
      </c>
      <c r="I3165" t="s">
        <v>6417</v>
      </c>
      <c r="J3165" t="s">
        <v>49</v>
      </c>
      <c r="K3165" t="s">
        <v>50</v>
      </c>
      <c r="L3165" t="str">
        <f t="shared" si="49"/>
        <v>DMKPlus</v>
      </c>
      <c r="M3165">
        <v>79065</v>
      </c>
      <c r="N3165">
        <v>63</v>
      </c>
      <c r="P3165">
        <v>177200</v>
      </c>
      <c r="Q3165">
        <v>247278</v>
      </c>
      <c r="R3165" t="s">
        <v>6418</v>
      </c>
      <c r="S3165" t="s">
        <v>52</v>
      </c>
      <c r="T3165" t="s">
        <v>6264</v>
      </c>
      <c r="U3165" t="s">
        <v>4964</v>
      </c>
      <c r="V3165">
        <v>8</v>
      </c>
      <c r="W3165">
        <v>71.66</v>
      </c>
      <c r="X3165">
        <v>44.62</v>
      </c>
      <c r="Y3165" t="s">
        <v>55</v>
      </c>
      <c r="Z3165">
        <v>25269</v>
      </c>
      <c r="AA3165">
        <v>14.26</v>
      </c>
      <c r="AB3165">
        <v>3.23</v>
      </c>
      <c r="AC3165" t="s">
        <v>6419</v>
      </c>
      <c r="AE3165">
        <v>10192</v>
      </c>
      <c r="AF3165" t="b">
        <v>1</v>
      </c>
      <c r="AG3165">
        <v>3</v>
      </c>
      <c r="AH3165" t="s">
        <v>50</v>
      </c>
      <c r="AI3165">
        <v>10192</v>
      </c>
      <c r="AJ3165" t="s">
        <v>6418</v>
      </c>
      <c r="AK3165" t="b">
        <v>1</v>
      </c>
      <c r="AL3165" t="b">
        <v>1</v>
      </c>
      <c r="AM3165">
        <v>2</v>
      </c>
      <c r="AN3165" t="b">
        <v>0</v>
      </c>
      <c r="AO3165" t="b">
        <v>0</v>
      </c>
      <c r="AP3165" t="b">
        <v>0</v>
      </c>
      <c r="AQ3165" t="s">
        <v>81</v>
      </c>
      <c r="AR3165" t="s">
        <v>127</v>
      </c>
      <c r="AV3165" t="s">
        <v>59</v>
      </c>
    </row>
    <row r="3166" spans="1:48" x14ac:dyDescent="0.35">
      <c r="A3166" t="s">
        <v>47</v>
      </c>
      <c r="B3166">
        <v>12</v>
      </c>
      <c r="C3166">
        <v>176</v>
      </c>
      <c r="D3166">
        <v>2021</v>
      </c>
      <c r="E3166">
        <v>5</v>
      </c>
      <c r="F3166">
        <v>4</v>
      </c>
      <c r="G3166">
        <v>0</v>
      </c>
      <c r="H3166">
        <v>2</v>
      </c>
      <c r="I3166" t="s">
        <v>6420</v>
      </c>
      <c r="J3166" t="s">
        <v>49</v>
      </c>
      <c r="K3166" t="s">
        <v>109</v>
      </c>
      <c r="L3166" t="str">
        <f t="shared" si="49"/>
        <v>ADMKPlus</v>
      </c>
      <c r="M3166">
        <v>53796</v>
      </c>
      <c r="N3166">
        <v>57</v>
      </c>
      <c r="P3166">
        <v>177200</v>
      </c>
      <c r="Q3166">
        <v>247278</v>
      </c>
      <c r="R3166" t="s">
        <v>6418</v>
      </c>
      <c r="S3166" t="s">
        <v>52</v>
      </c>
      <c r="T3166" t="s">
        <v>6264</v>
      </c>
      <c r="U3166" t="s">
        <v>4964</v>
      </c>
      <c r="V3166">
        <v>8</v>
      </c>
      <c r="W3166">
        <v>71.66</v>
      </c>
      <c r="X3166">
        <v>30.36</v>
      </c>
      <c r="Y3166" t="s">
        <v>55</v>
      </c>
      <c r="Z3166">
        <v>30025</v>
      </c>
      <c r="AA3166">
        <v>16.940000000000001</v>
      </c>
      <c r="AB3166">
        <v>3.23</v>
      </c>
      <c r="AC3166" t="s">
        <v>6421</v>
      </c>
      <c r="AE3166">
        <v>930</v>
      </c>
      <c r="AF3166" t="b">
        <v>1</v>
      </c>
      <c r="AG3166">
        <v>4</v>
      </c>
      <c r="AH3166" t="s">
        <v>102</v>
      </c>
      <c r="AI3166">
        <v>3482</v>
      </c>
      <c r="AJ3166" t="s">
        <v>6418</v>
      </c>
      <c r="AK3166" t="b">
        <v>1</v>
      </c>
      <c r="AL3166" t="b">
        <v>0</v>
      </c>
      <c r="AM3166">
        <v>3</v>
      </c>
      <c r="AN3166" t="b">
        <v>1</v>
      </c>
      <c r="AO3166" t="b">
        <v>0</v>
      </c>
      <c r="AP3166" t="b">
        <v>0</v>
      </c>
      <c r="AQ3166" t="s">
        <v>57</v>
      </c>
      <c r="AR3166" t="s">
        <v>71</v>
      </c>
      <c r="AV3166" t="s">
        <v>59</v>
      </c>
    </row>
    <row r="3167" spans="1:48" x14ac:dyDescent="0.35">
      <c r="A3167" t="s">
        <v>47</v>
      </c>
      <c r="B3167">
        <v>12</v>
      </c>
      <c r="C3167">
        <v>176</v>
      </c>
      <c r="D3167">
        <v>2021</v>
      </c>
      <c r="E3167">
        <v>5</v>
      </c>
      <c r="F3167">
        <v>4</v>
      </c>
      <c r="G3167">
        <v>0</v>
      </c>
      <c r="H3167">
        <v>3</v>
      </c>
      <c r="I3167" t="s">
        <v>6422</v>
      </c>
      <c r="J3167" t="s">
        <v>49</v>
      </c>
      <c r="K3167" t="s">
        <v>87</v>
      </c>
      <c r="L3167" t="b">
        <f t="shared" si="49"/>
        <v>0</v>
      </c>
      <c r="M3167">
        <v>23771</v>
      </c>
      <c r="N3167">
        <v>62</v>
      </c>
      <c r="P3167">
        <v>177200</v>
      </c>
      <c r="Q3167">
        <v>247278</v>
      </c>
      <c r="R3167" t="s">
        <v>6418</v>
      </c>
      <c r="S3167" t="s">
        <v>52</v>
      </c>
      <c r="T3167" t="s">
        <v>6264</v>
      </c>
      <c r="U3167" t="s">
        <v>4964</v>
      </c>
      <c r="V3167">
        <v>8</v>
      </c>
      <c r="W3167">
        <v>71.66</v>
      </c>
      <c r="X3167">
        <v>13.41</v>
      </c>
      <c r="Y3167" t="s">
        <v>68</v>
      </c>
      <c r="Z3167">
        <v>13041</v>
      </c>
      <c r="AA3167">
        <v>7.36</v>
      </c>
      <c r="AB3167">
        <v>3.23</v>
      </c>
      <c r="AC3167" t="s">
        <v>6423</v>
      </c>
      <c r="AE3167">
        <v>10809</v>
      </c>
      <c r="AF3167" t="b">
        <v>1</v>
      </c>
      <c r="AG3167">
        <v>1</v>
      </c>
      <c r="AM3167">
        <v>0</v>
      </c>
      <c r="AN3167" t="b">
        <v>0</v>
      </c>
      <c r="AO3167" t="b">
        <v>0</v>
      </c>
      <c r="AP3167" t="b">
        <v>0</v>
      </c>
      <c r="AQ3167" t="s">
        <v>57</v>
      </c>
      <c r="AR3167" t="s">
        <v>134</v>
      </c>
      <c r="AS3167" t="s">
        <v>162</v>
      </c>
      <c r="AV3167" t="s">
        <v>59</v>
      </c>
    </row>
    <row r="3168" spans="1:48" x14ac:dyDescent="0.35">
      <c r="A3168" t="s">
        <v>47</v>
      </c>
      <c r="B3168">
        <v>12</v>
      </c>
      <c r="C3168">
        <v>176</v>
      </c>
      <c r="D3168">
        <v>2021</v>
      </c>
      <c r="E3168">
        <v>5</v>
      </c>
      <c r="F3168">
        <v>4</v>
      </c>
      <c r="G3168">
        <v>0</v>
      </c>
      <c r="H3168">
        <v>4</v>
      </c>
      <c r="I3168" t="s">
        <v>6424</v>
      </c>
      <c r="J3168" t="s">
        <v>66</v>
      </c>
      <c r="K3168" t="s">
        <v>67</v>
      </c>
      <c r="L3168" t="b">
        <f t="shared" si="49"/>
        <v>0</v>
      </c>
      <c r="M3168">
        <v>10730</v>
      </c>
      <c r="N3168">
        <v>30</v>
      </c>
      <c r="P3168">
        <v>177200</v>
      </c>
      <c r="Q3168">
        <v>247278</v>
      </c>
      <c r="R3168" t="s">
        <v>6418</v>
      </c>
      <c r="S3168" t="s">
        <v>52</v>
      </c>
      <c r="T3168" t="s">
        <v>6264</v>
      </c>
      <c r="U3168" t="s">
        <v>4964</v>
      </c>
      <c r="V3168">
        <v>8</v>
      </c>
      <c r="W3168">
        <v>71.66</v>
      </c>
      <c r="X3168">
        <v>6.06</v>
      </c>
      <c r="Y3168" t="s">
        <v>68</v>
      </c>
      <c r="Z3168">
        <v>5507</v>
      </c>
      <c r="AA3168">
        <v>3.11</v>
      </c>
      <c r="AB3168">
        <v>3.23</v>
      </c>
      <c r="AC3168" t="s">
        <v>6425</v>
      </c>
      <c r="AE3168">
        <v>5533</v>
      </c>
      <c r="AF3168" t="b">
        <v>1</v>
      </c>
      <c r="AG3168">
        <v>1</v>
      </c>
      <c r="AM3168">
        <v>0</v>
      </c>
      <c r="AN3168" t="b">
        <v>0</v>
      </c>
      <c r="AO3168" t="b">
        <v>0</v>
      </c>
      <c r="AP3168" t="b">
        <v>0</v>
      </c>
      <c r="AQ3168" t="s">
        <v>111</v>
      </c>
      <c r="AR3168" t="s">
        <v>75</v>
      </c>
      <c r="AS3168" t="s">
        <v>297</v>
      </c>
      <c r="AV3168" t="s">
        <v>59</v>
      </c>
    </row>
    <row r="3169" spans="1:48" x14ac:dyDescent="0.35">
      <c r="A3169" t="s">
        <v>47</v>
      </c>
      <c r="B3169">
        <v>12</v>
      </c>
      <c r="C3169">
        <v>176</v>
      </c>
      <c r="D3169">
        <v>2021</v>
      </c>
      <c r="E3169">
        <v>5</v>
      </c>
      <c r="F3169">
        <v>4</v>
      </c>
      <c r="G3169">
        <v>0</v>
      </c>
      <c r="H3169">
        <v>5</v>
      </c>
      <c r="I3169" t="s">
        <v>6426</v>
      </c>
      <c r="J3169" t="s">
        <v>49</v>
      </c>
      <c r="K3169" t="s">
        <v>119</v>
      </c>
      <c r="L3169" t="str">
        <f t="shared" si="49"/>
        <v>ADMKPlus</v>
      </c>
      <c r="M3169">
        <v>5223</v>
      </c>
      <c r="N3169">
        <v>49</v>
      </c>
      <c r="P3169">
        <v>177200</v>
      </c>
      <c r="Q3169">
        <v>247278</v>
      </c>
      <c r="R3169" t="s">
        <v>6418</v>
      </c>
      <c r="S3169" t="s">
        <v>52</v>
      </c>
      <c r="T3169" t="s">
        <v>6264</v>
      </c>
      <c r="U3169" t="s">
        <v>4964</v>
      </c>
      <c r="V3169">
        <v>8</v>
      </c>
      <c r="W3169">
        <v>71.66</v>
      </c>
      <c r="X3169">
        <v>2.95</v>
      </c>
      <c r="Y3169" t="s">
        <v>68</v>
      </c>
      <c r="Z3169">
        <v>2135</v>
      </c>
      <c r="AA3169">
        <v>1.2</v>
      </c>
      <c r="AB3169">
        <v>3.23</v>
      </c>
      <c r="AC3169" t="s">
        <v>6427</v>
      </c>
      <c r="AE3169">
        <v>24338</v>
      </c>
      <c r="AF3169" t="b">
        <v>1</v>
      </c>
      <c r="AG3169">
        <v>1</v>
      </c>
      <c r="AM3169">
        <v>0</v>
      </c>
      <c r="AN3169" t="b">
        <v>0</v>
      </c>
      <c r="AO3169" t="b">
        <v>0</v>
      </c>
      <c r="AP3169" t="b">
        <v>0</v>
      </c>
      <c r="AQ3169" t="s">
        <v>81</v>
      </c>
      <c r="AR3169" t="s">
        <v>71</v>
      </c>
      <c r="AV3169" t="s">
        <v>59</v>
      </c>
    </row>
    <row r="3170" spans="1:48" x14ac:dyDescent="0.35">
      <c r="A3170" t="s">
        <v>47</v>
      </c>
      <c r="B3170">
        <v>12</v>
      </c>
      <c r="C3170">
        <v>176</v>
      </c>
      <c r="D3170">
        <v>2021</v>
      </c>
      <c r="E3170">
        <v>5</v>
      </c>
      <c r="F3170">
        <v>4</v>
      </c>
      <c r="G3170">
        <v>0</v>
      </c>
      <c r="H3170">
        <v>6</v>
      </c>
      <c r="I3170" t="s">
        <v>6428</v>
      </c>
      <c r="J3170" t="s">
        <v>49</v>
      </c>
      <c r="K3170" t="s">
        <v>115</v>
      </c>
      <c r="L3170" t="b">
        <f t="shared" si="49"/>
        <v>0</v>
      </c>
      <c r="M3170">
        <v>3088</v>
      </c>
      <c r="N3170">
        <v>47</v>
      </c>
      <c r="P3170">
        <v>177200</v>
      </c>
      <c r="Q3170">
        <v>247278</v>
      </c>
      <c r="R3170" t="s">
        <v>6418</v>
      </c>
      <c r="S3170" t="s">
        <v>52</v>
      </c>
      <c r="T3170" t="s">
        <v>6264</v>
      </c>
      <c r="U3170" t="s">
        <v>4964</v>
      </c>
      <c r="V3170">
        <v>8</v>
      </c>
      <c r="W3170">
        <v>71.66</v>
      </c>
      <c r="X3170">
        <v>1.74</v>
      </c>
      <c r="Y3170" t="s">
        <v>68</v>
      </c>
      <c r="Z3170">
        <v>2062</v>
      </c>
      <c r="AA3170">
        <v>1.1599999999999999</v>
      </c>
      <c r="AB3170">
        <v>3.23</v>
      </c>
      <c r="AC3170" t="s">
        <v>6429</v>
      </c>
      <c r="AE3170">
        <v>24404</v>
      </c>
      <c r="AF3170" t="b">
        <v>1</v>
      </c>
      <c r="AG3170">
        <v>1</v>
      </c>
      <c r="AM3170">
        <v>0</v>
      </c>
      <c r="AN3170" t="b">
        <v>0</v>
      </c>
      <c r="AO3170" t="b">
        <v>0</v>
      </c>
      <c r="AP3170" t="b">
        <v>0</v>
      </c>
      <c r="AQ3170" t="s">
        <v>81</v>
      </c>
      <c r="AR3170" t="s">
        <v>58</v>
      </c>
      <c r="AS3170" t="s">
        <v>1005</v>
      </c>
      <c r="AT3170" t="s">
        <v>106</v>
      </c>
      <c r="AU3170" t="s">
        <v>474</v>
      </c>
      <c r="AV3170" t="s">
        <v>59</v>
      </c>
    </row>
    <row r="3171" spans="1:48" x14ac:dyDescent="0.35">
      <c r="A3171" t="s">
        <v>47</v>
      </c>
      <c r="B3171">
        <v>12</v>
      </c>
      <c r="C3171">
        <v>176</v>
      </c>
      <c r="D3171">
        <v>2021</v>
      </c>
      <c r="E3171">
        <v>5</v>
      </c>
      <c r="F3171">
        <v>4</v>
      </c>
      <c r="G3171">
        <v>0</v>
      </c>
      <c r="H3171">
        <v>7</v>
      </c>
      <c r="I3171" t="s">
        <v>76</v>
      </c>
      <c r="K3171" t="s">
        <v>77</v>
      </c>
      <c r="L3171" t="b">
        <f t="shared" si="49"/>
        <v>0</v>
      </c>
      <c r="M3171">
        <v>1026</v>
      </c>
      <c r="P3171">
        <v>177200</v>
      </c>
      <c r="Q3171">
        <v>247278</v>
      </c>
      <c r="R3171" t="s">
        <v>6418</v>
      </c>
      <c r="S3171" t="s">
        <v>52</v>
      </c>
      <c r="T3171" t="s">
        <v>6264</v>
      </c>
      <c r="U3171" t="s">
        <v>4964</v>
      </c>
      <c r="V3171">
        <v>8</v>
      </c>
      <c r="W3171">
        <v>71.66</v>
      </c>
      <c r="X3171">
        <v>0.57999999999999996</v>
      </c>
      <c r="Z3171">
        <v>704</v>
      </c>
      <c r="AA3171">
        <v>0.4</v>
      </c>
      <c r="AB3171">
        <v>3.23</v>
      </c>
      <c r="AE3171">
        <v>5897</v>
      </c>
      <c r="AF3171" t="b">
        <v>1</v>
      </c>
      <c r="AV3171" t="s">
        <v>59</v>
      </c>
    </row>
    <row r="3172" spans="1:48" x14ac:dyDescent="0.35">
      <c r="A3172" t="s">
        <v>47</v>
      </c>
      <c r="B3172">
        <v>12</v>
      </c>
      <c r="C3172">
        <v>176</v>
      </c>
      <c r="D3172">
        <v>2021</v>
      </c>
      <c r="E3172">
        <v>5</v>
      </c>
      <c r="F3172">
        <v>4</v>
      </c>
      <c r="G3172">
        <v>0</v>
      </c>
      <c r="H3172">
        <v>8</v>
      </c>
      <c r="I3172" t="s">
        <v>6430</v>
      </c>
      <c r="J3172" t="s">
        <v>66</v>
      </c>
      <c r="K3172" t="s">
        <v>2591</v>
      </c>
      <c r="L3172" t="b">
        <f t="shared" si="49"/>
        <v>0</v>
      </c>
      <c r="M3172">
        <v>322</v>
      </c>
      <c r="N3172">
        <v>72</v>
      </c>
      <c r="P3172">
        <v>177200</v>
      </c>
      <c r="Q3172">
        <v>247278</v>
      </c>
      <c r="R3172" t="s">
        <v>6418</v>
      </c>
      <c r="S3172" t="s">
        <v>52</v>
      </c>
      <c r="T3172" t="s">
        <v>6264</v>
      </c>
      <c r="U3172" t="s">
        <v>4964</v>
      </c>
      <c r="V3172">
        <v>8</v>
      </c>
      <c r="W3172">
        <v>71.66</v>
      </c>
      <c r="X3172">
        <v>0.18</v>
      </c>
      <c r="Y3172" t="s">
        <v>68</v>
      </c>
      <c r="Z3172">
        <v>143</v>
      </c>
      <c r="AA3172">
        <v>0.08</v>
      </c>
      <c r="AB3172">
        <v>3.23</v>
      </c>
      <c r="AC3172" t="s">
        <v>6431</v>
      </c>
      <c r="AE3172">
        <v>24314</v>
      </c>
      <c r="AF3172" t="b">
        <v>1</v>
      </c>
      <c r="AG3172">
        <v>1</v>
      </c>
      <c r="AM3172">
        <v>0</v>
      </c>
      <c r="AN3172" t="b">
        <v>0</v>
      </c>
      <c r="AO3172" t="b">
        <v>0</v>
      </c>
      <c r="AP3172" t="b">
        <v>0</v>
      </c>
      <c r="AQ3172" t="s">
        <v>96</v>
      </c>
      <c r="AR3172" t="s">
        <v>71</v>
      </c>
      <c r="AV3172" t="s">
        <v>59</v>
      </c>
    </row>
    <row r="3173" spans="1:48" x14ac:dyDescent="0.35">
      <c r="A3173" t="s">
        <v>47</v>
      </c>
      <c r="B3173">
        <v>12</v>
      </c>
      <c r="C3173">
        <v>176</v>
      </c>
      <c r="D3173">
        <v>2021</v>
      </c>
      <c r="E3173">
        <v>5</v>
      </c>
      <c r="F3173">
        <v>4</v>
      </c>
      <c r="G3173">
        <v>0</v>
      </c>
      <c r="H3173">
        <v>9</v>
      </c>
      <c r="I3173" t="s">
        <v>6432</v>
      </c>
      <c r="J3173" t="s">
        <v>49</v>
      </c>
      <c r="K3173" t="s">
        <v>2040</v>
      </c>
      <c r="L3173" t="b">
        <f t="shared" si="49"/>
        <v>0</v>
      </c>
      <c r="M3173">
        <v>179</v>
      </c>
      <c r="N3173">
        <v>59</v>
      </c>
      <c r="P3173">
        <v>177200</v>
      </c>
      <c r="Q3173">
        <v>247278</v>
      </c>
      <c r="R3173" t="s">
        <v>6418</v>
      </c>
      <c r="S3173" t="s">
        <v>52</v>
      </c>
      <c r="T3173" t="s">
        <v>6264</v>
      </c>
      <c r="U3173" t="s">
        <v>4964</v>
      </c>
      <c r="V3173">
        <v>8</v>
      </c>
      <c r="W3173">
        <v>71.66</v>
      </c>
      <c r="X3173">
        <v>0.1</v>
      </c>
      <c r="Y3173" t="s">
        <v>68</v>
      </c>
      <c r="Z3173">
        <v>0</v>
      </c>
      <c r="AA3173">
        <v>0</v>
      </c>
      <c r="AB3173">
        <v>3.23</v>
      </c>
      <c r="AC3173" t="s">
        <v>6433</v>
      </c>
      <c r="AE3173">
        <v>24412</v>
      </c>
      <c r="AF3173" t="b">
        <v>1</v>
      </c>
      <c r="AG3173">
        <v>1</v>
      </c>
      <c r="AM3173">
        <v>0</v>
      </c>
      <c r="AN3173" t="b">
        <v>0</v>
      </c>
      <c r="AO3173" t="b">
        <v>0</v>
      </c>
      <c r="AP3173" t="b">
        <v>0</v>
      </c>
      <c r="AQ3173" t="s">
        <v>171</v>
      </c>
      <c r="AR3173" t="s">
        <v>89</v>
      </c>
      <c r="AV3173" t="s">
        <v>59</v>
      </c>
    </row>
    <row r="3174" spans="1:48" x14ac:dyDescent="0.35">
      <c r="A3174" t="s">
        <v>47</v>
      </c>
      <c r="B3174">
        <v>12</v>
      </c>
      <c r="C3174">
        <v>177</v>
      </c>
      <c r="D3174">
        <v>2021</v>
      </c>
      <c r="E3174">
        <v>5</v>
      </c>
      <c r="F3174">
        <v>4</v>
      </c>
      <c r="G3174">
        <v>0</v>
      </c>
      <c r="H3174">
        <v>1</v>
      </c>
      <c r="I3174" t="s">
        <v>6434</v>
      </c>
      <c r="J3174" t="s">
        <v>49</v>
      </c>
      <c r="K3174" t="s">
        <v>50</v>
      </c>
      <c r="L3174" t="str">
        <f t="shared" si="49"/>
        <v>DMKPlus</v>
      </c>
      <c r="M3174">
        <v>89130</v>
      </c>
      <c r="N3174">
        <v>63</v>
      </c>
      <c r="P3174">
        <v>170850</v>
      </c>
      <c r="Q3174">
        <v>221825</v>
      </c>
      <c r="R3174" t="s">
        <v>6435</v>
      </c>
      <c r="S3174" t="s">
        <v>52</v>
      </c>
      <c r="T3174" t="s">
        <v>6264</v>
      </c>
      <c r="U3174" t="s">
        <v>4964</v>
      </c>
      <c r="V3174">
        <v>8</v>
      </c>
      <c r="W3174">
        <v>77.02</v>
      </c>
      <c r="X3174">
        <v>52.17</v>
      </c>
      <c r="Y3174" t="s">
        <v>55</v>
      </c>
      <c r="Z3174">
        <v>23503</v>
      </c>
      <c r="AA3174">
        <v>13.76</v>
      </c>
      <c r="AB3174">
        <v>2.33</v>
      </c>
      <c r="AC3174" t="s">
        <v>6436</v>
      </c>
      <c r="AE3174">
        <v>10192</v>
      </c>
      <c r="AF3174" t="b">
        <v>1</v>
      </c>
      <c r="AG3174">
        <v>1</v>
      </c>
      <c r="AM3174">
        <v>1</v>
      </c>
      <c r="AN3174" t="b">
        <v>0</v>
      </c>
      <c r="AO3174" t="b">
        <v>0</v>
      </c>
      <c r="AP3174" t="b">
        <v>0</v>
      </c>
      <c r="AQ3174" t="s">
        <v>57</v>
      </c>
      <c r="AR3174" t="s">
        <v>71</v>
      </c>
      <c r="AT3174" t="s">
        <v>127</v>
      </c>
      <c r="AV3174" t="s">
        <v>59</v>
      </c>
    </row>
    <row r="3175" spans="1:48" x14ac:dyDescent="0.35">
      <c r="A3175" t="s">
        <v>47</v>
      </c>
      <c r="B3175">
        <v>12</v>
      </c>
      <c r="C3175">
        <v>177</v>
      </c>
      <c r="D3175">
        <v>2021</v>
      </c>
      <c r="E3175">
        <v>5</v>
      </c>
      <c r="F3175">
        <v>4</v>
      </c>
      <c r="G3175">
        <v>0</v>
      </c>
      <c r="H3175">
        <v>2</v>
      </c>
      <c r="I3175" t="s">
        <v>6437</v>
      </c>
      <c r="J3175" t="s">
        <v>49</v>
      </c>
      <c r="K3175" t="s">
        <v>109</v>
      </c>
      <c r="L3175" t="str">
        <f t="shared" si="49"/>
        <v>ADMKPlus</v>
      </c>
      <c r="M3175">
        <v>65627</v>
      </c>
      <c r="N3175">
        <v>57</v>
      </c>
      <c r="P3175">
        <v>170850</v>
      </c>
      <c r="Q3175">
        <v>221825</v>
      </c>
      <c r="R3175" t="s">
        <v>6435</v>
      </c>
      <c r="S3175" t="s">
        <v>52</v>
      </c>
      <c r="T3175" t="s">
        <v>6264</v>
      </c>
      <c r="U3175" t="s">
        <v>4964</v>
      </c>
      <c r="V3175">
        <v>8</v>
      </c>
      <c r="W3175">
        <v>77.02</v>
      </c>
      <c r="X3175">
        <v>38.409999999999997</v>
      </c>
      <c r="Y3175" t="s">
        <v>55</v>
      </c>
      <c r="Z3175">
        <v>53473</v>
      </c>
      <c r="AA3175">
        <v>31.3</v>
      </c>
      <c r="AB3175">
        <v>2.33</v>
      </c>
      <c r="AC3175" t="s">
        <v>6438</v>
      </c>
      <c r="AE3175">
        <v>930</v>
      </c>
      <c r="AF3175" t="b">
        <v>1</v>
      </c>
      <c r="AG3175">
        <v>5</v>
      </c>
      <c r="AH3175" t="s">
        <v>87</v>
      </c>
      <c r="AI3175">
        <v>10809</v>
      </c>
      <c r="AJ3175" t="s">
        <v>6435</v>
      </c>
      <c r="AK3175" t="b">
        <v>1</v>
      </c>
      <c r="AL3175" t="b">
        <v>0</v>
      </c>
      <c r="AM3175">
        <v>2</v>
      </c>
      <c r="AN3175" t="b">
        <v>0</v>
      </c>
      <c r="AO3175" t="b">
        <v>0</v>
      </c>
      <c r="AP3175" t="b">
        <v>0</v>
      </c>
      <c r="AQ3175" t="s">
        <v>117</v>
      </c>
      <c r="AR3175" t="s">
        <v>71</v>
      </c>
      <c r="AV3175" t="s">
        <v>59</v>
      </c>
    </row>
    <row r="3176" spans="1:48" x14ac:dyDescent="0.35">
      <c r="A3176" t="s">
        <v>47</v>
      </c>
      <c r="B3176">
        <v>12</v>
      </c>
      <c r="C3176">
        <v>177</v>
      </c>
      <c r="D3176">
        <v>2021</v>
      </c>
      <c r="E3176">
        <v>5</v>
      </c>
      <c r="F3176">
        <v>4</v>
      </c>
      <c r="G3176">
        <v>0</v>
      </c>
      <c r="H3176">
        <v>3</v>
      </c>
      <c r="I3176" t="s">
        <v>6439</v>
      </c>
      <c r="J3176" t="s">
        <v>49</v>
      </c>
      <c r="K3176" t="s">
        <v>67</v>
      </c>
      <c r="L3176" t="b">
        <f t="shared" si="49"/>
        <v>0</v>
      </c>
      <c r="M3176">
        <v>12154</v>
      </c>
      <c r="N3176">
        <v>43</v>
      </c>
      <c r="P3176">
        <v>170850</v>
      </c>
      <c r="Q3176">
        <v>221825</v>
      </c>
      <c r="R3176" t="s">
        <v>6435</v>
      </c>
      <c r="S3176" t="s">
        <v>52</v>
      </c>
      <c r="T3176" t="s">
        <v>6264</v>
      </c>
      <c r="U3176" t="s">
        <v>4964</v>
      </c>
      <c r="V3176">
        <v>8</v>
      </c>
      <c r="W3176">
        <v>77.02</v>
      </c>
      <c r="X3176">
        <v>7.11</v>
      </c>
      <c r="Y3176" t="s">
        <v>68</v>
      </c>
      <c r="Z3176">
        <v>10531</v>
      </c>
      <c r="AA3176">
        <v>6.16</v>
      </c>
      <c r="AB3176">
        <v>2.33</v>
      </c>
      <c r="AC3176" t="s">
        <v>6440</v>
      </c>
      <c r="AE3176">
        <v>5533</v>
      </c>
      <c r="AF3176" t="b">
        <v>1</v>
      </c>
      <c r="AG3176">
        <v>1</v>
      </c>
      <c r="AM3176">
        <v>0</v>
      </c>
      <c r="AN3176" t="b">
        <v>0</v>
      </c>
      <c r="AO3176" t="b">
        <v>0</v>
      </c>
      <c r="AP3176" t="b">
        <v>0</v>
      </c>
      <c r="AQ3176" t="s">
        <v>57</v>
      </c>
      <c r="AR3176" t="s">
        <v>71</v>
      </c>
      <c r="AV3176" t="s">
        <v>59</v>
      </c>
    </row>
    <row r="3177" spans="1:48" x14ac:dyDescent="0.35">
      <c r="A3177" t="s">
        <v>47</v>
      </c>
      <c r="B3177">
        <v>12</v>
      </c>
      <c r="C3177">
        <v>177</v>
      </c>
      <c r="D3177">
        <v>2021</v>
      </c>
      <c r="E3177">
        <v>5</v>
      </c>
      <c r="F3177">
        <v>4</v>
      </c>
      <c r="G3177">
        <v>0</v>
      </c>
      <c r="H3177">
        <v>4</v>
      </c>
      <c r="I3177" t="s">
        <v>6441</v>
      </c>
      <c r="J3177" t="s">
        <v>49</v>
      </c>
      <c r="K3177" t="s">
        <v>73</v>
      </c>
      <c r="L3177" t="b">
        <f t="shared" si="49"/>
        <v>0</v>
      </c>
      <c r="M3177">
        <v>1623</v>
      </c>
      <c r="N3177">
        <v>43</v>
      </c>
      <c r="P3177">
        <v>170850</v>
      </c>
      <c r="Q3177">
        <v>221825</v>
      </c>
      <c r="R3177" t="s">
        <v>6435</v>
      </c>
      <c r="S3177" t="s">
        <v>52</v>
      </c>
      <c r="T3177" t="s">
        <v>6264</v>
      </c>
      <c r="U3177" t="s">
        <v>4964</v>
      </c>
      <c r="V3177">
        <v>8</v>
      </c>
      <c r="W3177">
        <v>77.02</v>
      </c>
      <c r="X3177">
        <v>0.95</v>
      </c>
      <c r="Y3177" t="s">
        <v>68</v>
      </c>
      <c r="Z3177">
        <v>853</v>
      </c>
      <c r="AA3177">
        <v>0.5</v>
      </c>
      <c r="AB3177">
        <v>2.33</v>
      </c>
      <c r="AC3177" t="s">
        <v>6442</v>
      </c>
      <c r="AE3177">
        <v>2956</v>
      </c>
      <c r="AF3177" t="b">
        <v>1</v>
      </c>
      <c r="AG3177">
        <v>1</v>
      </c>
      <c r="AM3177">
        <v>0</v>
      </c>
      <c r="AN3177" t="b">
        <v>0</v>
      </c>
      <c r="AO3177" t="b">
        <v>0</v>
      </c>
      <c r="AP3177" t="b">
        <v>0</v>
      </c>
      <c r="AQ3177" t="s">
        <v>117</v>
      </c>
      <c r="AR3177" t="s">
        <v>71</v>
      </c>
      <c r="AT3177" t="s">
        <v>127</v>
      </c>
      <c r="AV3177" t="s">
        <v>59</v>
      </c>
    </row>
    <row r="3178" spans="1:48" x14ac:dyDescent="0.35">
      <c r="A3178" t="s">
        <v>47</v>
      </c>
      <c r="B3178">
        <v>12</v>
      </c>
      <c r="C3178">
        <v>177</v>
      </c>
      <c r="D3178">
        <v>2021</v>
      </c>
      <c r="E3178">
        <v>5</v>
      </c>
      <c r="F3178">
        <v>4</v>
      </c>
      <c r="G3178">
        <v>0</v>
      </c>
      <c r="H3178">
        <v>5</v>
      </c>
      <c r="I3178" t="s">
        <v>76</v>
      </c>
      <c r="K3178" t="s">
        <v>77</v>
      </c>
      <c r="L3178" t="b">
        <f t="shared" si="49"/>
        <v>0</v>
      </c>
      <c r="M3178">
        <v>770</v>
      </c>
      <c r="P3178">
        <v>170850</v>
      </c>
      <c r="Q3178">
        <v>221825</v>
      </c>
      <c r="R3178" t="s">
        <v>6435</v>
      </c>
      <c r="S3178" t="s">
        <v>52</v>
      </c>
      <c r="T3178" t="s">
        <v>6264</v>
      </c>
      <c r="U3178" t="s">
        <v>4964</v>
      </c>
      <c r="V3178">
        <v>8</v>
      </c>
      <c r="W3178">
        <v>77.02</v>
      </c>
      <c r="X3178">
        <v>0.45</v>
      </c>
      <c r="Z3178">
        <v>216</v>
      </c>
      <c r="AA3178">
        <v>0.13</v>
      </c>
      <c r="AB3178">
        <v>2.33</v>
      </c>
      <c r="AE3178">
        <v>5897</v>
      </c>
      <c r="AF3178" t="b">
        <v>1</v>
      </c>
      <c r="AV3178" t="s">
        <v>59</v>
      </c>
    </row>
    <row r="3179" spans="1:48" x14ac:dyDescent="0.35">
      <c r="A3179" t="s">
        <v>47</v>
      </c>
      <c r="B3179">
        <v>12</v>
      </c>
      <c r="C3179">
        <v>177</v>
      </c>
      <c r="D3179">
        <v>2021</v>
      </c>
      <c r="E3179">
        <v>5</v>
      </c>
      <c r="F3179">
        <v>4</v>
      </c>
      <c r="G3179">
        <v>0</v>
      </c>
      <c r="H3179">
        <v>6</v>
      </c>
      <c r="I3179" t="s">
        <v>6443</v>
      </c>
      <c r="J3179" t="s">
        <v>49</v>
      </c>
      <c r="K3179" t="s">
        <v>83</v>
      </c>
      <c r="L3179" t="b">
        <f t="shared" si="49"/>
        <v>0</v>
      </c>
      <c r="M3179">
        <v>554</v>
      </c>
      <c r="N3179">
        <v>42</v>
      </c>
      <c r="P3179">
        <v>170850</v>
      </c>
      <c r="Q3179">
        <v>221825</v>
      </c>
      <c r="R3179" t="s">
        <v>6435</v>
      </c>
      <c r="S3179" t="s">
        <v>52</v>
      </c>
      <c r="T3179" t="s">
        <v>6264</v>
      </c>
      <c r="U3179" t="s">
        <v>4964</v>
      </c>
      <c r="V3179">
        <v>8</v>
      </c>
      <c r="W3179">
        <v>77.02</v>
      </c>
      <c r="X3179">
        <v>0.32</v>
      </c>
      <c r="Y3179" t="s">
        <v>68</v>
      </c>
      <c r="Z3179">
        <v>60</v>
      </c>
      <c r="AA3179">
        <v>0.04</v>
      </c>
      <c r="AB3179">
        <v>2.33</v>
      </c>
      <c r="AC3179" t="s">
        <v>6444</v>
      </c>
      <c r="AE3179">
        <v>3969</v>
      </c>
      <c r="AF3179" t="b">
        <v>1</v>
      </c>
      <c r="AG3179">
        <v>1</v>
      </c>
      <c r="AM3179">
        <v>0</v>
      </c>
      <c r="AN3179" t="b">
        <v>0</v>
      </c>
      <c r="AO3179" t="b">
        <v>0</v>
      </c>
      <c r="AP3179" t="b">
        <v>0</v>
      </c>
      <c r="AQ3179" t="s">
        <v>85</v>
      </c>
      <c r="AR3179" t="s">
        <v>134</v>
      </c>
      <c r="AV3179" t="s">
        <v>59</v>
      </c>
    </row>
    <row r="3180" spans="1:48" x14ac:dyDescent="0.35">
      <c r="A3180" t="s">
        <v>47</v>
      </c>
      <c r="B3180">
        <v>12</v>
      </c>
      <c r="C3180">
        <v>177</v>
      </c>
      <c r="D3180">
        <v>2021</v>
      </c>
      <c r="E3180">
        <v>5</v>
      </c>
      <c r="F3180">
        <v>4</v>
      </c>
      <c r="G3180">
        <v>0</v>
      </c>
      <c r="H3180">
        <v>7</v>
      </c>
      <c r="I3180" t="s">
        <v>6445</v>
      </c>
      <c r="J3180" t="s">
        <v>49</v>
      </c>
      <c r="K3180" t="s">
        <v>79</v>
      </c>
      <c r="L3180" t="b">
        <f t="shared" si="49"/>
        <v>0</v>
      </c>
      <c r="M3180">
        <v>494</v>
      </c>
      <c r="N3180">
        <v>69</v>
      </c>
      <c r="P3180">
        <v>170850</v>
      </c>
      <c r="Q3180">
        <v>221825</v>
      </c>
      <c r="R3180" t="s">
        <v>6435</v>
      </c>
      <c r="S3180" t="s">
        <v>52</v>
      </c>
      <c r="T3180" t="s">
        <v>6264</v>
      </c>
      <c r="U3180" t="s">
        <v>4964</v>
      </c>
      <c r="V3180">
        <v>8</v>
      </c>
      <c r="W3180">
        <v>77.02</v>
      </c>
      <c r="X3180">
        <v>0.28999999999999998</v>
      </c>
      <c r="Y3180" t="s">
        <v>68</v>
      </c>
      <c r="Z3180">
        <v>232</v>
      </c>
      <c r="AA3180">
        <v>0.14000000000000001</v>
      </c>
      <c r="AB3180">
        <v>2.33</v>
      </c>
      <c r="AC3180" t="s">
        <v>6446</v>
      </c>
      <c r="AE3180">
        <v>16651</v>
      </c>
      <c r="AF3180" t="b">
        <v>1</v>
      </c>
      <c r="AG3180">
        <v>1</v>
      </c>
      <c r="AM3180">
        <v>0</v>
      </c>
      <c r="AN3180" t="b">
        <v>0</v>
      </c>
      <c r="AO3180" t="b">
        <v>0</v>
      </c>
      <c r="AP3180" t="b">
        <v>0</v>
      </c>
      <c r="AQ3180" t="s">
        <v>96</v>
      </c>
      <c r="AR3180" t="s">
        <v>1256</v>
      </c>
      <c r="AS3180" t="s">
        <v>1561</v>
      </c>
      <c r="AV3180" t="s">
        <v>59</v>
      </c>
    </row>
    <row r="3181" spans="1:48" x14ac:dyDescent="0.35">
      <c r="A3181" t="s">
        <v>47</v>
      </c>
      <c r="B3181">
        <v>12</v>
      </c>
      <c r="C3181">
        <v>177</v>
      </c>
      <c r="D3181">
        <v>2021</v>
      </c>
      <c r="E3181">
        <v>5</v>
      </c>
      <c r="F3181">
        <v>4</v>
      </c>
      <c r="G3181">
        <v>0</v>
      </c>
      <c r="H3181">
        <v>8</v>
      </c>
      <c r="I3181" t="s">
        <v>6447</v>
      </c>
      <c r="J3181" t="s">
        <v>49</v>
      </c>
      <c r="K3181" t="s">
        <v>87</v>
      </c>
      <c r="L3181" t="b">
        <f t="shared" si="49"/>
        <v>0</v>
      </c>
      <c r="M3181">
        <v>262</v>
      </c>
      <c r="N3181">
        <v>31</v>
      </c>
      <c r="P3181">
        <v>170850</v>
      </c>
      <c r="Q3181">
        <v>221825</v>
      </c>
      <c r="R3181" t="s">
        <v>6435</v>
      </c>
      <c r="S3181" t="s">
        <v>52</v>
      </c>
      <c r="T3181" t="s">
        <v>6264</v>
      </c>
      <c r="U3181" t="s">
        <v>4964</v>
      </c>
      <c r="V3181">
        <v>8</v>
      </c>
      <c r="W3181">
        <v>77.02</v>
      </c>
      <c r="X3181">
        <v>0.15</v>
      </c>
      <c r="Y3181" t="s">
        <v>68</v>
      </c>
      <c r="Z3181">
        <v>26</v>
      </c>
      <c r="AA3181">
        <v>0.02</v>
      </c>
      <c r="AB3181">
        <v>2.33</v>
      </c>
      <c r="AC3181" t="s">
        <v>6448</v>
      </c>
      <c r="AE3181">
        <v>10809</v>
      </c>
      <c r="AF3181" t="b">
        <v>1</v>
      </c>
      <c r="AG3181">
        <v>1</v>
      </c>
      <c r="AM3181">
        <v>0</v>
      </c>
      <c r="AN3181" t="b">
        <v>0</v>
      </c>
      <c r="AO3181" t="b">
        <v>0</v>
      </c>
      <c r="AP3181" t="b">
        <v>0</v>
      </c>
      <c r="AQ3181" t="s">
        <v>111</v>
      </c>
      <c r="AR3181" t="s">
        <v>71</v>
      </c>
      <c r="AT3181" t="s">
        <v>127</v>
      </c>
      <c r="AV3181" t="s">
        <v>59</v>
      </c>
    </row>
    <row r="3182" spans="1:48" x14ac:dyDescent="0.35">
      <c r="A3182" t="s">
        <v>47</v>
      </c>
      <c r="B3182">
        <v>12</v>
      </c>
      <c r="C3182">
        <v>177</v>
      </c>
      <c r="D3182">
        <v>2021</v>
      </c>
      <c r="E3182">
        <v>5</v>
      </c>
      <c r="F3182">
        <v>4</v>
      </c>
      <c r="G3182">
        <v>0</v>
      </c>
      <c r="H3182">
        <v>9</v>
      </c>
      <c r="I3182" t="s">
        <v>6449</v>
      </c>
      <c r="J3182" t="s">
        <v>49</v>
      </c>
      <c r="K3182" t="s">
        <v>87</v>
      </c>
      <c r="L3182" t="b">
        <f t="shared" si="49"/>
        <v>0</v>
      </c>
      <c r="M3182">
        <v>236</v>
      </c>
      <c r="N3182">
        <v>62</v>
      </c>
      <c r="P3182">
        <v>170850</v>
      </c>
      <c r="Q3182">
        <v>221825</v>
      </c>
      <c r="R3182" t="s">
        <v>6435</v>
      </c>
      <c r="S3182" t="s">
        <v>52</v>
      </c>
      <c r="T3182" t="s">
        <v>6264</v>
      </c>
      <c r="U3182" t="s">
        <v>4964</v>
      </c>
      <c r="V3182">
        <v>8</v>
      </c>
      <c r="W3182">
        <v>77.02</v>
      </c>
      <c r="X3182">
        <v>0.14000000000000001</v>
      </c>
      <c r="Y3182" t="s">
        <v>68</v>
      </c>
      <c r="Z3182">
        <v>0</v>
      </c>
      <c r="AA3182">
        <v>0</v>
      </c>
      <c r="AB3182">
        <v>2.33</v>
      </c>
      <c r="AC3182" t="s">
        <v>6450</v>
      </c>
      <c r="AE3182">
        <v>10809</v>
      </c>
      <c r="AF3182" t="b">
        <v>1</v>
      </c>
      <c r="AG3182">
        <v>1</v>
      </c>
      <c r="AM3182">
        <v>0</v>
      </c>
      <c r="AN3182" t="b">
        <v>0</v>
      </c>
      <c r="AO3182" t="b">
        <v>0</v>
      </c>
      <c r="AP3182" t="b">
        <v>0</v>
      </c>
      <c r="AQ3182" t="s">
        <v>57</v>
      </c>
      <c r="AR3182" t="s">
        <v>71</v>
      </c>
      <c r="AV3182" t="s">
        <v>59</v>
      </c>
    </row>
    <row r="3183" spans="1:48" x14ac:dyDescent="0.35">
      <c r="A3183" t="s">
        <v>47</v>
      </c>
      <c r="B3183">
        <v>12</v>
      </c>
      <c r="C3183">
        <v>178</v>
      </c>
      <c r="D3183">
        <v>2021</v>
      </c>
      <c r="E3183">
        <v>5</v>
      </c>
      <c r="F3183">
        <v>4</v>
      </c>
      <c r="G3183">
        <v>0</v>
      </c>
      <c r="H3183">
        <v>1</v>
      </c>
      <c r="I3183" t="s">
        <v>6451</v>
      </c>
      <c r="J3183" t="s">
        <v>49</v>
      </c>
      <c r="K3183" t="s">
        <v>2434</v>
      </c>
      <c r="L3183" t="str">
        <f t="shared" si="49"/>
        <v>DMKPlus</v>
      </c>
      <c r="M3183">
        <v>69710</v>
      </c>
      <c r="N3183">
        <v>58</v>
      </c>
      <c r="P3183">
        <v>157620</v>
      </c>
      <c r="Q3183">
        <v>211712</v>
      </c>
      <c r="R3183" t="s">
        <v>6452</v>
      </c>
      <c r="S3183" t="s">
        <v>104</v>
      </c>
      <c r="T3183" t="s">
        <v>6453</v>
      </c>
      <c r="U3183" t="s">
        <v>4964</v>
      </c>
      <c r="V3183">
        <v>14</v>
      </c>
      <c r="W3183">
        <v>74.45</v>
      </c>
      <c r="X3183">
        <v>44.23</v>
      </c>
      <c r="Y3183" t="s">
        <v>55</v>
      </c>
      <c r="Z3183">
        <v>12721</v>
      </c>
      <c r="AA3183">
        <v>8.07</v>
      </c>
      <c r="AB3183">
        <v>2.86</v>
      </c>
      <c r="AC3183" t="s">
        <v>6454</v>
      </c>
      <c r="AE3183">
        <v>14635</v>
      </c>
      <c r="AF3183" t="b">
        <v>1</v>
      </c>
      <c r="AG3183">
        <v>2</v>
      </c>
      <c r="AH3183" t="s">
        <v>2434</v>
      </c>
      <c r="AI3183">
        <v>14635</v>
      </c>
      <c r="AJ3183" t="s">
        <v>6452</v>
      </c>
      <c r="AK3183" t="b">
        <v>0</v>
      </c>
      <c r="AL3183" t="b">
        <v>1</v>
      </c>
      <c r="AM3183">
        <v>1</v>
      </c>
      <c r="AN3183" t="b">
        <v>0</v>
      </c>
      <c r="AO3183" t="b">
        <v>0</v>
      </c>
      <c r="AP3183" t="b">
        <v>1</v>
      </c>
      <c r="AQ3183" t="s">
        <v>70</v>
      </c>
      <c r="AR3183" t="s">
        <v>75</v>
      </c>
      <c r="AV3183" t="s">
        <v>59</v>
      </c>
    </row>
    <row r="3184" spans="1:48" x14ac:dyDescent="0.35">
      <c r="A3184" t="s">
        <v>47</v>
      </c>
      <c r="B3184">
        <v>12</v>
      </c>
      <c r="C3184">
        <v>178</v>
      </c>
      <c r="D3184">
        <v>2021</v>
      </c>
      <c r="E3184">
        <v>5</v>
      </c>
      <c r="F3184">
        <v>4</v>
      </c>
      <c r="G3184">
        <v>0</v>
      </c>
      <c r="H3184">
        <v>2</v>
      </c>
      <c r="I3184" t="s">
        <v>6455</v>
      </c>
      <c r="J3184" t="s">
        <v>66</v>
      </c>
      <c r="K3184" t="s">
        <v>109</v>
      </c>
      <c r="L3184" t="str">
        <f t="shared" si="49"/>
        <v>ADMKPlus</v>
      </c>
      <c r="M3184">
        <v>56989</v>
      </c>
      <c r="N3184">
        <v>37</v>
      </c>
      <c r="P3184">
        <v>157620</v>
      </c>
      <c r="Q3184">
        <v>211712</v>
      </c>
      <c r="R3184" t="s">
        <v>6452</v>
      </c>
      <c r="S3184" t="s">
        <v>104</v>
      </c>
      <c r="T3184" t="s">
        <v>6453</v>
      </c>
      <c r="U3184" t="s">
        <v>4964</v>
      </c>
      <c r="V3184">
        <v>14</v>
      </c>
      <c r="W3184">
        <v>74.45</v>
      </c>
      <c r="X3184">
        <v>36.159999999999997</v>
      </c>
      <c r="Y3184" t="s">
        <v>55</v>
      </c>
      <c r="Z3184">
        <v>44149</v>
      </c>
      <c r="AA3184">
        <v>28.01</v>
      </c>
      <c r="AB3184">
        <v>2.86</v>
      </c>
      <c r="AC3184" t="s">
        <v>6456</v>
      </c>
      <c r="AE3184">
        <v>930</v>
      </c>
      <c r="AF3184" t="b">
        <v>1</v>
      </c>
      <c r="AG3184">
        <v>1</v>
      </c>
      <c r="AM3184">
        <v>0</v>
      </c>
      <c r="AN3184" t="b">
        <v>0</v>
      </c>
      <c r="AO3184" t="b">
        <v>0</v>
      </c>
      <c r="AP3184" t="b">
        <v>0</v>
      </c>
      <c r="AQ3184" t="s">
        <v>111</v>
      </c>
      <c r="AR3184" t="s">
        <v>71</v>
      </c>
      <c r="AV3184" t="s">
        <v>59</v>
      </c>
    </row>
    <row r="3185" spans="1:48" x14ac:dyDescent="0.35">
      <c r="A3185" t="s">
        <v>47</v>
      </c>
      <c r="B3185">
        <v>12</v>
      </c>
      <c r="C3185">
        <v>178</v>
      </c>
      <c r="D3185">
        <v>2021</v>
      </c>
      <c r="E3185">
        <v>5</v>
      </c>
      <c r="F3185">
        <v>4</v>
      </c>
      <c r="G3185">
        <v>0</v>
      </c>
      <c r="H3185">
        <v>3</v>
      </c>
      <c r="I3185" t="s">
        <v>6457</v>
      </c>
      <c r="J3185" t="s">
        <v>49</v>
      </c>
      <c r="K3185" t="s">
        <v>119</v>
      </c>
      <c r="L3185" t="str">
        <f t="shared" si="49"/>
        <v>ADMKPlus</v>
      </c>
      <c r="M3185">
        <v>12840</v>
      </c>
      <c r="N3185">
        <v>38</v>
      </c>
      <c r="P3185">
        <v>157620</v>
      </c>
      <c r="Q3185">
        <v>211712</v>
      </c>
      <c r="R3185" t="s">
        <v>6452</v>
      </c>
      <c r="S3185" t="s">
        <v>104</v>
      </c>
      <c r="T3185" t="s">
        <v>6453</v>
      </c>
      <c r="U3185" t="s">
        <v>4964</v>
      </c>
      <c r="V3185">
        <v>14</v>
      </c>
      <c r="W3185">
        <v>74.45</v>
      </c>
      <c r="X3185">
        <v>8.15</v>
      </c>
      <c r="Y3185" t="s">
        <v>68</v>
      </c>
      <c r="Z3185">
        <v>179</v>
      </c>
      <c r="AA3185">
        <v>0.11</v>
      </c>
      <c r="AB3185">
        <v>2.86</v>
      </c>
      <c r="AC3185" t="s">
        <v>6458</v>
      </c>
      <c r="AE3185">
        <v>24338</v>
      </c>
      <c r="AF3185" t="b">
        <v>1</v>
      </c>
      <c r="AG3185">
        <v>1</v>
      </c>
      <c r="AM3185">
        <v>0</v>
      </c>
      <c r="AN3185" t="b">
        <v>0</v>
      </c>
      <c r="AO3185" t="b">
        <v>0</v>
      </c>
      <c r="AP3185" t="b">
        <v>0</v>
      </c>
      <c r="AQ3185" t="s">
        <v>111</v>
      </c>
      <c r="AR3185" t="s">
        <v>71</v>
      </c>
      <c r="AV3185" t="s">
        <v>59</v>
      </c>
    </row>
    <row r="3186" spans="1:48" x14ac:dyDescent="0.35">
      <c r="A3186" t="s">
        <v>47</v>
      </c>
      <c r="B3186">
        <v>12</v>
      </c>
      <c r="C3186">
        <v>178</v>
      </c>
      <c r="D3186">
        <v>2021</v>
      </c>
      <c r="E3186">
        <v>5</v>
      </c>
      <c r="F3186">
        <v>4</v>
      </c>
      <c r="G3186">
        <v>0</v>
      </c>
      <c r="H3186">
        <v>4</v>
      </c>
      <c r="I3186" t="s">
        <v>6459</v>
      </c>
      <c r="J3186" t="s">
        <v>66</v>
      </c>
      <c r="K3186" t="s">
        <v>67</v>
      </c>
      <c r="L3186" t="b">
        <f t="shared" si="49"/>
        <v>0</v>
      </c>
      <c r="M3186">
        <v>12661</v>
      </c>
      <c r="N3186">
        <v>30</v>
      </c>
      <c r="P3186">
        <v>157620</v>
      </c>
      <c r="Q3186">
        <v>211712</v>
      </c>
      <c r="R3186" t="s">
        <v>6452</v>
      </c>
      <c r="S3186" t="s">
        <v>104</v>
      </c>
      <c r="T3186" t="s">
        <v>6453</v>
      </c>
      <c r="U3186" t="s">
        <v>4964</v>
      </c>
      <c r="V3186">
        <v>14</v>
      </c>
      <c r="W3186">
        <v>74.45</v>
      </c>
      <c r="X3186">
        <v>8.0299999999999994</v>
      </c>
      <c r="Y3186" t="s">
        <v>68</v>
      </c>
      <c r="Z3186">
        <v>11271</v>
      </c>
      <c r="AA3186">
        <v>7.15</v>
      </c>
      <c r="AB3186">
        <v>2.86</v>
      </c>
      <c r="AC3186" t="s">
        <v>6460</v>
      </c>
      <c r="AE3186">
        <v>5533</v>
      </c>
      <c r="AF3186" t="b">
        <v>1</v>
      </c>
      <c r="AG3186">
        <v>1</v>
      </c>
      <c r="AM3186">
        <v>0</v>
      </c>
      <c r="AN3186" t="b">
        <v>0</v>
      </c>
      <c r="AO3186" t="b">
        <v>0</v>
      </c>
      <c r="AP3186" t="b">
        <v>0</v>
      </c>
      <c r="AQ3186" t="s">
        <v>70</v>
      </c>
      <c r="AR3186" t="s">
        <v>75</v>
      </c>
      <c r="AS3186" t="s">
        <v>297</v>
      </c>
      <c r="AV3186" t="s">
        <v>59</v>
      </c>
    </row>
    <row r="3187" spans="1:48" x14ac:dyDescent="0.35">
      <c r="A3187" t="s">
        <v>47</v>
      </c>
      <c r="B3187">
        <v>12</v>
      </c>
      <c r="C3187">
        <v>178</v>
      </c>
      <c r="D3187">
        <v>2021</v>
      </c>
      <c r="E3187">
        <v>5</v>
      </c>
      <c r="F3187">
        <v>4</v>
      </c>
      <c r="G3187">
        <v>0</v>
      </c>
      <c r="H3187">
        <v>5</v>
      </c>
      <c r="I3187" t="s">
        <v>76</v>
      </c>
      <c r="K3187" t="s">
        <v>77</v>
      </c>
      <c r="L3187" t="b">
        <f t="shared" si="49"/>
        <v>0</v>
      </c>
      <c r="M3187">
        <v>1390</v>
      </c>
      <c r="P3187">
        <v>157620</v>
      </c>
      <c r="Q3187">
        <v>211712</v>
      </c>
      <c r="R3187" t="s">
        <v>6452</v>
      </c>
      <c r="S3187" t="s">
        <v>104</v>
      </c>
      <c r="T3187" t="s">
        <v>6453</v>
      </c>
      <c r="U3187" t="s">
        <v>4964</v>
      </c>
      <c r="V3187">
        <v>14</v>
      </c>
      <c r="W3187">
        <v>74.45</v>
      </c>
      <c r="X3187">
        <v>0.88</v>
      </c>
      <c r="Z3187">
        <v>119</v>
      </c>
      <c r="AA3187">
        <v>0.08</v>
      </c>
      <c r="AB3187">
        <v>2.86</v>
      </c>
      <c r="AE3187">
        <v>5897</v>
      </c>
      <c r="AF3187" t="b">
        <v>1</v>
      </c>
      <c r="AV3187" t="s">
        <v>59</v>
      </c>
    </row>
    <row r="3188" spans="1:48" x14ac:dyDescent="0.35">
      <c r="A3188" t="s">
        <v>47</v>
      </c>
      <c r="B3188">
        <v>12</v>
      </c>
      <c r="C3188">
        <v>178</v>
      </c>
      <c r="D3188">
        <v>2021</v>
      </c>
      <c r="E3188">
        <v>5</v>
      </c>
      <c r="F3188">
        <v>4</v>
      </c>
      <c r="G3188">
        <v>0</v>
      </c>
      <c r="H3188">
        <v>6</v>
      </c>
      <c r="I3188" t="s">
        <v>6461</v>
      </c>
      <c r="J3188" t="s">
        <v>49</v>
      </c>
      <c r="K3188" t="s">
        <v>1559</v>
      </c>
      <c r="L3188" t="b">
        <f t="shared" si="49"/>
        <v>0</v>
      </c>
      <c r="M3188">
        <v>1271</v>
      </c>
      <c r="N3188">
        <v>49</v>
      </c>
      <c r="P3188">
        <v>157620</v>
      </c>
      <c r="Q3188">
        <v>211712</v>
      </c>
      <c r="R3188" t="s">
        <v>6452</v>
      </c>
      <c r="S3188" t="s">
        <v>104</v>
      </c>
      <c r="T3188" t="s">
        <v>6453</v>
      </c>
      <c r="U3188" t="s">
        <v>4964</v>
      </c>
      <c r="V3188">
        <v>14</v>
      </c>
      <c r="W3188">
        <v>74.45</v>
      </c>
      <c r="X3188">
        <v>0.81</v>
      </c>
      <c r="Y3188" t="s">
        <v>68</v>
      </c>
      <c r="Z3188">
        <v>423</v>
      </c>
      <c r="AA3188">
        <v>0.27</v>
      </c>
      <c r="AB3188">
        <v>2.86</v>
      </c>
      <c r="AC3188" t="s">
        <v>6462</v>
      </c>
      <c r="AE3188">
        <v>2472</v>
      </c>
      <c r="AF3188" t="b">
        <v>1</v>
      </c>
      <c r="AG3188">
        <v>1</v>
      </c>
      <c r="AM3188">
        <v>0</v>
      </c>
      <c r="AN3188" t="b">
        <v>0</v>
      </c>
      <c r="AO3188" t="b">
        <v>0</v>
      </c>
      <c r="AP3188" t="b">
        <v>0</v>
      </c>
      <c r="AQ3188" t="s">
        <v>81</v>
      </c>
      <c r="AR3188" t="s">
        <v>840</v>
      </c>
      <c r="AV3188" t="s">
        <v>59</v>
      </c>
    </row>
    <row r="3189" spans="1:48" x14ac:dyDescent="0.35">
      <c r="A3189" t="s">
        <v>47</v>
      </c>
      <c r="B3189">
        <v>12</v>
      </c>
      <c r="C3189">
        <v>178</v>
      </c>
      <c r="D3189">
        <v>2021</v>
      </c>
      <c r="E3189">
        <v>5</v>
      </c>
      <c r="F3189">
        <v>4</v>
      </c>
      <c r="G3189">
        <v>0</v>
      </c>
      <c r="H3189">
        <v>7</v>
      </c>
      <c r="I3189" t="s">
        <v>6463</v>
      </c>
      <c r="J3189" t="s">
        <v>49</v>
      </c>
      <c r="K3189" t="s">
        <v>115</v>
      </c>
      <c r="L3189" t="b">
        <f t="shared" si="49"/>
        <v>0</v>
      </c>
      <c r="M3189">
        <v>848</v>
      </c>
      <c r="N3189">
        <v>71</v>
      </c>
      <c r="P3189">
        <v>157620</v>
      </c>
      <c r="Q3189">
        <v>211712</v>
      </c>
      <c r="R3189" t="s">
        <v>6452</v>
      </c>
      <c r="S3189" t="s">
        <v>104</v>
      </c>
      <c r="T3189" t="s">
        <v>6453</v>
      </c>
      <c r="U3189" t="s">
        <v>4964</v>
      </c>
      <c r="V3189">
        <v>14</v>
      </c>
      <c r="W3189">
        <v>74.45</v>
      </c>
      <c r="X3189">
        <v>0.54</v>
      </c>
      <c r="Y3189" t="s">
        <v>68</v>
      </c>
      <c r="Z3189">
        <v>228</v>
      </c>
      <c r="AA3189">
        <v>0.14000000000000001</v>
      </c>
      <c r="AB3189">
        <v>2.86</v>
      </c>
      <c r="AC3189" t="s">
        <v>6464</v>
      </c>
      <c r="AE3189">
        <v>24404</v>
      </c>
      <c r="AF3189" t="b">
        <v>1</v>
      </c>
      <c r="AG3189">
        <v>1</v>
      </c>
      <c r="AM3189">
        <v>0</v>
      </c>
      <c r="AN3189" t="b">
        <v>0</v>
      </c>
      <c r="AO3189" t="b">
        <v>0</v>
      </c>
      <c r="AP3189" t="b">
        <v>0</v>
      </c>
      <c r="AQ3189" t="s">
        <v>57</v>
      </c>
      <c r="AR3189" t="s">
        <v>75</v>
      </c>
      <c r="AV3189" t="s">
        <v>59</v>
      </c>
    </row>
    <row r="3190" spans="1:48" x14ac:dyDescent="0.35">
      <c r="A3190" t="s">
        <v>47</v>
      </c>
      <c r="B3190">
        <v>12</v>
      </c>
      <c r="C3190">
        <v>178</v>
      </c>
      <c r="D3190">
        <v>2021</v>
      </c>
      <c r="E3190">
        <v>5</v>
      </c>
      <c r="F3190">
        <v>4</v>
      </c>
      <c r="G3190">
        <v>0</v>
      </c>
      <c r="H3190">
        <v>8</v>
      </c>
      <c r="I3190" t="s">
        <v>6465</v>
      </c>
      <c r="J3190" t="s">
        <v>49</v>
      </c>
      <c r="K3190" t="s">
        <v>87</v>
      </c>
      <c r="L3190" t="b">
        <f t="shared" si="49"/>
        <v>0</v>
      </c>
      <c r="M3190">
        <v>620</v>
      </c>
      <c r="N3190">
        <v>57</v>
      </c>
      <c r="P3190">
        <v>157620</v>
      </c>
      <c r="Q3190">
        <v>211712</v>
      </c>
      <c r="R3190" t="s">
        <v>6452</v>
      </c>
      <c r="S3190" t="s">
        <v>104</v>
      </c>
      <c r="T3190" t="s">
        <v>6453</v>
      </c>
      <c r="U3190" t="s">
        <v>4964</v>
      </c>
      <c r="V3190">
        <v>14</v>
      </c>
      <c r="W3190">
        <v>74.45</v>
      </c>
      <c r="X3190">
        <v>0.39</v>
      </c>
      <c r="Y3190" t="s">
        <v>68</v>
      </c>
      <c r="Z3190">
        <v>331</v>
      </c>
      <c r="AA3190">
        <v>0.21</v>
      </c>
      <c r="AB3190">
        <v>2.86</v>
      </c>
      <c r="AC3190" t="s">
        <v>6466</v>
      </c>
      <c r="AE3190">
        <v>10809</v>
      </c>
      <c r="AF3190" t="b">
        <v>1</v>
      </c>
      <c r="AG3190">
        <v>2</v>
      </c>
      <c r="AH3190" t="s">
        <v>87</v>
      </c>
      <c r="AI3190">
        <v>10809</v>
      </c>
      <c r="AJ3190" t="s">
        <v>6452</v>
      </c>
      <c r="AK3190" t="b">
        <v>0</v>
      </c>
      <c r="AL3190" t="b">
        <v>1</v>
      </c>
      <c r="AM3190">
        <v>0</v>
      </c>
      <c r="AN3190" t="b">
        <v>0</v>
      </c>
      <c r="AO3190" t="b">
        <v>0</v>
      </c>
      <c r="AP3190" t="b">
        <v>0</v>
      </c>
      <c r="AQ3190" t="s">
        <v>111</v>
      </c>
      <c r="AR3190" t="s">
        <v>71</v>
      </c>
      <c r="AV3190" t="s">
        <v>59</v>
      </c>
    </row>
    <row r="3191" spans="1:48" x14ac:dyDescent="0.35">
      <c r="A3191" t="s">
        <v>47</v>
      </c>
      <c r="B3191">
        <v>12</v>
      </c>
      <c r="C3191">
        <v>178</v>
      </c>
      <c r="D3191">
        <v>2021</v>
      </c>
      <c r="E3191">
        <v>5</v>
      </c>
      <c r="F3191">
        <v>4</v>
      </c>
      <c r="G3191">
        <v>0</v>
      </c>
      <c r="H3191">
        <v>9</v>
      </c>
      <c r="I3191" t="s">
        <v>6467</v>
      </c>
      <c r="J3191" t="s">
        <v>49</v>
      </c>
      <c r="K3191" t="s">
        <v>87</v>
      </c>
      <c r="L3191" t="b">
        <f t="shared" si="49"/>
        <v>0</v>
      </c>
      <c r="M3191">
        <v>289</v>
      </c>
      <c r="N3191">
        <v>39</v>
      </c>
      <c r="P3191">
        <v>157620</v>
      </c>
      <c r="Q3191">
        <v>211712</v>
      </c>
      <c r="R3191" t="s">
        <v>6452</v>
      </c>
      <c r="S3191" t="s">
        <v>104</v>
      </c>
      <c r="T3191" t="s">
        <v>6453</v>
      </c>
      <c r="U3191" t="s">
        <v>4964</v>
      </c>
      <c r="V3191">
        <v>14</v>
      </c>
      <c r="W3191">
        <v>74.45</v>
      </c>
      <c r="X3191">
        <v>0.18</v>
      </c>
      <c r="Y3191" t="s">
        <v>68</v>
      </c>
      <c r="Z3191">
        <v>57</v>
      </c>
      <c r="AA3191">
        <v>0.04</v>
      </c>
      <c r="AB3191">
        <v>2.86</v>
      </c>
      <c r="AC3191" t="s">
        <v>6468</v>
      </c>
      <c r="AE3191">
        <v>10809</v>
      </c>
      <c r="AF3191" t="b">
        <v>1</v>
      </c>
      <c r="AG3191">
        <v>1</v>
      </c>
      <c r="AM3191">
        <v>0</v>
      </c>
      <c r="AN3191" t="b">
        <v>0</v>
      </c>
      <c r="AO3191" t="b">
        <v>0</v>
      </c>
      <c r="AP3191" t="b">
        <v>0</v>
      </c>
      <c r="AV3191" t="s">
        <v>59</v>
      </c>
    </row>
    <row r="3192" spans="1:48" x14ac:dyDescent="0.35">
      <c r="A3192" t="s">
        <v>47</v>
      </c>
      <c r="B3192">
        <v>12</v>
      </c>
      <c r="C3192">
        <v>178</v>
      </c>
      <c r="D3192">
        <v>2021</v>
      </c>
      <c r="E3192">
        <v>5</v>
      </c>
      <c r="F3192">
        <v>4</v>
      </c>
      <c r="G3192">
        <v>0</v>
      </c>
      <c r="H3192">
        <v>10</v>
      </c>
      <c r="I3192" t="s">
        <v>6469</v>
      </c>
      <c r="J3192" t="s">
        <v>49</v>
      </c>
      <c r="K3192" t="s">
        <v>87</v>
      </c>
      <c r="L3192" t="b">
        <f t="shared" si="49"/>
        <v>0</v>
      </c>
      <c r="M3192">
        <v>232</v>
      </c>
      <c r="N3192">
        <v>40</v>
      </c>
      <c r="P3192">
        <v>157620</v>
      </c>
      <c r="Q3192">
        <v>211712</v>
      </c>
      <c r="R3192" t="s">
        <v>6452</v>
      </c>
      <c r="S3192" t="s">
        <v>104</v>
      </c>
      <c r="T3192" t="s">
        <v>6453</v>
      </c>
      <c r="U3192" t="s">
        <v>4964</v>
      </c>
      <c r="V3192">
        <v>14</v>
      </c>
      <c r="W3192">
        <v>74.45</v>
      </c>
      <c r="X3192">
        <v>0.15</v>
      </c>
      <c r="Y3192" t="s">
        <v>68</v>
      </c>
      <c r="Z3192">
        <v>26</v>
      </c>
      <c r="AA3192">
        <v>0.02</v>
      </c>
      <c r="AB3192">
        <v>2.86</v>
      </c>
      <c r="AC3192" t="s">
        <v>6470</v>
      </c>
      <c r="AE3192">
        <v>10809</v>
      </c>
      <c r="AF3192" t="b">
        <v>1</v>
      </c>
      <c r="AG3192">
        <v>1</v>
      </c>
      <c r="AM3192">
        <v>0</v>
      </c>
      <c r="AN3192" t="b">
        <v>0</v>
      </c>
      <c r="AO3192" t="b">
        <v>0</v>
      </c>
      <c r="AP3192" t="b">
        <v>0</v>
      </c>
      <c r="AQ3192" t="s">
        <v>96</v>
      </c>
      <c r="AR3192" t="s">
        <v>75</v>
      </c>
      <c r="AV3192" t="s">
        <v>59</v>
      </c>
    </row>
    <row r="3193" spans="1:48" x14ac:dyDescent="0.35">
      <c r="A3193" t="s">
        <v>47</v>
      </c>
      <c r="B3193">
        <v>12</v>
      </c>
      <c r="C3193">
        <v>178</v>
      </c>
      <c r="D3193">
        <v>2021</v>
      </c>
      <c r="E3193">
        <v>5</v>
      </c>
      <c r="F3193">
        <v>4</v>
      </c>
      <c r="G3193">
        <v>0</v>
      </c>
      <c r="H3193">
        <v>11</v>
      </c>
      <c r="I3193" t="s">
        <v>6471</v>
      </c>
      <c r="J3193" t="s">
        <v>49</v>
      </c>
      <c r="K3193" t="s">
        <v>87</v>
      </c>
      <c r="L3193" t="b">
        <f t="shared" si="49"/>
        <v>0</v>
      </c>
      <c r="M3193">
        <v>206</v>
      </c>
      <c r="N3193">
        <v>35</v>
      </c>
      <c r="P3193">
        <v>157620</v>
      </c>
      <c r="Q3193">
        <v>211712</v>
      </c>
      <c r="R3193" t="s">
        <v>6452</v>
      </c>
      <c r="S3193" t="s">
        <v>104</v>
      </c>
      <c r="T3193" t="s">
        <v>6453</v>
      </c>
      <c r="U3193" t="s">
        <v>4964</v>
      </c>
      <c r="V3193">
        <v>14</v>
      </c>
      <c r="W3193">
        <v>74.45</v>
      </c>
      <c r="X3193">
        <v>0.13</v>
      </c>
      <c r="Y3193" t="s">
        <v>68</v>
      </c>
      <c r="Z3193">
        <v>16</v>
      </c>
      <c r="AA3193">
        <v>0.01</v>
      </c>
      <c r="AB3193">
        <v>2.86</v>
      </c>
      <c r="AC3193" t="s">
        <v>6472</v>
      </c>
      <c r="AE3193">
        <v>10809</v>
      </c>
      <c r="AF3193" t="b">
        <v>1</v>
      </c>
      <c r="AG3193">
        <v>1</v>
      </c>
      <c r="AM3193">
        <v>0</v>
      </c>
      <c r="AN3193" t="b">
        <v>0</v>
      </c>
      <c r="AO3193" t="b">
        <v>0</v>
      </c>
      <c r="AP3193" t="b">
        <v>0</v>
      </c>
      <c r="AQ3193" t="s">
        <v>81</v>
      </c>
      <c r="AR3193" t="s">
        <v>63</v>
      </c>
      <c r="AS3193" t="s">
        <v>458</v>
      </c>
      <c r="AV3193" t="s">
        <v>59</v>
      </c>
    </row>
    <row r="3194" spans="1:48" x14ac:dyDescent="0.35">
      <c r="A3194" t="s">
        <v>47</v>
      </c>
      <c r="B3194">
        <v>12</v>
      </c>
      <c r="C3194">
        <v>178</v>
      </c>
      <c r="D3194">
        <v>2021</v>
      </c>
      <c r="E3194">
        <v>5</v>
      </c>
      <c r="F3194">
        <v>4</v>
      </c>
      <c r="G3194">
        <v>0</v>
      </c>
      <c r="H3194">
        <v>12</v>
      </c>
      <c r="I3194" t="s">
        <v>6473</v>
      </c>
      <c r="J3194" t="s">
        <v>66</v>
      </c>
      <c r="K3194" t="s">
        <v>98</v>
      </c>
      <c r="L3194" t="b">
        <f t="shared" si="49"/>
        <v>0</v>
      </c>
      <c r="M3194">
        <v>190</v>
      </c>
      <c r="N3194">
        <v>47</v>
      </c>
      <c r="P3194">
        <v>157620</v>
      </c>
      <c r="Q3194">
        <v>211712</v>
      </c>
      <c r="R3194" t="s">
        <v>6452</v>
      </c>
      <c r="S3194" t="s">
        <v>104</v>
      </c>
      <c r="T3194" t="s">
        <v>6453</v>
      </c>
      <c r="U3194" t="s">
        <v>4964</v>
      </c>
      <c r="V3194">
        <v>14</v>
      </c>
      <c r="W3194">
        <v>74.45</v>
      </c>
      <c r="X3194">
        <v>0.12</v>
      </c>
      <c r="Y3194" t="s">
        <v>68</v>
      </c>
      <c r="Z3194">
        <v>57</v>
      </c>
      <c r="AA3194">
        <v>0.04</v>
      </c>
      <c r="AB3194">
        <v>2.86</v>
      </c>
      <c r="AC3194" t="s">
        <v>6474</v>
      </c>
      <c r="AE3194">
        <v>24293</v>
      </c>
      <c r="AF3194" t="b">
        <v>1</v>
      </c>
      <c r="AG3194">
        <v>1</v>
      </c>
      <c r="AM3194">
        <v>0</v>
      </c>
      <c r="AN3194" t="b">
        <v>0</v>
      </c>
      <c r="AO3194" t="b">
        <v>0</v>
      </c>
      <c r="AP3194" t="b">
        <v>0</v>
      </c>
      <c r="AQ3194" t="s">
        <v>70</v>
      </c>
      <c r="AR3194" t="s">
        <v>89</v>
      </c>
      <c r="AV3194" t="s">
        <v>59</v>
      </c>
    </row>
    <row r="3195" spans="1:48" x14ac:dyDescent="0.35">
      <c r="A3195" t="s">
        <v>47</v>
      </c>
      <c r="B3195">
        <v>12</v>
      </c>
      <c r="C3195">
        <v>178</v>
      </c>
      <c r="D3195">
        <v>2021</v>
      </c>
      <c r="E3195">
        <v>5</v>
      </c>
      <c r="F3195">
        <v>4</v>
      </c>
      <c r="G3195">
        <v>0</v>
      </c>
      <c r="H3195">
        <v>13</v>
      </c>
      <c r="I3195" t="s">
        <v>6475</v>
      </c>
      <c r="J3195" t="s">
        <v>49</v>
      </c>
      <c r="K3195" t="s">
        <v>6476</v>
      </c>
      <c r="L3195" t="b">
        <f t="shared" si="49"/>
        <v>0</v>
      </c>
      <c r="M3195">
        <v>133</v>
      </c>
      <c r="N3195">
        <v>53</v>
      </c>
      <c r="P3195">
        <v>157620</v>
      </c>
      <c r="Q3195">
        <v>211712</v>
      </c>
      <c r="R3195" t="s">
        <v>6452</v>
      </c>
      <c r="S3195" t="s">
        <v>104</v>
      </c>
      <c r="T3195" t="s">
        <v>6453</v>
      </c>
      <c r="U3195" t="s">
        <v>4964</v>
      </c>
      <c r="V3195">
        <v>14</v>
      </c>
      <c r="W3195">
        <v>74.45</v>
      </c>
      <c r="X3195">
        <v>0.08</v>
      </c>
      <c r="Y3195" t="s">
        <v>68</v>
      </c>
      <c r="Z3195">
        <v>3</v>
      </c>
      <c r="AA3195">
        <v>0</v>
      </c>
      <c r="AB3195">
        <v>2.86</v>
      </c>
      <c r="AC3195" t="s">
        <v>6477</v>
      </c>
      <c r="AE3195">
        <v>11807</v>
      </c>
      <c r="AF3195" t="b">
        <v>1</v>
      </c>
      <c r="AG3195">
        <v>1</v>
      </c>
      <c r="AM3195">
        <v>0</v>
      </c>
      <c r="AN3195" t="b">
        <v>0</v>
      </c>
      <c r="AO3195" t="b">
        <v>0</v>
      </c>
      <c r="AP3195" t="b">
        <v>0</v>
      </c>
      <c r="AQ3195" t="s">
        <v>70</v>
      </c>
      <c r="AR3195" t="s">
        <v>71</v>
      </c>
      <c r="AV3195" t="s">
        <v>59</v>
      </c>
    </row>
    <row r="3196" spans="1:48" x14ac:dyDescent="0.35">
      <c r="A3196" t="s">
        <v>47</v>
      </c>
      <c r="B3196">
        <v>12</v>
      </c>
      <c r="C3196">
        <v>178</v>
      </c>
      <c r="D3196">
        <v>2021</v>
      </c>
      <c r="E3196">
        <v>5</v>
      </c>
      <c r="F3196">
        <v>4</v>
      </c>
      <c r="G3196">
        <v>0</v>
      </c>
      <c r="H3196">
        <v>14</v>
      </c>
      <c r="I3196" t="s">
        <v>6478</v>
      </c>
      <c r="J3196" t="s">
        <v>49</v>
      </c>
      <c r="K3196" t="s">
        <v>87</v>
      </c>
      <c r="L3196" t="b">
        <f t="shared" si="49"/>
        <v>0</v>
      </c>
      <c r="M3196">
        <v>130</v>
      </c>
      <c r="N3196">
        <v>38</v>
      </c>
      <c r="P3196">
        <v>157620</v>
      </c>
      <c r="Q3196">
        <v>211712</v>
      </c>
      <c r="R3196" t="s">
        <v>6452</v>
      </c>
      <c r="S3196" t="s">
        <v>104</v>
      </c>
      <c r="T3196" t="s">
        <v>6453</v>
      </c>
      <c r="U3196" t="s">
        <v>4964</v>
      </c>
      <c r="V3196">
        <v>14</v>
      </c>
      <c r="W3196">
        <v>74.45</v>
      </c>
      <c r="X3196">
        <v>0.08</v>
      </c>
      <c r="Y3196" t="s">
        <v>68</v>
      </c>
      <c r="Z3196">
        <v>19</v>
      </c>
      <c r="AA3196">
        <v>0.01</v>
      </c>
      <c r="AB3196">
        <v>2.86</v>
      </c>
      <c r="AC3196" t="s">
        <v>6479</v>
      </c>
      <c r="AE3196">
        <v>10809</v>
      </c>
      <c r="AF3196" t="b">
        <v>1</v>
      </c>
      <c r="AG3196">
        <v>1</v>
      </c>
      <c r="AM3196">
        <v>0</v>
      </c>
      <c r="AN3196" t="b">
        <v>0</v>
      </c>
      <c r="AO3196" t="b">
        <v>0</v>
      </c>
      <c r="AP3196" t="b">
        <v>0</v>
      </c>
      <c r="AQ3196" t="s">
        <v>548</v>
      </c>
      <c r="AR3196" t="s">
        <v>71</v>
      </c>
      <c r="AV3196" t="s">
        <v>59</v>
      </c>
    </row>
    <row r="3197" spans="1:48" x14ac:dyDescent="0.35">
      <c r="A3197" t="s">
        <v>47</v>
      </c>
      <c r="B3197">
        <v>12</v>
      </c>
      <c r="C3197">
        <v>178</v>
      </c>
      <c r="D3197">
        <v>2021</v>
      </c>
      <c r="E3197">
        <v>5</v>
      </c>
      <c r="F3197">
        <v>4</v>
      </c>
      <c r="G3197">
        <v>0</v>
      </c>
      <c r="H3197">
        <v>15</v>
      </c>
      <c r="I3197" t="s">
        <v>6480</v>
      </c>
      <c r="J3197" t="s">
        <v>49</v>
      </c>
      <c r="K3197" t="s">
        <v>87</v>
      </c>
      <c r="L3197" t="b">
        <f t="shared" si="49"/>
        <v>0</v>
      </c>
      <c r="M3197">
        <v>111</v>
      </c>
      <c r="N3197">
        <v>47</v>
      </c>
      <c r="P3197">
        <v>157620</v>
      </c>
      <c r="Q3197">
        <v>211712</v>
      </c>
      <c r="R3197" t="s">
        <v>6452</v>
      </c>
      <c r="S3197" t="s">
        <v>104</v>
      </c>
      <c r="T3197" t="s">
        <v>6453</v>
      </c>
      <c r="U3197" t="s">
        <v>4964</v>
      </c>
      <c r="V3197">
        <v>14</v>
      </c>
      <c r="W3197">
        <v>74.45</v>
      </c>
      <c r="X3197">
        <v>7.0000000000000007E-2</v>
      </c>
      <c r="Y3197" t="s">
        <v>68</v>
      </c>
      <c r="Z3197">
        <v>0</v>
      </c>
      <c r="AA3197">
        <v>0</v>
      </c>
      <c r="AB3197">
        <v>2.86</v>
      </c>
      <c r="AC3197" t="s">
        <v>6481</v>
      </c>
      <c r="AE3197">
        <v>10809</v>
      </c>
      <c r="AF3197" t="b">
        <v>1</v>
      </c>
      <c r="AG3197">
        <v>1</v>
      </c>
      <c r="AM3197">
        <v>0</v>
      </c>
      <c r="AN3197" t="b">
        <v>0</v>
      </c>
      <c r="AO3197" t="b">
        <v>0</v>
      </c>
      <c r="AP3197" t="b">
        <v>0</v>
      </c>
      <c r="AV3197" t="s">
        <v>59</v>
      </c>
    </row>
    <row r="3198" spans="1:48" x14ac:dyDescent="0.35">
      <c r="A3198" t="s">
        <v>47</v>
      </c>
      <c r="B3198">
        <v>12</v>
      </c>
      <c r="C3198">
        <v>179</v>
      </c>
      <c r="D3198">
        <v>2021</v>
      </c>
      <c r="E3198">
        <v>5</v>
      </c>
      <c r="F3198">
        <v>4</v>
      </c>
      <c r="G3198">
        <v>0</v>
      </c>
      <c r="H3198">
        <v>1</v>
      </c>
      <c r="I3198" t="s">
        <v>6482</v>
      </c>
      <c r="J3198" t="s">
        <v>49</v>
      </c>
      <c r="K3198" t="s">
        <v>109</v>
      </c>
      <c r="L3198" t="str">
        <f t="shared" si="49"/>
        <v>ADMKPlus</v>
      </c>
      <c r="M3198">
        <v>102179</v>
      </c>
      <c r="N3198">
        <v>47</v>
      </c>
      <c r="P3198">
        <v>193423</v>
      </c>
      <c r="Q3198">
        <v>226411</v>
      </c>
      <c r="R3198" t="s">
        <v>6483</v>
      </c>
      <c r="S3198" t="s">
        <v>52</v>
      </c>
      <c r="T3198" t="s">
        <v>6453</v>
      </c>
      <c r="U3198" t="s">
        <v>4964</v>
      </c>
      <c r="V3198">
        <v>22</v>
      </c>
      <c r="W3198">
        <v>85.43</v>
      </c>
      <c r="X3198">
        <v>52.83</v>
      </c>
      <c r="Y3198" t="s">
        <v>55</v>
      </c>
      <c r="Z3198">
        <v>23598</v>
      </c>
      <c r="AA3198">
        <v>12.2</v>
      </c>
      <c r="AB3198">
        <v>2.2200000000000002</v>
      </c>
      <c r="AC3198" t="s">
        <v>6484</v>
      </c>
      <c r="AE3198">
        <v>930</v>
      </c>
      <c r="AF3198" t="b">
        <v>1</v>
      </c>
      <c r="AG3198">
        <v>4</v>
      </c>
      <c r="AH3198" t="s">
        <v>109</v>
      </c>
      <c r="AI3198">
        <v>930</v>
      </c>
      <c r="AJ3198" t="s">
        <v>6483</v>
      </c>
      <c r="AK3198" t="b">
        <v>1</v>
      </c>
      <c r="AL3198" t="b">
        <v>1</v>
      </c>
      <c r="AM3198">
        <v>4</v>
      </c>
      <c r="AN3198" t="b">
        <v>0</v>
      </c>
      <c r="AO3198" t="b">
        <v>1</v>
      </c>
      <c r="AP3198" t="b">
        <v>1</v>
      </c>
      <c r="AQ3198" t="s">
        <v>81</v>
      </c>
      <c r="AR3198" t="s">
        <v>58</v>
      </c>
      <c r="AV3198" t="s">
        <v>59</v>
      </c>
    </row>
    <row r="3199" spans="1:48" x14ac:dyDescent="0.35">
      <c r="A3199" t="s">
        <v>47</v>
      </c>
      <c r="B3199">
        <v>12</v>
      </c>
      <c r="C3199">
        <v>179</v>
      </c>
      <c r="D3199">
        <v>2021</v>
      </c>
      <c r="E3199">
        <v>5</v>
      </c>
      <c r="F3199">
        <v>4</v>
      </c>
      <c r="G3199">
        <v>0</v>
      </c>
      <c r="H3199">
        <v>2</v>
      </c>
      <c r="I3199" t="s">
        <v>6485</v>
      </c>
      <c r="J3199" t="s">
        <v>49</v>
      </c>
      <c r="K3199" t="s">
        <v>50</v>
      </c>
      <c r="L3199" t="str">
        <f t="shared" si="49"/>
        <v>DMKPlus</v>
      </c>
      <c r="M3199">
        <v>78581</v>
      </c>
      <c r="N3199">
        <v>54</v>
      </c>
      <c r="P3199">
        <v>193423</v>
      </c>
      <c r="Q3199">
        <v>226411</v>
      </c>
      <c r="R3199" t="s">
        <v>6483</v>
      </c>
      <c r="S3199" t="s">
        <v>52</v>
      </c>
      <c r="T3199" t="s">
        <v>6453</v>
      </c>
      <c r="U3199" t="s">
        <v>4964</v>
      </c>
      <c r="V3199">
        <v>22</v>
      </c>
      <c r="W3199">
        <v>85.43</v>
      </c>
      <c r="X3199">
        <v>40.630000000000003</v>
      </c>
      <c r="Y3199" t="s">
        <v>55</v>
      </c>
      <c r="Z3199">
        <v>71546</v>
      </c>
      <c r="AA3199">
        <v>36.99</v>
      </c>
      <c r="AB3199">
        <v>2.2200000000000002</v>
      </c>
      <c r="AC3199" t="s">
        <v>6486</v>
      </c>
      <c r="AE3199">
        <v>10192</v>
      </c>
      <c r="AF3199" t="b">
        <v>1</v>
      </c>
      <c r="AG3199">
        <v>1</v>
      </c>
      <c r="AM3199">
        <v>0</v>
      </c>
      <c r="AN3199" t="b">
        <v>0</v>
      </c>
      <c r="AO3199" t="b">
        <v>0</v>
      </c>
      <c r="AP3199" t="b">
        <v>0</v>
      </c>
      <c r="AQ3199" t="s">
        <v>81</v>
      </c>
      <c r="AR3199" t="s">
        <v>75</v>
      </c>
      <c r="AV3199" t="s">
        <v>59</v>
      </c>
    </row>
    <row r="3200" spans="1:48" x14ac:dyDescent="0.35">
      <c r="A3200" t="s">
        <v>47</v>
      </c>
      <c r="B3200">
        <v>12</v>
      </c>
      <c r="C3200">
        <v>179</v>
      </c>
      <c r="D3200">
        <v>2021</v>
      </c>
      <c r="E3200">
        <v>5</v>
      </c>
      <c r="F3200">
        <v>4</v>
      </c>
      <c r="G3200">
        <v>0</v>
      </c>
      <c r="H3200">
        <v>3</v>
      </c>
      <c r="I3200" t="s">
        <v>6487</v>
      </c>
      <c r="J3200" t="s">
        <v>66</v>
      </c>
      <c r="K3200" t="s">
        <v>67</v>
      </c>
      <c r="L3200" t="b">
        <f t="shared" si="49"/>
        <v>0</v>
      </c>
      <c r="M3200">
        <v>7035</v>
      </c>
      <c r="N3200">
        <v>30</v>
      </c>
      <c r="P3200">
        <v>193423</v>
      </c>
      <c r="Q3200">
        <v>226411</v>
      </c>
      <c r="R3200" t="s">
        <v>6483</v>
      </c>
      <c r="S3200" t="s">
        <v>52</v>
      </c>
      <c r="T3200" t="s">
        <v>6453</v>
      </c>
      <c r="U3200" t="s">
        <v>4964</v>
      </c>
      <c r="V3200">
        <v>22</v>
      </c>
      <c r="W3200">
        <v>85.43</v>
      </c>
      <c r="X3200">
        <v>3.64</v>
      </c>
      <c r="Y3200" t="s">
        <v>68</v>
      </c>
      <c r="Z3200">
        <v>5807</v>
      </c>
      <c r="AA3200">
        <v>3</v>
      </c>
      <c r="AB3200">
        <v>2.2200000000000002</v>
      </c>
      <c r="AC3200" t="s">
        <v>6488</v>
      </c>
      <c r="AE3200">
        <v>5533</v>
      </c>
      <c r="AF3200" t="b">
        <v>1</v>
      </c>
      <c r="AG3200">
        <v>1</v>
      </c>
      <c r="AM3200">
        <v>0</v>
      </c>
      <c r="AN3200" t="b">
        <v>0</v>
      </c>
      <c r="AO3200" t="b">
        <v>0</v>
      </c>
      <c r="AP3200" t="b">
        <v>0</v>
      </c>
      <c r="AQ3200" t="s">
        <v>111</v>
      </c>
      <c r="AR3200" t="s">
        <v>75</v>
      </c>
      <c r="AS3200" t="s">
        <v>297</v>
      </c>
      <c r="AV3200" t="s">
        <v>59</v>
      </c>
    </row>
    <row r="3201" spans="1:48" x14ac:dyDescent="0.35">
      <c r="A3201" t="s">
        <v>47</v>
      </c>
      <c r="B3201">
        <v>12</v>
      </c>
      <c r="C3201">
        <v>179</v>
      </c>
      <c r="D3201">
        <v>2021</v>
      </c>
      <c r="E3201">
        <v>5</v>
      </c>
      <c r="F3201">
        <v>4</v>
      </c>
      <c r="G3201">
        <v>0</v>
      </c>
      <c r="H3201">
        <v>4</v>
      </c>
      <c r="I3201" t="s">
        <v>6489</v>
      </c>
      <c r="J3201" t="s">
        <v>49</v>
      </c>
      <c r="K3201" t="s">
        <v>119</v>
      </c>
      <c r="L3201" t="str">
        <f t="shared" si="49"/>
        <v>ADMKPlus</v>
      </c>
      <c r="M3201">
        <v>1228</v>
      </c>
      <c r="N3201">
        <v>51</v>
      </c>
      <c r="P3201">
        <v>193423</v>
      </c>
      <c r="Q3201">
        <v>226411</v>
      </c>
      <c r="R3201" t="s">
        <v>6483</v>
      </c>
      <c r="S3201" t="s">
        <v>52</v>
      </c>
      <c r="T3201" t="s">
        <v>6453</v>
      </c>
      <c r="U3201" t="s">
        <v>4964</v>
      </c>
      <c r="V3201">
        <v>22</v>
      </c>
      <c r="W3201">
        <v>85.43</v>
      </c>
      <c r="X3201">
        <v>0.63</v>
      </c>
      <c r="Y3201" t="s">
        <v>68</v>
      </c>
      <c r="Z3201">
        <v>608</v>
      </c>
      <c r="AA3201">
        <v>0.31</v>
      </c>
      <c r="AB3201">
        <v>2.2200000000000002</v>
      </c>
      <c r="AC3201" t="s">
        <v>6490</v>
      </c>
      <c r="AE3201">
        <v>24338</v>
      </c>
      <c r="AF3201" t="b">
        <v>1</v>
      </c>
      <c r="AG3201">
        <v>1</v>
      </c>
      <c r="AM3201">
        <v>0</v>
      </c>
      <c r="AN3201" t="b">
        <v>0</v>
      </c>
      <c r="AO3201" t="b">
        <v>0</v>
      </c>
      <c r="AP3201" t="b">
        <v>0</v>
      </c>
      <c r="AQ3201" t="s">
        <v>111</v>
      </c>
      <c r="AR3201" t="s">
        <v>75</v>
      </c>
      <c r="AV3201" t="s">
        <v>59</v>
      </c>
    </row>
    <row r="3202" spans="1:48" x14ac:dyDescent="0.35">
      <c r="A3202" t="s">
        <v>47</v>
      </c>
      <c r="B3202">
        <v>12</v>
      </c>
      <c r="C3202">
        <v>179</v>
      </c>
      <c r="D3202">
        <v>2021</v>
      </c>
      <c r="E3202">
        <v>5</v>
      </c>
      <c r="F3202">
        <v>4</v>
      </c>
      <c r="G3202">
        <v>0</v>
      </c>
      <c r="H3202">
        <v>5</v>
      </c>
      <c r="I3202" t="s">
        <v>5065</v>
      </c>
      <c r="J3202" t="s">
        <v>66</v>
      </c>
      <c r="K3202" t="s">
        <v>87</v>
      </c>
      <c r="L3202" t="b">
        <f t="shared" si="49"/>
        <v>0</v>
      </c>
      <c r="M3202">
        <v>620</v>
      </c>
      <c r="N3202">
        <v>46</v>
      </c>
      <c r="P3202">
        <v>193423</v>
      </c>
      <c r="Q3202">
        <v>226411</v>
      </c>
      <c r="R3202" t="s">
        <v>6483</v>
      </c>
      <c r="S3202" t="s">
        <v>52</v>
      </c>
      <c r="T3202" t="s">
        <v>6453</v>
      </c>
      <c r="U3202" t="s">
        <v>4964</v>
      </c>
      <c r="V3202">
        <v>22</v>
      </c>
      <c r="W3202">
        <v>85.43</v>
      </c>
      <c r="X3202">
        <v>0.32</v>
      </c>
      <c r="Y3202" t="s">
        <v>68</v>
      </c>
      <c r="Z3202">
        <v>61</v>
      </c>
      <c r="AA3202">
        <v>0.03</v>
      </c>
      <c r="AB3202">
        <v>2.2200000000000002</v>
      </c>
      <c r="AC3202" t="s">
        <v>6491</v>
      </c>
      <c r="AE3202">
        <v>10809</v>
      </c>
      <c r="AF3202" t="b">
        <v>1</v>
      </c>
      <c r="AG3202">
        <v>1</v>
      </c>
      <c r="AM3202">
        <v>0</v>
      </c>
      <c r="AN3202" t="b">
        <v>0</v>
      </c>
      <c r="AO3202" t="b">
        <v>0</v>
      </c>
      <c r="AP3202" t="b">
        <v>0</v>
      </c>
      <c r="AQ3202" t="s">
        <v>57</v>
      </c>
      <c r="AR3202" t="s">
        <v>58</v>
      </c>
      <c r="AT3202" t="s">
        <v>71</v>
      </c>
      <c r="AV3202" t="s">
        <v>59</v>
      </c>
    </row>
    <row r="3203" spans="1:48" x14ac:dyDescent="0.35">
      <c r="A3203" t="s">
        <v>47</v>
      </c>
      <c r="B3203">
        <v>12</v>
      </c>
      <c r="C3203">
        <v>179</v>
      </c>
      <c r="D3203">
        <v>2021</v>
      </c>
      <c r="E3203">
        <v>5</v>
      </c>
      <c r="F3203">
        <v>4</v>
      </c>
      <c r="G3203">
        <v>0</v>
      </c>
      <c r="H3203">
        <v>6</v>
      </c>
      <c r="I3203" t="s">
        <v>6492</v>
      </c>
      <c r="J3203" t="s">
        <v>49</v>
      </c>
      <c r="K3203" t="s">
        <v>115</v>
      </c>
      <c r="L3203" t="b">
        <f t="shared" ref="L3203:L3266" si="50">IF(OR(K3203="DMK", K3203="INC", K3203="VCK",K3203="CPI",K3203="IUML",K3203="CPM"), "DMKPlus", IF(OR(K3203="ADMK", K3203="BJP", K3203="AMMK",K3203="PMK"),"ADMKPlus"))</f>
        <v>0</v>
      </c>
      <c r="M3203">
        <v>559</v>
      </c>
      <c r="N3203">
        <v>37</v>
      </c>
      <c r="P3203">
        <v>193423</v>
      </c>
      <c r="Q3203">
        <v>226411</v>
      </c>
      <c r="R3203" t="s">
        <v>6483</v>
      </c>
      <c r="S3203" t="s">
        <v>52</v>
      </c>
      <c r="T3203" t="s">
        <v>6453</v>
      </c>
      <c r="U3203" t="s">
        <v>4964</v>
      </c>
      <c r="V3203">
        <v>22</v>
      </c>
      <c r="W3203">
        <v>85.43</v>
      </c>
      <c r="X3203">
        <v>0.28999999999999998</v>
      </c>
      <c r="Y3203" t="s">
        <v>68</v>
      </c>
      <c r="Z3203">
        <v>50</v>
      </c>
      <c r="AA3203">
        <v>0.03</v>
      </c>
      <c r="AB3203">
        <v>2.2200000000000002</v>
      </c>
      <c r="AC3203" t="s">
        <v>6493</v>
      </c>
      <c r="AE3203">
        <v>24404</v>
      </c>
      <c r="AF3203" t="b">
        <v>1</v>
      </c>
      <c r="AG3203">
        <v>1</v>
      </c>
      <c r="AM3203">
        <v>0</v>
      </c>
      <c r="AN3203" t="b">
        <v>0</v>
      </c>
      <c r="AO3203" t="b">
        <v>0</v>
      </c>
      <c r="AP3203" t="b">
        <v>0</v>
      </c>
      <c r="AQ3203" t="s">
        <v>57</v>
      </c>
      <c r="AR3203" t="s">
        <v>58</v>
      </c>
      <c r="AV3203" t="s">
        <v>59</v>
      </c>
    </row>
    <row r="3204" spans="1:48" x14ac:dyDescent="0.35">
      <c r="A3204" t="s">
        <v>47</v>
      </c>
      <c r="B3204">
        <v>12</v>
      </c>
      <c r="C3204">
        <v>179</v>
      </c>
      <c r="D3204">
        <v>2021</v>
      </c>
      <c r="E3204">
        <v>5</v>
      </c>
      <c r="F3204">
        <v>4</v>
      </c>
      <c r="G3204">
        <v>0</v>
      </c>
      <c r="H3204">
        <v>7</v>
      </c>
      <c r="I3204" t="s">
        <v>6494</v>
      </c>
      <c r="J3204" t="s">
        <v>49</v>
      </c>
      <c r="K3204" t="s">
        <v>87</v>
      </c>
      <c r="L3204" t="b">
        <f t="shared" si="50"/>
        <v>0</v>
      </c>
      <c r="M3204">
        <v>509</v>
      </c>
      <c r="N3204">
        <v>32</v>
      </c>
      <c r="P3204">
        <v>193423</v>
      </c>
      <c r="Q3204">
        <v>226411</v>
      </c>
      <c r="R3204" t="s">
        <v>6483</v>
      </c>
      <c r="S3204" t="s">
        <v>52</v>
      </c>
      <c r="T3204" t="s">
        <v>6453</v>
      </c>
      <c r="U3204" t="s">
        <v>4964</v>
      </c>
      <c r="V3204">
        <v>22</v>
      </c>
      <c r="W3204">
        <v>85.43</v>
      </c>
      <c r="X3204">
        <v>0.26</v>
      </c>
      <c r="Y3204" t="s">
        <v>68</v>
      </c>
      <c r="Z3204">
        <v>5</v>
      </c>
      <c r="AA3204">
        <v>0</v>
      </c>
      <c r="AB3204">
        <v>2.2200000000000002</v>
      </c>
      <c r="AC3204" t="s">
        <v>6495</v>
      </c>
      <c r="AE3204">
        <v>10809</v>
      </c>
      <c r="AF3204" t="b">
        <v>1</v>
      </c>
      <c r="AG3204">
        <v>1</v>
      </c>
      <c r="AM3204">
        <v>0</v>
      </c>
      <c r="AN3204" t="b">
        <v>0</v>
      </c>
      <c r="AO3204" t="b">
        <v>0</v>
      </c>
      <c r="AP3204" t="b">
        <v>0</v>
      </c>
      <c r="AQ3204" t="s">
        <v>81</v>
      </c>
      <c r="AR3204" t="s">
        <v>71</v>
      </c>
      <c r="AV3204" t="s">
        <v>59</v>
      </c>
    </row>
    <row r="3205" spans="1:48" x14ac:dyDescent="0.35">
      <c r="A3205" t="s">
        <v>47</v>
      </c>
      <c r="B3205">
        <v>12</v>
      </c>
      <c r="C3205">
        <v>179</v>
      </c>
      <c r="D3205">
        <v>2021</v>
      </c>
      <c r="E3205">
        <v>5</v>
      </c>
      <c r="F3205">
        <v>4</v>
      </c>
      <c r="G3205">
        <v>0</v>
      </c>
      <c r="H3205">
        <v>8</v>
      </c>
      <c r="I3205" t="s">
        <v>6496</v>
      </c>
      <c r="J3205" t="s">
        <v>49</v>
      </c>
      <c r="K3205" t="s">
        <v>87</v>
      </c>
      <c r="L3205" t="b">
        <f t="shared" si="50"/>
        <v>0</v>
      </c>
      <c r="M3205">
        <v>504</v>
      </c>
      <c r="N3205">
        <v>40</v>
      </c>
      <c r="P3205">
        <v>193423</v>
      </c>
      <c r="Q3205">
        <v>226411</v>
      </c>
      <c r="R3205" t="s">
        <v>6483</v>
      </c>
      <c r="S3205" t="s">
        <v>52</v>
      </c>
      <c r="T3205" t="s">
        <v>6453</v>
      </c>
      <c r="U3205" t="s">
        <v>4964</v>
      </c>
      <c r="V3205">
        <v>22</v>
      </c>
      <c r="W3205">
        <v>85.43</v>
      </c>
      <c r="X3205">
        <v>0.26</v>
      </c>
      <c r="Y3205" t="s">
        <v>68</v>
      </c>
      <c r="Z3205">
        <v>119</v>
      </c>
      <c r="AA3205">
        <v>0.06</v>
      </c>
      <c r="AB3205">
        <v>2.2200000000000002</v>
      </c>
      <c r="AC3205" t="s">
        <v>6497</v>
      </c>
      <c r="AE3205">
        <v>10809</v>
      </c>
      <c r="AF3205" t="b">
        <v>1</v>
      </c>
      <c r="AG3205">
        <v>1</v>
      </c>
      <c r="AM3205">
        <v>0</v>
      </c>
      <c r="AN3205" t="b">
        <v>0</v>
      </c>
      <c r="AO3205" t="b">
        <v>0</v>
      </c>
      <c r="AP3205" t="b">
        <v>0</v>
      </c>
      <c r="AQ3205" t="s">
        <v>117</v>
      </c>
      <c r="AR3205" t="s">
        <v>75</v>
      </c>
      <c r="AV3205" t="s">
        <v>59</v>
      </c>
    </row>
    <row r="3206" spans="1:48" x14ac:dyDescent="0.35">
      <c r="A3206" t="s">
        <v>47</v>
      </c>
      <c r="B3206">
        <v>12</v>
      </c>
      <c r="C3206">
        <v>179</v>
      </c>
      <c r="D3206">
        <v>2021</v>
      </c>
      <c r="E3206">
        <v>5</v>
      </c>
      <c r="F3206">
        <v>4</v>
      </c>
      <c r="G3206">
        <v>0</v>
      </c>
      <c r="H3206">
        <v>9</v>
      </c>
      <c r="I3206" t="s">
        <v>76</v>
      </c>
      <c r="K3206" t="s">
        <v>77</v>
      </c>
      <c r="L3206" t="b">
        <f t="shared" si="50"/>
        <v>0</v>
      </c>
      <c r="M3206">
        <v>385</v>
      </c>
      <c r="P3206">
        <v>193423</v>
      </c>
      <c r="Q3206">
        <v>226411</v>
      </c>
      <c r="R3206" t="s">
        <v>6483</v>
      </c>
      <c r="S3206" t="s">
        <v>52</v>
      </c>
      <c r="T3206" t="s">
        <v>6453</v>
      </c>
      <c r="U3206" t="s">
        <v>4964</v>
      </c>
      <c r="V3206">
        <v>22</v>
      </c>
      <c r="W3206">
        <v>85.43</v>
      </c>
      <c r="X3206">
        <v>0.2</v>
      </c>
      <c r="Z3206">
        <v>94</v>
      </c>
      <c r="AA3206">
        <v>0.05</v>
      </c>
      <c r="AB3206">
        <v>2.2200000000000002</v>
      </c>
      <c r="AE3206">
        <v>5897</v>
      </c>
      <c r="AF3206" t="b">
        <v>1</v>
      </c>
      <c r="AV3206" t="s">
        <v>59</v>
      </c>
    </row>
    <row r="3207" spans="1:48" x14ac:dyDescent="0.35">
      <c r="A3207" t="s">
        <v>47</v>
      </c>
      <c r="B3207">
        <v>12</v>
      </c>
      <c r="C3207">
        <v>179</v>
      </c>
      <c r="D3207">
        <v>2021</v>
      </c>
      <c r="E3207">
        <v>5</v>
      </c>
      <c r="F3207">
        <v>4</v>
      </c>
      <c r="G3207">
        <v>0</v>
      </c>
      <c r="H3207">
        <v>10</v>
      </c>
      <c r="I3207" t="s">
        <v>6498</v>
      </c>
      <c r="J3207" t="s">
        <v>49</v>
      </c>
      <c r="K3207" t="s">
        <v>87</v>
      </c>
      <c r="L3207" t="b">
        <f t="shared" si="50"/>
        <v>0</v>
      </c>
      <c r="M3207">
        <v>291</v>
      </c>
      <c r="N3207">
        <v>31</v>
      </c>
      <c r="P3207">
        <v>193423</v>
      </c>
      <c r="Q3207">
        <v>226411</v>
      </c>
      <c r="R3207" t="s">
        <v>6483</v>
      </c>
      <c r="S3207" t="s">
        <v>52</v>
      </c>
      <c r="T3207" t="s">
        <v>6453</v>
      </c>
      <c r="U3207" t="s">
        <v>4964</v>
      </c>
      <c r="V3207">
        <v>22</v>
      </c>
      <c r="W3207">
        <v>85.43</v>
      </c>
      <c r="X3207">
        <v>0.15</v>
      </c>
      <c r="Y3207" t="s">
        <v>68</v>
      </c>
      <c r="Z3207">
        <v>28</v>
      </c>
      <c r="AA3207">
        <v>0.01</v>
      </c>
      <c r="AB3207">
        <v>2.2200000000000002</v>
      </c>
      <c r="AC3207" t="s">
        <v>6499</v>
      </c>
      <c r="AE3207">
        <v>10809</v>
      </c>
      <c r="AF3207" t="b">
        <v>1</v>
      </c>
      <c r="AG3207">
        <v>1</v>
      </c>
      <c r="AM3207">
        <v>0</v>
      </c>
      <c r="AN3207" t="b">
        <v>0</v>
      </c>
      <c r="AO3207" t="b">
        <v>0</v>
      </c>
      <c r="AP3207" t="b">
        <v>0</v>
      </c>
      <c r="AQ3207" t="s">
        <v>111</v>
      </c>
      <c r="AR3207" t="s">
        <v>89</v>
      </c>
      <c r="AV3207" t="s">
        <v>59</v>
      </c>
    </row>
    <row r="3208" spans="1:48" x14ac:dyDescent="0.35">
      <c r="A3208" t="s">
        <v>47</v>
      </c>
      <c r="B3208">
        <v>12</v>
      </c>
      <c r="C3208">
        <v>179</v>
      </c>
      <c r="D3208">
        <v>2021</v>
      </c>
      <c r="E3208">
        <v>5</v>
      </c>
      <c r="F3208">
        <v>4</v>
      </c>
      <c r="G3208">
        <v>0</v>
      </c>
      <c r="H3208">
        <v>11</v>
      </c>
      <c r="I3208" t="s">
        <v>6500</v>
      </c>
      <c r="J3208" t="s">
        <v>49</v>
      </c>
      <c r="K3208" t="s">
        <v>79</v>
      </c>
      <c r="L3208" t="b">
        <f t="shared" si="50"/>
        <v>0</v>
      </c>
      <c r="M3208">
        <v>263</v>
      </c>
      <c r="N3208">
        <v>45</v>
      </c>
      <c r="P3208">
        <v>193423</v>
      </c>
      <c r="Q3208">
        <v>226411</v>
      </c>
      <c r="R3208" t="s">
        <v>6483</v>
      </c>
      <c r="S3208" t="s">
        <v>52</v>
      </c>
      <c r="T3208" t="s">
        <v>6453</v>
      </c>
      <c r="U3208" t="s">
        <v>4964</v>
      </c>
      <c r="V3208">
        <v>22</v>
      </c>
      <c r="W3208">
        <v>85.43</v>
      </c>
      <c r="X3208">
        <v>0.14000000000000001</v>
      </c>
      <c r="Y3208" t="s">
        <v>68</v>
      </c>
      <c r="Z3208">
        <v>22</v>
      </c>
      <c r="AA3208">
        <v>0.01</v>
      </c>
      <c r="AB3208">
        <v>2.2200000000000002</v>
      </c>
      <c r="AC3208" t="s">
        <v>6501</v>
      </c>
      <c r="AE3208">
        <v>16651</v>
      </c>
      <c r="AF3208" t="b">
        <v>1</v>
      </c>
      <c r="AG3208">
        <v>2</v>
      </c>
      <c r="AH3208" t="s">
        <v>79</v>
      </c>
      <c r="AI3208">
        <v>16651</v>
      </c>
      <c r="AJ3208" t="s">
        <v>6483</v>
      </c>
      <c r="AK3208" t="b">
        <v>1</v>
      </c>
      <c r="AL3208" t="b">
        <v>1</v>
      </c>
      <c r="AM3208">
        <v>0</v>
      </c>
      <c r="AN3208" t="b">
        <v>0</v>
      </c>
      <c r="AO3208" t="b">
        <v>0</v>
      </c>
      <c r="AP3208" t="b">
        <v>1</v>
      </c>
      <c r="AQ3208" t="s">
        <v>85</v>
      </c>
      <c r="AR3208" t="s">
        <v>134</v>
      </c>
      <c r="AS3208" t="s">
        <v>162</v>
      </c>
      <c r="AV3208" t="s">
        <v>59</v>
      </c>
    </row>
    <row r="3209" spans="1:48" x14ac:dyDescent="0.35">
      <c r="A3209" t="s">
        <v>47</v>
      </c>
      <c r="B3209">
        <v>12</v>
      </c>
      <c r="C3209">
        <v>179</v>
      </c>
      <c r="D3209">
        <v>2021</v>
      </c>
      <c r="E3209">
        <v>5</v>
      </c>
      <c r="F3209">
        <v>4</v>
      </c>
      <c r="G3209">
        <v>0</v>
      </c>
      <c r="H3209">
        <v>12</v>
      </c>
      <c r="I3209" t="s">
        <v>6502</v>
      </c>
      <c r="J3209" t="s">
        <v>49</v>
      </c>
      <c r="K3209" t="s">
        <v>87</v>
      </c>
      <c r="L3209" t="b">
        <f t="shared" si="50"/>
        <v>0</v>
      </c>
      <c r="M3209">
        <v>241</v>
      </c>
      <c r="N3209">
        <v>51</v>
      </c>
      <c r="P3209">
        <v>193423</v>
      </c>
      <c r="Q3209">
        <v>226411</v>
      </c>
      <c r="R3209" t="s">
        <v>6483</v>
      </c>
      <c r="S3209" t="s">
        <v>52</v>
      </c>
      <c r="T3209" t="s">
        <v>6453</v>
      </c>
      <c r="U3209" t="s">
        <v>4964</v>
      </c>
      <c r="V3209">
        <v>22</v>
      </c>
      <c r="W3209">
        <v>85.43</v>
      </c>
      <c r="X3209">
        <v>0.12</v>
      </c>
      <c r="Y3209" t="s">
        <v>68</v>
      </c>
      <c r="Z3209">
        <v>26</v>
      </c>
      <c r="AA3209">
        <v>0.01</v>
      </c>
      <c r="AB3209">
        <v>2.2200000000000002</v>
      </c>
      <c r="AC3209" t="s">
        <v>6503</v>
      </c>
      <c r="AE3209">
        <v>10809</v>
      </c>
      <c r="AF3209" t="b">
        <v>1</v>
      </c>
      <c r="AG3209">
        <v>1</v>
      </c>
      <c r="AM3209">
        <v>0</v>
      </c>
      <c r="AN3209" t="b">
        <v>0</v>
      </c>
      <c r="AO3209" t="b">
        <v>0</v>
      </c>
      <c r="AP3209" t="b">
        <v>0</v>
      </c>
      <c r="AQ3209" t="s">
        <v>57</v>
      </c>
      <c r="AR3209" t="s">
        <v>71</v>
      </c>
      <c r="AV3209" t="s">
        <v>59</v>
      </c>
    </row>
    <row r="3210" spans="1:48" x14ac:dyDescent="0.35">
      <c r="A3210" t="s">
        <v>47</v>
      </c>
      <c r="B3210">
        <v>12</v>
      </c>
      <c r="C3210">
        <v>179</v>
      </c>
      <c r="D3210">
        <v>2021</v>
      </c>
      <c r="E3210">
        <v>5</v>
      </c>
      <c r="F3210">
        <v>4</v>
      </c>
      <c r="G3210">
        <v>0</v>
      </c>
      <c r="H3210">
        <v>13</v>
      </c>
      <c r="I3210" t="s">
        <v>6504</v>
      </c>
      <c r="J3210" t="s">
        <v>49</v>
      </c>
      <c r="K3210" t="s">
        <v>1480</v>
      </c>
      <c r="L3210" t="b">
        <f t="shared" si="50"/>
        <v>0</v>
      </c>
      <c r="M3210">
        <v>215</v>
      </c>
      <c r="N3210">
        <v>46</v>
      </c>
      <c r="P3210">
        <v>193423</v>
      </c>
      <c r="Q3210">
        <v>226411</v>
      </c>
      <c r="R3210" t="s">
        <v>6483</v>
      </c>
      <c r="S3210" t="s">
        <v>52</v>
      </c>
      <c r="T3210" t="s">
        <v>6453</v>
      </c>
      <c r="U3210" t="s">
        <v>4964</v>
      </c>
      <c r="V3210">
        <v>22</v>
      </c>
      <c r="W3210">
        <v>85.43</v>
      </c>
      <c r="X3210">
        <v>0.11</v>
      </c>
      <c r="Y3210" t="s">
        <v>68</v>
      </c>
      <c r="Z3210">
        <v>24</v>
      </c>
      <c r="AA3210">
        <v>0.01</v>
      </c>
      <c r="AB3210">
        <v>2.2200000000000002</v>
      </c>
      <c r="AC3210" t="s">
        <v>6505</v>
      </c>
      <c r="AE3210">
        <v>12001</v>
      </c>
      <c r="AF3210" t="b">
        <v>1</v>
      </c>
      <c r="AG3210">
        <v>1</v>
      </c>
      <c r="AM3210">
        <v>0</v>
      </c>
      <c r="AN3210" t="b">
        <v>0</v>
      </c>
      <c r="AO3210" t="b">
        <v>0</v>
      </c>
      <c r="AP3210" t="b">
        <v>0</v>
      </c>
      <c r="AQ3210" t="s">
        <v>57</v>
      </c>
      <c r="AR3210" t="s">
        <v>71</v>
      </c>
      <c r="AV3210" t="s">
        <v>59</v>
      </c>
    </row>
    <row r="3211" spans="1:48" x14ac:dyDescent="0.35">
      <c r="A3211" t="s">
        <v>47</v>
      </c>
      <c r="B3211">
        <v>12</v>
      </c>
      <c r="C3211">
        <v>179</v>
      </c>
      <c r="D3211">
        <v>2021</v>
      </c>
      <c r="E3211">
        <v>5</v>
      </c>
      <c r="F3211">
        <v>4</v>
      </c>
      <c r="G3211">
        <v>0</v>
      </c>
      <c r="H3211">
        <v>14</v>
      </c>
      <c r="I3211" t="s">
        <v>6506</v>
      </c>
      <c r="J3211" t="s">
        <v>49</v>
      </c>
      <c r="K3211" t="s">
        <v>87</v>
      </c>
      <c r="L3211" t="b">
        <f t="shared" si="50"/>
        <v>0</v>
      </c>
      <c r="M3211">
        <v>191</v>
      </c>
      <c r="N3211">
        <v>48</v>
      </c>
      <c r="P3211">
        <v>193423</v>
      </c>
      <c r="Q3211">
        <v>226411</v>
      </c>
      <c r="R3211" t="s">
        <v>6483</v>
      </c>
      <c r="S3211" t="s">
        <v>52</v>
      </c>
      <c r="T3211" t="s">
        <v>6453</v>
      </c>
      <c r="U3211" t="s">
        <v>4964</v>
      </c>
      <c r="V3211">
        <v>22</v>
      </c>
      <c r="W3211">
        <v>85.43</v>
      </c>
      <c r="X3211">
        <v>0.1</v>
      </c>
      <c r="Y3211" t="s">
        <v>68</v>
      </c>
      <c r="Z3211">
        <v>35</v>
      </c>
      <c r="AA3211">
        <v>0.02</v>
      </c>
      <c r="AB3211">
        <v>2.2200000000000002</v>
      </c>
      <c r="AC3211" t="s">
        <v>6507</v>
      </c>
      <c r="AE3211">
        <v>10809</v>
      </c>
      <c r="AF3211" t="b">
        <v>1</v>
      </c>
      <c r="AG3211">
        <v>1</v>
      </c>
      <c r="AM3211">
        <v>0</v>
      </c>
      <c r="AN3211" t="b">
        <v>0</v>
      </c>
      <c r="AO3211" t="b">
        <v>0</v>
      </c>
      <c r="AP3211" t="b">
        <v>0</v>
      </c>
      <c r="AQ3211" t="s">
        <v>117</v>
      </c>
      <c r="AR3211" t="s">
        <v>71</v>
      </c>
      <c r="AV3211" t="s">
        <v>59</v>
      </c>
    </row>
    <row r="3212" spans="1:48" x14ac:dyDescent="0.35">
      <c r="A3212" t="s">
        <v>47</v>
      </c>
      <c r="B3212">
        <v>12</v>
      </c>
      <c r="C3212">
        <v>179</v>
      </c>
      <c r="D3212">
        <v>2021</v>
      </c>
      <c r="E3212">
        <v>5</v>
      </c>
      <c r="F3212">
        <v>4</v>
      </c>
      <c r="G3212">
        <v>0</v>
      </c>
      <c r="H3212">
        <v>15</v>
      </c>
      <c r="I3212" t="s">
        <v>6508</v>
      </c>
      <c r="J3212" t="s">
        <v>49</v>
      </c>
      <c r="K3212" t="s">
        <v>87</v>
      </c>
      <c r="L3212" t="b">
        <f t="shared" si="50"/>
        <v>0</v>
      </c>
      <c r="M3212">
        <v>156</v>
      </c>
      <c r="N3212">
        <v>32</v>
      </c>
      <c r="P3212">
        <v>193423</v>
      </c>
      <c r="Q3212">
        <v>226411</v>
      </c>
      <c r="R3212" t="s">
        <v>6483</v>
      </c>
      <c r="S3212" t="s">
        <v>52</v>
      </c>
      <c r="T3212" t="s">
        <v>6453</v>
      </c>
      <c r="U3212" t="s">
        <v>4964</v>
      </c>
      <c r="V3212">
        <v>22</v>
      </c>
      <c r="W3212">
        <v>85.43</v>
      </c>
      <c r="X3212">
        <v>0.08</v>
      </c>
      <c r="Y3212" t="s">
        <v>68</v>
      </c>
      <c r="Z3212">
        <v>37</v>
      </c>
      <c r="AA3212">
        <v>0.02</v>
      </c>
      <c r="AB3212">
        <v>2.2200000000000002</v>
      </c>
      <c r="AC3212" t="s">
        <v>6509</v>
      </c>
      <c r="AE3212">
        <v>10809</v>
      </c>
      <c r="AF3212" t="b">
        <v>1</v>
      </c>
      <c r="AG3212">
        <v>1</v>
      </c>
      <c r="AM3212">
        <v>0</v>
      </c>
      <c r="AN3212" t="b">
        <v>0</v>
      </c>
      <c r="AO3212" t="b">
        <v>0</v>
      </c>
      <c r="AP3212" t="b">
        <v>0</v>
      </c>
      <c r="AQ3212" t="s">
        <v>96</v>
      </c>
      <c r="AR3212" t="s">
        <v>71</v>
      </c>
      <c r="AV3212" t="s">
        <v>59</v>
      </c>
    </row>
    <row r="3213" spans="1:48" x14ac:dyDescent="0.35">
      <c r="A3213" t="s">
        <v>47</v>
      </c>
      <c r="B3213">
        <v>12</v>
      </c>
      <c r="C3213">
        <v>179</v>
      </c>
      <c r="D3213">
        <v>2021</v>
      </c>
      <c r="E3213">
        <v>5</v>
      </c>
      <c r="F3213">
        <v>4</v>
      </c>
      <c r="G3213">
        <v>0</v>
      </c>
      <c r="H3213">
        <v>16</v>
      </c>
      <c r="I3213" t="s">
        <v>6510</v>
      </c>
      <c r="J3213" t="s">
        <v>49</v>
      </c>
      <c r="K3213" t="s">
        <v>87</v>
      </c>
      <c r="L3213" t="b">
        <f t="shared" si="50"/>
        <v>0</v>
      </c>
      <c r="M3213">
        <v>119</v>
      </c>
      <c r="N3213">
        <v>33</v>
      </c>
      <c r="P3213">
        <v>193423</v>
      </c>
      <c r="Q3213">
        <v>226411</v>
      </c>
      <c r="R3213" t="s">
        <v>6483</v>
      </c>
      <c r="S3213" t="s">
        <v>52</v>
      </c>
      <c r="T3213" t="s">
        <v>6453</v>
      </c>
      <c r="U3213" t="s">
        <v>4964</v>
      </c>
      <c r="V3213">
        <v>22</v>
      </c>
      <c r="W3213">
        <v>85.43</v>
      </c>
      <c r="X3213">
        <v>0.06</v>
      </c>
      <c r="Y3213" t="s">
        <v>68</v>
      </c>
      <c r="Z3213">
        <v>26</v>
      </c>
      <c r="AA3213">
        <v>0.01</v>
      </c>
      <c r="AB3213">
        <v>2.2200000000000002</v>
      </c>
      <c r="AC3213" t="s">
        <v>6511</v>
      </c>
      <c r="AE3213">
        <v>10809</v>
      </c>
      <c r="AF3213" t="b">
        <v>1</v>
      </c>
      <c r="AG3213">
        <v>1</v>
      </c>
      <c r="AM3213">
        <v>0</v>
      </c>
      <c r="AN3213" t="b">
        <v>0</v>
      </c>
      <c r="AO3213" t="b">
        <v>0</v>
      </c>
      <c r="AP3213" t="b">
        <v>0</v>
      </c>
      <c r="AQ3213" t="s">
        <v>57</v>
      </c>
      <c r="AR3213" t="s">
        <v>75</v>
      </c>
      <c r="AV3213" t="s">
        <v>59</v>
      </c>
    </row>
    <row r="3214" spans="1:48" x14ac:dyDescent="0.35">
      <c r="A3214" t="s">
        <v>47</v>
      </c>
      <c r="B3214">
        <v>12</v>
      </c>
      <c r="C3214">
        <v>179</v>
      </c>
      <c r="D3214">
        <v>2021</v>
      </c>
      <c r="E3214">
        <v>5</v>
      </c>
      <c r="F3214">
        <v>4</v>
      </c>
      <c r="G3214">
        <v>0</v>
      </c>
      <c r="H3214">
        <v>17</v>
      </c>
      <c r="I3214" t="s">
        <v>6512</v>
      </c>
      <c r="J3214" t="s">
        <v>49</v>
      </c>
      <c r="K3214" t="s">
        <v>87</v>
      </c>
      <c r="L3214" t="b">
        <f t="shared" si="50"/>
        <v>0</v>
      </c>
      <c r="M3214">
        <v>93</v>
      </c>
      <c r="N3214">
        <v>31</v>
      </c>
      <c r="P3214">
        <v>193423</v>
      </c>
      <c r="Q3214">
        <v>226411</v>
      </c>
      <c r="R3214" t="s">
        <v>6483</v>
      </c>
      <c r="S3214" t="s">
        <v>52</v>
      </c>
      <c r="T3214" t="s">
        <v>6453</v>
      </c>
      <c r="U3214" t="s">
        <v>4964</v>
      </c>
      <c r="V3214">
        <v>22</v>
      </c>
      <c r="W3214">
        <v>85.43</v>
      </c>
      <c r="X3214">
        <v>0.05</v>
      </c>
      <c r="Y3214" t="s">
        <v>68</v>
      </c>
      <c r="Z3214">
        <v>20</v>
      </c>
      <c r="AA3214">
        <v>0.01</v>
      </c>
      <c r="AB3214">
        <v>2.2200000000000002</v>
      </c>
      <c r="AC3214" t="s">
        <v>6513</v>
      </c>
      <c r="AE3214">
        <v>10809</v>
      </c>
      <c r="AF3214" t="b">
        <v>1</v>
      </c>
      <c r="AG3214">
        <v>1</v>
      </c>
      <c r="AM3214">
        <v>0</v>
      </c>
      <c r="AN3214" t="b">
        <v>0</v>
      </c>
      <c r="AO3214" t="b">
        <v>0</v>
      </c>
      <c r="AP3214" t="b">
        <v>0</v>
      </c>
      <c r="AQ3214" t="s">
        <v>57</v>
      </c>
      <c r="AR3214" t="s">
        <v>71</v>
      </c>
      <c r="AV3214" t="s">
        <v>59</v>
      </c>
    </row>
    <row r="3215" spans="1:48" x14ac:dyDescent="0.35">
      <c r="A3215" t="s">
        <v>47</v>
      </c>
      <c r="B3215">
        <v>12</v>
      </c>
      <c r="C3215">
        <v>179</v>
      </c>
      <c r="D3215">
        <v>2021</v>
      </c>
      <c r="E3215">
        <v>5</v>
      </c>
      <c r="F3215">
        <v>4</v>
      </c>
      <c r="G3215">
        <v>0</v>
      </c>
      <c r="H3215">
        <v>18</v>
      </c>
      <c r="I3215" t="s">
        <v>6514</v>
      </c>
      <c r="J3215" t="s">
        <v>49</v>
      </c>
      <c r="K3215" t="s">
        <v>87</v>
      </c>
      <c r="L3215" t="b">
        <f t="shared" si="50"/>
        <v>0</v>
      </c>
      <c r="M3215">
        <v>73</v>
      </c>
      <c r="N3215">
        <v>39</v>
      </c>
      <c r="P3215">
        <v>193423</v>
      </c>
      <c r="Q3215">
        <v>226411</v>
      </c>
      <c r="R3215" t="s">
        <v>6483</v>
      </c>
      <c r="S3215" t="s">
        <v>52</v>
      </c>
      <c r="T3215" t="s">
        <v>6453</v>
      </c>
      <c r="U3215" t="s">
        <v>4964</v>
      </c>
      <c r="V3215">
        <v>22</v>
      </c>
      <c r="W3215">
        <v>85.43</v>
      </c>
      <c r="X3215">
        <v>0.04</v>
      </c>
      <c r="Y3215" t="s">
        <v>68</v>
      </c>
      <c r="Z3215">
        <v>23</v>
      </c>
      <c r="AA3215">
        <v>0.01</v>
      </c>
      <c r="AB3215">
        <v>2.2200000000000002</v>
      </c>
      <c r="AC3215" t="s">
        <v>6515</v>
      </c>
      <c r="AE3215">
        <v>10809</v>
      </c>
      <c r="AF3215" t="b">
        <v>1</v>
      </c>
      <c r="AG3215">
        <v>1</v>
      </c>
      <c r="AM3215">
        <v>0</v>
      </c>
      <c r="AN3215" t="b">
        <v>0</v>
      </c>
      <c r="AO3215" t="b">
        <v>0</v>
      </c>
      <c r="AP3215" t="b">
        <v>0</v>
      </c>
      <c r="AQ3215" t="s">
        <v>70</v>
      </c>
      <c r="AR3215" t="s">
        <v>75</v>
      </c>
      <c r="AV3215" t="s">
        <v>59</v>
      </c>
    </row>
    <row r="3216" spans="1:48" x14ac:dyDescent="0.35">
      <c r="A3216" t="s">
        <v>47</v>
      </c>
      <c r="B3216">
        <v>12</v>
      </c>
      <c r="C3216">
        <v>179</v>
      </c>
      <c r="D3216">
        <v>2021</v>
      </c>
      <c r="E3216">
        <v>5</v>
      </c>
      <c r="F3216">
        <v>4</v>
      </c>
      <c r="G3216">
        <v>0</v>
      </c>
      <c r="H3216">
        <v>19</v>
      </c>
      <c r="I3216" t="s">
        <v>6516</v>
      </c>
      <c r="J3216" t="s">
        <v>49</v>
      </c>
      <c r="K3216" t="s">
        <v>87</v>
      </c>
      <c r="L3216" t="b">
        <f t="shared" si="50"/>
        <v>0</v>
      </c>
      <c r="M3216">
        <v>50</v>
      </c>
      <c r="N3216">
        <v>38</v>
      </c>
      <c r="P3216">
        <v>193423</v>
      </c>
      <c r="Q3216">
        <v>226411</v>
      </c>
      <c r="R3216" t="s">
        <v>6483</v>
      </c>
      <c r="S3216" t="s">
        <v>52</v>
      </c>
      <c r="T3216" t="s">
        <v>6453</v>
      </c>
      <c r="U3216" t="s">
        <v>4964</v>
      </c>
      <c r="V3216">
        <v>22</v>
      </c>
      <c r="W3216">
        <v>85.43</v>
      </c>
      <c r="X3216">
        <v>0.03</v>
      </c>
      <c r="Y3216" t="s">
        <v>68</v>
      </c>
      <c r="Z3216">
        <v>13</v>
      </c>
      <c r="AA3216">
        <v>0.01</v>
      </c>
      <c r="AB3216">
        <v>2.2200000000000002</v>
      </c>
      <c r="AC3216" t="s">
        <v>6517</v>
      </c>
      <c r="AE3216">
        <v>10809</v>
      </c>
      <c r="AF3216" t="b">
        <v>1</v>
      </c>
      <c r="AG3216">
        <v>1</v>
      </c>
      <c r="AM3216">
        <v>0</v>
      </c>
      <c r="AN3216" t="b">
        <v>0</v>
      </c>
      <c r="AO3216" t="b">
        <v>0</v>
      </c>
      <c r="AP3216" t="b">
        <v>0</v>
      </c>
      <c r="AQ3216" t="s">
        <v>70</v>
      </c>
      <c r="AR3216" t="s">
        <v>71</v>
      </c>
      <c r="AV3216" t="s">
        <v>59</v>
      </c>
    </row>
    <row r="3217" spans="1:48" x14ac:dyDescent="0.35">
      <c r="A3217" t="s">
        <v>47</v>
      </c>
      <c r="B3217">
        <v>12</v>
      </c>
      <c r="C3217">
        <v>179</v>
      </c>
      <c r="D3217">
        <v>2021</v>
      </c>
      <c r="E3217">
        <v>5</v>
      </c>
      <c r="F3217">
        <v>4</v>
      </c>
      <c r="G3217">
        <v>0</v>
      </c>
      <c r="H3217">
        <v>20</v>
      </c>
      <c r="I3217" t="s">
        <v>6518</v>
      </c>
      <c r="J3217" t="s">
        <v>49</v>
      </c>
      <c r="K3217" t="s">
        <v>87</v>
      </c>
      <c r="L3217" t="b">
        <f t="shared" si="50"/>
        <v>0</v>
      </c>
      <c r="M3217">
        <v>37</v>
      </c>
      <c r="N3217">
        <v>31</v>
      </c>
      <c r="P3217">
        <v>193423</v>
      </c>
      <c r="Q3217">
        <v>226411</v>
      </c>
      <c r="R3217" t="s">
        <v>6483</v>
      </c>
      <c r="S3217" t="s">
        <v>52</v>
      </c>
      <c r="T3217" t="s">
        <v>6453</v>
      </c>
      <c r="U3217" t="s">
        <v>4964</v>
      </c>
      <c r="V3217">
        <v>22</v>
      </c>
      <c r="W3217">
        <v>85.43</v>
      </c>
      <c r="X3217">
        <v>0.02</v>
      </c>
      <c r="Y3217" t="s">
        <v>68</v>
      </c>
      <c r="Z3217">
        <v>2</v>
      </c>
      <c r="AA3217">
        <v>0</v>
      </c>
      <c r="AB3217">
        <v>2.2200000000000002</v>
      </c>
      <c r="AC3217" t="s">
        <v>6519</v>
      </c>
      <c r="AE3217">
        <v>10809</v>
      </c>
      <c r="AF3217" t="b">
        <v>1</v>
      </c>
      <c r="AG3217">
        <v>1</v>
      </c>
      <c r="AM3217">
        <v>0</v>
      </c>
      <c r="AN3217" t="b">
        <v>0</v>
      </c>
      <c r="AO3217" t="b">
        <v>0</v>
      </c>
      <c r="AP3217" t="b">
        <v>0</v>
      </c>
      <c r="AQ3217" t="s">
        <v>96</v>
      </c>
      <c r="AR3217" t="s">
        <v>89</v>
      </c>
      <c r="AT3217" t="s">
        <v>71</v>
      </c>
      <c r="AV3217" t="s">
        <v>59</v>
      </c>
    </row>
    <row r="3218" spans="1:48" x14ac:dyDescent="0.35">
      <c r="A3218" t="s">
        <v>47</v>
      </c>
      <c r="B3218">
        <v>12</v>
      </c>
      <c r="C3218">
        <v>179</v>
      </c>
      <c r="D3218">
        <v>2021</v>
      </c>
      <c r="E3218">
        <v>5</v>
      </c>
      <c r="F3218">
        <v>4</v>
      </c>
      <c r="G3218">
        <v>0</v>
      </c>
      <c r="H3218">
        <v>21</v>
      </c>
      <c r="I3218" t="s">
        <v>6520</v>
      </c>
      <c r="J3218" t="s">
        <v>49</v>
      </c>
      <c r="K3218" t="s">
        <v>219</v>
      </c>
      <c r="L3218" t="b">
        <f t="shared" si="50"/>
        <v>0</v>
      </c>
      <c r="M3218">
        <v>35</v>
      </c>
      <c r="N3218">
        <v>41</v>
      </c>
      <c r="P3218">
        <v>193423</v>
      </c>
      <c r="Q3218">
        <v>226411</v>
      </c>
      <c r="R3218" t="s">
        <v>6483</v>
      </c>
      <c r="S3218" t="s">
        <v>52</v>
      </c>
      <c r="T3218" t="s">
        <v>6453</v>
      </c>
      <c r="U3218" t="s">
        <v>4964</v>
      </c>
      <c r="V3218">
        <v>22</v>
      </c>
      <c r="W3218">
        <v>85.43</v>
      </c>
      <c r="X3218">
        <v>0.02</v>
      </c>
      <c r="Y3218" t="s">
        <v>68</v>
      </c>
      <c r="Z3218">
        <v>2</v>
      </c>
      <c r="AA3218">
        <v>0</v>
      </c>
      <c r="AB3218">
        <v>2.2200000000000002</v>
      </c>
      <c r="AC3218" t="s">
        <v>6521</v>
      </c>
      <c r="AE3218">
        <v>24339</v>
      </c>
      <c r="AF3218" t="b">
        <v>1</v>
      </c>
      <c r="AG3218">
        <v>1</v>
      </c>
      <c r="AM3218">
        <v>0</v>
      </c>
      <c r="AN3218" t="b">
        <v>0</v>
      </c>
      <c r="AO3218" t="b">
        <v>0</v>
      </c>
      <c r="AP3218" t="b">
        <v>0</v>
      </c>
      <c r="AQ3218" t="s">
        <v>156</v>
      </c>
      <c r="AR3218" t="s">
        <v>75</v>
      </c>
      <c r="AV3218" t="s">
        <v>59</v>
      </c>
    </row>
    <row r="3219" spans="1:48" x14ac:dyDescent="0.35">
      <c r="A3219" t="s">
        <v>47</v>
      </c>
      <c r="B3219">
        <v>12</v>
      </c>
      <c r="C3219">
        <v>179</v>
      </c>
      <c r="D3219">
        <v>2021</v>
      </c>
      <c r="E3219">
        <v>5</v>
      </c>
      <c r="F3219">
        <v>4</v>
      </c>
      <c r="G3219">
        <v>0</v>
      </c>
      <c r="H3219">
        <v>22</v>
      </c>
      <c r="I3219" t="s">
        <v>6522</v>
      </c>
      <c r="J3219" t="s">
        <v>49</v>
      </c>
      <c r="K3219" t="s">
        <v>87</v>
      </c>
      <c r="L3219" t="b">
        <f t="shared" si="50"/>
        <v>0</v>
      </c>
      <c r="M3219">
        <v>33</v>
      </c>
      <c r="N3219">
        <v>59</v>
      </c>
      <c r="P3219">
        <v>193423</v>
      </c>
      <c r="Q3219">
        <v>226411</v>
      </c>
      <c r="R3219" t="s">
        <v>6483</v>
      </c>
      <c r="S3219" t="s">
        <v>52</v>
      </c>
      <c r="T3219" t="s">
        <v>6453</v>
      </c>
      <c r="U3219" t="s">
        <v>4964</v>
      </c>
      <c r="V3219">
        <v>22</v>
      </c>
      <c r="W3219">
        <v>85.43</v>
      </c>
      <c r="X3219">
        <v>0.02</v>
      </c>
      <c r="Y3219" t="s">
        <v>68</v>
      </c>
      <c r="Z3219">
        <v>7</v>
      </c>
      <c r="AA3219">
        <v>0</v>
      </c>
      <c r="AB3219">
        <v>2.2200000000000002</v>
      </c>
      <c r="AC3219" t="s">
        <v>6523</v>
      </c>
      <c r="AE3219">
        <v>10809</v>
      </c>
      <c r="AF3219" t="b">
        <v>1</v>
      </c>
      <c r="AG3219">
        <v>1</v>
      </c>
      <c r="AM3219">
        <v>0</v>
      </c>
      <c r="AN3219" t="b">
        <v>0</v>
      </c>
      <c r="AO3219" t="b">
        <v>0</v>
      </c>
      <c r="AP3219" t="b">
        <v>0</v>
      </c>
      <c r="AQ3219" t="s">
        <v>57</v>
      </c>
      <c r="AR3219" t="s">
        <v>58</v>
      </c>
      <c r="AV3219" t="s">
        <v>59</v>
      </c>
    </row>
    <row r="3220" spans="1:48" x14ac:dyDescent="0.35">
      <c r="A3220" t="s">
        <v>47</v>
      </c>
      <c r="B3220">
        <v>12</v>
      </c>
      <c r="C3220">
        <v>179</v>
      </c>
      <c r="D3220">
        <v>2021</v>
      </c>
      <c r="E3220">
        <v>5</v>
      </c>
      <c r="F3220">
        <v>4</v>
      </c>
      <c r="G3220">
        <v>0</v>
      </c>
      <c r="H3220">
        <v>23</v>
      </c>
      <c r="I3220" t="s">
        <v>6524</v>
      </c>
      <c r="J3220" t="s">
        <v>49</v>
      </c>
      <c r="K3220" t="s">
        <v>2591</v>
      </c>
      <c r="L3220" t="b">
        <f t="shared" si="50"/>
        <v>0</v>
      </c>
      <c r="M3220">
        <v>26</v>
      </c>
      <c r="N3220">
        <v>38</v>
      </c>
      <c r="P3220">
        <v>193423</v>
      </c>
      <c r="Q3220">
        <v>226411</v>
      </c>
      <c r="R3220" t="s">
        <v>6483</v>
      </c>
      <c r="S3220" t="s">
        <v>52</v>
      </c>
      <c r="T3220" t="s">
        <v>6453</v>
      </c>
      <c r="U3220" t="s">
        <v>4964</v>
      </c>
      <c r="V3220">
        <v>22</v>
      </c>
      <c r="W3220">
        <v>85.43</v>
      </c>
      <c r="X3220">
        <v>0.01</v>
      </c>
      <c r="Y3220" t="s">
        <v>68</v>
      </c>
      <c r="Z3220">
        <v>0</v>
      </c>
      <c r="AA3220">
        <v>0</v>
      </c>
      <c r="AB3220">
        <v>2.2200000000000002</v>
      </c>
      <c r="AC3220" t="s">
        <v>6525</v>
      </c>
      <c r="AE3220">
        <v>24314</v>
      </c>
      <c r="AF3220" t="b">
        <v>1</v>
      </c>
      <c r="AG3220">
        <v>1</v>
      </c>
      <c r="AM3220">
        <v>0</v>
      </c>
      <c r="AN3220" t="b">
        <v>0</v>
      </c>
      <c r="AO3220" t="b">
        <v>0</v>
      </c>
      <c r="AP3220" t="b">
        <v>0</v>
      </c>
      <c r="AQ3220" t="s">
        <v>96</v>
      </c>
      <c r="AR3220" t="s">
        <v>71</v>
      </c>
      <c r="AV3220" t="s">
        <v>59</v>
      </c>
    </row>
    <row r="3221" spans="1:48" x14ac:dyDescent="0.35">
      <c r="A3221" t="s">
        <v>47</v>
      </c>
      <c r="B3221">
        <v>12</v>
      </c>
      <c r="C3221">
        <v>180</v>
      </c>
      <c r="D3221">
        <v>2021</v>
      </c>
      <c r="E3221">
        <v>5</v>
      </c>
      <c r="F3221">
        <v>4</v>
      </c>
      <c r="G3221">
        <v>0</v>
      </c>
      <c r="H3221">
        <v>1</v>
      </c>
      <c r="I3221" t="s">
        <v>6526</v>
      </c>
      <c r="J3221" t="s">
        <v>49</v>
      </c>
      <c r="K3221" t="s">
        <v>50</v>
      </c>
      <c r="L3221" t="str">
        <f t="shared" si="50"/>
        <v>DMKPlus</v>
      </c>
      <c r="M3221">
        <v>85802</v>
      </c>
      <c r="N3221">
        <v>44</v>
      </c>
      <c r="P3221">
        <v>179892</v>
      </c>
      <c r="Q3221">
        <v>246630</v>
      </c>
      <c r="R3221" t="s">
        <v>6453</v>
      </c>
      <c r="S3221" t="s">
        <v>52</v>
      </c>
      <c r="T3221" t="s">
        <v>6453</v>
      </c>
      <c r="U3221" t="s">
        <v>4964</v>
      </c>
      <c r="V3221">
        <v>21</v>
      </c>
      <c r="W3221">
        <v>72.94</v>
      </c>
      <c r="X3221">
        <v>47.7</v>
      </c>
      <c r="Y3221" t="s">
        <v>55</v>
      </c>
      <c r="Z3221">
        <v>13001</v>
      </c>
      <c r="AA3221">
        <v>7.23</v>
      </c>
      <c r="AB3221">
        <v>2.56</v>
      </c>
      <c r="AC3221" t="s">
        <v>6527</v>
      </c>
      <c r="AE3221">
        <v>10192</v>
      </c>
      <c r="AF3221" t="b">
        <v>1</v>
      </c>
      <c r="AG3221">
        <v>1</v>
      </c>
      <c r="AM3221">
        <v>1</v>
      </c>
      <c r="AN3221" t="b">
        <v>0</v>
      </c>
      <c r="AO3221" t="b">
        <v>0</v>
      </c>
      <c r="AP3221" t="b">
        <v>0</v>
      </c>
      <c r="AQ3221" t="s">
        <v>81</v>
      </c>
      <c r="AR3221" t="s">
        <v>106</v>
      </c>
      <c r="AS3221" t="s">
        <v>474</v>
      </c>
      <c r="AV3221" t="s">
        <v>59</v>
      </c>
    </row>
    <row r="3222" spans="1:48" x14ac:dyDescent="0.35">
      <c r="A3222" t="s">
        <v>47</v>
      </c>
      <c r="B3222">
        <v>12</v>
      </c>
      <c r="C3222">
        <v>180</v>
      </c>
      <c r="D3222">
        <v>2021</v>
      </c>
      <c r="E3222">
        <v>5</v>
      </c>
      <c r="F3222">
        <v>4</v>
      </c>
      <c r="G3222">
        <v>0</v>
      </c>
      <c r="H3222">
        <v>2</v>
      </c>
      <c r="I3222" t="s">
        <v>6528</v>
      </c>
      <c r="J3222" t="s">
        <v>49</v>
      </c>
      <c r="K3222" t="s">
        <v>109</v>
      </c>
      <c r="L3222" t="str">
        <f t="shared" si="50"/>
        <v>ADMKPlus</v>
      </c>
      <c r="M3222">
        <v>72801</v>
      </c>
      <c r="N3222">
        <v>49</v>
      </c>
      <c r="P3222">
        <v>179892</v>
      </c>
      <c r="Q3222">
        <v>246630</v>
      </c>
      <c r="R3222" t="s">
        <v>6453</v>
      </c>
      <c r="S3222" t="s">
        <v>52</v>
      </c>
      <c r="T3222" t="s">
        <v>6453</v>
      </c>
      <c r="U3222" t="s">
        <v>4964</v>
      </c>
      <c r="V3222">
        <v>21</v>
      </c>
      <c r="W3222">
        <v>72.94</v>
      </c>
      <c r="X3222">
        <v>40.47</v>
      </c>
      <c r="Y3222" t="s">
        <v>55</v>
      </c>
      <c r="Z3222">
        <v>61298</v>
      </c>
      <c r="AA3222">
        <v>34.07</v>
      </c>
      <c r="AB3222">
        <v>2.56</v>
      </c>
      <c r="AC3222" t="s">
        <v>6529</v>
      </c>
      <c r="AE3222">
        <v>930</v>
      </c>
      <c r="AF3222" t="b">
        <v>1</v>
      </c>
      <c r="AG3222">
        <v>2</v>
      </c>
      <c r="AH3222" t="s">
        <v>109</v>
      </c>
      <c r="AI3222">
        <v>930</v>
      </c>
      <c r="AJ3222" t="s">
        <v>6453</v>
      </c>
      <c r="AK3222" t="b">
        <v>1</v>
      </c>
      <c r="AL3222" t="b">
        <v>1</v>
      </c>
      <c r="AM3222">
        <v>0</v>
      </c>
      <c r="AN3222" t="b">
        <v>0</v>
      </c>
      <c r="AO3222" t="b">
        <v>0</v>
      </c>
      <c r="AP3222" t="b">
        <v>1</v>
      </c>
      <c r="AQ3222" t="s">
        <v>96</v>
      </c>
      <c r="AR3222" t="s">
        <v>58</v>
      </c>
      <c r="AS3222" t="s">
        <v>147</v>
      </c>
      <c r="AV3222" t="s">
        <v>59</v>
      </c>
    </row>
    <row r="3223" spans="1:48" x14ac:dyDescent="0.35">
      <c r="A3223" t="s">
        <v>47</v>
      </c>
      <c r="B3223">
        <v>12</v>
      </c>
      <c r="C3223">
        <v>180</v>
      </c>
      <c r="D3223">
        <v>2021</v>
      </c>
      <c r="E3223">
        <v>5</v>
      </c>
      <c r="F3223">
        <v>4</v>
      </c>
      <c r="G3223">
        <v>0</v>
      </c>
      <c r="H3223">
        <v>3</v>
      </c>
      <c r="I3223" t="s">
        <v>6530</v>
      </c>
      <c r="J3223" t="s">
        <v>49</v>
      </c>
      <c r="K3223" t="s">
        <v>67</v>
      </c>
      <c r="L3223" t="b">
        <f t="shared" si="50"/>
        <v>0</v>
      </c>
      <c r="M3223">
        <v>11503</v>
      </c>
      <c r="N3223">
        <v>43</v>
      </c>
      <c r="P3223">
        <v>179892</v>
      </c>
      <c r="Q3223">
        <v>246630</v>
      </c>
      <c r="R3223" t="s">
        <v>6453</v>
      </c>
      <c r="S3223" t="s">
        <v>52</v>
      </c>
      <c r="T3223" t="s">
        <v>6453</v>
      </c>
      <c r="U3223" t="s">
        <v>4964</v>
      </c>
      <c r="V3223">
        <v>21</v>
      </c>
      <c r="W3223">
        <v>72.94</v>
      </c>
      <c r="X3223">
        <v>6.39</v>
      </c>
      <c r="Y3223" t="s">
        <v>68</v>
      </c>
      <c r="Z3223">
        <v>7555</v>
      </c>
      <c r="AA3223">
        <v>4.2</v>
      </c>
      <c r="AB3223">
        <v>2.56</v>
      </c>
      <c r="AC3223" t="s">
        <v>6531</v>
      </c>
      <c r="AE3223">
        <v>5533</v>
      </c>
      <c r="AF3223" t="b">
        <v>1</v>
      </c>
      <c r="AG3223">
        <v>1</v>
      </c>
      <c r="AM3223">
        <v>0</v>
      </c>
      <c r="AN3223" t="b">
        <v>0</v>
      </c>
      <c r="AO3223" t="b">
        <v>0</v>
      </c>
      <c r="AP3223" t="b">
        <v>0</v>
      </c>
      <c r="AQ3223" t="s">
        <v>111</v>
      </c>
      <c r="AR3223" t="s">
        <v>71</v>
      </c>
      <c r="AV3223" t="s">
        <v>59</v>
      </c>
    </row>
    <row r="3224" spans="1:48" x14ac:dyDescent="0.35">
      <c r="A3224" t="s">
        <v>47</v>
      </c>
      <c r="B3224">
        <v>12</v>
      </c>
      <c r="C3224">
        <v>180</v>
      </c>
      <c r="D3224">
        <v>2021</v>
      </c>
      <c r="E3224">
        <v>5</v>
      </c>
      <c r="F3224">
        <v>4</v>
      </c>
      <c r="G3224">
        <v>0</v>
      </c>
      <c r="H3224">
        <v>4</v>
      </c>
      <c r="I3224" t="s">
        <v>6532</v>
      </c>
      <c r="J3224" t="s">
        <v>49</v>
      </c>
      <c r="K3224" t="s">
        <v>115</v>
      </c>
      <c r="L3224" t="b">
        <f t="shared" si="50"/>
        <v>0</v>
      </c>
      <c r="M3224">
        <v>3948</v>
      </c>
      <c r="N3224">
        <v>52</v>
      </c>
      <c r="P3224">
        <v>179892</v>
      </c>
      <c r="Q3224">
        <v>246630</v>
      </c>
      <c r="R3224" t="s">
        <v>6453</v>
      </c>
      <c r="S3224" t="s">
        <v>52</v>
      </c>
      <c r="T3224" t="s">
        <v>6453</v>
      </c>
      <c r="U3224" t="s">
        <v>4964</v>
      </c>
      <c r="V3224">
        <v>21</v>
      </c>
      <c r="W3224">
        <v>72.94</v>
      </c>
      <c r="X3224">
        <v>2.19</v>
      </c>
      <c r="Y3224" t="s">
        <v>68</v>
      </c>
      <c r="Z3224">
        <v>2075</v>
      </c>
      <c r="AA3224">
        <v>1.1499999999999999</v>
      </c>
      <c r="AB3224">
        <v>2.56</v>
      </c>
      <c r="AC3224" t="s">
        <v>6533</v>
      </c>
      <c r="AE3224">
        <v>24404</v>
      </c>
      <c r="AF3224" t="b">
        <v>1</v>
      </c>
      <c r="AG3224">
        <v>1</v>
      </c>
      <c r="AM3224">
        <v>0</v>
      </c>
      <c r="AN3224" t="b">
        <v>0</v>
      </c>
      <c r="AO3224" t="b">
        <v>0</v>
      </c>
      <c r="AP3224" t="b">
        <v>0</v>
      </c>
      <c r="AQ3224" t="s">
        <v>96</v>
      </c>
      <c r="AR3224" t="s">
        <v>71</v>
      </c>
      <c r="AV3224" t="s">
        <v>59</v>
      </c>
    </row>
    <row r="3225" spans="1:48" x14ac:dyDescent="0.35">
      <c r="A3225" t="s">
        <v>47</v>
      </c>
      <c r="B3225">
        <v>12</v>
      </c>
      <c r="C3225">
        <v>180</v>
      </c>
      <c r="D3225">
        <v>2021</v>
      </c>
      <c r="E3225">
        <v>5</v>
      </c>
      <c r="F3225">
        <v>4</v>
      </c>
      <c r="G3225">
        <v>0</v>
      </c>
      <c r="H3225">
        <v>5</v>
      </c>
      <c r="I3225" t="s">
        <v>6534</v>
      </c>
      <c r="J3225" t="s">
        <v>49</v>
      </c>
      <c r="K3225" t="s">
        <v>73</v>
      </c>
      <c r="L3225" t="b">
        <f t="shared" si="50"/>
        <v>0</v>
      </c>
      <c r="M3225">
        <v>1873</v>
      </c>
      <c r="N3225">
        <v>45</v>
      </c>
      <c r="P3225">
        <v>179892</v>
      </c>
      <c r="Q3225">
        <v>246630</v>
      </c>
      <c r="R3225" t="s">
        <v>6453</v>
      </c>
      <c r="S3225" t="s">
        <v>52</v>
      </c>
      <c r="T3225" t="s">
        <v>6453</v>
      </c>
      <c r="U3225" t="s">
        <v>4964</v>
      </c>
      <c r="V3225">
        <v>21</v>
      </c>
      <c r="W3225">
        <v>72.94</v>
      </c>
      <c r="X3225">
        <v>1.04</v>
      </c>
      <c r="Y3225" t="s">
        <v>68</v>
      </c>
      <c r="Z3225">
        <v>1269</v>
      </c>
      <c r="AA3225">
        <v>0.71</v>
      </c>
      <c r="AB3225">
        <v>2.56</v>
      </c>
      <c r="AC3225" t="s">
        <v>6535</v>
      </c>
      <c r="AE3225">
        <v>2956</v>
      </c>
      <c r="AF3225" t="b">
        <v>1</v>
      </c>
      <c r="AG3225">
        <v>1</v>
      </c>
      <c r="AM3225">
        <v>0</v>
      </c>
      <c r="AN3225" t="b">
        <v>0</v>
      </c>
      <c r="AO3225" t="b">
        <v>0</v>
      </c>
      <c r="AP3225" t="b">
        <v>0</v>
      </c>
      <c r="AQ3225" t="s">
        <v>156</v>
      </c>
      <c r="AR3225" t="s">
        <v>75</v>
      </c>
      <c r="AV3225" t="s">
        <v>59</v>
      </c>
    </row>
    <row r="3226" spans="1:48" x14ac:dyDescent="0.35">
      <c r="A3226" t="s">
        <v>47</v>
      </c>
      <c r="B3226">
        <v>12</v>
      </c>
      <c r="C3226">
        <v>180</v>
      </c>
      <c r="D3226">
        <v>2021</v>
      </c>
      <c r="E3226">
        <v>5</v>
      </c>
      <c r="F3226">
        <v>4</v>
      </c>
      <c r="G3226">
        <v>0</v>
      </c>
      <c r="H3226">
        <v>6</v>
      </c>
      <c r="I3226" t="s">
        <v>76</v>
      </c>
      <c r="K3226" t="s">
        <v>77</v>
      </c>
      <c r="L3226" t="b">
        <f t="shared" si="50"/>
        <v>0</v>
      </c>
      <c r="M3226">
        <v>604</v>
      </c>
      <c r="P3226">
        <v>179892</v>
      </c>
      <c r="Q3226">
        <v>246630</v>
      </c>
      <c r="R3226" t="s">
        <v>6453</v>
      </c>
      <c r="S3226" t="s">
        <v>52</v>
      </c>
      <c r="T3226" t="s">
        <v>6453</v>
      </c>
      <c r="U3226" t="s">
        <v>4964</v>
      </c>
      <c r="V3226">
        <v>21</v>
      </c>
      <c r="W3226">
        <v>72.94</v>
      </c>
      <c r="X3226">
        <v>0.34</v>
      </c>
      <c r="Z3226">
        <v>128</v>
      </c>
      <c r="AA3226">
        <v>7.0000000000000007E-2</v>
      </c>
      <c r="AB3226">
        <v>2.56</v>
      </c>
      <c r="AE3226">
        <v>5897</v>
      </c>
      <c r="AF3226" t="b">
        <v>1</v>
      </c>
      <c r="AV3226" t="s">
        <v>59</v>
      </c>
    </row>
    <row r="3227" spans="1:48" x14ac:dyDescent="0.35">
      <c r="A3227" t="s">
        <v>47</v>
      </c>
      <c r="B3227">
        <v>12</v>
      </c>
      <c r="C3227">
        <v>180</v>
      </c>
      <c r="D3227">
        <v>2021</v>
      </c>
      <c r="E3227">
        <v>5</v>
      </c>
      <c r="F3227">
        <v>4</v>
      </c>
      <c r="G3227">
        <v>0</v>
      </c>
      <c r="H3227">
        <v>7</v>
      </c>
      <c r="I3227" t="s">
        <v>6536</v>
      </c>
      <c r="J3227" t="s">
        <v>49</v>
      </c>
      <c r="K3227" t="s">
        <v>87</v>
      </c>
      <c r="L3227" t="b">
        <f t="shared" si="50"/>
        <v>0</v>
      </c>
      <c r="M3227">
        <v>476</v>
      </c>
      <c r="N3227">
        <v>41</v>
      </c>
      <c r="P3227">
        <v>179892</v>
      </c>
      <c r="Q3227">
        <v>246630</v>
      </c>
      <c r="R3227" t="s">
        <v>6453</v>
      </c>
      <c r="S3227" t="s">
        <v>52</v>
      </c>
      <c r="T3227" t="s">
        <v>6453</v>
      </c>
      <c r="U3227" t="s">
        <v>4964</v>
      </c>
      <c r="V3227">
        <v>21</v>
      </c>
      <c r="W3227">
        <v>72.94</v>
      </c>
      <c r="X3227">
        <v>0.26</v>
      </c>
      <c r="Y3227" t="s">
        <v>68</v>
      </c>
      <c r="Z3227">
        <v>13</v>
      </c>
      <c r="AA3227">
        <v>0.01</v>
      </c>
      <c r="AB3227">
        <v>2.56</v>
      </c>
      <c r="AC3227" t="s">
        <v>6537</v>
      </c>
      <c r="AE3227">
        <v>10809</v>
      </c>
      <c r="AF3227" t="b">
        <v>1</v>
      </c>
      <c r="AG3227">
        <v>1</v>
      </c>
      <c r="AM3227">
        <v>0</v>
      </c>
      <c r="AN3227" t="b">
        <v>0</v>
      </c>
      <c r="AO3227" t="b">
        <v>0</v>
      </c>
      <c r="AP3227" t="b">
        <v>0</v>
      </c>
      <c r="AQ3227" t="s">
        <v>70</v>
      </c>
      <c r="AR3227" t="s">
        <v>106</v>
      </c>
      <c r="AS3227" t="s">
        <v>2032</v>
      </c>
      <c r="AV3227" t="s">
        <v>59</v>
      </c>
    </row>
    <row r="3228" spans="1:48" x14ac:dyDescent="0.35">
      <c r="A3228" t="s">
        <v>47</v>
      </c>
      <c r="B3228">
        <v>12</v>
      </c>
      <c r="C3228">
        <v>180</v>
      </c>
      <c r="D3228">
        <v>2021</v>
      </c>
      <c r="E3228">
        <v>5</v>
      </c>
      <c r="F3228">
        <v>4</v>
      </c>
      <c r="G3228">
        <v>0</v>
      </c>
      <c r="H3228">
        <v>8</v>
      </c>
      <c r="I3228" t="s">
        <v>6538</v>
      </c>
      <c r="J3228" t="s">
        <v>49</v>
      </c>
      <c r="K3228" t="s">
        <v>79</v>
      </c>
      <c r="L3228" t="b">
        <f t="shared" si="50"/>
        <v>0</v>
      </c>
      <c r="M3228">
        <v>463</v>
      </c>
      <c r="N3228">
        <v>26</v>
      </c>
      <c r="P3228">
        <v>179892</v>
      </c>
      <c r="Q3228">
        <v>246630</v>
      </c>
      <c r="R3228" t="s">
        <v>6453</v>
      </c>
      <c r="S3228" t="s">
        <v>52</v>
      </c>
      <c r="T3228" t="s">
        <v>6453</v>
      </c>
      <c r="U3228" t="s">
        <v>4964</v>
      </c>
      <c r="V3228">
        <v>21</v>
      </c>
      <c r="W3228">
        <v>72.94</v>
      </c>
      <c r="X3228">
        <v>0.26</v>
      </c>
      <c r="Y3228" t="s">
        <v>68</v>
      </c>
      <c r="Z3228">
        <v>39</v>
      </c>
      <c r="AA3228">
        <v>0.02</v>
      </c>
      <c r="AB3228">
        <v>2.56</v>
      </c>
      <c r="AC3228" t="s">
        <v>6539</v>
      </c>
      <c r="AE3228">
        <v>16651</v>
      </c>
      <c r="AF3228" t="b">
        <v>1</v>
      </c>
      <c r="AG3228">
        <v>1</v>
      </c>
      <c r="AM3228">
        <v>0</v>
      </c>
      <c r="AN3228" t="b">
        <v>0</v>
      </c>
      <c r="AO3228" t="b">
        <v>0</v>
      </c>
      <c r="AP3228" t="b">
        <v>0</v>
      </c>
      <c r="AQ3228" t="s">
        <v>81</v>
      </c>
      <c r="AR3228" t="s">
        <v>106</v>
      </c>
      <c r="AS3228" t="s">
        <v>107</v>
      </c>
      <c r="AV3228" t="s">
        <v>59</v>
      </c>
    </row>
    <row r="3229" spans="1:48" x14ac:dyDescent="0.35">
      <c r="A3229" t="s">
        <v>47</v>
      </c>
      <c r="B3229">
        <v>12</v>
      </c>
      <c r="C3229">
        <v>180</v>
      </c>
      <c r="D3229">
        <v>2021</v>
      </c>
      <c r="E3229">
        <v>5</v>
      </c>
      <c r="F3229">
        <v>4</v>
      </c>
      <c r="G3229">
        <v>0</v>
      </c>
      <c r="H3229">
        <v>9</v>
      </c>
      <c r="I3229" t="s">
        <v>6540</v>
      </c>
      <c r="J3229" t="s">
        <v>49</v>
      </c>
      <c r="K3229" t="s">
        <v>6476</v>
      </c>
      <c r="L3229" t="b">
        <f t="shared" si="50"/>
        <v>0</v>
      </c>
      <c r="M3229">
        <v>424</v>
      </c>
      <c r="N3229">
        <v>49</v>
      </c>
      <c r="P3229">
        <v>179892</v>
      </c>
      <c r="Q3229">
        <v>246630</v>
      </c>
      <c r="R3229" t="s">
        <v>6453</v>
      </c>
      <c r="S3229" t="s">
        <v>52</v>
      </c>
      <c r="T3229" t="s">
        <v>6453</v>
      </c>
      <c r="U3229" t="s">
        <v>4964</v>
      </c>
      <c r="V3229">
        <v>21</v>
      </c>
      <c r="W3229">
        <v>72.94</v>
      </c>
      <c r="X3229">
        <v>0.24</v>
      </c>
      <c r="Y3229" t="s">
        <v>68</v>
      </c>
      <c r="Z3229">
        <v>31</v>
      </c>
      <c r="AA3229">
        <v>0.02</v>
      </c>
      <c r="AB3229">
        <v>2.56</v>
      </c>
      <c r="AC3229" t="s">
        <v>6541</v>
      </c>
      <c r="AE3229">
        <v>11807</v>
      </c>
      <c r="AF3229" t="b">
        <v>1</v>
      </c>
      <c r="AG3229">
        <v>1</v>
      </c>
      <c r="AM3229">
        <v>0</v>
      </c>
      <c r="AN3229" t="b">
        <v>0</v>
      </c>
      <c r="AO3229" t="b">
        <v>0</v>
      </c>
      <c r="AP3229" t="b">
        <v>0</v>
      </c>
      <c r="AQ3229" t="s">
        <v>57</v>
      </c>
      <c r="AR3229" t="s">
        <v>71</v>
      </c>
      <c r="AV3229" t="s">
        <v>59</v>
      </c>
    </row>
    <row r="3230" spans="1:48" x14ac:dyDescent="0.35">
      <c r="A3230" t="s">
        <v>47</v>
      </c>
      <c r="B3230">
        <v>12</v>
      </c>
      <c r="C3230">
        <v>180</v>
      </c>
      <c r="D3230">
        <v>2021</v>
      </c>
      <c r="E3230">
        <v>5</v>
      </c>
      <c r="F3230">
        <v>4</v>
      </c>
      <c r="G3230">
        <v>0</v>
      </c>
      <c r="H3230">
        <v>10</v>
      </c>
      <c r="I3230" t="s">
        <v>6542</v>
      </c>
      <c r="J3230" t="s">
        <v>49</v>
      </c>
      <c r="K3230" t="s">
        <v>87</v>
      </c>
      <c r="L3230" t="b">
        <f t="shared" si="50"/>
        <v>0</v>
      </c>
      <c r="M3230">
        <v>393</v>
      </c>
      <c r="N3230">
        <v>35</v>
      </c>
      <c r="P3230">
        <v>179892</v>
      </c>
      <c r="Q3230">
        <v>246630</v>
      </c>
      <c r="R3230" t="s">
        <v>6453</v>
      </c>
      <c r="S3230" t="s">
        <v>52</v>
      </c>
      <c r="T3230" t="s">
        <v>6453</v>
      </c>
      <c r="U3230" t="s">
        <v>4964</v>
      </c>
      <c r="V3230">
        <v>21</v>
      </c>
      <c r="W3230">
        <v>72.94</v>
      </c>
      <c r="X3230">
        <v>0.22</v>
      </c>
      <c r="Y3230" t="s">
        <v>68</v>
      </c>
      <c r="Z3230">
        <v>13</v>
      </c>
      <c r="AA3230">
        <v>0.01</v>
      </c>
      <c r="AB3230">
        <v>2.56</v>
      </c>
      <c r="AC3230" t="s">
        <v>6543</v>
      </c>
      <c r="AE3230">
        <v>10809</v>
      </c>
      <c r="AF3230" t="b">
        <v>1</v>
      </c>
      <c r="AG3230">
        <v>1</v>
      </c>
      <c r="AM3230">
        <v>0</v>
      </c>
      <c r="AN3230" t="b">
        <v>0</v>
      </c>
      <c r="AO3230" t="b">
        <v>0</v>
      </c>
      <c r="AP3230" t="b">
        <v>0</v>
      </c>
      <c r="AQ3230" t="s">
        <v>81</v>
      </c>
      <c r="AR3230" t="s">
        <v>106</v>
      </c>
      <c r="AS3230" t="s">
        <v>107</v>
      </c>
      <c r="AV3230" t="s">
        <v>59</v>
      </c>
    </row>
    <row r="3231" spans="1:48" x14ac:dyDescent="0.35">
      <c r="A3231" t="s">
        <v>47</v>
      </c>
      <c r="B3231">
        <v>12</v>
      </c>
      <c r="C3231">
        <v>180</v>
      </c>
      <c r="D3231">
        <v>2021</v>
      </c>
      <c r="E3231">
        <v>5</v>
      </c>
      <c r="F3231">
        <v>4</v>
      </c>
      <c r="G3231">
        <v>0</v>
      </c>
      <c r="H3231">
        <v>11</v>
      </c>
      <c r="I3231" t="s">
        <v>6544</v>
      </c>
      <c r="J3231" t="s">
        <v>49</v>
      </c>
      <c r="K3231" t="s">
        <v>87</v>
      </c>
      <c r="L3231" t="b">
        <f t="shared" si="50"/>
        <v>0</v>
      </c>
      <c r="M3231">
        <v>380</v>
      </c>
      <c r="N3231">
        <v>38</v>
      </c>
      <c r="P3231">
        <v>179892</v>
      </c>
      <c r="Q3231">
        <v>246630</v>
      </c>
      <c r="R3231" t="s">
        <v>6453</v>
      </c>
      <c r="S3231" t="s">
        <v>52</v>
      </c>
      <c r="T3231" t="s">
        <v>6453</v>
      </c>
      <c r="U3231" t="s">
        <v>4964</v>
      </c>
      <c r="V3231">
        <v>21</v>
      </c>
      <c r="W3231">
        <v>72.94</v>
      </c>
      <c r="X3231">
        <v>0.21</v>
      </c>
      <c r="Y3231" t="s">
        <v>68</v>
      </c>
      <c r="Z3231">
        <v>130</v>
      </c>
      <c r="AA3231">
        <v>7.0000000000000007E-2</v>
      </c>
      <c r="AB3231">
        <v>2.56</v>
      </c>
      <c r="AC3231" t="s">
        <v>6545</v>
      </c>
      <c r="AE3231">
        <v>10809</v>
      </c>
      <c r="AF3231" t="b">
        <v>1</v>
      </c>
      <c r="AG3231">
        <v>1</v>
      </c>
      <c r="AM3231">
        <v>0</v>
      </c>
      <c r="AN3231" t="b">
        <v>0</v>
      </c>
      <c r="AO3231" t="b">
        <v>0</v>
      </c>
      <c r="AP3231" t="b">
        <v>0</v>
      </c>
      <c r="AQ3231" t="s">
        <v>117</v>
      </c>
      <c r="AR3231" t="s">
        <v>89</v>
      </c>
      <c r="AV3231" t="s">
        <v>59</v>
      </c>
    </row>
    <row r="3232" spans="1:48" x14ac:dyDescent="0.35">
      <c r="A3232" t="s">
        <v>47</v>
      </c>
      <c r="B3232">
        <v>12</v>
      </c>
      <c r="C3232">
        <v>180</v>
      </c>
      <c r="D3232">
        <v>2021</v>
      </c>
      <c r="E3232">
        <v>5</v>
      </c>
      <c r="F3232">
        <v>4</v>
      </c>
      <c r="G3232">
        <v>0</v>
      </c>
      <c r="H3232">
        <v>12</v>
      </c>
      <c r="I3232" t="s">
        <v>6546</v>
      </c>
      <c r="J3232" t="s">
        <v>49</v>
      </c>
      <c r="K3232" t="s">
        <v>87</v>
      </c>
      <c r="L3232" t="b">
        <f t="shared" si="50"/>
        <v>0</v>
      </c>
      <c r="M3232">
        <v>250</v>
      </c>
      <c r="N3232">
        <v>37</v>
      </c>
      <c r="P3232">
        <v>179892</v>
      </c>
      <c r="Q3232">
        <v>246630</v>
      </c>
      <c r="R3232" t="s">
        <v>6453</v>
      </c>
      <c r="S3232" t="s">
        <v>52</v>
      </c>
      <c r="T3232" t="s">
        <v>6453</v>
      </c>
      <c r="U3232" t="s">
        <v>4964</v>
      </c>
      <c r="V3232">
        <v>21</v>
      </c>
      <c r="W3232">
        <v>72.94</v>
      </c>
      <c r="X3232">
        <v>0.14000000000000001</v>
      </c>
      <c r="Y3232" t="s">
        <v>68</v>
      </c>
      <c r="Z3232">
        <v>45</v>
      </c>
      <c r="AA3232">
        <v>0.03</v>
      </c>
      <c r="AB3232">
        <v>2.56</v>
      </c>
      <c r="AC3232" t="s">
        <v>6547</v>
      </c>
      <c r="AE3232">
        <v>10809</v>
      </c>
      <c r="AF3232" t="b">
        <v>1</v>
      </c>
      <c r="AG3232">
        <v>1</v>
      </c>
      <c r="AM3232">
        <v>0</v>
      </c>
      <c r="AN3232" t="b">
        <v>0</v>
      </c>
      <c r="AO3232" t="b">
        <v>0</v>
      </c>
      <c r="AP3232" t="b">
        <v>0</v>
      </c>
      <c r="AQ3232" t="s">
        <v>117</v>
      </c>
      <c r="AR3232" t="s">
        <v>1383</v>
      </c>
      <c r="AS3232" t="s">
        <v>4443</v>
      </c>
      <c r="AV3232" t="s">
        <v>59</v>
      </c>
    </row>
    <row r="3233" spans="1:48" x14ac:dyDescent="0.35">
      <c r="A3233" t="s">
        <v>47</v>
      </c>
      <c r="B3233">
        <v>12</v>
      </c>
      <c r="C3233">
        <v>180</v>
      </c>
      <c r="D3233">
        <v>2021</v>
      </c>
      <c r="E3233">
        <v>5</v>
      </c>
      <c r="F3233">
        <v>4</v>
      </c>
      <c r="G3233">
        <v>0</v>
      </c>
      <c r="H3233">
        <v>13</v>
      </c>
      <c r="I3233" t="s">
        <v>6548</v>
      </c>
      <c r="J3233" t="s">
        <v>49</v>
      </c>
      <c r="K3233" t="s">
        <v>87</v>
      </c>
      <c r="L3233" t="b">
        <f t="shared" si="50"/>
        <v>0</v>
      </c>
      <c r="M3233">
        <v>205</v>
      </c>
      <c r="N3233">
        <v>37</v>
      </c>
      <c r="P3233">
        <v>179892</v>
      </c>
      <c r="Q3233">
        <v>246630</v>
      </c>
      <c r="R3233" t="s">
        <v>6453</v>
      </c>
      <c r="S3233" t="s">
        <v>52</v>
      </c>
      <c r="T3233" t="s">
        <v>6453</v>
      </c>
      <c r="U3233" t="s">
        <v>4964</v>
      </c>
      <c r="V3233">
        <v>21</v>
      </c>
      <c r="W3233">
        <v>72.94</v>
      </c>
      <c r="X3233">
        <v>0.11</v>
      </c>
      <c r="Y3233" t="s">
        <v>68</v>
      </c>
      <c r="Z3233">
        <v>25</v>
      </c>
      <c r="AA3233">
        <v>0.01</v>
      </c>
      <c r="AB3233">
        <v>2.56</v>
      </c>
      <c r="AC3233" t="s">
        <v>6549</v>
      </c>
      <c r="AE3233">
        <v>10809</v>
      </c>
      <c r="AF3233" t="b">
        <v>1</v>
      </c>
      <c r="AG3233">
        <v>1</v>
      </c>
      <c r="AM3233">
        <v>0</v>
      </c>
      <c r="AN3233" t="b">
        <v>0</v>
      </c>
      <c r="AO3233" t="b">
        <v>0</v>
      </c>
      <c r="AP3233" t="b">
        <v>0</v>
      </c>
      <c r="AQ3233" t="s">
        <v>111</v>
      </c>
      <c r="AR3233" t="s">
        <v>63</v>
      </c>
      <c r="AS3233" t="s">
        <v>64</v>
      </c>
      <c r="AV3233" t="s">
        <v>59</v>
      </c>
    </row>
    <row r="3234" spans="1:48" x14ac:dyDescent="0.35">
      <c r="A3234" t="s">
        <v>47</v>
      </c>
      <c r="B3234">
        <v>12</v>
      </c>
      <c r="C3234">
        <v>180</v>
      </c>
      <c r="D3234">
        <v>2021</v>
      </c>
      <c r="E3234">
        <v>5</v>
      </c>
      <c r="F3234">
        <v>4</v>
      </c>
      <c r="G3234">
        <v>0</v>
      </c>
      <c r="H3234">
        <v>14</v>
      </c>
      <c r="I3234" t="s">
        <v>6550</v>
      </c>
      <c r="J3234" t="s">
        <v>49</v>
      </c>
      <c r="K3234" t="s">
        <v>87</v>
      </c>
      <c r="L3234" t="b">
        <f t="shared" si="50"/>
        <v>0</v>
      </c>
      <c r="M3234">
        <v>180</v>
      </c>
      <c r="N3234">
        <v>41</v>
      </c>
      <c r="P3234">
        <v>179892</v>
      </c>
      <c r="Q3234">
        <v>246630</v>
      </c>
      <c r="R3234" t="s">
        <v>6453</v>
      </c>
      <c r="S3234" t="s">
        <v>52</v>
      </c>
      <c r="T3234" t="s">
        <v>6453</v>
      </c>
      <c r="U3234" t="s">
        <v>4964</v>
      </c>
      <c r="V3234">
        <v>21</v>
      </c>
      <c r="W3234">
        <v>72.94</v>
      </c>
      <c r="X3234">
        <v>0.1</v>
      </c>
      <c r="Y3234" t="s">
        <v>68</v>
      </c>
      <c r="Z3234">
        <v>76</v>
      </c>
      <c r="AA3234">
        <v>0.04</v>
      </c>
      <c r="AB3234">
        <v>2.56</v>
      </c>
      <c r="AC3234" t="s">
        <v>6551</v>
      </c>
      <c r="AE3234">
        <v>10809</v>
      </c>
      <c r="AF3234" t="b">
        <v>1</v>
      </c>
      <c r="AG3234">
        <v>1</v>
      </c>
      <c r="AM3234">
        <v>0</v>
      </c>
      <c r="AN3234" t="b">
        <v>0</v>
      </c>
      <c r="AO3234" t="b">
        <v>0</v>
      </c>
      <c r="AP3234" t="b">
        <v>0</v>
      </c>
      <c r="AQ3234" t="s">
        <v>57</v>
      </c>
      <c r="AR3234" t="s">
        <v>89</v>
      </c>
      <c r="AV3234" t="s">
        <v>59</v>
      </c>
    </row>
    <row r="3235" spans="1:48" x14ac:dyDescent="0.35">
      <c r="A3235" t="s">
        <v>47</v>
      </c>
      <c r="B3235">
        <v>12</v>
      </c>
      <c r="C3235">
        <v>180</v>
      </c>
      <c r="D3235">
        <v>2021</v>
      </c>
      <c r="E3235">
        <v>5</v>
      </c>
      <c r="F3235">
        <v>4</v>
      </c>
      <c r="G3235">
        <v>0</v>
      </c>
      <c r="H3235">
        <v>15</v>
      </c>
      <c r="I3235" t="s">
        <v>6552</v>
      </c>
      <c r="J3235" t="s">
        <v>49</v>
      </c>
      <c r="K3235" t="s">
        <v>87</v>
      </c>
      <c r="L3235" t="b">
        <f t="shared" si="50"/>
        <v>0</v>
      </c>
      <c r="M3235">
        <v>104</v>
      </c>
      <c r="N3235">
        <v>41</v>
      </c>
      <c r="P3235">
        <v>179892</v>
      </c>
      <c r="Q3235">
        <v>246630</v>
      </c>
      <c r="R3235" t="s">
        <v>6453</v>
      </c>
      <c r="S3235" t="s">
        <v>52</v>
      </c>
      <c r="T3235" t="s">
        <v>6453</v>
      </c>
      <c r="U3235" t="s">
        <v>4964</v>
      </c>
      <c r="V3235">
        <v>21</v>
      </c>
      <c r="W3235">
        <v>72.94</v>
      </c>
      <c r="X3235">
        <v>0.06</v>
      </c>
      <c r="Y3235" t="s">
        <v>68</v>
      </c>
      <c r="Z3235">
        <v>9</v>
      </c>
      <c r="AA3235">
        <v>0.01</v>
      </c>
      <c r="AB3235">
        <v>2.56</v>
      </c>
      <c r="AC3235" t="s">
        <v>6553</v>
      </c>
      <c r="AE3235">
        <v>10809</v>
      </c>
      <c r="AF3235" t="b">
        <v>1</v>
      </c>
      <c r="AG3235">
        <v>1</v>
      </c>
      <c r="AM3235">
        <v>0</v>
      </c>
      <c r="AN3235" t="b">
        <v>0</v>
      </c>
      <c r="AO3235" t="b">
        <v>0</v>
      </c>
      <c r="AP3235" t="b">
        <v>0</v>
      </c>
      <c r="AQ3235" t="s">
        <v>96</v>
      </c>
      <c r="AR3235" t="s">
        <v>58</v>
      </c>
      <c r="AS3235" t="s">
        <v>147</v>
      </c>
      <c r="AV3235" t="s">
        <v>59</v>
      </c>
    </row>
    <row r="3236" spans="1:48" x14ac:dyDescent="0.35">
      <c r="A3236" t="s">
        <v>47</v>
      </c>
      <c r="B3236">
        <v>12</v>
      </c>
      <c r="C3236">
        <v>180</v>
      </c>
      <c r="D3236">
        <v>2021</v>
      </c>
      <c r="E3236">
        <v>5</v>
      </c>
      <c r="F3236">
        <v>4</v>
      </c>
      <c r="G3236">
        <v>0</v>
      </c>
      <c r="H3236">
        <v>16</v>
      </c>
      <c r="I3236" t="s">
        <v>1498</v>
      </c>
      <c r="J3236" t="s">
        <v>49</v>
      </c>
      <c r="K3236" t="s">
        <v>219</v>
      </c>
      <c r="L3236" t="b">
        <f t="shared" si="50"/>
        <v>0</v>
      </c>
      <c r="M3236">
        <v>95</v>
      </c>
      <c r="N3236">
        <v>52</v>
      </c>
      <c r="P3236">
        <v>179892</v>
      </c>
      <c r="Q3236">
        <v>246630</v>
      </c>
      <c r="R3236" t="s">
        <v>6453</v>
      </c>
      <c r="S3236" t="s">
        <v>52</v>
      </c>
      <c r="T3236" t="s">
        <v>6453</v>
      </c>
      <c r="U3236" t="s">
        <v>4964</v>
      </c>
      <c r="V3236">
        <v>21</v>
      </c>
      <c r="W3236">
        <v>72.94</v>
      </c>
      <c r="X3236">
        <v>0.05</v>
      </c>
      <c r="Y3236" t="s">
        <v>68</v>
      </c>
      <c r="Z3236">
        <v>5</v>
      </c>
      <c r="AA3236">
        <v>0</v>
      </c>
      <c r="AB3236">
        <v>2.56</v>
      </c>
      <c r="AC3236" t="s">
        <v>6554</v>
      </c>
      <c r="AE3236">
        <v>24339</v>
      </c>
      <c r="AF3236" t="b">
        <v>1</v>
      </c>
      <c r="AG3236">
        <v>1</v>
      </c>
      <c r="AM3236">
        <v>0</v>
      </c>
      <c r="AN3236" t="b">
        <v>0</v>
      </c>
      <c r="AO3236" t="b">
        <v>0</v>
      </c>
      <c r="AP3236" t="b">
        <v>0</v>
      </c>
      <c r="AQ3236" t="s">
        <v>70</v>
      </c>
      <c r="AR3236" t="s">
        <v>75</v>
      </c>
      <c r="AV3236" t="s">
        <v>59</v>
      </c>
    </row>
    <row r="3237" spans="1:48" x14ac:dyDescent="0.35">
      <c r="A3237" t="s">
        <v>47</v>
      </c>
      <c r="B3237">
        <v>12</v>
      </c>
      <c r="C3237">
        <v>180</v>
      </c>
      <c r="D3237">
        <v>2021</v>
      </c>
      <c r="E3237">
        <v>5</v>
      </c>
      <c r="F3237">
        <v>4</v>
      </c>
      <c r="G3237">
        <v>0</v>
      </c>
      <c r="H3237">
        <v>17</v>
      </c>
      <c r="I3237" t="s">
        <v>6555</v>
      </c>
      <c r="J3237" t="s">
        <v>49</v>
      </c>
      <c r="K3237" t="s">
        <v>87</v>
      </c>
      <c r="L3237" t="b">
        <f t="shared" si="50"/>
        <v>0</v>
      </c>
      <c r="M3237">
        <v>90</v>
      </c>
      <c r="N3237">
        <v>38</v>
      </c>
      <c r="P3237">
        <v>179892</v>
      </c>
      <c r="Q3237">
        <v>246630</v>
      </c>
      <c r="R3237" t="s">
        <v>6453</v>
      </c>
      <c r="S3237" t="s">
        <v>52</v>
      </c>
      <c r="T3237" t="s">
        <v>6453</v>
      </c>
      <c r="U3237" t="s">
        <v>4964</v>
      </c>
      <c r="V3237">
        <v>21</v>
      </c>
      <c r="W3237">
        <v>72.94</v>
      </c>
      <c r="X3237">
        <v>0.05</v>
      </c>
      <c r="Y3237" t="s">
        <v>68</v>
      </c>
      <c r="Z3237">
        <v>1</v>
      </c>
      <c r="AA3237">
        <v>0</v>
      </c>
      <c r="AB3237">
        <v>2.56</v>
      </c>
      <c r="AC3237" t="s">
        <v>6556</v>
      </c>
      <c r="AE3237">
        <v>10809</v>
      </c>
      <c r="AF3237" t="b">
        <v>1</v>
      </c>
      <c r="AG3237">
        <v>2</v>
      </c>
      <c r="AH3237" t="s">
        <v>87</v>
      </c>
      <c r="AI3237">
        <v>10809</v>
      </c>
      <c r="AJ3237" t="s">
        <v>6453</v>
      </c>
      <c r="AK3237" t="b">
        <v>1</v>
      </c>
      <c r="AL3237" t="b">
        <v>1</v>
      </c>
      <c r="AM3237">
        <v>0</v>
      </c>
      <c r="AN3237" t="b">
        <v>0</v>
      </c>
      <c r="AO3237" t="b">
        <v>0</v>
      </c>
      <c r="AP3237" t="b">
        <v>0</v>
      </c>
      <c r="AQ3237" t="s">
        <v>96</v>
      </c>
      <c r="AR3237" t="s">
        <v>75</v>
      </c>
      <c r="AV3237" t="s">
        <v>59</v>
      </c>
    </row>
    <row r="3238" spans="1:48" x14ac:dyDescent="0.35">
      <c r="A3238" t="s">
        <v>47</v>
      </c>
      <c r="B3238">
        <v>12</v>
      </c>
      <c r="C3238">
        <v>180</v>
      </c>
      <c r="D3238">
        <v>2021</v>
      </c>
      <c r="E3238">
        <v>5</v>
      </c>
      <c r="F3238">
        <v>4</v>
      </c>
      <c r="G3238">
        <v>0</v>
      </c>
      <c r="H3238">
        <v>18</v>
      </c>
      <c r="I3238" t="s">
        <v>6557</v>
      </c>
      <c r="J3238" t="s">
        <v>49</v>
      </c>
      <c r="K3238" t="s">
        <v>87</v>
      </c>
      <c r="L3238" t="b">
        <f t="shared" si="50"/>
        <v>0</v>
      </c>
      <c r="M3238">
        <v>89</v>
      </c>
      <c r="N3238">
        <v>49</v>
      </c>
      <c r="P3238">
        <v>179892</v>
      </c>
      <c r="Q3238">
        <v>246630</v>
      </c>
      <c r="R3238" t="s">
        <v>6453</v>
      </c>
      <c r="S3238" t="s">
        <v>52</v>
      </c>
      <c r="T3238" t="s">
        <v>6453</v>
      </c>
      <c r="U3238" t="s">
        <v>4964</v>
      </c>
      <c r="V3238">
        <v>21</v>
      </c>
      <c r="W3238">
        <v>72.94</v>
      </c>
      <c r="X3238">
        <v>0.05</v>
      </c>
      <c r="Y3238" t="s">
        <v>68</v>
      </c>
      <c r="Z3238">
        <v>18</v>
      </c>
      <c r="AA3238">
        <v>0.01</v>
      </c>
      <c r="AB3238">
        <v>2.56</v>
      </c>
      <c r="AC3238" t="s">
        <v>6558</v>
      </c>
      <c r="AE3238">
        <v>10809</v>
      </c>
      <c r="AF3238" t="b">
        <v>1</v>
      </c>
      <c r="AG3238">
        <v>1</v>
      </c>
      <c r="AM3238">
        <v>0</v>
      </c>
      <c r="AN3238" t="b">
        <v>0</v>
      </c>
      <c r="AO3238" t="b">
        <v>0</v>
      </c>
      <c r="AP3238" t="b">
        <v>0</v>
      </c>
      <c r="AQ3238" t="s">
        <v>156</v>
      </c>
      <c r="AR3238" t="s">
        <v>89</v>
      </c>
      <c r="AS3238" t="s">
        <v>1167</v>
      </c>
      <c r="AV3238" t="s">
        <v>59</v>
      </c>
    </row>
    <row r="3239" spans="1:48" x14ac:dyDescent="0.35">
      <c r="A3239" t="s">
        <v>47</v>
      </c>
      <c r="B3239">
        <v>12</v>
      </c>
      <c r="C3239">
        <v>180</v>
      </c>
      <c r="D3239">
        <v>2021</v>
      </c>
      <c r="E3239">
        <v>5</v>
      </c>
      <c r="F3239">
        <v>4</v>
      </c>
      <c r="G3239">
        <v>0</v>
      </c>
      <c r="H3239">
        <v>19</v>
      </c>
      <c r="I3239" t="s">
        <v>6559</v>
      </c>
      <c r="J3239" t="s">
        <v>49</v>
      </c>
      <c r="K3239" t="s">
        <v>87</v>
      </c>
      <c r="L3239" t="b">
        <f t="shared" si="50"/>
        <v>0</v>
      </c>
      <c r="M3239">
        <v>71</v>
      </c>
      <c r="N3239">
        <v>44</v>
      </c>
      <c r="P3239">
        <v>179892</v>
      </c>
      <c r="Q3239">
        <v>246630</v>
      </c>
      <c r="R3239" t="s">
        <v>6453</v>
      </c>
      <c r="S3239" t="s">
        <v>52</v>
      </c>
      <c r="T3239" t="s">
        <v>6453</v>
      </c>
      <c r="U3239" t="s">
        <v>4964</v>
      </c>
      <c r="V3239">
        <v>21</v>
      </c>
      <c r="W3239">
        <v>72.94</v>
      </c>
      <c r="X3239">
        <v>0.04</v>
      </c>
      <c r="Y3239" t="s">
        <v>68</v>
      </c>
      <c r="Z3239">
        <v>13</v>
      </c>
      <c r="AA3239">
        <v>0.01</v>
      </c>
      <c r="AB3239">
        <v>2.56</v>
      </c>
      <c r="AC3239" t="s">
        <v>6560</v>
      </c>
      <c r="AE3239">
        <v>10809</v>
      </c>
      <c r="AF3239" t="b">
        <v>1</v>
      </c>
      <c r="AG3239">
        <v>1</v>
      </c>
      <c r="AM3239">
        <v>0</v>
      </c>
      <c r="AN3239" t="b">
        <v>0</v>
      </c>
      <c r="AO3239" t="b">
        <v>0</v>
      </c>
      <c r="AP3239" t="b">
        <v>0</v>
      </c>
      <c r="AQ3239" t="s">
        <v>117</v>
      </c>
      <c r="AR3239" t="s">
        <v>71</v>
      </c>
      <c r="AV3239" t="s">
        <v>59</v>
      </c>
    </row>
    <row r="3240" spans="1:48" x14ac:dyDescent="0.35">
      <c r="A3240" t="s">
        <v>47</v>
      </c>
      <c r="B3240">
        <v>12</v>
      </c>
      <c r="C3240">
        <v>180</v>
      </c>
      <c r="D3240">
        <v>2021</v>
      </c>
      <c r="E3240">
        <v>5</v>
      </c>
      <c r="F3240">
        <v>4</v>
      </c>
      <c r="G3240">
        <v>0</v>
      </c>
      <c r="H3240">
        <v>20</v>
      </c>
      <c r="I3240" t="s">
        <v>6561</v>
      </c>
      <c r="J3240" t="s">
        <v>49</v>
      </c>
      <c r="K3240" t="s">
        <v>87</v>
      </c>
      <c r="L3240" t="b">
        <f t="shared" si="50"/>
        <v>0</v>
      </c>
      <c r="M3240">
        <v>58</v>
      </c>
      <c r="N3240">
        <v>41</v>
      </c>
      <c r="P3240">
        <v>179892</v>
      </c>
      <c r="Q3240">
        <v>246630</v>
      </c>
      <c r="R3240" t="s">
        <v>6453</v>
      </c>
      <c r="S3240" t="s">
        <v>52</v>
      </c>
      <c r="T3240" t="s">
        <v>6453</v>
      </c>
      <c r="U3240" t="s">
        <v>4964</v>
      </c>
      <c r="V3240">
        <v>21</v>
      </c>
      <c r="W3240">
        <v>72.94</v>
      </c>
      <c r="X3240">
        <v>0.03</v>
      </c>
      <c r="Y3240" t="s">
        <v>68</v>
      </c>
      <c r="Z3240">
        <v>16</v>
      </c>
      <c r="AA3240">
        <v>0.01</v>
      </c>
      <c r="AB3240">
        <v>2.56</v>
      </c>
      <c r="AC3240" t="s">
        <v>6562</v>
      </c>
      <c r="AE3240">
        <v>10809</v>
      </c>
      <c r="AF3240" t="b">
        <v>1</v>
      </c>
      <c r="AG3240">
        <v>1</v>
      </c>
      <c r="AM3240">
        <v>0</v>
      </c>
      <c r="AN3240" t="b">
        <v>0</v>
      </c>
      <c r="AO3240" t="b">
        <v>0</v>
      </c>
      <c r="AP3240" t="b">
        <v>0</v>
      </c>
      <c r="AQ3240" t="s">
        <v>57</v>
      </c>
      <c r="AR3240" t="s">
        <v>89</v>
      </c>
      <c r="AV3240" t="s">
        <v>59</v>
      </c>
    </row>
    <row r="3241" spans="1:48" x14ac:dyDescent="0.35">
      <c r="A3241" t="s">
        <v>47</v>
      </c>
      <c r="B3241">
        <v>12</v>
      </c>
      <c r="C3241">
        <v>180</v>
      </c>
      <c r="D3241">
        <v>2021</v>
      </c>
      <c r="E3241">
        <v>5</v>
      </c>
      <c r="F3241">
        <v>4</v>
      </c>
      <c r="G3241">
        <v>0</v>
      </c>
      <c r="H3241">
        <v>21</v>
      </c>
      <c r="I3241" t="s">
        <v>6563</v>
      </c>
      <c r="J3241" t="s">
        <v>49</v>
      </c>
      <c r="K3241" t="s">
        <v>87</v>
      </c>
      <c r="L3241" t="b">
        <f t="shared" si="50"/>
        <v>0</v>
      </c>
      <c r="M3241">
        <v>42</v>
      </c>
      <c r="N3241">
        <v>48</v>
      </c>
      <c r="P3241">
        <v>179892</v>
      </c>
      <c r="Q3241">
        <v>246630</v>
      </c>
      <c r="R3241" t="s">
        <v>6453</v>
      </c>
      <c r="S3241" t="s">
        <v>52</v>
      </c>
      <c r="T3241" t="s">
        <v>6453</v>
      </c>
      <c r="U3241" t="s">
        <v>4964</v>
      </c>
      <c r="V3241">
        <v>21</v>
      </c>
      <c r="W3241">
        <v>72.94</v>
      </c>
      <c r="X3241">
        <v>0.02</v>
      </c>
      <c r="Y3241" t="s">
        <v>68</v>
      </c>
      <c r="Z3241">
        <v>1</v>
      </c>
      <c r="AA3241">
        <v>0</v>
      </c>
      <c r="AB3241">
        <v>2.56</v>
      </c>
      <c r="AC3241" t="s">
        <v>6564</v>
      </c>
      <c r="AE3241">
        <v>10809</v>
      </c>
      <c r="AF3241" t="b">
        <v>1</v>
      </c>
      <c r="AG3241">
        <v>1</v>
      </c>
      <c r="AM3241">
        <v>0</v>
      </c>
      <c r="AN3241" t="b">
        <v>0</v>
      </c>
      <c r="AO3241" t="b">
        <v>0</v>
      </c>
      <c r="AP3241" t="b">
        <v>0</v>
      </c>
      <c r="AQ3241" t="s">
        <v>111</v>
      </c>
      <c r="AR3241" t="s">
        <v>106</v>
      </c>
      <c r="AS3241" t="s">
        <v>107</v>
      </c>
      <c r="AV3241" t="s">
        <v>59</v>
      </c>
    </row>
    <row r="3242" spans="1:48" x14ac:dyDescent="0.35">
      <c r="A3242" t="s">
        <v>47</v>
      </c>
      <c r="B3242">
        <v>12</v>
      </c>
      <c r="C3242">
        <v>180</v>
      </c>
      <c r="D3242">
        <v>2021</v>
      </c>
      <c r="E3242">
        <v>5</v>
      </c>
      <c r="F3242">
        <v>4</v>
      </c>
      <c r="G3242">
        <v>0</v>
      </c>
      <c r="H3242">
        <v>22</v>
      </c>
      <c r="I3242" t="s">
        <v>6565</v>
      </c>
      <c r="J3242" t="s">
        <v>49</v>
      </c>
      <c r="K3242" t="s">
        <v>87</v>
      </c>
      <c r="L3242" t="b">
        <f t="shared" si="50"/>
        <v>0</v>
      </c>
      <c r="M3242">
        <v>41</v>
      </c>
      <c r="N3242">
        <v>26</v>
      </c>
      <c r="P3242">
        <v>179892</v>
      </c>
      <c r="Q3242">
        <v>246630</v>
      </c>
      <c r="R3242" t="s">
        <v>6453</v>
      </c>
      <c r="S3242" t="s">
        <v>52</v>
      </c>
      <c r="T3242" t="s">
        <v>6453</v>
      </c>
      <c r="U3242" t="s">
        <v>4964</v>
      </c>
      <c r="V3242">
        <v>21</v>
      </c>
      <c r="W3242">
        <v>72.94</v>
      </c>
      <c r="X3242">
        <v>0.02</v>
      </c>
      <c r="Y3242" t="s">
        <v>68</v>
      </c>
      <c r="Z3242">
        <v>0</v>
      </c>
      <c r="AA3242">
        <v>0</v>
      </c>
      <c r="AB3242">
        <v>2.56</v>
      </c>
      <c r="AC3242" t="s">
        <v>6566</v>
      </c>
      <c r="AE3242">
        <v>10809</v>
      </c>
      <c r="AF3242" t="b">
        <v>1</v>
      </c>
      <c r="AG3242">
        <v>1</v>
      </c>
      <c r="AM3242">
        <v>0</v>
      </c>
      <c r="AN3242" t="b">
        <v>0</v>
      </c>
      <c r="AO3242" t="b">
        <v>0</v>
      </c>
      <c r="AP3242" t="b">
        <v>0</v>
      </c>
      <c r="AQ3242" t="s">
        <v>57</v>
      </c>
      <c r="AR3242" t="s">
        <v>89</v>
      </c>
      <c r="AS3242" t="s">
        <v>192</v>
      </c>
      <c r="AV3242" t="s">
        <v>59</v>
      </c>
    </row>
    <row r="3243" spans="1:48" x14ac:dyDescent="0.35">
      <c r="A3243" t="s">
        <v>47</v>
      </c>
      <c r="B3243">
        <v>12</v>
      </c>
      <c r="C3243">
        <v>181</v>
      </c>
      <c r="D3243">
        <v>2021</v>
      </c>
      <c r="E3243">
        <v>5</v>
      </c>
      <c r="F3243">
        <v>4</v>
      </c>
      <c r="G3243">
        <v>0</v>
      </c>
      <c r="H3243">
        <v>1</v>
      </c>
      <c r="I3243" t="s">
        <v>6567</v>
      </c>
      <c r="J3243" t="s">
        <v>49</v>
      </c>
      <c r="K3243" t="s">
        <v>50</v>
      </c>
      <c r="L3243" t="str">
        <f t="shared" si="50"/>
        <v>DMKPlus</v>
      </c>
      <c r="M3243">
        <v>71349</v>
      </c>
      <c r="N3243">
        <v>70</v>
      </c>
      <c r="P3243">
        <v>174031</v>
      </c>
      <c r="Q3243">
        <v>229441</v>
      </c>
      <c r="R3243" t="s">
        <v>6568</v>
      </c>
      <c r="S3243" t="s">
        <v>52</v>
      </c>
      <c r="T3243" t="s">
        <v>6453</v>
      </c>
      <c r="U3243" t="s">
        <v>4964</v>
      </c>
      <c r="V3243">
        <v>22</v>
      </c>
      <c r="W3243">
        <v>75.849999999999994</v>
      </c>
      <c r="X3243">
        <v>41</v>
      </c>
      <c r="Y3243" t="s">
        <v>55</v>
      </c>
      <c r="Z3243">
        <v>1382</v>
      </c>
      <c r="AA3243">
        <v>0.79</v>
      </c>
      <c r="AB3243">
        <v>2.94</v>
      </c>
      <c r="AC3243" t="s">
        <v>6569</v>
      </c>
      <c r="AE3243">
        <v>10192</v>
      </c>
      <c r="AF3243" t="b">
        <v>1</v>
      </c>
      <c r="AG3243">
        <v>7</v>
      </c>
      <c r="AH3243" t="s">
        <v>50</v>
      </c>
      <c r="AI3243">
        <v>10192</v>
      </c>
      <c r="AJ3243" t="s">
        <v>6568</v>
      </c>
      <c r="AK3243" t="b">
        <v>1</v>
      </c>
      <c r="AL3243" t="b">
        <v>1</v>
      </c>
      <c r="AM3243">
        <v>3</v>
      </c>
      <c r="AN3243" t="b">
        <v>0</v>
      </c>
      <c r="AO3243" t="b">
        <v>1</v>
      </c>
      <c r="AP3243" t="b">
        <v>1</v>
      </c>
      <c r="AQ3243" t="s">
        <v>81</v>
      </c>
      <c r="AR3243" t="s">
        <v>106</v>
      </c>
      <c r="AS3243" t="s">
        <v>107</v>
      </c>
      <c r="AV3243" t="s">
        <v>59</v>
      </c>
    </row>
    <row r="3244" spans="1:48" x14ac:dyDescent="0.35">
      <c r="A3244" t="s">
        <v>47</v>
      </c>
      <c r="B3244">
        <v>12</v>
      </c>
      <c r="C3244">
        <v>181</v>
      </c>
      <c r="D3244">
        <v>2021</v>
      </c>
      <c r="E3244">
        <v>5</v>
      </c>
      <c r="F3244">
        <v>4</v>
      </c>
      <c r="G3244">
        <v>0</v>
      </c>
      <c r="H3244">
        <v>2</v>
      </c>
      <c r="I3244" t="s">
        <v>6570</v>
      </c>
      <c r="J3244" t="s">
        <v>49</v>
      </c>
      <c r="K3244" t="s">
        <v>109</v>
      </c>
      <c r="L3244" t="str">
        <f t="shared" si="50"/>
        <v>ADMKPlus</v>
      </c>
      <c r="M3244">
        <v>69967</v>
      </c>
      <c r="N3244">
        <v>66</v>
      </c>
      <c r="P3244">
        <v>174031</v>
      </c>
      <c r="Q3244">
        <v>229441</v>
      </c>
      <c r="R3244" t="s">
        <v>6568</v>
      </c>
      <c r="S3244" t="s">
        <v>52</v>
      </c>
      <c r="T3244" t="s">
        <v>6453</v>
      </c>
      <c r="U3244" t="s">
        <v>4964</v>
      </c>
      <c r="V3244">
        <v>22</v>
      </c>
      <c r="W3244">
        <v>75.849999999999994</v>
      </c>
      <c r="X3244">
        <v>40.200000000000003</v>
      </c>
      <c r="Y3244" t="s">
        <v>55</v>
      </c>
      <c r="Z3244">
        <v>54823</v>
      </c>
      <c r="AA3244">
        <v>31.5</v>
      </c>
      <c r="AB3244">
        <v>2.94</v>
      </c>
      <c r="AC3244" t="s">
        <v>6571</v>
      </c>
      <c r="AE3244">
        <v>930</v>
      </c>
      <c r="AF3244" t="b">
        <v>1</v>
      </c>
      <c r="AG3244">
        <v>3</v>
      </c>
      <c r="AH3244" t="s">
        <v>109</v>
      </c>
      <c r="AI3244">
        <v>930</v>
      </c>
      <c r="AJ3244" t="s">
        <v>6568</v>
      </c>
      <c r="AK3244" t="b">
        <v>1</v>
      </c>
      <c r="AL3244" t="b">
        <v>1</v>
      </c>
      <c r="AM3244">
        <v>1</v>
      </c>
      <c r="AN3244" t="b">
        <v>0</v>
      </c>
      <c r="AO3244" t="b">
        <v>0</v>
      </c>
      <c r="AP3244" t="b">
        <v>1</v>
      </c>
      <c r="AQ3244" t="s">
        <v>117</v>
      </c>
      <c r="AR3244" t="s">
        <v>71</v>
      </c>
      <c r="AV3244" t="s">
        <v>59</v>
      </c>
    </row>
    <row r="3245" spans="1:48" x14ac:dyDescent="0.35">
      <c r="A3245" t="s">
        <v>47</v>
      </c>
      <c r="B3245">
        <v>12</v>
      </c>
      <c r="C3245">
        <v>181</v>
      </c>
      <c r="D3245">
        <v>2021</v>
      </c>
      <c r="E3245">
        <v>5</v>
      </c>
      <c r="F3245">
        <v>4</v>
      </c>
      <c r="G3245">
        <v>0</v>
      </c>
      <c r="H3245">
        <v>3</v>
      </c>
      <c r="I3245" t="s">
        <v>6572</v>
      </c>
      <c r="J3245" t="s">
        <v>49</v>
      </c>
      <c r="K3245" t="s">
        <v>87</v>
      </c>
      <c r="L3245" t="b">
        <f t="shared" si="50"/>
        <v>0</v>
      </c>
      <c r="M3245">
        <v>15144</v>
      </c>
      <c r="N3245">
        <v>33</v>
      </c>
      <c r="P3245">
        <v>174031</v>
      </c>
      <c r="Q3245">
        <v>229441</v>
      </c>
      <c r="R3245" t="s">
        <v>6568</v>
      </c>
      <c r="S3245" t="s">
        <v>52</v>
      </c>
      <c r="T3245" t="s">
        <v>6453</v>
      </c>
      <c r="U3245" t="s">
        <v>4964</v>
      </c>
      <c r="V3245">
        <v>22</v>
      </c>
      <c r="W3245">
        <v>75.849999999999994</v>
      </c>
      <c r="X3245">
        <v>8.6999999999999993</v>
      </c>
      <c r="Y3245" t="s">
        <v>68</v>
      </c>
      <c r="Z3245">
        <v>4083</v>
      </c>
      <c r="AA3245">
        <v>2.35</v>
      </c>
      <c r="AB3245">
        <v>2.94</v>
      </c>
      <c r="AC3245" t="s">
        <v>6573</v>
      </c>
      <c r="AE3245">
        <v>10809</v>
      </c>
      <c r="AF3245" t="b">
        <v>1</v>
      </c>
      <c r="AG3245">
        <v>1</v>
      </c>
      <c r="AM3245">
        <v>0</v>
      </c>
      <c r="AN3245" t="b">
        <v>0</v>
      </c>
      <c r="AO3245" t="b">
        <v>0</v>
      </c>
      <c r="AP3245" t="b">
        <v>0</v>
      </c>
      <c r="AQ3245" t="s">
        <v>117</v>
      </c>
      <c r="AR3245" t="s">
        <v>71</v>
      </c>
      <c r="AV3245" t="s">
        <v>59</v>
      </c>
    </row>
    <row r="3246" spans="1:48" x14ac:dyDescent="0.35">
      <c r="A3246" t="s">
        <v>47</v>
      </c>
      <c r="B3246">
        <v>12</v>
      </c>
      <c r="C3246">
        <v>181</v>
      </c>
      <c r="D3246">
        <v>2021</v>
      </c>
      <c r="E3246">
        <v>5</v>
      </c>
      <c r="F3246">
        <v>4</v>
      </c>
      <c r="G3246">
        <v>0</v>
      </c>
      <c r="H3246">
        <v>4</v>
      </c>
      <c r="I3246" t="s">
        <v>6574</v>
      </c>
      <c r="J3246" t="s">
        <v>49</v>
      </c>
      <c r="K3246" t="s">
        <v>67</v>
      </c>
      <c r="L3246" t="b">
        <f t="shared" si="50"/>
        <v>0</v>
      </c>
      <c r="M3246">
        <v>11061</v>
      </c>
      <c r="N3246">
        <v>37</v>
      </c>
      <c r="P3246">
        <v>174031</v>
      </c>
      <c r="Q3246">
        <v>229441</v>
      </c>
      <c r="R3246" t="s">
        <v>6568</v>
      </c>
      <c r="S3246" t="s">
        <v>52</v>
      </c>
      <c r="T3246" t="s">
        <v>6453</v>
      </c>
      <c r="U3246" t="s">
        <v>4964</v>
      </c>
      <c r="V3246">
        <v>22</v>
      </c>
      <c r="W3246">
        <v>75.849999999999994</v>
      </c>
      <c r="X3246">
        <v>6.36</v>
      </c>
      <c r="Y3246" t="s">
        <v>68</v>
      </c>
      <c r="Z3246">
        <v>9558</v>
      </c>
      <c r="AA3246">
        <v>5.49</v>
      </c>
      <c r="AB3246">
        <v>2.94</v>
      </c>
      <c r="AC3246" t="s">
        <v>6575</v>
      </c>
      <c r="AE3246">
        <v>5533</v>
      </c>
      <c r="AF3246" t="b">
        <v>1</v>
      </c>
      <c r="AG3246">
        <v>1</v>
      </c>
      <c r="AM3246">
        <v>0</v>
      </c>
      <c r="AN3246" t="b">
        <v>0</v>
      </c>
      <c r="AO3246" t="b">
        <v>0</v>
      </c>
      <c r="AP3246" t="b">
        <v>0</v>
      </c>
      <c r="AQ3246" t="s">
        <v>57</v>
      </c>
      <c r="AR3246" t="s">
        <v>75</v>
      </c>
      <c r="AV3246" t="s">
        <v>59</v>
      </c>
    </row>
    <row r="3247" spans="1:48" x14ac:dyDescent="0.35">
      <c r="A3247" t="s">
        <v>47</v>
      </c>
      <c r="B3247">
        <v>12</v>
      </c>
      <c r="C3247">
        <v>181</v>
      </c>
      <c r="D3247">
        <v>2021</v>
      </c>
      <c r="E3247">
        <v>5</v>
      </c>
      <c r="F3247">
        <v>4</v>
      </c>
      <c r="G3247">
        <v>0</v>
      </c>
      <c r="H3247">
        <v>5</v>
      </c>
      <c r="I3247" t="s">
        <v>6576</v>
      </c>
      <c r="J3247" t="s">
        <v>49</v>
      </c>
      <c r="K3247" t="s">
        <v>119</v>
      </c>
      <c r="L3247" t="str">
        <f t="shared" si="50"/>
        <v>ADMKPlus</v>
      </c>
      <c r="M3247">
        <v>1503</v>
      </c>
      <c r="N3247">
        <v>43</v>
      </c>
      <c r="P3247">
        <v>174031</v>
      </c>
      <c r="Q3247">
        <v>229441</v>
      </c>
      <c r="R3247" t="s">
        <v>6568</v>
      </c>
      <c r="S3247" t="s">
        <v>52</v>
      </c>
      <c r="T3247" t="s">
        <v>6453</v>
      </c>
      <c r="U3247" t="s">
        <v>4964</v>
      </c>
      <c r="V3247">
        <v>22</v>
      </c>
      <c r="W3247">
        <v>75.849999999999994</v>
      </c>
      <c r="X3247">
        <v>0.86</v>
      </c>
      <c r="Y3247" t="s">
        <v>68</v>
      </c>
      <c r="Z3247">
        <v>147</v>
      </c>
      <c r="AA3247">
        <v>0.08</v>
      </c>
      <c r="AB3247">
        <v>2.94</v>
      </c>
      <c r="AC3247" t="s">
        <v>6577</v>
      </c>
      <c r="AE3247">
        <v>24338</v>
      </c>
      <c r="AF3247" t="b">
        <v>1</v>
      </c>
      <c r="AG3247">
        <v>1</v>
      </c>
      <c r="AM3247">
        <v>0</v>
      </c>
      <c r="AN3247" t="b">
        <v>0</v>
      </c>
      <c r="AO3247" t="b">
        <v>0</v>
      </c>
      <c r="AP3247" t="b">
        <v>0</v>
      </c>
      <c r="AQ3247" t="s">
        <v>111</v>
      </c>
      <c r="AR3247" t="s">
        <v>58</v>
      </c>
      <c r="AS3247" t="s">
        <v>422</v>
      </c>
      <c r="AV3247" t="s">
        <v>59</v>
      </c>
    </row>
    <row r="3248" spans="1:48" x14ac:dyDescent="0.35">
      <c r="A3248" t="s">
        <v>47</v>
      </c>
      <c r="B3248">
        <v>12</v>
      </c>
      <c r="C3248">
        <v>181</v>
      </c>
      <c r="D3248">
        <v>2021</v>
      </c>
      <c r="E3248">
        <v>5</v>
      </c>
      <c r="F3248">
        <v>4</v>
      </c>
      <c r="G3248">
        <v>0</v>
      </c>
      <c r="H3248">
        <v>6</v>
      </c>
      <c r="I3248" t="s">
        <v>6578</v>
      </c>
      <c r="J3248" t="s">
        <v>49</v>
      </c>
      <c r="K3248" t="s">
        <v>115</v>
      </c>
      <c r="L3248" t="b">
        <f t="shared" si="50"/>
        <v>0</v>
      </c>
      <c r="M3248">
        <v>1356</v>
      </c>
      <c r="N3248">
        <v>44</v>
      </c>
      <c r="P3248">
        <v>174031</v>
      </c>
      <c r="Q3248">
        <v>229441</v>
      </c>
      <c r="R3248" t="s">
        <v>6568</v>
      </c>
      <c r="S3248" t="s">
        <v>52</v>
      </c>
      <c r="T3248" t="s">
        <v>6453</v>
      </c>
      <c r="U3248" t="s">
        <v>4964</v>
      </c>
      <c r="V3248">
        <v>22</v>
      </c>
      <c r="W3248">
        <v>75.849999999999994</v>
      </c>
      <c r="X3248">
        <v>0.78</v>
      </c>
      <c r="Y3248" t="s">
        <v>68</v>
      </c>
      <c r="Z3248">
        <v>787</v>
      </c>
      <c r="AA3248">
        <v>0.45</v>
      </c>
      <c r="AB3248">
        <v>2.94</v>
      </c>
      <c r="AC3248" t="s">
        <v>6579</v>
      </c>
      <c r="AE3248">
        <v>24404</v>
      </c>
      <c r="AF3248" t="b">
        <v>1</v>
      </c>
      <c r="AG3248">
        <v>1</v>
      </c>
      <c r="AM3248">
        <v>0</v>
      </c>
      <c r="AN3248" t="b">
        <v>0</v>
      </c>
      <c r="AO3248" t="b">
        <v>0</v>
      </c>
      <c r="AP3248" t="b">
        <v>0</v>
      </c>
      <c r="AQ3248" t="s">
        <v>96</v>
      </c>
      <c r="AR3248" t="s">
        <v>75</v>
      </c>
      <c r="AV3248" t="s">
        <v>59</v>
      </c>
    </row>
    <row r="3249" spans="1:48" x14ac:dyDescent="0.35">
      <c r="A3249" t="s">
        <v>47</v>
      </c>
      <c r="B3249">
        <v>12</v>
      </c>
      <c r="C3249">
        <v>181</v>
      </c>
      <c r="D3249">
        <v>2021</v>
      </c>
      <c r="E3249">
        <v>5</v>
      </c>
      <c r="F3249">
        <v>4</v>
      </c>
      <c r="G3249">
        <v>0</v>
      </c>
      <c r="H3249">
        <v>7</v>
      </c>
      <c r="I3249" t="s">
        <v>76</v>
      </c>
      <c r="K3249" t="s">
        <v>77</v>
      </c>
      <c r="L3249" t="b">
        <f t="shared" si="50"/>
        <v>0</v>
      </c>
      <c r="M3249">
        <v>569</v>
      </c>
      <c r="P3249">
        <v>174031</v>
      </c>
      <c r="Q3249">
        <v>229441</v>
      </c>
      <c r="R3249" t="s">
        <v>6568</v>
      </c>
      <c r="S3249" t="s">
        <v>52</v>
      </c>
      <c r="T3249" t="s">
        <v>6453</v>
      </c>
      <c r="U3249" t="s">
        <v>4964</v>
      </c>
      <c r="V3249">
        <v>22</v>
      </c>
      <c r="W3249">
        <v>75.849999999999994</v>
      </c>
      <c r="X3249">
        <v>0.33</v>
      </c>
      <c r="Z3249">
        <v>15</v>
      </c>
      <c r="AA3249">
        <v>0.01</v>
      </c>
      <c r="AB3249">
        <v>2.94</v>
      </c>
      <c r="AE3249">
        <v>5897</v>
      </c>
      <c r="AF3249" t="b">
        <v>1</v>
      </c>
      <c r="AV3249" t="s">
        <v>59</v>
      </c>
    </row>
    <row r="3250" spans="1:48" x14ac:dyDescent="0.35">
      <c r="A3250" t="s">
        <v>47</v>
      </c>
      <c r="B3250">
        <v>12</v>
      </c>
      <c r="C3250">
        <v>181</v>
      </c>
      <c r="D3250">
        <v>2021</v>
      </c>
      <c r="E3250">
        <v>5</v>
      </c>
      <c r="F3250">
        <v>4</v>
      </c>
      <c r="G3250">
        <v>0</v>
      </c>
      <c r="H3250">
        <v>8</v>
      </c>
      <c r="I3250" t="s">
        <v>6580</v>
      </c>
      <c r="J3250" t="s">
        <v>49</v>
      </c>
      <c r="K3250" t="s">
        <v>219</v>
      </c>
      <c r="L3250" t="b">
        <f t="shared" si="50"/>
        <v>0</v>
      </c>
      <c r="M3250">
        <v>554</v>
      </c>
      <c r="N3250">
        <v>47</v>
      </c>
      <c r="P3250">
        <v>174031</v>
      </c>
      <c r="Q3250">
        <v>229441</v>
      </c>
      <c r="R3250" t="s">
        <v>6568</v>
      </c>
      <c r="S3250" t="s">
        <v>52</v>
      </c>
      <c r="T3250" t="s">
        <v>6453</v>
      </c>
      <c r="U3250" t="s">
        <v>4964</v>
      </c>
      <c r="V3250">
        <v>22</v>
      </c>
      <c r="W3250">
        <v>75.849999999999994</v>
      </c>
      <c r="X3250">
        <v>0.32</v>
      </c>
      <c r="Y3250" t="s">
        <v>68</v>
      </c>
      <c r="Z3250">
        <v>98</v>
      </c>
      <c r="AA3250">
        <v>0.06</v>
      </c>
      <c r="AB3250">
        <v>2.94</v>
      </c>
      <c r="AC3250" t="s">
        <v>6581</v>
      </c>
      <c r="AE3250">
        <v>24339</v>
      </c>
      <c r="AF3250" t="b">
        <v>1</v>
      </c>
      <c r="AG3250">
        <v>1</v>
      </c>
      <c r="AM3250">
        <v>0</v>
      </c>
      <c r="AN3250" t="b">
        <v>0</v>
      </c>
      <c r="AO3250" t="b">
        <v>0</v>
      </c>
      <c r="AP3250" t="b">
        <v>0</v>
      </c>
      <c r="AQ3250" t="s">
        <v>156</v>
      </c>
      <c r="AR3250" t="s">
        <v>134</v>
      </c>
      <c r="AS3250" t="s">
        <v>162</v>
      </c>
      <c r="AV3250" t="s">
        <v>59</v>
      </c>
    </row>
    <row r="3251" spans="1:48" x14ac:dyDescent="0.35">
      <c r="A3251" t="s">
        <v>47</v>
      </c>
      <c r="B3251">
        <v>12</v>
      </c>
      <c r="C3251">
        <v>181</v>
      </c>
      <c r="D3251">
        <v>2021</v>
      </c>
      <c r="E3251">
        <v>5</v>
      </c>
      <c r="F3251">
        <v>4</v>
      </c>
      <c r="G3251">
        <v>0</v>
      </c>
      <c r="H3251">
        <v>9</v>
      </c>
      <c r="I3251" t="s">
        <v>6582</v>
      </c>
      <c r="J3251" t="s">
        <v>49</v>
      </c>
      <c r="K3251" t="s">
        <v>87</v>
      </c>
      <c r="L3251" t="b">
        <f t="shared" si="50"/>
        <v>0</v>
      </c>
      <c r="M3251">
        <v>456</v>
      </c>
      <c r="N3251">
        <v>27</v>
      </c>
      <c r="P3251">
        <v>174031</v>
      </c>
      <c r="Q3251">
        <v>229441</v>
      </c>
      <c r="R3251" t="s">
        <v>6568</v>
      </c>
      <c r="S3251" t="s">
        <v>52</v>
      </c>
      <c r="T3251" t="s">
        <v>6453</v>
      </c>
      <c r="U3251" t="s">
        <v>4964</v>
      </c>
      <c r="V3251">
        <v>22</v>
      </c>
      <c r="W3251">
        <v>75.849999999999994</v>
      </c>
      <c r="X3251">
        <v>0.26</v>
      </c>
      <c r="Y3251" t="s">
        <v>68</v>
      </c>
      <c r="Z3251">
        <v>44</v>
      </c>
      <c r="AA3251">
        <v>0.03</v>
      </c>
      <c r="AB3251">
        <v>2.94</v>
      </c>
      <c r="AC3251" t="s">
        <v>6583</v>
      </c>
      <c r="AE3251">
        <v>10809</v>
      </c>
      <c r="AF3251" t="b">
        <v>1</v>
      </c>
      <c r="AG3251">
        <v>1</v>
      </c>
      <c r="AM3251">
        <v>0</v>
      </c>
      <c r="AN3251" t="b">
        <v>0</v>
      </c>
      <c r="AO3251" t="b">
        <v>0</v>
      </c>
      <c r="AP3251" t="b">
        <v>0</v>
      </c>
      <c r="AQ3251" t="s">
        <v>81</v>
      </c>
      <c r="AR3251" t="s">
        <v>58</v>
      </c>
      <c r="AS3251" t="s">
        <v>380</v>
      </c>
      <c r="AV3251" t="s">
        <v>59</v>
      </c>
    </row>
    <row r="3252" spans="1:48" x14ac:dyDescent="0.35">
      <c r="A3252" t="s">
        <v>47</v>
      </c>
      <c r="B3252">
        <v>12</v>
      </c>
      <c r="C3252">
        <v>181</v>
      </c>
      <c r="D3252">
        <v>2021</v>
      </c>
      <c r="E3252">
        <v>5</v>
      </c>
      <c r="F3252">
        <v>4</v>
      </c>
      <c r="G3252">
        <v>0</v>
      </c>
      <c r="H3252">
        <v>10</v>
      </c>
      <c r="I3252" t="s">
        <v>6584</v>
      </c>
      <c r="J3252" t="s">
        <v>49</v>
      </c>
      <c r="K3252" t="s">
        <v>87</v>
      </c>
      <c r="L3252" t="b">
        <f t="shared" si="50"/>
        <v>0</v>
      </c>
      <c r="M3252">
        <v>412</v>
      </c>
      <c r="N3252">
        <v>57</v>
      </c>
      <c r="P3252">
        <v>174031</v>
      </c>
      <c r="Q3252">
        <v>229441</v>
      </c>
      <c r="R3252" t="s">
        <v>6568</v>
      </c>
      <c r="S3252" t="s">
        <v>52</v>
      </c>
      <c r="T3252" t="s">
        <v>6453</v>
      </c>
      <c r="U3252" t="s">
        <v>4964</v>
      </c>
      <c r="V3252">
        <v>22</v>
      </c>
      <c r="W3252">
        <v>75.849999999999994</v>
      </c>
      <c r="X3252">
        <v>0.24</v>
      </c>
      <c r="Y3252" t="s">
        <v>68</v>
      </c>
      <c r="Z3252">
        <v>47</v>
      </c>
      <c r="AA3252">
        <v>0.03</v>
      </c>
      <c r="AB3252">
        <v>2.94</v>
      </c>
      <c r="AC3252" t="s">
        <v>6585</v>
      </c>
      <c r="AE3252">
        <v>10809</v>
      </c>
      <c r="AF3252" t="b">
        <v>1</v>
      </c>
      <c r="AG3252">
        <v>1</v>
      </c>
      <c r="AM3252">
        <v>0</v>
      </c>
      <c r="AN3252" t="b">
        <v>0</v>
      </c>
      <c r="AO3252" t="b">
        <v>0</v>
      </c>
      <c r="AP3252" t="b">
        <v>0</v>
      </c>
      <c r="AQ3252" t="s">
        <v>156</v>
      </c>
      <c r="AR3252" t="s">
        <v>71</v>
      </c>
      <c r="AV3252" t="s">
        <v>59</v>
      </c>
    </row>
    <row r="3253" spans="1:48" x14ac:dyDescent="0.35">
      <c r="A3253" t="s">
        <v>47</v>
      </c>
      <c r="B3253">
        <v>12</v>
      </c>
      <c r="C3253">
        <v>181</v>
      </c>
      <c r="D3253">
        <v>2021</v>
      </c>
      <c r="E3253">
        <v>5</v>
      </c>
      <c r="F3253">
        <v>4</v>
      </c>
      <c r="G3253">
        <v>0</v>
      </c>
      <c r="H3253">
        <v>11</v>
      </c>
      <c r="I3253" t="s">
        <v>6586</v>
      </c>
      <c r="J3253" t="s">
        <v>49</v>
      </c>
      <c r="K3253" t="s">
        <v>87</v>
      </c>
      <c r="L3253" t="b">
        <f t="shared" si="50"/>
        <v>0</v>
      </c>
      <c r="M3253">
        <v>365</v>
      </c>
      <c r="N3253">
        <v>52</v>
      </c>
      <c r="P3253">
        <v>174031</v>
      </c>
      <c r="Q3253">
        <v>229441</v>
      </c>
      <c r="R3253" t="s">
        <v>6568</v>
      </c>
      <c r="S3253" t="s">
        <v>52</v>
      </c>
      <c r="T3253" t="s">
        <v>6453</v>
      </c>
      <c r="U3253" t="s">
        <v>4964</v>
      </c>
      <c r="V3253">
        <v>22</v>
      </c>
      <c r="W3253">
        <v>75.849999999999994</v>
      </c>
      <c r="X3253">
        <v>0.21</v>
      </c>
      <c r="Y3253" t="s">
        <v>68</v>
      </c>
      <c r="Z3253">
        <v>50</v>
      </c>
      <c r="AA3253">
        <v>0.03</v>
      </c>
      <c r="AB3253">
        <v>2.94</v>
      </c>
      <c r="AC3253" t="s">
        <v>6587</v>
      </c>
      <c r="AE3253">
        <v>10809</v>
      </c>
      <c r="AF3253" t="b">
        <v>1</v>
      </c>
      <c r="AG3253">
        <v>2</v>
      </c>
      <c r="AH3253" t="s">
        <v>87</v>
      </c>
      <c r="AI3253">
        <v>10809</v>
      </c>
      <c r="AJ3253" t="s">
        <v>6568</v>
      </c>
      <c r="AK3253" t="b">
        <v>1</v>
      </c>
      <c r="AL3253" t="b">
        <v>1</v>
      </c>
      <c r="AM3253">
        <v>0</v>
      </c>
      <c r="AN3253" t="b">
        <v>0</v>
      </c>
      <c r="AO3253" t="b">
        <v>0</v>
      </c>
      <c r="AP3253" t="b">
        <v>1</v>
      </c>
      <c r="AQ3253" t="s">
        <v>70</v>
      </c>
      <c r="AR3253" t="s">
        <v>89</v>
      </c>
      <c r="AS3253" t="s">
        <v>157</v>
      </c>
      <c r="AV3253" t="s">
        <v>59</v>
      </c>
    </row>
    <row r="3254" spans="1:48" x14ac:dyDescent="0.35">
      <c r="A3254" t="s">
        <v>47</v>
      </c>
      <c r="B3254">
        <v>12</v>
      </c>
      <c r="C3254">
        <v>181</v>
      </c>
      <c r="D3254">
        <v>2021</v>
      </c>
      <c r="E3254">
        <v>5</v>
      </c>
      <c r="F3254">
        <v>4</v>
      </c>
      <c r="G3254">
        <v>0</v>
      </c>
      <c r="H3254">
        <v>12</v>
      </c>
      <c r="I3254" t="s">
        <v>6582</v>
      </c>
      <c r="J3254" t="s">
        <v>49</v>
      </c>
      <c r="K3254" t="s">
        <v>87</v>
      </c>
      <c r="L3254" t="b">
        <f t="shared" si="50"/>
        <v>0</v>
      </c>
      <c r="M3254">
        <v>315</v>
      </c>
      <c r="N3254">
        <v>26</v>
      </c>
      <c r="P3254">
        <v>174031</v>
      </c>
      <c r="Q3254">
        <v>229441</v>
      </c>
      <c r="R3254" t="s">
        <v>6568</v>
      </c>
      <c r="S3254" t="s">
        <v>52</v>
      </c>
      <c r="T3254" t="s">
        <v>6453</v>
      </c>
      <c r="U3254" t="s">
        <v>4964</v>
      </c>
      <c r="V3254">
        <v>22</v>
      </c>
      <c r="W3254">
        <v>75.849999999999994</v>
      </c>
      <c r="X3254">
        <v>0.18</v>
      </c>
      <c r="Y3254" t="s">
        <v>68</v>
      </c>
      <c r="Z3254">
        <v>77</v>
      </c>
      <c r="AA3254">
        <v>0.04</v>
      </c>
      <c r="AB3254">
        <v>2.94</v>
      </c>
      <c r="AC3254" t="s">
        <v>6588</v>
      </c>
      <c r="AE3254">
        <v>10809</v>
      </c>
      <c r="AF3254" t="b">
        <v>1</v>
      </c>
      <c r="AG3254">
        <v>1</v>
      </c>
      <c r="AM3254">
        <v>0</v>
      </c>
      <c r="AN3254" t="b">
        <v>0</v>
      </c>
      <c r="AO3254" t="b">
        <v>0</v>
      </c>
      <c r="AP3254" t="b">
        <v>0</v>
      </c>
      <c r="AQ3254" t="s">
        <v>85</v>
      </c>
      <c r="AR3254" t="s">
        <v>58</v>
      </c>
      <c r="AS3254" t="s">
        <v>380</v>
      </c>
      <c r="AV3254" t="s">
        <v>59</v>
      </c>
    </row>
    <row r="3255" spans="1:48" x14ac:dyDescent="0.35">
      <c r="A3255" t="s">
        <v>47</v>
      </c>
      <c r="B3255">
        <v>12</v>
      </c>
      <c r="C3255">
        <v>181</v>
      </c>
      <c r="D3255">
        <v>2021</v>
      </c>
      <c r="E3255">
        <v>5</v>
      </c>
      <c r="F3255">
        <v>4</v>
      </c>
      <c r="G3255">
        <v>0</v>
      </c>
      <c r="H3255">
        <v>13</v>
      </c>
      <c r="I3255" t="s">
        <v>6589</v>
      </c>
      <c r="J3255" t="s">
        <v>49</v>
      </c>
      <c r="K3255" t="s">
        <v>1480</v>
      </c>
      <c r="L3255" t="b">
        <f t="shared" si="50"/>
        <v>0</v>
      </c>
      <c r="M3255">
        <v>238</v>
      </c>
      <c r="N3255">
        <v>56</v>
      </c>
      <c r="P3255">
        <v>174031</v>
      </c>
      <c r="Q3255">
        <v>229441</v>
      </c>
      <c r="R3255" t="s">
        <v>6568</v>
      </c>
      <c r="S3255" t="s">
        <v>52</v>
      </c>
      <c r="T3255" t="s">
        <v>6453</v>
      </c>
      <c r="U3255" t="s">
        <v>4964</v>
      </c>
      <c r="V3255">
        <v>22</v>
      </c>
      <c r="W3255">
        <v>75.849999999999994</v>
      </c>
      <c r="X3255">
        <v>0.14000000000000001</v>
      </c>
      <c r="Y3255" t="s">
        <v>68</v>
      </c>
      <c r="Z3255">
        <v>129</v>
      </c>
      <c r="AA3255">
        <v>7.0000000000000007E-2</v>
      </c>
      <c r="AB3255">
        <v>2.94</v>
      </c>
      <c r="AC3255" t="s">
        <v>6590</v>
      </c>
      <c r="AE3255">
        <v>12001</v>
      </c>
      <c r="AF3255" t="b">
        <v>1</v>
      </c>
      <c r="AG3255">
        <v>1</v>
      </c>
      <c r="AM3255">
        <v>0</v>
      </c>
      <c r="AN3255" t="b">
        <v>0</v>
      </c>
      <c r="AO3255" t="b">
        <v>0</v>
      </c>
      <c r="AP3255" t="b">
        <v>0</v>
      </c>
      <c r="AQ3255" t="s">
        <v>81</v>
      </c>
      <c r="AR3255" t="s">
        <v>125</v>
      </c>
      <c r="AS3255" t="s">
        <v>126</v>
      </c>
      <c r="AV3255" t="s">
        <v>59</v>
      </c>
    </row>
    <row r="3256" spans="1:48" x14ac:dyDescent="0.35">
      <c r="A3256" t="s">
        <v>47</v>
      </c>
      <c r="B3256">
        <v>12</v>
      </c>
      <c r="C3256">
        <v>181</v>
      </c>
      <c r="D3256">
        <v>2021</v>
      </c>
      <c r="E3256">
        <v>5</v>
      </c>
      <c r="F3256">
        <v>4</v>
      </c>
      <c r="G3256">
        <v>0</v>
      </c>
      <c r="H3256">
        <v>14</v>
      </c>
      <c r="I3256" t="s">
        <v>6591</v>
      </c>
      <c r="J3256" t="s">
        <v>49</v>
      </c>
      <c r="K3256" t="s">
        <v>87</v>
      </c>
      <c r="L3256" t="b">
        <f t="shared" si="50"/>
        <v>0</v>
      </c>
      <c r="M3256">
        <v>109</v>
      </c>
      <c r="N3256">
        <v>28</v>
      </c>
      <c r="P3256">
        <v>174031</v>
      </c>
      <c r="Q3256">
        <v>229441</v>
      </c>
      <c r="R3256" t="s">
        <v>6568</v>
      </c>
      <c r="S3256" t="s">
        <v>52</v>
      </c>
      <c r="T3256" t="s">
        <v>6453</v>
      </c>
      <c r="U3256" t="s">
        <v>4964</v>
      </c>
      <c r="V3256">
        <v>22</v>
      </c>
      <c r="W3256">
        <v>75.849999999999994</v>
      </c>
      <c r="X3256">
        <v>0.06</v>
      </c>
      <c r="Y3256" t="s">
        <v>68</v>
      </c>
      <c r="Z3256">
        <v>17</v>
      </c>
      <c r="AA3256">
        <v>0.01</v>
      </c>
      <c r="AB3256">
        <v>2.94</v>
      </c>
      <c r="AC3256" t="s">
        <v>6592</v>
      </c>
      <c r="AE3256">
        <v>10809</v>
      </c>
      <c r="AF3256" t="b">
        <v>1</v>
      </c>
      <c r="AG3256">
        <v>1</v>
      </c>
      <c r="AM3256">
        <v>0</v>
      </c>
      <c r="AN3256" t="b">
        <v>0</v>
      </c>
      <c r="AO3256" t="b">
        <v>0</v>
      </c>
      <c r="AP3256" t="b">
        <v>0</v>
      </c>
      <c r="AQ3256" t="s">
        <v>81</v>
      </c>
      <c r="AR3256" t="s">
        <v>58</v>
      </c>
      <c r="AS3256" t="s">
        <v>380</v>
      </c>
      <c r="AV3256" t="s">
        <v>59</v>
      </c>
    </row>
    <row r="3257" spans="1:48" x14ac:dyDescent="0.35">
      <c r="A3257" t="s">
        <v>47</v>
      </c>
      <c r="B3257">
        <v>12</v>
      </c>
      <c r="C3257">
        <v>181</v>
      </c>
      <c r="D3257">
        <v>2021</v>
      </c>
      <c r="E3257">
        <v>5</v>
      </c>
      <c r="F3257">
        <v>4</v>
      </c>
      <c r="G3257">
        <v>0</v>
      </c>
      <c r="H3257">
        <v>15</v>
      </c>
      <c r="I3257" t="s">
        <v>6593</v>
      </c>
      <c r="J3257" t="s">
        <v>49</v>
      </c>
      <c r="K3257" t="s">
        <v>87</v>
      </c>
      <c r="L3257" t="b">
        <f t="shared" si="50"/>
        <v>0</v>
      </c>
      <c r="M3257">
        <v>92</v>
      </c>
      <c r="N3257">
        <v>36</v>
      </c>
      <c r="P3257">
        <v>174031</v>
      </c>
      <c r="Q3257">
        <v>229441</v>
      </c>
      <c r="R3257" t="s">
        <v>6568</v>
      </c>
      <c r="S3257" t="s">
        <v>52</v>
      </c>
      <c r="T3257" t="s">
        <v>6453</v>
      </c>
      <c r="U3257" t="s">
        <v>4964</v>
      </c>
      <c r="V3257">
        <v>22</v>
      </c>
      <c r="W3257">
        <v>75.849999999999994</v>
      </c>
      <c r="X3257">
        <v>0.05</v>
      </c>
      <c r="Y3257" t="s">
        <v>68</v>
      </c>
      <c r="Z3257">
        <v>5</v>
      </c>
      <c r="AA3257">
        <v>0</v>
      </c>
      <c r="AB3257">
        <v>2.94</v>
      </c>
      <c r="AC3257" t="s">
        <v>6594</v>
      </c>
      <c r="AE3257">
        <v>10809</v>
      </c>
      <c r="AF3257" t="b">
        <v>1</v>
      </c>
      <c r="AG3257">
        <v>1</v>
      </c>
      <c r="AM3257">
        <v>0</v>
      </c>
      <c r="AN3257" t="b">
        <v>0</v>
      </c>
      <c r="AO3257" t="b">
        <v>0</v>
      </c>
      <c r="AP3257" t="b">
        <v>0</v>
      </c>
      <c r="AQ3257" t="s">
        <v>81</v>
      </c>
      <c r="AR3257" t="s">
        <v>71</v>
      </c>
      <c r="AV3257" t="s">
        <v>59</v>
      </c>
    </row>
    <row r="3258" spans="1:48" x14ac:dyDescent="0.35">
      <c r="A3258" t="s">
        <v>47</v>
      </c>
      <c r="B3258">
        <v>12</v>
      </c>
      <c r="C3258">
        <v>181</v>
      </c>
      <c r="D3258">
        <v>2021</v>
      </c>
      <c r="E3258">
        <v>5</v>
      </c>
      <c r="F3258">
        <v>4</v>
      </c>
      <c r="G3258">
        <v>0</v>
      </c>
      <c r="H3258">
        <v>16</v>
      </c>
      <c r="I3258" t="s">
        <v>6582</v>
      </c>
      <c r="J3258" t="s">
        <v>49</v>
      </c>
      <c r="K3258" t="s">
        <v>87</v>
      </c>
      <c r="L3258" t="b">
        <f t="shared" si="50"/>
        <v>0</v>
      </c>
      <c r="M3258">
        <v>87</v>
      </c>
      <c r="N3258">
        <v>28</v>
      </c>
      <c r="P3258">
        <v>174031</v>
      </c>
      <c r="Q3258">
        <v>229441</v>
      </c>
      <c r="R3258" t="s">
        <v>6568</v>
      </c>
      <c r="S3258" t="s">
        <v>52</v>
      </c>
      <c r="T3258" t="s">
        <v>6453</v>
      </c>
      <c r="U3258" t="s">
        <v>4964</v>
      </c>
      <c r="V3258">
        <v>22</v>
      </c>
      <c r="W3258">
        <v>75.849999999999994</v>
      </c>
      <c r="X3258">
        <v>0.05</v>
      </c>
      <c r="Y3258" t="s">
        <v>68</v>
      </c>
      <c r="Z3258">
        <v>13</v>
      </c>
      <c r="AA3258">
        <v>0.01</v>
      </c>
      <c r="AB3258">
        <v>2.94</v>
      </c>
      <c r="AC3258" t="s">
        <v>6595</v>
      </c>
      <c r="AE3258">
        <v>10809</v>
      </c>
      <c r="AF3258" t="b">
        <v>1</v>
      </c>
      <c r="AG3258">
        <v>1</v>
      </c>
      <c r="AM3258">
        <v>0</v>
      </c>
      <c r="AN3258" t="b">
        <v>0</v>
      </c>
      <c r="AO3258" t="b">
        <v>0</v>
      </c>
      <c r="AP3258" t="b">
        <v>0</v>
      </c>
      <c r="AQ3258" t="s">
        <v>81</v>
      </c>
      <c r="AR3258" t="s">
        <v>58</v>
      </c>
      <c r="AS3258" t="s">
        <v>380</v>
      </c>
      <c r="AV3258" t="s">
        <v>59</v>
      </c>
    </row>
    <row r="3259" spans="1:48" x14ac:dyDescent="0.35">
      <c r="A3259" t="s">
        <v>47</v>
      </c>
      <c r="B3259">
        <v>12</v>
      </c>
      <c r="C3259">
        <v>181</v>
      </c>
      <c r="D3259">
        <v>2021</v>
      </c>
      <c r="E3259">
        <v>5</v>
      </c>
      <c r="F3259">
        <v>4</v>
      </c>
      <c r="G3259">
        <v>0</v>
      </c>
      <c r="H3259">
        <v>17</v>
      </c>
      <c r="I3259" t="s">
        <v>6596</v>
      </c>
      <c r="J3259" t="s">
        <v>49</v>
      </c>
      <c r="K3259" t="s">
        <v>2591</v>
      </c>
      <c r="L3259" t="b">
        <f t="shared" si="50"/>
        <v>0</v>
      </c>
      <c r="M3259">
        <v>74</v>
      </c>
      <c r="N3259">
        <v>67</v>
      </c>
      <c r="P3259">
        <v>174031</v>
      </c>
      <c r="Q3259">
        <v>229441</v>
      </c>
      <c r="R3259" t="s">
        <v>6568</v>
      </c>
      <c r="S3259" t="s">
        <v>52</v>
      </c>
      <c r="T3259" t="s">
        <v>6453</v>
      </c>
      <c r="U3259" t="s">
        <v>4964</v>
      </c>
      <c r="V3259">
        <v>22</v>
      </c>
      <c r="W3259">
        <v>75.849999999999994</v>
      </c>
      <c r="X3259">
        <v>0.04</v>
      </c>
      <c r="Y3259" t="s">
        <v>68</v>
      </c>
      <c r="Z3259">
        <v>0</v>
      </c>
      <c r="AA3259">
        <v>0</v>
      </c>
      <c r="AB3259">
        <v>2.94</v>
      </c>
      <c r="AC3259" t="s">
        <v>6597</v>
      </c>
      <c r="AE3259">
        <v>24314</v>
      </c>
      <c r="AF3259" t="b">
        <v>1</v>
      </c>
      <c r="AG3259">
        <v>1</v>
      </c>
      <c r="AM3259">
        <v>0</v>
      </c>
      <c r="AN3259" t="b">
        <v>0</v>
      </c>
      <c r="AO3259" t="b">
        <v>0</v>
      </c>
      <c r="AP3259" t="b">
        <v>0</v>
      </c>
      <c r="AQ3259" t="s">
        <v>70</v>
      </c>
      <c r="AR3259" t="s">
        <v>75</v>
      </c>
      <c r="AV3259" t="s">
        <v>59</v>
      </c>
    </row>
    <row r="3260" spans="1:48" x14ac:dyDescent="0.35">
      <c r="A3260" t="s">
        <v>47</v>
      </c>
      <c r="B3260">
        <v>12</v>
      </c>
      <c r="C3260">
        <v>181</v>
      </c>
      <c r="D3260">
        <v>2021</v>
      </c>
      <c r="E3260">
        <v>5</v>
      </c>
      <c r="F3260">
        <v>4</v>
      </c>
      <c r="G3260">
        <v>0</v>
      </c>
      <c r="H3260">
        <v>18</v>
      </c>
      <c r="I3260" t="s">
        <v>6598</v>
      </c>
      <c r="J3260" t="s">
        <v>49</v>
      </c>
      <c r="K3260" t="s">
        <v>87</v>
      </c>
      <c r="L3260" t="b">
        <f t="shared" si="50"/>
        <v>0</v>
      </c>
      <c r="M3260">
        <v>74</v>
      </c>
      <c r="N3260">
        <v>54</v>
      </c>
      <c r="P3260">
        <v>174031</v>
      </c>
      <c r="Q3260">
        <v>229441</v>
      </c>
      <c r="R3260" t="s">
        <v>6568</v>
      </c>
      <c r="S3260" t="s">
        <v>52</v>
      </c>
      <c r="T3260" t="s">
        <v>6453</v>
      </c>
      <c r="U3260" t="s">
        <v>4964</v>
      </c>
      <c r="V3260">
        <v>22</v>
      </c>
      <c r="W3260">
        <v>75.849999999999994</v>
      </c>
      <c r="X3260">
        <v>0.04</v>
      </c>
      <c r="Y3260" t="s">
        <v>68</v>
      </c>
      <c r="Z3260">
        <v>4</v>
      </c>
      <c r="AA3260">
        <v>0</v>
      </c>
      <c r="AB3260">
        <v>2.94</v>
      </c>
      <c r="AC3260" t="s">
        <v>6599</v>
      </c>
      <c r="AE3260">
        <v>10809</v>
      </c>
      <c r="AF3260" t="b">
        <v>1</v>
      </c>
      <c r="AG3260">
        <v>1</v>
      </c>
      <c r="AM3260">
        <v>0</v>
      </c>
      <c r="AN3260" t="b">
        <v>0</v>
      </c>
      <c r="AO3260" t="b">
        <v>0</v>
      </c>
      <c r="AP3260" t="b">
        <v>0</v>
      </c>
      <c r="AQ3260" t="s">
        <v>57</v>
      </c>
      <c r="AR3260" t="s">
        <v>89</v>
      </c>
      <c r="AV3260" t="s">
        <v>59</v>
      </c>
    </row>
    <row r="3261" spans="1:48" x14ac:dyDescent="0.35">
      <c r="A3261" t="s">
        <v>47</v>
      </c>
      <c r="B3261">
        <v>12</v>
      </c>
      <c r="C3261">
        <v>181</v>
      </c>
      <c r="D3261">
        <v>2021</v>
      </c>
      <c r="E3261">
        <v>5</v>
      </c>
      <c r="F3261">
        <v>4</v>
      </c>
      <c r="G3261">
        <v>0</v>
      </c>
      <c r="H3261">
        <v>19</v>
      </c>
      <c r="I3261" t="s">
        <v>3424</v>
      </c>
      <c r="J3261" t="s">
        <v>49</v>
      </c>
      <c r="K3261" t="s">
        <v>87</v>
      </c>
      <c r="L3261" t="b">
        <f t="shared" si="50"/>
        <v>0</v>
      </c>
      <c r="M3261">
        <v>70</v>
      </c>
      <c r="N3261">
        <v>67</v>
      </c>
      <c r="P3261">
        <v>174031</v>
      </c>
      <c r="Q3261">
        <v>229441</v>
      </c>
      <c r="R3261" t="s">
        <v>6568</v>
      </c>
      <c r="S3261" t="s">
        <v>52</v>
      </c>
      <c r="T3261" t="s">
        <v>6453</v>
      </c>
      <c r="U3261" t="s">
        <v>4964</v>
      </c>
      <c r="V3261">
        <v>22</v>
      </c>
      <c r="W3261">
        <v>75.849999999999994</v>
      </c>
      <c r="X3261">
        <v>0.04</v>
      </c>
      <c r="Y3261" t="s">
        <v>68</v>
      </c>
      <c r="Z3261">
        <v>4</v>
      </c>
      <c r="AA3261">
        <v>0</v>
      </c>
      <c r="AB3261">
        <v>2.94</v>
      </c>
      <c r="AC3261" t="s">
        <v>6600</v>
      </c>
      <c r="AE3261">
        <v>10809</v>
      </c>
      <c r="AF3261" t="b">
        <v>1</v>
      </c>
      <c r="AG3261">
        <v>1</v>
      </c>
      <c r="AM3261">
        <v>0</v>
      </c>
      <c r="AN3261" t="b">
        <v>0</v>
      </c>
      <c r="AO3261" t="b">
        <v>0</v>
      </c>
      <c r="AP3261" t="b">
        <v>0</v>
      </c>
      <c r="AQ3261" t="s">
        <v>57</v>
      </c>
      <c r="AR3261" t="s">
        <v>71</v>
      </c>
      <c r="AV3261" t="s">
        <v>59</v>
      </c>
    </row>
    <row r="3262" spans="1:48" x14ac:dyDescent="0.35">
      <c r="A3262" t="s">
        <v>47</v>
      </c>
      <c r="B3262">
        <v>12</v>
      </c>
      <c r="C3262">
        <v>181</v>
      </c>
      <c r="D3262">
        <v>2021</v>
      </c>
      <c r="E3262">
        <v>5</v>
      </c>
      <c r="F3262">
        <v>4</v>
      </c>
      <c r="G3262">
        <v>0</v>
      </c>
      <c r="H3262">
        <v>20</v>
      </c>
      <c r="I3262" t="s">
        <v>6601</v>
      </c>
      <c r="J3262" t="s">
        <v>49</v>
      </c>
      <c r="K3262" t="s">
        <v>87</v>
      </c>
      <c r="L3262" t="b">
        <f t="shared" si="50"/>
        <v>0</v>
      </c>
      <c r="M3262">
        <v>66</v>
      </c>
      <c r="N3262">
        <v>29</v>
      </c>
      <c r="P3262">
        <v>174031</v>
      </c>
      <c r="Q3262">
        <v>229441</v>
      </c>
      <c r="R3262" t="s">
        <v>6568</v>
      </c>
      <c r="S3262" t="s">
        <v>52</v>
      </c>
      <c r="T3262" t="s">
        <v>6453</v>
      </c>
      <c r="U3262" t="s">
        <v>4964</v>
      </c>
      <c r="V3262">
        <v>22</v>
      </c>
      <c r="W3262">
        <v>75.849999999999994</v>
      </c>
      <c r="X3262">
        <v>0.04</v>
      </c>
      <c r="Y3262" t="s">
        <v>68</v>
      </c>
      <c r="Z3262">
        <v>1</v>
      </c>
      <c r="AA3262">
        <v>0</v>
      </c>
      <c r="AB3262">
        <v>2.94</v>
      </c>
      <c r="AC3262" t="s">
        <v>6602</v>
      </c>
      <c r="AE3262">
        <v>10809</v>
      </c>
      <c r="AF3262" t="b">
        <v>1</v>
      </c>
      <c r="AG3262">
        <v>1</v>
      </c>
      <c r="AM3262">
        <v>0</v>
      </c>
      <c r="AN3262" t="b">
        <v>0</v>
      </c>
      <c r="AO3262" t="b">
        <v>0</v>
      </c>
      <c r="AP3262" t="b">
        <v>0</v>
      </c>
      <c r="AQ3262" t="s">
        <v>70</v>
      </c>
      <c r="AR3262" t="s">
        <v>89</v>
      </c>
      <c r="AS3262" t="s">
        <v>192</v>
      </c>
      <c r="AV3262" t="s">
        <v>59</v>
      </c>
    </row>
    <row r="3263" spans="1:48" x14ac:dyDescent="0.35">
      <c r="A3263" t="s">
        <v>47</v>
      </c>
      <c r="B3263">
        <v>12</v>
      </c>
      <c r="C3263">
        <v>181</v>
      </c>
      <c r="D3263">
        <v>2021</v>
      </c>
      <c r="E3263">
        <v>5</v>
      </c>
      <c r="F3263">
        <v>4</v>
      </c>
      <c r="G3263">
        <v>0</v>
      </c>
      <c r="H3263">
        <v>21</v>
      </c>
      <c r="I3263" t="s">
        <v>6603</v>
      </c>
      <c r="J3263" t="s">
        <v>49</v>
      </c>
      <c r="K3263" t="s">
        <v>87</v>
      </c>
      <c r="L3263" t="b">
        <f t="shared" si="50"/>
        <v>0</v>
      </c>
      <c r="M3263">
        <v>65</v>
      </c>
      <c r="N3263">
        <v>32</v>
      </c>
      <c r="P3263">
        <v>174031</v>
      </c>
      <c r="Q3263">
        <v>229441</v>
      </c>
      <c r="R3263" t="s">
        <v>6568</v>
      </c>
      <c r="S3263" t="s">
        <v>52</v>
      </c>
      <c r="T3263" t="s">
        <v>6453</v>
      </c>
      <c r="U3263" t="s">
        <v>4964</v>
      </c>
      <c r="V3263">
        <v>22</v>
      </c>
      <c r="W3263">
        <v>75.849999999999994</v>
      </c>
      <c r="X3263">
        <v>0.04</v>
      </c>
      <c r="Y3263" t="s">
        <v>68</v>
      </c>
      <c r="Z3263">
        <v>11</v>
      </c>
      <c r="AA3263">
        <v>0.01</v>
      </c>
      <c r="AB3263">
        <v>2.94</v>
      </c>
      <c r="AC3263" t="s">
        <v>6604</v>
      </c>
      <c r="AE3263">
        <v>10809</v>
      </c>
      <c r="AF3263" t="b">
        <v>1</v>
      </c>
      <c r="AG3263">
        <v>1</v>
      </c>
      <c r="AM3263">
        <v>0</v>
      </c>
      <c r="AN3263" t="b">
        <v>0</v>
      </c>
      <c r="AO3263" t="b">
        <v>0</v>
      </c>
      <c r="AP3263" t="b">
        <v>0</v>
      </c>
      <c r="AQ3263" t="s">
        <v>111</v>
      </c>
      <c r="AR3263" t="s">
        <v>89</v>
      </c>
      <c r="AT3263" t="s">
        <v>71</v>
      </c>
      <c r="AV3263" t="s">
        <v>59</v>
      </c>
    </row>
    <row r="3264" spans="1:48" x14ac:dyDescent="0.35">
      <c r="A3264" t="s">
        <v>47</v>
      </c>
      <c r="B3264">
        <v>12</v>
      </c>
      <c r="C3264">
        <v>181</v>
      </c>
      <c r="D3264">
        <v>2021</v>
      </c>
      <c r="E3264">
        <v>5</v>
      </c>
      <c r="F3264">
        <v>4</v>
      </c>
      <c r="G3264">
        <v>0</v>
      </c>
      <c r="H3264">
        <v>22</v>
      </c>
      <c r="I3264" t="s">
        <v>6572</v>
      </c>
      <c r="J3264" t="s">
        <v>49</v>
      </c>
      <c r="K3264" t="s">
        <v>87</v>
      </c>
      <c r="L3264" t="b">
        <f t="shared" si="50"/>
        <v>0</v>
      </c>
      <c r="M3264">
        <v>54</v>
      </c>
      <c r="N3264">
        <v>41</v>
      </c>
      <c r="P3264">
        <v>174031</v>
      </c>
      <c r="Q3264">
        <v>229441</v>
      </c>
      <c r="R3264" t="s">
        <v>6568</v>
      </c>
      <c r="S3264" t="s">
        <v>52</v>
      </c>
      <c r="T3264" t="s">
        <v>6453</v>
      </c>
      <c r="U3264" t="s">
        <v>4964</v>
      </c>
      <c r="V3264">
        <v>22</v>
      </c>
      <c r="W3264">
        <v>75.849999999999994</v>
      </c>
      <c r="X3264">
        <v>0.03</v>
      </c>
      <c r="Y3264" t="s">
        <v>68</v>
      </c>
      <c r="Z3264">
        <v>3</v>
      </c>
      <c r="AA3264">
        <v>0</v>
      </c>
      <c r="AB3264">
        <v>2.94</v>
      </c>
      <c r="AC3264" t="s">
        <v>6605</v>
      </c>
      <c r="AE3264">
        <v>10809</v>
      </c>
      <c r="AF3264" t="b">
        <v>1</v>
      </c>
      <c r="AG3264">
        <v>1</v>
      </c>
      <c r="AM3264">
        <v>0</v>
      </c>
      <c r="AN3264" t="b">
        <v>0</v>
      </c>
      <c r="AO3264" t="b">
        <v>0</v>
      </c>
      <c r="AP3264" t="b">
        <v>0</v>
      </c>
      <c r="AQ3264" t="s">
        <v>117</v>
      </c>
      <c r="AR3264" t="s">
        <v>58</v>
      </c>
      <c r="AS3264" t="s">
        <v>380</v>
      </c>
      <c r="AV3264" t="s">
        <v>59</v>
      </c>
    </row>
    <row r="3265" spans="1:48" x14ac:dyDescent="0.35">
      <c r="A3265" t="s">
        <v>47</v>
      </c>
      <c r="B3265">
        <v>12</v>
      </c>
      <c r="C3265">
        <v>181</v>
      </c>
      <c r="D3265">
        <v>2021</v>
      </c>
      <c r="E3265">
        <v>5</v>
      </c>
      <c r="F3265">
        <v>4</v>
      </c>
      <c r="G3265">
        <v>0</v>
      </c>
      <c r="H3265">
        <v>23</v>
      </c>
      <c r="I3265" t="s">
        <v>6606</v>
      </c>
      <c r="J3265" t="s">
        <v>49</v>
      </c>
      <c r="K3265" t="s">
        <v>87</v>
      </c>
      <c r="L3265" t="b">
        <f t="shared" si="50"/>
        <v>0</v>
      </c>
      <c r="M3265">
        <v>51</v>
      </c>
      <c r="N3265">
        <v>27</v>
      </c>
      <c r="P3265">
        <v>174031</v>
      </c>
      <c r="Q3265">
        <v>229441</v>
      </c>
      <c r="R3265" t="s">
        <v>6568</v>
      </c>
      <c r="S3265" t="s">
        <v>52</v>
      </c>
      <c r="T3265" t="s">
        <v>6453</v>
      </c>
      <c r="U3265" t="s">
        <v>4964</v>
      </c>
      <c r="V3265">
        <v>22</v>
      </c>
      <c r="W3265">
        <v>75.849999999999994</v>
      </c>
      <c r="X3265">
        <v>0.03</v>
      </c>
      <c r="Y3265" t="s">
        <v>68</v>
      </c>
      <c r="Z3265">
        <v>0</v>
      </c>
      <c r="AA3265">
        <v>0</v>
      </c>
      <c r="AB3265">
        <v>2.94</v>
      </c>
      <c r="AC3265" t="s">
        <v>6607</v>
      </c>
      <c r="AE3265">
        <v>10809</v>
      </c>
      <c r="AF3265" t="b">
        <v>1</v>
      </c>
      <c r="AG3265">
        <v>1</v>
      </c>
      <c r="AM3265">
        <v>0</v>
      </c>
      <c r="AN3265" t="b">
        <v>0</v>
      </c>
      <c r="AO3265" t="b">
        <v>0</v>
      </c>
      <c r="AP3265" t="b">
        <v>0</v>
      </c>
      <c r="AQ3265" t="s">
        <v>111</v>
      </c>
      <c r="AR3265" t="s">
        <v>134</v>
      </c>
      <c r="AS3265" t="s">
        <v>162</v>
      </c>
      <c r="AV3265" t="s">
        <v>59</v>
      </c>
    </row>
    <row r="3266" spans="1:48" x14ac:dyDescent="0.35">
      <c r="A3266" t="s">
        <v>47</v>
      </c>
      <c r="B3266">
        <v>12</v>
      </c>
      <c r="C3266">
        <v>182</v>
      </c>
      <c r="D3266">
        <v>2021</v>
      </c>
      <c r="E3266">
        <v>5</v>
      </c>
      <c r="F3266">
        <v>4</v>
      </c>
      <c r="G3266">
        <v>0</v>
      </c>
      <c r="H3266">
        <v>1</v>
      </c>
      <c r="I3266" t="s">
        <v>6608</v>
      </c>
      <c r="J3266" t="s">
        <v>49</v>
      </c>
      <c r="K3266" t="s">
        <v>50</v>
      </c>
      <c r="L3266" t="str">
        <f t="shared" si="50"/>
        <v>DMKPlus</v>
      </c>
      <c r="M3266">
        <v>87935</v>
      </c>
      <c r="N3266">
        <v>52</v>
      </c>
      <c r="P3266">
        <v>171842</v>
      </c>
      <c r="Q3266">
        <v>218990</v>
      </c>
      <c r="R3266" t="s">
        <v>5336</v>
      </c>
      <c r="S3266" t="s">
        <v>52</v>
      </c>
      <c r="T3266" t="s">
        <v>6453</v>
      </c>
      <c r="U3266" t="s">
        <v>4964</v>
      </c>
      <c r="V3266">
        <v>11</v>
      </c>
      <c r="W3266">
        <v>78.47</v>
      </c>
      <c r="X3266">
        <v>51.17</v>
      </c>
      <c r="Y3266" t="s">
        <v>55</v>
      </c>
      <c r="Z3266">
        <v>25847</v>
      </c>
      <c r="AA3266">
        <v>15.04</v>
      </c>
      <c r="AB3266">
        <v>2.5</v>
      </c>
      <c r="AC3266" t="s">
        <v>6609</v>
      </c>
      <c r="AE3266">
        <v>10192</v>
      </c>
      <c r="AF3266" t="b">
        <v>1</v>
      </c>
      <c r="AG3266">
        <v>2</v>
      </c>
      <c r="AH3266" t="s">
        <v>50</v>
      </c>
      <c r="AI3266">
        <v>10192</v>
      </c>
      <c r="AJ3266" t="s">
        <v>5336</v>
      </c>
      <c r="AK3266" t="b">
        <v>1</v>
      </c>
      <c r="AL3266" t="b">
        <v>1</v>
      </c>
      <c r="AM3266">
        <v>2</v>
      </c>
      <c r="AN3266" t="b">
        <v>0</v>
      </c>
      <c r="AO3266" t="b">
        <v>1</v>
      </c>
      <c r="AP3266" t="b">
        <v>1</v>
      </c>
      <c r="AQ3266" t="s">
        <v>111</v>
      </c>
      <c r="AR3266" t="s">
        <v>282</v>
      </c>
      <c r="AS3266" t="s">
        <v>1217</v>
      </c>
      <c r="AT3266" t="s">
        <v>71</v>
      </c>
      <c r="AV3266" t="s">
        <v>59</v>
      </c>
    </row>
    <row r="3267" spans="1:48" x14ac:dyDescent="0.35">
      <c r="A3267" t="s">
        <v>47</v>
      </c>
      <c r="B3267">
        <v>12</v>
      </c>
      <c r="C3267">
        <v>182</v>
      </c>
      <c r="D3267">
        <v>2021</v>
      </c>
      <c r="E3267">
        <v>5</v>
      </c>
      <c r="F3267">
        <v>4</v>
      </c>
      <c r="G3267">
        <v>0</v>
      </c>
      <c r="H3267">
        <v>2</v>
      </c>
      <c r="I3267" t="s">
        <v>6610</v>
      </c>
      <c r="J3267" t="s">
        <v>49</v>
      </c>
      <c r="K3267" t="s">
        <v>109</v>
      </c>
      <c r="L3267" t="str">
        <f t="shared" ref="L3267:L3330" si="51">IF(OR(K3267="DMK", K3267="INC", K3267="VCK",K3267="CPI",K3267="IUML",K3267="CPM"), "DMKPlus", IF(OR(K3267="ADMK", K3267="BJP", K3267="AMMK",K3267="PMK"),"ADMKPlus"))</f>
        <v>ADMKPlus</v>
      </c>
      <c r="M3267">
        <v>62088</v>
      </c>
      <c r="N3267">
        <v>43</v>
      </c>
      <c r="P3267">
        <v>171842</v>
      </c>
      <c r="Q3267">
        <v>218990</v>
      </c>
      <c r="R3267" t="s">
        <v>5336</v>
      </c>
      <c r="S3267" t="s">
        <v>52</v>
      </c>
      <c r="T3267" t="s">
        <v>6453</v>
      </c>
      <c r="U3267" t="s">
        <v>4964</v>
      </c>
      <c r="V3267">
        <v>11</v>
      </c>
      <c r="W3267">
        <v>78.47</v>
      </c>
      <c r="X3267">
        <v>36.130000000000003</v>
      </c>
      <c r="Y3267" t="s">
        <v>55</v>
      </c>
      <c r="Z3267">
        <v>46611</v>
      </c>
      <c r="AA3267">
        <v>27.12</v>
      </c>
      <c r="AB3267">
        <v>2.5</v>
      </c>
      <c r="AC3267" t="s">
        <v>6611</v>
      </c>
      <c r="AE3267">
        <v>930</v>
      </c>
      <c r="AF3267" t="b">
        <v>1</v>
      </c>
      <c r="AG3267">
        <v>1</v>
      </c>
      <c r="AM3267">
        <v>0</v>
      </c>
      <c r="AN3267" t="b">
        <v>0</v>
      </c>
      <c r="AO3267" t="b">
        <v>0</v>
      </c>
      <c r="AP3267" t="b">
        <v>0</v>
      </c>
      <c r="AQ3267" t="s">
        <v>111</v>
      </c>
      <c r="AR3267" t="s">
        <v>75</v>
      </c>
      <c r="AV3267" t="s">
        <v>59</v>
      </c>
    </row>
    <row r="3268" spans="1:48" x14ac:dyDescent="0.35">
      <c r="A3268" t="s">
        <v>47</v>
      </c>
      <c r="B3268">
        <v>12</v>
      </c>
      <c r="C3268">
        <v>182</v>
      </c>
      <c r="D3268">
        <v>2021</v>
      </c>
      <c r="E3268">
        <v>5</v>
      </c>
      <c r="F3268">
        <v>4</v>
      </c>
      <c r="G3268">
        <v>0</v>
      </c>
      <c r="H3268">
        <v>3</v>
      </c>
      <c r="I3268" t="s">
        <v>6612</v>
      </c>
      <c r="J3268" t="s">
        <v>49</v>
      </c>
      <c r="K3268" t="s">
        <v>67</v>
      </c>
      <c r="L3268" t="b">
        <f t="shared" si="51"/>
        <v>0</v>
      </c>
      <c r="M3268">
        <v>15477</v>
      </c>
      <c r="N3268">
        <v>55</v>
      </c>
      <c r="P3268">
        <v>171842</v>
      </c>
      <c r="Q3268">
        <v>218990</v>
      </c>
      <c r="R3268" t="s">
        <v>5336</v>
      </c>
      <c r="S3268" t="s">
        <v>52</v>
      </c>
      <c r="T3268" t="s">
        <v>6453</v>
      </c>
      <c r="U3268" t="s">
        <v>4964</v>
      </c>
      <c r="V3268">
        <v>11</v>
      </c>
      <c r="W3268">
        <v>78.47</v>
      </c>
      <c r="X3268">
        <v>9.01</v>
      </c>
      <c r="Y3268" t="s">
        <v>68</v>
      </c>
      <c r="Z3268">
        <v>12553</v>
      </c>
      <c r="AA3268">
        <v>7.3</v>
      </c>
      <c r="AB3268">
        <v>2.5</v>
      </c>
      <c r="AC3268" t="s">
        <v>6613</v>
      </c>
      <c r="AE3268">
        <v>5533</v>
      </c>
      <c r="AF3268" t="b">
        <v>1</v>
      </c>
      <c r="AG3268">
        <v>1</v>
      </c>
      <c r="AM3268">
        <v>0</v>
      </c>
      <c r="AN3268" t="b">
        <v>0</v>
      </c>
      <c r="AO3268" t="b">
        <v>0</v>
      </c>
      <c r="AP3268" t="b">
        <v>0</v>
      </c>
      <c r="AQ3268" t="s">
        <v>96</v>
      </c>
      <c r="AR3268" t="s">
        <v>71</v>
      </c>
      <c r="AV3268" t="s">
        <v>59</v>
      </c>
    </row>
    <row r="3269" spans="1:48" x14ac:dyDescent="0.35">
      <c r="A3269" t="s">
        <v>47</v>
      </c>
      <c r="B3269">
        <v>12</v>
      </c>
      <c r="C3269">
        <v>182</v>
      </c>
      <c r="D3269">
        <v>2021</v>
      </c>
      <c r="E3269">
        <v>5</v>
      </c>
      <c r="F3269">
        <v>4</v>
      </c>
      <c r="G3269">
        <v>0</v>
      </c>
      <c r="H3269">
        <v>4</v>
      </c>
      <c r="I3269" t="s">
        <v>6614</v>
      </c>
      <c r="J3269" t="s">
        <v>49</v>
      </c>
      <c r="K3269" t="s">
        <v>119</v>
      </c>
      <c r="L3269" t="str">
        <f t="shared" si="51"/>
        <v>ADMKPlus</v>
      </c>
      <c r="M3269">
        <v>2924</v>
      </c>
      <c r="N3269">
        <v>61</v>
      </c>
      <c r="P3269">
        <v>171842</v>
      </c>
      <c r="Q3269">
        <v>218990</v>
      </c>
      <c r="R3269" t="s">
        <v>5336</v>
      </c>
      <c r="S3269" t="s">
        <v>52</v>
      </c>
      <c r="T3269" t="s">
        <v>6453</v>
      </c>
      <c r="U3269" t="s">
        <v>4964</v>
      </c>
      <c r="V3269">
        <v>11</v>
      </c>
      <c r="W3269">
        <v>78.47</v>
      </c>
      <c r="X3269">
        <v>1.7</v>
      </c>
      <c r="Y3269" t="s">
        <v>68</v>
      </c>
      <c r="Z3269">
        <v>1694</v>
      </c>
      <c r="AA3269">
        <v>0.99</v>
      </c>
      <c r="AB3269">
        <v>2.5</v>
      </c>
      <c r="AC3269" t="s">
        <v>6615</v>
      </c>
      <c r="AE3269">
        <v>24338</v>
      </c>
      <c r="AF3269" t="b">
        <v>1</v>
      </c>
      <c r="AG3269">
        <v>1</v>
      </c>
      <c r="AM3269">
        <v>0</v>
      </c>
      <c r="AN3269" t="b">
        <v>0</v>
      </c>
      <c r="AO3269" t="b">
        <v>0</v>
      </c>
      <c r="AP3269" t="b">
        <v>0</v>
      </c>
      <c r="AQ3269" t="s">
        <v>96</v>
      </c>
      <c r="AR3269" t="s">
        <v>71</v>
      </c>
      <c r="AV3269" t="s">
        <v>59</v>
      </c>
    </row>
    <row r="3270" spans="1:48" x14ac:dyDescent="0.35">
      <c r="A3270" t="s">
        <v>47</v>
      </c>
      <c r="B3270">
        <v>12</v>
      </c>
      <c r="C3270">
        <v>182</v>
      </c>
      <c r="D3270">
        <v>2021</v>
      </c>
      <c r="E3270">
        <v>5</v>
      </c>
      <c r="F3270">
        <v>4</v>
      </c>
      <c r="G3270">
        <v>0</v>
      </c>
      <c r="H3270">
        <v>5</v>
      </c>
      <c r="I3270" t="s">
        <v>6616</v>
      </c>
      <c r="J3270" t="s">
        <v>49</v>
      </c>
      <c r="K3270" t="s">
        <v>115</v>
      </c>
      <c r="L3270" t="b">
        <f t="shared" si="51"/>
        <v>0</v>
      </c>
      <c r="M3270">
        <v>1230</v>
      </c>
      <c r="N3270">
        <v>32</v>
      </c>
      <c r="P3270">
        <v>171842</v>
      </c>
      <c r="Q3270">
        <v>218990</v>
      </c>
      <c r="R3270" t="s">
        <v>5336</v>
      </c>
      <c r="S3270" t="s">
        <v>52</v>
      </c>
      <c r="T3270" t="s">
        <v>6453</v>
      </c>
      <c r="U3270" t="s">
        <v>4964</v>
      </c>
      <c r="V3270">
        <v>11</v>
      </c>
      <c r="W3270">
        <v>78.47</v>
      </c>
      <c r="X3270">
        <v>0.72</v>
      </c>
      <c r="Y3270" t="s">
        <v>68</v>
      </c>
      <c r="Z3270">
        <v>528</v>
      </c>
      <c r="AA3270">
        <v>0.31</v>
      </c>
      <c r="AB3270">
        <v>2.5</v>
      </c>
      <c r="AC3270" t="s">
        <v>6617</v>
      </c>
      <c r="AE3270">
        <v>24404</v>
      </c>
      <c r="AF3270" t="b">
        <v>1</v>
      </c>
      <c r="AG3270">
        <v>1</v>
      </c>
      <c r="AM3270">
        <v>0</v>
      </c>
      <c r="AN3270" t="b">
        <v>0</v>
      </c>
      <c r="AO3270" t="b">
        <v>0</v>
      </c>
      <c r="AP3270" t="b">
        <v>0</v>
      </c>
      <c r="AQ3270" t="s">
        <v>111</v>
      </c>
      <c r="AR3270" t="s">
        <v>58</v>
      </c>
      <c r="AV3270" t="s">
        <v>59</v>
      </c>
    </row>
    <row r="3271" spans="1:48" x14ac:dyDescent="0.35">
      <c r="A3271" t="s">
        <v>47</v>
      </c>
      <c r="B3271">
        <v>12</v>
      </c>
      <c r="C3271">
        <v>182</v>
      </c>
      <c r="D3271">
        <v>2021</v>
      </c>
      <c r="E3271">
        <v>5</v>
      </c>
      <c r="F3271">
        <v>4</v>
      </c>
      <c r="G3271">
        <v>0</v>
      </c>
      <c r="H3271">
        <v>6</v>
      </c>
      <c r="I3271" t="s">
        <v>76</v>
      </c>
      <c r="K3271" t="s">
        <v>77</v>
      </c>
      <c r="L3271" t="b">
        <f t="shared" si="51"/>
        <v>0</v>
      </c>
      <c r="M3271">
        <v>702</v>
      </c>
      <c r="P3271">
        <v>171842</v>
      </c>
      <c r="Q3271">
        <v>218990</v>
      </c>
      <c r="R3271" t="s">
        <v>5336</v>
      </c>
      <c r="S3271" t="s">
        <v>52</v>
      </c>
      <c r="T3271" t="s">
        <v>6453</v>
      </c>
      <c r="U3271" t="s">
        <v>4964</v>
      </c>
      <c r="V3271">
        <v>11</v>
      </c>
      <c r="W3271">
        <v>78.47</v>
      </c>
      <c r="X3271">
        <v>0.41</v>
      </c>
      <c r="Z3271">
        <v>258</v>
      </c>
      <c r="AA3271">
        <v>0.15</v>
      </c>
      <c r="AB3271">
        <v>2.5</v>
      </c>
      <c r="AE3271">
        <v>5897</v>
      </c>
      <c r="AF3271" t="b">
        <v>1</v>
      </c>
      <c r="AV3271" t="s">
        <v>59</v>
      </c>
    </row>
    <row r="3272" spans="1:48" x14ac:dyDescent="0.35">
      <c r="A3272" t="s">
        <v>47</v>
      </c>
      <c r="B3272">
        <v>12</v>
      </c>
      <c r="C3272">
        <v>182</v>
      </c>
      <c r="D3272">
        <v>2021</v>
      </c>
      <c r="E3272">
        <v>5</v>
      </c>
      <c r="F3272">
        <v>4</v>
      </c>
      <c r="G3272">
        <v>0</v>
      </c>
      <c r="H3272">
        <v>7</v>
      </c>
      <c r="I3272" t="s">
        <v>6618</v>
      </c>
      <c r="J3272" t="s">
        <v>49</v>
      </c>
      <c r="K3272" t="s">
        <v>79</v>
      </c>
      <c r="L3272" t="b">
        <f t="shared" si="51"/>
        <v>0</v>
      </c>
      <c r="M3272">
        <v>444</v>
      </c>
      <c r="N3272">
        <v>51</v>
      </c>
      <c r="P3272">
        <v>171842</v>
      </c>
      <c r="Q3272">
        <v>218990</v>
      </c>
      <c r="R3272" t="s">
        <v>5336</v>
      </c>
      <c r="S3272" t="s">
        <v>52</v>
      </c>
      <c r="T3272" t="s">
        <v>6453</v>
      </c>
      <c r="U3272" t="s">
        <v>4964</v>
      </c>
      <c r="V3272">
        <v>11</v>
      </c>
      <c r="W3272">
        <v>78.47</v>
      </c>
      <c r="X3272">
        <v>0.26</v>
      </c>
      <c r="Y3272" t="s">
        <v>68</v>
      </c>
      <c r="Z3272">
        <v>101</v>
      </c>
      <c r="AA3272">
        <v>0.06</v>
      </c>
      <c r="AB3272">
        <v>2.5</v>
      </c>
      <c r="AC3272" t="s">
        <v>6619</v>
      </c>
      <c r="AE3272">
        <v>16651</v>
      </c>
      <c r="AF3272" t="b">
        <v>1</v>
      </c>
      <c r="AG3272">
        <v>1</v>
      </c>
      <c r="AM3272">
        <v>0</v>
      </c>
      <c r="AN3272" t="b">
        <v>0</v>
      </c>
      <c r="AO3272" t="b">
        <v>0</v>
      </c>
      <c r="AP3272" t="b">
        <v>0</v>
      </c>
      <c r="AQ3272" t="s">
        <v>117</v>
      </c>
      <c r="AR3272" t="s">
        <v>63</v>
      </c>
      <c r="AV3272" t="s">
        <v>59</v>
      </c>
    </row>
    <row r="3273" spans="1:48" x14ac:dyDescent="0.35">
      <c r="A3273" t="s">
        <v>47</v>
      </c>
      <c r="B3273">
        <v>12</v>
      </c>
      <c r="C3273">
        <v>182</v>
      </c>
      <c r="D3273">
        <v>2021</v>
      </c>
      <c r="E3273">
        <v>5</v>
      </c>
      <c r="F3273">
        <v>4</v>
      </c>
      <c r="G3273">
        <v>0</v>
      </c>
      <c r="H3273">
        <v>8</v>
      </c>
      <c r="I3273" t="s">
        <v>6620</v>
      </c>
      <c r="J3273" t="s">
        <v>49</v>
      </c>
      <c r="K3273" t="s">
        <v>87</v>
      </c>
      <c r="L3273" t="b">
        <f t="shared" si="51"/>
        <v>0</v>
      </c>
      <c r="M3273">
        <v>343</v>
      </c>
      <c r="N3273">
        <v>30</v>
      </c>
      <c r="P3273">
        <v>171842</v>
      </c>
      <c r="Q3273">
        <v>218990</v>
      </c>
      <c r="R3273" t="s">
        <v>5336</v>
      </c>
      <c r="S3273" t="s">
        <v>52</v>
      </c>
      <c r="T3273" t="s">
        <v>6453</v>
      </c>
      <c r="U3273" t="s">
        <v>4964</v>
      </c>
      <c r="V3273">
        <v>11</v>
      </c>
      <c r="W3273">
        <v>78.47</v>
      </c>
      <c r="X3273">
        <v>0.2</v>
      </c>
      <c r="Y3273" t="s">
        <v>68</v>
      </c>
      <c r="Z3273">
        <v>144</v>
      </c>
      <c r="AA3273">
        <v>0.08</v>
      </c>
      <c r="AB3273">
        <v>2.5</v>
      </c>
      <c r="AC3273" t="s">
        <v>6621</v>
      </c>
      <c r="AE3273">
        <v>10809</v>
      </c>
      <c r="AF3273" t="b">
        <v>1</v>
      </c>
      <c r="AG3273">
        <v>1</v>
      </c>
      <c r="AM3273">
        <v>0</v>
      </c>
      <c r="AN3273" t="b">
        <v>0</v>
      </c>
      <c r="AO3273" t="b">
        <v>0</v>
      </c>
      <c r="AP3273" t="b">
        <v>0</v>
      </c>
      <c r="AQ3273" t="s">
        <v>57</v>
      </c>
      <c r="AR3273" t="s">
        <v>71</v>
      </c>
      <c r="AV3273" t="s">
        <v>59</v>
      </c>
    </row>
    <row r="3274" spans="1:48" x14ac:dyDescent="0.35">
      <c r="A3274" t="s">
        <v>47</v>
      </c>
      <c r="B3274">
        <v>12</v>
      </c>
      <c r="C3274">
        <v>182</v>
      </c>
      <c r="D3274">
        <v>2021</v>
      </c>
      <c r="E3274">
        <v>5</v>
      </c>
      <c r="F3274">
        <v>4</v>
      </c>
      <c r="G3274">
        <v>0</v>
      </c>
      <c r="H3274">
        <v>9</v>
      </c>
      <c r="I3274" t="s">
        <v>6622</v>
      </c>
      <c r="J3274" t="s">
        <v>49</v>
      </c>
      <c r="K3274" t="s">
        <v>87</v>
      </c>
      <c r="L3274" t="b">
        <f t="shared" si="51"/>
        <v>0</v>
      </c>
      <c r="M3274">
        <v>199</v>
      </c>
      <c r="N3274">
        <v>49</v>
      </c>
      <c r="P3274">
        <v>171842</v>
      </c>
      <c r="Q3274">
        <v>218990</v>
      </c>
      <c r="R3274" t="s">
        <v>5336</v>
      </c>
      <c r="S3274" t="s">
        <v>52</v>
      </c>
      <c r="T3274" t="s">
        <v>6453</v>
      </c>
      <c r="U3274" t="s">
        <v>4964</v>
      </c>
      <c r="V3274">
        <v>11</v>
      </c>
      <c r="W3274">
        <v>78.47</v>
      </c>
      <c r="X3274">
        <v>0.12</v>
      </c>
      <c r="Y3274" t="s">
        <v>68</v>
      </c>
      <c r="Z3274">
        <v>19</v>
      </c>
      <c r="AA3274">
        <v>0.01</v>
      </c>
      <c r="AB3274">
        <v>2.5</v>
      </c>
      <c r="AC3274" t="s">
        <v>6623</v>
      </c>
      <c r="AE3274">
        <v>10809</v>
      </c>
      <c r="AF3274" t="b">
        <v>1</v>
      </c>
      <c r="AG3274">
        <v>1</v>
      </c>
      <c r="AM3274">
        <v>0</v>
      </c>
      <c r="AN3274" t="b">
        <v>0</v>
      </c>
      <c r="AO3274" t="b">
        <v>0</v>
      </c>
      <c r="AP3274" t="b">
        <v>0</v>
      </c>
      <c r="AQ3274" t="s">
        <v>70</v>
      </c>
      <c r="AR3274" t="s">
        <v>71</v>
      </c>
      <c r="AV3274" t="s">
        <v>59</v>
      </c>
    </row>
    <row r="3275" spans="1:48" x14ac:dyDescent="0.35">
      <c r="A3275" t="s">
        <v>47</v>
      </c>
      <c r="B3275">
        <v>12</v>
      </c>
      <c r="C3275">
        <v>182</v>
      </c>
      <c r="D3275">
        <v>2021</v>
      </c>
      <c r="E3275">
        <v>5</v>
      </c>
      <c r="F3275">
        <v>4</v>
      </c>
      <c r="G3275">
        <v>0</v>
      </c>
      <c r="H3275">
        <v>10</v>
      </c>
      <c r="I3275" t="s">
        <v>6624</v>
      </c>
      <c r="J3275" t="s">
        <v>49</v>
      </c>
      <c r="K3275" t="s">
        <v>219</v>
      </c>
      <c r="L3275" t="b">
        <f t="shared" si="51"/>
        <v>0</v>
      </c>
      <c r="M3275">
        <v>180</v>
      </c>
      <c r="N3275">
        <v>33</v>
      </c>
      <c r="P3275">
        <v>171842</v>
      </c>
      <c r="Q3275">
        <v>218990</v>
      </c>
      <c r="R3275" t="s">
        <v>5336</v>
      </c>
      <c r="S3275" t="s">
        <v>52</v>
      </c>
      <c r="T3275" t="s">
        <v>6453</v>
      </c>
      <c r="U3275" t="s">
        <v>4964</v>
      </c>
      <c r="V3275">
        <v>11</v>
      </c>
      <c r="W3275">
        <v>78.47</v>
      </c>
      <c r="X3275">
        <v>0.1</v>
      </c>
      <c r="Y3275" t="s">
        <v>68</v>
      </c>
      <c r="Z3275">
        <v>15</v>
      </c>
      <c r="AA3275">
        <v>0.01</v>
      </c>
      <c r="AB3275">
        <v>2.5</v>
      </c>
      <c r="AC3275" t="s">
        <v>6625</v>
      </c>
      <c r="AE3275">
        <v>24339</v>
      </c>
      <c r="AF3275" t="b">
        <v>1</v>
      </c>
      <c r="AG3275">
        <v>1</v>
      </c>
      <c r="AM3275">
        <v>0</v>
      </c>
      <c r="AN3275" t="b">
        <v>0</v>
      </c>
      <c r="AO3275" t="b">
        <v>0</v>
      </c>
      <c r="AP3275" t="b">
        <v>0</v>
      </c>
      <c r="AQ3275" t="s">
        <v>85</v>
      </c>
      <c r="AR3275" t="s">
        <v>134</v>
      </c>
      <c r="AS3275" t="s">
        <v>162</v>
      </c>
      <c r="AV3275" t="s">
        <v>59</v>
      </c>
    </row>
    <row r="3276" spans="1:48" x14ac:dyDescent="0.35">
      <c r="A3276" t="s">
        <v>47</v>
      </c>
      <c r="B3276">
        <v>12</v>
      </c>
      <c r="C3276">
        <v>182</v>
      </c>
      <c r="D3276">
        <v>2021</v>
      </c>
      <c r="E3276">
        <v>5</v>
      </c>
      <c r="F3276">
        <v>4</v>
      </c>
      <c r="G3276">
        <v>0</v>
      </c>
      <c r="H3276">
        <v>11</v>
      </c>
      <c r="I3276" t="s">
        <v>6626</v>
      </c>
      <c r="J3276" t="s">
        <v>66</v>
      </c>
      <c r="K3276" t="s">
        <v>1559</v>
      </c>
      <c r="L3276" t="b">
        <f t="shared" si="51"/>
        <v>0</v>
      </c>
      <c r="M3276">
        <v>165</v>
      </c>
      <c r="N3276">
        <v>43</v>
      </c>
      <c r="P3276">
        <v>171842</v>
      </c>
      <c r="Q3276">
        <v>218990</v>
      </c>
      <c r="R3276" t="s">
        <v>5336</v>
      </c>
      <c r="S3276" t="s">
        <v>52</v>
      </c>
      <c r="T3276" t="s">
        <v>6453</v>
      </c>
      <c r="U3276" t="s">
        <v>4964</v>
      </c>
      <c r="V3276">
        <v>11</v>
      </c>
      <c r="W3276">
        <v>78.47</v>
      </c>
      <c r="X3276">
        <v>0.1</v>
      </c>
      <c r="Y3276" t="s">
        <v>68</v>
      </c>
      <c r="Z3276">
        <v>10</v>
      </c>
      <c r="AA3276">
        <v>0.01</v>
      </c>
      <c r="AB3276">
        <v>2.5</v>
      </c>
      <c r="AC3276" t="s">
        <v>6627</v>
      </c>
      <c r="AE3276">
        <v>2472</v>
      </c>
      <c r="AF3276" t="b">
        <v>1</v>
      </c>
      <c r="AG3276">
        <v>1</v>
      </c>
      <c r="AM3276">
        <v>0</v>
      </c>
      <c r="AN3276" t="b">
        <v>0</v>
      </c>
      <c r="AO3276" t="b">
        <v>0</v>
      </c>
      <c r="AP3276" t="b">
        <v>0</v>
      </c>
      <c r="AQ3276" t="s">
        <v>57</v>
      </c>
      <c r="AR3276" t="s">
        <v>840</v>
      </c>
      <c r="AV3276" t="s">
        <v>59</v>
      </c>
    </row>
    <row r="3277" spans="1:48" x14ac:dyDescent="0.35">
      <c r="A3277" t="s">
        <v>47</v>
      </c>
      <c r="B3277">
        <v>12</v>
      </c>
      <c r="C3277">
        <v>182</v>
      </c>
      <c r="D3277">
        <v>2021</v>
      </c>
      <c r="E3277">
        <v>5</v>
      </c>
      <c r="F3277">
        <v>4</v>
      </c>
      <c r="G3277">
        <v>0</v>
      </c>
      <c r="H3277">
        <v>12</v>
      </c>
      <c r="I3277" t="s">
        <v>6628</v>
      </c>
      <c r="J3277" t="s">
        <v>66</v>
      </c>
      <c r="K3277" t="s">
        <v>2040</v>
      </c>
      <c r="L3277" t="b">
        <f t="shared" si="51"/>
        <v>0</v>
      </c>
      <c r="M3277">
        <v>155</v>
      </c>
      <c r="N3277">
        <v>32</v>
      </c>
      <c r="P3277">
        <v>171842</v>
      </c>
      <c r="Q3277">
        <v>218990</v>
      </c>
      <c r="R3277" t="s">
        <v>5336</v>
      </c>
      <c r="S3277" t="s">
        <v>52</v>
      </c>
      <c r="T3277" t="s">
        <v>6453</v>
      </c>
      <c r="U3277" t="s">
        <v>4964</v>
      </c>
      <c r="V3277">
        <v>11</v>
      </c>
      <c r="W3277">
        <v>78.47</v>
      </c>
      <c r="X3277">
        <v>0.09</v>
      </c>
      <c r="Y3277" t="s">
        <v>68</v>
      </c>
      <c r="Z3277">
        <v>0</v>
      </c>
      <c r="AA3277">
        <v>0</v>
      </c>
      <c r="AB3277">
        <v>2.5</v>
      </c>
      <c r="AC3277" t="s">
        <v>6629</v>
      </c>
      <c r="AE3277">
        <v>24412</v>
      </c>
      <c r="AF3277" t="b">
        <v>1</v>
      </c>
      <c r="AG3277">
        <v>1</v>
      </c>
      <c r="AM3277">
        <v>0</v>
      </c>
      <c r="AN3277" t="b">
        <v>0</v>
      </c>
      <c r="AO3277" t="b">
        <v>0</v>
      </c>
      <c r="AP3277" t="b">
        <v>0</v>
      </c>
      <c r="AQ3277" t="s">
        <v>81</v>
      </c>
      <c r="AR3277" t="s">
        <v>75</v>
      </c>
      <c r="AV3277" t="s">
        <v>59</v>
      </c>
    </row>
    <row r="3278" spans="1:48" x14ac:dyDescent="0.35">
      <c r="A3278" t="s">
        <v>47</v>
      </c>
      <c r="B3278">
        <v>12</v>
      </c>
      <c r="C3278">
        <v>183</v>
      </c>
      <c r="D3278">
        <v>2021</v>
      </c>
      <c r="E3278">
        <v>5</v>
      </c>
      <c r="F3278">
        <v>4</v>
      </c>
      <c r="G3278">
        <v>0</v>
      </c>
      <c r="H3278">
        <v>1</v>
      </c>
      <c r="I3278" t="s">
        <v>6630</v>
      </c>
      <c r="J3278" t="s">
        <v>49</v>
      </c>
      <c r="K3278" t="s">
        <v>102</v>
      </c>
      <c r="L3278" t="str">
        <f t="shared" si="51"/>
        <v>DMKPlus</v>
      </c>
      <c r="M3278">
        <v>81835</v>
      </c>
      <c r="N3278">
        <v>40</v>
      </c>
      <c r="P3278">
        <v>168048</v>
      </c>
      <c r="Q3278">
        <v>239350</v>
      </c>
      <c r="R3278" t="s">
        <v>6631</v>
      </c>
      <c r="S3278" t="s">
        <v>52</v>
      </c>
      <c r="T3278" t="s">
        <v>6453</v>
      </c>
      <c r="U3278" t="s">
        <v>4964</v>
      </c>
      <c r="V3278">
        <v>22</v>
      </c>
      <c r="W3278">
        <v>70.209999999999994</v>
      </c>
      <c r="X3278">
        <v>48.7</v>
      </c>
      <c r="Y3278" t="s">
        <v>55</v>
      </c>
      <c r="Z3278">
        <v>30893</v>
      </c>
      <c r="AA3278">
        <v>18.38</v>
      </c>
      <c r="AB3278">
        <v>2.94</v>
      </c>
      <c r="AC3278" t="s">
        <v>6632</v>
      </c>
      <c r="AE3278">
        <v>3482</v>
      </c>
      <c r="AF3278" t="b">
        <v>1</v>
      </c>
      <c r="AG3278">
        <v>2</v>
      </c>
      <c r="AH3278" t="s">
        <v>102</v>
      </c>
      <c r="AI3278">
        <v>3482</v>
      </c>
      <c r="AJ3278" t="s">
        <v>6633</v>
      </c>
      <c r="AK3278" t="b">
        <v>1</v>
      </c>
      <c r="AL3278" t="b">
        <v>1</v>
      </c>
      <c r="AM3278">
        <v>1</v>
      </c>
      <c r="AN3278" t="b">
        <v>0</v>
      </c>
      <c r="AO3278" t="b">
        <v>0</v>
      </c>
      <c r="AP3278" t="b">
        <v>1</v>
      </c>
      <c r="AQ3278" t="s">
        <v>81</v>
      </c>
      <c r="AR3278" t="s">
        <v>58</v>
      </c>
      <c r="AT3278" t="s">
        <v>282</v>
      </c>
      <c r="AU3278" t="s">
        <v>283</v>
      </c>
      <c r="AV3278" t="s">
        <v>59</v>
      </c>
    </row>
    <row r="3279" spans="1:48" x14ac:dyDescent="0.35">
      <c r="A3279" t="s">
        <v>47</v>
      </c>
      <c r="B3279">
        <v>12</v>
      </c>
      <c r="C3279">
        <v>183</v>
      </c>
      <c r="D3279">
        <v>2021</v>
      </c>
      <c r="E3279">
        <v>5</v>
      </c>
      <c r="F3279">
        <v>4</v>
      </c>
      <c r="G3279">
        <v>0</v>
      </c>
      <c r="H3279">
        <v>2</v>
      </c>
      <c r="I3279" t="s">
        <v>6634</v>
      </c>
      <c r="J3279" t="s">
        <v>49</v>
      </c>
      <c r="K3279" t="s">
        <v>109</v>
      </c>
      <c r="L3279" t="str">
        <f t="shared" si="51"/>
        <v>ADMKPlus</v>
      </c>
      <c r="M3279">
        <v>50942</v>
      </c>
      <c r="N3279">
        <v>56</v>
      </c>
      <c r="P3279">
        <v>168048</v>
      </c>
      <c r="Q3279">
        <v>239350</v>
      </c>
      <c r="R3279" t="s">
        <v>6631</v>
      </c>
      <c r="S3279" t="s">
        <v>52</v>
      </c>
      <c r="T3279" t="s">
        <v>6453</v>
      </c>
      <c r="U3279" t="s">
        <v>4964</v>
      </c>
      <c r="V3279">
        <v>22</v>
      </c>
      <c r="W3279">
        <v>70.209999999999994</v>
      </c>
      <c r="X3279">
        <v>30.31</v>
      </c>
      <c r="Y3279" t="s">
        <v>55</v>
      </c>
      <c r="Z3279">
        <v>32482</v>
      </c>
      <c r="AA3279">
        <v>19.329999999999998</v>
      </c>
      <c r="AB3279">
        <v>2.94</v>
      </c>
      <c r="AC3279" t="s">
        <v>6635</v>
      </c>
      <c r="AE3279">
        <v>930</v>
      </c>
      <c r="AF3279" t="b">
        <v>1</v>
      </c>
      <c r="AG3279">
        <v>2</v>
      </c>
      <c r="AH3279" t="s">
        <v>109</v>
      </c>
      <c r="AI3279">
        <v>930</v>
      </c>
      <c r="AJ3279" t="s">
        <v>6633</v>
      </c>
      <c r="AK3279" t="b">
        <v>1</v>
      </c>
      <c r="AL3279" t="b">
        <v>1</v>
      </c>
      <c r="AM3279">
        <v>1</v>
      </c>
      <c r="AN3279" t="b">
        <v>0</v>
      </c>
      <c r="AO3279" t="b">
        <v>0</v>
      </c>
      <c r="AP3279" t="b">
        <v>0</v>
      </c>
      <c r="AQ3279" t="s">
        <v>57</v>
      </c>
      <c r="AR3279" t="s">
        <v>58</v>
      </c>
      <c r="AV3279" t="s">
        <v>59</v>
      </c>
    </row>
    <row r="3280" spans="1:48" x14ac:dyDescent="0.35">
      <c r="A3280" t="s">
        <v>47</v>
      </c>
      <c r="B3280">
        <v>12</v>
      </c>
      <c r="C3280">
        <v>183</v>
      </c>
      <c r="D3280">
        <v>2021</v>
      </c>
      <c r="E3280">
        <v>5</v>
      </c>
      <c r="F3280">
        <v>4</v>
      </c>
      <c r="G3280">
        <v>0</v>
      </c>
      <c r="H3280">
        <v>3</v>
      </c>
      <c r="I3280" t="s">
        <v>6636</v>
      </c>
      <c r="J3280" t="s">
        <v>49</v>
      </c>
      <c r="K3280" t="s">
        <v>67</v>
      </c>
      <c r="L3280" t="b">
        <f t="shared" si="51"/>
        <v>0</v>
      </c>
      <c r="M3280">
        <v>18460</v>
      </c>
      <c r="N3280">
        <v>53</v>
      </c>
      <c r="P3280">
        <v>168048</v>
      </c>
      <c r="Q3280">
        <v>239350</v>
      </c>
      <c r="R3280" t="s">
        <v>6631</v>
      </c>
      <c r="S3280" t="s">
        <v>52</v>
      </c>
      <c r="T3280" t="s">
        <v>6453</v>
      </c>
      <c r="U3280" t="s">
        <v>4964</v>
      </c>
      <c r="V3280">
        <v>22</v>
      </c>
      <c r="W3280">
        <v>70.209999999999994</v>
      </c>
      <c r="X3280">
        <v>10.98</v>
      </c>
      <c r="Y3280" t="s">
        <v>68</v>
      </c>
      <c r="Z3280">
        <v>13761</v>
      </c>
      <c r="AA3280">
        <v>8.19</v>
      </c>
      <c r="AB3280">
        <v>2.94</v>
      </c>
      <c r="AC3280" t="s">
        <v>6637</v>
      </c>
      <c r="AE3280">
        <v>5533</v>
      </c>
      <c r="AF3280" t="b">
        <v>1</v>
      </c>
      <c r="AG3280">
        <v>2</v>
      </c>
      <c r="AH3280" t="s">
        <v>67</v>
      </c>
      <c r="AI3280">
        <v>5533</v>
      </c>
      <c r="AJ3280" t="s">
        <v>6314</v>
      </c>
      <c r="AK3280" t="b">
        <v>0</v>
      </c>
      <c r="AL3280" t="b">
        <v>1</v>
      </c>
      <c r="AM3280">
        <v>0</v>
      </c>
      <c r="AN3280" t="b">
        <v>0</v>
      </c>
      <c r="AO3280" t="b">
        <v>0</v>
      </c>
      <c r="AP3280" t="b">
        <v>1</v>
      </c>
      <c r="AQ3280" t="s">
        <v>96</v>
      </c>
      <c r="AR3280" t="s">
        <v>75</v>
      </c>
      <c r="AV3280" t="s">
        <v>59</v>
      </c>
    </row>
    <row r="3281" spans="1:48" x14ac:dyDescent="0.35">
      <c r="A3281" t="s">
        <v>47</v>
      </c>
      <c r="B3281">
        <v>12</v>
      </c>
      <c r="C3281">
        <v>183</v>
      </c>
      <c r="D3281">
        <v>2021</v>
      </c>
      <c r="E3281">
        <v>5</v>
      </c>
      <c r="F3281">
        <v>4</v>
      </c>
      <c r="G3281">
        <v>0</v>
      </c>
      <c r="H3281">
        <v>4</v>
      </c>
      <c r="I3281" t="s">
        <v>6638</v>
      </c>
      <c r="J3281" t="s">
        <v>49</v>
      </c>
      <c r="K3281" t="s">
        <v>119</v>
      </c>
      <c r="L3281" t="str">
        <f t="shared" si="51"/>
        <v>ADMKPlus</v>
      </c>
      <c r="M3281">
        <v>4699</v>
      </c>
      <c r="N3281">
        <v>69</v>
      </c>
      <c r="P3281">
        <v>168048</v>
      </c>
      <c r="Q3281">
        <v>239350</v>
      </c>
      <c r="R3281" t="s">
        <v>6631</v>
      </c>
      <c r="S3281" t="s">
        <v>52</v>
      </c>
      <c r="T3281" t="s">
        <v>6453</v>
      </c>
      <c r="U3281" t="s">
        <v>4964</v>
      </c>
      <c r="V3281">
        <v>22</v>
      </c>
      <c r="W3281">
        <v>70.209999999999994</v>
      </c>
      <c r="X3281">
        <v>2.8</v>
      </c>
      <c r="Y3281" t="s">
        <v>68</v>
      </c>
      <c r="Z3281">
        <v>1535</v>
      </c>
      <c r="AA3281">
        <v>0.91</v>
      </c>
      <c r="AB3281">
        <v>2.94</v>
      </c>
      <c r="AC3281" t="s">
        <v>6639</v>
      </c>
      <c r="AE3281">
        <v>24338</v>
      </c>
      <c r="AF3281" t="b">
        <v>1</v>
      </c>
      <c r="AG3281">
        <v>1</v>
      </c>
      <c r="AM3281">
        <v>0</v>
      </c>
      <c r="AN3281" t="b">
        <v>0</v>
      </c>
      <c r="AO3281" t="b">
        <v>0</v>
      </c>
      <c r="AP3281" t="b">
        <v>0</v>
      </c>
      <c r="AQ3281" t="s">
        <v>57</v>
      </c>
      <c r="AR3281" t="s">
        <v>89</v>
      </c>
      <c r="AT3281" t="s">
        <v>71</v>
      </c>
      <c r="AV3281" t="s">
        <v>59</v>
      </c>
    </row>
    <row r="3282" spans="1:48" x14ac:dyDescent="0.35">
      <c r="A3282" t="s">
        <v>47</v>
      </c>
      <c r="B3282">
        <v>12</v>
      </c>
      <c r="C3282">
        <v>183</v>
      </c>
      <c r="D3282">
        <v>2021</v>
      </c>
      <c r="E3282">
        <v>5</v>
      </c>
      <c r="F3282">
        <v>4</v>
      </c>
      <c r="G3282">
        <v>0</v>
      </c>
      <c r="H3282">
        <v>5</v>
      </c>
      <c r="I3282" t="s">
        <v>6640</v>
      </c>
      <c r="J3282" t="s">
        <v>49</v>
      </c>
      <c r="K3282" t="s">
        <v>87</v>
      </c>
      <c r="L3282" t="b">
        <f t="shared" si="51"/>
        <v>0</v>
      </c>
      <c r="M3282">
        <v>3164</v>
      </c>
      <c r="N3282">
        <v>45</v>
      </c>
      <c r="P3282">
        <v>168048</v>
      </c>
      <c r="Q3282">
        <v>239350</v>
      </c>
      <c r="R3282" t="s">
        <v>6631</v>
      </c>
      <c r="S3282" t="s">
        <v>52</v>
      </c>
      <c r="T3282" t="s">
        <v>6453</v>
      </c>
      <c r="U3282" t="s">
        <v>4964</v>
      </c>
      <c r="V3282">
        <v>22</v>
      </c>
      <c r="W3282">
        <v>70.209999999999994</v>
      </c>
      <c r="X3282">
        <v>1.88</v>
      </c>
      <c r="Y3282" t="s">
        <v>68</v>
      </c>
      <c r="Z3282">
        <v>1000</v>
      </c>
      <c r="AA3282">
        <v>0.6</v>
      </c>
      <c r="AB3282">
        <v>2.94</v>
      </c>
      <c r="AC3282" t="s">
        <v>6641</v>
      </c>
      <c r="AE3282">
        <v>10809</v>
      </c>
      <c r="AF3282" t="b">
        <v>1</v>
      </c>
      <c r="AG3282">
        <v>1</v>
      </c>
      <c r="AM3282">
        <v>0</v>
      </c>
      <c r="AN3282" t="b">
        <v>0</v>
      </c>
      <c r="AO3282" t="b">
        <v>0</v>
      </c>
      <c r="AP3282" t="b">
        <v>0</v>
      </c>
      <c r="AQ3282" t="s">
        <v>548</v>
      </c>
      <c r="AR3282" t="s">
        <v>71</v>
      </c>
      <c r="AV3282" t="s">
        <v>59</v>
      </c>
    </row>
    <row r="3283" spans="1:48" x14ac:dyDescent="0.35">
      <c r="A3283" t="s">
        <v>47</v>
      </c>
      <c r="B3283">
        <v>12</v>
      </c>
      <c r="C3283">
        <v>183</v>
      </c>
      <c r="D3283">
        <v>2021</v>
      </c>
      <c r="E3283">
        <v>5</v>
      </c>
      <c r="F3283">
        <v>4</v>
      </c>
      <c r="G3283">
        <v>0</v>
      </c>
      <c r="H3283">
        <v>6</v>
      </c>
      <c r="I3283" t="s">
        <v>6642</v>
      </c>
      <c r="J3283" t="s">
        <v>49</v>
      </c>
      <c r="K3283" t="s">
        <v>87</v>
      </c>
      <c r="L3283" t="b">
        <f t="shared" si="51"/>
        <v>0</v>
      </c>
      <c r="M3283">
        <v>2164</v>
      </c>
      <c r="N3283">
        <v>50</v>
      </c>
      <c r="P3283">
        <v>168048</v>
      </c>
      <c r="Q3283">
        <v>239350</v>
      </c>
      <c r="R3283" t="s">
        <v>6631</v>
      </c>
      <c r="S3283" t="s">
        <v>52</v>
      </c>
      <c r="T3283" t="s">
        <v>6453</v>
      </c>
      <c r="U3283" t="s">
        <v>4964</v>
      </c>
      <c r="V3283">
        <v>22</v>
      </c>
      <c r="W3283">
        <v>70.209999999999994</v>
      </c>
      <c r="X3283">
        <v>1.29</v>
      </c>
      <c r="Y3283" t="s">
        <v>68</v>
      </c>
      <c r="Z3283">
        <v>1084</v>
      </c>
      <c r="AA3283">
        <v>0.65</v>
      </c>
      <c r="AB3283">
        <v>2.94</v>
      </c>
      <c r="AC3283" t="s">
        <v>6643</v>
      </c>
      <c r="AE3283">
        <v>10809</v>
      </c>
      <c r="AF3283" t="b">
        <v>1</v>
      </c>
      <c r="AG3283">
        <v>1</v>
      </c>
      <c r="AM3283">
        <v>0</v>
      </c>
      <c r="AN3283" t="b">
        <v>0</v>
      </c>
      <c r="AO3283" t="b">
        <v>0</v>
      </c>
      <c r="AP3283" t="b">
        <v>0</v>
      </c>
      <c r="AR3283" t="s">
        <v>71</v>
      </c>
      <c r="AV3283" t="s">
        <v>59</v>
      </c>
    </row>
    <row r="3284" spans="1:48" x14ac:dyDescent="0.35">
      <c r="A3284" t="s">
        <v>47</v>
      </c>
      <c r="B3284">
        <v>12</v>
      </c>
      <c r="C3284">
        <v>183</v>
      </c>
      <c r="D3284">
        <v>2021</v>
      </c>
      <c r="E3284">
        <v>5</v>
      </c>
      <c r="F3284">
        <v>4</v>
      </c>
      <c r="G3284">
        <v>0</v>
      </c>
      <c r="H3284">
        <v>7</v>
      </c>
      <c r="I3284" t="s">
        <v>6644</v>
      </c>
      <c r="J3284" t="s">
        <v>49</v>
      </c>
      <c r="K3284" t="s">
        <v>87</v>
      </c>
      <c r="L3284" t="b">
        <f t="shared" si="51"/>
        <v>0</v>
      </c>
      <c r="M3284">
        <v>1080</v>
      </c>
      <c r="N3284">
        <v>40</v>
      </c>
      <c r="P3284">
        <v>168048</v>
      </c>
      <c r="Q3284">
        <v>239350</v>
      </c>
      <c r="R3284" t="s">
        <v>6631</v>
      </c>
      <c r="S3284" t="s">
        <v>52</v>
      </c>
      <c r="T3284" t="s">
        <v>6453</v>
      </c>
      <c r="U3284" t="s">
        <v>4964</v>
      </c>
      <c r="V3284">
        <v>22</v>
      </c>
      <c r="W3284">
        <v>70.209999999999994</v>
      </c>
      <c r="X3284">
        <v>0.64</v>
      </c>
      <c r="Y3284" t="s">
        <v>68</v>
      </c>
      <c r="Z3284">
        <v>114</v>
      </c>
      <c r="AA3284">
        <v>7.0000000000000007E-2</v>
      </c>
      <c r="AB3284">
        <v>2.94</v>
      </c>
      <c r="AC3284" t="s">
        <v>6645</v>
      </c>
      <c r="AE3284">
        <v>10809</v>
      </c>
      <c r="AF3284" t="b">
        <v>1</v>
      </c>
      <c r="AG3284">
        <v>1</v>
      </c>
      <c r="AM3284">
        <v>0</v>
      </c>
      <c r="AN3284" t="b">
        <v>0</v>
      </c>
      <c r="AO3284" t="b">
        <v>0</v>
      </c>
      <c r="AP3284" t="b">
        <v>0</v>
      </c>
      <c r="AQ3284" t="s">
        <v>81</v>
      </c>
      <c r="AR3284" t="s">
        <v>106</v>
      </c>
      <c r="AS3284" t="s">
        <v>474</v>
      </c>
      <c r="AV3284" t="s">
        <v>59</v>
      </c>
    </row>
    <row r="3285" spans="1:48" x14ac:dyDescent="0.35">
      <c r="A3285" t="s">
        <v>47</v>
      </c>
      <c r="B3285">
        <v>12</v>
      </c>
      <c r="C3285">
        <v>183</v>
      </c>
      <c r="D3285">
        <v>2021</v>
      </c>
      <c r="E3285">
        <v>5</v>
      </c>
      <c r="F3285">
        <v>4</v>
      </c>
      <c r="G3285">
        <v>0</v>
      </c>
      <c r="H3285">
        <v>8</v>
      </c>
      <c r="I3285" t="s">
        <v>6646</v>
      </c>
      <c r="J3285" t="s">
        <v>49</v>
      </c>
      <c r="K3285" t="s">
        <v>115</v>
      </c>
      <c r="L3285" t="b">
        <f t="shared" si="51"/>
        <v>0</v>
      </c>
      <c r="M3285">
        <v>966</v>
      </c>
      <c r="N3285">
        <v>54</v>
      </c>
      <c r="P3285">
        <v>168048</v>
      </c>
      <c r="Q3285">
        <v>239350</v>
      </c>
      <c r="R3285" t="s">
        <v>6631</v>
      </c>
      <c r="S3285" t="s">
        <v>52</v>
      </c>
      <c r="T3285" t="s">
        <v>6453</v>
      </c>
      <c r="U3285" t="s">
        <v>4964</v>
      </c>
      <c r="V3285">
        <v>22</v>
      </c>
      <c r="W3285">
        <v>70.209999999999994</v>
      </c>
      <c r="X3285">
        <v>0.56999999999999995</v>
      </c>
      <c r="Y3285" t="s">
        <v>68</v>
      </c>
      <c r="Z3285">
        <v>330</v>
      </c>
      <c r="AA3285">
        <v>0.2</v>
      </c>
      <c r="AB3285">
        <v>2.94</v>
      </c>
      <c r="AC3285" t="s">
        <v>6647</v>
      </c>
      <c r="AE3285">
        <v>24404</v>
      </c>
      <c r="AF3285" t="b">
        <v>1</v>
      </c>
      <c r="AG3285">
        <v>1</v>
      </c>
      <c r="AM3285">
        <v>0</v>
      </c>
      <c r="AN3285" t="b">
        <v>0</v>
      </c>
      <c r="AO3285" t="b">
        <v>0</v>
      </c>
      <c r="AP3285" t="b">
        <v>0</v>
      </c>
      <c r="AQ3285" t="s">
        <v>156</v>
      </c>
      <c r="AR3285" t="s">
        <v>71</v>
      </c>
      <c r="AV3285" t="s">
        <v>59</v>
      </c>
    </row>
    <row r="3286" spans="1:48" x14ac:dyDescent="0.35">
      <c r="A3286" t="s">
        <v>47</v>
      </c>
      <c r="B3286">
        <v>12</v>
      </c>
      <c r="C3286">
        <v>183</v>
      </c>
      <c r="D3286">
        <v>2021</v>
      </c>
      <c r="E3286">
        <v>5</v>
      </c>
      <c r="F3286">
        <v>4</v>
      </c>
      <c r="G3286">
        <v>0</v>
      </c>
      <c r="H3286">
        <v>9</v>
      </c>
      <c r="I3286" t="s">
        <v>6648</v>
      </c>
      <c r="J3286" t="s">
        <v>49</v>
      </c>
      <c r="K3286" t="s">
        <v>79</v>
      </c>
      <c r="L3286" t="b">
        <f t="shared" si="51"/>
        <v>0</v>
      </c>
      <c r="M3286">
        <v>636</v>
      </c>
      <c r="N3286">
        <v>52</v>
      </c>
      <c r="P3286">
        <v>168048</v>
      </c>
      <c r="Q3286">
        <v>239350</v>
      </c>
      <c r="R3286" t="s">
        <v>6631</v>
      </c>
      <c r="S3286" t="s">
        <v>52</v>
      </c>
      <c r="T3286" t="s">
        <v>6453</v>
      </c>
      <c r="U3286" t="s">
        <v>4964</v>
      </c>
      <c r="V3286">
        <v>22</v>
      </c>
      <c r="W3286">
        <v>70.209999999999994</v>
      </c>
      <c r="X3286">
        <v>0.38</v>
      </c>
      <c r="Y3286" t="s">
        <v>68</v>
      </c>
      <c r="Z3286">
        <v>24</v>
      </c>
      <c r="AA3286">
        <v>0.01</v>
      </c>
      <c r="AB3286">
        <v>2.94</v>
      </c>
      <c r="AC3286" t="s">
        <v>6649</v>
      </c>
      <c r="AE3286">
        <v>16651</v>
      </c>
      <c r="AF3286" t="b">
        <v>1</v>
      </c>
      <c r="AG3286">
        <v>1</v>
      </c>
      <c r="AM3286">
        <v>0</v>
      </c>
      <c r="AN3286" t="b">
        <v>0</v>
      </c>
      <c r="AO3286" t="b">
        <v>0</v>
      </c>
      <c r="AP3286" t="b">
        <v>0</v>
      </c>
      <c r="AR3286" t="s">
        <v>71</v>
      </c>
      <c r="AV3286" t="s">
        <v>59</v>
      </c>
    </row>
    <row r="3287" spans="1:48" x14ac:dyDescent="0.35">
      <c r="A3287" t="s">
        <v>47</v>
      </c>
      <c r="B3287">
        <v>12</v>
      </c>
      <c r="C3287">
        <v>183</v>
      </c>
      <c r="D3287">
        <v>2021</v>
      </c>
      <c r="E3287">
        <v>5</v>
      </c>
      <c r="F3287">
        <v>4</v>
      </c>
      <c r="G3287">
        <v>0</v>
      </c>
      <c r="H3287">
        <v>10</v>
      </c>
      <c r="I3287" t="s">
        <v>6650</v>
      </c>
      <c r="J3287" t="s">
        <v>49</v>
      </c>
      <c r="K3287" t="s">
        <v>1480</v>
      </c>
      <c r="L3287" t="b">
        <f t="shared" si="51"/>
        <v>0</v>
      </c>
      <c r="M3287">
        <v>612</v>
      </c>
      <c r="N3287">
        <v>62</v>
      </c>
      <c r="P3287">
        <v>168048</v>
      </c>
      <c r="Q3287">
        <v>239350</v>
      </c>
      <c r="R3287" t="s">
        <v>6631</v>
      </c>
      <c r="S3287" t="s">
        <v>52</v>
      </c>
      <c r="T3287" t="s">
        <v>6453</v>
      </c>
      <c r="U3287" t="s">
        <v>4964</v>
      </c>
      <c r="V3287">
        <v>22</v>
      </c>
      <c r="W3287">
        <v>70.209999999999994</v>
      </c>
      <c r="X3287">
        <v>0.36</v>
      </c>
      <c r="Y3287" t="s">
        <v>68</v>
      </c>
      <c r="Z3287">
        <v>88</v>
      </c>
      <c r="AA3287">
        <v>0.05</v>
      </c>
      <c r="AB3287">
        <v>2.94</v>
      </c>
      <c r="AC3287" t="s">
        <v>6651</v>
      </c>
      <c r="AE3287">
        <v>12001</v>
      </c>
      <c r="AF3287" t="b">
        <v>1</v>
      </c>
      <c r="AG3287">
        <v>1</v>
      </c>
      <c r="AM3287">
        <v>0</v>
      </c>
      <c r="AN3287" t="b">
        <v>0</v>
      </c>
      <c r="AO3287" t="b">
        <v>0</v>
      </c>
      <c r="AP3287" t="b">
        <v>0</v>
      </c>
      <c r="AQ3287" t="s">
        <v>111</v>
      </c>
      <c r="AR3287" t="s">
        <v>496</v>
      </c>
      <c r="AS3287" t="s">
        <v>2771</v>
      </c>
      <c r="AV3287" t="s">
        <v>59</v>
      </c>
    </row>
    <row r="3288" spans="1:48" x14ac:dyDescent="0.35">
      <c r="A3288" t="s">
        <v>47</v>
      </c>
      <c r="B3288">
        <v>12</v>
      </c>
      <c r="C3288">
        <v>183</v>
      </c>
      <c r="D3288">
        <v>2021</v>
      </c>
      <c r="E3288">
        <v>5</v>
      </c>
      <c r="F3288">
        <v>4</v>
      </c>
      <c r="G3288">
        <v>0</v>
      </c>
      <c r="H3288">
        <v>11</v>
      </c>
      <c r="I3288" t="s">
        <v>76</v>
      </c>
      <c r="K3288" t="s">
        <v>77</v>
      </c>
      <c r="L3288" t="b">
        <f t="shared" si="51"/>
        <v>0</v>
      </c>
      <c r="M3288">
        <v>524</v>
      </c>
      <c r="P3288">
        <v>168048</v>
      </c>
      <c r="Q3288">
        <v>239350</v>
      </c>
      <c r="R3288" t="s">
        <v>6631</v>
      </c>
      <c r="S3288" t="s">
        <v>52</v>
      </c>
      <c r="T3288" t="s">
        <v>6453</v>
      </c>
      <c r="U3288" t="s">
        <v>4964</v>
      </c>
      <c r="V3288">
        <v>22</v>
      </c>
      <c r="W3288">
        <v>70.209999999999994</v>
      </c>
      <c r="X3288">
        <v>0.31</v>
      </c>
      <c r="Z3288">
        <v>19</v>
      </c>
      <c r="AA3288">
        <v>0.01</v>
      </c>
      <c r="AB3288">
        <v>2.94</v>
      </c>
      <c r="AE3288">
        <v>5897</v>
      </c>
      <c r="AF3288" t="b">
        <v>1</v>
      </c>
      <c r="AV3288" t="s">
        <v>59</v>
      </c>
    </row>
    <row r="3289" spans="1:48" x14ac:dyDescent="0.35">
      <c r="A3289" t="s">
        <v>47</v>
      </c>
      <c r="B3289">
        <v>12</v>
      </c>
      <c r="C3289">
        <v>183</v>
      </c>
      <c r="D3289">
        <v>2021</v>
      </c>
      <c r="E3289">
        <v>5</v>
      </c>
      <c r="F3289">
        <v>4</v>
      </c>
      <c r="G3289">
        <v>0</v>
      </c>
      <c r="H3289">
        <v>12</v>
      </c>
      <c r="I3289" t="s">
        <v>6652</v>
      </c>
      <c r="J3289" t="s">
        <v>49</v>
      </c>
      <c r="K3289" t="s">
        <v>87</v>
      </c>
      <c r="L3289" t="b">
        <f t="shared" si="51"/>
        <v>0</v>
      </c>
      <c r="M3289">
        <v>505</v>
      </c>
      <c r="N3289">
        <v>43</v>
      </c>
      <c r="P3289">
        <v>168048</v>
      </c>
      <c r="Q3289">
        <v>239350</v>
      </c>
      <c r="R3289" t="s">
        <v>6631</v>
      </c>
      <c r="S3289" t="s">
        <v>52</v>
      </c>
      <c r="T3289" t="s">
        <v>6453</v>
      </c>
      <c r="U3289" t="s">
        <v>4964</v>
      </c>
      <c r="V3289">
        <v>22</v>
      </c>
      <c r="W3289">
        <v>70.209999999999994</v>
      </c>
      <c r="X3289">
        <v>0.3</v>
      </c>
      <c r="Y3289" t="s">
        <v>68</v>
      </c>
      <c r="Z3289">
        <v>12</v>
      </c>
      <c r="AA3289">
        <v>0.01</v>
      </c>
      <c r="AB3289">
        <v>2.94</v>
      </c>
      <c r="AC3289" t="s">
        <v>6653</v>
      </c>
      <c r="AE3289">
        <v>10809</v>
      </c>
      <c r="AF3289" t="b">
        <v>1</v>
      </c>
      <c r="AG3289">
        <v>1</v>
      </c>
      <c r="AM3289">
        <v>0</v>
      </c>
      <c r="AN3289" t="b">
        <v>0</v>
      </c>
      <c r="AO3289" t="b">
        <v>0</v>
      </c>
      <c r="AP3289" t="b">
        <v>0</v>
      </c>
      <c r="AQ3289" t="s">
        <v>57</v>
      </c>
      <c r="AR3289" t="s">
        <v>106</v>
      </c>
      <c r="AS3289" t="s">
        <v>107</v>
      </c>
      <c r="AV3289" t="s">
        <v>59</v>
      </c>
    </row>
    <row r="3290" spans="1:48" x14ac:dyDescent="0.35">
      <c r="A3290" t="s">
        <v>47</v>
      </c>
      <c r="B3290">
        <v>12</v>
      </c>
      <c r="C3290">
        <v>183</v>
      </c>
      <c r="D3290">
        <v>2021</v>
      </c>
      <c r="E3290">
        <v>5</v>
      </c>
      <c r="F3290">
        <v>4</v>
      </c>
      <c r="G3290">
        <v>0</v>
      </c>
      <c r="H3290">
        <v>13</v>
      </c>
      <c r="I3290" t="s">
        <v>6654</v>
      </c>
      <c r="J3290" t="s">
        <v>49</v>
      </c>
      <c r="K3290" t="s">
        <v>87</v>
      </c>
      <c r="L3290" t="b">
        <f t="shared" si="51"/>
        <v>0</v>
      </c>
      <c r="M3290">
        <v>493</v>
      </c>
      <c r="N3290">
        <v>48</v>
      </c>
      <c r="P3290">
        <v>168048</v>
      </c>
      <c r="Q3290">
        <v>239350</v>
      </c>
      <c r="R3290" t="s">
        <v>6631</v>
      </c>
      <c r="S3290" t="s">
        <v>52</v>
      </c>
      <c r="T3290" t="s">
        <v>6453</v>
      </c>
      <c r="U3290" t="s">
        <v>4964</v>
      </c>
      <c r="V3290">
        <v>22</v>
      </c>
      <c r="W3290">
        <v>70.209999999999994</v>
      </c>
      <c r="X3290">
        <v>0.28999999999999998</v>
      </c>
      <c r="Y3290" t="s">
        <v>68</v>
      </c>
      <c r="Z3290">
        <v>102</v>
      </c>
      <c r="AA3290">
        <v>0.06</v>
      </c>
      <c r="AB3290">
        <v>2.94</v>
      </c>
      <c r="AC3290" t="s">
        <v>6655</v>
      </c>
      <c r="AE3290">
        <v>10809</v>
      </c>
      <c r="AF3290" t="b">
        <v>1</v>
      </c>
      <c r="AG3290">
        <v>1</v>
      </c>
      <c r="AM3290">
        <v>0</v>
      </c>
      <c r="AN3290" t="b">
        <v>0</v>
      </c>
      <c r="AO3290" t="b">
        <v>0</v>
      </c>
      <c r="AP3290" t="b">
        <v>0</v>
      </c>
      <c r="AQ3290" t="s">
        <v>117</v>
      </c>
      <c r="AR3290" t="s">
        <v>75</v>
      </c>
      <c r="AV3290" t="s">
        <v>59</v>
      </c>
    </row>
    <row r="3291" spans="1:48" x14ac:dyDescent="0.35">
      <c r="A3291" t="s">
        <v>47</v>
      </c>
      <c r="B3291">
        <v>12</v>
      </c>
      <c r="C3291">
        <v>183</v>
      </c>
      <c r="D3291">
        <v>2021</v>
      </c>
      <c r="E3291">
        <v>5</v>
      </c>
      <c r="F3291">
        <v>4</v>
      </c>
      <c r="G3291">
        <v>0</v>
      </c>
      <c r="H3291">
        <v>14</v>
      </c>
      <c r="I3291" t="s">
        <v>6656</v>
      </c>
      <c r="J3291" t="s">
        <v>49</v>
      </c>
      <c r="K3291" t="s">
        <v>87</v>
      </c>
      <c r="L3291" t="b">
        <f t="shared" si="51"/>
        <v>0</v>
      </c>
      <c r="M3291">
        <v>391</v>
      </c>
      <c r="N3291">
        <v>39</v>
      </c>
      <c r="P3291">
        <v>168048</v>
      </c>
      <c r="Q3291">
        <v>239350</v>
      </c>
      <c r="R3291" t="s">
        <v>6631</v>
      </c>
      <c r="S3291" t="s">
        <v>52</v>
      </c>
      <c r="T3291" t="s">
        <v>6453</v>
      </c>
      <c r="U3291" t="s">
        <v>4964</v>
      </c>
      <c r="V3291">
        <v>22</v>
      </c>
      <c r="W3291">
        <v>70.209999999999994</v>
      </c>
      <c r="X3291">
        <v>0.23</v>
      </c>
      <c r="Y3291" t="s">
        <v>68</v>
      </c>
      <c r="Z3291">
        <v>57</v>
      </c>
      <c r="AA3291">
        <v>0.03</v>
      </c>
      <c r="AB3291">
        <v>2.94</v>
      </c>
      <c r="AC3291" t="s">
        <v>6657</v>
      </c>
      <c r="AE3291">
        <v>10809</v>
      </c>
      <c r="AF3291" t="b">
        <v>1</v>
      </c>
      <c r="AG3291">
        <v>1</v>
      </c>
      <c r="AM3291">
        <v>0</v>
      </c>
      <c r="AN3291" t="b">
        <v>0</v>
      </c>
      <c r="AO3291" t="b">
        <v>0</v>
      </c>
      <c r="AP3291" t="b">
        <v>0</v>
      </c>
      <c r="AQ3291" t="s">
        <v>57</v>
      </c>
      <c r="AR3291" t="s">
        <v>71</v>
      </c>
      <c r="AV3291" t="s">
        <v>59</v>
      </c>
    </row>
    <row r="3292" spans="1:48" x14ac:dyDescent="0.35">
      <c r="A3292" t="s">
        <v>47</v>
      </c>
      <c r="B3292">
        <v>12</v>
      </c>
      <c r="C3292">
        <v>183</v>
      </c>
      <c r="D3292">
        <v>2021</v>
      </c>
      <c r="E3292">
        <v>5</v>
      </c>
      <c r="F3292">
        <v>4</v>
      </c>
      <c r="G3292">
        <v>0</v>
      </c>
      <c r="H3292">
        <v>15</v>
      </c>
      <c r="I3292" t="s">
        <v>6658</v>
      </c>
      <c r="J3292" t="s">
        <v>49</v>
      </c>
      <c r="K3292" t="s">
        <v>87</v>
      </c>
      <c r="L3292" t="b">
        <f t="shared" si="51"/>
        <v>0</v>
      </c>
      <c r="M3292">
        <v>334</v>
      </c>
      <c r="N3292">
        <v>68</v>
      </c>
      <c r="P3292">
        <v>168048</v>
      </c>
      <c r="Q3292">
        <v>239350</v>
      </c>
      <c r="R3292" t="s">
        <v>6631</v>
      </c>
      <c r="S3292" t="s">
        <v>52</v>
      </c>
      <c r="T3292" t="s">
        <v>6453</v>
      </c>
      <c r="U3292" t="s">
        <v>4964</v>
      </c>
      <c r="V3292">
        <v>22</v>
      </c>
      <c r="W3292">
        <v>70.209999999999994</v>
      </c>
      <c r="X3292">
        <v>0.2</v>
      </c>
      <c r="Y3292" t="s">
        <v>68</v>
      </c>
      <c r="Z3292">
        <v>122</v>
      </c>
      <c r="AA3292">
        <v>7.0000000000000007E-2</v>
      </c>
      <c r="AB3292">
        <v>2.94</v>
      </c>
      <c r="AC3292" t="s">
        <v>6659</v>
      </c>
      <c r="AE3292">
        <v>10809</v>
      </c>
      <c r="AF3292" t="b">
        <v>1</v>
      </c>
      <c r="AG3292">
        <v>1</v>
      </c>
      <c r="AM3292">
        <v>0</v>
      </c>
      <c r="AN3292" t="b">
        <v>0</v>
      </c>
      <c r="AO3292" t="b">
        <v>0</v>
      </c>
      <c r="AP3292" t="b">
        <v>0</v>
      </c>
      <c r="AQ3292" t="s">
        <v>57</v>
      </c>
      <c r="AR3292" t="s">
        <v>75</v>
      </c>
      <c r="AV3292" t="s">
        <v>59</v>
      </c>
    </row>
    <row r="3293" spans="1:48" x14ac:dyDescent="0.35">
      <c r="A3293" t="s">
        <v>47</v>
      </c>
      <c r="B3293">
        <v>12</v>
      </c>
      <c r="C3293">
        <v>183</v>
      </c>
      <c r="D3293">
        <v>2021</v>
      </c>
      <c r="E3293">
        <v>5</v>
      </c>
      <c r="F3293">
        <v>4</v>
      </c>
      <c r="G3293">
        <v>0</v>
      </c>
      <c r="H3293">
        <v>16</v>
      </c>
      <c r="I3293" t="s">
        <v>6660</v>
      </c>
      <c r="J3293" t="s">
        <v>49</v>
      </c>
      <c r="K3293" t="s">
        <v>87</v>
      </c>
      <c r="L3293" t="b">
        <f t="shared" si="51"/>
        <v>0</v>
      </c>
      <c r="M3293">
        <v>212</v>
      </c>
      <c r="N3293">
        <v>41</v>
      </c>
      <c r="P3293">
        <v>168048</v>
      </c>
      <c r="Q3293">
        <v>239350</v>
      </c>
      <c r="R3293" t="s">
        <v>6631</v>
      </c>
      <c r="S3293" t="s">
        <v>52</v>
      </c>
      <c r="T3293" t="s">
        <v>6453</v>
      </c>
      <c r="U3293" t="s">
        <v>4964</v>
      </c>
      <c r="V3293">
        <v>22</v>
      </c>
      <c r="W3293">
        <v>70.209999999999994</v>
      </c>
      <c r="X3293">
        <v>0.13</v>
      </c>
      <c r="Y3293" t="s">
        <v>68</v>
      </c>
      <c r="Z3293">
        <v>10</v>
      </c>
      <c r="AA3293">
        <v>0.01</v>
      </c>
      <c r="AB3293">
        <v>2.94</v>
      </c>
      <c r="AC3293" t="s">
        <v>6661</v>
      </c>
      <c r="AE3293">
        <v>10809</v>
      </c>
      <c r="AF3293" t="b">
        <v>1</v>
      </c>
      <c r="AG3293">
        <v>1</v>
      </c>
      <c r="AM3293">
        <v>0</v>
      </c>
      <c r="AN3293" t="b">
        <v>0</v>
      </c>
      <c r="AO3293" t="b">
        <v>0</v>
      </c>
      <c r="AP3293" t="b">
        <v>0</v>
      </c>
      <c r="AQ3293" t="s">
        <v>111</v>
      </c>
      <c r="AR3293" t="s">
        <v>71</v>
      </c>
      <c r="AV3293" t="s">
        <v>59</v>
      </c>
    </row>
    <row r="3294" spans="1:48" x14ac:dyDescent="0.35">
      <c r="A3294" t="s">
        <v>47</v>
      </c>
      <c r="B3294">
        <v>12</v>
      </c>
      <c r="C3294">
        <v>183</v>
      </c>
      <c r="D3294">
        <v>2021</v>
      </c>
      <c r="E3294">
        <v>5</v>
      </c>
      <c r="F3294">
        <v>4</v>
      </c>
      <c r="G3294">
        <v>0</v>
      </c>
      <c r="H3294">
        <v>17</v>
      </c>
      <c r="I3294" t="s">
        <v>6662</v>
      </c>
      <c r="J3294" t="s">
        <v>49</v>
      </c>
      <c r="K3294" t="s">
        <v>87</v>
      </c>
      <c r="L3294" t="b">
        <f t="shared" si="51"/>
        <v>0</v>
      </c>
      <c r="M3294">
        <v>202</v>
      </c>
      <c r="N3294">
        <v>37</v>
      </c>
      <c r="P3294">
        <v>168048</v>
      </c>
      <c r="Q3294">
        <v>239350</v>
      </c>
      <c r="R3294" t="s">
        <v>6631</v>
      </c>
      <c r="S3294" t="s">
        <v>52</v>
      </c>
      <c r="T3294" t="s">
        <v>6453</v>
      </c>
      <c r="U3294" t="s">
        <v>4964</v>
      </c>
      <c r="V3294">
        <v>22</v>
      </c>
      <c r="W3294">
        <v>70.209999999999994</v>
      </c>
      <c r="X3294">
        <v>0.12</v>
      </c>
      <c r="Y3294" t="s">
        <v>68</v>
      </c>
      <c r="Z3294">
        <v>22</v>
      </c>
      <c r="AA3294">
        <v>0.01</v>
      </c>
      <c r="AB3294">
        <v>2.94</v>
      </c>
      <c r="AC3294" t="s">
        <v>6663</v>
      </c>
      <c r="AE3294">
        <v>10809</v>
      </c>
      <c r="AF3294" t="b">
        <v>1</v>
      </c>
      <c r="AG3294">
        <v>1</v>
      </c>
      <c r="AM3294">
        <v>0</v>
      </c>
      <c r="AN3294" t="b">
        <v>0</v>
      </c>
      <c r="AO3294" t="b">
        <v>0</v>
      </c>
      <c r="AP3294" t="b">
        <v>0</v>
      </c>
      <c r="AR3294" t="s">
        <v>75</v>
      </c>
      <c r="AV3294" t="s">
        <v>59</v>
      </c>
    </row>
    <row r="3295" spans="1:48" x14ac:dyDescent="0.35">
      <c r="A3295" t="s">
        <v>47</v>
      </c>
      <c r="B3295">
        <v>12</v>
      </c>
      <c r="C3295">
        <v>183</v>
      </c>
      <c r="D3295">
        <v>2021</v>
      </c>
      <c r="E3295">
        <v>5</v>
      </c>
      <c r="F3295">
        <v>4</v>
      </c>
      <c r="G3295">
        <v>0</v>
      </c>
      <c r="H3295">
        <v>18</v>
      </c>
      <c r="I3295" t="s">
        <v>6664</v>
      </c>
      <c r="J3295" t="s">
        <v>49</v>
      </c>
      <c r="K3295" t="s">
        <v>87</v>
      </c>
      <c r="L3295" t="b">
        <f t="shared" si="51"/>
        <v>0</v>
      </c>
      <c r="M3295">
        <v>180</v>
      </c>
      <c r="N3295">
        <v>51</v>
      </c>
      <c r="P3295">
        <v>168048</v>
      </c>
      <c r="Q3295">
        <v>239350</v>
      </c>
      <c r="R3295" t="s">
        <v>6631</v>
      </c>
      <c r="S3295" t="s">
        <v>52</v>
      </c>
      <c r="T3295" t="s">
        <v>6453</v>
      </c>
      <c r="U3295" t="s">
        <v>4964</v>
      </c>
      <c r="V3295">
        <v>22</v>
      </c>
      <c r="W3295">
        <v>70.209999999999994</v>
      </c>
      <c r="X3295">
        <v>0.11</v>
      </c>
      <c r="Y3295" t="s">
        <v>68</v>
      </c>
      <c r="Z3295">
        <v>12</v>
      </c>
      <c r="AA3295">
        <v>0.01</v>
      </c>
      <c r="AB3295">
        <v>2.94</v>
      </c>
      <c r="AC3295" t="s">
        <v>6665</v>
      </c>
      <c r="AE3295">
        <v>10809</v>
      </c>
      <c r="AF3295" t="b">
        <v>1</v>
      </c>
      <c r="AG3295">
        <v>1</v>
      </c>
      <c r="AM3295">
        <v>0</v>
      </c>
      <c r="AN3295" t="b">
        <v>0</v>
      </c>
      <c r="AO3295" t="b">
        <v>0</v>
      </c>
      <c r="AP3295" t="b">
        <v>0</v>
      </c>
      <c r="AV3295" t="s">
        <v>59</v>
      </c>
    </row>
    <row r="3296" spans="1:48" x14ac:dyDescent="0.35">
      <c r="A3296" t="s">
        <v>47</v>
      </c>
      <c r="B3296">
        <v>12</v>
      </c>
      <c r="C3296">
        <v>183</v>
      </c>
      <c r="D3296">
        <v>2021</v>
      </c>
      <c r="E3296">
        <v>5</v>
      </c>
      <c r="F3296">
        <v>4</v>
      </c>
      <c r="G3296">
        <v>0</v>
      </c>
      <c r="H3296">
        <v>19</v>
      </c>
      <c r="I3296" t="s">
        <v>6666</v>
      </c>
      <c r="J3296" t="s">
        <v>49</v>
      </c>
      <c r="K3296" t="s">
        <v>6667</v>
      </c>
      <c r="L3296" t="b">
        <f t="shared" si="51"/>
        <v>0</v>
      </c>
      <c r="M3296">
        <v>168</v>
      </c>
      <c r="N3296">
        <v>48</v>
      </c>
      <c r="P3296">
        <v>168048</v>
      </c>
      <c r="Q3296">
        <v>239350</v>
      </c>
      <c r="R3296" t="s">
        <v>6631</v>
      </c>
      <c r="S3296" t="s">
        <v>52</v>
      </c>
      <c r="T3296" t="s">
        <v>6453</v>
      </c>
      <c r="U3296" t="s">
        <v>4964</v>
      </c>
      <c r="V3296">
        <v>22</v>
      </c>
      <c r="W3296">
        <v>70.209999999999994</v>
      </c>
      <c r="X3296">
        <v>0.1</v>
      </c>
      <c r="Y3296" t="s">
        <v>68</v>
      </c>
      <c r="Z3296">
        <v>6</v>
      </c>
      <c r="AA3296">
        <v>0</v>
      </c>
      <c r="AB3296">
        <v>2.94</v>
      </c>
      <c r="AC3296" t="s">
        <v>6668</v>
      </c>
      <c r="AE3296">
        <v>8878</v>
      </c>
      <c r="AF3296" t="b">
        <v>1</v>
      </c>
      <c r="AG3296">
        <v>1</v>
      </c>
      <c r="AM3296">
        <v>0</v>
      </c>
      <c r="AN3296" t="b">
        <v>0</v>
      </c>
      <c r="AO3296" t="b">
        <v>0</v>
      </c>
      <c r="AP3296" t="b">
        <v>0</v>
      </c>
      <c r="AQ3296" t="s">
        <v>111</v>
      </c>
      <c r="AR3296" t="s">
        <v>58</v>
      </c>
      <c r="AT3296" t="s">
        <v>71</v>
      </c>
      <c r="AV3296" t="s">
        <v>59</v>
      </c>
    </row>
    <row r="3297" spans="1:48" x14ac:dyDescent="0.35">
      <c r="A3297" t="s">
        <v>47</v>
      </c>
      <c r="B3297">
        <v>12</v>
      </c>
      <c r="C3297">
        <v>183</v>
      </c>
      <c r="D3297">
        <v>2021</v>
      </c>
      <c r="E3297">
        <v>5</v>
      </c>
      <c r="F3297">
        <v>4</v>
      </c>
      <c r="G3297">
        <v>0</v>
      </c>
      <c r="H3297">
        <v>20</v>
      </c>
      <c r="I3297" t="s">
        <v>6669</v>
      </c>
      <c r="J3297" t="s">
        <v>49</v>
      </c>
      <c r="K3297" t="s">
        <v>1101</v>
      </c>
      <c r="L3297" t="b">
        <f t="shared" si="51"/>
        <v>0</v>
      </c>
      <c r="M3297">
        <v>162</v>
      </c>
      <c r="N3297">
        <v>62</v>
      </c>
      <c r="P3297">
        <v>168048</v>
      </c>
      <c r="Q3297">
        <v>239350</v>
      </c>
      <c r="R3297" t="s">
        <v>6631</v>
      </c>
      <c r="S3297" t="s">
        <v>52</v>
      </c>
      <c r="T3297" t="s">
        <v>6453</v>
      </c>
      <c r="U3297" t="s">
        <v>4964</v>
      </c>
      <c r="V3297">
        <v>22</v>
      </c>
      <c r="W3297">
        <v>70.209999999999994</v>
      </c>
      <c r="X3297">
        <v>0.1</v>
      </c>
      <c r="Y3297" t="s">
        <v>68</v>
      </c>
      <c r="Z3297">
        <v>22</v>
      </c>
      <c r="AA3297">
        <v>0.01</v>
      </c>
      <c r="AB3297">
        <v>2.94</v>
      </c>
      <c r="AC3297" t="s">
        <v>6670</v>
      </c>
      <c r="AE3297">
        <v>24407</v>
      </c>
      <c r="AF3297" t="b">
        <v>1</v>
      </c>
      <c r="AG3297">
        <v>1</v>
      </c>
      <c r="AM3297">
        <v>0</v>
      </c>
      <c r="AN3297" t="b">
        <v>0</v>
      </c>
      <c r="AO3297" t="b">
        <v>0</v>
      </c>
      <c r="AP3297" t="b">
        <v>0</v>
      </c>
      <c r="AQ3297" t="s">
        <v>111</v>
      </c>
      <c r="AR3297" t="s">
        <v>106</v>
      </c>
      <c r="AS3297" t="s">
        <v>107</v>
      </c>
      <c r="AV3297" t="s">
        <v>59</v>
      </c>
    </row>
    <row r="3298" spans="1:48" x14ac:dyDescent="0.35">
      <c r="A3298" t="s">
        <v>47</v>
      </c>
      <c r="B3298">
        <v>12</v>
      </c>
      <c r="C3298">
        <v>183</v>
      </c>
      <c r="D3298">
        <v>2021</v>
      </c>
      <c r="E3298">
        <v>5</v>
      </c>
      <c r="F3298">
        <v>4</v>
      </c>
      <c r="G3298">
        <v>0</v>
      </c>
      <c r="H3298">
        <v>21</v>
      </c>
      <c r="I3298" t="s">
        <v>6671</v>
      </c>
      <c r="J3298" t="s">
        <v>49</v>
      </c>
      <c r="K3298" t="s">
        <v>87</v>
      </c>
      <c r="L3298" t="b">
        <f t="shared" si="51"/>
        <v>0</v>
      </c>
      <c r="M3298">
        <v>140</v>
      </c>
      <c r="N3298">
        <v>43</v>
      </c>
      <c r="P3298">
        <v>168048</v>
      </c>
      <c r="Q3298">
        <v>239350</v>
      </c>
      <c r="R3298" t="s">
        <v>6631</v>
      </c>
      <c r="S3298" t="s">
        <v>52</v>
      </c>
      <c r="T3298" t="s">
        <v>6453</v>
      </c>
      <c r="U3298" t="s">
        <v>4964</v>
      </c>
      <c r="V3298">
        <v>22</v>
      </c>
      <c r="W3298">
        <v>70.209999999999994</v>
      </c>
      <c r="X3298">
        <v>0.08</v>
      </c>
      <c r="Y3298" t="s">
        <v>68</v>
      </c>
      <c r="Z3298">
        <v>15</v>
      </c>
      <c r="AA3298">
        <v>0.01</v>
      </c>
      <c r="AB3298">
        <v>2.94</v>
      </c>
      <c r="AC3298" t="s">
        <v>6672</v>
      </c>
      <c r="AE3298">
        <v>10809</v>
      </c>
      <c r="AF3298" t="b">
        <v>1</v>
      </c>
      <c r="AG3298">
        <v>1</v>
      </c>
      <c r="AM3298">
        <v>0</v>
      </c>
      <c r="AN3298" t="b">
        <v>0</v>
      </c>
      <c r="AO3298" t="b">
        <v>0</v>
      </c>
      <c r="AP3298" t="b">
        <v>0</v>
      </c>
      <c r="AQ3298" t="s">
        <v>117</v>
      </c>
      <c r="AR3298" t="s">
        <v>71</v>
      </c>
      <c r="AV3298" t="s">
        <v>59</v>
      </c>
    </row>
    <row r="3299" spans="1:48" x14ac:dyDescent="0.35">
      <c r="A3299" t="s">
        <v>47</v>
      </c>
      <c r="B3299">
        <v>12</v>
      </c>
      <c r="C3299">
        <v>183</v>
      </c>
      <c r="D3299">
        <v>2021</v>
      </c>
      <c r="E3299">
        <v>5</v>
      </c>
      <c r="F3299">
        <v>4</v>
      </c>
      <c r="G3299">
        <v>0</v>
      </c>
      <c r="H3299">
        <v>22</v>
      </c>
      <c r="I3299" t="s">
        <v>6673</v>
      </c>
      <c r="J3299" t="s">
        <v>49</v>
      </c>
      <c r="K3299" t="s">
        <v>219</v>
      </c>
      <c r="L3299" t="b">
        <f t="shared" si="51"/>
        <v>0</v>
      </c>
      <c r="M3299">
        <v>125</v>
      </c>
      <c r="N3299">
        <v>38</v>
      </c>
      <c r="P3299">
        <v>168048</v>
      </c>
      <c r="Q3299">
        <v>239350</v>
      </c>
      <c r="R3299" t="s">
        <v>6631</v>
      </c>
      <c r="S3299" t="s">
        <v>52</v>
      </c>
      <c r="T3299" t="s">
        <v>6453</v>
      </c>
      <c r="U3299" t="s">
        <v>4964</v>
      </c>
      <c r="V3299">
        <v>22</v>
      </c>
      <c r="W3299">
        <v>70.209999999999994</v>
      </c>
      <c r="X3299">
        <v>7.0000000000000007E-2</v>
      </c>
      <c r="Y3299" t="s">
        <v>68</v>
      </c>
      <c r="Z3299">
        <v>71</v>
      </c>
      <c r="AA3299">
        <v>0.04</v>
      </c>
      <c r="AB3299">
        <v>2.94</v>
      </c>
      <c r="AC3299" t="s">
        <v>6674</v>
      </c>
      <c r="AE3299">
        <v>24339</v>
      </c>
      <c r="AF3299" t="b">
        <v>1</v>
      </c>
      <c r="AG3299">
        <v>1</v>
      </c>
      <c r="AM3299">
        <v>0</v>
      </c>
      <c r="AN3299" t="b">
        <v>0</v>
      </c>
      <c r="AO3299" t="b">
        <v>0</v>
      </c>
      <c r="AP3299" t="b">
        <v>0</v>
      </c>
      <c r="AQ3299" t="s">
        <v>111</v>
      </c>
      <c r="AR3299" t="s">
        <v>58</v>
      </c>
      <c r="AV3299" t="s">
        <v>59</v>
      </c>
    </row>
    <row r="3300" spans="1:48" x14ac:dyDescent="0.35">
      <c r="A3300" t="s">
        <v>47</v>
      </c>
      <c r="B3300">
        <v>12</v>
      </c>
      <c r="C3300">
        <v>183</v>
      </c>
      <c r="D3300">
        <v>2021</v>
      </c>
      <c r="E3300">
        <v>5</v>
      </c>
      <c r="F3300">
        <v>4</v>
      </c>
      <c r="G3300">
        <v>0</v>
      </c>
      <c r="H3300">
        <v>23</v>
      </c>
      <c r="I3300" t="s">
        <v>6675</v>
      </c>
      <c r="J3300" t="s">
        <v>49</v>
      </c>
      <c r="K3300" t="s">
        <v>87</v>
      </c>
      <c r="L3300" t="b">
        <f t="shared" si="51"/>
        <v>0</v>
      </c>
      <c r="M3300">
        <v>54</v>
      </c>
      <c r="N3300">
        <v>53</v>
      </c>
      <c r="P3300">
        <v>168048</v>
      </c>
      <c r="Q3300">
        <v>239350</v>
      </c>
      <c r="R3300" t="s">
        <v>6631</v>
      </c>
      <c r="S3300" t="s">
        <v>52</v>
      </c>
      <c r="T3300" t="s">
        <v>6453</v>
      </c>
      <c r="U3300" t="s">
        <v>4964</v>
      </c>
      <c r="V3300">
        <v>22</v>
      </c>
      <c r="W3300">
        <v>70.209999999999994</v>
      </c>
      <c r="X3300">
        <v>0.03</v>
      </c>
      <c r="Y3300" t="s">
        <v>68</v>
      </c>
      <c r="Z3300">
        <v>0</v>
      </c>
      <c r="AA3300">
        <v>0</v>
      </c>
      <c r="AB3300">
        <v>2.94</v>
      </c>
      <c r="AC3300" t="s">
        <v>6676</v>
      </c>
      <c r="AE3300">
        <v>10809</v>
      </c>
      <c r="AF3300" t="b">
        <v>1</v>
      </c>
      <c r="AG3300">
        <v>1</v>
      </c>
      <c r="AM3300">
        <v>0</v>
      </c>
      <c r="AN3300" t="b">
        <v>0</v>
      </c>
      <c r="AO3300" t="b">
        <v>0</v>
      </c>
      <c r="AP3300" t="b">
        <v>0</v>
      </c>
      <c r="AQ3300" t="s">
        <v>57</v>
      </c>
      <c r="AR3300" t="s">
        <v>71</v>
      </c>
      <c r="AV3300" t="s">
        <v>59</v>
      </c>
    </row>
    <row r="3301" spans="1:48" x14ac:dyDescent="0.35">
      <c r="A3301" t="s">
        <v>47</v>
      </c>
      <c r="B3301">
        <v>12</v>
      </c>
      <c r="C3301">
        <v>184</v>
      </c>
      <c r="D3301">
        <v>2021</v>
      </c>
      <c r="E3301">
        <v>5</v>
      </c>
      <c r="F3301">
        <v>4</v>
      </c>
      <c r="G3301">
        <v>0</v>
      </c>
      <c r="H3301">
        <v>1</v>
      </c>
      <c r="I3301" t="s">
        <v>6677</v>
      </c>
      <c r="J3301" t="s">
        <v>49</v>
      </c>
      <c r="K3301" t="s">
        <v>102</v>
      </c>
      <c r="L3301" t="str">
        <f t="shared" si="51"/>
        <v>DMKPlus</v>
      </c>
      <c r="M3301">
        <v>75954</v>
      </c>
      <c r="N3301">
        <v>58</v>
      </c>
      <c r="P3301">
        <v>212456</v>
      </c>
      <c r="Q3301">
        <v>320785</v>
      </c>
      <c r="R3301" t="s">
        <v>6678</v>
      </c>
      <c r="S3301" t="s">
        <v>52</v>
      </c>
      <c r="T3301" t="s">
        <v>6679</v>
      </c>
      <c r="U3301" t="s">
        <v>4692</v>
      </c>
      <c r="V3301">
        <v>13</v>
      </c>
      <c r="W3301">
        <v>66.23</v>
      </c>
      <c r="X3301">
        <v>35.75</v>
      </c>
      <c r="Y3301" t="s">
        <v>55</v>
      </c>
      <c r="Z3301">
        <v>21589</v>
      </c>
      <c r="AA3301">
        <v>10.16</v>
      </c>
      <c r="AB3301">
        <v>4</v>
      </c>
      <c r="AC3301" t="s">
        <v>6680</v>
      </c>
      <c r="AE3301">
        <v>3482</v>
      </c>
      <c r="AF3301" t="b">
        <v>1</v>
      </c>
      <c r="AG3301">
        <v>1</v>
      </c>
      <c r="AM3301">
        <v>1</v>
      </c>
      <c r="AN3301" t="b">
        <v>0</v>
      </c>
      <c r="AO3301" t="b">
        <v>0</v>
      </c>
      <c r="AP3301" t="b">
        <v>0</v>
      </c>
      <c r="AQ3301" t="s">
        <v>96</v>
      </c>
      <c r="AR3301" t="s">
        <v>75</v>
      </c>
      <c r="AV3301" t="s">
        <v>59</v>
      </c>
    </row>
    <row r="3302" spans="1:48" x14ac:dyDescent="0.35">
      <c r="A3302" t="s">
        <v>47</v>
      </c>
      <c r="B3302">
        <v>12</v>
      </c>
      <c r="C3302">
        <v>184</v>
      </c>
      <c r="D3302">
        <v>2021</v>
      </c>
      <c r="E3302">
        <v>5</v>
      </c>
      <c r="F3302">
        <v>4</v>
      </c>
      <c r="G3302">
        <v>0</v>
      </c>
      <c r="H3302">
        <v>2</v>
      </c>
      <c r="I3302" t="s">
        <v>6681</v>
      </c>
      <c r="J3302" t="s">
        <v>49</v>
      </c>
      <c r="K3302" t="s">
        <v>861</v>
      </c>
      <c r="L3302" t="str">
        <f t="shared" si="51"/>
        <v>ADMKPlus</v>
      </c>
      <c r="M3302">
        <v>54365</v>
      </c>
      <c r="N3302">
        <v>63</v>
      </c>
      <c r="P3302">
        <v>212456</v>
      </c>
      <c r="Q3302">
        <v>320785</v>
      </c>
      <c r="R3302" t="s">
        <v>6678</v>
      </c>
      <c r="S3302" t="s">
        <v>52</v>
      </c>
      <c r="T3302" t="s">
        <v>6679</v>
      </c>
      <c r="U3302" t="s">
        <v>4692</v>
      </c>
      <c r="V3302">
        <v>13</v>
      </c>
      <c r="W3302">
        <v>66.23</v>
      </c>
      <c r="X3302">
        <v>25.59</v>
      </c>
      <c r="Y3302" t="s">
        <v>55</v>
      </c>
      <c r="Z3302">
        <v>9501</v>
      </c>
      <c r="AA3302">
        <v>4.47</v>
      </c>
      <c r="AB3302">
        <v>4</v>
      </c>
      <c r="AC3302" t="s">
        <v>6682</v>
      </c>
      <c r="AE3302">
        <v>1605</v>
      </c>
      <c r="AF3302" t="b">
        <v>1</v>
      </c>
      <c r="AG3302">
        <v>1</v>
      </c>
      <c r="AM3302">
        <v>0</v>
      </c>
      <c r="AN3302" t="b">
        <v>0</v>
      </c>
      <c r="AO3302" t="b">
        <v>0</v>
      </c>
      <c r="AP3302" t="b">
        <v>0</v>
      </c>
      <c r="AQ3302" t="s">
        <v>81</v>
      </c>
      <c r="AR3302" t="s">
        <v>134</v>
      </c>
      <c r="AS3302" t="s">
        <v>162</v>
      </c>
      <c r="AV3302" t="s">
        <v>59</v>
      </c>
    </row>
    <row r="3303" spans="1:48" x14ac:dyDescent="0.35">
      <c r="A3303" t="s">
        <v>47</v>
      </c>
      <c r="B3303">
        <v>12</v>
      </c>
      <c r="C3303">
        <v>184</v>
      </c>
      <c r="D3303">
        <v>2021</v>
      </c>
      <c r="E3303">
        <v>5</v>
      </c>
      <c r="F3303">
        <v>4</v>
      </c>
      <c r="G3303">
        <v>0</v>
      </c>
      <c r="H3303">
        <v>3</v>
      </c>
      <c r="I3303" t="s">
        <v>6683</v>
      </c>
      <c r="J3303" t="s">
        <v>49</v>
      </c>
      <c r="K3303" t="s">
        <v>119</v>
      </c>
      <c r="L3303" t="str">
        <f t="shared" si="51"/>
        <v>ADMKPlus</v>
      </c>
      <c r="M3303">
        <v>44864</v>
      </c>
      <c r="N3303">
        <v>45</v>
      </c>
      <c r="P3303">
        <v>212456</v>
      </c>
      <c r="Q3303">
        <v>320785</v>
      </c>
      <c r="R3303" t="s">
        <v>6678</v>
      </c>
      <c r="S3303" t="s">
        <v>52</v>
      </c>
      <c r="T3303" t="s">
        <v>6679</v>
      </c>
      <c r="U3303" t="s">
        <v>4692</v>
      </c>
      <c r="V3303">
        <v>13</v>
      </c>
      <c r="W3303">
        <v>66.23</v>
      </c>
      <c r="X3303">
        <v>21.12</v>
      </c>
      <c r="Y3303" t="s">
        <v>55</v>
      </c>
      <c r="Z3303">
        <v>20992</v>
      </c>
      <c r="AA3303">
        <v>9.8800000000000008</v>
      </c>
      <c r="AB3303">
        <v>4</v>
      </c>
      <c r="AC3303" t="s">
        <v>6684</v>
      </c>
      <c r="AE3303">
        <v>24338</v>
      </c>
      <c r="AF3303" t="b">
        <v>1</v>
      </c>
      <c r="AG3303">
        <v>1</v>
      </c>
      <c r="AM3303">
        <v>0</v>
      </c>
      <c r="AN3303" t="b">
        <v>0</v>
      </c>
      <c r="AO3303" t="b">
        <v>0</v>
      </c>
      <c r="AP3303" t="b">
        <v>0</v>
      </c>
      <c r="AQ3303" t="s">
        <v>57</v>
      </c>
      <c r="AR3303" t="s">
        <v>58</v>
      </c>
      <c r="AT3303" t="s">
        <v>71</v>
      </c>
      <c r="AV3303" t="s">
        <v>59</v>
      </c>
    </row>
    <row r="3304" spans="1:48" x14ac:dyDescent="0.35">
      <c r="A3304" t="s">
        <v>47</v>
      </c>
      <c r="B3304">
        <v>12</v>
      </c>
      <c r="C3304">
        <v>184</v>
      </c>
      <c r="D3304">
        <v>2021</v>
      </c>
      <c r="E3304">
        <v>5</v>
      </c>
      <c r="F3304">
        <v>4</v>
      </c>
      <c r="G3304">
        <v>0</v>
      </c>
      <c r="H3304">
        <v>4</v>
      </c>
      <c r="I3304" t="s">
        <v>6685</v>
      </c>
      <c r="J3304" t="s">
        <v>49</v>
      </c>
      <c r="K3304" t="s">
        <v>67</v>
      </c>
      <c r="L3304" t="b">
        <f t="shared" si="51"/>
        <v>0</v>
      </c>
      <c r="M3304">
        <v>23872</v>
      </c>
      <c r="N3304">
        <v>47</v>
      </c>
      <c r="P3304">
        <v>212456</v>
      </c>
      <c r="Q3304">
        <v>320785</v>
      </c>
      <c r="R3304" t="s">
        <v>6678</v>
      </c>
      <c r="S3304" t="s">
        <v>52</v>
      </c>
      <c r="T3304" t="s">
        <v>6679</v>
      </c>
      <c r="U3304" t="s">
        <v>4692</v>
      </c>
      <c r="V3304">
        <v>13</v>
      </c>
      <c r="W3304">
        <v>66.23</v>
      </c>
      <c r="X3304">
        <v>11.24</v>
      </c>
      <c r="Y3304" t="s">
        <v>68</v>
      </c>
      <c r="Z3304">
        <v>15521</v>
      </c>
      <c r="AA3304">
        <v>7.31</v>
      </c>
      <c r="AB3304">
        <v>4</v>
      </c>
      <c r="AC3304" t="s">
        <v>6686</v>
      </c>
      <c r="AE3304">
        <v>5533</v>
      </c>
      <c r="AF3304" t="b">
        <v>1</v>
      </c>
      <c r="AG3304">
        <v>1</v>
      </c>
      <c r="AM3304">
        <v>0</v>
      </c>
      <c r="AN3304" t="b">
        <v>0</v>
      </c>
      <c r="AO3304" t="b">
        <v>0</v>
      </c>
      <c r="AP3304" t="b">
        <v>0</v>
      </c>
      <c r="AQ3304" t="s">
        <v>117</v>
      </c>
      <c r="AR3304" t="s">
        <v>71</v>
      </c>
      <c r="AV3304" t="s">
        <v>59</v>
      </c>
    </row>
    <row r="3305" spans="1:48" x14ac:dyDescent="0.35">
      <c r="A3305" t="s">
        <v>47</v>
      </c>
      <c r="B3305">
        <v>12</v>
      </c>
      <c r="C3305">
        <v>184</v>
      </c>
      <c r="D3305">
        <v>2021</v>
      </c>
      <c r="E3305">
        <v>5</v>
      </c>
      <c r="F3305">
        <v>4</v>
      </c>
      <c r="G3305">
        <v>0</v>
      </c>
      <c r="H3305">
        <v>5</v>
      </c>
      <c r="I3305" t="s">
        <v>6687</v>
      </c>
      <c r="J3305" t="s">
        <v>49</v>
      </c>
      <c r="K3305" t="s">
        <v>115</v>
      </c>
      <c r="L3305" t="b">
        <f t="shared" si="51"/>
        <v>0</v>
      </c>
      <c r="M3305">
        <v>8351</v>
      </c>
      <c r="N3305">
        <v>47</v>
      </c>
      <c r="P3305">
        <v>212456</v>
      </c>
      <c r="Q3305">
        <v>320785</v>
      </c>
      <c r="R3305" t="s">
        <v>6678</v>
      </c>
      <c r="S3305" t="s">
        <v>52</v>
      </c>
      <c r="T3305" t="s">
        <v>6679</v>
      </c>
      <c r="U3305" t="s">
        <v>4692</v>
      </c>
      <c r="V3305">
        <v>13</v>
      </c>
      <c r="W3305">
        <v>66.23</v>
      </c>
      <c r="X3305">
        <v>3.93</v>
      </c>
      <c r="Y3305" t="s">
        <v>68</v>
      </c>
      <c r="Z3305">
        <v>7002</v>
      </c>
      <c r="AA3305">
        <v>3.3</v>
      </c>
      <c r="AB3305">
        <v>4</v>
      </c>
      <c r="AC3305" t="s">
        <v>6688</v>
      </c>
      <c r="AE3305">
        <v>24404</v>
      </c>
      <c r="AF3305" t="b">
        <v>1</v>
      </c>
      <c r="AG3305">
        <v>1</v>
      </c>
      <c r="AM3305">
        <v>0</v>
      </c>
      <c r="AN3305" t="b">
        <v>0</v>
      </c>
      <c r="AO3305" t="b">
        <v>0</v>
      </c>
      <c r="AP3305" t="b">
        <v>0</v>
      </c>
      <c r="AV3305" t="s">
        <v>59</v>
      </c>
    </row>
    <row r="3306" spans="1:48" x14ac:dyDescent="0.35">
      <c r="A3306" t="s">
        <v>47</v>
      </c>
      <c r="B3306">
        <v>12</v>
      </c>
      <c r="C3306">
        <v>184</v>
      </c>
      <c r="D3306">
        <v>2021</v>
      </c>
      <c r="E3306">
        <v>5</v>
      </c>
      <c r="F3306">
        <v>4</v>
      </c>
      <c r="G3306">
        <v>0</v>
      </c>
      <c r="H3306">
        <v>6</v>
      </c>
      <c r="I3306" t="s">
        <v>76</v>
      </c>
      <c r="K3306" t="s">
        <v>77</v>
      </c>
      <c r="L3306" t="b">
        <f t="shared" si="51"/>
        <v>0</v>
      </c>
      <c r="M3306">
        <v>1349</v>
      </c>
      <c r="P3306">
        <v>212456</v>
      </c>
      <c r="Q3306">
        <v>320785</v>
      </c>
      <c r="R3306" t="s">
        <v>6678</v>
      </c>
      <c r="S3306" t="s">
        <v>52</v>
      </c>
      <c r="T3306" t="s">
        <v>6679</v>
      </c>
      <c r="U3306" t="s">
        <v>4692</v>
      </c>
      <c r="V3306">
        <v>13</v>
      </c>
      <c r="W3306">
        <v>66.23</v>
      </c>
      <c r="X3306">
        <v>0.63</v>
      </c>
      <c r="Z3306">
        <v>647</v>
      </c>
      <c r="AA3306">
        <v>0.3</v>
      </c>
      <c r="AB3306">
        <v>4</v>
      </c>
      <c r="AE3306">
        <v>5897</v>
      </c>
      <c r="AF3306" t="b">
        <v>1</v>
      </c>
      <c r="AV3306" t="s">
        <v>59</v>
      </c>
    </row>
    <row r="3307" spans="1:48" x14ac:dyDescent="0.35">
      <c r="A3307" t="s">
        <v>47</v>
      </c>
      <c r="B3307">
        <v>12</v>
      </c>
      <c r="C3307">
        <v>184</v>
      </c>
      <c r="D3307">
        <v>2021</v>
      </c>
      <c r="E3307">
        <v>5</v>
      </c>
      <c r="F3307">
        <v>4</v>
      </c>
      <c r="G3307">
        <v>0</v>
      </c>
      <c r="H3307">
        <v>7</v>
      </c>
      <c r="I3307" t="s">
        <v>6689</v>
      </c>
      <c r="J3307" t="s">
        <v>66</v>
      </c>
      <c r="K3307" t="s">
        <v>1480</v>
      </c>
      <c r="L3307" t="b">
        <f t="shared" si="51"/>
        <v>0</v>
      </c>
      <c r="M3307">
        <v>702</v>
      </c>
      <c r="N3307">
        <v>36</v>
      </c>
      <c r="P3307">
        <v>212456</v>
      </c>
      <c r="Q3307">
        <v>320785</v>
      </c>
      <c r="R3307" t="s">
        <v>6678</v>
      </c>
      <c r="S3307" t="s">
        <v>52</v>
      </c>
      <c r="T3307" t="s">
        <v>6679</v>
      </c>
      <c r="U3307" t="s">
        <v>4692</v>
      </c>
      <c r="V3307">
        <v>13</v>
      </c>
      <c r="W3307">
        <v>66.23</v>
      </c>
      <c r="X3307">
        <v>0.33</v>
      </c>
      <c r="Y3307" t="s">
        <v>68</v>
      </c>
      <c r="Z3307">
        <v>50</v>
      </c>
      <c r="AA3307">
        <v>0.02</v>
      </c>
      <c r="AB3307">
        <v>4</v>
      </c>
      <c r="AC3307" t="s">
        <v>6690</v>
      </c>
      <c r="AE3307">
        <v>12001</v>
      </c>
      <c r="AF3307" t="b">
        <v>1</v>
      </c>
      <c r="AG3307">
        <v>1</v>
      </c>
      <c r="AM3307">
        <v>0</v>
      </c>
      <c r="AN3307" t="b">
        <v>0</v>
      </c>
      <c r="AO3307" t="b">
        <v>0</v>
      </c>
      <c r="AP3307" t="b">
        <v>0</v>
      </c>
      <c r="AQ3307" t="s">
        <v>70</v>
      </c>
      <c r="AR3307" t="s">
        <v>75</v>
      </c>
      <c r="AS3307" t="s">
        <v>297</v>
      </c>
      <c r="AV3307" t="s">
        <v>59</v>
      </c>
    </row>
    <row r="3308" spans="1:48" x14ac:dyDescent="0.35">
      <c r="A3308" t="s">
        <v>47</v>
      </c>
      <c r="B3308">
        <v>12</v>
      </c>
      <c r="C3308">
        <v>184</v>
      </c>
      <c r="D3308">
        <v>2021</v>
      </c>
      <c r="E3308">
        <v>5</v>
      </c>
      <c r="F3308">
        <v>4</v>
      </c>
      <c r="G3308">
        <v>0</v>
      </c>
      <c r="H3308">
        <v>8</v>
      </c>
      <c r="I3308" t="s">
        <v>6691</v>
      </c>
      <c r="J3308" t="s">
        <v>49</v>
      </c>
      <c r="K3308" t="s">
        <v>79</v>
      </c>
      <c r="L3308" t="b">
        <f t="shared" si="51"/>
        <v>0</v>
      </c>
      <c r="M3308">
        <v>652</v>
      </c>
      <c r="N3308">
        <v>49</v>
      </c>
      <c r="P3308">
        <v>212456</v>
      </c>
      <c r="Q3308">
        <v>320785</v>
      </c>
      <c r="R3308" t="s">
        <v>6678</v>
      </c>
      <c r="S3308" t="s">
        <v>52</v>
      </c>
      <c r="T3308" t="s">
        <v>6679</v>
      </c>
      <c r="U3308" t="s">
        <v>4692</v>
      </c>
      <c r="V3308">
        <v>13</v>
      </c>
      <c r="W3308">
        <v>66.23</v>
      </c>
      <c r="X3308">
        <v>0.31</v>
      </c>
      <c r="Y3308" t="s">
        <v>68</v>
      </c>
      <c r="Z3308">
        <v>104</v>
      </c>
      <c r="AA3308">
        <v>0.05</v>
      </c>
      <c r="AB3308">
        <v>4</v>
      </c>
      <c r="AC3308" t="s">
        <v>6692</v>
      </c>
      <c r="AE3308">
        <v>16651</v>
      </c>
      <c r="AF3308" t="b">
        <v>1</v>
      </c>
      <c r="AG3308">
        <v>2</v>
      </c>
      <c r="AH3308" t="s">
        <v>79</v>
      </c>
      <c r="AI3308">
        <v>16651</v>
      </c>
      <c r="AJ3308" t="s">
        <v>6678</v>
      </c>
      <c r="AK3308" t="b">
        <v>1</v>
      </c>
      <c r="AL3308" t="b">
        <v>1</v>
      </c>
      <c r="AM3308">
        <v>0</v>
      </c>
      <c r="AN3308" t="b">
        <v>0</v>
      </c>
      <c r="AO3308" t="b">
        <v>0</v>
      </c>
      <c r="AP3308" t="b">
        <v>0</v>
      </c>
      <c r="AQ3308" t="s">
        <v>156</v>
      </c>
      <c r="AR3308" t="s">
        <v>89</v>
      </c>
      <c r="AV3308" t="s">
        <v>59</v>
      </c>
    </row>
    <row r="3309" spans="1:48" x14ac:dyDescent="0.35">
      <c r="A3309" t="s">
        <v>47</v>
      </c>
      <c r="B3309">
        <v>12</v>
      </c>
      <c r="C3309">
        <v>184</v>
      </c>
      <c r="D3309">
        <v>2021</v>
      </c>
      <c r="E3309">
        <v>5</v>
      </c>
      <c r="F3309">
        <v>4</v>
      </c>
      <c r="G3309">
        <v>0</v>
      </c>
      <c r="H3309">
        <v>9</v>
      </c>
      <c r="I3309" t="s">
        <v>6693</v>
      </c>
      <c r="J3309" t="s">
        <v>66</v>
      </c>
      <c r="K3309" t="s">
        <v>87</v>
      </c>
      <c r="L3309" t="b">
        <f t="shared" si="51"/>
        <v>0</v>
      </c>
      <c r="M3309">
        <v>548</v>
      </c>
      <c r="N3309">
        <v>51</v>
      </c>
      <c r="P3309">
        <v>212456</v>
      </c>
      <c r="Q3309">
        <v>320785</v>
      </c>
      <c r="R3309" t="s">
        <v>6678</v>
      </c>
      <c r="S3309" t="s">
        <v>52</v>
      </c>
      <c r="T3309" t="s">
        <v>6679</v>
      </c>
      <c r="U3309" t="s">
        <v>4692</v>
      </c>
      <c r="V3309">
        <v>13</v>
      </c>
      <c r="W3309">
        <v>66.23</v>
      </c>
      <c r="X3309">
        <v>0.26</v>
      </c>
      <c r="Y3309" t="s">
        <v>68</v>
      </c>
      <c r="Z3309">
        <v>44</v>
      </c>
      <c r="AA3309">
        <v>0.02</v>
      </c>
      <c r="AB3309">
        <v>4</v>
      </c>
      <c r="AC3309" t="s">
        <v>6694</v>
      </c>
      <c r="AE3309">
        <v>10809</v>
      </c>
      <c r="AF3309" t="b">
        <v>1</v>
      </c>
      <c r="AG3309">
        <v>1</v>
      </c>
      <c r="AM3309">
        <v>0</v>
      </c>
      <c r="AN3309" t="b">
        <v>0</v>
      </c>
      <c r="AO3309" t="b">
        <v>0</v>
      </c>
      <c r="AP3309" t="b">
        <v>0</v>
      </c>
      <c r="AQ3309" t="s">
        <v>156</v>
      </c>
      <c r="AR3309" t="s">
        <v>75</v>
      </c>
      <c r="AS3309" t="s">
        <v>297</v>
      </c>
      <c r="AV3309" t="s">
        <v>59</v>
      </c>
    </row>
    <row r="3310" spans="1:48" x14ac:dyDescent="0.35">
      <c r="A3310" t="s">
        <v>47</v>
      </c>
      <c r="B3310">
        <v>12</v>
      </c>
      <c r="C3310">
        <v>184</v>
      </c>
      <c r="D3310">
        <v>2021</v>
      </c>
      <c r="E3310">
        <v>5</v>
      </c>
      <c r="F3310">
        <v>4</v>
      </c>
      <c r="G3310">
        <v>0</v>
      </c>
      <c r="H3310">
        <v>10</v>
      </c>
      <c r="I3310" t="s">
        <v>6695</v>
      </c>
      <c r="J3310" t="s">
        <v>49</v>
      </c>
      <c r="K3310" t="s">
        <v>87</v>
      </c>
      <c r="L3310" t="b">
        <f t="shared" si="51"/>
        <v>0</v>
      </c>
      <c r="M3310">
        <v>504</v>
      </c>
      <c r="N3310">
        <v>40</v>
      </c>
      <c r="P3310">
        <v>212456</v>
      </c>
      <c r="Q3310">
        <v>320785</v>
      </c>
      <c r="R3310" t="s">
        <v>6678</v>
      </c>
      <c r="S3310" t="s">
        <v>52</v>
      </c>
      <c r="T3310" t="s">
        <v>6679</v>
      </c>
      <c r="U3310" t="s">
        <v>4692</v>
      </c>
      <c r="V3310">
        <v>13</v>
      </c>
      <c r="W3310">
        <v>66.23</v>
      </c>
      <c r="X3310">
        <v>0.24</v>
      </c>
      <c r="Y3310" t="s">
        <v>68</v>
      </c>
      <c r="Z3310">
        <v>88</v>
      </c>
      <c r="AA3310">
        <v>0.04</v>
      </c>
      <c r="AB3310">
        <v>4</v>
      </c>
      <c r="AC3310" t="s">
        <v>6696</v>
      </c>
      <c r="AE3310">
        <v>10809</v>
      </c>
      <c r="AF3310" t="b">
        <v>1</v>
      </c>
      <c r="AG3310">
        <v>1</v>
      </c>
      <c r="AM3310">
        <v>0</v>
      </c>
      <c r="AN3310" t="b">
        <v>0</v>
      </c>
      <c r="AO3310" t="b">
        <v>0</v>
      </c>
      <c r="AP3310" t="b">
        <v>0</v>
      </c>
      <c r="AQ3310" t="s">
        <v>70</v>
      </c>
      <c r="AR3310" t="s">
        <v>89</v>
      </c>
      <c r="AV3310" t="s">
        <v>59</v>
      </c>
    </row>
    <row r="3311" spans="1:48" x14ac:dyDescent="0.35">
      <c r="A3311" t="s">
        <v>47</v>
      </c>
      <c r="B3311">
        <v>12</v>
      </c>
      <c r="C3311">
        <v>184</v>
      </c>
      <c r="D3311">
        <v>2021</v>
      </c>
      <c r="E3311">
        <v>5</v>
      </c>
      <c r="F3311">
        <v>4</v>
      </c>
      <c r="G3311">
        <v>0</v>
      </c>
      <c r="H3311">
        <v>11</v>
      </c>
      <c r="I3311" t="s">
        <v>6697</v>
      </c>
      <c r="J3311" t="s">
        <v>49</v>
      </c>
      <c r="K3311" t="s">
        <v>87</v>
      </c>
      <c r="L3311" t="b">
        <f t="shared" si="51"/>
        <v>0</v>
      </c>
      <c r="M3311">
        <v>416</v>
      </c>
      <c r="N3311">
        <v>26</v>
      </c>
      <c r="P3311">
        <v>212456</v>
      </c>
      <c r="Q3311">
        <v>320785</v>
      </c>
      <c r="R3311" t="s">
        <v>6678</v>
      </c>
      <c r="S3311" t="s">
        <v>52</v>
      </c>
      <c r="T3311" t="s">
        <v>6679</v>
      </c>
      <c r="U3311" t="s">
        <v>4692</v>
      </c>
      <c r="V3311">
        <v>13</v>
      </c>
      <c r="W3311">
        <v>66.23</v>
      </c>
      <c r="X3311">
        <v>0.2</v>
      </c>
      <c r="Y3311" t="s">
        <v>68</v>
      </c>
      <c r="Z3311">
        <v>70</v>
      </c>
      <c r="AA3311">
        <v>0.03</v>
      </c>
      <c r="AB3311">
        <v>4</v>
      </c>
      <c r="AC3311" t="s">
        <v>6698</v>
      </c>
      <c r="AE3311">
        <v>10809</v>
      </c>
      <c r="AF3311" t="b">
        <v>1</v>
      </c>
      <c r="AG3311">
        <v>1</v>
      </c>
      <c r="AM3311">
        <v>0</v>
      </c>
      <c r="AN3311" t="b">
        <v>0</v>
      </c>
      <c r="AO3311" t="b">
        <v>0</v>
      </c>
      <c r="AP3311" t="b">
        <v>0</v>
      </c>
      <c r="AQ3311" t="s">
        <v>85</v>
      </c>
      <c r="AR3311" t="s">
        <v>75</v>
      </c>
      <c r="AV3311" t="s">
        <v>59</v>
      </c>
    </row>
    <row r="3312" spans="1:48" x14ac:dyDescent="0.35">
      <c r="A3312" t="s">
        <v>47</v>
      </c>
      <c r="B3312">
        <v>12</v>
      </c>
      <c r="C3312">
        <v>184</v>
      </c>
      <c r="D3312">
        <v>2021</v>
      </c>
      <c r="E3312">
        <v>5</v>
      </c>
      <c r="F3312">
        <v>4</v>
      </c>
      <c r="G3312">
        <v>0</v>
      </c>
      <c r="H3312">
        <v>12</v>
      </c>
      <c r="I3312" t="s">
        <v>6699</v>
      </c>
      <c r="J3312" t="s">
        <v>49</v>
      </c>
      <c r="K3312" t="s">
        <v>87</v>
      </c>
      <c r="L3312" t="b">
        <f t="shared" si="51"/>
        <v>0</v>
      </c>
      <c r="M3312">
        <v>346</v>
      </c>
      <c r="N3312">
        <v>59</v>
      </c>
      <c r="P3312">
        <v>212456</v>
      </c>
      <c r="Q3312">
        <v>320785</v>
      </c>
      <c r="R3312" t="s">
        <v>6678</v>
      </c>
      <c r="S3312" t="s">
        <v>52</v>
      </c>
      <c r="T3312" t="s">
        <v>6679</v>
      </c>
      <c r="U3312" t="s">
        <v>4692</v>
      </c>
      <c r="V3312">
        <v>13</v>
      </c>
      <c r="W3312">
        <v>66.23</v>
      </c>
      <c r="X3312">
        <v>0.16</v>
      </c>
      <c r="Y3312" t="s">
        <v>68</v>
      </c>
      <c r="Z3312">
        <v>5</v>
      </c>
      <c r="AA3312">
        <v>0</v>
      </c>
      <c r="AB3312">
        <v>4</v>
      </c>
      <c r="AC3312" t="s">
        <v>6700</v>
      </c>
      <c r="AE3312">
        <v>10809</v>
      </c>
      <c r="AF3312" t="b">
        <v>1</v>
      </c>
      <c r="AG3312">
        <v>1</v>
      </c>
      <c r="AM3312">
        <v>0</v>
      </c>
      <c r="AN3312" t="b">
        <v>0</v>
      </c>
      <c r="AO3312" t="b">
        <v>0</v>
      </c>
      <c r="AP3312" t="b">
        <v>0</v>
      </c>
      <c r="AQ3312" t="s">
        <v>81</v>
      </c>
      <c r="AR3312" t="s">
        <v>106</v>
      </c>
      <c r="AS3312" t="s">
        <v>107</v>
      </c>
      <c r="AV3312" t="s">
        <v>59</v>
      </c>
    </row>
    <row r="3313" spans="1:48" x14ac:dyDescent="0.35">
      <c r="A3313" t="s">
        <v>47</v>
      </c>
      <c r="B3313">
        <v>12</v>
      </c>
      <c r="C3313">
        <v>184</v>
      </c>
      <c r="D3313">
        <v>2021</v>
      </c>
      <c r="E3313">
        <v>5</v>
      </c>
      <c r="F3313">
        <v>4</v>
      </c>
      <c r="G3313">
        <v>0</v>
      </c>
      <c r="H3313">
        <v>13</v>
      </c>
      <c r="I3313" t="s">
        <v>6701</v>
      </c>
      <c r="J3313" t="s">
        <v>49</v>
      </c>
      <c r="K3313" t="s">
        <v>132</v>
      </c>
      <c r="L3313" t="b">
        <f t="shared" si="51"/>
        <v>0</v>
      </c>
      <c r="M3313">
        <v>341</v>
      </c>
      <c r="N3313">
        <v>36</v>
      </c>
      <c r="P3313">
        <v>212456</v>
      </c>
      <c r="Q3313">
        <v>320785</v>
      </c>
      <c r="R3313" t="s">
        <v>6678</v>
      </c>
      <c r="S3313" t="s">
        <v>52</v>
      </c>
      <c r="T3313" t="s">
        <v>6679</v>
      </c>
      <c r="U3313" t="s">
        <v>4692</v>
      </c>
      <c r="V3313">
        <v>13</v>
      </c>
      <c r="W3313">
        <v>66.23</v>
      </c>
      <c r="X3313">
        <v>0.16</v>
      </c>
      <c r="Y3313" t="s">
        <v>68</v>
      </c>
      <c r="Z3313">
        <v>149</v>
      </c>
      <c r="AA3313">
        <v>7.0000000000000007E-2</v>
      </c>
      <c r="AB3313">
        <v>4</v>
      </c>
      <c r="AC3313" t="s">
        <v>6702</v>
      </c>
      <c r="AE3313">
        <v>24294</v>
      </c>
      <c r="AF3313" t="b">
        <v>1</v>
      </c>
      <c r="AG3313">
        <v>1</v>
      </c>
      <c r="AM3313">
        <v>0</v>
      </c>
      <c r="AN3313" t="b">
        <v>0</v>
      </c>
      <c r="AO3313" t="b">
        <v>0</v>
      </c>
      <c r="AP3313" t="b">
        <v>0</v>
      </c>
      <c r="AQ3313" t="s">
        <v>156</v>
      </c>
      <c r="AR3313" t="s">
        <v>89</v>
      </c>
      <c r="AS3313" t="s">
        <v>192</v>
      </c>
      <c r="AV3313" t="s">
        <v>59</v>
      </c>
    </row>
    <row r="3314" spans="1:48" x14ac:dyDescent="0.35">
      <c r="A3314" t="s">
        <v>47</v>
      </c>
      <c r="B3314">
        <v>12</v>
      </c>
      <c r="C3314">
        <v>184</v>
      </c>
      <c r="D3314">
        <v>2021</v>
      </c>
      <c r="E3314">
        <v>5</v>
      </c>
      <c r="F3314">
        <v>4</v>
      </c>
      <c r="G3314">
        <v>0</v>
      </c>
      <c r="H3314">
        <v>14</v>
      </c>
      <c r="I3314" t="s">
        <v>6703</v>
      </c>
      <c r="J3314" t="s">
        <v>49</v>
      </c>
      <c r="K3314" t="s">
        <v>87</v>
      </c>
      <c r="L3314" t="b">
        <f t="shared" si="51"/>
        <v>0</v>
      </c>
      <c r="M3314">
        <v>192</v>
      </c>
      <c r="N3314">
        <v>47</v>
      </c>
      <c r="P3314">
        <v>212456</v>
      </c>
      <c r="Q3314">
        <v>320785</v>
      </c>
      <c r="R3314" t="s">
        <v>6678</v>
      </c>
      <c r="S3314" t="s">
        <v>52</v>
      </c>
      <c r="T3314" t="s">
        <v>6679</v>
      </c>
      <c r="U3314" t="s">
        <v>4692</v>
      </c>
      <c r="V3314">
        <v>13</v>
      </c>
      <c r="W3314">
        <v>66.23</v>
      </c>
      <c r="X3314">
        <v>0.09</v>
      </c>
      <c r="Y3314" t="s">
        <v>68</v>
      </c>
      <c r="Z3314">
        <v>0</v>
      </c>
      <c r="AA3314">
        <v>0</v>
      </c>
      <c r="AB3314">
        <v>4</v>
      </c>
      <c r="AC3314" t="s">
        <v>6704</v>
      </c>
      <c r="AE3314">
        <v>10809</v>
      </c>
      <c r="AF3314" t="b">
        <v>1</v>
      </c>
      <c r="AG3314">
        <v>1</v>
      </c>
      <c r="AM3314">
        <v>0</v>
      </c>
      <c r="AN3314" t="b">
        <v>0</v>
      </c>
      <c r="AO3314" t="b">
        <v>0</v>
      </c>
      <c r="AP3314" t="b">
        <v>0</v>
      </c>
      <c r="AQ3314" t="s">
        <v>57</v>
      </c>
      <c r="AR3314" t="s">
        <v>89</v>
      </c>
      <c r="AV3314" t="s">
        <v>59</v>
      </c>
    </row>
    <row r="3315" spans="1:48" x14ac:dyDescent="0.35">
      <c r="A3315" t="s">
        <v>47</v>
      </c>
      <c r="B3315">
        <v>12</v>
      </c>
      <c r="C3315">
        <v>185</v>
      </c>
      <c r="D3315">
        <v>2021</v>
      </c>
      <c r="E3315">
        <v>5</v>
      </c>
      <c r="F3315">
        <v>4</v>
      </c>
      <c r="G3315">
        <v>0</v>
      </c>
      <c r="H3315">
        <v>1</v>
      </c>
      <c r="I3315" t="s">
        <v>6705</v>
      </c>
      <c r="J3315" t="s">
        <v>49</v>
      </c>
      <c r="K3315" t="s">
        <v>50</v>
      </c>
      <c r="L3315" t="str">
        <f t="shared" si="51"/>
        <v>DMKPlus</v>
      </c>
      <c r="M3315">
        <v>103682</v>
      </c>
      <c r="N3315">
        <v>61</v>
      </c>
      <c r="P3315">
        <v>210766</v>
      </c>
      <c r="Q3315">
        <v>292811</v>
      </c>
      <c r="R3315" t="s">
        <v>2084</v>
      </c>
      <c r="S3315" t="s">
        <v>52</v>
      </c>
      <c r="T3315" t="s">
        <v>6679</v>
      </c>
      <c r="U3315" t="s">
        <v>4692</v>
      </c>
      <c r="V3315">
        <v>26</v>
      </c>
      <c r="W3315">
        <v>71.98</v>
      </c>
      <c r="X3315">
        <v>49.19</v>
      </c>
      <c r="Y3315" t="s">
        <v>55</v>
      </c>
      <c r="Z3315">
        <v>37374</v>
      </c>
      <c r="AA3315">
        <v>17.73</v>
      </c>
      <c r="AB3315">
        <v>2.94</v>
      </c>
      <c r="AC3315" t="s">
        <v>6706</v>
      </c>
      <c r="AE3315">
        <v>10192</v>
      </c>
      <c r="AF3315" t="b">
        <v>1</v>
      </c>
      <c r="AG3315">
        <v>3</v>
      </c>
      <c r="AH3315" t="s">
        <v>87</v>
      </c>
      <c r="AI3315">
        <v>10809</v>
      </c>
      <c r="AJ3315" t="s">
        <v>2084</v>
      </c>
      <c r="AK3315" t="b">
        <v>1</v>
      </c>
      <c r="AL3315" t="b">
        <v>0</v>
      </c>
      <c r="AM3315">
        <v>2</v>
      </c>
      <c r="AN3315" t="b">
        <v>0</v>
      </c>
      <c r="AO3315" t="b">
        <v>0</v>
      </c>
      <c r="AP3315" t="b">
        <v>1</v>
      </c>
      <c r="AQ3315" t="s">
        <v>96</v>
      </c>
      <c r="AR3315" t="s">
        <v>71</v>
      </c>
      <c r="AV3315" t="s">
        <v>59</v>
      </c>
    </row>
    <row r="3316" spans="1:48" x14ac:dyDescent="0.35">
      <c r="A3316" t="s">
        <v>47</v>
      </c>
      <c r="B3316">
        <v>12</v>
      </c>
      <c r="C3316">
        <v>185</v>
      </c>
      <c r="D3316">
        <v>2021</v>
      </c>
      <c r="E3316">
        <v>5</v>
      </c>
      <c r="F3316">
        <v>4</v>
      </c>
      <c r="G3316">
        <v>0</v>
      </c>
      <c r="H3316">
        <v>2</v>
      </c>
      <c r="I3316" t="s">
        <v>6707</v>
      </c>
      <c r="J3316" t="s">
        <v>49</v>
      </c>
      <c r="K3316" t="s">
        <v>109</v>
      </c>
      <c r="L3316" t="str">
        <f t="shared" si="51"/>
        <v>ADMKPlus</v>
      </c>
      <c r="M3316">
        <v>66308</v>
      </c>
      <c r="N3316">
        <v>52</v>
      </c>
      <c r="P3316">
        <v>210766</v>
      </c>
      <c r="Q3316">
        <v>292811</v>
      </c>
      <c r="R3316" t="s">
        <v>2084</v>
      </c>
      <c r="S3316" t="s">
        <v>52</v>
      </c>
      <c r="T3316" t="s">
        <v>6679</v>
      </c>
      <c r="U3316" t="s">
        <v>4692</v>
      </c>
      <c r="V3316">
        <v>26</v>
      </c>
      <c r="W3316">
        <v>71.98</v>
      </c>
      <c r="X3316">
        <v>31.46</v>
      </c>
      <c r="Y3316" t="s">
        <v>55</v>
      </c>
      <c r="Z3316">
        <v>51737</v>
      </c>
      <c r="AA3316">
        <v>24.55</v>
      </c>
      <c r="AB3316">
        <v>2.94</v>
      </c>
      <c r="AC3316" t="s">
        <v>6708</v>
      </c>
      <c r="AE3316">
        <v>930</v>
      </c>
      <c r="AF3316" t="b">
        <v>1</v>
      </c>
      <c r="AG3316">
        <v>1</v>
      </c>
      <c r="AM3316">
        <v>0</v>
      </c>
      <c r="AN3316" t="b">
        <v>0</v>
      </c>
      <c r="AO3316" t="b">
        <v>0</v>
      </c>
      <c r="AP3316" t="b">
        <v>0</v>
      </c>
      <c r="AQ3316" t="s">
        <v>117</v>
      </c>
      <c r="AR3316" t="s">
        <v>106</v>
      </c>
      <c r="AS3316" t="s">
        <v>2032</v>
      </c>
      <c r="AT3316" t="s">
        <v>71</v>
      </c>
      <c r="AV3316" t="s">
        <v>59</v>
      </c>
    </row>
    <row r="3317" spans="1:48" x14ac:dyDescent="0.35">
      <c r="A3317" t="s">
        <v>47</v>
      </c>
      <c r="B3317">
        <v>12</v>
      </c>
      <c r="C3317">
        <v>185</v>
      </c>
      <c r="D3317">
        <v>2021</v>
      </c>
      <c r="E3317">
        <v>5</v>
      </c>
      <c r="F3317">
        <v>4</v>
      </c>
      <c r="G3317">
        <v>0</v>
      </c>
      <c r="H3317">
        <v>3</v>
      </c>
      <c r="I3317" t="s">
        <v>6709</v>
      </c>
      <c r="J3317" t="s">
        <v>49</v>
      </c>
      <c r="K3317" t="s">
        <v>67</v>
      </c>
      <c r="L3317" t="b">
        <f t="shared" si="51"/>
        <v>0</v>
      </c>
      <c r="M3317">
        <v>14571</v>
      </c>
      <c r="N3317">
        <v>53</v>
      </c>
      <c r="P3317">
        <v>210766</v>
      </c>
      <c r="Q3317">
        <v>292811</v>
      </c>
      <c r="R3317" t="s">
        <v>2084</v>
      </c>
      <c r="S3317" t="s">
        <v>52</v>
      </c>
      <c r="T3317" t="s">
        <v>6679</v>
      </c>
      <c r="U3317" t="s">
        <v>4692</v>
      </c>
      <c r="V3317">
        <v>26</v>
      </c>
      <c r="W3317">
        <v>71.98</v>
      </c>
      <c r="X3317">
        <v>6.91</v>
      </c>
      <c r="Y3317" t="s">
        <v>68</v>
      </c>
      <c r="Z3317">
        <v>1369</v>
      </c>
      <c r="AA3317">
        <v>0.65</v>
      </c>
      <c r="AB3317">
        <v>2.94</v>
      </c>
      <c r="AC3317" t="s">
        <v>6710</v>
      </c>
      <c r="AE3317">
        <v>5533</v>
      </c>
      <c r="AF3317" t="b">
        <v>1</v>
      </c>
      <c r="AG3317">
        <v>1</v>
      </c>
      <c r="AM3317">
        <v>0</v>
      </c>
      <c r="AN3317" t="b">
        <v>0</v>
      </c>
      <c r="AO3317" t="b">
        <v>0</v>
      </c>
      <c r="AP3317" t="b">
        <v>0</v>
      </c>
      <c r="AQ3317" t="s">
        <v>96</v>
      </c>
      <c r="AR3317" t="s">
        <v>58</v>
      </c>
      <c r="AS3317" t="s">
        <v>147</v>
      </c>
      <c r="AV3317" t="s">
        <v>59</v>
      </c>
    </row>
    <row r="3318" spans="1:48" x14ac:dyDescent="0.35">
      <c r="A3318" t="s">
        <v>47</v>
      </c>
      <c r="B3318">
        <v>12</v>
      </c>
      <c r="C3318">
        <v>185</v>
      </c>
      <c r="D3318">
        <v>2021</v>
      </c>
      <c r="E3318">
        <v>5</v>
      </c>
      <c r="F3318">
        <v>4</v>
      </c>
      <c r="G3318">
        <v>0</v>
      </c>
      <c r="H3318">
        <v>4</v>
      </c>
      <c r="I3318" t="s">
        <v>6711</v>
      </c>
      <c r="J3318" t="s">
        <v>49</v>
      </c>
      <c r="K3318" t="s">
        <v>87</v>
      </c>
      <c r="L3318" t="b">
        <f t="shared" si="51"/>
        <v>0</v>
      </c>
      <c r="M3318">
        <v>13202</v>
      </c>
      <c r="N3318">
        <v>48</v>
      </c>
      <c r="P3318">
        <v>210766</v>
      </c>
      <c r="Q3318">
        <v>292811</v>
      </c>
      <c r="R3318" t="s">
        <v>2084</v>
      </c>
      <c r="S3318" t="s">
        <v>52</v>
      </c>
      <c r="T3318" t="s">
        <v>6679</v>
      </c>
      <c r="U3318" t="s">
        <v>4692</v>
      </c>
      <c r="V3318">
        <v>26</v>
      </c>
      <c r="W3318">
        <v>71.98</v>
      </c>
      <c r="X3318">
        <v>6.26</v>
      </c>
      <c r="Y3318" t="s">
        <v>68</v>
      </c>
      <c r="Z3318">
        <v>5754</v>
      </c>
      <c r="AA3318">
        <v>2.73</v>
      </c>
      <c r="AB3318">
        <v>2.94</v>
      </c>
      <c r="AC3318" t="s">
        <v>6712</v>
      </c>
      <c r="AE3318">
        <v>10809</v>
      </c>
      <c r="AF3318" t="b">
        <v>1</v>
      </c>
      <c r="AG3318">
        <v>1</v>
      </c>
      <c r="AM3318">
        <v>0</v>
      </c>
      <c r="AN3318" t="b">
        <v>0</v>
      </c>
      <c r="AO3318" t="b">
        <v>0</v>
      </c>
      <c r="AP3318" t="b">
        <v>0</v>
      </c>
      <c r="AQ3318" t="s">
        <v>96</v>
      </c>
      <c r="AR3318" t="s">
        <v>75</v>
      </c>
      <c r="AV3318" t="s">
        <v>59</v>
      </c>
    </row>
    <row r="3319" spans="1:48" x14ac:dyDescent="0.35">
      <c r="A3319" t="s">
        <v>47</v>
      </c>
      <c r="B3319">
        <v>12</v>
      </c>
      <c r="C3319">
        <v>185</v>
      </c>
      <c r="D3319">
        <v>2021</v>
      </c>
      <c r="E3319">
        <v>5</v>
      </c>
      <c r="F3319">
        <v>4</v>
      </c>
      <c r="G3319">
        <v>0</v>
      </c>
      <c r="H3319">
        <v>5</v>
      </c>
      <c r="I3319" t="s">
        <v>6713</v>
      </c>
      <c r="J3319" t="s">
        <v>49</v>
      </c>
      <c r="K3319" t="s">
        <v>119</v>
      </c>
      <c r="L3319" t="str">
        <f t="shared" si="51"/>
        <v>ADMKPlus</v>
      </c>
      <c r="M3319">
        <v>7448</v>
      </c>
      <c r="N3319">
        <v>67</v>
      </c>
      <c r="P3319">
        <v>210766</v>
      </c>
      <c r="Q3319">
        <v>292811</v>
      </c>
      <c r="R3319" t="s">
        <v>2084</v>
      </c>
      <c r="S3319" t="s">
        <v>52</v>
      </c>
      <c r="T3319" t="s">
        <v>6679</v>
      </c>
      <c r="U3319" t="s">
        <v>4692</v>
      </c>
      <c r="V3319">
        <v>26</v>
      </c>
      <c r="W3319">
        <v>71.98</v>
      </c>
      <c r="X3319">
        <v>3.53</v>
      </c>
      <c r="Y3319" t="s">
        <v>68</v>
      </c>
      <c r="Z3319">
        <v>6586</v>
      </c>
      <c r="AA3319">
        <v>3.12</v>
      </c>
      <c r="AB3319">
        <v>2.94</v>
      </c>
      <c r="AC3319" t="s">
        <v>6714</v>
      </c>
      <c r="AE3319">
        <v>24338</v>
      </c>
      <c r="AF3319" t="b">
        <v>1</v>
      </c>
      <c r="AG3319">
        <v>3</v>
      </c>
      <c r="AH3319" t="s">
        <v>109</v>
      </c>
      <c r="AI3319">
        <v>930</v>
      </c>
      <c r="AJ3319" t="s">
        <v>2084</v>
      </c>
      <c r="AK3319" t="b">
        <v>1</v>
      </c>
      <c r="AL3319" t="b">
        <v>0</v>
      </c>
      <c r="AM3319">
        <v>1</v>
      </c>
      <c r="AN3319" t="b">
        <v>1</v>
      </c>
      <c r="AO3319" t="b">
        <v>0</v>
      </c>
      <c r="AP3319" t="b">
        <v>0</v>
      </c>
      <c r="AV3319" t="s">
        <v>59</v>
      </c>
    </row>
    <row r="3320" spans="1:48" x14ac:dyDescent="0.35">
      <c r="A3320" t="s">
        <v>47</v>
      </c>
      <c r="B3320">
        <v>12</v>
      </c>
      <c r="C3320">
        <v>185</v>
      </c>
      <c r="D3320">
        <v>2021</v>
      </c>
      <c r="E3320">
        <v>5</v>
      </c>
      <c r="F3320">
        <v>4</v>
      </c>
      <c r="G3320">
        <v>0</v>
      </c>
      <c r="H3320">
        <v>6</v>
      </c>
      <c r="I3320" t="s">
        <v>6715</v>
      </c>
      <c r="J3320" t="s">
        <v>49</v>
      </c>
      <c r="K3320" t="s">
        <v>83</v>
      </c>
      <c r="L3320" t="b">
        <f t="shared" si="51"/>
        <v>0</v>
      </c>
      <c r="M3320">
        <v>862</v>
      </c>
      <c r="N3320">
        <v>48</v>
      </c>
      <c r="P3320">
        <v>210766</v>
      </c>
      <c r="Q3320">
        <v>292811</v>
      </c>
      <c r="R3320" t="s">
        <v>2084</v>
      </c>
      <c r="S3320" t="s">
        <v>52</v>
      </c>
      <c r="T3320" t="s">
        <v>6679</v>
      </c>
      <c r="U3320" t="s">
        <v>4692</v>
      </c>
      <c r="V3320">
        <v>26</v>
      </c>
      <c r="W3320">
        <v>71.98</v>
      </c>
      <c r="X3320">
        <v>0.41</v>
      </c>
      <c r="Y3320" t="s">
        <v>68</v>
      </c>
      <c r="Z3320">
        <v>9</v>
      </c>
      <c r="AA3320">
        <v>0</v>
      </c>
      <c r="AB3320">
        <v>2.94</v>
      </c>
      <c r="AC3320" t="s">
        <v>6716</v>
      </c>
      <c r="AE3320">
        <v>3969</v>
      </c>
      <c r="AF3320" t="b">
        <v>1</v>
      </c>
      <c r="AG3320">
        <v>1</v>
      </c>
      <c r="AM3320">
        <v>0</v>
      </c>
      <c r="AN3320" t="b">
        <v>0</v>
      </c>
      <c r="AO3320" t="b">
        <v>0</v>
      </c>
      <c r="AP3320" t="b">
        <v>0</v>
      </c>
      <c r="AQ3320" t="s">
        <v>96</v>
      </c>
      <c r="AR3320" t="s">
        <v>1256</v>
      </c>
      <c r="AS3320" t="s">
        <v>1928</v>
      </c>
      <c r="AV3320" t="s">
        <v>59</v>
      </c>
    </row>
    <row r="3321" spans="1:48" x14ac:dyDescent="0.35">
      <c r="A3321" t="s">
        <v>47</v>
      </c>
      <c r="B3321">
        <v>12</v>
      </c>
      <c r="C3321">
        <v>185</v>
      </c>
      <c r="D3321">
        <v>2021</v>
      </c>
      <c r="E3321">
        <v>5</v>
      </c>
      <c r="F3321">
        <v>4</v>
      </c>
      <c r="G3321">
        <v>0</v>
      </c>
      <c r="H3321">
        <v>7</v>
      </c>
      <c r="I3321" t="s">
        <v>76</v>
      </c>
      <c r="K3321" t="s">
        <v>77</v>
      </c>
      <c r="L3321" t="b">
        <f t="shared" si="51"/>
        <v>0</v>
      </c>
      <c r="M3321">
        <v>853</v>
      </c>
      <c r="P3321">
        <v>210766</v>
      </c>
      <c r="Q3321">
        <v>292811</v>
      </c>
      <c r="R3321" t="s">
        <v>2084</v>
      </c>
      <c r="S3321" t="s">
        <v>52</v>
      </c>
      <c r="T3321" t="s">
        <v>6679</v>
      </c>
      <c r="U3321" t="s">
        <v>4692</v>
      </c>
      <c r="V3321">
        <v>26</v>
      </c>
      <c r="W3321">
        <v>71.98</v>
      </c>
      <c r="X3321">
        <v>0.4</v>
      </c>
      <c r="Z3321">
        <v>248</v>
      </c>
      <c r="AA3321">
        <v>0.12</v>
      </c>
      <c r="AB3321">
        <v>2.94</v>
      </c>
      <c r="AE3321">
        <v>5897</v>
      </c>
      <c r="AF3321" t="b">
        <v>1</v>
      </c>
      <c r="AV3321" t="s">
        <v>59</v>
      </c>
    </row>
    <row r="3322" spans="1:48" x14ac:dyDescent="0.35">
      <c r="A3322" t="s">
        <v>47</v>
      </c>
      <c r="B3322">
        <v>12</v>
      </c>
      <c r="C3322">
        <v>185</v>
      </c>
      <c r="D3322">
        <v>2021</v>
      </c>
      <c r="E3322">
        <v>5</v>
      </c>
      <c r="F3322">
        <v>4</v>
      </c>
      <c r="G3322">
        <v>0</v>
      </c>
      <c r="H3322">
        <v>8</v>
      </c>
      <c r="I3322" t="s">
        <v>6717</v>
      </c>
      <c r="J3322" t="s">
        <v>49</v>
      </c>
      <c r="K3322" t="s">
        <v>87</v>
      </c>
      <c r="L3322" t="b">
        <f t="shared" si="51"/>
        <v>0</v>
      </c>
      <c r="M3322">
        <v>605</v>
      </c>
      <c r="N3322">
        <v>44</v>
      </c>
      <c r="P3322">
        <v>210766</v>
      </c>
      <c r="Q3322">
        <v>292811</v>
      </c>
      <c r="R3322" t="s">
        <v>2084</v>
      </c>
      <c r="S3322" t="s">
        <v>52</v>
      </c>
      <c r="T3322" t="s">
        <v>6679</v>
      </c>
      <c r="U3322" t="s">
        <v>4692</v>
      </c>
      <c r="V3322">
        <v>26</v>
      </c>
      <c r="W3322">
        <v>71.98</v>
      </c>
      <c r="X3322">
        <v>0.28999999999999998</v>
      </c>
      <c r="Y3322" t="s">
        <v>68</v>
      </c>
      <c r="Z3322">
        <v>140</v>
      </c>
      <c r="AA3322">
        <v>7.0000000000000007E-2</v>
      </c>
      <c r="AB3322">
        <v>2.94</v>
      </c>
      <c r="AC3322" t="s">
        <v>6718</v>
      </c>
      <c r="AE3322">
        <v>10809</v>
      </c>
      <c r="AF3322" t="b">
        <v>1</v>
      </c>
      <c r="AG3322">
        <v>1</v>
      </c>
      <c r="AM3322">
        <v>0</v>
      </c>
      <c r="AN3322" t="b">
        <v>0</v>
      </c>
      <c r="AO3322" t="b">
        <v>0</v>
      </c>
      <c r="AP3322" t="b">
        <v>0</v>
      </c>
      <c r="AQ3322" t="s">
        <v>70</v>
      </c>
      <c r="AR3322" t="s">
        <v>89</v>
      </c>
      <c r="AV3322" t="s">
        <v>59</v>
      </c>
    </row>
    <row r="3323" spans="1:48" x14ac:dyDescent="0.35">
      <c r="A3323" t="s">
        <v>47</v>
      </c>
      <c r="B3323">
        <v>12</v>
      </c>
      <c r="C3323">
        <v>185</v>
      </c>
      <c r="D3323">
        <v>2021</v>
      </c>
      <c r="E3323">
        <v>5</v>
      </c>
      <c r="F3323">
        <v>4</v>
      </c>
      <c r="G3323">
        <v>0</v>
      </c>
      <c r="H3323">
        <v>9</v>
      </c>
      <c r="I3323" t="s">
        <v>6719</v>
      </c>
      <c r="J3323" t="s">
        <v>49</v>
      </c>
      <c r="K3323" t="s">
        <v>87</v>
      </c>
      <c r="L3323" t="b">
        <f t="shared" si="51"/>
        <v>0</v>
      </c>
      <c r="M3323">
        <v>465</v>
      </c>
      <c r="N3323">
        <v>37</v>
      </c>
      <c r="P3323">
        <v>210766</v>
      </c>
      <c r="Q3323">
        <v>292811</v>
      </c>
      <c r="R3323" t="s">
        <v>2084</v>
      </c>
      <c r="S3323" t="s">
        <v>52</v>
      </c>
      <c r="T3323" t="s">
        <v>6679</v>
      </c>
      <c r="U3323" t="s">
        <v>4692</v>
      </c>
      <c r="V3323">
        <v>26</v>
      </c>
      <c r="W3323">
        <v>71.98</v>
      </c>
      <c r="X3323">
        <v>0.22</v>
      </c>
      <c r="Y3323" t="s">
        <v>68</v>
      </c>
      <c r="Z3323">
        <v>21</v>
      </c>
      <c r="AA3323">
        <v>0.01</v>
      </c>
      <c r="AB3323">
        <v>2.94</v>
      </c>
      <c r="AC3323" t="s">
        <v>6720</v>
      </c>
      <c r="AE3323">
        <v>10809</v>
      </c>
      <c r="AF3323" t="b">
        <v>1</v>
      </c>
      <c r="AG3323">
        <v>1</v>
      </c>
      <c r="AM3323">
        <v>0</v>
      </c>
      <c r="AN3323" t="b">
        <v>0</v>
      </c>
      <c r="AO3323" t="b">
        <v>0</v>
      </c>
      <c r="AP3323" t="b">
        <v>0</v>
      </c>
      <c r="AQ3323" t="s">
        <v>70</v>
      </c>
      <c r="AR3323" t="s">
        <v>71</v>
      </c>
      <c r="AV3323" t="s">
        <v>59</v>
      </c>
    </row>
    <row r="3324" spans="1:48" x14ac:dyDescent="0.35">
      <c r="A3324" t="s">
        <v>47</v>
      </c>
      <c r="B3324">
        <v>12</v>
      </c>
      <c r="C3324">
        <v>185</v>
      </c>
      <c r="D3324">
        <v>2021</v>
      </c>
      <c r="E3324">
        <v>5</v>
      </c>
      <c r="F3324">
        <v>4</v>
      </c>
      <c r="G3324">
        <v>0</v>
      </c>
      <c r="H3324">
        <v>10</v>
      </c>
      <c r="I3324" t="s">
        <v>6721</v>
      </c>
      <c r="J3324" t="s">
        <v>66</v>
      </c>
      <c r="K3324" t="s">
        <v>87</v>
      </c>
      <c r="L3324" t="b">
        <f t="shared" si="51"/>
        <v>0</v>
      </c>
      <c r="M3324">
        <v>444</v>
      </c>
      <c r="N3324">
        <v>58</v>
      </c>
      <c r="P3324">
        <v>210766</v>
      </c>
      <c r="Q3324">
        <v>292811</v>
      </c>
      <c r="R3324" t="s">
        <v>2084</v>
      </c>
      <c r="S3324" t="s">
        <v>52</v>
      </c>
      <c r="T3324" t="s">
        <v>6679</v>
      </c>
      <c r="U3324" t="s">
        <v>4692</v>
      </c>
      <c r="V3324">
        <v>26</v>
      </c>
      <c r="W3324">
        <v>71.98</v>
      </c>
      <c r="X3324">
        <v>0.21</v>
      </c>
      <c r="Y3324" t="s">
        <v>68</v>
      </c>
      <c r="Z3324">
        <v>92</v>
      </c>
      <c r="AA3324">
        <v>0.04</v>
      </c>
      <c r="AB3324">
        <v>2.94</v>
      </c>
      <c r="AC3324" t="s">
        <v>6722</v>
      </c>
      <c r="AE3324">
        <v>10809</v>
      </c>
      <c r="AF3324" t="b">
        <v>1</v>
      </c>
      <c r="AG3324">
        <v>1</v>
      </c>
      <c r="AM3324">
        <v>0</v>
      </c>
      <c r="AN3324" t="b">
        <v>0</v>
      </c>
      <c r="AO3324" t="b">
        <v>0</v>
      </c>
      <c r="AP3324" t="b">
        <v>0</v>
      </c>
      <c r="AQ3324" t="s">
        <v>171</v>
      </c>
      <c r="AR3324" t="s">
        <v>840</v>
      </c>
      <c r="AV3324" t="s">
        <v>59</v>
      </c>
    </row>
    <row r="3325" spans="1:48" x14ac:dyDescent="0.35">
      <c r="A3325" t="s">
        <v>47</v>
      </c>
      <c r="B3325">
        <v>12</v>
      </c>
      <c r="C3325">
        <v>185</v>
      </c>
      <c r="D3325">
        <v>2021</v>
      </c>
      <c r="E3325">
        <v>5</v>
      </c>
      <c r="F3325">
        <v>4</v>
      </c>
      <c r="G3325">
        <v>0</v>
      </c>
      <c r="H3325">
        <v>11</v>
      </c>
      <c r="I3325" t="s">
        <v>6723</v>
      </c>
      <c r="J3325" t="s">
        <v>49</v>
      </c>
      <c r="K3325" t="s">
        <v>87</v>
      </c>
      <c r="L3325" t="b">
        <f t="shared" si="51"/>
        <v>0</v>
      </c>
      <c r="M3325">
        <v>352</v>
      </c>
      <c r="N3325">
        <v>45</v>
      </c>
      <c r="P3325">
        <v>210766</v>
      </c>
      <c r="Q3325">
        <v>292811</v>
      </c>
      <c r="R3325" t="s">
        <v>2084</v>
      </c>
      <c r="S3325" t="s">
        <v>52</v>
      </c>
      <c r="T3325" t="s">
        <v>6679</v>
      </c>
      <c r="U3325" t="s">
        <v>4692</v>
      </c>
      <c r="V3325">
        <v>26</v>
      </c>
      <c r="W3325">
        <v>71.98</v>
      </c>
      <c r="X3325">
        <v>0.17</v>
      </c>
      <c r="Y3325" t="s">
        <v>68</v>
      </c>
      <c r="Z3325">
        <v>19</v>
      </c>
      <c r="AA3325">
        <v>0.01</v>
      </c>
      <c r="AB3325">
        <v>2.94</v>
      </c>
      <c r="AC3325" t="s">
        <v>6724</v>
      </c>
      <c r="AE3325">
        <v>10809</v>
      </c>
      <c r="AF3325" t="b">
        <v>1</v>
      </c>
      <c r="AG3325">
        <v>1</v>
      </c>
      <c r="AM3325">
        <v>0</v>
      </c>
      <c r="AN3325" t="b">
        <v>0</v>
      </c>
      <c r="AO3325" t="b">
        <v>0</v>
      </c>
      <c r="AP3325" t="b">
        <v>0</v>
      </c>
      <c r="AQ3325" t="s">
        <v>171</v>
      </c>
      <c r="AR3325" t="s">
        <v>840</v>
      </c>
      <c r="AV3325" t="s">
        <v>59</v>
      </c>
    </row>
    <row r="3326" spans="1:48" x14ac:dyDescent="0.35">
      <c r="A3326" t="s">
        <v>47</v>
      </c>
      <c r="B3326">
        <v>12</v>
      </c>
      <c r="C3326">
        <v>185</v>
      </c>
      <c r="D3326">
        <v>2021</v>
      </c>
      <c r="E3326">
        <v>5</v>
      </c>
      <c r="F3326">
        <v>4</v>
      </c>
      <c r="G3326">
        <v>0</v>
      </c>
      <c r="H3326">
        <v>12</v>
      </c>
      <c r="I3326" t="s">
        <v>6485</v>
      </c>
      <c r="J3326" t="s">
        <v>49</v>
      </c>
      <c r="K3326" t="s">
        <v>87</v>
      </c>
      <c r="L3326" t="b">
        <f t="shared" si="51"/>
        <v>0</v>
      </c>
      <c r="M3326">
        <v>333</v>
      </c>
      <c r="N3326">
        <v>56</v>
      </c>
      <c r="P3326">
        <v>210766</v>
      </c>
      <c r="Q3326">
        <v>292811</v>
      </c>
      <c r="R3326" t="s">
        <v>2084</v>
      </c>
      <c r="S3326" t="s">
        <v>52</v>
      </c>
      <c r="T3326" t="s">
        <v>6679</v>
      </c>
      <c r="U3326" t="s">
        <v>4692</v>
      </c>
      <c r="V3326">
        <v>26</v>
      </c>
      <c r="W3326">
        <v>71.98</v>
      </c>
      <c r="X3326">
        <v>0.16</v>
      </c>
      <c r="Y3326" t="s">
        <v>68</v>
      </c>
      <c r="Z3326">
        <v>92</v>
      </c>
      <c r="AA3326">
        <v>0.04</v>
      </c>
      <c r="AB3326">
        <v>2.94</v>
      </c>
      <c r="AC3326" t="s">
        <v>6725</v>
      </c>
      <c r="AE3326">
        <v>10809</v>
      </c>
      <c r="AF3326" t="b">
        <v>1</v>
      </c>
      <c r="AG3326">
        <v>1</v>
      </c>
      <c r="AM3326">
        <v>0</v>
      </c>
      <c r="AN3326" t="b">
        <v>0</v>
      </c>
      <c r="AO3326" t="b">
        <v>0</v>
      </c>
      <c r="AP3326" t="b">
        <v>0</v>
      </c>
      <c r="AQ3326" t="s">
        <v>57</v>
      </c>
      <c r="AR3326" t="s">
        <v>840</v>
      </c>
      <c r="AV3326" t="s">
        <v>59</v>
      </c>
    </row>
    <row r="3327" spans="1:48" x14ac:dyDescent="0.35">
      <c r="A3327" t="s">
        <v>47</v>
      </c>
      <c r="B3327">
        <v>12</v>
      </c>
      <c r="C3327">
        <v>185</v>
      </c>
      <c r="D3327">
        <v>2021</v>
      </c>
      <c r="E3327">
        <v>5</v>
      </c>
      <c r="F3327">
        <v>4</v>
      </c>
      <c r="G3327">
        <v>0</v>
      </c>
      <c r="H3327">
        <v>13</v>
      </c>
      <c r="I3327" t="s">
        <v>6726</v>
      </c>
      <c r="J3327" t="s">
        <v>66</v>
      </c>
      <c r="K3327" t="s">
        <v>1480</v>
      </c>
      <c r="L3327" t="b">
        <f t="shared" si="51"/>
        <v>0</v>
      </c>
      <c r="M3327">
        <v>241</v>
      </c>
      <c r="N3327">
        <v>39</v>
      </c>
      <c r="P3327">
        <v>210766</v>
      </c>
      <c r="Q3327">
        <v>292811</v>
      </c>
      <c r="R3327" t="s">
        <v>2084</v>
      </c>
      <c r="S3327" t="s">
        <v>52</v>
      </c>
      <c r="T3327" t="s">
        <v>6679</v>
      </c>
      <c r="U3327" t="s">
        <v>4692</v>
      </c>
      <c r="V3327">
        <v>26</v>
      </c>
      <c r="W3327">
        <v>71.98</v>
      </c>
      <c r="X3327">
        <v>0.11</v>
      </c>
      <c r="Y3327" t="s">
        <v>68</v>
      </c>
      <c r="Z3327">
        <v>20</v>
      </c>
      <c r="AA3327">
        <v>0.01</v>
      </c>
      <c r="AB3327">
        <v>2.94</v>
      </c>
      <c r="AC3327" t="s">
        <v>6727</v>
      </c>
      <c r="AE3327">
        <v>12001</v>
      </c>
      <c r="AF3327" t="b">
        <v>1</v>
      </c>
      <c r="AG3327">
        <v>1</v>
      </c>
      <c r="AM3327">
        <v>0</v>
      </c>
      <c r="AN3327" t="b">
        <v>0</v>
      </c>
      <c r="AO3327" t="b">
        <v>0</v>
      </c>
      <c r="AP3327" t="b">
        <v>0</v>
      </c>
      <c r="AQ3327" t="s">
        <v>70</v>
      </c>
      <c r="AR3327" t="s">
        <v>71</v>
      </c>
      <c r="AV3327" t="s">
        <v>59</v>
      </c>
    </row>
    <row r="3328" spans="1:48" x14ac:dyDescent="0.35">
      <c r="A3328" t="s">
        <v>47</v>
      </c>
      <c r="B3328">
        <v>12</v>
      </c>
      <c r="C3328">
        <v>185</v>
      </c>
      <c r="D3328">
        <v>2021</v>
      </c>
      <c r="E3328">
        <v>5</v>
      </c>
      <c r="F3328">
        <v>4</v>
      </c>
      <c r="G3328">
        <v>0</v>
      </c>
      <c r="H3328">
        <v>14</v>
      </c>
      <c r="I3328" t="s">
        <v>6728</v>
      </c>
      <c r="J3328" t="s">
        <v>49</v>
      </c>
      <c r="K3328" t="s">
        <v>87</v>
      </c>
      <c r="L3328" t="b">
        <f t="shared" si="51"/>
        <v>0</v>
      </c>
      <c r="M3328">
        <v>221</v>
      </c>
      <c r="N3328">
        <v>53</v>
      </c>
      <c r="P3328">
        <v>210766</v>
      </c>
      <c r="Q3328">
        <v>292811</v>
      </c>
      <c r="R3328" t="s">
        <v>2084</v>
      </c>
      <c r="S3328" t="s">
        <v>52</v>
      </c>
      <c r="T3328" t="s">
        <v>6679</v>
      </c>
      <c r="U3328" t="s">
        <v>4692</v>
      </c>
      <c r="V3328">
        <v>26</v>
      </c>
      <c r="W3328">
        <v>71.98</v>
      </c>
      <c r="X3328">
        <v>0.1</v>
      </c>
      <c r="Y3328" t="s">
        <v>68</v>
      </c>
      <c r="Z3328">
        <v>69</v>
      </c>
      <c r="AA3328">
        <v>0.03</v>
      </c>
      <c r="AB3328">
        <v>2.94</v>
      </c>
      <c r="AC3328" t="s">
        <v>6729</v>
      </c>
      <c r="AE3328">
        <v>10809</v>
      </c>
      <c r="AF3328" t="b">
        <v>1</v>
      </c>
      <c r="AG3328">
        <v>1</v>
      </c>
      <c r="AM3328">
        <v>0</v>
      </c>
      <c r="AN3328" t="b">
        <v>0</v>
      </c>
      <c r="AO3328" t="b">
        <v>0</v>
      </c>
      <c r="AP3328" t="b">
        <v>0</v>
      </c>
      <c r="AQ3328" t="s">
        <v>57</v>
      </c>
      <c r="AR3328" t="s">
        <v>75</v>
      </c>
      <c r="AV3328" t="s">
        <v>59</v>
      </c>
    </row>
    <row r="3329" spans="1:48" x14ac:dyDescent="0.35">
      <c r="A3329" t="s">
        <v>47</v>
      </c>
      <c r="B3329">
        <v>12</v>
      </c>
      <c r="C3329">
        <v>185</v>
      </c>
      <c r="D3329">
        <v>2021</v>
      </c>
      <c r="E3329">
        <v>5</v>
      </c>
      <c r="F3329">
        <v>4</v>
      </c>
      <c r="G3329">
        <v>0</v>
      </c>
      <c r="H3329">
        <v>15</v>
      </c>
      <c r="I3329" t="s">
        <v>6730</v>
      </c>
      <c r="J3329" t="s">
        <v>66</v>
      </c>
      <c r="K3329" t="s">
        <v>87</v>
      </c>
      <c r="L3329" t="b">
        <f t="shared" si="51"/>
        <v>0</v>
      </c>
      <c r="M3329">
        <v>152</v>
      </c>
      <c r="N3329">
        <v>42</v>
      </c>
      <c r="P3329">
        <v>210766</v>
      </c>
      <c r="Q3329">
        <v>292811</v>
      </c>
      <c r="R3329" t="s">
        <v>2084</v>
      </c>
      <c r="S3329" t="s">
        <v>52</v>
      </c>
      <c r="T3329" t="s">
        <v>6679</v>
      </c>
      <c r="U3329" t="s">
        <v>4692</v>
      </c>
      <c r="V3329">
        <v>26</v>
      </c>
      <c r="W3329">
        <v>71.98</v>
      </c>
      <c r="X3329">
        <v>7.0000000000000007E-2</v>
      </c>
      <c r="Y3329" t="s">
        <v>68</v>
      </c>
      <c r="Z3329">
        <v>8</v>
      </c>
      <c r="AA3329">
        <v>0</v>
      </c>
      <c r="AB3329">
        <v>2.94</v>
      </c>
      <c r="AC3329" t="s">
        <v>6731</v>
      </c>
      <c r="AE3329">
        <v>10809</v>
      </c>
      <c r="AF3329" t="b">
        <v>1</v>
      </c>
      <c r="AG3329">
        <v>1</v>
      </c>
      <c r="AM3329">
        <v>0</v>
      </c>
      <c r="AN3329" t="b">
        <v>0</v>
      </c>
      <c r="AO3329" t="b">
        <v>0</v>
      </c>
      <c r="AP3329" t="b">
        <v>0</v>
      </c>
      <c r="AQ3329" t="s">
        <v>57</v>
      </c>
      <c r="AR3329" t="s">
        <v>71</v>
      </c>
      <c r="AV3329" t="s">
        <v>59</v>
      </c>
    </row>
    <row r="3330" spans="1:48" x14ac:dyDescent="0.35">
      <c r="A3330" t="s">
        <v>47</v>
      </c>
      <c r="B3330">
        <v>12</v>
      </c>
      <c r="C3330">
        <v>185</v>
      </c>
      <c r="D3330">
        <v>2021</v>
      </c>
      <c r="E3330">
        <v>5</v>
      </c>
      <c r="F3330">
        <v>4</v>
      </c>
      <c r="G3330">
        <v>0</v>
      </c>
      <c r="H3330">
        <v>16</v>
      </c>
      <c r="I3330" t="s">
        <v>6732</v>
      </c>
      <c r="J3330" t="s">
        <v>49</v>
      </c>
      <c r="K3330" t="s">
        <v>219</v>
      </c>
      <c r="L3330" t="b">
        <f t="shared" si="51"/>
        <v>0</v>
      </c>
      <c r="M3330">
        <v>144</v>
      </c>
      <c r="N3330">
        <v>53</v>
      </c>
      <c r="P3330">
        <v>210766</v>
      </c>
      <c r="Q3330">
        <v>292811</v>
      </c>
      <c r="R3330" t="s">
        <v>2084</v>
      </c>
      <c r="S3330" t="s">
        <v>52</v>
      </c>
      <c r="T3330" t="s">
        <v>6679</v>
      </c>
      <c r="U3330" t="s">
        <v>4692</v>
      </c>
      <c r="V3330">
        <v>26</v>
      </c>
      <c r="W3330">
        <v>71.98</v>
      </c>
      <c r="X3330">
        <v>7.0000000000000007E-2</v>
      </c>
      <c r="Y3330" t="s">
        <v>68</v>
      </c>
      <c r="Z3330">
        <v>22</v>
      </c>
      <c r="AA3330">
        <v>0.01</v>
      </c>
      <c r="AB3330">
        <v>2.94</v>
      </c>
      <c r="AC3330" t="s">
        <v>6733</v>
      </c>
      <c r="AE3330">
        <v>24339</v>
      </c>
      <c r="AF3330" t="b">
        <v>1</v>
      </c>
      <c r="AG3330">
        <v>1</v>
      </c>
      <c r="AM3330">
        <v>0</v>
      </c>
      <c r="AN3330" t="b">
        <v>0</v>
      </c>
      <c r="AO3330" t="b">
        <v>0</v>
      </c>
      <c r="AP3330" t="b">
        <v>0</v>
      </c>
      <c r="AQ3330" t="s">
        <v>96</v>
      </c>
      <c r="AR3330" t="s">
        <v>75</v>
      </c>
      <c r="AV3330" t="s">
        <v>59</v>
      </c>
    </row>
    <row r="3331" spans="1:48" x14ac:dyDescent="0.35">
      <c r="A3331" t="s">
        <v>47</v>
      </c>
      <c r="B3331">
        <v>12</v>
      </c>
      <c r="C3331">
        <v>185</v>
      </c>
      <c r="D3331">
        <v>2021</v>
      </c>
      <c r="E3331">
        <v>5</v>
      </c>
      <c r="F3331">
        <v>4</v>
      </c>
      <c r="G3331">
        <v>0</v>
      </c>
      <c r="H3331">
        <v>17</v>
      </c>
      <c r="I3331" t="s">
        <v>6734</v>
      </c>
      <c r="J3331" t="s">
        <v>49</v>
      </c>
      <c r="K3331" t="s">
        <v>87</v>
      </c>
      <c r="L3331" t="b">
        <f t="shared" ref="L3331:L3394" si="52">IF(OR(K3331="DMK", K3331="INC", K3331="VCK",K3331="CPI",K3331="IUML",K3331="CPM"), "DMKPlus", IF(OR(K3331="ADMK", K3331="BJP", K3331="AMMK",K3331="PMK"),"ADMKPlus"))</f>
        <v>0</v>
      </c>
      <c r="M3331">
        <v>122</v>
      </c>
      <c r="N3331">
        <v>50</v>
      </c>
      <c r="P3331">
        <v>210766</v>
      </c>
      <c r="Q3331">
        <v>292811</v>
      </c>
      <c r="R3331" t="s">
        <v>2084</v>
      </c>
      <c r="S3331" t="s">
        <v>52</v>
      </c>
      <c r="T3331" t="s">
        <v>6679</v>
      </c>
      <c r="U3331" t="s">
        <v>4692</v>
      </c>
      <c r="V3331">
        <v>26</v>
      </c>
      <c r="W3331">
        <v>71.98</v>
      </c>
      <c r="X3331">
        <v>0.06</v>
      </c>
      <c r="Y3331" t="s">
        <v>68</v>
      </c>
      <c r="Z3331">
        <v>7</v>
      </c>
      <c r="AA3331">
        <v>0</v>
      </c>
      <c r="AB3331">
        <v>2.94</v>
      </c>
      <c r="AC3331" t="s">
        <v>6735</v>
      </c>
      <c r="AE3331">
        <v>10809</v>
      </c>
      <c r="AF3331" t="b">
        <v>1</v>
      </c>
      <c r="AG3331">
        <v>1</v>
      </c>
      <c r="AM3331">
        <v>0</v>
      </c>
      <c r="AN3331" t="b">
        <v>0</v>
      </c>
      <c r="AO3331" t="b">
        <v>0</v>
      </c>
      <c r="AP3331" t="b">
        <v>0</v>
      </c>
      <c r="AQ3331" t="s">
        <v>117</v>
      </c>
      <c r="AR3331" t="s">
        <v>58</v>
      </c>
      <c r="AV3331" t="s">
        <v>59</v>
      </c>
    </row>
    <row r="3332" spans="1:48" x14ac:dyDescent="0.35">
      <c r="A3332" t="s">
        <v>47</v>
      </c>
      <c r="B3332">
        <v>12</v>
      </c>
      <c r="C3332">
        <v>185</v>
      </c>
      <c r="D3332">
        <v>2021</v>
      </c>
      <c r="E3332">
        <v>5</v>
      </c>
      <c r="F3332">
        <v>4</v>
      </c>
      <c r="G3332">
        <v>0</v>
      </c>
      <c r="H3332">
        <v>18</v>
      </c>
      <c r="I3332" t="s">
        <v>6736</v>
      </c>
      <c r="J3332" t="s">
        <v>49</v>
      </c>
      <c r="K3332" t="s">
        <v>87</v>
      </c>
      <c r="L3332" t="b">
        <f t="shared" si="52"/>
        <v>0</v>
      </c>
      <c r="M3332">
        <v>115</v>
      </c>
      <c r="N3332">
        <v>37</v>
      </c>
      <c r="P3332">
        <v>210766</v>
      </c>
      <c r="Q3332">
        <v>292811</v>
      </c>
      <c r="R3332" t="s">
        <v>2084</v>
      </c>
      <c r="S3332" t="s">
        <v>52</v>
      </c>
      <c r="T3332" t="s">
        <v>6679</v>
      </c>
      <c r="U3332" t="s">
        <v>4692</v>
      </c>
      <c r="V3332">
        <v>26</v>
      </c>
      <c r="W3332">
        <v>71.98</v>
      </c>
      <c r="X3332">
        <v>0.05</v>
      </c>
      <c r="Y3332" t="s">
        <v>68</v>
      </c>
      <c r="Z3332">
        <v>19</v>
      </c>
      <c r="AA3332">
        <v>0.01</v>
      </c>
      <c r="AB3332">
        <v>2.94</v>
      </c>
      <c r="AC3332" t="s">
        <v>6737</v>
      </c>
      <c r="AE3332">
        <v>10809</v>
      </c>
      <c r="AF3332" t="b">
        <v>1</v>
      </c>
      <c r="AG3332">
        <v>1</v>
      </c>
      <c r="AM3332">
        <v>0</v>
      </c>
      <c r="AN3332" t="b">
        <v>0</v>
      </c>
      <c r="AO3332" t="b">
        <v>0</v>
      </c>
      <c r="AP3332" t="b">
        <v>0</v>
      </c>
      <c r="AQ3332" t="s">
        <v>57</v>
      </c>
      <c r="AR3332" t="s">
        <v>75</v>
      </c>
      <c r="AV3332" t="s">
        <v>59</v>
      </c>
    </row>
    <row r="3333" spans="1:48" x14ac:dyDescent="0.35">
      <c r="A3333" t="s">
        <v>47</v>
      </c>
      <c r="B3333">
        <v>12</v>
      </c>
      <c r="C3333">
        <v>185</v>
      </c>
      <c r="D3333">
        <v>2021</v>
      </c>
      <c r="E3333">
        <v>5</v>
      </c>
      <c r="F3333">
        <v>4</v>
      </c>
      <c r="G3333">
        <v>0</v>
      </c>
      <c r="H3333">
        <v>19</v>
      </c>
      <c r="I3333" t="s">
        <v>6738</v>
      </c>
      <c r="J3333" t="s">
        <v>49</v>
      </c>
      <c r="K3333" t="s">
        <v>2040</v>
      </c>
      <c r="L3333" t="b">
        <f t="shared" si="52"/>
        <v>0</v>
      </c>
      <c r="M3333">
        <v>96</v>
      </c>
      <c r="N3333">
        <v>38</v>
      </c>
      <c r="P3333">
        <v>210766</v>
      </c>
      <c r="Q3333">
        <v>292811</v>
      </c>
      <c r="R3333" t="s">
        <v>2084</v>
      </c>
      <c r="S3333" t="s">
        <v>52</v>
      </c>
      <c r="T3333" t="s">
        <v>6679</v>
      </c>
      <c r="U3333" t="s">
        <v>4692</v>
      </c>
      <c r="V3333">
        <v>26</v>
      </c>
      <c r="W3333">
        <v>71.98</v>
      </c>
      <c r="X3333">
        <v>0.05</v>
      </c>
      <c r="Y3333" t="s">
        <v>68</v>
      </c>
      <c r="Z3333">
        <v>11</v>
      </c>
      <c r="AA3333">
        <v>0.01</v>
      </c>
      <c r="AB3333">
        <v>2.94</v>
      </c>
      <c r="AC3333" t="s">
        <v>6739</v>
      </c>
      <c r="AE3333">
        <v>24412</v>
      </c>
      <c r="AF3333" t="b">
        <v>1</v>
      </c>
      <c r="AG3333">
        <v>1</v>
      </c>
      <c r="AM3333">
        <v>0</v>
      </c>
      <c r="AN3333" t="b">
        <v>0</v>
      </c>
      <c r="AO3333" t="b">
        <v>0</v>
      </c>
      <c r="AP3333" t="b">
        <v>0</v>
      </c>
      <c r="AQ3333" t="s">
        <v>156</v>
      </c>
      <c r="AR3333" t="s">
        <v>840</v>
      </c>
      <c r="AV3333" t="s">
        <v>59</v>
      </c>
    </row>
    <row r="3334" spans="1:48" x14ac:dyDescent="0.35">
      <c r="A3334" t="s">
        <v>47</v>
      </c>
      <c r="B3334">
        <v>12</v>
      </c>
      <c r="C3334">
        <v>185</v>
      </c>
      <c r="D3334">
        <v>2021</v>
      </c>
      <c r="E3334">
        <v>5</v>
      </c>
      <c r="F3334">
        <v>4</v>
      </c>
      <c r="G3334">
        <v>0</v>
      </c>
      <c r="H3334">
        <v>20</v>
      </c>
      <c r="I3334" t="s">
        <v>6740</v>
      </c>
      <c r="J3334" t="s">
        <v>49</v>
      </c>
      <c r="K3334" t="s">
        <v>87</v>
      </c>
      <c r="L3334" t="b">
        <f t="shared" si="52"/>
        <v>0</v>
      </c>
      <c r="M3334">
        <v>85</v>
      </c>
      <c r="N3334">
        <v>30</v>
      </c>
      <c r="P3334">
        <v>210766</v>
      </c>
      <c r="Q3334">
        <v>292811</v>
      </c>
      <c r="R3334" t="s">
        <v>2084</v>
      </c>
      <c r="S3334" t="s">
        <v>52</v>
      </c>
      <c r="T3334" t="s">
        <v>6679</v>
      </c>
      <c r="U3334" t="s">
        <v>4692</v>
      </c>
      <c r="V3334">
        <v>26</v>
      </c>
      <c r="W3334">
        <v>71.98</v>
      </c>
      <c r="X3334">
        <v>0.04</v>
      </c>
      <c r="Y3334" t="s">
        <v>68</v>
      </c>
      <c r="Z3334">
        <v>5</v>
      </c>
      <c r="AA3334">
        <v>0</v>
      </c>
      <c r="AB3334">
        <v>2.94</v>
      </c>
      <c r="AC3334" t="s">
        <v>6741</v>
      </c>
      <c r="AE3334">
        <v>10809</v>
      </c>
      <c r="AF3334" t="b">
        <v>1</v>
      </c>
      <c r="AG3334">
        <v>1</v>
      </c>
      <c r="AM3334">
        <v>0</v>
      </c>
      <c r="AN3334" t="b">
        <v>0</v>
      </c>
      <c r="AO3334" t="b">
        <v>0</v>
      </c>
      <c r="AP3334" t="b">
        <v>0</v>
      </c>
      <c r="AQ3334" t="s">
        <v>81</v>
      </c>
      <c r="AR3334" t="s">
        <v>71</v>
      </c>
      <c r="AV3334" t="s">
        <v>59</v>
      </c>
    </row>
    <row r="3335" spans="1:48" x14ac:dyDescent="0.35">
      <c r="A3335" t="s">
        <v>47</v>
      </c>
      <c r="B3335">
        <v>12</v>
      </c>
      <c r="C3335">
        <v>185</v>
      </c>
      <c r="D3335">
        <v>2021</v>
      </c>
      <c r="E3335">
        <v>5</v>
      </c>
      <c r="F3335">
        <v>4</v>
      </c>
      <c r="G3335">
        <v>0</v>
      </c>
      <c r="H3335">
        <v>21</v>
      </c>
      <c r="I3335" t="s">
        <v>6742</v>
      </c>
      <c r="J3335" t="s">
        <v>66</v>
      </c>
      <c r="K3335" t="s">
        <v>87</v>
      </c>
      <c r="L3335" t="b">
        <f t="shared" si="52"/>
        <v>0</v>
      </c>
      <c r="M3335">
        <v>80</v>
      </c>
      <c r="N3335">
        <v>30</v>
      </c>
      <c r="P3335">
        <v>210766</v>
      </c>
      <c r="Q3335">
        <v>292811</v>
      </c>
      <c r="R3335" t="s">
        <v>2084</v>
      </c>
      <c r="S3335" t="s">
        <v>52</v>
      </c>
      <c r="T3335" t="s">
        <v>6679</v>
      </c>
      <c r="U3335" t="s">
        <v>4692</v>
      </c>
      <c r="V3335">
        <v>26</v>
      </c>
      <c r="W3335">
        <v>71.98</v>
      </c>
      <c r="X3335">
        <v>0.04</v>
      </c>
      <c r="Y3335" t="s">
        <v>68</v>
      </c>
      <c r="Z3335">
        <v>11</v>
      </c>
      <c r="AA3335">
        <v>0.01</v>
      </c>
      <c r="AB3335">
        <v>2.94</v>
      </c>
      <c r="AC3335" t="s">
        <v>6743</v>
      </c>
      <c r="AE3335">
        <v>10809</v>
      </c>
      <c r="AF3335" t="b">
        <v>1</v>
      </c>
      <c r="AG3335">
        <v>1</v>
      </c>
      <c r="AM3335">
        <v>0</v>
      </c>
      <c r="AN3335" t="b">
        <v>0</v>
      </c>
      <c r="AO3335" t="b">
        <v>0</v>
      </c>
      <c r="AP3335" t="b">
        <v>0</v>
      </c>
      <c r="AQ3335" t="s">
        <v>70</v>
      </c>
      <c r="AR3335" t="s">
        <v>840</v>
      </c>
      <c r="AV3335" t="s">
        <v>59</v>
      </c>
    </row>
    <row r="3336" spans="1:48" x14ac:dyDescent="0.35">
      <c r="A3336" t="s">
        <v>47</v>
      </c>
      <c r="B3336">
        <v>12</v>
      </c>
      <c r="C3336">
        <v>185</v>
      </c>
      <c r="D3336">
        <v>2021</v>
      </c>
      <c r="E3336">
        <v>5</v>
      </c>
      <c r="F3336">
        <v>4</v>
      </c>
      <c r="G3336">
        <v>0</v>
      </c>
      <c r="H3336">
        <v>22</v>
      </c>
      <c r="I3336" t="s">
        <v>6744</v>
      </c>
      <c r="J3336" t="s">
        <v>49</v>
      </c>
      <c r="K3336" t="s">
        <v>87</v>
      </c>
      <c r="L3336" t="b">
        <f t="shared" si="52"/>
        <v>0</v>
      </c>
      <c r="M3336">
        <v>69</v>
      </c>
      <c r="N3336">
        <v>49</v>
      </c>
      <c r="P3336">
        <v>210766</v>
      </c>
      <c r="Q3336">
        <v>292811</v>
      </c>
      <c r="R3336" t="s">
        <v>2084</v>
      </c>
      <c r="S3336" t="s">
        <v>52</v>
      </c>
      <c r="T3336" t="s">
        <v>6679</v>
      </c>
      <c r="U3336" t="s">
        <v>4692</v>
      </c>
      <c r="V3336">
        <v>26</v>
      </c>
      <c r="W3336">
        <v>71.98</v>
      </c>
      <c r="X3336">
        <v>0.03</v>
      </c>
      <c r="Y3336" t="s">
        <v>68</v>
      </c>
      <c r="Z3336">
        <v>1</v>
      </c>
      <c r="AA3336">
        <v>0</v>
      </c>
      <c r="AB3336">
        <v>2.94</v>
      </c>
      <c r="AC3336" t="s">
        <v>6745</v>
      </c>
      <c r="AE3336">
        <v>10809</v>
      </c>
      <c r="AF3336" t="b">
        <v>1</v>
      </c>
      <c r="AG3336">
        <v>1</v>
      </c>
      <c r="AM3336">
        <v>0</v>
      </c>
      <c r="AN3336" t="b">
        <v>0</v>
      </c>
      <c r="AO3336" t="b">
        <v>0</v>
      </c>
      <c r="AP3336" t="b">
        <v>0</v>
      </c>
      <c r="AQ3336" t="s">
        <v>70</v>
      </c>
      <c r="AR3336" t="s">
        <v>71</v>
      </c>
      <c r="AV3336" t="s">
        <v>59</v>
      </c>
    </row>
    <row r="3337" spans="1:48" x14ac:dyDescent="0.35">
      <c r="A3337" t="s">
        <v>47</v>
      </c>
      <c r="B3337">
        <v>12</v>
      </c>
      <c r="C3337">
        <v>185</v>
      </c>
      <c r="D3337">
        <v>2021</v>
      </c>
      <c r="E3337">
        <v>5</v>
      </c>
      <c r="F3337">
        <v>4</v>
      </c>
      <c r="G3337">
        <v>0</v>
      </c>
      <c r="H3337">
        <v>23</v>
      </c>
      <c r="I3337" t="s">
        <v>6746</v>
      </c>
      <c r="J3337" t="s">
        <v>49</v>
      </c>
      <c r="K3337" t="s">
        <v>87</v>
      </c>
      <c r="L3337" t="b">
        <f t="shared" si="52"/>
        <v>0</v>
      </c>
      <c r="M3337">
        <v>68</v>
      </c>
      <c r="N3337">
        <v>47</v>
      </c>
      <c r="P3337">
        <v>210766</v>
      </c>
      <c r="Q3337">
        <v>292811</v>
      </c>
      <c r="R3337" t="s">
        <v>2084</v>
      </c>
      <c r="S3337" t="s">
        <v>52</v>
      </c>
      <c r="T3337" t="s">
        <v>6679</v>
      </c>
      <c r="U3337" t="s">
        <v>4692</v>
      </c>
      <c r="V3337">
        <v>26</v>
      </c>
      <c r="W3337">
        <v>71.98</v>
      </c>
      <c r="X3337">
        <v>0.03</v>
      </c>
      <c r="Y3337" t="s">
        <v>68</v>
      </c>
      <c r="Z3337">
        <v>3</v>
      </c>
      <c r="AA3337">
        <v>0</v>
      </c>
      <c r="AB3337">
        <v>2.94</v>
      </c>
      <c r="AC3337" t="s">
        <v>6747</v>
      </c>
      <c r="AE3337">
        <v>10809</v>
      </c>
      <c r="AF3337" t="b">
        <v>1</v>
      </c>
      <c r="AG3337">
        <v>1</v>
      </c>
      <c r="AM3337">
        <v>0</v>
      </c>
      <c r="AN3337" t="b">
        <v>0</v>
      </c>
      <c r="AO3337" t="b">
        <v>0</v>
      </c>
      <c r="AP3337" t="b">
        <v>0</v>
      </c>
      <c r="AQ3337" t="s">
        <v>70</v>
      </c>
      <c r="AR3337" t="s">
        <v>71</v>
      </c>
      <c r="AV3337" t="s">
        <v>59</v>
      </c>
    </row>
    <row r="3338" spans="1:48" x14ac:dyDescent="0.35">
      <c r="A3338" t="s">
        <v>47</v>
      </c>
      <c r="B3338">
        <v>12</v>
      </c>
      <c r="C3338">
        <v>185</v>
      </c>
      <c r="D3338">
        <v>2021</v>
      </c>
      <c r="E3338">
        <v>5</v>
      </c>
      <c r="F3338">
        <v>4</v>
      </c>
      <c r="G3338">
        <v>0</v>
      </c>
      <c r="H3338">
        <v>24</v>
      </c>
      <c r="I3338" t="s">
        <v>6748</v>
      </c>
      <c r="J3338" t="s">
        <v>66</v>
      </c>
      <c r="K3338" t="s">
        <v>87</v>
      </c>
      <c r="L3338" t="b">
        <f t="shared" si="52"/>
        <v>0</v>
      </c>
      <c r="M3338">
        <v>65</v>
      </c>
      <c r="N3338">
        <v>34</v>
      </c>
      <c r="P3338">
        <v>210766</v>
      </c>
      <c r="Q3338">
        <v>292811</v>
      </c>
      <c r="R3338" t="s">
        <v>2084</v>
      </c>
      <c r="S3338" t="s">
        <v>52</v>
      </c>
      <c r="T3338" t="s">
        <v>6679</v>
      </c>
      <c r="U3338" t="s">
        <v>4692</v>
      </c>
      <c r="V3338">
        <v>26</v>
      </c>
      <c r="W3338">
        <v>71.98</v>
      </c>
      <c r="X3338">
        <v>0.03</v>
      </c>
      <c r="Y3338" t="s">
        <v>68</v>
      </c>
      <c r="Z3338">
        <v>0</v>
      </c>
      <c r="AA3338">
        <v>0</v>
      </c>
      <c r="AB3338">
        <v>2.94</v>
      </c>
      <c r="AC3338" t="s">
        <v>6749</v>
      </c>
      <c r="AE3338">
        <v>10809</v>
      </c>
      <c r="AF3338" t="b">
        <v>1</v>
      </c>
      <c r="AG3338">
        <v>1</v>
      </c>
      <c r="AM3338">
        <v>0</v>
      </c>
      <c r="AN3338" t="b">
        <v>0</v>
      </c>
      <c r="AO3338" t="b">
        <v>0</v>
      </c>
      <c r="AP3338" t="b">
        <v>0</v>
      </c>
      <c r="AQ3338" t="s">
        <v>96</v>
      </c>
      <c r="AR3338" t="s">
        <v>840</v>
      </c>
      <c r="AV3338" t="s">
        <v>59</v>
      </c>
    </row>
    <row r="3339" spans="1:48" x14ac:dyDescent="0.35">
      <c r="A3339" t="s">
        <v>47</v>
      </c>
      <c r="B3339">
        <v>12</v>
      </c>
      <c r="C3339">
        <v>185</v>
      </c>
      <c r="D3339">
        <v>2021</v>
      </c>
      <c r="E3339">
        <v>5</v>
      </c>
      <c r="F3339">
        <v>4</v>
      </c>
      <c r="G3339">
        <v>0</v>
      </c>
      <c r="H3339">
        <v>25</v>
      </c>
      <c r="I3339" t="s">
        <v>6750</v>
      </c>
      <c r="J3339" t="s">
        <v>66</v>
      </c>
      <c r="K3339" t="s">
        <v>87</v>
      </c>
      <c r="L3339" t="b">
        <f t="shared" si="52"/>
        <v>0</v>
      </c>
      <c r="M3339">
        <v>65</v>
      </c>
      <c r="N3339">
        <v>48</v>
      </c>
      <c r="P3339">
        <v>210766</v>
      </c>
      <c r="Q3339">
        <v>292811</v>
      </c>
      <c r="R3339" t="s">
        <v>2084</v>
      </c>
      <c r="S3339" t="s">
        <v>52</v>
      </c>
      <c r="T3339" t="s">
        <v>6679</v>
      </c>
      <c r="U3339" t="s">
        <v>4692</v>
      </c>
      <c r="V3339">
        <v>26</v>
      </c>
      <c r="W3339">
        <v>71.98</v>
      </c>
      <c r="X3339">
        <v>0.03</v>
      </c>
      <c r="Y3339" t="s">
        <v>68</v>
      </c>
      <c r="Z3339">
        <v>3</v>
      </c>
      <c r="AA3339">
        <v>0</v>
      </c>
      <c r="AB3339">
        <v>2.94</v>
      </c>
      <c r="AC3339" t="s">
        <v>6751</v>
      </c>
      <c r="AE3339">
        <v>10809</v>
      </c>
      <c r="AF3339" t="b">
        <v>1</v>
      </c>
      <c r="AG3339">
        <v>1</v>
      </c>
      <c r="AM3339">
        <v>0</v>
      </c>
      <c r="AN3339" t="b">
        <v>0</v>
      </c>
      <c r="AO3339" t="b">
        <v>0</v>
      </c>
      <c r="AP3339" t="b">
        <v>0</v>
      </c>
      <c r="AQ3339" t="s">
        <v>171</v>
      </c>
      <c r="AR3339" t="s">
        <v>71</v>
      </c>
      <c r="AV3339" t="s">
        <v>59</v>
      </c>
    </row>
    <row r="3340" spans="1:48" x14ac:dyDescent="0.35">
      <c r="A3340" t="s">
        <v>47</v>
      </c>
      <c r="B3340">
        <v>12</v>
      </c>
      <c r="C3340">
        <v>185</v>
      </c>
      <c r="D3340">
        <v>2021</v>
      </c>
      <c r="E3340">
        <v>5</v>
      </c>
      <c r="F3340">
        <v>4</v>
      </c>
      <c r="G3340">
        <v>0</v>
      </c>
      <c r="H3340">
        <v>26</v>
      </c>
      <c r="I3340" t="s">
        <v>6752</v>
      </c>
      <c r="J3340" t="s">
        <v>49</v>
      </c>
      <c r="K3340" t="s">
        <v>87</v>
      </c>
      <c r="L3340" t="b">
        <f t="shared" si="52"/>
        <v>0</v>
      </c>
      <c r="M3340">
        <v>62</v>
      </c>
      <c r="N3340">
        <v>46</v>
      </c>
      <c r="P3340">
        <v>210766</v>
      </c>
      <c r="Q3340">
        <v>292811</v>
      </c>
      <c r="R3340" t="s">
        <v>2084</v>
      </c>
      <c r="S3340" t="s">
        <v>52</v>
      </c>
      <c r="T3340" t="s">
        <v>6679</v>
      </c>
      <c r="U3340" t="s">
        <v>4692</v>
      </c>
      <c r="V3340">
        <v>26</v>
      </c>
      <c r="W3340">
        <v>71.98</v>
      </c>
      <c r="X3340">
        <v>0.03</v>
      </c>
      <c r="Y3340" t="s">
        <v>68</v>
      </c>
      <c r="Z3340">
        <v>6</v>
      </c>
      <c r="AA3340">
        <v>0</v>
      </c>
      <c r="AB3340">
        <v>2.94</v>
      </c>
      <c r="AC3340" t="s">
        <v>6753</v>
      </c>
      <c r="AE3340">
        <v>10809</v>
      </c>
      <c r="AF3340" t="b">
        <v>1</v>
      </c>
      <c r="AG3340">
        <v>1</v>
      </c>
      <c r="AM3340">
        <v>0</v>
      </c>
      <c r="AN3340" t="b">
        <v>0</v>
      </c>
      <c r="AO3340" t="b">
        <v>0</v>
      </c>
      <c r="AP3340" t="b">
        <v>0</v>
      </c>
      <c r="AQ3340" t="s">
        <v>156</v>
      </c>
      <c r="AR3340" t="s">
        <v>71</v>
      </c>
      <c r="AV3340" t="s">
        <v>59</v>
      </c>
    </row>
    <row r="3341" spans="1:48" x14ac:dyDescent="0.35">
      <c r="A3341" t="s">
        <v>47</v>
      </c>
      <c r="B3341">
        <v>12</v>
      </c>
      <c r="C3341">
        <v>185</v>
      </c>
      <c r="D3341">
        <v>2021</v>
      </c>
      <c r="E3341">
        <v>5</v>
      </c>
      <c r="F3341">
        <v>4</v>
      </c>
      <c r="G3341">
        <v>0</v>
      </c>
      <c r="H3341">
        <v>27</v>
      </c>
      <c r="I3341" t="s">
        <v>6754</v>
      </c>
      <c r="J3341" t="s">
        <v>66</v>
      </c>
      <c r="K3341" t="s">
        <v>87</v>
      </c>
      <c r="L3341" t="b">
        <f t="shared" si="52"/>
        <v>0</v>
      </c>
      <c r="M3341">
        <v>56</v>
      </c>
      <c r="N3341">
        <v>53</v>
      </c>
      <c r="P3341">
        <v>210766</v>
      </c>
      <c r="Q3341">
        <v>292811</v>
      </c>
      <c r="R3341" t="s">
        <v>2084</v>
      </c>
      <c r="S3341" t="s">
        <v>52</v>
      </c>
      <c r="T3341" t="s">
        <v>6679</v>
      </c>
      <c r="U3341" t="s">
        <v>4692</v>
      </c>
      <c r="V3341">
        <v>26</v>
      </c>
      <c r="W3341">
        <v>71.98</v>
      </c>
      <c r="X3341">
        <v>0.03</v>
      </c>
      <c r="Y3341" t="s">
        <v>68</v>
      </c>
      <c r="Z3341">
        <v>0</v>
      </c>
      <c r="AA3341">
        <v>0</v>
      </c>
      <c r="AB3341">
        <v>2.94</v>
      </c>
      <c r="AC3341" t="s">
        <v>6755</v>
      </c>
      <c r="AE3341">
        <v>10809</v>
      </c>
      <c r="AF3341" t="b">
        <v>1</v>
      </c>
      <c r="AG3341">
        <v>1</v>
      </c>
      <c r="AM3341">
        <v>0</v>
      </c>
      <c r="AN3341" t="b">
        <v>0</v>
      </c>
      <c r="AO3341" t="b">
        <v>0</v>
      </c>
      <c r="AP3341" t="b">
        <v>0</v>
      </c>
      <c r="AQ3341" t="s">
        <v>57</v>
      </c>
      <c r="AR3341" t="s">
        <v>840</v>
      </c>
      <c r="AV3341" t="s">
        <v>59</v>
      </c>
    </row>
    <row r="3342" spans="1:48" x14ac:dyDescent="0.35">
      <c r="A3342" t="s">
        <v>47</v>
      </c>
      <c r="B3342">
        <v>12</v>
      </c>
      <c r="C3342">
        <v>186</v>
      </c>
      <c r="D3342">
        <v>2021</v>
      </c>
      <c r="E3342">
        <v>5</v>
      </c>
      <c r="F3342">
        <v>4</v>
      </c>
      <c r="G3342">
        <v>0</v>
      </c>
      <c r="H3342">
        <v>1</v>
      </c>
      <c r="I3342" t="s">
        <v>6756</v>
      </c>
      <c r="J3342" t="s">
        <v>49</v>
      </c>
      <c r="K3342" t="s">
        <v>109</v>
      </c>
      <c r="L3342" t="str">
        <f t="shared" si="52"/>
        <v>ADMKPlus</v>
      </c>
      <c r="M3342">
        <v>82153</v>
      </c>
      <c r="N3342">
        <v>53</v>
      </c>
      <c r="P3342">
        <v>202044</v>
      </c>
      <c r="Q3342">
        <v>304788</v>
      </c>
      <c r="R3342" t="s">
        <v>6679</v>
      </c>
      <c r="S3342" t="s">
        <v>52</v>
      </c>
      <c r="T3342" t="s">
        <v>6679</v>
      </c>
      <c r="U3342" t="s">
        <v>4692</v>
      </c>
      <c r="V3342">
        <v>15</v>
      </c>
      <c r="W3342">
        <v>66.290000000000006</v>
      </c>
      <c r="X3342">
        <v>40.659999999999997</v>
      </c>
      <c r="Y3342" t="s">
        <v>55</v>
      </c>
      <c r="Z3342">
        <v>11253</v>
      </c>
      <c r="AA3342">
        <v>5.57</v>
      </c>
      <c r="AB3342">
        <v>3.23</v>
      </c>
      <c r="AC3342" t="s">
        <v>6757</v>
      </c>
      <c r="AE3342">
        <v>930</v>
      </c>
      <c r="AF3342" t="b">
        <v>1</v>
      </c>
      <c r="AG3342">
        <v>1</v>
      </c>
      <c r="AM3342">
        <v>1</v>
      </c>
      <c r="AN3342" t="b">
        <v>0</v>
      </c>
      <c r="AO3342" t="b">
        <v>0</v>
      </c>
      <c r="AP3342" t="b">
        <v>0</v>
      </c>
      <c r="AQ3342" t="s">
        <v>81</v>
      </c>
      <c r="AR3342" t="s">
        <v>106</v>
      </c>
      <c r="AS3342" t="s">
        <v>107</v>
      </c>
      <c r="AT3342" t="s">
        <v>71</v>
      </c>
      <c r="AV3342" t="s">
        <v>59</v>
      </c>
    </row>
    <row r="3343" spans="1:48" x14ac:dyDescent="0.35">
      <c r="A3343" t="s">
        <v>47</v>
      </c>
      <c r="B3343">
        <v>12</v>
      </c>
      <c r="C3343">
        <v>186</v>
      </c>
      <c r="D3343">
        <v>2021</v>
      </c>
      <c r="E3343">
        <v>5</v>
      </c>
      <c r="F3343">
        <v>4</v>
      </c>
      <c r="G3343">
        <v>0</v>
      </c>
      <c r="H3343">
        <v>2</v>
      </c>
      <c r="I3343" t="s">
        <v>6758</v>
      </c>
      <c r="J3343" t="s">
        <v>49</v>
      </c>
      <c r="K3343" t="s">
        <v>2273</v>
      </c>
      <c r="L3343" t="str">
        <f t="shared" si="52"/>
        <v>DMKPlus</v>
      </c>
      <c r="M3343">
        <v>70900</v>
      </c>
      <c r="N3343">
        <v>65</v>
      </c>
      <c r="P3343">
        <v>202044</v>
      </c>
      <c r="Q3343">
        <v>304788</v>
      </c>
      <c r="R3343" t="s">
        <v>6679</v>
      </c>
      <c r="S3343" t="s">
        <v>52</v>
      </c>
      <c r="T3343" t="s">
        <v>6679</v>
      </c>
      <c r="U3343" t="s">
        <v>4692</v>
      </c>
      <c r="V3343">
        <v>15</v>
      </c>
      <c r="W3343">
        <v>66.290000000000006</v>
      </c>
      <c r="X3343">
        <v>35.090000000000003</v>
      </c>
      <c r="Y3343" t="s">
        <v>55</v>
      </c>
      <c r="Z3343">
        <v>48400</v>
      </c>
      <c r="AA3343">
        <v>23.96</v>
      </c>
      <c r="AB3343">
        <v>3.23</v>
      </c>
      <c r="AC3343" t="s">
        <v>6759</v>
      </c>
      <c r="AE3343">
        <v>2444</v>
      </c>
      <c r="AF3343" t="b">
        <v>1</v>
      </c>
      <c r="AG3343">
        <v>1</v>
      </c>
      <c r="AM3343">
        <v>0</v>
      </c>
      <c r="AN3343" t="b">
        <v>0</v>
      </c>
      <c r="AO3343" t="b">
        <v>0</v>
      </c>
      <c r="AP3343" t="b">
        <v>0</v>
      </c>
      <c r="AQ3343" t="s">
        <v>57</v>
      </c>
      <c r="AR3343" t="s">
        <v>71</v>
      </c>
      <c r="AV3343" t="s">
        <v>59</v>
      </c>
    </row>
    <row r="3344" spans="1:48" x14ac:dyDescent="0.35">
      <c r="A3344" t="s">
        <v>47</v>
      </c>
      <c r="B3344">
        <v>12</v>
      </c>
      <c r="C3344">
        <v>186</v>
      </c>
      <c r="D3344">
        <v>2021</v>
      </c>
      <c r="E3344">
        <v>5</v>
      </c>
      <c r="F3344">
        <v>4</v>
      </c>
      <c r="G3344">
        <v>0</v>
      </c>
      <c r="H3344">
        <v>3</v>
      </c>
      <c r="I3344" t="s">
        <v>6760</v>
      </c>
      <c r="J3344" t="s">
        <v>66</v>
      </c>
      <c r="K3344" t="s">
        <v>67</v>
      </c>
      <c r="L3344" t="b">
        <f t="shared" si="52"/>
        <v>0</v>
      </c>
      <c r="M3344">
        <v>22500</v>
      </c>
      <c r="N3344">
        <v>36</v>
      </c>
      <c r="P3344">
        <v>202044</v>
      </c>
      <c r="Q3344">
        <v>304788</v>
      </c>
      <c r="R3344" t="s">
        <v>6679</v>
      </c>
      <c r="S3344" t="s">
        <v>52</v>
      </c>
      <c r="T3344" t="s">
        <v>6679</v>
      </c>
      <c r="U3344" t="s">
        <v>4692</v>
      </c>
      <c r="V3344">
        <v>15</v>
      </c>
      <c r="W3344">
        <v>66.290000000000006</v>
      </c>
      <c r="X3344">
        <v>11.14</v>
      </c>
      <c r="Y3344" t="s">
        <v>68</v>
      </c>
      <c r="Z3344">
        <v>2676</v>
      </c>
      <c r="AA3344">
        <v>1.32</v>
      </c>
      <c r="AB3344">
        <v>3.23</v>
      </c>
      <c r="AC3344" t="s">
        <v>6761</v>
      </c>
      <c r="AE3344">
        <v>5533</v>
      </c>
      <c r="AF3344" t="b">
        <v>1</v>
      </c>
      <c r="AG3344">
        <v>1</v>
      </c>
      <c r="AM3344">
        <v>0</v>
      </c>
      <c r="AN3344" t="b">
        <v>0</v>
      </c>
      <c r="AO3344" t="b">
        <v>0</v>
      </c>
      <c r="AP3344" t="b">
        <v>0</v>
      </c>
      <c r="AQ3344" t="s">
        <v>111</v>
      </c>
      <c r="AR3344" t="s">
        <v>71</v>
      </c>
      <c r="AV3344" t="s">
        <v>59</v>
      </c>
    </row>
    <row r="3345" spans="1:48" x14ac:dyDescent="0.35">
      <c r="A3345" t="s">
        <v>47</v>
      </c>
      <c r="B3345">
        <v>12</v>
      </c>
      <c r="C3345">
        <v>186</v>
      </c>
      <c r="D3345">
        <v>2021</v>
      </c>
      <c r="E3345">
        <v>5</v>
      </c>
      <c r="F3345">
        <v>4</v>
      </c>
      <c r="G3345">
        <v>0</v>
      </c>
      <c r="H3345">
        <v>4</v>
      </c>
      <c r="I3345" t="s">
        <v>6762</v>
      </c>
      <c r="J3345" t="s">
        <v>49</v>
      </c>
      <c r="K3345" t="s">
        <v>119</v>
      </c>
      <c r="L3345" t="str">
        <f t="shared" si="52"/>
        <v>ADMKPlus</v>
      </c>
      <c r="M3345">
        <v>19824</v>
      </c>
      <c r="N3345">
        <v>39</v>
      </c>
      <c r="P3345">
        <v>202044</v>
      </c>
      <c r="Q3345">
        <v>304788</v>
      </c>
      <c r="R3345" t="s">
        <v>6679</v>
      </c>
      <c r="S3345" t="s">
        <v>52</v>
      </c>
      <c r="T3345" t="s">
        <v>6679</v>
      </c>
      <c r="U3345" t="s">
        <v>4692</v>
      </c>
      <c r="V3345">
        <v>15</v>
      </c>
      <c r="W3345">
        <v>66.290000000000006</v>
      </c>
      <c r="X3345">
        <v>9.81</v>
      </c>
      <c r="Y3345" t="s">
        <v>68</v>
      </c>
      <c r="Z3345">
        <v>17719</v>
      </c>
      <c r="AA3345">
        <v>8.77</v>
      </c>
      <c r="AB3345">
        <v>3.23</v>
      </c>
      <c r="AC3345" t="s">
        <v>6763</v>
      </c>
      <c r="AE3345">
        <v>24338</v>
      </c>
      <c r="AF3345" t="b">
        <v>1</v>
      </c>
      <c r="AG3345">
        <v>1</v>
      </c>
      <c r="AM3345">
        <v>0</v>
      </c>
      <c r="AN3345" t="b">
        <v>0</v>
      </c>
      <c r="AO3345" t="b">
        <v>0</v>
      </c>
      <c r="AP3345" t="b">
        <v>0</v>
      </c>
      <c r="AQ3345" t="s">
        <v>81</v>
      </c>
      <c r="AR3345" t="s">
        <v>106</v>
      </c>
      <c r="AS3345" t="s">
        <v>107</v>
      </c>
      <c r="AV3345" t="s">
        <v>59</v>
      </c>
    </row>
    <row r="3346" spans="1:48" x14ac:dyDescent="0.35">
      <c r="A3346" t="s">
        <v>47</v>
      </c>
      <c r="B3346">
        <v>12</v>
      </c>
      <c r="C3346">
        <v>186</v>
      </c>
      <c r="D3346">
        <v>2021</v>
      </c>
      <c r="E3346">
        <v>5</v>
      </c>
      <c r="F3346">
        <v>4</v>
      </c>
      <c r="G3346">
        <v>0</v>
      </c>
      <c r="H3346">
        <v>5</v>
      </c>
      <c r="I3346" t="s">
        <v>6764</v>
      </c>
      <c r="J3346" t="s">
        <v>49</v>
      </c>
      <c r="K3346" t="s">
        <v>115</v>
      </c>
      <c r="L3346" t="b">
        <f t="shared" si="52"/>
        <v>0</v>
      </c>
      <c r="M3346">
        <v>2105</v>
      </c>
      <c r="N3346">
        <v>40</v>
      </c>
      <c r="P3346">
        <v>202044</v>
      </c>
      <c r="Q3346">
        <v>304788</v>
      </c>
      <c r="R3346" t="s">
        <v>6679</v>
      </c>
      <c r="S3346" t="s">
        <v>52</v>
      </c>
      <c r="T3346" t="s">
        <v>6679</v>
      </c>
      <c r="U3346" t="s">
        <v>4692</v>
      </c>
      <c r="V3346">
        <v>15</v>
      </c>
      <c r="W3346">
        <v>66.290000000000006</v>
      </c>
      <c r="X3346">
        <v>1.04</v>
      </c>
      <c r="Y3346" t="s">
        <v>68</v>
      </c>
      <c r="Z3346">
        <v>773</v>
      </c>
      <c r="AA3346">
        <v>0.38</v>
      </c>
      <c r="AB3346">
        <v>3.23</v>
      </c>
      <c r="AC3346" t="s">
        <v>6765</v>
      </c>
      <c r="AE3346">
        <v>24404</v>
      </c>
      <c r="AF3346" t="b">
        <v>1</v>
      </c>
      <c r="AG3346">
        <v>1</v>
      </c>
      <c r="AM3346">
        <v>0</v>
      </c>
      <c r="AN3346" t="b">
        <v>0</v>
      </c>
      <c r="AO3346" t="b">
        <v>0</v>
      </c>
      <c r="AP3346" t="b">
        <v>0</v>
      </c>
      <c r="AQ3346" t="s">
        <v>111</v>
      </c>
      <c r="AR3346" t="s">
        <v>71</v>
      </c>
      <c r="AV3346" t="s">
        <v>59</v>
      </c>
    </row>
    <row r="3347" spans="1:48" x14ac:dyDescent="0.35">
      <c r="A3347" t="s">
        <v>47</v>
      </c>
      <c r="B3347">
        <v>12</v>
      </c>
      <c r="C3347">
        <v>186</v>
      </c>
      <c r="D3347">
        <v>2021</v>
      </c>
      <c r="E3347">
        <v>5</v>
      </c>
      <c r="F3347">
        <v>4</v>
      </c>
      <c r="G3347">
        <v>0</v>
      </c>
      <c r="H3347">
        <v>6</v>
      </c>
      <c r="I3347" t="s">
        <v>6766</v>
      </c>
      <c r="J3347" t="s">
        <v>49</v>
      </c>
      <c r="K3347" t="s">
        <v>87</v>
      </c>
      <c r="L3347" t="b">
        <f t="shared" si="52"/>
        <v>0</v>
      </c>
      <c r="M3347">
        <v>1332</v>
      </c>
      <c r="N3347">
        <v>67</v>
      </c>
      <c r="P3347">
        <v>202044</v>
      </c>
      <c r="Q3347">
        <v>304788</v>
      </c>
      <c r="R3347" t="s">
        <v>6679</v>
      </c>
      <c r="S3347" t="s">
        <v>52</v>
      </c>
      <c r="T3347" t="s">
        <v>6679</v>
      </c>
      <c r="U3347" t="s">
        <v>4692</v>
      </c>
      <c r="V3347">
        <v>15</v>
      </c>
      <c r="W3347">
        <v>66.290000000000006</v>
      </c>
      <c r="X3347">
        <v>0.66</v>
      </c>
      <c r="Y3347" t="s">
        <v>68</v>
      </c>
      <c r="Z3347">
        <v>62</v>
      </c>
      <c r="AA3347">
        <v>0.03</v>
      </c>
      <c r="AB3347">
        <v>3.23</v>
      </c>
      <c r="AC3347" t="s">
        <v>6767</v>
      </c>
      <c r="AE3347">
        <v>10809</v>
      </c>
      <c r="AF3347" t="b">
        <v>1</v>
      </c>
      <c r="AG3347">
        <v>1</v>
      </c>
      <c r="AM3347">
        <v>0</v>
      </c>
      <c r="AN3347" t="b">
        <v>0</v>
      </c>
      <c r="AO3347" t="b">
        <v>0</v>
      </c>
      <c r="AP3347" t="b">
        <v>0</v>
      </c>
      <c r="AQ3347" t="s">
        <v>57</v>
      </c>
      <c r="AR3347" t="s">
        <v>71</v>
      </c>
      <c r="AV3347" t="s">
        <v>59</v>
      </c>
    </row>
    <row r="3348" spans="1:48" x14ac:dyDescent="0.35">
      <c r="A3348" t="s">
        <v>47</v>
      </c>
      <c r="B3348">
        <v>12</v>
      </c>
      <c r="C3348">
        <v>186</v>
      </c>
      <c r="D3348">
        <v>2021</v>
      </c>
      <c r="E3348">
        <v>5</v>
      </c>
      <c r="F3348">
        <v>4</v>
      </c>
      <c r="G3348">
        <v>0</v>
      </c>
      <c r="H3348">
        <v>7</v>
      </c>
      <c r="I3348" t="s">
        <v>76</v>
      </c>
      <c r="K3348" t="s">
        <v>77</v>
      </c>
      <c r="L3348" t="b">
        <f t="shared" si="52"/>
        <v>0</v>
      </c>
      <c r="M3348">
        <v>1270</v>
      </c>
      <c r="P3348">
        <v>202044</v>
      </c>
      <c r="Q3348">
        <v>304788</v>
      </c>
      <c r="R3348" t="s">
        <v>6679</v>
      </c>
      <c r="S3348" t="s">
        <v>52</v>
      </c>
      <c r="T3348" t="s">
        <v>6679</v>
      </c>
      <c r="U3348" t="s">
        <v>4692</v>
      </c>
      <c r="V3348">
        <v>15</v>
      </c>
      <c r="W3348">
        <v>66.290000000000006</v>
      </c>
      <c r="X3348">
        <v>0.63</v>
      </c>
      <c r="Z3348">
        <v>897</v>
      </c>
      <c r="AA3348">
        <v>0.44</v>
      </c>
      <c r="AB3348">
        <v>3.23</v>
      </c>
      <c r="AE3348">
        <v>5897</v>
      </c>
      <c r="AF3348" t="b">
        <v>1</v>
      </c>
      <c r="AV3348" t="s">
        <v>59</v>
      </c>
    </row>
    <row r="3349" spans="1:48" x14ac:dyDescent="0.35">
      <c r="A3349" t="s">
        <v>47</v>
      </c>
      <c r="B3349">
        <v>12</v>
      </c>
      <c r="C3349">
        <v>186</v>
      </c>
      <c r="D3349">
        <v>2021</v>
      </c>
      <c r="E3349">
        <v>5</v>
      </c>
      <c r="F3349">
        <v>4</v>
      </c>
      <c r="G3349">
        <v>0</v>
      </c>
      <c r="H3349">
        <v>8</v>
      </c>
      <c r="I3349" t="s">
        <v>6768</v>
      </c>
      <c r="J3349" t="s">
        <v>66</v>
      </c>
      <c r="K3349" t="s">
        <v>219</v>
      </c>
      <c r="L3349" t="b">
        <f t="shared" si="52"/>
        <v>0</v>
      </c>
      <c r="M3349">
        <v>373</v>
      </c>
      <c r="N3349">
        <v>52</v>
      </c>
      <c r="P3349">
        <v>202044</v>
      </c>
      <c r="Q3349">
        <v>304788</v>
      </c>
      <c r="R3349" t="s">
        <v>6679</v>
      </c>
      <c r="S3349" t="s">
        <v>52</v>
      </c>
      <c r="T3349" t="s">
        <v>6679</v>
      </c>
      <c r="U3349" t="s">
        <v>4692</v>
      </c>
      <c r="V3349">
        <v>15</v>
      </c>
      <c r="W3349">
        <v>66.290000000000006</v>
      </c>
      <c r="X3349">
        <v>0.18</v>
      </c>
      <c r="Y3349" t="s">
        <v>68</v>
      </c>
      <c r="Z3349">
        <v>28</v>
      </c>
      <c r="AA3349">
        <v>0.01</v>
      </c>
      <c r="AB3349">
        <v>3.23</v>
      </c>
      <c r="AC3349" t="s">
        <v>6769</v>
      </c>
      <c r="AE3349">
        <v>24339</v>
      </c>
      <c r="AF3349" t="b">
        <v>1</v>
      </c>
      <c r="AG3349">
        <v>1</v>
      </c>
      <c r="AM3349">
        <v>0</v>
      </c>
      <c r="AN3349" t="b">
        <v>0</v>
      </c>
      <c r="AO3349" t="b">
        <v>0</v>
      </c>
      <c r="AP3349" t="b">
        <v>0</v>
      </c>
      <c r="AQ3349" t="s">
        <v>70</v>
      </c>
      <c r="AR3349" t="s">
        <v>58</v>
      </c>
      <c r="AV3349" t="s">
        <v>59</v>
      </c>
    </row>
    <row r="3350" spans="1:48" x14ac:dyDescent="0.35">
      <c r="A3350" t="s">
        <v>47</v>
      </c>
      <c r="B3350">
        <v>12</v>
      </c>
      <c r="C3350">
        <v>186</v>
      </c>
      <c r="D3350">
        <v>2021</v>
      </c>
      <c r="E3350">
        <v>5</v>
      </c>
      <c r="F3350">
        <v>4</v>
      </c>
      <c r="G3350">
        <v>0</v>
      </c>
      <c r="H3350">
        <v>9</v>
      </c>
      <c r="I3350" t="s">
        <v>6770</v>
      </c>
      <c r="J3350" t="s">
        <v>49</v>
      </c>
      <c r="K3350" t="s">
        <v>87</v>
      </c>
      <c r="L3350" t="b">
        <f t="shared" si="52"/>
        <v>0</v>
      </c>
      <c r="M3350">
        <v>345</v>
      </c>
      <c r="N3350">
        <v>42</v>
      </c>
      <c r="P3350">
        <v>202044</v>
      </c>
      <c r="Q3350">
        <v>304788</v>
      </c>
      <c r="R3350" t="s">
        <v>6679</v>
      </c>
      <c r="S3350" t="s">
        <v>52</v>
      </c>
      <c r="T3350" t="s">
        <v>6679</v>
      </c>
      <c r="U3350" t="s">
        <v>4692</v>
      </c>
      <c r="V3350">
        <v>15</v>
      </c>
      <c r="W3350">
        <v>66.290000000000006</v>
      </c>
      <c r="X3350">
        <v>0.17</v>
      </c>
      <c r="Y3350" t="s">
        <v>68</v>
      </c>
      <c r="Z3350">
        <v>36</v>
      </c>
      <c r="AA3350">
        <v>0.02</v>
      </c>
      <c r="AB3350">
        <v>3.23</v>
      </c>
      <c r="AC3350" t="s">
        <v>6771</v>
      </c>
      <c r="AE3350">
        <v>10809</v>
      </c>
      <c r="AF3350" t="b">
        <v>1</v>
      </c>
      <c r="AG3350">
        <v>1</v>
      </c>
      <c r="AM3350">
        <v>0</v>
      </c>
      <c r="AN3350" t="b">
        <v>0</v>
      </c>
      <c r="AO3350" t="b">
        <v>0</v>
      </c>
      <c r="AP3350" t="b">
        <v>0</v>
      </c>
      <c r="AQ3350" t="s">
        <v>272</v>
      </c>
      <c r="AR3350" t="s">
        <v>75</v>
      </c>
      <c r="AV3350" t="s">
        <v>59</v>
      </c>
    </row>
    <row r="3351" spans="1:48" x14ac:dyDescent="0.35">
      <c r="A3351" t="s">
        <v>47</v>
      </c>
      <c r="B3351">
        <v>12</v>
      </c>
      <c r="C3351">
        <v>186</v>
      </c>
      <c r="D3351">
        <v>2021</v>
      </c>
      <c r="E3351">
        <v>5</v>
      </c>
      <c r="F3351">
        <v>4</v>
      </c>
      <c r="G3351">
        <v>0</v>
      </c>
      <c r="H3351">
        <v>10</v>
      </c>
      <c r="I3351" t="s">
        <v>6772</v>
      </c>
      <c r="J3351" t="s">
        <v>49</v>
      </c>
      <c r="K3351" t="s">
        <v>87</v>
      </c>
      <c r="L3351" t="b">
        <f t="shared" si="52"/>
        <v>0</v>
      </c>
      <c r="M3351">
        <v>309</v>
      </c>
      <c r="N3351">
        <v>26</v>
      </c>
      <c r="P3351">
        <v>202044</v>
      </c>
      <c r="Q3351">
        <v>304788</v>
      </c>
      <c r="R3351" t="s">
        <v>6679</v>
      </c>
      <c r="S3351" t="s">
        <v>52</v>
      </c>
      <c r="T3351" t="s">
        <v>6679</v>
      </c>
      <c r="U3351" t="s">
        <v>4692</v>
      </c>
      <c r="V3351">
        <v>15</v>
      </c>
      <c r="W3351">
        <v>66.290000000000006</v>
      </c>
      <c r="X3351">
        <v>0.15</v>
      </c>
      <c r="Y3351" t="s">
        <v>68</v>
      </c>
      <c r="Z3351">
        <v>68</v>
      </c>
      <c r="AA3351">
        <v>0.03</v>
      </c>
      <c r="AB3351">
        <v>3.23</v>
      </c>
      <c r="AC3351" t="s">
        <v>6773</v>
      </c>
      <c r="AE3351">
        <v>10809</v>
      </c>
      <c r="AF3351" t="b">
        <v>1</v>
      </c>
      <c r="AG3351">
        <v>1</v>
      </c>
      <c r="AM3351">
        <v>0</v>
      </c>
      <c r="AN3351" t="b">
        <v>0</v>
      </c>
      <c r="AO3351" t="b">
        <v>0</v>
      </c>
      <c r="AP3351" t="b">
        <v>0</v>
      </c>
      <c r="AQ3351" t="s">
        <v>81</v>
      </c>
      <c r="AR3351" t="s">
        <v>106</v>
      </c>
      <c r="AS3351" t="s">
        <v>107</v>
      </c>
      <c r="AV3351" t="s">
        <v>59</v>
      </c>
    </row>
    <row r="3352" spans="1:48" x14ac:dyDescent="0.35">
      <c r="A3352" t="s">
        <v>47</v>
      </c>
      <c r="B3352">
        <v>12</v>
      </c>
      <c r="C3352">
        <v>186</v>
      </c>
      <c r="D3352">
        <v>2021</v>
      </c>
      <c r="E3352">
        <v>5</v>
      </c>
      <c r="F3352">
        <v>4</v>
      </c>
      <c r="G3352">
        <v>0</v>
      </c>
      <c r="H3352">
        <v>11</v>
      </c>
      <c r="I3352" t="s">
        <v>6774</v>
      </c>
      <c r="J3352" t="s">
        <v>49</v>
      </c>
      <c r="K3352" t="s">
        <v>2040</v>
      </c>
      <c r="L3352" t="b">
        <f t="shared" si="52"/>
        <v>0</v>
      </c>
      <c r="M3352">
        <v>241</v>
      </c>
      <c r="N3352">
        <v>41</v>
      </c>
      <c r="P3352">
        <v>202044</v>
      </c>
      <c r="Q3352">
        <v>304788</v>
      </c>
      <c r="R3352" t="s">
        <v>6679</v>
      </c>
      <c r="S3352" t="s">
        <v>52</v>
      </c>
      <c r="T3352" t="s">
        <v>6679</v>
      </c>
      <c r="U3352" t="s">
        <v>4692</v>
      </c>
      <c r="V3352">
        <v>15</v>
      </c>
      <c r="W3352">
        <v>66.290000000000006</v>
      </c>
      <c r="X3352">
        <v>0.12</v>
      </c>
      <c r="Y3352" t="s">
        <v>68</v>
      </c>
      <c r="Z3352">
        <v>66</v>
      </c>
      <c r="AA3352">
        <v>0.03</v>
      </c>
      <c r="AB3352">
        <v>3.23</v>
      </c>
      <c r="AC3352" t="s">
        <v>6775</v>
      </c>
      <c r="AE3352">
        <v>24412</v>
      </c>
      <c r="AF3352" t="b">
        <v>1</v>
      </c>
      <c r="AG3352">
        <v>1</v>
      </c>
      <c r="AM3352">
        <v>0</v>
      </c>
      <c r="AN3352" t="b">
        <v>0</v>
      </c>
      <c r="AO3352" t="b">
        <v>0</v>
      </c>
      <c r="AP3352" t="b">
        <v>0</v>
      </c>
      <c r="AQ3352" t="s">
        <v>70</v>
      </c>
      <c r="AR3352" t="s">
        <v>840</v>
      </c>
      <c r="AV3352" t="s">
        <v>59</v>
      </c>
    </row>
    <row r="3353" spans="1:48" x14ac:dyDescent="0.35">
      <c r="A3353" t="s">
        <v>47</v>
      </c>
      <c r="B3353">
        <v>12</v>
      </c>
      <c r="C3353">
        <v>186</v>
      </c>
      <c r="D3353">
        <v>2021</v>
      </c>
      <c r="E3353">
        <v>5</v>
      </c>
      <c r="F3353">
        <v>4</v>
      </c>
      <c r="G3353">
        <v>0</v>
      </c>
      <c r="H3353">
        <v>12</v>
      </c>
      <c r="I3353" t="s">
        <v>6776</v>
      </c>
      <c r="J3353" t="s">
        <v>49</v>
      </c>
      <c r="K3353" t="s">
        <v>87</v>
      </c>
      <c r="L3353" t="b">
        <f t="shared" si="52"/>
        <v>0</v>
      </c>
      <c r="M3353">
        <v>175</v>
      </c>
      <c r="N3353">
        <v>41</v>
      </c>
      <c r="P3353">
        <v>202044</v>
      </c>
      <c r="Q3353">
        <v>304788</v>
      </c>
      <c r="R3353" t="s">
        <v>6679</v>
      </c>
      <c r="S3353" t="s">
        <v>52</v>
      </c>
      <c r="T3353" t="s">
        <v>6679</v>
      </c>
      <c r="U3353" t="s">
        <v>4692</v>
      </c>
      <c r="V3353">
        <v>15</v>
      </c>
      <c r="W3353">
        <v>66.290000000000006</v>
      </c>
      <c r="X3353">
        <v>0.09</v>
      </c>
      <c r="Y3353" t="s">
        <v>68</v>
      </c>
      <c r="Z3353">
        <v>20</v>
      </c>
      <c r="AA3353">
        <v>0.01</v>
      </c>
      <c r="AB3353">
        <v>3.23</v>
      </c>
      <c r="AC3353" t="s">
        <v>6777</v>
      </c>
      <c r="AE3353">
        <v>10809</v>
      </c>
      <c r="AF3353" t="b">
        <v>1</v>
      </c>
      <c r="AG3353">
        <v>1</v>
      </c>
      <c r="AM3353">
        <v>0</v>
      </c>
      <c r="AN3353" t="b">
        <v>0</v>
      </c>
      <c r="AO3353" t="b">
        <v>0</v>
      </c>
      <c r="AP3353" t="b">
        <v>0</v>
      </c>
      <c r="AQ3353" t="s">
        <v>156</v>
      </c>
      <c r="AR3353" t="s">
        <v>75</v>
      </c>
      <c r="AV3353" t="s">
        <v>59</v>
      </c>
    </row>
    <row r="3354" spans="1:48" x14ac:dyDescent="0.35">
      <c r="A3354" t="s">
        <v>47</v>
      </c>
      <c r="B3354">
        <v>12</v>
      </c>
      <c r="C3354">
        <v>186</v>
      </c>
      <c r="D3354">
        <v>2021</v>
      </c>
      <c r="E3354">
        <v>5</v>
      </c>
      <c r="F3354">
        <v>4</v>
      </c>
      <c r="G3354">
        <v>0</v>
      </c>
      <c r="H3354">
        <v>13</v>
      </c>
      <c r="I3354" t="s">
        <v>6778</v>
      </c>
      <c r="J3354" t="s">
        <v>49</v>
      </c>
      <c r="K3354" t="s">
        <v>87</v>
      </c>
      <c r="L3354" t="b">
        <f t="shared" si="52"/>
        <v>0</v>
      </c>
      <c r="M3354">
        <v>155</v>
      </c>
      <c r="N3354">
        <v>27</v>
      </c>
      <c r="P3354">
        <v>202044</v>
      </c>
      <c r="Q3354">
        <v>304788</v>
      </c>
      <c r="R3354" t="s">
        <v>6679</v>
      </c>
      <c r="S3354" t="s">
        <v>52</v>
      </c>
      <c r="T3354" t="s">
        <v>6679</v>
      </c>
      <c r="U3354" t="s">
        <v>4692</v>
      </c>
      <c r="V3354">
        <v>15</v>
      </c>
      <c r="W3354">
        <v>66.290000000000006</v>
      </c>
      <c r="X3354">
        <v>0.08</v>
      </c>
      <c r="Y3354" t="s">
        <v>68</v>
      </c>
      <c r="Z3354">
        <v>28</v>
      </c>
      <c r="AA3354">
        <v>0.01</v>
      </c>
      <c r="AB3354">
        <v>3.23</v>
      </c>
      <c r="AC3354" t="s">
        <v>6779</v>
      </c>
      <c r="AE3354">
        <v>10809</v>
      </c>
      <c r="AF3354" t="b">
        <v>1</v>
      </c>
      <c r="AG3354">
        <v>1</v>
      </c>
      <c r="AM3354">
        <v>0</v>
      </c>
      <c r="AN3354" t="b">
        <v>0</v>
      </c>
      <c r="AO3354" t="b">
        <v>0</v>
      </c>
      <c r="AP3354" t="b">
        <v>0</v>
      </c>
      <c r="AQ3354" t="s">
        <v>70</v>
      </c>
      <c r="AR3354" t="s">
        <v>71</v>
      </c>
      <c r="AV3354" t="s">
        <v>59</v>
      </c>
    </row>
    <row r="3355" spans="1:48" x14ac:dyDescent="0.35">
      <c r="A3355" t="s">
        <v>47</v>
      </c>
      <c r="B3355">
        <v>12</v>
      </c>
      <c r="C3355">
        <v>186</v>
      </c>
      <c r="D3355">
        <v>2021</v>
      </c>
      <c r="E3355">
        <v>5</v>
      </c>
      <c r="F3355">
        <v>4</v>
      </c>
      <c r="G3355">
        <v>0</v>
      </c>
      <c r="H3355">
        <v>14</v>
      </c>
      <c r="I3355" t="s">
        <v>6780</v>
      </c>
      <c r="J3355" t="s">
        <v>49</v>
      </c>
      <c r="K3355" t="s">
        <v>87</v>
      </c>
      <c r="L3355" t="b">
        <f t="shared" si="52"/>
        <v>0</v>
      </c>
      <c r="M3355">
        <v>127</v>
      </c>
      <c r="N3355">
        <v>40</v>
      </c>
      <c r="P3355">
        <v>202044</v>
      </c>
      <c r="Q3355">
        <v>304788</v>
      </c>
      <c r="R3355" t="s">
        <v>6679</v>
      </c>
      <c r="S3355" t="s">
        <v>52</v>
      </c>
      <c r="T3355" t="s">
        <v>6679</v>
      </c>
      <c r="U3355" t="s">
        <v>4692</v>
      </c>
      <c r="V3355">
        <v>15</v>
      </c>
      <c r="W3355">
        <v>66.290000000000006</v>
      </c>
      <c r="X3355">
        <v>0.06</v>
      </c>
      <c r="Y3355" t="s">
        <v>68</v>
      </c>
      <c r="Z3355">
        <v>4</v>
      </c>
      <c r="AA3355">
        <v>0</v>
      </c>
      <c r="AB3355">
        <v>3.23</v>
      </c>
      <c r="AC3355" t="s">
        <v>6781</v>
      </c>
      <c r="AE3355">
        <v>10809</v>
      </c>
      <c r="AF3355" t="b">
        <v>1</v>
      </c>
      <c r="AG3355">
        <v>1</v>
      </c>
      <c r="AM3355">
        <v>0</v>
      </c>
      <c r="AN3355" t="b">
        <v>0</v>
      </c>
      <c r="AO3355" t="b">
        <v>0</v>
      </c>
      <c r="AP3355" t="b">
        <v>0</v>
      </c>
      <c r="AQ3355" t="s">
        <v>85</v>
      </c>
      <c r="AR3355" t="s">
        <v>71</v>
      </c>
      <c r="AV3355" t="s">
        <v>59</v>
      </c>
    </row>
    <row r="3356" spans="1:48" x14ac:dyDescent="0.35">
      <c r="A3356" t="s">
        <v>47</v>
      </c>
      <c r="B3356">
        <v>12</v>
      </c>
      <c r="C3356">
        <v>186</v>
      </c>
      <c r="D3356">
        <v>2021</v>
      </c>
      <c r="E3356">
        <v>5</v>
      </c>
      <c r="F3356">
        <v>4</v>
      </c>
      <c r="G3356">
        <v>0</v>
      </c>
      <c r="H3356">
        <v>15</v>
      </c>
      <c r="I3356" t="s">
        <v>6782</v>
      </c>
      <c r="J3356" t="s">
        <v>49</v>
      </c>
      <c r="K3356" t="s">
        <v>87</v>
      </c>
      <c r="L3356" t="b">
        <f t="shared" si="52"/>
        <v>0</v>
      </c>
      <c r="M3356">
        <v>123</v>
      </c>
      <c r="N3356">
        <v>36</v>
      </c>
      <c r="P3356">
        <v>202044</v>
      </c>
      <c r="Q3356">
        <v>304788</v>
      </c>
      <c r="R3356" t="s">
        <v>6679</v>
      </c>
      <c r="S3356" t="s">
        <v>52</v>
      </c>
      <c r="T3356" t="s">
        <v>6679</v>
      </c>
      <c r="U3356" t="s">
        <v>4692</v>
      </c>
      <c r="V3356">
        <v>15</v>
      </c>
      <c r="W3356">
        <v>66.290000000000006</v>
      </c>
      <c r="X3356">
        <v>0.06</v>
      </c>
      <c r="Y3356" t="s">
        <v>68</v>
      </c>
      <c r="Z3356">
        <v>11</v>
      </c>
      <c r="AA3356">
        <v>0.01</v>
      </c>
      <c r="AB3356">
        <v>3.23</v>
      </c>
      <c r="AC3356" t="s">
        <v>6783</v>
      </c>
      <c r="AE3356">
        <v>10809</v>
      </c>
      <c r="AF3356" t="b">
        <v>1</v>
      </c>
      <c r="AG3356">
        <v>1</v>
      </c>
      <c r="AM3356">
        <v>0</v>
      </c>
      <c r="AN3356" t="b">
        <v>0</v>
      </c>
      <c r="AO3356" t="b">
        <v>0</v>
      </c>
      <c r="AP3356" t="b">
        <v>0</v>
      </c>
      <c r="AQ3356" t="s">
        <v>70</v>
      </c>
      <c r="AR3356" t="s">
        <v>71</v>
      </c>
      <c r="AV3356" t="s">
        <v>59</v>
      </c>
    </row>
    <row r="3357" spans="1:48" x14ac:dyDescent="0.35">
      <c r="A3357" t="s">
        <v>47</v>
      </c>
      <c r="B3357">
        <v>12</v>
      </c>
      <c r="C3357">
        <v>186</v>
      </c>
      <c r="D3357">
        <v>2021</v>
      </c>
      <c r="E3357">
        <v>5</v>
      </c>
      <c r="F3357">
        <v>4</v>
      </c>
      <c r="G3357">
        <v>0</v>
      </c>
      <c r="H3357">
        <v>16</v>
      </c>
      <c r="I3357" t="s">
        <v>6784</v>
      </c>
      <c r="J3357" t="s">
        <v>49</v>
      </c>
      <c r="K3357" t="s">
        <v>87</v>
      </c>
      <c r="L3357" t="b">
        <f t="shared" si="52"/>
        <v>0</v>
      </c>
      <c r="M3357">
        <v>112</v>
      </c>
      <c r="N3357">
        <v>35</v>
      </c>
      <c r="P3357">
        <v>202044</v>
      </c>
      <c r="Q3357">
        <v>304788</v>
      </c>
      <c r="R3357" t="s">
        <v>6679</v>
      </c>
      <c r="S3357" t="s">
        <v>52</v>
      </c>
      <c r="T3357" t="s">
        <v>6679</v>
      </c>
      <c r="U3357" t="s">
        <v>4692</v>
      </c>
      <c r="V3357">
        <v>15</v>
      </c>
      <c r="W3357">
        <v>66.290000000000006</v>
      </c>
      <c r="X3357">
        <v>0.06</v>
      </c>
      <c r="Y3357" t="s">
        <v>68</v>
      </c>
      <c r="Z3357">
        <v>0</v>
      </c>
      <c r="AA3357">
        <v>0</v>
      </c>
      <c r="AB3357">
        <v>3.23</v>
      </c>
      <c r="AC3357" t="s">
        <v>6785</v>
      </c>
      <c r="AE3357">
        <v>10809</v>
      </c>
      <c r="AF3357" t="b">
        <v>1</v>
      </c>
      <c r="AG3357">
        <v>1</v>
      </c>
      <c r="AM3357">
        <v>0</v>
      </c>
      <c r="AN3357" t="b">
        <v>0</v>
      </c>
      <c r="AO3357" t="b">
        <v>0</v>
      </c>
      <c r="AP3357" t="b">
        <v>0</v>
      </c>
      <c r="AQ3357" t="s">
        <v>70</v>
      </c>
      <c r="AR3357" t="s">
        <v>71</v>
      </c>
      <c r="AV3357" t="s">
        <v>59</v>
      </c>
    </row>
    <row r="3358" spans="1:48" x14ac:dyDescent="0.35">
      <c r="A3358" t="s">
        <v>47</v>
      </c>
      <c r="B3358">
        <v>12</v>
      </c>
      <c r="C3358">
        <v>187</v>
      </c>
      <c r="D3358">
        <v>2021</v>
      </c>
      <c r="E3358">
        <v>5</v>
      </c>
      <c r="F3358">
        <v>4</v>
      </c>
      <c r="G3358">
        <v>0</v>
      </c>
      <c r="H3358">
        <v>1</v>
      </c>
      <c r="I3358" t="s">
        <v>6786</v>
      </c>
      <c r="J3358" t="s">
        <v>66</v>
      </c>
      <c r="K3358" t="s">
        <v>50</v>
      </c>
      <c r="L3358" t="str">
        <f t="shared" si="52"/>
        <v>DMKPlus</v>
      </c>
      <c r="M3358">
        <v>89364</v>
      </c>
      <c r="N3358">
        <v>44</v>
      </c>
      <c r="P3358">
        <v>203061</v>
      </c>
      <c r="Q3358">
        <v>281833</v>
      </c>
      <c r="R3358" t="s">
        <v>6787</v>
      </c>
      <c r="S3358" t="s">
        <v>104</v>
      </c>
      <c r="T3358" t="s">
        <v>6679</v>
      </c>
      <c r="U3358" t="s">
        <v>4692</v>
      </c>
      <c r="V3358">
        <v>13</v>
      </c>
      <c r="W3358">
        <v>72.05</v>
      </c>
      <c r="X3358">
        <v>44.01</v>
      </c>
      <c r="Y3358" t="s">
        <v>55</v>
      </c>
      <c r="Z3358">
        <v>14091</v>
      </c>
      <c r="AA3358">
        <v>6.94</v>
      </c>
      <c r="AB3358">
        <v>2.94</v>
      </c>
      <c r="AC3358" t="s">
        <v>6788</v>
      </c>
      <c r="AE3358">
        <v>10192</v>
      </c>
      <c r="AF3358" t="b">
        <v>1</v>
      </c>
      <c r="AG3358">
        <v>2</v>
      </c>
      <c r="AH3358" t="s">
        <v>50</v>
      </c>
      <c r="AI3358">
        <v>10192</v>
      </c>
      <c r="AJ3358" t="s">
        <v>6787</v>
      </c>
      <c r="AK3358" t="b">
        <v>1</v>
      </c>
      <c r="AL3358" t="b">
        <v>1</v>
      </c>
      <c r="AM3358">
        <v>1</v>
      </c>
      <c r="AN3358" t="b">
        <v>0</v>
      </c>
      <c r="AO3358" t="b">
        <v>0</v>
      </c>
      <c r="AP3358" t="b">
        <v>0</v>
      </c>
      <c r="AQ3358" t="s">
        <v>96</v>
      </c>
      <c r="AR3358" t="s">
        <v>282</v>
      </c>
      <c r="AS3358" t="s">
        <v>283</v>
      </c>
      <c r="AT3358" t="s">
        <v>71</v>
      </c>
      <c r="AV3358" t="s">
        <v>59</v>
      </c>
    </row>
    <row r="3359" spans="1:48" x14ac:dyDescent="0.35">
      <c r="A3359" t="s">
        <v>47</v>
      </c>
      <c r="B3359">
        <v>12</v>
      </c>
      <c r="C3359">
        <v>187</v>
      </c>
      <c r="D3359">
        <v>2021</v>
      </c>
      <c r="E3359">
        <v>5</v>
      </c>
      <c r="F3359">
        <v>4</v>
      </c>
      <c r="G3359">
        <v>0</v>
      </c>
      <c r="H3359">
        <v>2</v>
      </c>
      <c r="I3359" t="s">
        <v>6789</v>
      </c>
      <c r="J3359" t="s">
        <v>49</v>
      </c>
      <c r="K3359" t="s">
        <v>109</v>
      </c>
      <c r="L3359" t="str">
        <f t="shared" si="52"/>
        <v>ADMKPlus</v>
      </c>
      <c r="M3359">
        <v>75273</v>
      </c>
      <c r="N3359">
        <v>52</v>
      </c>
      <c r="P3359">
        <v>203061</v>
      </c>
      <c r="Q3359">
        <v>281833</v>
      </c>
      <c r="R3359" t="s">
        <v>6787</v>
      </c>
      <c r="S3359" t="s">
        <v>104</v>
      </c>
      <c r="T3359" t="s">
        <v>6679</v>
      </c>
      <c r="U3359" t="s">
        <v>4692</v>
      </c>
      <c r="V3359">
        <v>13</v>
      </c>
      <c r="W3359">
        <v>72.05</v>
      </c>
      <c r="X3359">
        <v>37.07</v>
      </c>
      <c r="Y3359" t="s">
        <v>55</v>
      </c>
      <c r="Z3359">
        <v>52045</v>
      </c>
      <c r="AA3359">
        <v>25.63</v>
      </c>
      <c r="AB3359">
        <v>2.94</v>
      </c>
      <c r="AC3359" t="s">
        <v>6790</v>
      </c>
      <c r="AE3359">
        <v>930</v>
      </c>
      <c r="AF3359" t="b">
        <v>1</v>
      </c>
      <c r="AG3359">
        <v>1</v>
      </c>
      <c r="AM3359">
        <v>0</v>
      </c>
      <c r="AN3359" t="b">
        <v>0</v>
      </c>
      <c r="AO3359" t="b">
        <v>0</v>
      </c>
      <c r="AP3359" t="b">
        <v>0</v>
      </c>
      <c r="AQ3359" t="s">
        <v>81</v>
      </c>
      <c r="AR3359" t="s">
        <v>282</v>
      </c>
      <c r="AS3359" t="s">
        <v>283</v>
      </c>
      <c r="AV3359" t="s">
        <v>59</v>
      </c>
    </row>
    <row r="3360" spans="1:48" x14ac:dyDescent="0.35">
      <c r="A3360" t="s">
        <v>47</v>
      </c>
      <c r="B3360">
        <v>12</v>
      </c>
      <c r="C3360">
        <v>187</v>
      </c>
      <c r="D3360">
        <v>2021</v>
      </c>
      <c r="E3360">
        <v>5</v>
      </c>
      <c r="F3360">
        <v>4</v>
      </c>
      <c r="G3360">
        <v>0</v>
      </c>
      <c r="H3360">
        <v>3</v>
      </c>
      <c r="I3360" t="s">
        <v>6791</v>
      </c>
      <c r="J3360" t="s">
        <v>66</v>
      </c>
      <c r="K3360" t="s">
        <v>67</v>
      </c>
      <c r="L3360" t="b">
        <f t="shared" si="52"/>
        <v>0</v>
      </c>
      <c r="M3360">
        <v>23228</v>
      </c>
      <c r="N3360">
        <v>28</v>
      </c>
      <c r="P3360">
        <v>203061</v>
      </c>
      <c r="Q3360">
        <v>281833</v>
      </c>
      <c r="R3360" t="s">
        <v>6787</v>
      </c>
      <c r="S3360" t="s">
        <v>104</v>
      </c>
      <c r="T3360" t="s">
        <v>6679</v>
      </c>
      <c r="U3360" t="s">
        <v>4692</v>
      </c>
      <c r="V3360">
        <v>13</v>
      </c>
      <c r="W3360">
        <v>72.05</v>
      </c>
      <c r="X3360">
        <v>11.44</v>
      </c>
      <c r="Y3360" t="s">
        <v>68</v>
      </c>
      <c r="Z3360">
        <v>12997</v>
      </c>
      <c r="AA3360">
        <v>6.4</v>
      </c>
      <c r="AB3360">
        <v>2.94</v>
      </c>
      <c r="AC3360" t="s">
        <v>6792</v>
      </c>
      <c r="AE3360">
        <v>5533</v>
      </c>
      <c r="AF3360" t="b">
        <v>1</v>
      </c>
      <c r="AG3360">
        <v>2</v>
      </c>
      <c r="AH3360" t="s">
        <v>67</v>
      </c>
      <c r="AI3360">
        <v>5533</v>
      </c>
      <c r="AJ3360" t="s">
        <v>6787</v>
      </c>
      <c r="AK3360" t="b">
        <v>1</v>
      </c>
      <c r="AL3360" t="b">
        <v>1</v>
      </c>
      <c r="AM3360">
        <v>0</v>
      </c>
      <c r="AN3360" t="b">
        <v>0</v>
      </c>
      <c r="AO3360" t="b">
        <v>0</v>
      </c>
      <c r="AP3360" t="b">
        <v>1</v>
      </c>
      <c r="AQ3360" t="s">
        <v>96</v>
      </c>
      <c r="AR3360" t="s">
        <v>75</v>
      </c>
      <c r="AV3360" t="s">
        <v>59</v>
      </c>
    </row>
    <row r="3361" spans="1:48" x14ac:dyDescent="0.35">
      <c r="A3361" t="s">
        <v>47</v>
      </c>
      <c r="B3361">
        <v>12</v>
      </c>
      <c r="C3361">
        <v>187</v>
      </c>
      <c r="D3361">
        <v>2021</v>
      </c>
      <c r="E3361">
        <v>5</v>
      </c>
      <c r="F3361">
        <v>4</v>
      </c>
      <c r="G3361">
        <v>0</v>
      </c>
      <c r="H3361">
        <v>4</v>
      </c>
      <c r="I3361" t="s">
        <v>6793</v>
      </c>
      <c r="J3361" t="s">
        <v>49</v>
      </c>
      <c r="K3361" t="s">
        <v>119</v>
      </c>
      <c r="L3361" t="str">
        <f t="shared" si="52"/>
        <v>ADMKPlus</v>
      </c>
      <c r="M3361">
        <v>10231</v>
      </c>
      <c r="N3361">
        <v>45</v>
      </c>
      <c r="P3361">
        <v>203061</v>
      </c>
      <c r="Q3361">
        <v>281833</v>
      </c>
      <c r="R3361" t="s">
        <v>6787</v>
      </c>
      <c r="S3361" t="s">
        <v>104</v>
      </c>
      <c r="T3361" t="s">
        <v>6679</v>
      </c>
      <c r="U3361" t="s">
        <v>4692</v>
      </c>
      <c r="V3361">
        <v>13</v>
      </c>
      <c r="W3361">
        <v>72.05</v>
      </c>
      <c r="X3361">
        <v>5.04</v>
      </c>
      <c r="Y3361" t="s">
        <v>68</v>
      </c>
      <c r="Z3361">
        <v>7974</v>
      </c>
      <c r="AA3361">
        <v>3.93</v>
      </c>
      <c r="AB3361">
        <v>2.94</v>
      </c>
      <c r="AC3361" t="s">
        <v>6794</v>
      </c>
      <c r="AE3361">
        <v>24338</v>
      </c>
      <c r="AF3361" t="b">
        <v>1</v>
      </c>
      <c r="AG3361">
        <v>3</v>
      </c>
      <c r="AH3361" t="s">
        <v>87</v>
      </c>
      <c r="AI3361">
        <v>10809</v>
      </c>
      <c r="AJ3361" t="s">
        <v>6787</v>
      </c>
      <c r="AK3361" t="b">
        <v>1</v>
      </c>
      <c r="AL3361" t="b">
        <v>0</v>
      </c>
      <c r="AM3361">
        <v>1</v>
      </c>
      <c r="AN3361" t="b">
        <v>0</v>
      </c>
      <c r="AO3361" t="b">
        <v>0</v>
      </c>
      <c r="AP3361" t="b">
        <v>1</v>
      </c>
      <c r="AQ3361" t="s">
        <v>96</v>
      </c>
      <c r="AR3361" t="s">
        <v>58</v>
      </c>
      <c r="AS3361" t="s">
        <v>147</v>
      </c>
      <c r="AV3361" t="s">
        <v>59</v>
      </c>
    </row>
    <row r="3362" spans="1:48" x14ac:dyDescent="0.35">
      <c r="A3362" t="s">
        <v>47</v>
      </c>
      <c r="B3362">
        <v>12</v>
      </c>
      <c r="C3362">
        <v>187</v>
      </c>
      <c r="D3362">
        <v>2021</v>
      </c>
      <c r="E3362">
        <v>5</v>
      </c>
      <c r="F3362">
        <v>4</v>
      </c>
      <c r="G3362">
        <v>0</v>
      </c>
      <c r="H3362">
        <v>5</v>
      </c>
      <c r="I3362" t="s">
        <v>6795</v>
      </c>
      <c r="J3362" t="s">
        <v>66</v>
      </c>
      <c r="K3362" t="s">
        <v>115</v>
      </c>
      <c r="L3362" t="b">
        <f t="shared" si="52"/>
        <v>0</v>
      </c>
      <c r="M3362">
        <v>2257</v>
      </c>
      <c r="N3362">
        <v>42</v>
      </c>
      <c r="P3362">
        <v>203061</v>
      </c>
      <c r="Q3362">
        <v>281833</v>
      </c>
      <c r="R3362" t="s">
        <v>6787</v>
      </c>
      <c r="S3362" t="s">
        <v>104</v>
      </c>
      <c r="T3362" t="s">
        <v>6679</v>
      </c>
      <c r="U3362" t="s">
        <v>4692</v>
      </c>
      <c r="V3362">
        <v>13</v>
      </c>
      <c r="W3362">
        <v>72.05</v>
      </c>
      <c r="X3362">
        <v>1.1100000000000001</v>
      </c>
      <c r="Y3362" t="s">
        <v>68</v>
      </c>
      <c r="Z3362">
        <v>924</v>
      </c>
      <c r="AA3362">
        <v>0.46</v>
      </c>
      <c r="AB3362">
        <v>2.94</v>
      </c>
      <c r="AC3362" t="s">
        <v>6796</v>
      </c>
      <c r="AE3362">
        <v>24404</v>
      </c>
      <c r="AF3362" t="b">
        <v>1</v>
      </c>
      <c r="AG3362">
        <v>2</v>
      </c>
      <c r="AH3362" t="s">
        <v>87</v>
      </c>
      <c r="AI3362">
        <v>10809</v>
      </c>
      <c r="AJ3362" t="s">
        <v>6787</v>
      </c>
      <c r="AK3362" t="b">
        <v>1</v>
      </c>
      <c r="AL3362" t="b">
        <v>0</v>
      </c>
      <c r="AM3362">
        <v>0</v>
      </c>
      <c r="AN3362" t="b">
        <v>0</v>
      </c>
      <c r="AO3362" t="b">
        <v>0</v>
      </c>
      <c r="AP3362" t="b">
        <v>1</v>
      </c>
      <c r="AQ3362" t="s">
        <v>96</v>
      </c>
      <c r="AR3362" t="s">
        <v>71</v>
      </c>
      <c r="AV3362" t="s">
        <v>59</v>
      </c>
    </row>
    <row r="3363" spans="1:48" x14ac:dyDescent="0.35">
      <c r="A3363" t="s">
        <v>47</v>
      </c>
      <c r="B3363">
        <v>12</v>
      </c>
      <c r="C3363">
        <v>187</v>
      </c>
      <c r="D3363">
        <v>2021</v>
      </c>
      <c r="E3363">
        <v>5</v>
      </c>
      <c r="F3363">
        <v>4</v>
      </c>
      <c r="G3363">
        <v>0</v>
      </c>
      <c r="H3363">
        <v>6</v>
      </c>
      <c r="I3363" t="s">
        <v>76</v>
      </c>
      <c r="K3363" t="s">
        <v>77</v>
      </c>
      <c r="L3363" t="b">
        <f t="shared" si="52"/>
        <v>0</v>
      </c>
      <c r="M3363">
        <v>1333</v>
      </c>
      <c r="P3363">
        <v>203061</v>
      </c>
      <c r="Q3363">
        <v>281833</v>
      </c>
      <c r="R3363" t="s">
        <v>6787</v>
      </c>
      <c r="S3363" t="s">
        <v>104</v>
      </c>
      <c r="T3363" t="s">
        <v>6679</v>
      </c>
      <c r="U3363" t="s">
        <v>4692</v>
      </c>
      <c r="V3363">
        <v>13</v>
      </c>
      <c r="W3363">
        <v>72.05</v>
      </c>
      <c r="X3363">
        <v>0.66</v>
      </c>
      <c r="Z3363">
        <v>962</v>
      </c>
      <c r="AA3363">
        <v>0.47</v>
      </c>
      <c r="AB3363">
        <v>2.94</v>
      </c>
      <c r="AE3363">
        <v>5897</v>
      </c>
      <c r="AF3363" t="b">
        <v>1</v>
      </c>
      <c r="AV3363" t="s">
        <v>59</v>
      </c>
    </row>
    <row r="3364" spans="1:48" x14ac:dyDescent="0.35">
      <c r="A3364" t="s">
        <v>47</v>
      </c>
      <c r="B3364">
        <v>12</v>
      </c>
      <c r="C3364">
        <v>187</v>
      </c>
      <c r="D3364">
        <v>2021</v>
      </c>
      <c r="E3364">
        <v>5</v>
      </c>
      <c r="F3364">
        <v>4</v>
      </c>
      <c r="G3364">
        <v>0</v>
      </c>
      <c r="H3364">
        <v>7</v>
      </c>
      <c r="I3364" t="s">
        <v>6797</v>
      </c>
      <c r="J3364" t="s">
        <v>49</v>
      </c>
      <c r="K3364" t="s">
        <v>87</v>
      </c>
      <c r="L3364" t="b">
        <f t="shared" si="52"/>
        <v>0</v>
      </c>
      <c r="M3364">
        <v>371</v>
      </c>
      <c r="N3364">
        <v>57</v>
      </c>
      <c r="P3364">
        <v>203061</v>
      </c>
      <c r="Q3364">
        <v>281833</v>
      </c>
      <c r="R3364" t="s">
        <v>6787</v>
      </c>
      <c r="S3364" t="s">
        <v>104</v>
      </c>
      <c r="T3364" t="s">
        <v>6679</v>
      </c>
      <c r="U3364" t="s">
        <v>4692</v>
      </c>
      <c r="V3364">
        <v>13</v>
      </c>
      <c r="W3364">
        <v>72.05</v>
      </c>
      <c r="X3364">
        <v>0.18</v>
      </c>
      <c r="Y3364" t="s">
        <v>68</v>
      </c>
      <c r="Z3364">
        <v>142</v>
      </c>
      <c r="AA3364">
        <v>7.0000000000000007E-2</v>
      </c>
      <c r="AB3364">
        <v>2.94</v>
      </c>
      <c r="AC3364" t="s">
        <v>6798</v>
      </c>
      <c r="AE3364">
        <v>10809</v>
      </c>
      <c r="AF3364" t="b">
        <v>1</v>
      </c>
      <c r="AG3364">
        <v>1</v>
      </c>
      <c r="AM3364">
        <v>0</v>
      </c>
      <c r="AN3364" t="b">
        <v>0</v>
      </c>
      <c r="AO3364" t="b">
        <v>0</v>
      </c>
      <c r="AP3364" t="b">
        <v>0</v>
      </c>
      <c r="AQ3364" t="s">
        <v>57</v>
      </c>
      <c r="AR3364" t="s">
        <v>71</v>
      </c>
      <c r="AV3364" t="s">
        <v>59</v>
      </c>
    </row>
    <row r="3365" spans="1:48" x14ac:dyDescent="0.35">
      <c r="A3365" t="s">
        <v>47</v>
      </c>
      <c r="B3365">
        <v>12</v>
      </c>
      <c r="C3365">
        <v>187</v>
      </c>
      <c r="D3365">
        <v>2021</v>
      </c>
      <c r="E3365">
        <v>5</v>
      </c>
      <c r="F3365">
        <v>4</v>
      </c>
      <c r="G3365">
        <v>0</v>
      </c>
      <c r="H3365">
        <v>8</v>
      </c>
      <c r="I3365" t="s">
        <v>6799</v>
      </c>
      <c r="J3365" t="s">
        <v>49</v>
      </c>
      <c r="K3365" t="s">
        <v>2040</v>
      </c>
      <c r="L3365" t="b">
        <f t="shared" si="52"/>
        <v>0</v>
      </c>
      <c r="M3365">
        <v>229</v>
      </c>
      <c r="N3365">
        <v>52</v>
      </c>
      <c r="P3365">
        <v>203061</v>
      </c>
      <c r="Q3365">
        <v>281833</v>
      </c>
      <c r="R3365" t="s">
        <v>6787</v>
      </c>
      <c r="S3365" t="s">
        <v>104</v>
      </c>
      <c r="T3365" t="s">
        <v>6679</v>
      </c>
      <c r="U3365" t="s">
        <v>4692</v>
      </c>
      <c r="V3365">
        <v>13</v>
      </c>
      <c r="W3365">
        <v>72.05</v>
      </c>
      <c r="X3365">
        <v>0.11</v>
      </c>
      <c r="Y3365" t="s">
        <v>68</v>
      </c>
      <c r="Z3365">
        <v>44</v>
      </c>
      <c r="AA3365">
        <v>0.02</v>
      </c>
      <c r="AB3365">
        <v>2.94</v>
      </c>
      <c r="AC3365" t="s">
        <v>6800</v>
      </c>
      <c r="AE3365">
        <v>24412</v>
      </c>
      <c r="AF3365" t="b">
        <v>1</v>
      </c>
      <c r="AG3365">
        <v>1</v>
      </c>
      <c r="AM3365">
        <v>0</v>
      </c>
      <c r="AN3365" t="b">
        <v>0</v>
      </c>
      <c r="AO3365" t="b">
        <v>0</v>
      </c>
      <c r="AP3365" t="b">
        <v>0</v>
      </c>
      <c r="AQ3365" t="s">
        <v>111</v>
      </c>
      <c r="AR3365" t="s">
        <v>89</v>
      </c>
      <c r="AV3365" t="s">
        <v>59</v>
      </c>
    </row>
    <row r="3366" spans="1:48" x14ac:dyDescent="0.35">
      <c r="A3366" t="s">
        <v>47</v>
      </c>
      <c r="B3366">
        <v>12</v>
      </c>
      <c r="C3366">
        <v>187</v>
      </c>
      <c r="D3366">
        <v>2021</v>
      </c>
      <c r="E3366">
        <v>5</v>
      </c>
      <c r="F3366">
        <v>4</v>
      </c>
      <c r="G3366">
        <v>0</v>
      </c>
      <c r="H3366">
        <v>9</v>
      </c>
      <c r="I3366" t="s">
        <v>6801</v>
      </c>
      <c r="J3366" t="s">
        <v>49</v>
      </c>
      <c r="K3366" t="s">
        <v>87</v>
      </c>
      <c r="L3366" t="b">
        <f t="shared" si="52"/>
        <v>0</v>
      </c>
      <c r="M3366">
        <v>185</v>
      </c>
      <c r="N3366">
        <v>38</v>
      </c>
      <c r="P3366">
        <v>203061</v>
      </c>
      <c r="Q3366">
        <v>281833</v>
      </c>
      <c r="R3366" t="s">
        <v>6787</v>
      </c>
      <c r="S3366" t="s">
        <v>104</v>
      </c>
      <c r="T3366" t="s">
        <v>6679</v>
      </c>
      <c r="U3366" t="s">
        <v>4692</v>
      </c>
      <c r="V3366">
        <v>13</v>
      </c>
      <c r="W3366">
        <v>72.05</v>
      </c>
      <c r="X3366">
        <v>0.09</v>
      </c>
      <c r="Y3366" t="s">
        <v>68</v>
      </c>
      <c r="Z3366">
        <v>43</v>
      </c>
      <c r="AA3366">
        <v>0.02</v>
      </c>
      <c r="AB3366">
        <v>2.94</v>
      </c>
      <c r="AC3366" t="s">
        <v>6802</v>
      </c>
      <c r="AE3366">
        <v>10809</v>
      </c>
      <c r="AF3366" t="b">
        <v>1</v>
      </c>
      <c r="AG3366">
        <v>1</v>
      </c>
      <c r="AM3366">
        <v>0</v>
      </c>
      <c r="AN3366" t="b">
        <v>0</v>
      </c>
      <c r="AO3366" t="b">
        <v>0</v>
      </c>
      <c r="AP3366" t="b">
        <v>0</v>
      </c>
      <c r="AQ3366" t="s">
        <v>156</v>
      </c>
      <c r="AR3366" t="s">
        <v>71</v>
      </c>
      <c r="AV3366" t="s">
        <v>59</v>
      </c>
    </row>
    <row r="3367" spans="1:48" x14ac:dyDescent="0.35">
      <c r="A3367" t="s">
        <v>47</v>
      </c>
      <c r="B3367">
        <v>12</v>
      </c>
      <c r="C3367">
        <v>187</v>
      </c>
      <c r="D3367">
        <v>2021</v>
      </c>
      <c r="E3367">
        <v>5</v>
      </c>
      <c r="F3367">
        <v>4</v>
      </c>
      <c r="G3367">
        <v>0</v>
      </c>
      <c r="H3367">
        <v>10</v>
      </c>
      <c r="I3367" t="s">
        <v>6803</v>
      </c>
      <c r="J3367" t="s">
        <v>66</v>
      </c>
      <c r="K3367" t="s">
        <v>87</v>
      </c>
      <c r="L3367" t="b">
        <f t="shared" si="52"/>
        <v>0</v>
      </c>
      <c r="M3367">
        <v>142</v>
      </c>
      <c r="N3367">
        <v>27</v>
      </c>
      <c r="P3367">
        <v>203061</v>
      </c>
      <c r="Q3367">
        <v>281833</v>
      </c>
      <c r="R3367" t="s">
        <v>6787</v>
      </c>
      <c r="S3367" t="s">
        <v>104</v>
      </c>
      <c r="T3367" t="s">
        <v>6679</v>
      </c>
      <c r="U3367" t="s">
        <v>4692</v>
      </c>
      <c r="V3367">
        <v>13</v>
      </c>
      <c r="W3367">
        <v>72.05</v>
      </c>
      <c r="X3367">
        <v>7.0000000000000007E-2</v>
      </c>
      <c r="Y3367" t="s">
        <v>68</v>
      </c>
      <c r="Z3367">
        <v>14</v>
      </c>
      <c r="AA3367">
        <v>0.01</v>
      </c>
      <c r="AB3367">
        <v>2.94</v>
      </c>
      <c r="AC3367" t="s">
        <v>6804</v>
      </c>
      <c r="AE3367">
        <v>10809</v>
      </c>
      <c r="AF3367" t="b">
        <v>1</v>
      </c>
      <c r="AG3367">
        <v>1</v>
      </c>
      <c r="AM3367">
        <v>0</v>
      </c>
      <c r="AN3367" t="b">
        <v>0</v>
      </c>
      <c r="AO3367" t="b">
        <v>0</v>
      </c>
      <c r="AP3367" t="b">
        <v>0</v>
      </c>
      <c r="AQ3367" t="s">
        <v>117</v>
      </c>
      <c r="AR3367" t="s">
        <v>75</v>
      </c>
      <c r="AS3367" t="s">
        <v>297</v>
      </c>
      <c r="AV3367" t="s">
        <v>59</v>
      </c>
    </row>
    <row r="3368" spans="1:48" x14ac:dyDescent="0.35">
      <c r="A3368" t="s">
        <v>47</v>
      </c>
      <c r="B3368">
        <v>12</v>
      </c>
      <c r="C3368">
        <v>187</v>
      </c>
      <c r="D3368">
        <v>2021</v>
      </c>
      <c r="E3368">
        <v>5</v>
      </c>
      <c r="F3368">
        <v>4</v>
      </c>
      <c r="G3368">
        <v>0</v>
      </c>
      <c r="H3368">
        <v>11</v>
      </c>
      <c r="I3368" t="s">
        <v>6805</v>
      </c>
      <c r="J3368" t="s">
        <v>49</v>
      </c>
      <c r="K3368" t="s">
        <v>132</v>
      </c>
      <c r="L3368" t="b">
        <f t="shared" si="52"/>
        <v>0</v>
      </c>
      <c r="M3368">
        <v>128</v>
      </c>
      <c r="N3368">
        <v>38</v>
      </c>
      <c r="P3368">
        <v>203061</v>
      </c>
      <c r="Q3368">
        <v>281833</v>
      </c>
      <c r="R3368" t="s">
        <v>6787</v>
      </c>
      <c r="S3368" t="s">
        <v>104</v>
      </c>
      <c r="T3368" t="s">
        <v>6679</v>
      </c>
      <c r="U3368" t="s">
        <v>4692</v>
      </c>
      <c r="V3368">
        <v>13</v>
      </c>
      <c r="W3368">
        <v>72.05</v>
      </c>
      <c r="X3368">
        <v>0.06</v>
      </c>
      <c r="Y3368" t="s">
        <v>68</v>
      </c>
      <c r="Z3368">
        <v>3</v>
      </c>
      <c r="AA3368">
        <v>0</v>
      </c>
      <c r="AB3368">
        <v>2.94</v>
      </c>
      <c r="AC3368" t="s">
        <v>6806</v>
      </c>
      <c r="AE3368">
        <v>24294</v>
      </c>
      <c r="AF3368" t="b">
        <v>1</v>
      </c>
      <c r="AG3368">
        <v>1</v>
      </c>
      <c r="AM3368">
        <v>0</v>
      </c>
      <c r="AN3368" t="b">
        <v>0</v>
      </c>
      <c r="AO3368" t="b">
        <v>0</v>
      </c>
      <c r="AP3368" t="b">
        <v>0</v>
      </c>
      <c r="AQ3368" t="s">
        <v>171</v>
      </c>
      <c r="AR3368" t="s">
        <v>89</v>
      </c>
      <c r="AS3368" t="s">
        <v>192</v>
      </c>
      <c r="AV3368" t="s">
        <v>59</v>
      </c>
    </row>
    <row r="3369" spans="1:48" x14ac:dyDescent="0.35">
      <c r="A3369" t="s">
        <v>47</v>
      </c>
      <c r="B3369">
        <v>12</v>
      </c>
      <c r="C3369">
        <v>187</v>
      </c>
      <c r="D3369">
        <v>2021</v>
      </c>
      <c r="E3369">
        <v>5</v>
      </c>
      <c r="F3369">
        <v>4</v>
      </c>
      <c r="G3369">
        <v>0</v>
      </c>
      <c r="H3369">
        <v>12</v>
      </c>
      <c r="I3369" t="s">
        <v>6807</v>
      </c>
      <c r="J3369" t="s">
        <v>49</v>
      </c>
      <c r="K3369" t="s">
        <v>87</v>
      </c>
      <c r="L3369" t="b">
        <f t="shared" si="52"/>
        <v>0</v>
      </c>
      <c r="M3369">
        <v>125</v>
      </c>
      <c r="N3369">
        <v>36</v>
      </c>
      <c r="P3369">
        <v>203061</v>
      </c>
      <c r="Q3369">
        <v>281833</v>
      </c>
      <c r="R3369" t="s">
        <v>6787</v>
      </c>
      <c r="S3369" t="s">
        <v>104</v>
      </c>
      <c r="T3369" t="s">
        <v>6679</v>
      </c>
      <c r="U3369" t="s">
        <v>4692</v>
      </c>
      <c r="V3369">
        <v>13</v>
      </c>
      <c r="W3369">
        <v>72.05</v>
      </c>
      <c r="X3369">
        <v>0.06</v>
      </c>
      <c r="Y3369" t="s">
        <v>68</v>
      </c>
      <c r="Z3369">
        <v>14</v>
      </c>
      <c r="AA3369">
        <v>0.01</v>
      </c>
      <c r="AB3369">
        <v>2.94</v>
      </c>
      <c r="AC3369" t="s">
        <v>6808</v>
      </c>
      <c r="AE3369">
        <v>10809</v>
      </c>
      <c r="AF3369" t="b">
        <v>1</v>
      </c>
      <c r="AG3369">
        <v>1</v>
      </c>
      <c r="AM3369">
        <v>0</v>
      </c>
      <c r="AN3369" t="b">
        <v>0</v>
      </c>
      <c r="AO3369" t="b">
        <v>0</v>
      </c>
      <c r="AP3369" t="b">
        <v>0</v>
      </c>
      <c r="AQ3369" t="s">
        <v>81</v>
      </c>
      <c r="AR3369" t="s">
        <v>75</v>
      </c>
      <c r="AV3369" t="s">
        <v>59</v>
      </c>
    </row>
    <row r="3370" spans="1:48" x14ac:dyDescent="0.35">
      <c r="A3370" t="s">
        <v>47</v>
      </c>
      <c r="B3370">
        <v>12</v>
      </c>
      <c r="C3370">
        <v>187</v>
      </c>
      <c r="D3370">
        <v>2021</v>
      </c>
      <c r="E3370">
        <v>5</v>
      </c>
      <c r="F3370">
        <v>4</v>
      </c>
      <c r="G3370">
        <v>0</v>
      </c>
      <c r="H3370">
        <v>13</v>
      </c>
      <c r="I3370" t="s">
        <v>6809</v>
      </c>
      <c r="J3370" t="s">
        <v>49</v>
      </c>
      <c r="K3370" t="s">
        <v>219</v>
      </c>
      <c r="L3370" t="b">
        <f t="shared" si="52"/>
        <v>0</v>
      </c>
      <c r="M3370">
        <v>111</v>
      </c>
      <c r="N3370">
        <v>46</v>
      </c>
      <c r="P3370">
        <v>203061</v>
      </c>
      <c r="Q3370">
        <v>281833</v>
      </c>
      <c r="R3370" t="s">
        <v>6787</v>
      </c>
      <c r="S3370" t="s">
        <v>104</v>
      </c>
      <c r="T3370" t="s">
        <v>6679</v>
      </c>
      <c r="U3370" t="s">
        <v>4692</v>
      </c>
      <c r="V3370">
        <v>13</v>
      </c>
      <c r="W3370">
        <v>72.05</v>
      </c>
      <c r="X3370">
        <v>0.05</v>
      </c>
      <c r="Y3370" t="s">
        <v>68</v>
      </c>
      <c r="Z3370">
        <v>27</v>
      </c>
      <c r="AA3370">
        <v>0.01</v>
      </c>
      <c r="AB3370">
        <v>2.94</v>
      </c>
      <c r="AC3370" t="s">
        <v>6810</v>
      </c>
      <c r="AE3370">
        <v>24339</v>
      </c>
      <c r="AF3370" t="b">
        <v>1</v>
      </c>
      <c r="AG3370">
        <v>1</v>
      </c>
      <c r="AM3370">
        <v>0</v>
      </c>
      <c r="AN3370" t="b">
        <v>0</v>
      </c>
      <c r="AO3370" t="b">
        <v>0</v>
      </c>
      <c r="AP3370" t="b">
        <v>0</v>
      </c>
      <c r="AQ3370" t="s">
        <v>156</v>
      </c>
      <c r="AR3370" t="s">
        <v>134</v>
      </c>
      <c r="AV3370" t="s">
        <v>59</v>
      </c>
    </row>
    <row r="3371" spans="1:48" x14ac:dyDescent="0.35">
      <c r="A3371" t="s">
        <v>47</v>
      </c>
      <c r="B3371">
        <v>12</v>
      </c>
      <c r="C3371">
        <v>187</v>
      </c>
      <c r="D3371">
        <v>2021</v>
      </c>
      <c r="E3371">
        <v>5</v>
      </c>
      <c r="F3371">
        <v>4</v>
      </c>
      <c r="G3371">
        <v>0</v>
      </c>
      <c r="H3371">
        <v>14</v>
      </c>
      <c r="I3371" t="s">
        <v>6811</v>
      </c>
      <c r="J3371" t="s">
        <v>49</v>
      </c>
      <c r="K3371" t="s">
        <v>87</v>
      </c>
      <c r="L3371" t="b">
        <f t="shared" si="52"/>
        <v>0</v>
      </c>
      <c r="M3371">
        <v>84</v>
      </c>
      <c r="N3371">
        <v>58</v>
      </c>
      <c r="P3371">
        <v>203061</v>
      </c>
      <c r="Q3371">
        <v>281833</v>
      </c>
      <c r="R3371" t="s">
        <v>6787</v>
      </c>
      <c r="S3371" t="s">
        <v>104</v>
      </c>
      <c r="T3371" t="s">
        <v>6679</v>
      </c>
      <c r="U3371" t="s">
        <v>4692</v>
      </c>
      <c r="V3371">
        <v>13</v>
      </c>
      <c r="W3371">
        <v>72.05</v>
      </c>
      <c r="X3371">
        <v>0.04</v>
      </c>
      <c r="Y3371" t="s">
        <v>68</v>
      </c>
      <c r="Z3371">
        <v>0</v>
      </c>
      <c r="AA3371">
        <v>0</v>
      </c>
      <c r="AB3371">
        <v>2.94</v>
      </c>
      <c r="AC3371" t="s">
        <v>6812</v>
      </c>
      <c r="AE3371">
        <v>10809</v>
      </c>
      <c r="AF3371" t="b">
        <v>1</v>
      </c>
      <c r="AG3371">
        <v>3</v>
      </c>
      <c r="AH3371" t="s">
        <v>87</v>
      </c>
      <c r="AI3371">
        <v>10809</v>
      </c>
      <c r="AJ3371" t="s">
        <v>6787</v>
      </c>
      <c r="AK3371" t="b">
        <v>1</v>
      </c>
      <c r="AL3371" t="b">
        <v>1</v>
      </c>
      <c r="AM3371">
        <v>0</v>
      </c>
      <c r="AN3371" t="b">
        <v>0</v>
      </c>
      <c r="AO3371" t="b">
        <v>0</v>
      </c>
      <c r="AP3371" t="b">
        <v>1</v>
      </c>
      <c r="AQ3371" t="s">
        <v>156</v>
      </c>
      <c r="AR3371" t="s">
        <v>71</v>
      </c>
      <c r="AV3371" t="s">
        <v>59</v>
      </c>
    </row>
    <row r="3372" spans="1:48" x14ac:dyDescent="0.35">
      <c r="A3372" t="s">
        <v>47</v>
      </c>
      <c r="B3372">
        <v>12</v>
      </c>
      <c r="C3372">
        <v>188</v>
      </c>
      <c r="D3372">
        <v>2021</v>
      </c>
      <c r="E3372">
        <v>5</v>
      </c>
      <c r="F3372">
        <v>4</v>
      </c>
      <c r="G3372">
        <v>0</v>
      </c>
      <c r="H3372">
        <v>1</v>
      </c>
      <c r="I3372" t="s">
        <v>6813</v>
      </c>
      <c r="J3372" t="s">
        <v>49</v>
      </c>
      <c r="K3372" t="s">
        <v>109</v>
      </c>
      <c r="L3372" t="str">
        <f t="shared" si="52"/>
        <v>ADMKPlus</v>
      </c>
      <c r="M3372">
        <v>83344</v>
      </c>
      <c r="N3372">
        <v>49</v>
      </c>
      <c r="P3372">
        <v>182782</v>
      </c>
      <c r="Q3372">
        <v>246237</v>
      </c>
      <c r="R3372" t="s">
        <v>6814</v>
      </c>
      <c r="S3372" t="s">
        <v>52</v>
      </c>
      <c r="T3372" t="s">
        <v>6815</v>
      </c>
      <c r="U3372" t="s">
        <v>4692</v>
      </c>
      <c r="V3372">
        <v>15</v>
      </c>
      <c r="W3372">
        <v>74.23</v>
      </c>
      <c r="X3372">
        <v>45.6</v>
      </c>
      <c r="Y3372" t="s">
        <v>55</v>
      </c>
      <c r="Z3372">
        <v>35162</v>
      </c>
      <c r="AA3372">
        <v>19.239999999999998</v>
      </c>
      <c r="AB3372">
        <v>3.12</v>
      </c>
      <c r="AC3372" t="s">
        <v>6816</v>
      </c>
      <c r="AE3372">
        <v>930</v>
      </c>
      <c r="AF3372" t="b">
        <v>1</v>
      </c>
      <c r="AG3372">
        <v>2</v>
      </c>
      <c r="AH3372" t="s">
        <v>109</v>
      </c>
      <c r="AI3372">
        <v>930</v>
      </c>
      <c r="AJ3372" t="s">
        <v>6814</v>
      </c>
      <c r="AK3372" t="b">
        <v>1</v>
      </c>
      <c r="AL3372" t="b">
        <v>1</v>
      </c>
      <c r="AM3372">
        <v>2</v>
      </c>
      <c r="AN3372" t="b">
        <v>0</v>
      </c>
      <c r="AO3372" t="b">
        <v>1</v>
      </c>
      <c r="AP3372" t="b">
        <v>1</v>
      </c>
      <c r="AQ3372" t="s">
        <v>96</v>
      </c>
      <c r="AR3372" t="s">
        <v>282</v>
      </c>
      <c r="AS3372" t="s">
        <v>3373</v>
      </c>
      <c r="AV3372" t="s">
        <v>59</v>
      </c>
    </row>
    <row r="3373" spans="1:48" x14ac:dyDescent="0.35">
      <c r="A3373" t="s">
        <v>47</v>
      </c>
      <c r="B3373">
        <v>12</v>
      </c>
      <c r="C3373">
        <v>188</v>
      </c>
      <c r="D3373">
        <v>2021</v>
      </c>
      <c r="E3373">
        <v>5</v>
      </c>
      <c r="F3373">
        <v>4</v>
      </c>
      <c r="G3373">
        <v>0</v>
      </c>
      <c r="H3373">
        <v>2</v>
      </c>
      <c r="I3373" t="s">
        <v>6817</v>
      </c>
      <c r="J3373" t="s">
        <v>49</v>
      </c>
      <c r="K3373" t="s">
        <v>102</v>
      </c>
      <c r="L3373" t="str">
        <f t="shared" si="52"/>
        <v>DMKPlus</v>
      </c>
      <c r="M3373">
        <v>48182</v>
      </c>
      <c r="N3373">
        <v>65</v>
      </c>
      <c r="P3373">
        <v>182782</v>
      </c>
      <c r="Q3373">
        <v>246237</v>
      </c>
      <c r="R3373" t="s">
        <v>6814</v>
      </c>
      <c r="S3373" t="s">
        <v>52</v>
      </c>
      <c r="T3373" t="s">
        <v>6815</v>
      </c>
      <c r="U3373" t="s">
        <v>4692</v>
      </c>
      <c r="V3373">
        <v>15</v>
      </c>
      <c r="W3373">
        <v>74.23</v>
      </c>
      <c r="X3373">
        <v>26.36</v>
      </c>
      <c r="Y3373" t="s">
        <v>55</v>
      </c>
      <c r="Z3373">
        <v>13920</v>
      </c>
      <c r="AA3373">
        <v>7.62</v>
      </c>
      <c r="AB3373">
        <v>3.12</v>
      </c>
      <c r="AC3373" t="s">
        <v>6818</v>
      </c>
      <c r="AE3373">
        <v>3482</v>
      </c>
      <c r="AF3373" t="b">
        <v>1</v>
      </c>
      <c r="AG3373">
        <v>1</v>
      </c>
      <c r="AM3373">
        <v>0</v>
      </c>
      <c r="AN3373" t="b">
        <v>0</v>
      </c>
      <c r="AO3373" t="b">
        <v>0</v>
      </c>
      <c r="AP3373" t="b">
        <v>0</v>
      </c>
      <c r="AV3373" t="s">
        <v>59</v>
      </c>
    </row>
    <row r="3374" spans="1:48" x14ac:dyDescent="0.35">
      <c r="A3374" t="s">
        <v>47</v>
      </c>
      <c r="B3374">
        <v>12</v>
      </c>
      <c r="C3374">
        <v>188</v>
      </c>
      <c r="D3374">
        <v>2021</v>
      </c>
      <c r="E3374">
        <v>5</v>
      </c>
      <c r="F3374">
        <v>4</v>
      </c>
      <c r="G3374">
        <v>0</v>
      </c>
      <c r="H3374">
        <v>3</v>
      </c>
      <c r="I3374" t="s">
        <v>6819</v>
      </c>
      <c r="J3374" t="s">
        <v>49</v>
      </c>
      <c r="K3374" t="s">
        <v>119</v>
      </c>
      <c r="L3374" t="str">
        <f t="shared" si="52"/>
        <v>ADMKPlus</v>
      </c>
      <c r="M3374">
        <v>34262</v>
      </c>
      <c r="N3374">
        <v>57</v>
      </c>
      <c r="P3374">
        <v>182782</v>
      </c>
      <c r="Q3374">
        <v>246237</v>
      </c>
      <c r="R3374" t="s">
        <v>6814</v>
      </c>
      <c r="S3374" t="s">
        <v>52</v>
      </c>
      <c r="T3374" t="s">
        <v>6815</v>
      </c>
      <c r="U3374" t="s">
        <v>4692</v>
      </c>
      <c r="V3374">
        <v>15</v>
      </c>
      <c r="W3374">
        <v>74.23</v>
      </c>
      <c r="X3374">
        <v>18.739999999999998</v>
      </c>
      <c r="Y3374" t="s">
        <v>55</v>
      </c>
      <c r="Z3374">
        <v>23593</v>
      </c>
      <c r="AA3374">
        <v>12.91</v>
      </c>
      <c r="AB3374">
        <v>3.12</v>
      </c>
      <c r="AC3374" t="s">
        <v>6820</v>
      </c>
      <c r="AE3374">
        <v>24338</v>
      </c>
      <c r="AF3374" t="b">
        <v>1</v>
      </c>
      <c r="AG3374">
        <v>1</v>
      </c>
      <c r="AM3374">
        <v>0</v>
      </c>
      <c r="AN3374" t="b">
        <v>0</v>
      </c>
      <c r="AO3374" t="b">
        <v>0</v>
      </c>
      <c r="AP3374" t="b">
        <v>0</v>
      </c>
      <c r="AV3374" t="s">
        <v>59</v>
      </c>
    </row>
    <row r="3375" spans="1:48" x14ac:dyDescent="0.35">
      <c r="A3375" t="s">
        <v>47</v>
      </c>
      <c r="B3375">
        <v>12</v>
      </c>
      <c r="C3375">
        <v>188</v>
      </c>
      <c r="D3375">
        <v>2021</v>
      </c>
      <c r="E3375">
        <v>5</v>
      </c>
      <c r="F3375">
        <v>4</v>
      </c>
      <c r="G3375">
        <v>0</v>
      </c>
      <c r="H3375">
        <v>4</v>
      </c>
      <c r="I3375" t="s">
        <v>6821</v>
      </c>
      <c r="J3375" t="s">
        <v>49</v>
      </c>
      <c r="K3375" t="s">
        <v>67</v>
      </c>
      <c r="L3375" t="b">
        <f t="shared" si="52"/>
        <v>0</v>
      </c>
      <c r="M3375">
        <v>10669</v>
      </c>
      <c r="N3375">
        <v>42</v>
      </c>
      <c r="P3375">
        <v>182782</v>
      </c>
      <c r="Q3375">
        <v>246237</v>
      </c>
      <c r="R3375" t="s">
        <v>6814</v>
      </c>
      <c r="S3375" t="s">
        <v>52</v>
      </c>
      <c r="T3375" t="s">
        <v>6815</v>
      </c>
      <c r="U3375" t="s">
        <v>4692</v>
      </c>
      <c r="V3375">
        <v>15</v>
      </c>
      <c r="W3375">
        <v>74.23</v>
      </c>
      <c r="X3375">
        <v>5.84</v>
      </c>
      <c r="Y3375" t="s">
        <v>68</v>
      </c>
      <c r="Z3375">
        <v>8493</v>
      </c>
      <c r="AA3375">
        <v>4.6500000000000004</v>
      </c>
      <c r="AB3375">
        <v>3.12</v>
      </c>
      <c r="AC3375" t="s">
        <v>6822</v>
      </c>
      <c r="AE3375">
        <v>5533</v>
      </c>
      <c r="AF3375" t="b">
        <v>1</v>
      </c>
      <c r="AG3375">
        <v>1</v>
      </c>
      <c r="AM3375">
        <v>0</v>
      </c>
      <c r="AN3375" t="b">
        <v>0</v>
      </c>
      <c r="AO3375" t="b">
        <v>0</v>
      </c>
      <c r="AP3375" t="b">
        <v>0</v>
      </c>
      <c r="AQ3375" t="s">
        <v>272</v>
      </c>
      <c r="AR3375" t="s">
        <v>134</v>
      </c>
      <c r="AS3375" t="s">
        <v>162</v>
      </c>
      <c r="AV3375" t="s">
        <v>59</v>
      </c>
    </row>
    <row r="3376" spans="1:48" x14ac:dyDescent="0.35">
      <c r="A3376" t="s">
        <v>47</v>
      </c>
      <c r="B3376">
        <v>12</v>
      </c>
      <c r="C3376">
        <v>188</v>
      </c>
      <c r="D3376">
        <v>2021</v>
      </c>
      <c r="E3376">
        <v>5</v>
      </c>
      <c r="F3376">
        <v>4</v>
      </c>
      <c r="G3376">
        <v>0</v>
      </c>
      <c r="H3376">
        <v>5</v>
      </c>
      <c r="I3376" t="s">
        <v>6823</v>
      </c>
      <c r="J3376" t="s">
        <v>49</v>
      </c>
      <c r="K3376" t="s">
        <v>115</v>
      </c>
      <c r="L3376" t="b">
        <f t="shared" si="52"/>
        <v>0</v>
      </c>
      <c r="M3376">
        <v>2176</v>
      </c>
      <c r="N3376">
        <v>44</v>
      </c>
      <c r="P3376">
        <v>182782</v>
      </c>
      <c r="Q3376">
        <v>246237</v>
      </c>
      <c r="R3376" t="s">
        <v>6814</v>
      </c>
      <c r="S3376" t="s">
        <v>52</v>
      </c>
      <c r="T3376" t="s">
        <v>6815</v>
      </c>
      <c r="U3376" t="s">
        <v>4692</v>
      </c>
      <c r="V3376">
        <v>15</v>
      </c>
      <c r="W3376">
        <v>74.23</v>
      </c>
      <c r="X3376">
        <v>1.19</v>
      </c>
      <c r="Y3376" t="s">
        <v>68</v>
      </c>
      <c r="Z3376">
        <v>1292</v>
      </c>
      <c r="AA3376">
        <v>0.71</v>
      </c>
      <c r="AB3376">
        <v>3.12</v>
      </c>
      <c r="AC3376" t="s">
        <v>6824</v>
      </c>
      <c r="AE3376">
        <v>24404</v>
      </c>
      <c r="AF3376" t="b">
        <v>1</v>
      </c>
      <c r="AG3376">
        <v>1</v>
      </c>
      <c r="AM3376">
        <v>0</v>
      </c>
      <c r="AN3376" t="b">
        <v>0</v>
      </c>
      <c r="AO3376" t="b">
        <v>0</v>
      </c>
      <c r="AP3376" t="b">
        <v>0</v>
      </c>
      <c r="AQ3376" t="s">
        <v>85</v>
      </c>
      <c r="AR3376" t="s">
        <v>75</v>
      </c>
      <c r="AV3376" t="s">
        <v>59</v>
      </c>
    </row>
    <row r="3377" spans="1:48" x14ac:dyDescent="0.35">
      <c r="A3377" t="s">
        <v>47</v>
      </c>
      <c r="B3377">
        <v>12</v>
      </c>
      <c r="C3377">
        <v>188</v>
      </c>
      <c r="D3377">
        <v>2021</v>
      </c>
      <c r="E3377">
        <v>5</v>
      </c>
      <c r="F3377">
        <v>4</v>
      </c>
      <c r="G3377">
        <v>0</v>
      </c>
      <c r="H3377">
        <v>6</v>
      </c>
      <c r="I3377" t="s">
        <v>76</v>
      </c>
      <c r="K3377" t="s">
        <v>77</v>
      </c>
      <c r="L3377" t="b">
        <f t="shared" si="52"/>
        <v>0</v>
      </c>
      <c r="M3377">
        <v>884</v>
      </c>
      <c r="P3377">
        <v>182782</v>
      </c>
      <c r="Q3377">
        <v>246237</v>
      </c>
      <c r="R3377" t="s">
        <v>6814</v>
      </c>
      <c r="S3377" t="s">
        <v>52</v>
      </c>
      <c r="T3377" t="s">
        <v>6815</v>
      </c>
      <c r="U3377" t="s">
        <v>4692</v>
      </c>
      <c r="V3377">
        <v>15</v>
      </c>
      <c r="W3377">
        <v>74.23</v>
      </c>
      <c r="X3377">
        <v>0.48</v>
      </c>
      <c r="Z3377">
        <v>148</v>
      </c>
      <c r="AA3377">
        <v>0.08</v>
      </c>
      <c r="AB3377">
        <v>3.12</v>
      </c>
      <c r="AE3377">
        <v>5897</v>
      </c>
      <c r="AF3377" t="b">
        <v>1</v>
      </c>
      <c r="AV3377" t="s">
        <v>59</v>
      </c>
    </row>
    <row r="3378" spans="1:48" x14ac:dyDescent="0.35">
      <c r="A3378" t="s">
        <v>47</v>
      </c>
      <c r="B3378">
        <v>12</v>
      </c>
      <c r="C3378">
        <v>188</v>
      </c>
      <c r="D3378">
        <v>2021</v>
      </c>
      <c r="E3378">
        <v>5</v>
      </c>
      <c r="F3378">
        <v>4</v>
      </c>
      <c r="G3378">
        <v>0</v>
      </c>
      <c r="H3378">
        <v>7</v>
      </c>
      <c r="I3378" t="s">
        <v>6825</v>
      </c>
      <c r="J3378" t="s">
        <v>49</v>
      </c>
      <c r="K3378" t="s">
        <v>87</v>
      </c>
      <c r="L3378" t="b">
        <f t="shared" si="52"/>
        <v>0</v>
      </c>
      <c r="M3378">
        <v>736</v>
      </c>
      <c r="N3378">
        <v>56</v>
      </c>
      <c r="P3378">
        <v>182782</v>
      </c>
      <c r="Q3378">
        <v>246237</v>
      </c>
      <c r="R3378" t="s">
        <v>6814</v>
      </c>
      <c r="S3378" t="s">
        <v>52</v>
      </c>
      <c r="T3378" t="s">
        <v>6815</v>
      </c>
      <c r="U3378" t="s">
        <v>4692</v>
      </c>
      <c r="V3378">
        <v>15</v>
      </c>
      <c r="W3378">
        <v>74.23</v>
      </c>
      <c r="X3378">
        <v>0.4</v>
      </c>
      <c r="Y3378" t="s">
        <v>68</v>
      </c>
      <c r="Z3378">
        <v>106</v>
      </c>
      <c r="AA3378">
        <v>0.06</v>
      </c>
      <c r="AB3378">
        <v>3.12</v>
      </c>
      <c r="AC3378" t="s">
        <v>6826</v>
      </c>
      <c r="AE3378">
        <v>10809</v>
      </c>
      <c r="AF3378" t="b">
        <v>1</v>
      </c>
      <c r="AG3378">
        <v>1</v>
      </c>
      <c r="AM3378">
        <v>0</v>
      </c>
      <c r="AN3378" t="b">
        <v>0</v>
      </c>
      <c r="AO3378" t="b">
        <v>0</v>
      </c>
      <c r="AP3378" t="b">
        <v>0</v>
      </c>
      <c r="AV3378" t="s">
        <v>59</v>
      </c>
    </row>
    <row r="3379" spans="1:48" x14ac:dyDescent="0.35">
      <c r="A3379" t="s">
        <v>47</v>
      </c>
      <c r="B3379">
        <v>12</v>
      </c>
      <c r="C3379">
        <v>188</v>
      </c>
      <c r="D3379">
        <v>2021</v>
      </c>
      <c r="E3379">
        <v>5</v>
      </c>
      <c r="F3379">
        <v>4</v>
      </c>
      <c r="G3379">
        <v>0</v>
      </c>
      <c r="H3379">
        <v>8</v>
      </c>
      <c r="I3379" t="s">
        <v>6827</v>
      </c>
      <c r="J3379" t="s">
        <v>49</v>
      </c>
      <c r="K3379" t="s">
        <v>87</v>
      </c>
      <c r="L3379" t="b">
        <f t="shared" si="52"/>
        <v>0</v>
      </c>
      <c r="M3379">
        <v>630</v>
      </c>
      <c r="N3379">
        <v>42</v>
      </c>
      <c r="P3379">
        <v>182782</v>
      </c>
      <c r="Q3379">
        <v>246237</v>
      </c>
      <c r="R3379" t="s">
        <v>6814</v>
      </c>
      <c r="S3379" t="s">
        <v>52</v>
      </c>
      <c r="T3379" t="s">
        <v>6815</v>
      </c>
      <c r="U3379" t="s">
        <v>4692</v>
      </c>
      <c r="V3379">
        <v>15</v>
      </c>
      <c r="W3379">
        <v>74.23</v>
      </c>
      <c r="X3379">
        <v>0.34</v>
      </c>
      <c r="Y3379" t="s">
        <v>68</v>
      </c>
      <c r="Z3379">
        <v>280</v>
      </c>
      <c r="AA3379">
        <v>0.15</v>
      </c>
      <c r="AB3379">
        <v>3.12</v>
      </c>
      <c r="AC3379" t="s">
        <v>6828</v>
      </c>
      <c r="AE3379">
        <v>10809</v>
      </c>
      <c r="AF3379" t="b">
        <v>1</v>
      </c>
      <c r="AG3379">
        <v>1</v>
      </c>
      <c r="AM3379">
        <v>0</v>
      </c>
      <c r="AN3379" t="b">
        <v>0</v>
      </c>
      <c r="AO3379" t="b">
        <v>0</v>
      </c>
      <c r="AP3379" t="b">
        <v>0</v>
      </c>
      <c r="AV3379" t="s">
        <v>59</v>
      </c>
    </row>
    <row r="3380" spans="1:48" x14ac:dyDescent="0.35">
      <c r="A3380" t="s">
        <v>47</v>
      </c>
      <c r="B3380">
        <v>12</v>
      </c>
      <c r="C3380">
        <v>188</v>
      </c>
      <c r="D3380">
        <v>2021</v>
      </c>
      <c r="E3380">
        <v>5</v>
      </c>
      <c r="F3380">
        <v>4</v>
      </c>
      <c r="G3380">
        <v>0</v>
      </c>
      <c r="H3380">
        <v>9</v>
      </c>
      <c r="I3380" t="s">
        <v>6829</v>
      </c>
      <c r="J3380" t="s">
        <v>49</v>
      </c>
      <c r="K3380" t="s">
        <v>87</v>
      </c>
      <c r="L3380" t="b">
        <f t="shared" si="52"/>
        <v>0</v>
      </c>
      <c r="M3380">
        <v>350</v>
      </c>
      <c r="N3380">
        <v>43</v>
      </c>
      <c r="P3380">
        <v>182782</v>
      </c>
      <c r="Q3380">
        <v>246237</v>
      </c>
      <c r="R3380" t="s">
        <v>6814</v>
      </c>
      <c r="S3380" t="s">
        <v>52</v>
      </c>
      <c r="T3380" t="s">
        <v>6815</v>
      </c>
      <c r="U3380" t="s">
        <v>4692</v>
      </c>
      <c r="V3380">
        <v>15</v>
      </c>
      <c r="W3380">
        <v>74.23</v>
      </c>
      <c r="X3380">
        <v>0.19</v>
      </c>
      <c r="Y3380" t="s">
        <v>68</v>
      </c>
      <c r="Z3380">
        <v>8</v>
      </c>
      <c r="AA3380">
        <v>0</v>
      </c>
      <c r="AB3380">
        <v>3.12</v>
      </c>
      <c r="AC3380" t="s">
        <v>6830</v>
      </c>
      <c r="AE3380">
        <v>10809</v>
      </c>
      <c r="AF3380" t="b">
        <v>1</v>
      </c>
      <c r="AG3380">
        <v>1</v>
      </c>
      <c r="AM3380">
        <v>0</v>
      </c>
      <c r="AN3380" t="b">
        <v>0</v>
      </c>
      <c r="AO3380" t="b">
        <v>0</v>
      </c>
      <c r="AP3380" t="b">
        <v>0</v>
      </c>
      <c r="AQ3380" t="s">
        <v>57</v>
      </c>
      <c r="AR3380" t="s">
        <v>71</v>
      </c>
      <c r="AV3380" t="s">
        <v>59</v>
      </c>
    </row>
    <row r="3381" spans="1:48" x14ac:dyDescent="0.35">
      <c r="A3381" t="s">
        <v>47</v>
      </c>
      <c r="B3381">
        <v>12</v>
      </c>
      <c r="C3381">
        <v>188</v>
      </c>
      <c r="D3381">
        <v>2021</v>
      </c>
      <c r="E3381">
        <v>5</v>
      </c>
      <c r="F3381">
        <v>4</v>
      </c>
      <c r="G3381">
        <v>0</v>
      </c>
      <c r="H3381">
        <v>10</v>
      </c>
      <c r="I3381" t="s">
        <v>6831</v>
      </c>
      <c r="J3381" t="s">
        <v>49</v>
      </c>
      <c r="K3381" t="s">
        <v>87</v>
      </c>
      <c r="L3381" t="b">
        <f t="shared" si="52"/>
        <v>0</v>
      </c>
      <c r="M3381">
        <v>342</v>
      </c>
      <c r="N3381">
        <v>55</v>
      </c>
      <c r="P3381">
        <v>182782</v>
      </c>
      <c r="Q3381">
        <v>246237</v>
      </c>
      <c r="R3381" t="s">
        <v>6814</v>
      </c>
      <c r="S3381" t="s">
        <v>52</v>
      </c>
      <c r="T3381" t="s">
        <v>6815</v>
      </c>
      <c r="U3381" t="s">
        <v>4692</v>
      </c>
      <c r="V3381">
        <v>15</v>
      </c>
      <c r="W3381">
        <v>74.23</v>
      </c>
      <c r="X3381">
        <v>0.19</v>
      </c>
      <c r="Y3381" t="s">
        <v>68</v>
      </c>
      <c r="Z3381">
        <v>68</v>
      </c>
      <c r="AA3381">
        <v>0.04</v>
      </c>
      <c r="AB3381">
        <v>3.12</v>
      </c>
      <c r="AC3381" t="s">
        <v>6832</v>
      </c>
      <c r="AE3381">
        <v>10809</v>
      </c>
      <c r="AF3381" t="b">
        <v>1</v>
      </c>
      <c r="AG3381">
        <v>1</v>
      </c>
      <c r="AM3381">
        <v>0</v>
      </c>
      <c r="AN3381" t="b">
        <v>0</v>
      </c>
      <c r="AO3381" t="b">
        <v>0</v>
      </c>
      <c r="AP3381" t="b">
        <v>0</v>
      </c>
      <c r="AQ3381" t="s">
        <v>117</v>
      </c>
      <c r="AR3381" t="s">
        <v>71</v>
      </c>
      <c r="AV3381" t="s">
        <v>59</v>
      </c>
    </row>
    <row r="3382" spans="1:48" x14ac:dyDescent="0.35">
      <c r="A3382" t="s">
        <v>47</v>
      </c>
      <c r="B3382">
        <v>12</v>
      </c>
      <c r="C3382">
        <v>188</v>
      </c>
      <c r="D3382">
        <v>2021</v>
      </c>
      <c r="E3382">
        <v>5</v>
      </c>
      <c r="F3382">
        <v>4</v>
      </c>
      <c r="G3382">
        <v>0</v>
      </c>
      <c r="H3382">
        <v>11</v>
      </c>
      <c r="I3382" t="s">
        <v>6833</v>
      </c>
      <c r="J3382" t="s">
        <v>49</v>
      </c>
      <c r="K3382" t="s">
        <v>87</v>
      </c>
      <c r="L3382" t="b">
        <f t="shared" si="52"/>
        <v>0</v>
      </c>
      <c r="M3382">
        <v>274</v>
      </c>
      <c r="N3382">
        <v>31</v>
      </c>
      <c r="P3382">
        <v>182782</v>
      </c>
      <c r="Q3382">
        <v>246237</v>
      </c>
      <c r="R3382" t="s">
        <v>6814</v>
      </c>
      <c r="S3382" t="s">
        <v>52</v>
      </c>
      <c r="T3382" t="s">
        <v>6815</v>
      </c>
      <c r="U3382" t="s">
        <v>4692</v>
      </c>
      <c r="V3382">
        <v>15</v>
      </c>
      <c r="W3382">
        <v>74.23</v>
      </c>
      <c r="X3382">
        <v>0.15</v>
      </c>
      <c r="Y3382" t="s">
        <v>68</v>
      </c>
      <c r="Z3382">
        <v>4</v>
      </c>
      <c r="AA3382">
        <v>0</v>
      </c>
      <c r="AB3382">
        <v>3.12</v>
      </c>
      <c r="AC3382" t="s">
        <v>6834</v>
      </c>
      <c r="AE3382">
        <v>10809</v>
      </c>
      <c r="AF3382" t="b">
        <v>1</v>
      </c>
      <c r="AG3382">
        <v>1</v>
      </c>
      <c r="AM3382">
        <v>0</v>
      </c>
      <c r="AN3382" t="b">
        <v>0</v>
      </c>
      <c r="AO3382" t="b">
        <v>0</v>
      </c>
      <c r="AP3382" t="b">
        <v>0</v>
      </c>
      <c r="AV3382" t="s">
        <v>59</v>
      </c>
    </row>
    <row r="3383" spans="1:48" x14ac:dyDescent="0.35">
      <c r="A3383" t="s">
        <v>47</v>
      </c>
      <c r="B3383">
        <v>12</v>
      </c>
      <c r="C3383">
        <v>188</v>
      </c>
      <c r="D3383">
        <v>2021</v>
      </c>
      <c r="E3383">
        <v>5</v>
      </c>
      <c r="F3383">
        <v>4</v>
      </c>
      <c r="G3383">
        <v>0</v>
      </c>
      <c r="H3383">
        <v>12</v>
      </c>
      <c r="I3383" t="s">
        <v>6835</v>
      </c>
      <c r="J3383" t="s">
        <v>49</v>
      </c>
      <c r="K3383" t="s">
        <v>219</v>
      </c>
      <c r="L3383" t="b">
        <f t="shared" si="52"/>
        <v>0</v>
      </c>
      <c r="M3383">
        <v>270</v>
      </c>
      <c r="N3383">
        <v>33</v>
      </c>
      <c r="P3383">
        <v>182782</v>
      </c>
      <c r="Q3383">
        <v>246237</v>
      </c>
      <c r="R3383" t="s">
        <v>6814</v>
      </c>
      <c r="S3383" t="s">
        <v>52</v>
      </c>
      <c r="T3383" t="s">
        <v>6815</v>
      </c>
      <c r="U3383" t="s">
        <v>4692</v>
      </c>
      <c r="V3383">
        <v>15</v>
      </c>
      <c r="W3383">
        <v>74.23</v>
      </c>
      <c r="X3383">
        <v>0.15</v>
      </c>
      <c r="Y3383" t="s">
        <v>68</v>
      </c>
      <c r="Z3383">
        <v>12</v>
      </c>
      <c r="AA3383">
        <v>0.01</v>
      </c>
      <c r="AB3383">
        <v>3.12</v>
      </c>
      <c r="AC3383" t="s">
        <v>6836</v>
      </c>
      <c r="AE3383">
        <v>24339</v>
      </c>
      <c r="AF3383" t="b">
        <v>1</v>
      </c>
      <c r="AG3383">
        <v>1</v>
      </c>
      <c r="AM3383">
        <v>0</v>
      </c>
      <c r="AN3383" t="b">
        <v>0</v>
      </c>
      <c r="AO3383" t="b">
        <v>0</v>
      </c>
      <c r="AP3383" t="b">
        <v>0</v>
      </c>
      <c r="AQ3383" t="s">
        <v>70</v>
      </c>
      <c r="AR3383" t="s">
        <v>75</v>
      </c>
      <c r="AV3383" t="s">
        <v>59</v>
      </c>
    </row>
    <row r="3384" spans="1:48" x14ac:dyDescent="0.35">
      <c r="A3384" t="s">
        <v>47</v>
      </c>
      <c r="B3384">
        <v>12</v>
      </c>
      <c r="C3384">
        <v>188</v>
      </c>
      <c r="D3384">
        <v>2021</v>
      </c>
      <c r="E3384">
        <v>5</v>
      </c>
      <c r="F3384">
        <v>4</v>
      </c>
      <c r="G3384">
        <v>0</v>
      </c>
      <c r="H3384">
        <v>13</v>
      </c>
      <c r="I3384" t="s">
        <v>6837</v>
      </c>
      <c r="J3384" t="s">
        <v>49</v>
      </c>
      <c r="K3384" t="s">
        <v>87</v>
      </c>
      <c r="L3384" t="b">
        <f t="shared" si="52"/>
        <v>0</v>
      </c>
      <c r="M3384">
        <v>258</v>
      </c>
      <c r="N3384">
        <v>44</v>
      </c>
      <c r="P3384">
        <v>182782</v>
      </c>
      <c r="Q3384">
        <v>246237</v>
      </c>
      <c r="R3384" t="s">
        <v>6814</v>
      </c>
      <c r="S3384" t="s">
        <v>52</v>
      </c>
      <c r="T3384" t="s">
        <v>6815</v>
      </c>
      <c r="U3384" t="s">
        <v>4692</v>
      </c>
      <c r="V3384">
        <v>15</v>
      </c>
      <c r="W3384">
        <v>74.23</v>
      </c>
      <c r="X3384">
        <v>0.14000000000000001</v>
      </c>
      <c r="Y3384" t="s">
        <v>68</v>
      </c>
      <c r="Z3384">
        <v>58</v>
      </c>
      <c r="AA3384">
        <v>0.03</v>
      </c>
      <c r="AB3384">
        <v>3.12</v>
      </c>
      <c r="AC3384" t="s">
        <v>6838</v>
      </c>
      <c r="AE3384">
        <v>10809</v>
      </c>
      <c r="AF3384" t="b">
        <v>1</v>
      </c>
      <c r="AG3384">
        <v>1</v>
      </c>
      <c r="AM3384">
        <v>0</v>
      </c>
      <c r="AN3384" t="b">
        <v>0</v>
      </c>
      <c r="AO3384" t="b">
        <v>0</v>
      </c>
      <c r="AP3384" t="b">
        <v>0</v>
      </c>
      <c r="AV3384" t="s">
        <v>59</v>
      </c>
    </row>
    <row r="3385" spans="1:48" x14ac:dyDescent="0.35">
      <c r="A3385" t="s">
        <v>47</v>
      </c>
      <c r="B3385">
        <v>12</v>
      </c>
      <c r="C3385">
        <v>188</v>
      </c>
      <c r="D3385">
        <v>2021</v>
      </c>
      <c r="E3385">
        <v>5</v>
      </c>
      <c r="F3385">
        <v>4</v>
      </c>
      <c r="G3385">
        <v>0</v>
      </c>
      <c r="H3385">
        <v>14</v>
      </c>
      <c r="I3385" t="s">
        <v>6839</v>
      </c>
      <c r="J3385" t="s">
        <v>49</v>
      </c>
      <c r="K3385" t="s">
        <v>87</v>
      </c>
      <c r="L3385" t="b">
        <f t="shared" si="52"/>
        <v>0</v>
      </c>
      <c r="M3385">
        <v>200</v>
      </c>
      <c r="N3385">
        <v>27</v>
      </c>
      <c r="P3385">
        <v>182782</v>
      </c>
      <c r="Q3385">
        <v>246237</v>
      </c>
      <c r="R3385" t="s">
        <v>6814</v>
      </c>
      <c r="S3385" t="s">
        <v>52</v>
      </c>
      <c r="T3385" t="s">
        <v>6815</v>
      </c>
      <c r="U3385" t="s">
        <v>4692</v>
      </c>
      <c r="V3385">
        <v>15</v>
      </c>
      <c r="W3385">
        <v>74.23</v>
      </c>
      <c r="X3385">
        <v>0.11</v>
      </c>
      <c r="Y3385" t="s">
        <v>68</v>
      </c>
      <c r="Z3385">
        <v>90</v>
      </c>
      <c r="AA3385">
        <v>0.05</v>
      </c>
      <c r="AB3385">
        <v>3.12</v>
      </c>
      <c r="AC3385" t="s">
        <v>6840</v>
      </c>
      <c r="AE3385">
        <v>10809</v>
      </c>
      <c r="AF3385" t="b">
        <v>1</v>
      </c>
      <c r="AG3385">
        <v>1</v>
      </c>
      <c r="AM3385">
        <v>0</v>
      </c>
      <c r="AN3385" t="b">
        <v>0</v>
      </c>
      <c r="AO3385" t="b">
        <v>0</v>
      </c>
      <c r="AP3385" t="b">
        <v>0</v>
      </c>
      <c r="AQ3385" t="s">
        <v>57</v>
      </c>
      <c r="AR3385" t="s">
        <v>71</v>
      </c>
      <c r="AV3385" t="s">
        <v>59</v>
      </c>
    </row>
    <row r="3386" spans="1:48" x14ac:dyDescent="0.35">
      <c r="A3386" t="s">
        <v>47</v>
      </c>
      <c r="B3386">
        <v>12</v>
      </c>
      <c r="C3386">
        <v>188</v>
      </c>
      <c r="D3386">
        <v>2021</v>
      </c>
      <c r="E3386">
        <v>5</v>
      </c>
      <c r="F3386">
        <v>4</v>
      </c>
      <c r="G3386">
        <v>0</v>
      </c>
      <c r="H3386">
        <v>15</v>
      </c>
      <c r="I3386" t="s">
        <v>6841</v>
      </c>
      <c r="J3386" t="s">
        <v>49</v>
      </c>
      <c r="K3386" t="s">
        <v>87</v>
      </c>
      <c r="L3386" t="b">
        <f t="shared" si="52"/>
        <v>0</v>
      </c>
      <c r="M3386">
        <v>110</v>
      </c>
      <c r="N3386">
        <v>42</v>
      </c>
      <c r="P3386">
        <v>182782</v>
      </c>
      <c r="Q3386">
        <v>246237</v>
      </c>
      <c r="R3386" t="s">
        <v>6814</v>
      </c>
      <c r="S3386" t="s">
        <v>52</v>
      </c>
      <c r="T3386" t="s">
        <v>6815</v>
      </c>
      <c r="U3386" t="s">
        <v>4692</v>
      </c>
      <c r="V3386">
        <v>15</v>
      </c>
      <c r="W3386">
        <v>74.23</v>
      </c>
      <c r="X3386">
        <v>0.06</v>
      </c>
      <c r="Y3386" t="s">
        <v>68</v>
      </c>
      <c r="Z3386">
        <v>15</v>
      </c>
      <c r="AA3386">
        <v>0.01</v>
      </c>
      <c r="AB3386">
        <v>3.12</v>
      </c>
      <c r="AC3386" t="s">
        <v>6842</v>
      </c>
      <c r="AE3386">
        <v>10809</v>
      </c>
      <c r="AF3386" t="b">
        <v>1</v>
      </c>
      <c r="AG3386">
        <v>1</v>
      </c>
      <c r="AM3386">
        <v>0</v>
      </c>
      <c r="AN3386" t="b">
        <v>0</v>
      </c>
      <c r="AO3386" t="b">
        <v>0</v>
      </c>
      <c r="AP3386" t="b">
        <v>0</v>
      </c>
      <c r="AQ3386" t="s">
        <v>156</v>
      </c>
      <c r="AR3386" t="s">
        <v>71</v>
      </c>
      <c r="AV3386" t="s">
        <v>59</v>
      </c>
    </row>
    <row r="3387" spans="1:48" x14ac:dyDescent="0.35">
      <c r="A3387" t="s">
        <v>47</v>
      </c>
      <c r="B3387">
        <v>12</v>
      </c>
      <c r="C3387">
        <v>188</v>
      </c>
      <c r="D3387">
        <v>2021</v>
      </c>
      <c r="E3387">
        <v>5</v>
      </c>
      <c r="F3387">
        <v>4</v>
      </c>
      <c r="G3387">
        <v>0</v>
      </c>
      <c r="H3387">
        <v>16</v>
      </c>
      <c r="I3387" t="s">
        <v>6843</v>
      </c>
      <c r="J3387" t="s">
        <v>49</v>
      </c>
      <c r="K3387" t="s">
        <v>87</v>
      </c>
      <c r="L3387" t="b">
        <f t="shared" si="52"/>
        <v>0</v>
      </c>
      <c r="M3387">
        <v>95</v>
      </c>
      <c r="N3387">
        <v>38</v>
      </c>
      <c r="P3387">
        <v>182782</v>
      </c>
      <c r="Q3387">
        <v>246237</v>
      </c>
      <c r="R3387" t="s">
        <v>6814</v>
      </c>
      <c r="S3387" t="s">
        <v>52</v>
      </c>
      <c r="T3387" t="s">
        <v>6815</v>
      </c>
      <c r="U3387" t="s">
        <v>4692</v>
      </c>
      <c r="V3387">
        <v>15</v>
      </c>
      <c r="W3387">
        <v>74.23</v>
      </c>
      <c r="X3387">
        <v>0.05</v>
      </c>
      <c r="Y3387" t="s">
        <v>68</v>
      </c>
      <c r="Z3387">
        <v>0</v>
      </c>
      <c r="AA3387">
        <v>0</v>
      </c>
      <c r="AB3387">
        <v>3.12</v>
      </c>
      <c r="AC3387" t="s">
        <v>6844</v>
      </c>
      <c r="AE3387">
        <v>10809</v>
      </c>
      <c r="AF3387" t="b">
        <v>1</v>
      </c>
      <c r="AG3387">
        <v>2</v>
      </c>
      <c r="AH3387" t="s">
        <v>87</v>
      </c>
      <c r="AI3387">
        <v>10809</v>
      </c>
      <c r="AJ3387" t="s">
        <v>6814</v>
      </c>
      <c r="AK3387" t="b">
        <v>1</v>
      </c>
      <c r="AL3387" t="b">
        <v>1</v>
      </c>
      <c r="AM3387">
        <v>0</v>
      </c>
      <c r="AN3387" t="b">
        <v>0</v>
      </c>
      <c r="AO3387" t="b">
        <v>0</v>
      </c>
      <c r="AP3387" t="b">
        <v>1</v>
      </c>
      <c r="AV3387" t="s">
        <v>59</v>
      </c>
    </row>
    <row r="3388" spans="1:48" x14ac:dyDescent="0.35">
      <c r="A3388" t="s">
        <v>47</v>
      </c>
      <c r="B3388">
        <v>12</v>
      </c>
      <c r="C3388">
        <v>189</v>
      </c>
      <c r="D3388">
        <v>2021</v>
      </c>
      <c r="E3388">
        <v>5</v>
      </c>
      <c r="F3388">
        <v>4</v>
      </c>
      <c r="G3388">
        <v>0</v>
      </c>
      <c r="H3388">
        <v>1</v>
      </c>
      <c r="I3388" t="s">
        <v>6845</v>
      </c>
      <c r="J3388" t="s">
        <v>49</v>
      </c>
      <c r="K3388" t="s">
        <v>50</v>
      </c>
      <c r="L3388" t="str">
        <f t="shared" si="52"/>
        <v>DMKPlus</v>
      </c>
      <c r="M3388">
        <v>122729</v>
      </c>
      <c r="N3388">
        <v>62</v>
      </c>
      <c r="P3388">
        <v>237892</v>
      </c>
      <c r="Q3388">
        <v>333462</v>
      </c>
      <c r="R3388" t="s">
        <v>6846</v>
      </c>
      <c r="S3388" t="s">
        <v>52</v>
      </c>
      <c r="T3388" t="s">
        <v>6815</v>
      </c>
      <c r="U3388" t="s">
        <v>4692</v>
      </c>
      <c r="V3388">
        <v>15</v>
      </c>
      <c r="W3388">
        <v>71.34</v>
      </c>
      <c r="X3388">
        <v>51.59</v>
      </c>
      <c r="Y3388" t="s">
        <v>55</v>
      </c>
      <c r="Z3388">
        <v>49604</v>
      </c>
      <c r="AA3388">
        <v>20.85</v>
      </c>
      <c r="AB3388">
        <v>2.7</v>
      </c>
      <c r="AC3388" t="s">
        <v>6847</v>
      </c>
      <c r="AE3388">
        <v>10192</v>
      </c>
      <c r="AF3388" t="b">
        <v>1</v>
      </c>
      <c r="AG3388">
        <v>3</v>
      </c>
      <c r="AH3388" t="s">
        <v>50</v>
      </c>
      <c r="AI3388">
        <v>10192</v>
      </c>
      <c r="AJ3388" t="s">
        <v>6846</v>
      </c>
      <c r="AK3388" t="b">
        <v>1</v>
      </c>
      <c r="AL3388" t="b">
        <v>1</v>
      </c>
      <c r="AM3388">
        <v>2</v>
      </c>
      <c r="AN3388" t="b">
        <v>0</v>
      </c>
      <c r="AO3388" t="b">
        <v>1</v>
      </c>
      <c r="AP3388" t="b">
        <v>1</v>
      </c>
      <c r="AQ3388" t="s">
        <v>117</v>
      </c>
      <c r="AR3388" t="s">
        <v>134</v>
      </c>
      <c r="AT3388" t="s">
        <v>282</v>
      </c>
      <c r="AU3388" t="s">
        <v>1217</v>
      </c>
      <c r="AV3388" t="s">
        <v>59</v>
      </c>
    </row>
    <row r="3389" spans="1:48" x14ac:dyDescent="0.35">
      <c r="A3389" t="s">
        <v>47</v>
      </c>
      <c r="B3389">
        <v>12</v>
      </c>
      <c r="C3389">
        <v>189</v>
      </c>
      <c r="D3389">
        <v>2021</v>
      </c>
      <c r="E3389">
        <v>5</v>
      </c>
      <c r="F3389">
        <v>4</v>
      </c>
      <c r="G3389">
        <v>0</v>
      </c>
      <c r="H3389">
        <v>2</v>
      </c>
      <c r="I3389" t="s">
        <v>6848</v>
      </c>
      <c r="J3389" t="s">
        <v>49</v>
      </c>
      <c r="K3389" t="s">
        <v>109</v>
      </c>
      <c r="L3389" t="str">
        <f t="shared" si="52"/>
        <v>ADMKPlus</v>
      </c>
      <c r="M3389">
        <v>73125</v>
      </c>
      <c r="N3389">
        <v>52</v>
      </c>
      <c r="P3389">
        <v>237892</v>
      </c>
      <c r="Q3389">
        <v>333462</v>
      </c>
      <c r="R3389" t="s">
        <v>6846</v>
      </c>
      <c r="S3389" t="s">
        <v>52</v>
      </c>
      <c r="T3389" t="s">
        <v>6815</v>
      </c>
      <c r="U3389" t="s">
        <v>4692</v>
      </c>
      <c r="V3389">
        <v>15</v>
      </c>
      <c r="W3389">
        <v>71.34</v>
      </c>
      <c r="X3389">
        <v>30.74</v>
      </c>
      <c r="Y3389" t="s">
        <v>55</v>
      </c>
      <c r="Z3389">
        <v>55457</v>
      </c>
      <c r="AA3389">
        <v>23.31</v>
      </c>
      <c r="AB3389">
        <v>2.7</v>
      </c>
      <c r="AC3389" t="s">
        <v>6849</v>
      </c>
      <c r="AE3389">
        <v>930</v>
      </c>
      <c r="AF3389" t="b">
        <v>1</v>
      </c>
      <c r="AG3389">
        <v>1</v>
      </c>
      <c r="AM3389">
        <v>0</v>
      </c>
      <c r="AN3389" t="b">
        <v>0</v>
      </c>
      <c r="AO3389" t="b">
        <v>0</v>
      </c>
      <c r="AP3389" t="b">
        <v>0</v>
      </c>
      <c r="AQ3389" t="s">
        <v>96</v>
      </c>
      <c r="AR3389" t="s">
        <v>71</v>
      </c>
      <c r="AV3389" t="s">
        <v>59</v>
      </c>
    </row>
    <row r="3390" spans="1:48" x14ac:dyDescent="0.35">
      <c r="A3390" t="s">
        <v>47</v>
      </c>
      <c r="B3390">
        <v>12</v>
      </c>
      <c r="C3390">
        <v>189</v>
      </c>
      <c r="D3390">
        <v>2021</v>
      </c>
      <c r="E3390">
        <v>5</v>
      </c>
      <c r="F3390">
        <v>4</v>
      </c>
      <c r="G3390">
        <v>0</v>
      </c>
      <c r="H3390">
        <v>3</v>
      </c>
      <c r="I3390" t="s">
        <v>6850</v>
      </c>
      <c r="J3390" t="s">
        <v>66</v>
      </c>
      <c r="K3390" t="s">
        <v>67</v>
      </c>
      <c r="L3390" t="b">
        <f t="shared" si="52"/>
        <v>0</v>
      </c>
      <c r="M3390">
        <v>17668</v>
      </c>
      <c r="N3390">
        <v>47</v>
      </c>
      <c r="P3390">
        <v>237892</v>
      </c>
      <c r="Q3390">
        <v>333462</v>
      </c>
      <c r="R3390" t="s">
        <v>6846</v>
      </c>
      <c r="S3390" t="s">
        <v>52</v>
      </c>
      <c r="T3390" t="s">
        <v>6815</v>
      </c>
      <c r="U3390" t="s">
        <v>4692</v>
      </c>
      <c r="V3390">
        <v>15</v>
      </c>
      <c r="W3390">
        <v>71.34</v>
      </c>
      <c r="X3390">
        <v>7.43</v>
      </c>
      <c r="Y3390" t="s">
        <v>68</v>
      </c>
      <c r="Z3390">
        <v>5675</v>
      </c>
      <c r="AA3390">
        <v>2.39</v>
      </c>
      <c r="AB3390">
        <v>2.7</v>
      </c>
      <c r="AC3390" t="s">
        <v>6851</v>
      </c>
      <c r="AE3390">
        <v>5533</v>
      </c>
      <c r="AF3390" t="b">
        <v>1</v>
      </c>
      <c r="AG3390">
        <v>1</v>
      </c>
      <c r="AM3390">
        <v>0</v>
      </c>
      <c r="AN3390" t="b">
        <v>0</v>
      </c>
      <c r="AO3390" t="b">
        <v>0</v>
      </c>
      <c r="AP3390" t="b">
        <v>0</v>
      </c>
      <c r="AQ3390" t="s">
        <v>57</v>
      </c>
      <c r="AR3390" t="s">
        <v>58</v>
      </c>
      <c r="AV3390" t="s">
        <v>59</v>
      </c>
    </row>
    <row r="3391" spans="1:48" x14ac:dyDescent="0.35">
      <c r="A3391" t="s">
        <v>47</v>
      </c>
      <c r="B3391">
        <v>12</v>
      </c>
      <c r="C3391">
        <v>189</v>
      </c>
      <c r="D3391">
        <v>2021</v>
      </c>
      <c r="E3391">
        <v>5</v>
      </c>
      <c r="F3391">
        <v>4</v>
      </c>
      <c r="G3391">
        <v>0</v>
      </c>
      <c r="H3391">
        <v>4</v>
      </c>
      <c r="I3391" t="s">
        <v>6852</v>
      </c>
      <c r="J3391" t="s">
        <v>49</v>
      </c>
      <c r="K3391" t="s">
        <v>115</v>
      </c>
      <c r="L3391" t="b">
        <f t="shared" si="52"/>
        <v>0</v>
      </c>
      <c r="M3391">
        <v>11993</v>
      </c>
      <c r="N3391">
        <v>46</v>
      </c>
      <c r="P3391">
        <v>237892</v>
      </c>
      <c r="Q3391">
        <v>333462</v>
      </c>
      <c r="R3391" t="s">
        <v>6846</v>
      </c>
      <c r="S3391" t="s">
        <v>52</v>
      </c>
      <c r="T3391" t="s">
        <v>6815</v>
      </c>
      <c r="U3391" t="s">
        <v>4692</v>
      </c>
      <c r="V3391">
        <v>15</v>
      </c>
      <c r="W3391">
        <v>71.34</v>
      </c>
      <c r="X3391">
        <v>5.04</v>
      </c>
      <c r="Y3391" t="s">
        <v>68</v>
      </c>
      <c r="Z3391">
        <v>5264</v>
      </c>
      <c r="AA3391">
        <v>2.21</v>
      </c>
      <c r="AB3391">
        <v>2.7</v>
      </c>
      <c r="AC3391" t="s">
        <v>6853</v>
      </c>
      <c r="AE3391">
        <v>24404</v>
      </c>
      <c r="AF3391" t="b">
        <v>1</v>
      </c>
      <c r="AG3391">
        <v>1</v>
      </c>
      <c r="AM3391">
        <v>0</v>
      </c>
      <c r="AN3391" t="b">
        <v>0</v>
      </c>
      <c r="AO3391" t="b">
        <v>0</v>
      </c>
      <c r="AP3391" t="b">
        <v>0</v>
      </c>
      <c r="AQ3391" t="s">
        <v>111</v>
      </c>
      <c r="AR3391" t="s">
        <v>58</v>
      </c>
      <c r="AS3391" t="s">
        <v>147</v>
      </c>
      <c r="AV3391" t="s">
        <v>59</v>
      </c>
    </row>
    <row r="3392" spans="1:48" x14ac:dyDescent="0.35">
      <c r="A3392" t="s">
        <v>47</v>
      </c>
      <c r="B3392">
        <v>12</v>
      </c>
      <c r="C3392">
        <v>189</v>
      </c>
      <c r="D3392">
        <v>2021</v>
      </c>
      <c r="E3392">
        <v>5</v>
      </c>
      <c r="F3392">
        <v>4</v>
      </c>
      <c r="G3392">
        <v>0</v>
      </c>
      <c r="H3392">
        <v>5</v>
      </c>
      <c r="I3392" t="s">
        <v>6854</v>
      </c>
      <c r="J3392" t="s">
        <v>49</v>
      </c>
      <c r="K3392" t="s">
        <v>119</v>
      </c>
      <c r="L3392" t="str">
        <f t="shared" si="52"/>
        <v>ADMKPlus</v>
      </c>
      <c r="M3392">
        <v>6729</v>
      </c>
      <c r="N3392">
        <v>53</v>
      </c>
      <c r="P3392">
        <v>237892</v>
      </c>
      <c r="Q3392">
        <v>333462</v>
      </c>
      <c r="R3392" t="s">
        <v>6846</v>
      </c>
      <c r="S3392" t="s">
        <v>52</v>
      </c>
      <c r="T3392" t="s">
        <v>6815</v>
      </c>
      <c r="U3392" t="s">
        <v>4692</v>
      </c>
      <c r="V3392">
        <v>15</v>
      </c>
      <c r="W3392">
        <v>71.34</v>
      </c>
      <c r="X3392">
        <v>2.83</v>
      </c>
      <c r="Y3392" t="s">
        <v>68</v>
      </c>
      <c r="Z3392">
        <v>4785</v>
      </c>
      <c r="AA3392">
        <v>2.0099999999999998</v>
      </c>
      <c r="AB3392">
        <v>2.7</v>
      </c>
      <c r="AC3392" t="s">
        <v>6855</v>
      </c>
      <c r="AE3392">
        <v>24338</v>
      </c>
      <c r="AF3392" t="b">
        <v>1</v>
      </c>
      <c r="AG3392">
        <v>1</v>
      </c>
      <c r="AM3392">
        <v>0</v>
      </c>
      <c r="AN3392" t="b">
        <v>0</v>
      </c>
      <c r="AO3392" t="b">
        <v>0</v>
      </c>
      <c r="AP3392" t="b">
        <v>0</v>
      </c>
      <c r="AQ3392" t="s">
        <v>57</v>
      </c>
      <c r="AR3392" t="s">
        <v>71</v>
      </c>
      <c r="AV3392" t="s">
        <v>59</v>
      </c>
    </row>
    <row r="3393" spans="1:48" x14ac:dyDescent="0.35">
      <c r="A3393" t="s">
        <v>47</v>
      </c>
      <c r="B3393">
        <v>12</v>
      </c>
      <c r="C3393">
        <v>189</v>
      </c>
      <c r="D3393">
        <v>2021</v>
      </c>
      <c r="E3393">
        <v>5</v>
      </c>
      <c r="F3393">
        <v>4</v>
      </c>
      <c r="G3393">
        <v>0</v>
      </c>
      <c r="H3393">
        <v>6</v>
      </c>
      <c r="I3393" t="s">
        <v>76</v>
      </c>
      <c r="K3393" t="s">
        <v>77</v>
      </c>
      <c r="L3393" t="b">
        <f t="shared" si="52"/>
        <v>0</v>
      </c>
      <c r="M3393">
        <v>1944</v>
      </c>
      <c r="P3393">
        <v>237892</v>
      </c>
      <c r="Q3393">
        <v>333462</v>
      </c>
      <c r="R3393" t="s">
        <v>6846</v>
      </c>
      <c r="S3393" t="s">
        <v>52</v>
      </c>
      <c r="T3393" t="s">
        <v>6815</v>
      </c>
      <c r="U3393" t="s">
        <v>4692</v>
      </c>
      <c r="V3393">
        <v>15</v>
      </c>
      <c r="W3393">
        <v>71.34</v>
      </c>
      <c r="X3393">
        <v>0.82</v>
      </c>
      <c r="Z3393">
        <v>189</v>
      </c>
      <c r="AA3393">
        <v>0.08</v>
      </c>
      <c r="AB3393">
        <v>2.7</v>
      </c>
      <c r="AE3393">
        <v>5897</v>
      </c>
      <c r="AF3393" t="b">
        <v>1</v>
      </c>
      <c r="AV3393" t="s">
        <v>59</v>
      </c>
    </row>
    <row r="3394" spans="1:48" x14ac:dyDescent="0.35">
      <c r="A3394" t="s">
        <v>47</v>
      </c>
      <c r="B3394">
        <v>12</v>
      </c>
      <c r="C3394">
        <v>189</v>
      </c>
      <c r="D3394">
        <v>2021</v>
      </c>
      <c r="E3394">
        <v>5</v>
      </c>
      <c r="F3394">
        <v>4</v>
      </c>
      <c r="G3394">
        <v>0</v>
      </c>
      <c r="H3394">
        <v>7</v>
      </c>
      <c r="I3394" t="s">
        <v>4801</v>
      </c>
      <c r="J3394" t="s">
        <v>49</v>
      </c>
      <c r="K3394" t="s">
        <v>1480</v>
      </c>
      <c r="L3394" t="b">
        <f t="shared" si="52"/>
        <v>0</v>
      </c>
      <c r="M3394">
        <v>1755</v>
      </c>
      <c r="N3394">
        <v>46</v>
      </c>
      <c r="P3394">
        <v>237892</v>
      </c>
      <c r="Q3394">
        <v>333462</v>
      </c>
      <c r="R3394" t="s">
        <v>6846</v>
      </c>
      <c r="S3394" t="s">
        <v>52</v>
      </c>
      <c r="T3394" t="s">
        <v>6815</v>
      </c>
      <c r="U3394" t="s">
        <v>4692</v>
      </c>
      <c r="V3394">
        <v>15</v>
      </c>
      <c r="W3394">
        <v>71.34</v>
      </c>
      <c r="X3394">
        <v>0.74</v>
      </c>
      <c r="Y3394" t="s">
        <v>68</v>
      </c>
      <c r="Z3394">
        <v>1406</v>
      </c>
      <c r="AA3394">
        <v>0.59</v>
      </c>
      <c r="AB3394">
        <v>2.7</v>
      </c>
      <c r="AC3394" t="s">
        <v>6856</v>
      </c>
      <c r="AE3394">
        <v>12001</v>
      </c>
      <c r="AF3394" t="b">
        <v>1</v>
      </c>
      <c r="AG3394">
        <v>1</v>
      </c>
      <c r="AM3394">
        <v>0</v>
      </c>
      <c r="AN3394" t="b">
        <v>0</v>
      </c>
      <c r="AO3394" t="b">
        <v>0</v>
      </c>
      <c r="AP3394" t="b">
        <v>0</v>
      </c>
      <c r="AQ3394" t="s">
        <v>57</v>
      </c>
      <c r="AR3394" t="s">
        <v>840</v>
      </c>
      <c r="AV3394" t="s">
        <v>59</v>
      </c>
    </row>
    <row r="3395" spans="1:48" x14ac:dyDescent="0.35">
      <c r="A3395" t="s">
        <v>47</v>
      </c>
      <c r="B3395">
        <v>12</v>
      </c>
      <c r="C3395">
        <v>189</v>
      </c>
      <c r="D3395">
        <v>2021</v>
      </c>
      <c r="E3395">
        <v>5</v>
      </c>
      <c r="F3395">
        <v>4</v>
      </c>
      <c r="G3395">
        <v>0</v>
      </c>
      <c r="H3395">
        <v>8</v>
      </c>
      <c r="I3395" t="s">
        <v>6857</v>
      </c>
      <c r="J3395" t="s">
        <v>66</v>
      </c>
      <c r="K3395" t="s">
        <v>87</v>
      </c>
      <c r="L3395" t="b">
        <f t="shared" ref="L3395:L3458" si="53">IF(OR(K3395="DMK", K3395="INC", K3395="VCK",K3395="CPI",K3395="IUML",K3395="CPM"), "DMKPlus", IF(OR(K3395="ADMK", K3395="BJP", K3395="AMMK",K3395="PMK"),"ADMKPlus"))</f>
        <v>0</v>
      </c>
      <c r="M3395">
        <v>349</v>
      </c>
      <c r="N3395">
        <v>27</v>
      </c>
      <c r="P3395">
        <v>237892</v>
      </c>
      <c r="Q3395">
        <v>333462</v>
      </c>
      <c r="R3395" t="s">
        <v>6846</v>
      </c>
      <c r="S3395" t="s">
        <v>52</v>
      </c>
      <c r="T3395" t="s">
        <v>6815</v>
      </c>
      <c r="U3395" t="s">
        <v>4692</v>
      </c>
      <c r="V3395">
        <v>15</v>
      </c>
      <c r="W3395">
        <v>71.34</v>
      </c>
      <c r="X3395">
        <v>0.15</v>
      </c>
      <c r="Y3395" t="s">
        <v>68</v>
      </c>
      <c r="Z3395">
        <v>3</v>
      </c>
      <c r="AA3395">
        <v>0</v>
      </c>
      <c r="AB3395">
        <v>2.7</v>
      </c>
      <c r="AC3395" t="s">
        <v>6858</v>
      </c>
      <c r="AE3395">
        <v>10809</v>
      </c>
      <c r="AF3395" t="b">
        <v>1</v>
      </c>
      <c r="AG3395">
        <v>1</v>
      </c>
      <c r="AM3395">
        <v>0</v>
      </c>
      <c r="AN3395" t="b">
        <v>0</v>
      </c>
      <c r="AO3395" t="b">
        <v>0</v>
      </c>
      <c r="AP3395" t="b">
        <v>0</v>
      </c>
      <c r="AQ3395" t="s">
        <v>111</v>
      </c>
      <c r="AR3395" t="s">
        <v>71</v>
      </c>
      <c r="AV3395" t="s">
        <v>59</v>
      </c>
    </row>
    <row r="3396" spans="1:48" x14ac:dyDescent="0.35">
      <c r="A3396" t="s">
        <v>47</v>
      </c>
      <c r="B3396">
        <v>12</v>
      </c>
      <c r="C3396">
        <v>189</v>
      </c>
      <c r="D3396">
        <v>2021</v>
      </c>
      <c r="E3396">
        <v>5</v>
      </c>
      <c r="F3396">
        <v>4</v>
      </c>
      <c r="G3396">
        <v>0</v>
      </c>
      <c r="H3396">
        <v>9</v>
      </c>
      <c r="I3396" t="s">
        <v>2978</v>
      </c>
      <c r="J3396" t="s">
        <v>49</v>
      </c>
      <c r="K3396" t="s">
        <v>87</v>
      </c>
      <c r="L3396" t="b">
        <f t="shared" si="53"/>
        <v>0</v>
      </c>
      <c r="M3396">
        <v>346</v>
      </c>
      <c r="N3396">
        <v>47</v>
      </c>
      <c r="P3396">
        <v>237892</v>
      </c>
      <c r="Q3396">
        <v>333462</v>
      </c>
      <c r="R3396" t="s">
        <v>6846</v>
      </c>
      <c r="S3396" t="s">
        <v>52</v>
      </c>
      <c r="T3396" t="s">
        <v>6815</v>
      </c>
      <c r="U3396" t="s">
        <v>4692</v>
      </c>
      <c r="V3396">
        <v>15</v>
      </c>
      <c r="W3396">
        <v>71.34</v>
      </c>
      <c r="X3396">
        <v>0.15</v>
      </c>
      <c r="Y3396" t="s">
        <v>68</v>
      </c>
      <c r="Z3396">
        <v>38</v>
      </c>
      <c r="AA3396">
        <v>0.02</v>
      </c>
      <c r="AB3396">
        <v>2.7</v>
      </c>
      <c r="AC3396" t="s">
        <v>6859</v>
      </c>
      <c r="AE3396">
        <v>10809</v>
      </c>
      <c r="AF3396" t="b">
        <v>1</v>
      </c>
      <c r="AG3396">
        <v>1</v>
      </c>
      <c r="AM3396">
        <v>0</v>
      </c>
      <c r="AN3396" t="b">
        <v>0</v>
      </c>
      <c r="AO3396" t="b">
        <v>0</v>
      </c>
      <c r="AP3396" t="b">
        <v>0</v>
      </c>
      <c r="AQ3396" t="s">
        <v>548</v>
      </c>
      <c r="AR3396" t="s">
        <v>58</v>
      </c>
      <c r="AS3396" t="s">
        <v>147</v>
      </c>
      <c r="AV3396" t="s">
        <v>59</v>
      </c>
    </row>
    <row r="3397" spans="1:48" x14ac:dyDescent="0.35">
      <c r="A3397" t="s">
        <v>47</v>
      </c>
      <c r="B3397">
        <v>12</v>
      </c>
      <c r="C3397">
        <v>189</v>
      </c>
      <c r="D3397">
        <v>2021</v>
      </c>
      <c r="E3397">
        <v>5</v>
      </c>
      <c r="F3397">
        <v>4</v>
      </c>
      <c r="G3397">
        <v>0</v>
      </c>
      <c r="H3397">
        <v>10</v>
      </c>
      <c r="I3397" t="s">
        <v>6860</v>
      </c>
      <c r="J3397" t="s">
        <v>49</v>
      </c>
      <c r="K3397" t="s">
        <v>820</v>
      </c>
      <c r="L3397" t="b">
        <f t="shared" si="53"/>
        <v>0</v>
      </c>
      <c r="M3397">
        <v>308</v>
      </c>
      <c r="N3397">
        <v>63</v>
      </c>
      <c r="P3397">
        <v>237892</v>
      </c>
      <c r="Q3397">
        <v>333462</v>
      </c>
      <c r="R3397" t="s">
        <v>6846</v>
      </c>
      <c r="S3397" t="s">
        <v>52</v>
      </c>
      <c r="T3397" t="s">
        <v>6815</v>
      </c>
      <c r="U3397" t="s">
        <v>4692</v>
      </c>
      <c r="V3397">
        <v>15</v>
      </c>
      <c r="W3397">
        <v>71.34</v>
      </c>
      <c r="X3397">
        <v>0.13</v>
      </c>
      <c r="Y3397" t="s">
        <v>68</v>
      </c>
      <c r="Z3397">
        <v>75</v>
      </c>
      <c r="AA3397">
        <v>0.03</v>
      </c>
      <c r="AB3397">
        <v>2.7</v>
      </c>
      <c r="AC3397" t="s">
        <v>6861</v>
      </c>
      <c r="AE3397">
        <v>24557</v>
      </c>
      <c r="AF3397" t="b">
        <v>1</v>
      </c>
      <c r="AG3397">
        <v>1</v>
      </c>
      <c r="AM3397">
        <v>0</v>
      </c>
      <c r="AN3397" t="b">
        <v>0</v>
      </c>
      <c r="AO3397" t="b">
        <v>0</v>
      </c>
      <c r="AP3397" t="b">
        <v>0</v>
      </c>
      <c r="AQ3397" t="s">
        <v>57</v>
      </c>
      <c r="AR3397" t="s">
        <v>58</v>
      </c>
      <c r="AV3397" t="s">
        <v>59</v>
      </c>
    </row>
    <row r="3398" spans="1:48" x14ac:dyDescent="0.35">
      <c r="A3398" t="s">
        <v>47</v>
      </c>
      <c r="B3398">
        <v>12</v>
      </c>
      <c r="C3398">
        <v>189</v>
      </c>
      <c r="D3398">
        <v>2021</v>
      </c>
      <c r="E3398">
        <v>5</v>
      </c>
      <c r="F3398">
        <v>4</v>
      </c>
      <c r="G3398">
        <v>0</v>
      </c>
      <c r="H3398">
        <v>11</v>
      </c>
      <c r="I3398" t="s">
        <v>6862</v>
      </c>
      <c r="J3398" t="s">
        <v>49</v>
      </c>
      <c r="K3398" t="s">
        <v>87</v>
      </c>
      <c r="L3398" t="b">
        <f t="shared" si="53"/>
        <v>0</v>
      </c>
      <c r="M3398">
        <v>233</v>
      </c>
      <c r="N3398">
        <v>47</v>
      </c>
      <c r="P3398">
        <v>237892</v>
      </c>
      <c r="Q3398">
        <v>333462</v>
      </c>
      <c r="R3398" t="s">
        <v>6846</v>
      </c>
      <c r="S3398" t="s">
        <v>52</v>
      </c>
      <c r="T3398" t="s">
        <v>6815</v>
      </c>
      <c r="U3398" t="s">
        <v>4692</v>
      </c>
      <c r="V3398">
        <v>15</v>
      </c>
      <c r="W3398">
        <v>71.34</v>
      </c>
      <c r="X3398">
        <v>0.1</v>
      </c>
      <c r="Y3398" t="s">
        <v>68</v>
      </c>
      <c r="Z3398">
        <v>1</v>
      </c>
      <c r="AA3398">
        <v>0</v>
      </c>
      <c r="AB3398">
        <v>2.7</v>
      </c>
      <c r="AC3398" t="s">
        <v>6863</v>
      </c>
      <c r="AE3398">
        <v>10809</v>
      </c>
      <c r="AF3398" t="b">
        <v>1</v>
      </c>
      <c r="AG3398">
        <v>1</v>
      </c>
      <c r="AM3398">
        <v>0</v>
      </c>
      <c r="AN3398" t="b">
        <v>0</v>
      </c>
      <c r="AO3398" t="b">
        <v>0</v>
      </c>
      <c r="AP3398" t="b">
        <v>0</v>
      </c>
      <c r="AQ3398" t="s">
        <v>156</v>
      </c>
      <c r="AR3398" t="s">
        <v>58</v>
      </c>
      <c r="AV3398" t="s">
        <v>59</v>
      </c>
    </row>
    <row r="3399" spans="1:48" x14ac:dyDescent="0.35">
      <c r="A3399" t="s">
        <v>47</v>
      </c>
      <c r="B3399">
        <v>12</v>
      </c>
      <c r="C3399">
        <v>189</v>
      </c>
      <c r="D3399">
        <v>2021</v>
      </c>
      <c r="E3399">
        <v>5</v>
      </c>
      <c r="F3399">
        <v>4</v>
      </c>
      <c r="G3399">
        <v>0</v>
      </c>
      <c r="H3399">
        <v>12</v>
      </c>
      <c r="I3399" t="s">
        <v>6864</v>
      </c>
      <c r="J3399" t="s">
        <v>49</v>
      </c>
      <c r="K3399" t="s">
        <v>87</v>
      </c>
      <c r="L3399" t="b">
        <f t="shared" si="53"/>
        <v>0</v>
      </c>
      <c r="M3399">
        <v>232</v>
      </c>
      <c r="N3399">
        <v>50</v>
      </c>
      <c r="P3399">
        <v>237892</v>
      </c>
      <c r="Q3399">
        <v>333462</v>
      </c>
      <c r="R3399" t="s">
        <v>6846</v>
      </c>
      <c r="S3399" t="s">
        <v>52</v>
      </c>
      <c r="T3399" t="s">
        <v>6815</v>
      </c>
      <c r="U3399" t="s">
        <v>4692</v>
      </c>
      <c r="V3399">
        <v>15</v>
      </c>
      <c r="W3399">
        <v>71.34</v>
      </c>
      <c r="X3399">
        <v>0.1</v>
      </c>
      <c r="Y3399" t="s">
        <v>68</v>
      </c>
      <c r="Z3399">
        <v>80</v>
      </c>
      <c r="AA3399">
        <v>0.03</v>
      </c>
      <c r="AB3399">
        <v>2.7</v>
      </c>
      <c r="AC3399" t="s">
        <v>6865</v>
      </c>
      <c r="AE3399">
        <v>10809</v>
      </c>
      <c r="AF3399" t="b">
        <v>1</v>
      </c>
      <c r="AG3399">
        <v>2</v>
      </c>
      <c r="AH3399" t="s">
        <v>87</v>
      </c>
      <c r="AI3399">
        <v>10809</v>
      </c>
      <c r="AJ3399" t="s">
        <v>6866</v>
      </c>
      <c r="AK3399" t="b">
        <v>0</v>
      </c>
      <c r="AL3399" t="b">
        <v>1</v>
      </c>
      <c r="AM3399">
        <v>0</v>
      </c>
      <c r="AN3399" t="b">
        <v>0</v>
      </c>
      <c r="AO3399" t="b">
        <v>0</v>
      </c>
      <c r="AP3399" t="b">
        <v>0</v>
      </c>
      <c r="AQ3399" t="s">
        <v>81</v>
      </c>
      <c r="AR3399" t="s">
        <v>106</v>
      </c>
      <c r="AS3399" t="s">
        <v>107</v>
      </c>
      <c r="AV3399" t="s">
        <v>59</v>
      </c>
    </row>
    <row r="3400" spans="1:48" x14ac:dyDescent="0.35">
      <c r="A3400" t="s">
        <v>47</v>
      </c>
      <c r="B3400">
        <v>12</v>
      </c>
      <c r="C3400">
        <v>189</v>
      </c>
      <c r="D3400">
        <v>2021</v>
      </c>
      <c r="E3400">
        <v>5</v>
      </c>
      <c r="F3400">
        <v>4</v>
      </c>
      <c r="G3400">
        <v>0</v>
      </c>
      <c r="H3400">
        <v>13</v>
      </c>
      <c r="I3400" t="s">
        <v>6867</v>
      </c>
      <c r="J3400" t="s">
        <v>49</v>
      </c>
      <c r="K3400" t="s">
        <v>2040</v>
      </c>
      <c r="L3400" t="b">
        <f t="shared" si="53"/>
        <v>0</v>
      </c>
      <c r="M3400">
        <v>152</v>
      </c>
      <c r="N3400">
        <v>38</v>
      </c>
      <c r="P3400">
        <v>237892</v>
      </c>
      <c r="Q3400">
        <v>333462</v>
      </c>
      <c r="R3400" t="s">
        <v>6846</v>
      </c>
      <c r="S3400" t="s">
        <v>52</v>
      </c>
      <c r="T3400" t="s">
        <v>6815</v>
      </c>
      <c r="U3400" t="s">
        <v>4692</v>
      </c>
      <c r="V3400">
        <v>15</v>
      </c>
      <c r="W3400">
        <v>71.34</v>
      </c>
      <c r="X3400">
        <v>0.06</v>
      </c>
      <c r="Y3400" t="s">
        <v>68</v>
      </c>
      <c r="Z3400">
        <v>30</v>
      </c>
      <c r="AA3400">
        <v>0.01</v>
      </c>
      <c r="AB3400">
        <v>2.7</v>
      </c>
      <c r="AC3400" t="s">
        <v>6868</v>
      </c>
      <c r="AE3400">
        <v>24412</v>
      </c>
      <c r="AF3400" t="b">
        <v>1</v>
      </c>
      <c r="AG3400">
        <v>1</v>
      </c>
      <c r="AM3400">
        <v>0</v>
      </c>
      <c r="AN3400" t="b">
        <v>0</v>
      </c>
      <c r="AO3400" t="b">
        <v>0</v>
      </c>
      <c r="AP3400" t="b">
        <v>0</v>
      </c>
      <c r="AQ3400" t="s">
        <v>70</v>
      </c>
      <c r="AR3400" t="s">
        <v>89</v>
      </c>
      <c r="AV3400" t="s">
        <v>59</v>
      </c>
    </row>
    <row r="3401" spans="1:48" x14ac:dyDescent="0.35">
      <c r="A3401" t="s">
        <v>47</v>
      </c>
      <c r="B3401">
        <v>12</v>
      </c>
      <c r="C3401">
        <v>189</v>
      </c>
      <c r="D3401">
        <v>2021</v>
      </c>
      <c r="E3401">
        <v>5</v>
      </c>
      <c r="F3401">
        <v>4</v>
      </c>
      <c r="G3401">
        <v>0</v>
      </c>
      <c r="H3401">
        <v>14</v>
      </c>
      <c r="I3401" t="s">
        <v>6869</v>
      </c>
      <c r="J3401" t="s">
        <v>49</v>
      </c>
      <c r="K3401" t="s">
        <v>219</v>
      </c>
      <c r="L3401" t="b">
        <f t="shared" si="53"/>
        <v>0</v>
      </c>
      <c r="M3401">
        <v>122</v>
      </c>
      <c r="N3401">
        <v>42</v>
      </c>
      <c r="P3401">
        <v>237892</v>
      </c>
      <c r="Q3401">
        <v>333462</v>
      </c>
      <c r="R3401" t="s">
        <v>6846</v>
      </c>
      <c r="S3401" t="s">
        <v>52</v>
      </c>
      <c r="T3401" t="s">
        <v>6815</v>
      </c>
      <c r="U3401" t="s">
        <v>4692</v>
      </c>
      <c r="V3401">
        <v>15</v>
      </c>
      <c r="W3401">
        <v>71.34</v>
      </c>
      <c r="X3401">
        <v>0.05</v>
      </c>
      <c r="Y3401" t="s">
        <v>68</v>
      </c>
      <c r="Z3401">
        <v>10</v>
      </c>
      <c r="AA3401">
        <v>0</v>
      </c>
      <c r="AB3401">
        <v>2.7</v>
      </c>
      <c r="AC3401" t="s">
        <v>6870</v>
      </c>
      <c r="AE3401">
        <v>24339</v>
      </c>
      <c r="AF3401" t="b">
        <v>1</v>
      </c>
      <c r="AG3401">
        <v>1</v>
      </c>
      <c r="AM3401">
        <v>0</v>
      </c>
      <c r="AN3401" t="b">
        <v>0</v>
      </c>
      <c r="AO3401" t="b">
        <v>0</v>
      </c>
      <c r="AP3401" t="b">
        <v>0</v>
      </c>
      <c r="AQ3401" t="s">
        <v>57</v>
      </c>
      <c r="AR3401" t="s">
        <v>58</v>
      </c>
      <c r="AV3401" t="s">
        <v>59</v>
      </c>
    </row>
    <row r="3402" spans="1:48" x14ac:dyDescent="0.35">
      <c r="A3402" t="s">
        <v>47</v>
      </c>
      <c r="B3402">
        <v>12</v>
      </c>
      <c r="C3402">
        <v>189</v>
      </c>
      <c r="D3402">
        <v>2021</v>
      </c>
      <c r="E3402">
        <v>5</v>
      </c>
      <c r="F3402">
        <v>4</v>
      </c>
      <c r="G3402">
        <v>0</v>
      </c>
      <c r="H3402">
        <v>15</v>
      </c>
      <c r="I3402" t="s">
        <v>6871</v>
      </c>
      <c r="J3402" t="s">
        <v>49</v>
      </c>
      <c r="K3402" t="s">
        <v>320</v>
      </c>
      <c r="L3402" t="b">
        <f t="shared" si="53"/>
        <v>0</v>
      </c>
      <c r="M3402">
        <v>112</v>
      </c>
      <c r="N3402">
        <v>35</v>
      </c>
      <c r="P3402">
        <v>237892</v>
      </c>
      <c r="Q3402">
        <v>333462</v>
      </c>
      <c r="R3402" t="s">
        <v>6846</v>
      </c>
      <c r="S3402" t="s">
        <v>52</v>
      </c>
      <c r="T3402" t="s">
        <v>6815</v>
      </c>
      <c r="U3402" t="s">
        <v>4692</v>
      </c>
      <c r="V3402">
        <v>15</v>
      </c>
      <c r="W3402">
        <v>71.34</v>
      </c>
      <c r="X3402">
        <v>0.05</v>
      </c>
      <c r="Y3402" t="s">
        <v>68</v>
      </c>
      <c r="Z3402">
        <v>17</v>
      </c>
      <c r="AA3402">
        <v>0.01</v>
      </c>
      <c r="AB3402">
        <v>2.7</v>
      </c>
      <c r="AC3402" t="s">
        <v>6872</v>
      </c>
      <c r="AE3402">
        <v>24487</v>
      </c>
      <c r="AF3402" t="b">
        <v>1</v>
      </c>
      <c r="AG3402">
        <v>1</v>
      </c>
      <c r="AM3402">
        <v>0</v>
      </c>
      <c r="AN3402" t="b">
        <v>0</v>
      </c>
      <c r="AO3402" t="b">
        <v>0</v>
      </c>
      <c r="AP3402" t="b">
        <v>0</v>
      </c>
      <c r="AQ3402" t="s">
        <v>111</v>
      </c>
      <c r="AR3402" t="s">
        <v>75</v>
      </c>
      <c r="AV3402" t="s">
        <v>59</v>
      </c>
    </row>
    <row r="3403" spans="1:48" x14ac:dyDescent="0.35">
      <c r="A3403" t="s">
        <v>47</v>
      </c>
      <c r="B3403">
        <v>12</v>
      </c>
      <c r="C3403">
        <v>189</v>
      </c>
      <c r="D3403">
        <v>2021</v>
      </c>
      <c r="E3403">
        <v>5</v>
      </c>
      <c r="F3403">
        <v>4</v>
      </c>
      <c r="G3403">
        <v>0</v>
      </c>
      <c r="H3403">
        <v>16</v>
      </c>
      <c r="I3403" t="s">
        <v>6873</v>
      </c>
      <c r="J3403" t="s">
        <v>49</v>
      </c>
      <c r="K3403" t="s">
        <v>87</v>
      </c>
      <c r="L3403" t="b">
        <f t="shared" si="53"/>
        <v>0</v>
      </c>
      <c r="M3403">
        <v>95</v>
      </c>
      <c r="N3403">
        <v>29</v>
      </c>
      <c r="P3403">
        <v>237892</v>
      </c>
      <c r="Q3403">
        <v>333462</v>
      </c>
      <c r="R3403" t="s">
        <v>6846</v>
      </c>
      <c r="S3403" t="s">
        <v>52</v>
      </c>
      <c r="T3403" t="s">
        <v>6815</v>
      </c>
      <c r="U3403" t="s">
        <v>4692</v>
      </c>
      <c r="V3403">
        <v>15</v>
      </c>
      <c r="W3403">
        <v>71.34</v>
      </c>
      <c r="X3403">
        <v>0.04</v>
      </c>
      <c r="Y3403" t="s">
        <v>68</v>
      </c>
      <c r="Z3403">
        <v>0</v>
      </c>
      <c r="AA3403">
        <v>0</v>
      </c>
      <c r="AB3403">
        <v>2.7</v>
      </c>
      <c r="AC3403" t="s">
        <v>6874</v>
      </c>
      <c r="AE3403">
        <v>10809</v>
      </c>
      <c r="AF3403" t="b">
        <v>1</v>
      </c>
      <c r="AG3403">
        <v>1</v>
      </c>
      <c r="AM3403">
        <v>0</v>
      </c>
      <c r="AN3403" t="b">
        <v>0</v>
      </c>
      <c r="AO3403" t="b">
        <v>0</v>
      </c>
      <c r="AP3403" t="b">
        <v>0</v>
      </c>
      <c r="AQ3403" t="s">
        <v>57</v>
      </c>
      <c r="AR3403" t="s">
        <v>63</v>
      </c>
      <c r="AS3403" t="s">
        <v>64</v>
      </c>
      <c r="AV3403" t="s">
        <v>59</v>
      </c>
    </row>
    <row r="3404" spans="1:48" x14ac:dyDescent="0.35">
      <c r="A3404" t="s">
        <v>47</v>
      </c>
      <c r="B3404">
        <v>12</v>
      </c>
      <c r="C3404">
        <v>190</v>
      </c>
      <c r="D3404">
        <v>2021</v>
      </c>
      <c r="E3404">
        <v>5</v>
      </c>
      <c r="F3404">
        <v>4</v>
      </c>
      <c r="G3404">
        <v>0</v>
      </c>
      <c r="H3404">
        <v>1</v>
      </c>
      <c r="I3404" t="s">
        <v>6875</v>
      </c>
      <c r="J3404" t="s">
        <v>49</v>
      </c>
      <c r="K3404" t="s">
        <v>50</v>
      </c>
      <c r="L3404" t="str">
        <f t="shared" si="53"/>
        <v>DMKPlus</v>
      </c>
      <c r="M3404">
        <v>84240</v>
      </c>
      <c r="N3404">
        <v>45</v>
      </c>
      <c r="P3404">
        <v>175361</v>
      </c>
      <c r="Q3404">
        <v>220607</v>
      </c>
      <c r="R3404" t="s">
        <v>6876</v>
      </c>
      <c r="S3404" t="s">
        <v>104</v>
      </c>
      <c r="T3404" t="s">
        <v>6815</v>
      </c>
      <c r="U3404" t="s">
        <v>4692</v>
      </c>
      <c r="V3404">
        <v>20</v>
      </c>
      <c r="W3404">
        <v>79.489999999999995</v>
      </c>
      <c r="X3404">
        <v>48.04</v>
      </c>
      <c r="Y3404" t="s">
        <v>55</v>
      </c>
      <c r="Z3404">
        <v>17045</v>
      </c>
      <c r="AA3404">
        <v>9.7200000000000006</v>
      </c>
      <c r="AB3404">
        <v>2.56</v>
      </c>
      <c r="AC3404" t="s">
        <v>6877</v>
      </c>
      <c r="AE3404">
        <v>10192</v>
      </c>
      <c r="AF3404" t="b">
        <v>1</v>
      </c>
      <c r="AG3404">
        <v>1</v>
      </c>
      <c r="AM3404">
        <v>1</v>
      </c>
      <c r="AN3404" t="b">
        <v>0</v>
      </c>
      <c r="AO3404" t="b">
        <v>0</v>
      </c>
      <c r="AP3404" t="b">
        <v>0</v>
      </c>
      <c r="AQ3404" t="s">
        <v>96</v>
      </c>
      <c r="AR3404" t="s">
        <v>71</v>
      </c>
      <c r="AV3404" t="s">
        <v>59</v>
      </c>
    </row>
    <row r="3405" spans="1:48" x14ac:dyDescent="0.35">
      <c r="A3405" t="s">
        <v>47</v>
      </c>
      <c r="B3405">
        <v>12</v>
      </c>
      <c r="C3405">
        <v>190</v>
      </c>
      <c r="D3405">
        <v>2021</v>
      </c>
      <c r="E3405">
        <v>5</v>
      </c>
      <c r="F3405">
        <v>4</v>
      </c>
      <c r="G3405">
        <v>0</v>
      </c>
      <c r="H3405">
        <v>2</v>
      </c>
      <c r="I3405" t="s">
        <v>6878</v>
      </c>
      <c r="J3405" t="s">
        <v>49</v>
      </c>
      <c r="K3405" t="s">
        <v>109</v>
      </c>
      <c r="L3405" t="str">
        <f t="shared" si="53"/>
        <v>ADMKPlus</v>
      </c>
      <c r="M3405">
        <v>67195</v>
      </c>
      <c r="N3405">
        <v>55</v>
      </c>
      <c r="P3405">
        <v>175361</v>
      </c>
      <c r="Q3405">
        <v>220607</v>
      </c>
      <c r="R3405" t="s">
        <v>6876</v>
      </c>
      <c r="S3405" t="s">
        <v>104</v>
      </c>
      <c r="T3405" t="s">
        <v>6815</v>
      </c>
      <c r="U3405" t="s">
        <v>4692</v>
      </c>
      <c r="V3405">
        <v>20</v>
      </c>
      <c r="W3405">
        <v>79.489999999999995</v>
      </c>
      <c r="X3405">
        <v>38.32</v>
      </c>
      <c r="Y3405" t="s">
        <v>55</v>
      </c>
      <c r="Z3405">
        <v>53259</v>
      </c>
      <c r="AA3405">
        <v>30.37</v>
      </c>
      <c r="AB3405">
        <v>2.56</v>
      </c>
      <c r="AC3405" t="s">
        <v>6879</v>
      </c>
      <c r="AE3405">
        <v>930</v>
      </c>
      <c r="AF3405" t="b">
        <v>1</v>
      </c>
      <c r="AG3405">
        <v>2</v>
      </c>
      <c r="AH3405" t="s">
        <v>109</v>
      </c>
      <c r="AI3405">
        <v>930</v>
      </c>
      <c r="AJ3405" t="s">
        <v>6876</v>
      </c>
      <c r="AK3405" t="b">
        <v>1</v>
      </c>
      <c r="AL3405" t="b">
        <v>1</v>
      </c>
      <c r="AM3405">
        <v>1</v>
      </c>
      <c r="AN3405" t="b">
        <v>0</v>
      </c>
      <c r="AO3405" t="b">
        <v>1</v>
      </c>
      <c r="AP3405" t="b">
        <v>1</v>
      </c>
      <c r="AQ3405" t="s">
        <v>85</v>
      </c>
      <c r="AR3405" t="s">
        <v>71</v>
      </c>
      <c r="AV3405" t="s">
        <v>59</v>
      </c>
    </row>
    <row r="3406" spans="1:48" x14ac:dyDescent="0.35">
      <c r="A3406" t="s">
        <v>47</v>
      </c>
      <c r="B3406">
        <v>12</v>
      </c>
      <c r="C3406">
        <v>190</v>
      </c>
      <c r="D3406">
        <v>2021</v>
      </c>
      <c r="E3406">
        <v>5</v>
      </c>
      <c r="F3406">
        <v>4</v>
      </c>
      <c r="G3406">
        <v>0</v>
      </c>
      <c r="H3406">
        <v>3</v>
      </c>
      <c r="I3406" t="s">
        <v>6880</v>
      </c>
      <c r="J3406" t="s">
        <v>49</v>
      </c>
      <c r="K3406" t="s">
        <v>67</v>
      </c>
      <c r="L3406" t="b">
        <f t="shared" si="53"/>
        <v>0</v>
      </c>
      <c r="M3406">
        <v>13936</v>
      </c>
      <c r="N3406">
        <v>50</v>
      </c>
      <c r="P3406">
        <v>175361</v>
      </c>
      <c r="Q3406">
        <v>220607</v>
      </c>
      <c r="R3406" t="s">
        <v>6876</v>
      </c>
      <c r="S3406" t="s">
        <v>104</v>
      </c>
      <c r="T3406" t="s">
        <v>6815</v>
      </c>
      <c r="U3406" t="s">
        <v>4692</v>
      </c>
      <c r="V3406">
        <v>20</v>
      </c>
      <c r="W3406">
        <v>79.489999999999995</v>
      </c>
      <c r="X3406">
        <v>7.95</v>
      </c>
      <c r="Y3406" t="s">
        <v>68</v>
      </c>
      <c r="Z3406">
        <v>10354</v>
      </c>
      <c r="AA3406">
        <v>5.9</v>
      </c>
      <c r="AB3406">
        <v>2.56</v>
      </c>
      <c r="AC3406" t="s">
        <v>6881</v>
      </c>
      <c r="AE3406">
        <v>5533</v>
      </c>
      <c r="AF3406" t="b">
        <v>1</v>
      </c>
      <c r="AG3406">
        <v>1</v>
      </c>
      <c r="AM3406">
        <v>0</v>
      </c>
      <c r="AN3406" t="b">
        <v>0</v>
      </c>
      <c r="AO3406" t="b">
        <v>0</v>
      </c>
      <c r="AP3406" t="b">
        <v>0</v>
      </c>
      <c r="AQ3406" t="s">
        <v>81</v>
      </c>
      <c r="AR3406" t="s">
        <v>496</v>
      </c>
      <c r="AV3406" t="s">
        <v>59</v>
      </c>
    </row>
    <row r="3407" spans="1:48" x14ac:dyDescent="0.35">
      <c r="A3407" t="s">
        <v>47</v>
      </c>
      <c r="B3407">
        <v>12</v>
      </c>
      <c r="C3407">
        <v>190</v>
      </c>
      <c r="D3407">
        <v>2021</v>
      </c>
      <c r="E3407">
        <v>5</v>
      </c>
      <c r="F3407">
        <v>4</v>
      </c>
      <c r="G3407">
        <v>0</v>
      </c>
      <c r="H3407">
        <v>4</v>
      </c>
      <c r="I3407" t="s">
        <v>6882</v>
      </c>
      <c r="J3407" t="s">
        <v>66</v>
      </c>
      <c r="K3407" t="s">
        <v>73</v>
      </c>
      <c r="L3407" t="b">
        <f t="shared" si="53"/>
        <v>0</v>
      </c>
      <c r="M3407">
        <v>3582</v>
      </c>
      <c r="N3407">
        <v>44</v>
      </c>
      <c r="P3407">
        <v>175361</v>
      </c>
      <c r="Q3407">
        <v>220607</v>
      </c>
      <c r="R3407" t="s">
        <v>6876</v>
      </c>
      <c r="S3407" t="s">
        <v>104</v>
      </c>
      <c r="T3407" t="s">
        <v>6815</v>
      </c>
      <c r="U3407" t="s">
        <v>4692</v>
      </c>
      <c r="V3407">
        <v>20</v>
      </c>
      <c r="W3407">
        <v>79.489999999999995</v>
      </c>
      <c r="X3407">
        <v>2.04</v>
      </c>
      <c r="Y3407" t="s">
        <v>68</v>
      </c>
      <c r="Z3407">
        <v>551</v>
      </c>
      <c r="AA3407">
        <v>0.31</v>
      </c>
      <c r="AB3407">
        <v>2.56</v>
      </c>
      <c r="AC3407" t="s">
        <v>6883</v>
      </c>
      <c r="AE3407">
        <v>2956</v>
      </c>
      <c r="AF3407" t="b">
        <v>1</v>
      </c>
      <c r="AG3407">
        <v>1</v>
      </c>
      <c r="AM3407">
        <v>0</v>
      </c>
      <c r="AN3407" t="b">
        <v>0</v>
      </c>
      <c r="AO3407" t="b">
        <v>0</v>
      </c>
      <c r="AP3407" t="b">
        <v>0</v>
      </c>
      <c r="AQ3407" t="s">
        <v>57</v>
      </c>
      <c r="AR3407" t="s">
        <v>58</v>
      </c>
      <c r="AV3407" t="s">
        <v>59</v>
      </c>
    </row>
    <row r="3408" spans="1:48" x14ac:dyDescent="0.35">
      <c r="A3408" t="s">
        <v>47</v>
      </c>
      <c r="B3408">
        <v>12</v>
      </c>
      <c r="C3408">
        <v>190</v>
      </c>
      <c r="D3408">
        <v>2021</v>
      </c>
      <c r="E3408">
        <v>5</v>
      </c>
      <c r="F3408">
        <v>4</v>
      </c>
      <c r="G3408">
        <v>0</v>
      </c>
      <c r="H3408">
        <v>5</v>
      </c>
      <c r="I3408" t="s">
        <v>6884</v>
      </c>
      <c r="J3408" t="s">
        <v>49</v>
      </c>
      <c r="K3408" t="s">
        <v>115</v>
      </c>
      <c r="L3408" t="b">
        <f t="shared" si="53"/>
        <v>0</v>
      </c>
      <c r="M3408">
        <v>3031</v>
      </c>
      <c r="N3408">
        <v>42</v>
      </c>
      <c r="P3408">
        <v>175361</v>
      </c>
      <c r="Q3408">
        <v>220607</v>
      </c>
      <c r="R3408" t="s">
        <v>6876</v>
      </c>
      <c r="S3408" t="s">
        <v>104</v>
      </c>
      <c r="T3408" t="s">
        <v>6815</v>
      </c>
      <c r="U3408" t="s">
        <v>4692</v>
      </c>
      <c r="V3408">
        <v>20</v>
      </c>
      <c r="W3408">
        <v>79.489999999999995</v>
      </c>
      <c r="X3408">
        <v>1.73</v>
      </c>
      <c r="Y3408" t="s">
        <v>68</v>
      </c>
      <c r="Z3408">
        <v>2070</v>
      </c>
      <c r="AA3408">
        <v>1.18</v>
      </c>
      <c r="AB3408">
        <v>2.56</v>
      </c>
      <c r="AC3408" t="s">
        <v>6885</v>
      </c>
      <c r="AE3408">
        <v>24404</v>
      </c>
      <c r="AF3408" t="b">
        <v>1</v>
      </c>
      <c r="AG3408">
        <v>1</v>
      </c>
      <c r="AM3408">
        <v>0</v>
      </c>
      <c r="AN3408" t="b">
        <v>0</v>
      </c>
      <c r="AO3408" t="b">
        <v>0</v>
      </c>
      <c r="AP3408" t="b">
        <v>0</v>
      </c>
      <c r="AQ3408" t="s">
        <v>57</v>
      </c>
      <c r="AR3408" t="s">
        <v>58</v>
      </c>
      <c r="AS3408" t="s">
        <v>147</v>
      </c>
      <c r="AV3408" t="s">
        <v>59</v>
      </c>
    </row>
    <row r="3409" spans="1:48" x14ac:dyDescent="0.35">
      <c r="A3409" t="s">
        <v>47</v>
      </c>
      <c r="B3409">
        <v>12</v>
      </c>
      <c r="C3409">
        <v>190</v>
      </c>
      <c r="D3409">
        <v>2021</v>
      </c>
      <c r="E3409">
        <v>5</v>
      </c>
      <c r="F3409">
        <v>4</v>
      </c>
      <c r="G3409">
        <v>0</v>
      </c>
      <c r="H3409">
        <v>6</v>
      </c>
      <c r="I3409" t="s">
        <v>76</v>
      </c>
      <c r="K3409" t="s">
        <v>77</v>
      </c>
      <c r="L3409" t="b">
        <f t="shared" si="53"/>
        <v>0</v>
      </c>
      <c r="M3409">
        <v>961</v>
      </c>
      <c r="P3409">
        <v>175361</v>
      </c>
      <c r="Q3409">
        <v>220607</v>
      </c>
      <c r="R3409" t="s">
        <v>6876</v>
      </c>
      <c r="S3409" t="s">
        <v>104</v>
      </c>
      <c r="T3409" t="s">
        <v>6815</v>
      </c>
      <c r="U3409" t="s">
        <v>4692</v>
      </c>
      <c r="V3409">
        <v>20</v>
      </c>
      <c r="W3409">
        <v>79.489999999999995</v>
      </c>
      <c r="X3409">
        <v>0.55000000000000004</v>
      </c>
      <c r="Z3409">
        <v>598</v>
      </c>
      <c r="AA3409">
        <v>0.34</v>
      </c>
      <c r="AB3409">
        <v>2.56</v>
      </c>
      <c r="AE3409">
        <v>5897</v>
      </c>
      <c r="AF3409" t="b">
        <v>1</v>
      </c>
      <c r="AV3409" t="s">
        <v>59</v>
      </c>
    </row>
    <row r="3410" spans="1:48" x14ac:dyDescent="0.35">
      <c r="A3410" t="s">
        <v>47</v>
      </c>
      <c r="B3410">
        <v>12</v>
      </c>
      <c r="C3410">
        <v>190</v>
      </c>
      <c r="D3410">
        <v>2021</v>
      </c>
      <c r="E3410">
        <v>5</v>
      </c>
      <c r="F3410">
        <v>4</v>
      </c>
      <c r="G3410">
        <v>0</v>
      </c>
      <c r="H3410">
        <v>7</v>
      </c>
      <c r="I3410" t="s">
        <v>6886</v>
      </c>
      <c r="J3410" t="s">
        <v>49</v>
      </c>
      <c r="K3410" t="s">
        <v>87</v>
      </c>
      <c r="L3410" t="b">
        <f t="shared" si="53"/>
        <v>0</v>
      </c>
      <c r="M3410">
        <v>363</v>
      </c>
      <c r="N3410">
        <v>48</v>
      </c>
      <c r="P3410">
        <v>175361</v>
      </c>
      <c r="Q3410">
        <v>220607</v>
      </c>
      <c r="R3410" t="s">
        <v>6876</v>
      </c>
      <c r="S3410" t="s">
        <v>104</v>
      </c>
      <c r="T3410" t="s">
        <v>6815</v>
      </c>
      <c r="U3410" t="s">
        <v>4692</v>
      </c>
      <c r="V3410">
        <v>20</v>
      </c>
      <c r="W3410">
        <v>79.489999999999995</v>
      </c>
      <c r="X3410">
        <v>0.21</v>
      </c>
      <c r="Y3410" t="s">
        <v>68</v>
      </c>
      <c r="Z3410">
        <v>10</v>
      </c>
      <c r="AA3410">
        <v>0.01</v>
      </c>
      <c r="AB3410">
        <v>2.56</v>
      </c>
      <c r="AC3410" t="s">
        <v>6887</v>
      </c>
      <c r="AE3410">
        <v>10809</v>
      </c>
      <c r="AF3410" t="b">
        <v>1</v>
      </c>
      <c r="AG3410">
        <v>1</v>
      </c>
      <c r="AM3410">
        <v>0</v>
      </c>
      <c r="AN3410" t="b">
        <v>0</v>
      </c>
      <c r="AO3410" t="b">
        <v>0</v>
      </c>
      <c r="AP3410" t="b">
        <v>0</v>
      </c>
      <c r="AV3410" t="s">
        <v>59</v>
      </c>
    </row>
    <row r="3411" spans="1:48" x14ac:dyDescent="0.35">
      <c r="A3411" t="s">
        <v>47</v>
      </c>
      <c r="B3411">
        <v>12</v>
      </c>
      <c r="C3411">
        <v>190</v>
      </c>
      <c r="D3411">
        <v>2021</v>
      </c>
      <c r="E3411">
        <v>5</v>
      </c>
      <c r="F3411">
        <v>4</v>
      </c>
      <c r="G3411">
        <v>0</v>
      </c>
      <c r="H3411">
        <v>8</v>
      </c>
      <c r="I3411" t="s">
        <v>6888</v>
      </c>
      <c r="J3411" t="s">
        <v>49</v>
      </c>
      <c r="K3411" t="s">
        <v>87</v>
      </c>
      <c r="L3411" t="b">
        <f t="shared" si="53"/>
        <v>0</v>
      </c>
      <c r="M3411">
        <v>353</v>
      </c>
      <c r="N3411">
        <v>27</v>
      </c>
      <c r="P3411">
        <v>175361</v>
      </c>
      <c r="Q3411">
        <v>220607</v>
      </c>
      <c r="R3411" t="s">
        <v>6876</v>
      </c>
      <c r="S3411" t="s">
        <v>104</v>
      </c>
      <c r="T3411" t="s">
        <v>6815</v>
      </c>
      <c r="U3411" t="s">
        <v>4692</v>
      </c>
      <c r="V3411">
        <v>20</v>
      </c>
      <c r="W3411">
        <v>79.489999999999995</v>
      </c>
      <c r="X3411">
        <v>0.2</v>
      </c>
      <c r="Y3411" t="s">
        <v>68</v>
      </c>
      <c r="Z3411">
        <v>59</v>
      </c>
      <c r="AA3411">
        <v>0.03</v>
      </c>
      <c r="AB3411">
        <v>2.56</v>
      </c>
      <c r="AC3411" t="s">
        <v>6889</v>
      </c>
      <c r="AE3411">
        <v>10809</v>
      </c>
      <c r="AF3411" t="b">
        <v>1</v>
      </c>
      <c r="AG3411">
        <v>1</v>
      </c>
      <c r="AM3411">
        <v>0</v>
      </c>
      <c r="AN3411" t="b">
        <v>0</v>
      </c>
      <c r="AO3411" t="b">
        <v>0</v>
      </c>
      <c r="AP3411" t="b">
        <v>0</v>
      </c>
      <c r="AV3411" t="s">
        <v>59</v>
      </c>
    </row>
    <row r="3412" spans="1:48" x14ac:dyDescent="0.35">
      <c r="A3412" t="s">
        <v>47</v>
      </c>
      <c r="B3412">
        <v>12</v>
      </c>
      <c r="C3412">
        <v>190</v>
      </c>
      <c r="D3412">
        <v>2021</v>
      </c>
      <c r="E3412">
        <v>5</v>
      </c>
      <c r="F3412">
        <v>4</v>
      </c>
      <c r="G3412">
        <v>0</v>
      </c>
      <c r="H3412">
        <v>9</v>
      </c>
      <c r="I3412" t="s">
        <v>6890</v>
      </c>
      <c r="J3412" t="s">
        <v>49</v>
      </c>
      <c r="K3412" t="s">
        <v>87</v>
      </c>
      <c r="L3412" t="b">
        <f t="shared" si="53"/>
        <v>0</v>
      </c>
      <c r="M3412">
        <v>294</v>
      </c>
      <c r="N3412">
        <v>44</v>
      </c>
      <c r="P3412">
        <v>175361</v>
      </c>
      <c r="Q3412">
        <v>220607</v>
      </c>
      <c r="R3412" t="s">
        <v>6876</v>
      </c>
      <c r="S3412" t="s">
        <v>104</v>
      </c>
      <c r="T3412" t="s">
        <v>6815</v>
      </c>
      <c r="U3412" t="s">
        <v>4692</v>
      </c>
      <c r="V3412">
        <v>20</v>
      </c>
      <c r="W3412">
        <v>79.489999999999995</v>
      </c>
      <c r="X3412">
        <v>0.17</v>
      </c>
      <c r="Y3412" t="s">
        <v>68</v>
      </c>
      <c r="Z3412">
        <v>44</v>
      </c>
      <c r="AA3412">
        <v>0.03</v>
      </c>
      <c r="AB3412">
        <v>2.56</v>
      </c>
      <c r="AC3412" t="s">
        <v>6891</v>
      </c>
      <c r="AE3412">
        <v>10809</v>
      </c>
      <c r="AF3412" t="b">
        <v>1</v>
      </c>
      <c r="AG3412">
        <v>2</v>
      </c>
      <c r="AH3412" t="s">
        <v>87</v>
      </c>
      <c r="AI3412">
        <v>10809</v>
      </c>
      <c r="AJ3412" t="s">
        <v>6876</v>
      </c>
      <c r="AK3412" t="b">
        <v>1</v>
      </c>
      <c r="AL3412" t="b">
        <v>1</v>
      </c>
      <c r="AM3412">
        <v>0</v>
      </c>
      <c r="AN3412" t="b">
        <v>0</v>
      </c>
      <c r="AO3412" t="b">
        <v>0</v>
      </c>
      <c r="AP3412" t="b">
        <v>1</v>
      </c>
      <c r="AV3412" t="s">
        <v>59</v>
      </c>
    </row>
    <row r="3413" spans="1:48" x14ac:dyDescent="0.35">
      <c r="A3413" t="s">
        <v>47</v>
      </c>
      <c r="B3413">
        <v>12</v>
      </c>
      <c r="C3413">
        <v>190</v>
      </c>
      <c r="D3413">
        <v>2021</v>
      </c>
      <c r="E3413">
        <v>5</v>
      </c>
      <c r="F3413">
        <v>4</v>
      </c>
      <c r="G3413">
        <v>0</v>
      </c>
      <c r="H3413">
        <v>10</v>
      </c>
      <c r="I3413" t="s">
        <v>6892</v>
      </c>
      <c r="J3413" t="s">
        <v>66</v>
      </c>
      <c r="K3413" t="s">
        <v>1480</v>
      </c>
      <c r="L3413" t="b">
        <f t="shared" si="53"/>
        <v>0</v>
      </c>
      <c r="M3413">
        <v>250</v>
      </c>
      <c r="N3413">
        <v>46</v>
      </c>
      <c r="P3413">
        <v>175361</v>
      </c>
      <c r="Q3413">
        <v>220607</v>
      </c>
      <c r="R3413" t="s">
        <v>6876</v>
      </c>
      <c r="S3413" t="s">
        <v>104</v>
      </c>
      <c r="T3413" t="s">
        <v>6815</v>
      </c>
      <c r="U3413" t="s">
        <v>4692</v>
      </c>
      <c r="V3413">
        <v>20</v>
      </c>
      <c r="W3413">
        <v>79.489999999999995</v>
      </c>
      <c r="X3413">
        <v>0.14000000000000001</v>
      </c>
      <c r="Y3413" t="s">
        <v>68</v>
      </c>
      <c r="Z3413">
        <v>50</v>
      </c>
      <c r="AA3413">
        <v>0.03</v>
      </c>
      <c r="AB3413">
        <v>2.56</v>
      </c>
      <c r="AC3413" t="s">
        <v>6893</v>
      </c>
      <c r="AE3413">
        <v>12001</v>
      </c>
      <c r="AF3413" t="b">
        <v>1</v>
      </c>
      <c r="AG3413">
        <v>1</v>
      </c>
      <c r="AM3413">
        <v>0</v>
      </c>
      <c r="AN3413" t="b">
        <v>0</v>
      </c>
      <c r="AO3413" t="b">
        <v>0</v>
      </c>
      <c r="AP3413" t="b">
        <v>0</v>
      </c>
      <c r="AQ3413" t="s">
        <v>111</v>
      </c>
      <c r="AR3413" t="s">
        <v>75</v>
      </c>
      <c r="AS3413" t="s">
        <v>297</v>
      </c>
      <c r="AV3413" t="s">
        <v>59</v>
      </c>
    </row>
    <row r="3414" spans="1:48" x14ac:dyDescent="0.35">
      <c r="A3414" t="s">
        <v>47</v>
      </c>
      <c r="B3414">
        <v>12</v>
      </c>
      <c r="C3414">
        <v>190</v>
      </c>
      <c r="D3414">
        <v>2021</v>
      </c>
      <c r="E3414">
        <v>5</v>
      </c>
      <c r="F3414">
        <v>4</v>
      </c>
      <c r="G3414">
        <v>0</v>
      </c>
      <c r="H3414">
        <v>11</v>
      </c>
      <c r="I3414" t="s">
        <v>6845</v>
      </c>
      <c r="J3414" t="s">
        <v>49</v>
      </c>
      <c r="K3414" t="s">
        <v>87</v>
      </c>
      <c r="L3414" t="b">
        <f t="shared" si="53"/>
        <v>0</v>
      </c>
      <c r="M3414">
        <v>200</v>
      </c>
      <c r="N3414">
        <v>43</v>
      </c>
      <c r="P3414">
        <v>175361</v>
      </c>
      <c r="Q3414">
        <v>220607</v>
      </c>
      <c r="R3414" t="s">
        <v>6876</v>
      </c>
      <c r="S3414" t="s">
        <v>104</v>
      </c>
      <c r="T3414" t="s">
        <v>6815</v>
      </c>
      <c r="U3414" t="s">
        <v>4692</v>
      </c>
      <c r="V3414">
        <v>20</v>
      </c>
      <c r="W3414">
        <v>79.489999999999995</v>
      </c>
      <c r="X3414">
        <v>0.11</v>
      </c>
      <c r="Y3414" t="s">
        <v>68</v>
      </c>
      <c r="Z3414">
        <v>54</v>
      </c>
      <c r="AA3414">
        <v>0.03</v>
      </c>
      <c r="AB3414">
        <v>2.56</v>
      </c>
      <c r="AC3414" t="s">
        <v>6894</v>
      </c>
      <c r="AE3414">
        <v>10809</v>
      </c>
      <c r="AF3414" t="b">
        <v>1</v>
      </c>
      <c r="AG3414">
        <v>1</v>
      </c>
      <c r="AM3414">
        <v>0</v>
      </c>
      <c r="AN3414" t="b">
        <v>0</v>
      </c>
      <c r="AO3414" t="b">
        <v>0</v>
      </c>
      <c r="AP3414" t="b">
        <v>0</v>
      </c>
      <c r="AQ3414" t="s">
        <v>57</v>
      </c>
      <c r="AR3414" t="s">
        <v>89</v>
      </c>
      <c r="AS3414" t="s">
        <v>192</v>
      </c>
      <c r="AV3414" t="s">
        <v>59</v>
      </c>
    </row>
    <row r="3415" spans="1:48" x14ac:dyDescent="0.35">
      <c r="A3415" t="s">
        <v>47</v>
      </c>
      <c r="B3415">
        <v>12</v>
      </c>
      <c r="C3415">
        <v>190</v>
      </c>
      <c r="D3415">
        <v>2021</v>
      </c>
      <c r="E3415">
        <v>5</v>
      </c>
      <c r="F3415">
        <v>4</v>
      </c>
      <c r="G3415">
        <v>0</v>
      </c>
      <c r="H3415">
        <v>12</v>
      </c>
      <c r="I3415" t="s">
        <v>4795</v>
      </c>
      <c r="J3415" t="s">
        <v>49</v>
      </c>
      <c r="K3415" t="s">
        <v>320</v>
      </c>
      <c r="L3415" t="b">
        <f t="shared" si="53"/>
        <v>0</v>
      </c>
      <c r="M3415">
        <v>146</v>
      </c>
      <c r="N3415">
        <v>33</v>
      </c>
      <c r="P3415">
        <v>175361</v>
      </c>
      <c r="Q3415">
        <v>220607</v>
      </c>
      <c r="R3415" t="s">
        <v>6876</v>
      </c>
      <c r="S3415" t="s">
        <v>104</v>
      </c>
      <c r="T3415" t="s">
        <v>6815</v>
      </c>
      <c r="U3415" t="s">
        <v>4692</v>
      </c>
      <c r="V3415">
        <v>20</v>
      </c>
      <c r="W3415">
        <v>79.489999999999995</v>
      </c>
      <c r="X3415">
        <v>0.08</v>
      </c>
      <c r="Y3415" t="s">
        <v>68</v>
      </c>
      <c r="Z3415">
        <v>13</v>
      </c>
      <c r="AA3415">
        <v>0.01</v>
      </c>
      <c r="AB3415">
        <v>2.56</v>
      </c>
      <c r="AC3415" t="s">
        <v>6895</v>
      </c>
      <c r="AE3415">
        <v>24487</v>
      </c>
      <c r="AF3415" t="b">
        <v>1</v>
      </c>
      <c r="AG3415">
        <v>1</v>
      </c>
      <c r="AM3415">
        <v>0</v>
      </c>
      <c r="AN3415" t="b">
        <v>0</v>
      </c>
      <c r="AO3415" t="b">
        <v>0</v>
      </c>
      <c r="AP3415" t="b">
        <v>0</v>
      </c>
      <c r="AQ3415" t="s">
        <v>117</v>
      </c>
      <c r="AR3415" t="s">
        <v>75</v>
      </c>
      <c r="AV3415" t="s">
        <v>59</v>
      </c>
    </row>
    <row r="3416" spans="1:48" x14ac:dyDescent="0.35">
      <c r="A3416" t="s">
        <v>47</v>
      </c>
      <c r="B3416">
        <v>12</v>
      </c>
      <c r="C3416">
        <v>190</v>
      </c>
      <c r="D3416">
        <v>2021</v>
      </c>
      <c r="E3416">
        <v>5</v>
      </c>
      <c r="F3416">
        <v>4</v>
      </c>
      <c r="G3416">
        <v>0</v>
      </c>
      <c r="H3416">
        <v>13</v>
      </c>
      <c r="I3416" t="s">
        <v>6896</v>
      </c>
      <c r="J3416" t="s">
        <v>49</v>
      </c>
      <c r="K3416" t="s">
        <v>87</v>
      </c>
      <c r="L3416" t="b">
        <f t="shared" si="53"/>
        <v>0</v>
      </c>
      <c r="M3416">
        <v>133</v>
      </c>
      <c r="N3416">
        <v>51</v>
      </c>
      <c r="P3416">
        <v>175361</v>
      </c>
      <c r="Q3416">
        <v>220607</v>
      </c>
      <c r="R3416" t="s">
        <v>6876</v>
      </c>
      <c r="S3416" t="s">
        <v>104</v>
      </c>
      <c r="T3416" t="s">
        <v>6815</v>
      </c>
      <c r="U3416" t="s">
        <v>4692</v>
      </c>
      <c r="V3416">
        <v>20</v>
      </c>
      <c r="W3416">
        <v>79.489999999999995</v>
      </c>
      <c r="X3416">
        <v>0.08</v>
      </c>
      <c r="Y3416" t="s">
        <v>68</v>
      </c>
      <c r="Z3416">
        <v>8</v>
      </c>
      <c r="AA3416">
        <v>0</v>
      </c>
      <c r="AB3416">
        <v>2.56</v>
      </c>
      <c r="AC3416" t="s">
        <v>6897</v>
      </c>
      <c r="AE3416">
        <v>10809</v>
      </c>
      <c r="AF3416" t="b">
        <v>1</v>
      </c>
      <c r="AG3416">
        <v>1</v>
      </c>
      <c r="AM3416">
        <v>0</v>
      </c>
      <c r="AN3416" t="b">
        <v>0</v>
      </c>
      <c r="AO3416" t="b">
        <v>0</v>
      </c>
      <c r="AP3416" t="b">
        <v>0</v>
      </c>
      <c r="AQ3416" t="s">
        <v>117</v>
      </c>
      <c r="AR3416" t="s">
        <v>71</v>
      </c>
      <c r="AV3416" t="s">
        <v>59</v>
      </c>
    </row>
    <row r="3417" spans="1:48" x14ac:dyDescent="0.35">
      <c r="A3417" t="s">
        <v>47</v>
      </c>
      <c r="B3417">
        <v>12</v>
      </c>
      <c r="C3417">
        <v>190</v>
      </c>
      <c r="D3417">
        <v>2021</v>
      </c>
      <c r="E3417">
        <v>5</v>
      </c>
      <c r="F3417">
        <v>4</v>
      </c>
      <c r="G3417">
        <v>0</v>
      </c>
      <c r="H3417">
        <v>14</v>
      </c>
      <c r="I3417" t="s">
        <v>6898</v>
      </c>
      <c r="J3417" t="s">
        <v>66</v>
      </c>
      <c r="K3417" t="s">
        <v>1559</v>
      </c>
      <c r="L3417" t="b">
        <f t="shared" si="53"/>
        <v>0</v>
      </c>
      <c r="M3417">
        <v>125</v>
      </c>
      <c r="N3417">
        <v>47</v>
      </c>
      <c r="P3417">
        <v>175361</v>
      </c>
      <c r="Q3417">
        <v>220607</v>
      </c>
      <c r="R3417" t="s">
        <v>6876</v>
      </c>
      <c r="S3417" t="s">
        <v>104</v>
      </c>
      <c r="T3417" t="s">
        <v>6815</v>
      </c>
      <c r="U3417" t="s">
        <v>4692</v>
      </c>
      <c r="V3417">
        <v>20</v>
      </c>
      <c r="W3417">
        <v>79.489999999999995</v>
      </c>
      <c r="X3417">
        <v>7.0000000000000007E-2</v>
      </c>
      <c r="Y3417" t="s">
        <v>68</v>
      </c>
      <c r="Z3417">
        <v>21</v>
      </c>
      <c r="AA3417">
        <v>0.01</v>
      </c>
      <c r="AB3417">
        <v>2.56</v>
      </c>
      <c r="AC3417" t="s">
        <v>6899</v>
      </c>
      <c r="AE3417">
        <v>2472</v>
      </c>
      <c r="AF3417" t="b">
        <v>1</v>
      </c>
      <c r="AG3417">
        <v>1</v>
      </c>
      <c r="AM3417">
        <v>0</v>
      </c>
      <c r="AN3417" t="b">
        <v>0</v>
      </c>
      <c r="AO3417" t="b">
        <v>0</v>
      </c>
      <c r="AP3417" t="b">
        <v>0</v>
      </c>
      <c r="AQ3417" t="s">
        <v>171</v>
      </c>
      <c r="AR3417" t="s">
        <v>89</v>
      </c>
      <c r="AV3417" t="s">
        <v>59</v>
      </c>
    </row>
    <row r="3418" spans="1:48" x14ac:dyDescent="0.35">
      <c r="A3418" t="s">
        <v>47</v>
      </c>
      <c r="B3418">
        <v>12</v>
      </c>
      <c r="C3418">
        <v>190</v>
      </c>
      <c r="D3418">
        <v>2021</v>
      </c>
      <c r="E3418">
        <v>5</v>
      </c>
      <c r="F3418">
        <v>4</v>
      </c>
      <c r="G3418">
        <v>0</v>
      </c>
      <c r="H3418">
        <v>15</v>
      </c>
      <c r="I3418" t="s">
        <v>6900</v>
      </c>
      <c r="J3418" t="s">
        <v>49</v>
      </c>
      <c r="K3418" t="s">
        <v>87</v>
      </c>
      <c r="L3418" t="b">
        <f t="shared" si="53"/>
        <v>0</v>
      </c>
      <c r="M3418">
        <v>104</v>
      </c>
      <c r="N3418">
        <v>32</v>
      </c>
      <c r="P3418">
        <v>175361</v>
      </c>
      <c r="Q3418">
        <v>220607</v>
      </c>
      <c r="R3418" t="s">
        <v>6876</v>
      </c>
      <c r="S3418" t="s">
        <v>104</v>
      </c>
      <c r="T3418" t="s">
        <v>6815</v>
      </c>
      <c r="U3418" t="s">
        <v>4692</v>
      </c>
      <c r="V3418">
        <v>20</v>
      </c>
      <c r="W3418">
        <v>79.489999999999995</v>
      </c>
      <c r="X3418">
        <v>0.06</v>
      </c>
      <c r="Y3418" t="s">
        <v>68</v>
      </c>
      <c r="Z3418">
        <v>15</v>
      </c>
      <c r="AA3418">
        <v>0.01</v>
      </c>
      <c r="AB3418">
        <v>2.56</v>
      </c>
      <c r="AC3418" t="s">
        <v>6901</v>
      </c>
      <c r="AE3418">
        <v>10809</v>
      </c>
      <c r="AF3418" t="b">
        <v>1</v>
      </c>
      <c r="AG3418">
        <v>1</v>
      </c>
      <c r="AM3418">
        <v>0</v>
      </c>
      <c r="AN3418" t="b">
        <v>0</v>
      </c>
      <c r="AO3418" t="b">
        <v>0</v>
      </c>
      <c r="AP3418" t="b">
        <v>0</v>
      </c>
      <c r="AQ3418" t="s">
        <v>111</v>
      </c>
      <c r="AR3418" t="s">
        <v>89</v>
      </c>
      <c r="AS3418" t="s">
        <v>192</v>
      </c>
      <c r="AV3418" t="s">
        <v>59</v>
      </c>
    </row>
    <row r="3419" spans="1:48" x14ac:dyDescent="0.35">
      <c r="A3419" t="s">
        <v>47</v>
      </c>
      <c r="B3419">
        <v>12</v>
      </c>
      <c r="C3419">
        <v>190</v>
      </c>
      <c r="D3419">
        <v>2021</v>
      </c>
      <c r="E3419">
        <v>5</v>
      </c>
      <c r="F3419">
        <v>4</v>
      </c>
      <c r="G3419">
        <v>0</v>
      </c>
      <c r="H3419">
        <v>16</v>
      </c>
      <c r="I3419" t="s">
        <v>6902</v>
      </c>
      <c r="J3419" t="s">
        <v>49</v>
      </c>
      <c r="K3419" t="s">
        <v>87</v>
      </c>
      <c r="L3419" t="b">
        <f t="shared" si="53"/>
        <v>0</v>
      </c>
      <c r="M3419">
        <v>89</v>
      </c>
      <c r="N3419">
        <v>50</v>
      </c>
      <c r="P3419">
        <v>175361</v>
      </c>
      <c r="Q3419">
        <v>220607</v>
      </c>
      <c r="R3419" t="s">
        <v>6876</v>
      </c>
      <c r="S3419" t="s">
        <v>104</v>
      </c>
      <c r="T3419" t="s">
        <v>6815</v>
      </c>
      <c r="U3419" t="s">
        <v>4692</v>
      </c>
      <c r="V3419">
        <v>20</v>
      </c>
      <c r="W3419">
        <v>79.489999999999995</v>
      </c>
      <c r="X3419">
        <v>0.05</v>
      </c>
      <c r="Y3419" t="s">
        <v>68</v>
      </c>
      <c r="Z3419">
        <v>1</v>
      </c>
      <c r="AA3419">
        <v>0</v>
      </c>
      <c r="AB3419">
        <v>2.56</v>
      </c>
      <c r="AC3419" t="s">
        <v>6903</v>
      </c>
      <c r="AE3419">
        <v>10809</v>
      </c>
      <c r="AF3419" t="b">
        <v>1</v>
      </c>
      <c r="AG3419">
        <v>1</v>
      </c>
      <c r="AM3419">
        <v>0</v>
      </c>
      <c r="AN3419" t="b">
        <v>0</v>
      </c>
      <c r="AO3419" t="b">
        <v>0</v>
      </c>
      <c r="AP3419" t="b">
        <v>0</v>
      </c>
      <c r="AQ3419" t="s">
        <v>171</v>
      </c>
      <c r="AR3419" t="s">
        <v>89</v>
      </c>
      <c r="AV3419" t="s">
        <v>59</v>
      </c>
    </row>
    <row r="3420" spans="1:48" x14ac:dyDescent="0.35">
      <c r="A3420" t="s">
        <v>47</v>
      </c>
      <c r="B3420">
        <v>12</v>
      </c>
      <c r="C3420">
        <v>190</v>
      </c>
      <c r="D3420">
        <v>2021</v>
      </c>
      <c r="E3420">
        <v>5</v>
      </c>
      <c r="F3420">
        <v>4</v>
      </c>
      <c r="G3420">
        <v>0</v>
      </c>
      <c r="H3420">
        <v>17</v>
      </c>
      <c r="I3420" t="s">
        <v>6904</v>
      </c>
      <c r="J3420" t="s">
        <v>49</v>
      </c>
      <c r="K3420" t="s">
        <v>87</v>
      </c>
      <c r="L3420" t="b">
        <f t="shared" si="53"/>
        <v>0</v>
      </c>
      <c r="M3420">
        <v>88</v>
      </c>
      <c r="N3420">
        <v>39</v>
      </c>
      <c r="P3420">
        <v>175361</v>
      </c>
      <c r="Q3420">
        <v>220607</v>
      </c>
      <c r="R3420" t="s">
        <v>6876</v>
      </c>
      <c r="S3420" t="s">
        <v>104</v>
      </c>
      <c r="T3420" t="s">
        <v>6815</v>
      </c>
      <c r="U3420" t="s">
        <v>4692</v>
      </c>
      <c r="V3420">
        <v>20</v>
      </c>
      <c r="W3420">
        <v>79.489999999999995</v>
      </c>
      <c r="X3420">
        <v>0.05</v>
      </c>
      <c r="Y3420" t="s">
        <v>68</v>
      </c>
      <c r="Z3420">
        <v>4</v>
      </c>
      <c r="AA3420">
        <v>0</v>
      </c>
      <c r="AB3420">
        <v>2.56</v>
      </c>
      <c r="AC3420" t="s">
        <v>6905</v>
      </c>
      <c r="AE3420">
        <v>10809</v>
      </c>
      <c r="AF3420" t="b">
        <v>1</v>
      </c>
      <c r="AG3420">
        <v>1</v>
      </c>
      <c r="AM3420">
        <v>0</v>
      </c>
      <c r="AN3420" t="b">
        <v>0</v>
      </c>
      <c r="AO3420" t="b">
        <v>0</v>
      </c>
      <c r="AP3420" t="b">
        <v>0</v>
      </c>
      <c r="AQ3420" t="s">
        <v>111</v>
      </c>
      <c r="AR3420" t="s">
        <v>106</v>
      </c>
      <c r="AS3420" t="s">
        <v>107</v>
      </c>
      <c r="AV3420" t="s">
        <v>59</v>
      </c>
    </row>
    <row r="3421" spans="1:48" x14ac:dyDescent="0.35">
      <c r="A3421" t="s">
        <v>47</v>
      </c>
      <c r="B3421">
        <v>12</v>
      </c>
      <c r="C3421">
        <v>190</v>
      </c>
      <c r="D3421">
        <v>2021</v>
      </c>
      <c r="E3421">
        <v>5</v>
      </c>
      <c r="F3421">
        <v>4</v>
      </c>
      <c r="G3421">
        <v>0</v>
      </c>
      <c r="H3421">
        <v>18</v>
      </c>
      <c r="I3421" t="s">
        <v>6906</v>
      </c>
      <c r="J3421" t="s">
        <v>49</v>
      </c>
      <c r="K3421" t="s">
        <v>87</v>
      </c>
      <c r="L3421" t="b">
        <f t="shared" si="53"/>
        <v>0</v>
      </c>
      <c r="M3421">
        <v>84</v>
      </c>
      <c r="N3421">
        <v>55</v>
      </c>
      <c r="P3421">
        <v>175361</v>
      </c>
      <c r="Q3421">
        <v>220607</v>
      </c>
      <c r="R3421" t="s">
        <v>6876</v>
      </c>
      <c r="S3421" t="s">
        <v>104</v>
      </c>
      <c r="T3421" t="s">
        <v>6815</v>
      </c>
      <c r="U3421" t="s">
        <v>4692</v>
      </c>
      <c r="V3421">
        <v>20</v>
      </c>
      <c r="W3421">
        <v>79.489999999999995</v>
      </c>
      <c r="X3421">
        <v>0.05</v>
      </c>
      <c r="Y3421" t="s">
        <v>68</v>
      </c>
      <c r="Z3421">
        <v>13</v>
      </c>
      <c r="AA3421">
        <v>0.01</v>
      </c>
      <c r="AB3421">
        <v>2.56</v>
      </c>
      <c r="AC3421" t="s">
        <v>6907</v>
      </c>
      <c r="AE3421">
        <v>10809</v>
      </c>
      <c r="AF3421" t="b">
        <v>1</v>
      </c>
      <c r="AG3421">
        <v>1</v>
      </c>
      <c r="AM3421">
        <v>0</v>
      </c>
      <c r="AN3421" t="b">
        <v>0</v>
      </c>
      <c r="AO3421" t="b">
        <v>0</v>
      </c>
      <c r="AP3421" t="b">
        <v>0</v>
      </c>
      <c r="AQ3421" t="s">
        <v>70</v>
      </c>
      <c r="AR3421" t="s">
        <v>75</v>
      </c>
      <c r="AV3421" t="s">
        <v>59</v>
      </c>
    </row>
    <row r="3422" spans="1:48" x14ac:dyDescent="0.35">
      <c r="A3422" t="s">
        <v>47</v>
      </c>
      <c r="B3422">
        <v>12</v>
      </c>
      <c r="C3422">
        <v>190</v>
      </c>
      <c r="D3422">
        <v>2021</v>
      </c>
      <c r="E3422">
        <v>5</v>
      </c>
      <c r="F3422">
        <v>4</v>
      </c>
      <c r="G3422">
        <v>0</v>
      </c>
      <c r="H3422">
        <v>19</v>
      </c>
      <c r="I3422" t="s">
        <v>6908</v>
      </c>
      <c r="J3422" t="s">
        <v>49</v>
      </c>
      <c r="K3422" t="s">
        <v>219</v>
      </c>
      <c r="L3422" t="b">
        <f t="shared" si="53"/>
        <v>0</v>
      </c>
      <c r="M3422">
        <v>71</v>
      </c>
      <c r="N3422">
        <v>36</v>
      </c>
      <c r="P3422">
        <v>175361</v>
      </c>
      <c r="Q3422">
        <v>220607</v>
      </c>
      <c r="R3422" t="s">
        <v>6876</v>
      </c>
      <c r="S3422" t="s">
        <v>104</v>
      </c>
      <c r="T3422" t="s">
        <v>6815</v>
      </c>
      <c r="U3422" t="s">
        <v>4692</v>
      </c>
      <c r="V3422">
        <v>20</v>
      </c>
      <c r="W3422">
        <v>79.489999999999995</v>
      </c>
      <c r="X3422">
        <v>0.04</v>
      </c>
      <c r="Y3422" t="s">
        <v>68</v>
      </c>
      <c r="Z3422">
        <v>1</v>
      </c>
      <c r="AA3422">
        <v>0</v>
      </c>
      <c r="AB3422">
        <v>2.56</v>
      </c>
      <c r="AC3422" t="s">
        <v>6909</v>
      </c>
      <c r="AE3422">
        <v>24339</v>
      </c>
      <c r="AF3422" t="b">
        <v>1</v>
      </c>
      <c r="AG3422">
        <v>1</v>
      </c>
      <c r="AM3422">
        <v>0</v>
      </c>
      <c r="AN3422" t="b">
        <v>0</v>
      </c>
      <c r="AO3422" t="b">
        <v>0</v>
      </c>
      <c r="AP3422" t="b">
        <v>0</v>
      </c>
      <c r="AQ3422" t="s">
        <v>57</v>
      </c>
      <c r="AR3422" t="s">
        <v>71</v>
      </c>
      <c r="AV3422" t="s">
        <v>59</v>
      </c>
    </row>
    <row r="3423" spans="1:48" x14ac:dyDescent="0.35">
      <c r="A3423" t="s">
        <v>47</v>
      </c>
      <c r="B3423">
        <v>12</v>
      </c>
      <c r="C3423">
        <v>190</v>
      </c>
      <c r="D3423">
        <v>2021</v>
      </c>
      <c r="E3423">
        <v>5</v>
      </c>
      <c r="F3423">
        <v>4</v>
      </c>
      <c r="G3423">
        <v>0</v>
      </c>
      <c r="H3423">
        <v>20</v>
      </c>
      <c r="I3423" t="s">
        <v>3636</v>
      </c>
      <c r="J3423" t="s">
        <v>49</v>
      </c>
      <c r="K3423" t="s">
        <v>87</v>
      </c>
      <c r="L3423" t="b">
        <f t="shared" si="53"/>
        <v>0</v>
      </c>
      <c r="M3423">
        <v>70</v>
      </c>
      <c r="N3423">
        <v>52</v>
      </c>
      <c r="P3423">
        <v>175361</v>
      </c>
      <c r="Q3423">
        <v>220607</v>
      </c>
      <c r="R3423" t="s">
        <v>6876</v>
      </c>
      <c r="S3423" t="s">
        <v>104</v>
      </c>
      <c r="T3423" t="s">
        <v>6815</v>
      </c>
      <c r="U3423" t="s">
        <v>4692</v>
      </c>
      <c r="V3423">
        <v>20</v>
      </c>
      <c r="W3423">
        <v>79.489999999999995</v>
      </c>
      <c r="X3423">
        <v>0.04</v>
      </c>
      <c r="Y3423" t="s">
        <v>68</v>
      </c>
      <c r="Z3423">
        <v>24</v>
      </c>
      <c r="AA3423">
        <v>0.01</v>
      </c>
      <c r="AB3423">
        <v>2.56</v>
      </c>
      <c r="AC3423" t="s">
        <v>6910</v>
      </c>
      <c r="AE3423">
        <v>10809</v>
      </c>
      <c r="AF3423" t="b">
        <v>1</v>
      </c>
      <c r="AG3423">
        <v>1</v>
      </c>
      <c r="AM3423">
        <v>0</v>
      </c>
      <c r="AN3423" t="b">
        <v>0</v>
      </c>
      <c r="AO3423" t="b">
        <v>0</v>
      </c>
      <c r="AP3423" t="b">
        <v>0</v>
      </c>
      <c r="AQ3423" t="s">
        <v>85</v>
      </c>
      <c r="AR3423" t="s">
        <v>71</v>
      </c>
      <c r="AV3423" t="s">
        <v>59</v>
      </c>
    </row>
    <row r="3424" spans="1:48" x14ac:dyDescent="0.35">
      <c r="A3424" t="s">
        <v>47</v>
      </c>
      <c r="B3424">
        <v>12</v>
      </c>
      <c r="C3424">
        <v>190</v>
      </c>
      <c r="D3424">
        <v>2021</v>
      </c>
      <c r="E3424">
        <v>5</v>
      </c>
      <c r="F3424">
        <v>4</v>
      </c>
      <c r="G3424">
        <v>0</v>
      </c>
      <c r="H3424">
        <v>21</v>
      </c>
      <c r="I3424" t="s">
        <v>6911</v>
      </c>
      <c r="J3424" t="s">
        <v>49</v>
      </c>
      <c r="K3424" t="s">
        <v>87</v>
      </c>
      <c r="L3424" t="b">
        <f t="shared" si="53"/>
        <v>0</v>
      </c>
      <c r="M3424">
        <v>46</v>
      </c>
      <c r="N3424">
        <v>39</v>
      </c>
      <c r="P3424">
        <v>175361</v>
      </c>
      <c r="Q3424">
        <v>220607</v>
      </c>
      <c r="R3424" t="s">
        <v>6876</v>
      </c>
      <c r="S3424" t="s">
        <v>104</v>
      </c>
      <c r="T3424" t="s">
        <v>6815</v>
      </c>
      <c r="U3424" t="s">
        <v>4692</v>
      </c>
      <c r="V3424">
        <v>20</v>
      </c>
      <c r="W3424">
        <v>79.489999999999995</v>
      </c>
      <c r="X3424">
        <v>0.03</v>
      </c>
      <c r="Y3424" t="s">
        <v>68</v>
      </c>
      <c r="Z3424">
        <v>0</v>
      </c>
      <c r="AA3424">
        <v>0</v>
      </c>
      <c r="AB3424">
        <v>2.56</v>
      </c>
      <c r="AC3424" t="s">
        <v>6912</v>
      </c>
      <c r="AE3424">
        <v>10809</v>
      </c>
      <c r="AF3424" t="b">
        <v>1</v>
      </c>
      <c r="AG3424">
        <v>1</v>
      </c>
      <c r="AM3424">
        <v>0</v>
      </c>
      <c r="AN3424" t="b">
        <v>0</v>
      </c>
      <c r="AO3424" t="b">
        <v>0</v>
      </c>
      <c r="AP3424" t="b">
        <v>0</v>
      </c>
      <c r="AQ3424" t="s">
        <v>81</v>
      </c>
      <c r="AR3424" t="s">
        <v>106</v>
      </c>
      <c r="AS3424" t="s">
        <v>107</v>
      </c>
      <c r="AV3424" t="s">
        <v>59</v>
      </c>
    </row>
    <row r="3425" spans="1:48" x14ac:dyDescent="0.35">
      <c r="A3425" t="s">
        <v>47</v>
      </c>
      <c r="B3425">
        <v>12</v>
      </c>
      <c r="C3425">
        <v>191</v>
      </c>
      <c r="D3425">
        <v>2021</v>
      </c>
      <c r="E3425">
        <v>5</v>
      </c>
      <c r="F3425">
        <v>4</v>
      </c>
      <c r="G3425">
        <v>0</v>
      </c>
      <c r="H3425">
        <v>1</v>
      </c>
      <c r="I3425" t="s">
        <v>6913</v>
      </c>
      <c r="J3425" t="s">
        <v>49</v>
      </c>
      <c r="K3425" t="s">
        <v>50</v>
      </c>
      <c r="L3425" t="str">
        <f t="shared" si="53"/>
        <v>DMKPlus</v>
      </c>
      <c r="M3425">
        <v>73010</v>
      </c>
      <c r="N3425">
        <v>65</v>
      </c>
      <c r="P3425">
        <v>156556</v>
      </c>
      <c r="Q3425">
        <v>246157</v>
      </c>
      <c r="R3425" t="s">
        <v>6914</v>
      </c>
      <c r="S3425" t="s">
        <v>52</v>
      </c>
      <c r="T3425" t="s">
        <v>6815</v>
      </c>
      <c r="U3425" t="s">
        <v>4692</v>
      </c>
      <c r="V3425">
        <v>15</v>
      </c>
      <c r="W3425">
        <v>63.6</v>
      </c>
      <c r="X3425">
        <v>46.64</v>
      </c>
      <c r="Y3425" t="s">
        <v>55</v>
      </c>
      <c r="Z3425">
        <v>22916</v>
      </c>
      <c r="AA3425">
        <v>14.64</v>
      </c>
      <c r="AB3425">
        <v>2.94</v>
      </c>
      <c r="AC3425" t="s">
        <v>6915</v>
      </c>
      <c r="AE3425">
        <v>10192</v>
      </c>
      <c r="AF3425" t="b">
        <v>1</v>
      </c>
      <c r="AG3425">
        <v>5</v>
      </c>
      <c r="AH3425" t="s">
        <v>50</v>
      </c>
      <c r="AI3425">
        <v>10192</v>
      </c>
      <c r="AJ3425" t="s">
        <v>6916</v>
      </c>
      <c r="AK3425" t="b">
        <v>0</v>
      </c>
      <c r="AL3425" t="b">
        <v>1</v>
      </c>
      <c r="AM3425">
        <v>2</v>
      </c>
      <c r="AN3425" t="b">
        <v>0</v>
      </c>
      <c r="AO3425" t="b">
        <v>0</v>
      </c>
      <c r="AP3425" t="b">
        <v>1</v>
      </c>
      <c r="AQ3425" t="s">
        <v>57</v>
      </c>
      <c r="AR3425" t="s">
        <v>282</v>
      </c>
      <c r="AS3425" t="s">
        <v>283</v>
      </c>
      <c r="AT3425" t="s">
        <v>71</v>
      </c>
      <c r="AV3425" t="s">
        <v>59</v>
      </c>
    </row>
    <row r="3426" spans="1:48" x14ac:dyDescent="0.35">
      <c r="A3426" t="s">
        <v>47</v>
      </c>
      <c r="B3426">
        <v>12</v>
      </c>
      <c r="C3426">
        <v>191</v>
      </c>
      <c r="D3426">
        <v>2021</v>
      </c>
      <c r="E3426">
        <v>5</v>
      </c>
      <c r="F3426">
        <v>4</v>
      </c>
      <c r="G3426">
        <v>0</v>
      </c>
      <c r="H3426">
        <v>2</v>
      </c>
      <c r="I3426" t="s">
        <v>4212</v>
      </c>
      <c r="J3426" t="s">
        <v>49</v>
      </c>
      <c r="K3426" t="s">
        <v>861</v>
      </c>
      <c r="L3426" t="str">
        <f t="shared" si="53"/>
        <v>ADMKPlus</v>
      </c>
      <c r="M3426">
        <v>50094</v>
      </c>
      <c r="N3426">
        <v>50</v>
      </c>
      <c r="P3426">
        <v>156556</v>
      </c>
      <c r="Q3426">
        <v>246157</v>
      </c>
      <c r="R3426" t="s">
        <v>6914</v>
      </c>
      <c r="S3426" t="s">
        <v>52</v>
      </c>
      <c r="T3426" t="s">
        <v>6815</v>
      </c>
      <c r="U3426" t="s">
        <v>4692</v>
      </c>
      <c r="V3426">
        <v>15</v>
      </c>
      <c r="W3426">
        <v>63.6</v>
      </c>
      <c r="X3426">
        <v>32</v>
      </c>
      <c r="Y3426" t="s">
        <v>55</v>
      </c>
      <c r="Z3426">
        <v>34783</v>
      </c>
      <c r="AA3426">
        <v>22.22</v>
      </c>
      <c r="AB3426">
        <v>2.94</v>
      </c>
      <c r="AC3426" t="s">
        <v>6917</v>
      </c>
      <c r="AE3426">
        <v>1605</v>
      </c>
      <c r="AF3426" t="b">
        <v>1</v>
      </c>
      <c r="AG3426">
        <v>1</v>
      </c>
      <c r="AM3426">
        <v>0</v>
      </c>
      <c r="AN3426" t="b">
        <v>0</v>
      </c>
      <c r="AO3426" t="b">
        <v>0</v>
      </c>
      <c r="AP3426" t="b">
        <v>0</v>
      </c>
      <c r="AQ3426" t="s">
        <v>81</v>
      </c>
      <c r="AR3426" t="s">
        <v>106</v>
      </c>
      <c r="AS3426" t="s">
        <v>474</v>
      </c>
      <c r="AV3426" t="s">
        <v>59</v>
      </c>
    </row>
    <row r="3427" spans="1:48" x14ac:dyDescent="0.35">
      <c r="A3427" t="s">
        <v>47</v>
      </c>
      <c r="B3427">
        <v>12</v>
      </c>
      <c r="C3427">
        <v>191</v>
      </c>
      <c r="D3427">
        <v>2021</v>
      </c>
      <c r="E3427">
        <v>5</v>
      </c>
      <c r="F3427">
        <v>4</v>
      </c>
      <c r="G3427">
        <v>0</v>
      </c>
      <c r="H3427">
        <v>3</v>
      </c>
      <c r="I3427" t="s">
        <v>6918</v>
      </c>
      <c r="J3427" t="s">
        <v>66</v>
      </c>
      <c r="K3427" t="s">
        <v>67</v>
      </c>
      <c r="L3427" t="b">
        <f t="shared" si="53"/>
        <v>0</v>
      </c>
      <c r="M3427">
        <v>15311</v>
      </c>
      <c r="N3427">
        <v>34</v>
      </c>
      <c r="P3427">
        <v>156556</v>
      </c>
      <c r="Q3427">
        <v>246157</v>
      </c>
      <c r="R3427" t="s">
        <v>6914</v>
      </c>
      <c r="S3427" t="s">
        <v>52</v>
      </c>
      <c r="T3427" t="s">
        <v>6815</v>
      </c>
      <c r="U3427" t="s">
        <v>4692</v>
      </c>
      <c r="V3427">
        <v>15</v>
      </c>
      <c r="W3427">
        <v>63.6</v>
      </c>
      <c r="X3427">
        <v>9.7799999999999994</v>
      </c>
      <c r="Y3427" t="s">
        <v>68</v>
      </c>
      <c r="Z3427">
        <v>3209</v>
      </c>
      <c r="AA3427">
        <v>2.0499999999999998</v>
      </c>
      <c r="AB3427">
        <v>2.94</v>
      </c>
      <c r="AC3427" t="s">
        <v>6919</v>
      </c>
      <c r="AE3427">
        <v>5533</v>
      </c>
      <c r="AF3427" t="b">
        <v>1</v>
      </c>
      <c r="AG3427">
        <v>1</v>
      </c>
      <c r="AM3427">
        <v>0</v>
      </c>
      <c r="AN3427" t="b">
        <v>0</v>
      </c>
      <c r="AO3427" t="b">
        <v>0</v>
      </c>
      <c r="AP3427" t="b">
        <v>0</v>
      </c>
      <c r="AQ3427" t="s">
        <v>111</v>
      </c>
      <c r="AR3427" t="s">
        <v>58</v>
      </c>
      <c r="AV3427" t="s">
        <v>59</v>
      </c>
    </row>
    <row r="3428" spans="1:48" x14ac:dyDescent="0.35">
      <c r="A3428" t="s">
        <v>47</v>
      </c>
      <c r="B3428">
        <v>12</v>
      </c>
      <c r="C3428">
        <v>191</v>
      </c>
      <c r="D3428">
        <v>2021</v>
      </c>
      <c r="E3428">
        <v>5</v>
      </c>
      <c r="F3428">
        <v>4</v>
      </c>
      <c r="G3428">
        <v>0</v>
      </c>
      <c r="H3428">
        <v>4</v>
      </c>
      <c r="I3428" t="s">
        <v>6920</v>
      </c>
      <c r="J3428" t="s">
        <v>49</v>
      </c>
      <c r="K3428" t="s">
        <v>115</v>
      </c>
      <c r="L3428" t="b">
        <f t="shared" si="53"/>
        <v>0</v>
      </c>
      <c r="M3428">
        <v>12102</v>
      </c>
      <c r="N3428">
        <v>53</v>
      </c>
      <c r="P3428">
        <v>156556</v>
      </c>
      <c r="Q3428">
        <v>246157</v>
      </c>
      <c r="R3428" t="s">
        <v>6914</v>
      </c>
      <c r="S3428" t="s">
        <v>52</v>
      </c>
      <c r="T3428" t="s">
        <v>6815</v>
      </c>
      <c r="U3428" t="s">
        <v>4692</v>
      </c>
      <c r="V3428">
        <v>15</v>
      </c>
      <c r="W3428">
        <v>63.6</v>
      </c>
      <c r="X3428">
        <v>7.73</v>
      </c>
      <c r="Y3428" t="s">
        <v>68</v>
      </c>
      <c r="Z3428">
        <v>8822</v>
      </c>
      <c r="AA3428">
        <v>5.64</v>
      </c>
      <c r="AB3428">
        <v>2.94</v>
      </c>
      <c r="AC3428" t="s">
        <v>6921</v>
      </c>
      <c r="AE3428">
        <v>24404</v>
      </c>
      <c r="AF3428" t="b">
        <v>1</v>
      </c>
      <c r="AG3428">
        <v>1</v>
      </c>
      <c r="AM3428">
        <v>0</v>
      </c>
      <c r="AN3428" t="b">
        <v>0</v>
      </c>
      <c r="AO3428" t="b">
        <v>0</v>
      </c>
      <c r="AP3428" t="b">
        <v>0</v>
      </c>
      <c r="AQ3428" t="s">
        <v>81</v>
      </c>
      <c r="AR3428" t="s">
        <v>106</v>
      </c>
      <c r="AS3428" t="s">
        <v>107</v>
      </c>
      <c r="AV3428" t="s">
        <v>59</v>
      </c>
    </row>
    <row r="3429" spans="1:48" x14ac:dyDescent="0.35">
      <c r="A3429" t="s">
        <v>47</v>
      </c>
      <c r="B3429">
        <v>12</v>
      </c>
      <c r="C3429">
        <v>191</v>
      </c>
      <c r="D3429">
        <v>2021</v>
      </c>
      <c r="E3429">
        <v>5</v>
      </c>
      <c r="F3429">
        <v>4</v>
      </c>
      <c r="G3429">
        <v>0</v>
      </c>
      <c r="H3429">
        <v>5</v>
      </c>
      <c r="I3429" t="s">
        <v>6922</v>
      </c>
      <c r="J3429" t="s">
        <v>49</v>
      </c>
      <c r="K3429" t="s">
        <v>119</v>
      </c>
      <c r="L3429" t="str">
        <f t="shared" si="53"/>
        <v>ADMKPlus</v>
      </c>
      <c r="M3429">
        <v>3280</v>
      </c>
      <c r="N3429">
        <v>61</v>
      </c>
      <c r="P3429">
        <v>156556</v>
      </c>
      <c r="Q3429">
        <v>246157</v>
      </c>
      <c r="R3429" t="s">
        <v>6914</v>
      </c>
      <c r="S3429" t="s">
        <v>52</v>
      </c>
      <c r="T3429" t="s">
        <v>6815</v>
      </c>
      <c r="U3429" t="s">
        <v>4692</v>
      </c>
      <c r="V3429">
        <v>15</v>
      </c>
      <c r="W3429">
        <v>63.6</v>
      </c>
      <c r="X3429">
        <v>2.1</v>
      </c>
      <c r="Y3429" t="s">
        <v>68</v>
      </c>
      <c r="Z3429">
        <v>1716</v>
      </c>
      <c r="AA3429">
        <v>1.1000000000000001</v>
      </c>
      <c r="AB3429">
        <v>2.94</v>
      </c>
      <c r="AC3429" t="s">
        <v>6923</v>
      </c>
      <c r="AE3429">
        <v>24338</v>
      </c>
      <c r="AF3429" t="b">
        <v>1</v>
      </c>
      <c r="AG3429">
        <v>1</v>
      </c>
      <c r="AM3429">
        <v>0</v>
      </c>
      <c r="AN3429" t="b">
        <v>0</v>
      </c>
      <c r="AO3429" t="b">
        <v>0</v>
      </c>
      <c r="AP3429" t="b">
        <v>0</v>
      </c>
      <c r="AQ3429" t="s">
        <v>111</v>
      </c>
      <c r="AR3429" t="s">
        <v>71</v>
      </c>
      <c r="AV3429" t="s">
        <v>59</v>
      </c>
    </row>
    <row r="3430" spans="1:48" x14ac:dyDescent="0.35">
      <c r="A3430" t="s">
        <v>47</v>
      </c>
      <c r="B3430">
        <v>12</v>
      </c>
      <c r="C3430">
        <v>191</v>
      </c>
      <c r="D3430">
        <v>2021</v>
      </c>
      <c r="E3430">
        <v>5</v>
      </c>
      <c r="F3430">
        <v>4</v>
      </c>
      <c r="G3430">
        <v>0</v>
      </c>
      <c r="H3430">
        <v>6</v>
      </c>
      <c r="I3430" t="s">
        <v>76</v>
      </c>
      <c r="K3430" t="s">
        <v>77</v>
      </c>
      <c r="L3430" t="b">
        <f t="shared" si="53"/>
        <v>0</v>
      </c>
      <c r="M3430">
        <v>1564</v>
      </c>
      <c r="P3430">
        <v>156556</v>
      </c>
      <c r="Q3430">
        <v>246157</v>
      </c>
      <c r="R3430" t="s">
        <v>6914</v>
      </c>
      <c r="S3430" t="s">
        <v>52</v>
      </c>
      <c r="T3430" t="s">
        <v>6815</v>
      </c>
      <c r="U3430" t="s">
        <v>4692</v>
      </c>
      <c r="V3430">
        <v>15</v>
      </c>
      <c r="W3430">
        <v>63.6</v>
      </c>
      <c r="X3430">
        <v>1</v>
      </c>
      <c r="Z3430">
        <v>1396</v>
      </c>
      <c r="AA3430">
        <v>0.89</v>
      </c>
      <c r="AB3430">
        <v>2.94</v>
      </c>
      <c r="AE3430">
        <v>5897</v>
      </c>
      <c r="AF3430" t="b">
        <v>1</v>
      </c>
      <c r="AV3430" t="s">
        <v>59</v>
      </c>
    </row>
    <row r="3431" spans="1:48" x14ac:dyDescent="0.35">
      <c r="A3431" t="s">
        <v>47</v>
      </c>
      <c r="B3431">
        <v>12</v>
      </c>
      <c r="C3431">
        <v>191</v>
      </c>
      <c r="D3431">
        <v>2021</v>
      </c>
      <c r="E3431">
        <v>5</v>
      </c>
      <c r="F3431">
        <v>4</v>
      </c>
      <c r="G3431">
        <v>0</v>
      </c>
      <c r="H3431">
        <v>7</v>
      </c>
      <c r="I3431" t="s">
        <v>6924</v>
      </c>
      <c r="J3431" t="s">
        <v>49</v>
      </c>
      <c r="K3431" t="s">
        <v>87</v>
      </c>
      <c r="L3431" t="b">
        <f t="shared" si="53"/>
        <v>0</v>
      </c>
      <c r="M3431">
        <v>168</v>
      </c>
      <c r="N3431">
        <v>47</v>
      </c>
      <c r="P3431">
        <v>156556</v>
      </c>
      <c r="Q3431">
        <v>246157</v>
      </c>
      <c r="R3431" t="s">
        <v>6914</v>
      </c>
      <c r="S3431" t="s">
        <v>52</v>
      </c>
      <c r="T3431" t="s">
        <v>6815</v>
      </c>
      <c r="U3431" t="s">
        <v>4692</v>
      </c>
      <c r="V3431">
        <v>15</v>
      </c>
      <c r="W3431">
        <v>63.6</v>
      </c>
      <c r="X3431">
        <v>0.11</v>
      </c>
      <c r="Y3431" t="s">
        <v>68</v>
      </c>
      <c r="Z3431">
        <v>1</v>
      </c>
      <c r="AA3431">
        <v>0</v>
      </c>
      <c r="AB3431">
        <v>2.94</v>
      </c>
      <c r="AC3431" t="s">
        <v>6925</v>
      </c>
      <c r="AE3431">
        <v>10809</v>
      </c>
      <c r="AF3431" t="b">
        <v>1</v>
      </c>
      <c r="AG3431">
        <v>1</v>
      </c>
      <c r="AM3431">
        <v>0</v>
      </c>
      <c r="AN3431" t="b">
        <v>0</v>
      </c>
      <c r="AO3431" t="b">
        <v>0</v>
      </c>
      <c r="AP3431" t="b">
        <v>0</v>
      </c>
      <c r="AQ3431" t="s">
        <v>117</v>
      </c>
      <c r="AR3431" t="s">
        <v>75</v>
      </c>
      <c r="AV3431" t="s">
        <v>59</v>
      </c>
    </row>
    <row r="3432" spans="1:48" x14ac:dyDescent="0.35">
      <c r="A3432" t="s">
        <v>47</v>
      </c>
      <c r="B3432">
        <v>12</v>
      </c>
      <c r="C3432">
        <v>191</v>
      </c>
      <c r="D3432">
        <v>2021</v>
      </c>
      <c r="E3432">
        <v>5</v>
      </c>
      <c r="F3432">
        <v>4</v>
      </c>
      <c r="G3432">
        <v>0</v>
      </c>
      <c r="H3432">
        <v>8</v>
      </c>
      <c r="I3432" t="s">
        <v>6926</v>
      </c>
      <c r="J3432" t="s">
        <v>49</v>
      </c>
      <c r="K3432" t="s">
        <v>2591</v>
      </c>
      <c r="L3432" t="b">
        <f t="shared" si="53"/>
        <v>0</v>
      </c>
      <c r="M3432">
        <v>167</v>
      </c>
      <c r="N3432">
        <v>52</v>
      </c>
      <c r="P3432">
        <v>156556</v>
      </c>
      <c r="Q3432">
        <v>246157</v>
      </c>
      <c r="R3432" t="s">
        <v>6914</v>
      </c>
      <c r="S3432" t="s">
        <v>52</v>
      </c>
      <c r="T3432" t="s">
        <v>6815</v>
      </c>
      <c r="U3432" t="s">
        <v>4692</v>
      </c>
      <c r="V3432">
        <v>15</v>
      </c>
      <c r="W3432">
        <v>63.6</v>
      </c>
      <c r="X3432">
        <v>0.11</v>
      </c>
      <c r="Y3432" t="s">
        <v>68</v>
      </c>
      <c r="Z3432">
        <v>4</v>
      </c>
      <c r="AA3432">
        <v>0</v>
      </c>
      <c r="AB3432">
        <v>2.94</v>
      </c>
      <c r="AC3432" t="s">
        <v>6927</v>
      </c>
      <c r="AE3432">
        <v>24314</v>
      </c>
      <c r="AF3432" t="b">
        <v>1</v>
      </c>
      <c r="AG3432">
        <v>1</v>
      </c>
      <c r="AM3432">
        <v>0</v>
      </c>
      <c r="AN3432" t="b">
        <v>0</v>
      </c>
      <c r="AO3432" t="b">
        <v>0</v>
      </c>
      <c r="AP3432" t="b">
        <v>0</v>
      </c>
      <c r="AQ3432" t="s">
        <v>117</v>
      </c>
      <c r="AR3432" t="s">
        <v>75</v>
      </c>
      <c r="AV3432" t="s">
        <v>59</v>
      </c>
    </row>
    <row r="3433" spans="1:48" x14ac:dyDescent="0.35">
      <c r="A3433" t="s">
        <v>47</v>
      </c>
      <c r="B3433">
        <v>12</v>
      </c>
      <c r="C3433">
        <v>191</v>
      </c>
      <c r="D3433">
        <v>2021</v>
      </c>
      <c r="E3433">
        <v>5</v>
      </c>
      <c r="F3433">
        <v>4</v>
      </c>
      <c r="G3433">
        <v>0</v>
      </c>
      <c r="H3433">
        <v>9</v>
      </c>
      <c r="I3433" t="s">
        <v>6928</v>
      </c>
      <c r="J3433" t="s">
        <v>49</v>
      </c>
      <c r="K3433" t="s">
        <v>87</v>
      </c>
      <c r="L3433" t="b">
        <f t="shared" si="53"/>
        <v>0</v>
      </c>
      <c r="M3433">
        <v>163</v>
      </c>
      <c r="N3433">
        <v>35</v>
      </c>
      <c r="P3433">
        <v>156556</v>
      </c>
      <c r="Q3433">
        <v>246157</v>
      </c>
      <c r="R3433" t="s">
        <v>6914</v>
      </c>
      <c r="S3433" t="s">
        <v>52</v>
      </c>
      <c r="T3433" t="s">
        <v>6815</v>
      </c>
      <c r="U3433" t="s">
        <v>4692</v>
      </c>
      <c r="V3433">
        <v>15</v>
      </c>
      <c r="W3433">
        <v>63.6</v>
      </c>
      <c r="X3433">
        <v>0.1</v>
      </c>
      <c r="Y3433" t="s">
        <v>68</v>
      </c>
      <c r="Z3433">
        <v>24</v>
      </c>
      <c r="AA3433">
        <v>0.02</v>
      </c>
      <c r="AB3433">
        <v>2.94</v>
      </c>
      <c r="AC3433" t="s">
        <v>6929</v>
      </c>
      <c r="AE3433">
        <v>10809</v>
      </c>
      <c r="AF3433" t="b">
        <v>1</v>
      </c>
      <c r="AG3433">
        <v>1</v>
      </c>
      <c r="AM3433">
        <v>0</v>
      </c>
      <c r="AN3433" t="b">
        <v>0</v>
      </c>
      <c r="AO3433" t="b">
        <v>0</v>
      </c>
      <c r="AP3433" t="b">
        <v>0</v>
      </c>
      <c r="AQ3433" t="s">
        <v>156</v>
      </c>
      <c r="AR3433" t="s">
        <v>58</v>
      </c>
      <c r="AS3433" t="s">
        <v>422</v>
      </c>
      <c r="AV3433" t="s">
        <v>59</v>
      </c>
    </row>
    <row r="3434" spans="1:48" x14ac:dyDescent="0.35">
      <c r="A3434" t="s">
        <v>47</v>
      </c>
      <c r="B3434">
        <v>12</v>
      </c>
      <c r="C3434">
        <v>191</v>
      </c>
      <c r="D3434">
        <v>2021</v>
      </c>
      <c r="E3434">
        <v>5</v>
      </c>
      <c r="F3434">
        <v>4</v>
      </c>
      <c r="G3434">
        <v>0</v>
      </c>
      <c r="H3434">
        <v>10</v>
      </c>
      <c r="I3434" t="s">
        <v>6930</v>
      </c>
      <c r="J3434" t="s">
        <v>49</v>
      </c>
      <c r="K3434" t="s">
        <v>87</v>
      </c>
      <c r="L3434" t="b">
        <f t="shared" si="53"/>
        <v>0</v>
      </c>
      <c r="M3434">
        <v>139</v>
      </c>
      <c r="N3434">
        <v>46</v>
      </c>
      <c r="P3434">
        <v>156556</v>
      </c>
      <c r="Q3434">
        <v>246157</v>
      </c>
      <c r="R3434" t="s">
        <v>6914</v>
      </c>
      <c r="S3434" t="s">
        <v>52</v>
      </c>
      <c r="T3434" t="s">
        <v>6815</v>
      </c>
      <c r="U3434" t="s">
        <v>4692</v>
      </c>
      <c r="V3434">
        <v>15</v>
      </c>
      <c r="W3434">
        <v>63.6</v>
      </c>
      <c r="X3434">
        <v>0.09</v>
      </c>
      <c r="Y3434" t="s">
        <v>68</v>
      </c>
      <c r="Z3434">
        <v>14</v>
      </c>
      <c r="AA3434">
        <v>0.01</v>
      </c>
      <c r="AB3434">
        <v>2.94</v>
      </c>
      <c r="AC3434" t="s">
        <v>6931</v>
      </c>
      <c r="AE3434">
        <v>10809</v>
      </c>
      <c r="AF3434" t="b">
        <v>1</v>
      </c>
      <c r="AG3434">
        <v>1</v>
      </c>
      <c r="AM3434">
        <v>0</v>
      </c>
      <c r="AN3434" t="b">
        <v>0</v>
      </c>
      <c r="AO3434" t="b">
        <v>0</v>
      </c>
      <c r="AP3434" t="b">
        <v>0</v>
      </c>
      <c r="AQ3434" t="s">
        <v>117</v>
      </c>
      <c r="AR3434" t="s">
        <v>63</v>
      </c>
      <c r="AS3434" t="s">
        <v>458</v>
      </c>
      <c r="AV3434" t="s">
        <v>59</v>
      </c>
    </row>
    <row r="3435" spans="1:48" x14ac:dyDescent="0.35">
      <c r="A3435" t="s">
        <v>47</v>
      </c>
      <c r="B3435">
        <v>12</v>
      </c>
      <c r="C3435">
        <v>191</v>
      </c>
      <c r="D3435">
        <v>2021</v>
      </c>
      <c r="E3435">
        <v>5</v>
      </c>
      <c r="F3435">
        <v>4</v>
      </c>
      <c r="G3435">
        <v>0</v>
      </c>
      <c r="H3435">
        <v>11</v>
      </c>
      <c r="I3435" t="s">
        <v>6932</v>
      </c>
      <c r="J3435" t="s">
        <v>66</v>
      </c>
      <c r="K3435" t="s">
        <v>87</v>
      </c>
      <c r="L3435" t="b">
        <f t="shared" si="53"/>
        <v>0</v>
      </c>
      <c r="M3435">
        <v>125</v>
      </c>
      <c r="N3435">
        <v>38</v>
      </c>
      <c r="P3435">
        <v>156556</v>
      </c>
      <c r="Q3435">
        <v>246157</v>
      </c>
      <c r="R3435" t="s">
        <v>6914</v>
      </c>
      <c r="S3435" t="s">
        <v>52</v>
      </c>
      <c r="T3435" t="s">
        <v>6815</v>
      </c>
      <c r="U3435" t="s">
        <v>4692</v>
      </c>
      <c r="V3435">
        <v>15</v>
      </c>
      <c r="W3435">
        <v>63.6</v>
      </c>
      <c r="X3435">
        <v>0.08</v>
      </c>
      <c r="Y3435" t="s">
        <v>68</v>
      </c>
      <c r="Z3435">
        <v>10</v>
      </c>
      <c r="AA3435">
        <v>0.01</v>
      </c>
      <c r="AB3435">
        <v>2.94</v>
      </c>
      <c r="AC3435" t="s">
        <v>6933</v>
      </c>
      <c r="AE3435">
        <v>10809</v>
      </c>
      <c r="AF3435" t="b">
        <v>1</v>
      </c>
      <c r="AG3435">
        <v>1</v>
      </c>
      <c r="AM3435">
        <v>0</v>
      </c>
      <c r="AN3435" t="b">
        <v>0</v>
      </c>
      <c r="AO3435" t="b">
        <v>0</v>
      </c>
      <c r="AP3435" t="b">
        <v>0</v>
      </c>
      <c r="AQ3435" t="s">
        <v>81</v>
      </c>
      <c r="AR3435" t="s">
        <v>106</v>
      </c>
      <c r="AS3435" t="s">
        <v>107</v>
      </c>
      <c r="AV3435" t="s">
        <v>59</v>
      </c>
    </row>
    <row r="3436" spans="1:48" x14ac:dyDescent="0.35">
      <c r="A3436" t="s">
        <v>47</v>
      </c>
      <c r="B3436">
        <v>12</v>
      </c>
      <c r="C3436">
        <v>191</v>
      </c>
      <c r="D3436">
        <v>2021</v>
      </c>
      <c r="E3436">
        <v>5</v>
      </c>
      <c r="F3436">
        <v>4</v>
      </c>
      <c r="G3436">
        <v>0</v>
      </c>
      <c r="H3436">
        <v>12</v>
      </c>
      <c r="I3436" t="s">
        <v>6934</v>
      </c>
      <c r="J3436" t="s">
        <v>49</v>
      </c>
      <c r="K3436" t="s">
        <v>484</v>
      </c>
      <c r="L3436" t="b">
        <f t="shared" si="53"/>
        <v>0</v>
      </c>
      <c r="M3436">
        <v>115</v>
      </c>
      <c r="N3436">
        <v>52</v>
      </c>
      <c r="P3436">
        <v>156556</v>
      </c>
      <c r="Q3436">
        <v>246157</v>
      </c>
      <c r="R3436" t="s">
        <v>6914</v>
      </c>
      <c r="S3436" t="s">
        <v>52</v>
      </c>
      <c r="T3436" t="s">
        <v>6815</v>
      </c>
      <c r="U3436" t="s">
        <v>4692</v>
      </c>
      <c r="V3436">
        <v>15</v>
      </c>
      <c r="W3436">
        <v>63.6</v>
      </c>
      <c r="X3436">
        <v>7.0000000000000007E-2</v>
      </c>
      <c r="Y3436" t="s">
        <v>68</v>
      </c>
      <c r="Z3436">
        <v>10</v>
      </c>
      <c r="AA3436">
        <v>0.01</v>
      </c>
      <c r="AB3436">
        <v>2.94</v>
      </c>
      <c r="AC3436" t="s">
        <v>6935</v>
      </c>
      <c r="AE3436">
        <v>8082</v>
      </c>
      <c r="AF3436" t="b">
        <v>1</v>
      </c>
      <c r="AG3436">
        <v>3</v>
      </c>
      <c r="AH3436" t="s">
        <v>484</v>
      </c>
      <c r="AI3436">
        <v>8082</v>
      </c>
      <c r="AJ3436" t="s">
        <v>6914</v>
      </c>
      <c r="AK3436" t="b">
        <v>1</v>
      </c>
      <c r="AL3436" t="b">
        <v>1</v>
      </c>
      <c r="AM3436">
        <v>0</v>
      </c>
      <c r="AN3436" t="b">
        <v>0</v>
      </c>
      <c r="AO3436" t="b">
        <v>0</v>
      </c>
      <c r="AP3436" t="b">
        <v>1</v>
      </c>
      <c r="AQ3436" t="s">
        <v>111</v>
      </c>
      <c r="AR3436" t="s">
        <v>282</v>
      </c>
      <c r="AS3436" t="s">
        <v>283</v>
      </c>
      <c r="AV3436" t="s">
        <v>59</v>
      </c>
    </row>
    <row r="3437" spans="1:48" x14ac:dyDescent="0.35">
      <c r="A3437" t="s">
        <v>47</v>
      </c>
      <c r="B3437">
        <v>12</v>
      </c>
      <c r="C3437">
        <v>191</v>
      </c>
      <c r="D3437">
        <v>2021</v>
      </c>
      <c r="E3437">
        <v>5</v>
      </c>
      <c r="F3437">
        <v>4</v>
      </c>
      <c r="G3437">
        <v>0</v>
      </c>
      <c r="H3437">
        <v>13</v>
      </c>
      <c r="I3437" t="s">
        <v>6936</v>
      </c>
      <c r="J3437" t="s">
        <v>49</v>
      </c>
      <c r="K3437" t="s">
        <v>87</v>
      </c>
      <c r="L3437" t="b">
        <f t="shared" si="53"/>
        <v>0</v>
      </c>
      <c r="M3437">
        <v>105</v>
      </c>
      <c r="N3437">
        <v>39</v>
      </c>
      <c r="P3437">
        <v>156556</v>
      </c>
      <c r="Q3437">
        <v>246157</v>
      </c>
      <c r="R3437" t="s">
        <v>6914</v>
      </c>
      <c r="S3437" t="s">
        <v>52</v>
      </c>
      <c r="T3437" t="s">
        <v>6815</v>
      </c>
      <c r="U3437" t="s">
        <v>4692</v>
      </c>
      <c r="V3437">
        <v>15</v>
      </c>
      <c r="W3437">
        <v>63.6</v>
      </c>
      <c r="X3437">
        <v>7.0000000000000007E-2</v>
      </c>
      <c r="Y3437" t="s">
        <v>68</v>
      </c>
      <c r="Z3437">
        <v>11</v>
      </c>
      <c r="AA3437">
        <v>0.01</v>
      </c>
      <c r="AB3437">
        <v>2.94</v>
      </c>
      <c r="AC3437" t="s">
        <v>6937</v>
      </c>
      <c r="AE3437">
        <v>10809</v>
      </c>
      <c r="AF3437" t="b">
        <v>1</v>
      </c>
      <c r="AG3437">
        <v>1</v>
      </c>
      <c r="AM3437">
        <v>0</v>
      </c>
      <c r="AN3437" t="b">
        <v>0</v>
      </c>
      <c r="AO3437" t="b">
        <v>0</v>
      </c>
      <c r="AP3437" t="b">
        <v>0</v>
      </c>
      <c r="AQ3437" t="s">
        <v>156</v>
      </c>
      <c r="AR3437" t="s">
        <v>89</v>
      </c>
      <c r="AS3437" t="s">
        <v>192</v>
      </c>
      <c r="AV3437" t="s">
        <v>59</v>
      </c>
    </row>
    <row r="3438" spans="1:48" x14ac:dyDescent="0.35">
      <c r="A3438" t="s">
        <v>47</v>
      </c>
      <c r="B3438">
        <v>12</v>
      </c>
      <c r="C3438">
        <v>191</v>
      </c>
      <c r="D3438">
        <v>2021</v>
      </c>
      <c r="E3438">
        <v>5</v>
      </c>
      <c r="F3438">
        <v>4</v>
      </c>
      <c r="G3438">
        <v>0</v>
      </c>
      <c r="H3438">
        <v>14</v>
      </c>
      <c r="I3438" t="s">
        <v>6938</v>
      </c>
      <c r="J3438" t="s">
        <v>49</v>
      </c>
      <c r="K3438" t="s">
        <v>87</v>
      </c>
      <c r="L3438" t="b">
        <f t="shared" si="53"/>
        <v>0</v>
      </c>
      <c r="M3438">
        <v>94</v>
      </c>
      <c r="N3438">
        <v>65</v>
      </c>
      <c r="P3438">
        <v>156556</v>
      </c>
      <c r="Q3438">
        <v>246157</v>
      </c>
      <c r="R3438" t="s">
        <v>6914</v>
      </c>
      <c r="S3438" t="s">
        <v>52</v>
      </c>
      <c r="T3438" t="s">
        <v>6815</v>
      </c>
      <c r="U3438" t="s">
        <v>4692</v>
      </c>
      <c r="V3438">
        <v>15</v>
      </c>
      <c r="W3438">
        <v>63.6</v>
      </c>
      <c r="X3438">
        <v>0.06</v>
      </c>
      <c r="Y3438" t="s">
        <v>68</v>
      </c>
      <c r="Z3438">
        <v>24</v>
      </c>
      <c r="AA3438">
        <v>0.02</v>
      </c>
      <c r="AB3438">
        <v>2.94</v>
      </c>
      <c r="AC3438" t="s">
        <v>6939</v>
      </c>
      <c r="AE3438">
        <v>10809</v>
      </c>
      <c r="AF3438" t="b">
        <v>1</v>
      </c>
      <c r="AG3438">
        <v>1</v>
      </c>
      <c r="AM3438">
        <v>0</v>
      </c>
      <c r="AN3438" t="b">
        <v>0</v>
      </c>
      <c r="AO3438" t="b">
        <v>0</v>
      </c>
      <c r="AP3438" t="b">
        <v>0</v>
      </c>
      <c r="AQ3438" t="s">
        <v>156</v>
      </c>
      <c r="AR3438" t="s">
        <v>63</v>
      </c>
      <c r="AT3438" t="s">
        <v>127</v>
      </c>
      <c r="AV3438" t="s">
        <v>59</v>
      </c>
    </row>
    <row r="3439" spans="1:48" x14ac:dyDescent="0.35">
      <c r="A3439" t="s">
        <v>47</v>
      </c>
      <c r="B3439">
        <v>12</v>
      </c>
      <c r="C3439">
        <v>191</v>
      </c>
      <c r="D3439">
        <v>2021</v>
      </c>
      <c r="E3439">
        <v>5</v>
      </c>
      <c r="F3439">
        <v>4</v>
      </c>
      <c r="G3439">
        <v>0</v>
      </c>
      <c r="H3439">
        <v>15</v>
      </c>
      <c r="I3439" t="s">
        <v>6940</v>
      </c>
      <c r="J3439" t="s">
        <v>49</v>
      </c>
      <c r="K3439" t="s">
        <v>87</v>
      </c>
      <c r="L3439" t="b">
        <f t="shared" si="53"/>
        <v>0</v>
      </c>
      <c r="M3439">
        <v>70</v>
      </c>
      <c r="N3439">
        <v>30</v>
      </c>
      <c r="P3439">
        <v>156556</v>
      </c>
      <c r="Q3439">
        <v>246157</v>
      </c>
      <c r="R3439" t="s">
        <v>6914</v>
      </c>
      <c r="S3439" t="s">
        <v>52</v>
      </c>
      <c r="T3439" t="s">
        <v>6815</v>
      </c>
      <c r="U3439" t="s">
        <v>4692</v>
      </c>
      <c r="V3439">
        <v>15</v>
      </c>
      <c r="W3439">
        <v>63.6</v>
      </c>
      <c r="X3439">
        <v>0.04</v>
      </c>
      <c r="Y3439" t="s">
        <v>68</v>
      </c>
      <c r="Z3439">
        <v>21</v>
      </c>
      <c r="AA3439">
        <v>0.01</v>
      </c>
      <c r="AB3439">
        <v>2.94</v>
      </c>
      <c r="AC3439" t="s">
        <v>6941</v>
      </c>
      <c r="AE3439">
        <v>10809</v>
      </c>
      <c r="AF3439" t="b">
        <v>1</v>
      </c>
      <c r="AG3439">
        <v>1</v>
      </c>
      <c r="AM3439">
        <v>0</v>
      </c>
      <c r="AN3439" t="b">
        <v>0</v>
      </c>
      <c r="AO3439" t="b">
        <v>0</v>
      </c>
      <c r="AP3439" t="b">
        <v>0</v>
      </c>
      <c r="AQ3439" t="s">
        <v>96</v>
      </c>
      <c r="AR3439" t="s">
        <v>58</v>
      </c>
      <c r="AV3439" t="s">
        <v>59</v>
      </c>
    </row>
    <row r="3440" spans="1:48" x14ac:dyDescent="0.35">
      <c r="A3440" t="s">
        <v>47</v>
      </c>
      <c r="B3440">
        <v>12</v>
      </c>
      <c r="C3440">
        <v>191</v>
      </c>
      <c r="D3440">
        <v>2021</v>
      </c>
      <c r="E3440">
        <v>5</v>
      </c>
      <c r="F3440">
        <v>4</v>
      </c>
      <c r="G3440">
        <v>0</v>
      </c>
      <c r="H3440">
        <v>16</v>
      </c>
      <c r="I3440" t="s">
        <v>6942</v>
      </c>
      <c r="J3440" t="s">
        <v>49</v>
      </c>
      <c r="K3440" t="s">
        <v>87</v>
      </c>
      <c r="L3440" t="b">
        <f t="shared" si="53"/>
        <v>0</v>
      </c>
      <c r="M3440">
        <v>49</v>
      </c>
      <c r="N3440">
        <v>40</v>
      </c>
      <c r="P3440">
        <v>156556</v>
      </c>
      <c r="Q3440">
        <v>246157</v>
      </c>
      <c r="R3440" t="s">
        <v>6914</v>
      </c>
      <c r="S3440" t="s">
        <v>52</v>
      </c>
      <c r="T3440" t="s">
        <v>6815</v>
      </c>
      <c r="U3440" t="s">
        <v>4692</v>
      </c>
      <c r="V3440">
        <v>15</v>
      </c>
      <c r="W3440">
        <v>63.6</v>
      </c>
      <c r="X3440">
        <v>0.03</v>
      </c>
      <c r="Y3440" t="s">
        <v>68</v>
      </c>
      <c r="Z3440">
        <v>0</v>
      </c>
      <c r="AA3440">
        <v>0</v>
      </c>
      <c r="AB3440">
        <v>2.94</v>
      </c>
      <c r="AC3440" t="s">
        <v>6943</v>
      </c>
      <c r="AE3440">
        <v>10809</v>
      </c>
      <c r="AF3440" t="b">
        <v>1</v>
      </c>
      <c r="AG3440">
        <v>1</v>
      </c>
      <c r="AM3440">
        <v>0</v>
      </c>
      <c r="AN3440" t="b">
        <v>0</v>
      </c>
      <c r="AO3440" t="b">
        <v>0</v>
      </c>
      <c r="AP3440" t="b">
        <v>0</v>
      </c>
      <c r="AQ3440" t="s">
        <v>57</v>
      </c>
      <c r="AR3440" t="s">
        <v>63</v>
      </c>
      <c r="AS3440" t="s">
        <v>64</v>
      </c>
      <c r="AT3440" t="s">
        <v>71</v>
      </c>
      <c r="AV3440" t="s">
        <v>59</v>
      </c>
    </row>
    <row r="3441" spans="1:48" x14ac:dyDescent="0.35">
      <c r="A3441" t="s">
        <v>47</v>
      </c>
      <c r="B3441">
        <v>12</v>
      </c>
      <c r="C3441">
        <v>192</v>
      </c>
      <c r="D3441">
        <v>2021</v>
      </c>
      <c r="E3441">
        <v>5</v>
      </c>
      <c r="F3441">
        <v>4</v>
      </c>
      <c r="G3441">
        <v>0</v>
      </c>
      <c r="H3441">
        <v>1</v>
      </c>
      <c r="I3441" t="s">
        <v>6944</v>
      </c>
      <c r="J3441" t="s">
        <v>49</v>
      </c>
      <c r="K3441" t="s">
        <v>50</v>
      </c>
      <c r="L3441" t="str">
        <f t="shared" si="53"/>
        <v>DMKPlus</v>
      </c>
      <c r="M3441">
        <v>62812</v>
      </c>
      <c r="N3441">
        <v>61</v>
      </c>
      <c r="P3441">
        <v>147833</v>
      </c>
      <c r="Q3441">
        <v>231713</v>
      </c>
      <c r="R3441" t="s">
        <v>6945</v>
      </c>
      <c r="S3441" t="s">
        <v>52</v>
      </c>
      <c r="T3441" t="s">
        <v>6815</v>
      </c>
      <c r="U3441" t="s">
        <v>4692</v>
      </c>
      <c r="V3441">
        <v>13</v>
      </c>
      <c r="W3441">
        <v>63.8</v>
      </c>
      <c r="X3441">
        <v>42.49</v>
      </c>
      <c r="Y3441" t="s">
        <v>55</v>
      </c>
      <c r="Z3441">
        <v>6515</v>
      </c>
      <c r="AA3441">
        <v>4.41</v>
      </c>
      <c r="AB3441">
        <v>2.86</v>
      </c>
      <c r="AC3441" t="s">
        <v>6946</v>
      </c>
      <c r="AE3441">
        <v>10192</v>
      </c>
      <c r="AF3441" t="b">
        <v>1</v>
      </c>
      <c r="AG3441">
        <v>5</v>
      </c>
      <c r="AH3441" t="s">
        <v>1484</v>
      </c>
      <c r="AI3441">
        <v>11601</v>
      </c>
      <c r="AJ3441" t="s">
        <v>6945</v>
      </c>
      <c r="AK3441" t="b">
        <v>1</v>
      </c>
      <c r="AL3441" t="b">
        <v>0</v>
      </c>
      <c r="AM3441">
        <v>1</v>
      </c>
      <c r="AN3441" t="b">
        <v>1</v>
      </c>
      <c r="AO3441" t="b">
        <v>0</v>
      </c>
      <c r="AP3441" t="b">
        <v>1</v>
      </c>
      <c r="AR3441" t="s">
        <v>58</v>
      </c>
      <c r="AS3441" t="s">
        <v>147</v>
      </c>
      <c r="AT3441" t="s">
        <v>496</v>
      </c>
      <c r="AV3441" t="s">
        <v>59</v>
      </c>
    </row>
    <row r="3442" spans="1:48" x14ac:dyDescent="0.35">
      <c r="A3442" t="s">
        <v>47</v>
      </c>
      <c r="B3442">
        <v>12</v>
      </c>
      <c r="C3442">
        <v>192</v>
      </c>
      <c r="D3442">
        <v>2021</v>
      </c>
      <c r="E3442">
        <v>5</v>
      </c>
      <c r="F3442">
        <v>4</v>
      </c>
      <c r="G3442">
        <v>0</v>
      </c>
      <c r="H3442">
        <v>2</v>
      </c>
      <c r="I3442" t="s">
        <v>6947</v>
      </c>
      <c r="J3442" t="s">
        <v>49</v>
      </c>
      <c r="K3442" t="s">
        <v>109</v>
      </c>
      <c r="L3442" t="str">
        <f t="shared" si="53"/>
        <v>ADMKPlus</v>
      </c>
      <c r="M3442">
        <v>56297</v>
      </c>
      <c r="N3442">
        <v>45</v>
      </c>
      <c r="P3442">
        <v>147833</v>
      </c>
      <c r="Q3442">
        <v>231713</v>
      </c>
      <c r="R3442" t="s">
        <v>6945</v>
      </c>
      <c r="S3442" t="s">
        <v>52</v>
      </c>
      <c r="T3442" t="s">
        <v>6815</v>
      </c>
      <c r="U3442" t="s">
        <v>4692</v>
      </c>
      <c r="V3442">
        <v>13</v>
      </c>
      <c r="W3442">
        <v>63.8</v>
      </c>
      <c r="X3442">
        <v>38.08</v>
      </c>
      <c r="Y3442" t="s">
        <v>55</v>
      </c>
      <c r="Z3442">
        <v>43476</v>
      </c>
      <c r="AA3442">
        <v>29.41</v>
      </c>
      <c r="AB3442">
        <v>2.86</v>
      </c>
      <c r="AC3442" t="s">
        <v>6948</v>
      </c>
      <c r="AE3442">
        <v>930</v>
      </c>
      <c r="AF3442" t="b">
        <v>1</v>
      </c>
      <c r="AG3442">
        <v>2</v>
      </c>
      <c r="AH3442" t="s">
        <v>109</v>
      </c>
      <c r="AI3442">
        <v>930</v>
      </c>
      <c r="AJ3442" t="s">
        <v>6945</v>
      </c>
      <c r="AK3442" t="b">
        <v>1</v>
      </c>
      <c r="AL3442" t="b">
        <v>1</v>
      </c>
      <c r="AM3442">
        <v>1</v>
      </c>
      <c r="AN3442" t="b">
        <v>0</v>
      </c>
      <c r="AO3442" t="b">
        <v>1</v>
      </c>
      <c r="AP3442" t="b">
        <v>1</v>
      </c>
      <c r="AQ3442" t="s">
        <v>111</v>
      </c>
      <c r="AR3442" t="s">
        <v>63</v>
      </c>
      <c r="AS3442" t="s">
        <v>458</v>
      </c>
      <c r="AV3442" t="s">
        <v>59</v>
      </c>
    </row>
    <row r="3443" spans="1:48" x14ac:dyDescent="0.35">
      <c r="A3443" t="s">
        <v>47</v>
      </c>
      <c r="B3443">
        <v>12</v>
      </c>
      <c r="C3443">
        <v>192</v>
      </c>
      <c r="D3443">
        <v>2021</v>
      </c>
      <c r="E3443">
        <v>5</v>
      </c>
      <c r="F3443">
        <v>4</v>
      </c>
      <c r="G3443">
        <v>0</v>
      </c>
      <c r="H3443">
        <v>3</v>
      </c>
      <c r="I3443" t="s">
        <v>6949</v>
      </c>
      <c r="J3443" t="s">
        <v>49</v>
      </c>
      <c r="K3443" t="s">
        <v>115</v>
      </c>
      <c r="L3443" t="b">
        <f t="shared" si="53"/>
        <v>0</v>
      </c>
      <c r="M3443">
        <v>12821</v>
      </c>
      <c r="N3443">
        <v>45</v>
      </c>
      <c r="P3443">
        <v>147833</v>
      </c>
      <c r="Q3443">
        <v>231713</v>
      </c>
      <c r="R3443" t="s">
        <v>6945</v>
      </c>
      <c r="S3443" t="s">
        <v>52</v>
      </c>
      <c r="T3443" t="s">
        <v>6815</v>
      </c>
      <c r="U3443" t="s">
        <v>4692</v>
      </c>
      <c r="V3443">
        <v>13</v>
      </c>
      <c r="W3443">
        <v>63.8</v>
      </c>
      <c r="X3443">
        <v>8.67</v>
      </c>
      <c r="Y3443" t="s">
        <v>68</v>
      </c>
      <c r="Z3443">
        <v>2338</v>
      </c>
      <c r="AA3443">
        <v>1.58</v>
      </c>
      <c r="AB3443">
        <v>2.86</v>
      </c>
      <c r="AC3443" t="s">
        <v>6950</v>
      </c>
      <c r="AE3443">
        <v>24404</v>
      </c>
      <c r="AF3443" t="b">
        <v>1</v>
      </c>
      <c r="AG3443">
        <v>1</v>
      </c>
      <c r="AM3443">
        <v>0</v>
      </c>
      <c r="AN3443" t="b">
        <v>0</v>
      </c>
      <c r="AO3443" t="b">
        <v>0</v>
      </c>
      <c r="AP3443" t="b">
        <v>0</v>
      </c>
      <c r="AQ3443" t="s">
        <v>111</v>
      </c>
      <c r="AR3443" t="s">
        <v>75</v>
      </c>
      <c r="AV3443" t="s">
        <v>59</v>
      </c>
    </row>
    <row r="3444" spans="1:48" x14ac:dyDescent="0.35">
      <c r="A3444" t="s">
        <v>47</v>
      </c>
      <c r="B3444">
        <v>12</v>
      </c>
      <c r="C3444">
        <v>192</v>
      </c>
      <c r="D3444">
        <v>2021</v>
      </c>
      <c r="E3444">
        <v>5</v>
      </c>
      <c r="F3444">
        <v>4</v>
      </c>
      <c r="G3444">
        <v>0</v>
      </c>
      <c r="H3444">
        <v>4</v>
      </c>
      <c r="I3444" t="s">
        <v>6951</v>
      </c>
      <c r="J3444" t="s">
        <v>49</v>
      </c>
      <c r="K3444" t="s">
        <v>67</v>
      </c>
      <c r="L3444" t="b">
        <f t="shared" si="53"/>
        <v>0</v>
      </c>
      <c r="M3444">
        <v>10483</v>
      </c>
      <c r="N3444">
        <v>50</v>
      </c>
      <c r="P3444">
        <v>147833</v>
      </c>
      <c r="Q3444">
        <v>231713</v>
      </c>
      <c r="R3444" t="s">
        <v>6945</v>
      </c>
      <c r="S3444" t="s">
        <v>52</v>
      </c>
      <c r="T3444" t="s">
        <v>6815</v>
      </c>
      <c r="U3444" t="s">
        <v>4692</v>
      </c>
      <c r="V3444">
        <v>13</v>
      </c>
      <c r="W3444">
        <v>63.8</v>
      </c>
      <c r="X3444">
        <v>7.09</v>
      </c>
      <c r="Y3444" t="s">
        <v>68</v>
      </c>
      <c r="Z3444">
        <v>7811</v>
      </c>
      <c r="AA3444">
        <v>5.28</v>
      </c>
      <c r="AB3444">
        <v>2.86</v>
      </c>
      <c r="AC3444" t="s">
        <v>6952</v>
      </c>
      <c r="AE3444">
        <v>5533</v>
      </c>
      <c r="AF3444" t="b">
        <v>1</v>
      </c>
      <c r="AG3444">
        <v>1</v>
      </c>
      <c r="AM3444">
        <v>0</v>
      </c>
      <c r="AN3444" t="b">
        <v>0</v>
      </c>
      <c r="AO3444" t="b">
        <v>0</v>
      </c>
      <c r="AP3444" t="b">
        <v>0</v>
      </c>
      <c r="AQ3444" t="s">
        <v>156</v>
      </c>
      <c r="AR3444" t="s">
        <v>75</v>
      </c>
      <c r="AV3444" t="s">
        <v>59</v>
      </c>
    </row>
    <row r="3445" spans="1:48" x14ac:dyDescent="0.35">
      <c r="A3445" t="s">
        <v>47</v>
      </c>
      <c r="B3445">
        <v>12</v>
      </c>
      <c r="C3445">
        <v>192</v>
      </c>
      <c r="D3445">
        <v>2021</v>
      </c>
      <c r="E3445">
        <v>5</v>
      </c>
      <c r="F3445">
        <v>4</v>
      </c>
      <c r="G3445">
        <v>0</v>
      </c>
      <c r="H3445">
        <v>5</v>
      </c>
      <c r="I3445" t="s">
        <v>6953</v>
      </c>
      <c r="J3445" t="s">
        <v>49</v>
      </c>
      <c r="K3445" t="s">
        <v>119</v>
      </c>
      <c r="L3445" t="str">
        <f t="shared" si="53"/>
        <v>ADMKPlus</v>
      </c>
      <c r="M3445">
        <v>2672</v>
      </c>
      <c r="N3445">
        <v>45</v>
      </c>
      <c r="P3445">
        <v>147833</v>
      </c>
      <c r="Q3445">
        <v>231713</v>
      </c>
      <c r="R3445" t="s">
        <v>6945</v>
      </c>
      <c r="S3445" t="s">
        <v>52</v>
      </c>
      <c r="T3445" t="s">
        <v>6815</v>
      </c>
      <c r="U3445" t="s">
        <v>4692</v>
      </c>
      <c r="V3445">
        <v>13</v>
      </c>
      <c r="W3445">
        <v>63.8</v>
      </c>
      <c r="X3445">
        <v>1.81</v>
      </c>
      <c r="Y3445" t="s">
        <v>68</v>
      </c>
      <c r="Z3445">
        <v>1121</v>
      </c>
      <c r="AA3445">
        <v>0.76</v>
      </c>
      <c r="AB3445">
        <v>2.86</v>
      </c>
      <c r="AC3445" t="s">
        <v>6954</v>
      </c>
      <c r="AE3445">
        <v>24338</v>
      </c>
      <c r="AF3445" t="b">
        <v>1</v>
      </c>
      <c r="AG3445">
        <v>1</v>
      </c>
      <c r="AM3445">
        <v>0</v>
      </c>
      <c r="AN3445" t="b">
        <v>0</v>
      </c>
      <c r="AO3445" t="b">
        <v>0</v>
      </c>
      <c r="AP3445" t="b">
        <v>0</v>
      </c>
      <c r="AQ3445" t="s">
        <v>111</v>
      </c>
      <c r="AR3445" t="s">
        <v>58</v>
      </c>
      <c r="AV3445" t="s">
        <v>59</v>
      </c>
    </row>
    <row r="3446" spans="1:48" x14ac:dyDescent="0.35">
      <c r="A3446" t="s">
        <v>47</v>
      </c>
      <c r="B3446">
        <v>12</v>
      </c>
      <c r="C3446">
        <v>192</v>
      </c>
      <c r="D3446">
        <v>2021</v>
      </c>
      <c r="E3446">
        <v>5</v>
      </c>
      <c r="F3446">
        <v>4</v>
      </c>
      <c r="G3446">
        <v>0</v>
      </c>
      <c r="H3446">
        <v>6</v>
      </c>
      <c r="I3446" t="s">
        <v>76</v>
      </c>
      <c r="K3446" t="s">
        <v>77</v>
      </c>
      <c r="L3446" t="b">
        <f t="shared" si="53"/>
        <v>0</v>
      </c>
      <c r="M3446">
        <v>1551</v>
      </c>
      <c r="P3446">
        <v>147833</v>
      </c>
      <c r="Q3446">
        <v>231713</v>
      </c>
      <c r="R3446" t="s">
        <v>6945</v>
      </c>
      <c r="S3446" t="s">
        <v>52</v>
      </c>
      <c r="T3446" t="s">
        <v>6815</v>
      </c>
      <c r="U3446" t="s">
        <v>4692</v>
      </c>
      <c r="V3446">
        <v>13</v>
      </c>
      <c r="W3446">
        <v>63.8</v>
      </c>
      <c r="X3446">
        <v>1.05</v>
      </c>
      <c r="Z3446">
        <v>1294</v>
      </c>
      <c r="AA3446">
        <v>0.88</v>
      </c>
      <c r="AB3446">
        <v>2.86</v>
      </c>
      <c r="AE3446">
        <v>5897</v>
      </c>
      <c r="AF3446" t="b">
        <v>1</v>
      </c>
      <c r="AV3446" t="s">
        <v>59</v>
      </c>
    </row>
    <row r="3447" spans="1:48" x14ac:dyDescent="0.35">
      <c r="A3447" t="s">
        <v>47</v>
      </c>
      <c r="B3447">
        <v>12</v>
      </c>
      <c r="C3447">
        <v>192</v>
      </c>
      <c r="D3447">
        <v>2021</v>
      </c>
      <c r="E3447">
        <v>5</v>
      </c>
      <c r="F3447">
        <v>4</v>
      </c>
      <c r="G3447">
        <v>0</v>
      </c>
      <c r="H3447">
        <v>7</v>
      </c>
      <c r="I3447" t="s">
        <v>5151</v>
      </c>
      <c r="J3447" t="s">
        <v>49</v>
      </c>
      <c r="K3447" t="s">
        <v>87</v>
      </c>
      <c r="L3447" t="b">
        <f t="shared" si="53"/>
        <v>0</v>
      </c>
      <c r="M3447">
        <v>257</v>
      </c>
      <c r="N3447">
        <v>33</v>
      </c>
      <c r="P3447">
        <v>147833</v>
      </c>
      <c r="Q3447">
        <v>231713</v>
      </c>
      <c r="R3447" t="s">
        <v>6945</v>
      </c>
      <c r="S3447" t="s">
        <v>52</v>
      </c>
      <c r="T3447" t="s">
        <v>6815</v>
      </c>
      <c r="U3447" t="s">
        <v>4692</v>
      </c>
      <c r="V3447">
        <v>13</v>
      </c>
      <c r="W3447">
        <v>63.8</v>
      </c>
      <c r="X3447">
        <v>0.17</v>
      </c>
      <c r="Y3447" t="s">
        <v>68</v>
      </c>
      <c r="Z3447">
        <v>79</v>
      </c>
      <c r="AA3447">
        <v>0.05</v>
      </c>
      <c r="AB3447">
        <v>2.86</v>
      </c>
      <c r="AC3447" t="s">
        <v>6955</v>
      </c>
      <c r="AE3447">
        <v>10809</v>
      </c>
      <c r="AF3447" t="b">
        <v>1</v>
      </c>
      <c r="AG3447">
        <v>1</v>
      </c>
      <c r="AM3447">
        <v>0</v>
      </c>
      <c r="AN3447" t="b">
        <v>0</v>
      </c>
      <c r="AO3447" t="b">
        <v>0</v>
      </c>
      <c r="AP3447" t="b">
        <v>0</v>
      </c>
      <c r="AQ3447" t="s">
        <v>57</v>
      </c>
      <c r="AR3447" t="s">
        <v>106</v>
      </c>
      <c r="AS3447" t="s">
        <v>696</v>
      </c>
      <c r="AV3447" t="s">
        <v>59</v>
      </c>
    </row>
    <row r="3448" spans="1:48" x14ac:dyDescent="0.35">
      <c r="A3448" t="s">
        <v>47</v>
      </c>
      <c r="B3448">
        <v>12</v>
      </c>
      <c r="C3448">
        <v>192</v>
      </c>
      <c r="D3448">
        <v>2021</v>
      </c>
      <c r="E3448">
        <v>5</v>
      </c>
      <c r="F3448">
        <v>4</v>
      </c>
      <c r="G3448">
        <v>0</v>
      </c>
      <c r="H3448">
        <v>8</v>
      </c>
      <c r="I3448" t="s">
        <v>6956</v>
      </c>
      <c r="J3448" t="s">
        <v>66</v>
      </c>
      <c r="K3448" t="s">
        <v>87</v>
      </c>
      <c r="L3448" t="b">
        <f t="shared" si="53"/>
        <v>0</v>
      </c>
      <c r="M3448">
        <v>178</v>
      </c>
      <c r="N3448">
        <v>45</v>
      </c>
      <c r="P3448">
        <v>147833</v>
      </c>
      <c r="Q3448">
        <v>231713</v>
      </c>
      <c r="R3448" t="s">
        <v>6945</v>
      </c>
      <c r="S3448" t="s">
        <v>52</v>
      </c>
      <c r="T3448" t="s">
        <v>6815</v>
      </c>
      <c r="U3448" t="s">
        <v>4692</v>
      </c>
      <c r="V3448">
        <v>13</v>
      </c>
      <c r="W3448">
        <v>63.8</v>
      </c>
      <c r="X3448">
        <v>0.12</v>
      </c>
      <c r="Y3448" t="s">
        <v>68</v>
      </c>
      <c r="Z3448">
        <v>16</v>
      </c>
      <c r="AA3448">
        <v>0.01</v>
      </c>
      <c r="AB3448">
        <v>2.86</v>
      </c>
      <c r="AC3448" t="s">
        <v>6957</v>
      </c>
      <c r="AE3448">
        <v>10809</v>
      </c>
      <c r="AF3448" t="b">
        <v>1</v>
      </c>
      <c r="AG3448">
        <v>1</v>
      </c>
      <c r="AM3448">
        <v>0</v>
      </c>
      <c r="AN3448" t="b">
        <v>0</v>
      </c>
      <c r="AO3448" t="b">
        <v>0</v>
      </c>
      <c r="AP3448" t="b">
        <v>0</v>
      </c>
      <c r="AQ3448" t="s">
        <v>70</v>
      </c>
      <c r="AR3448" t="s">
        <v>134</v>
      </c>
      <c r="AV3448" t="s">
        <v>59</v>
      </c>
    </row>
    <row r="3449" spans="1:48" x14ac:dyDescent="0.35">
      <c r="A3449" t="s">
        <v>47</v>
      </c>
      <c r="B3449">
        <v>12</v>
      </c>
      <c r="C3449">
        <v>192</v>
      </c>
      <c r="D3449">
        <v>2021</v>
      </c>
      <c r="E3449">
        <v>5</v>
      </c>
      <c r="F3449">
        <v>4</v>
      </c>
      <c r="G3449">
        <v>0</v>
      </c>
      <c r="H3449">
        <v>9</v>
      </c>
      <c r="I3449" t="s">
        <v>6958</v>
      </c>
      <c r="J3449" t="s">
        <v>49</v>
      </c>
      <c r="K3449" t="s">
        <v>87</v>
      </c>
      <c r="L3449" t="b">
        <f t="shared" si="53"/>
        <v>0</v>
      </c>
      <c r="M3449">
        <v>162</v>
      </c>
      <c r="N3449">
        <v>45</v>
      </c>
      <c r="P3449">
        <v>147833</v>
      </c>
      <c r="Q3449">
        <v>231713</v>
      </c>
      <c r="R3449" t="s">
        <v>6945</v>
      </c>
      <c r="S3449" t="s">
        <v>52</v>
      </c>
      <c r="T3449" t="s">
        <v>6815</v>
      </c>
      <c r="U3449" t="s">
        <v>4692</v>
      </c>
      <c r="V3449">
        <v>13</v>
      </c>
      <c r="W3449">
        <v>63.8</v>
      </c>
      <c r="X3449">
        <v>0.11</v>
      </c>
      <c r="Y3449" t="s">
        <v>68</v>
      </c>
      <c r="Z3449">
        <v>3</v>
      </c>
      <c r="AA3449">
        <v>0</v>
      </c>
      <c r="AB3449">
        <v>2.86</v>
      </c>
      <c r="AC3449" t="s">
        <v>6959</v>
      </c>
      <c r="AE3449">
        <v>10809</v>
      </c>
      <c r="AF3449" t="b">
        <v>1</v>
      </c>
      <c r="AG3449">
        <v>1</v>
      </c>
      <c r="AM3449">
        <v>0</v>
      </c>
      <c r="AN3449" t="b">
        <v>0</v>
      </c>
      <c r="AO3449" t="b">
        <v>0</v>
      </c>
      <c r="AP3449" t="b">
        <v>0</v>
      </c>
      <c r="AQ3449" t="s">
        <v>156</v>
      </c>
      <c r="AR3449" t="s">
        <v>134</v>
      </c>
      <c r="AS3449" t="s">
        <v>162</v>
      </c>
      <c r="AV3449" t="s">
        <v>59</v>
      </c>
    </row>
    <row r="3450" spans="1:48" x14ac:dyDescent="0.35">
      <c r="A3450" t="s">
        <v>47</v>
      </c>
      <c r="B3450">
        <v>12</v>
      </c>
      <c r="C3450">
        <v>192</v>
      </c>
      <c r="D3450">
        <v>2021</v>
      </c>
      <c r="E3450">
        <v>5</v>
      </c>
      <c r="F3450">
        <v>4</v>
      </c>
      <c r="G3450">
        <v>0</v>
      </c>
      <c r="H3450">
        <v>10</v>
      </c>
      <c r="I3450" t="s">
        <v>6960</v>
      </c>
      <c r="J3450" t="s">
        <v>49</v>
      </c>
      <c r="K3450" t="s">
        <v>87</v>
      </c>
      <c r="L3450" t="b">
        <f t="shared" si="53"/>
        <v>0</v>
      </c>
      <c r="M3450">
        <v>159</v>
      </c>
      <c r="N3450">
        <v>54</v>
      </c>
      <c r="P3450">
        <v>147833</v>
      </c>
      <c r="Q3450">
        <v>231713</v>
      </c>
      <c r="R3450" t="s">
        <v>6945</v>
      </c>
      <c r="S3450" t="s">
        <v>52</v>
      </c>
      <c r="T3450" t="s">
        <v>6815</v>
      </c>
      <c r="U3450" t="s">
        <v>4692</v>
      </c>
      <c r="V3450">
        <v>13</v>
      </c>
      <c r="W3450">
        <v>63.8</v>
      </c>
      <c r="X3450">
        <v>0.11</v>
      </c>
      <c r="Y3450" t="s">
        <v>68</v>
      </c>
      <c r="Z3450">
        <v>19</v>
      </c>
      <c r="AA3450">
        <v>0.01</v>
      </c>
      <c r="AB3450">
        <v>2.86</v>
      </c>
      <c r="AC3450" t="s">
        <v>6961</v>
      </c>
      <c r="AE3450">
        <v>10809</v>
      </c>
      <c r="AF3450" t="b">
        <v>1</v>
      </c>
      <c r="AG3450">
        <v>1</v>
      </c>
      <c r="AM3450">
        <v>0</v>
      </c>
      <c r="AN3450" t="b">
        <v>0</v>
      </c>
      <c r="AO3450" t="b">
        <v>0</v>
      </c>
      <c r="AP3450" t="b">
        <v>0</v>
      </c>
      <c r="AQ3450" t="s">
        <v>57</v>
      </c>
      <c r="AR3450" t="s">
        <v>89</v>
      </c>
      <c r="AV3450" t="s">
        <v>59</v>
      </c>
    </row>
    <row r="3451" spans="1:48" x14ac:dyDescent="0.35">
      <c r="A3451" t="s">
        <v>47</v>
      </c>
      <c r="B3451">
        <v>12</v>
      </c>
      <c r="C3451">
        <v>192</v>
      </c>
      <c r="D3451">
        <v>2021</v>
      </c>
      <c r="E3451">
        <v>5</v>
      </c>
      <c r="F3451">
        <v>4</v>
      </c>
      <c r="G3451">
        <v>0</v>
      </c>
      <c r="H3451">
        <v>11</v>
      </c>
      <c r="I3451" t="s">
        <v>6962</v>
      </c>
      <c r="J3451" t="s">
        <v>1227</v>
      </c>
      <c r="K3451" t="s">
        <v>599</v>
      </c>
      <c r="L3451" t="b">
        <f t="shared" si="53"/>
        <v>0</v>
      </c>
      <c r="M3451">
        <v>140</v>
      </c>
      <c r="N3451">
        <v>63</v>
      </c>
      <c r="P3451">
        <v>147833</v>
      </c>
      <c r="Q3451">
        <v>231713</v>
      </c>
      <c r="R3451" t="s">
        <v>6945</v>
      </c>
      <c r="S3451" t="s">
        <v>52</v>
      </c>
      <c r="T3451" t="s">
        <v>6815</v>
      </c>
      <c r="U3451" t="s">
        <v>4692</v>
      </c>
      <c r="V3451">
        <v>13</v>
      </c>
      <c r="W3451">
        <v>63.8</v>
      </c>
      <c r="X3451">
        <v>0.09</v>
      </c>
      <c r="Y3451" t="s">
        <v>68</v>
      </c>
      <c r="Z3451">
        <v>24</v>
      </c>
      <c r="AA3451">
        <v>0.02</v>
      </c>
      <c r="AB3451">
        <v>2.86</v>
      </c>
      <c r="AC3451" t="s">
        <v>6963</v>
      </c>
      <c r="AE3451">
        <v>24300</v>
      </c>
      <c r="AF3451" t="b">
        <v>1</v>
      </c>
      <c r="AG3451">
        <v>1</v>
      </c>
      <c r="AM3451">
        <v>0</v>
      </c>
      <c r="AN3451" t="b">
        <v>0</v>
      </c>
      <c r="AO3451" t="b">
        <v>0</v>
      </c>
      <c r="AP3451" t="b">
        <v>0</v>
      </c>
      <c r="AQ3451" t="s">
        <v>96</v>
      </c>
      <c r="AR3451" t="s">
        <v>106</v>
      </c>
      <c r="AS3451" t="s">
        <v>107</v>
      </c>
      <c r="AT3451" t="s">
        <v>63</v>
      </c>
      <c r="AU3451" t="s">
        <v>589</v>
      </c>
      <c r="AV3451" t="s">
        <v>59</v>
      </c>
    </row>
    <row r="3452" spans="1:48" x14ac:dyDescent="0.35">
      <c r="A3452" t="s">
        <v>47</v>
      </c>
      <c r="B3452">
        <v>12</v>
      </c>
      <c r="C3452">
        <v>192</v>
      </c>
      <c r="D3452">
        <v>2021</v>
      </c>
      <c r="E3452">
        <v>5</v>
      </c>
      <c r="F3452">
        <v>4</v>
      </c>
      <c r="G3452">
        <v>0</v>
      </c>
      <c r="H3452">
        <v>12</v>
      </c>
      <c r="I3452" t="s">
        <v>6964</v>
      </c>
      <c r="J3452" t="s">
        <v>49</v>
      </c>
      <c r="K3452" t="s">
        <v>87</v>
      </c>
      <c r="L3452" t="b">
        <f t="shared" si="53"/>
        <v>0</v>
      </c>
      <c r="M3452">
        <v>116</v>
      </c>
      <c r="N3452">
        <v>52</v>
      </c>
      <c r="P3452">
        <v>147833</v>
      </c>
      <c r="Q3452">
        <v>231713</v>
      </c>
      <c r="R3452" t="s">
        <v>6945</v>
      </c>
      <c r="S3452" t="s">
        <v>52</v>
      </c>
      <c r="T3452" t="s">
        <v>6815</v>
      </c>
      <c r="U3452" t="s">
        <v>4692</v>
      </c>
      <c r="V3452">
        <v>13</v>
      </c>
      <c r="W3452">
        <v>63.8</v>
      </c>
      <c r="X3452">
        <v>0.08</v>
      </c>
      <c r="Y3452" t="s">
        <v>68</v>
      </c>
      <c r="Z3452">
        <v>12</v>
      </c>
      <c r="AA3452">
        <v>0.01</v>
      </c>
      <c r="AB3452">
        <v>2.86</v>
      </c>
      <c r="AC3452" t="s">
        <v>6965</v>
      </c>
      <c r="AE3452">
        <v>10809</v>
      </c>
      <c r="AF3452" t="b">
        <v>1</v>
      </c>
      <c r="AG3452">
        <v>1</v>
      </c>
      <c r="AM3452">
        <v>0</v>
      </c>
      <c r="AN3452" t="b">
        <v>0</v>
      </c>
      <c r="AO3452" t="b">
        <v>0</v>
      </c>
      <c r="AP3452" t="b">
        <v>0</v>
      </c>
      <c r="AQ3452" t="s">
        <v>156</v>
      </c>
      <c r="AR3452" t="s">
        <v>58</v>
      </c>
      <c r="AS3452" t="s">
        <v>147</v>
      </c>
      <c r="AT3452" t="s">
        <v>127</v>
      </c>
      <c r="AV3452" t="s">
        <v>59</v>
      </c>
    </row>
    <row r="3453" spans="1:48" x14ac:dyDescent="0.35">
      <c r="A3453" t="s">
        <v>47</v>
      </c>
      <c r="B3453">
        <v>12</v>
      </c>
      <c r="C3453">
        <v>192</v>
      </c>
      <c r="D3453">
        <v>2021</v>
      </c>
      <c r="E3453">
        <v>5</v>
      </c>
      <c r="F3453">
        <v>4</v>
      </c>
      <c r="G3453">
        <v>0</v>
      </c>
      <c r="H3453">
        <v>13</v>
      </c>
      <c r="I3453" t="s">
        <v>6966</v>
      </c>
      <c r="J3453" t="s">
        <v>49</v>
      </c>
      <c r="K3453" t="s">
        <v>219</v>
      </c>
      <c r="L3453" t="b">
        <f t="shared" si="53"/>
        <v>0</v>
      </c>
      <c r="M3453">
        <v>104</v>
      </c>
      <c r="N3453">
        <v>31</v>
      </c>
      <c r="P3453">
        <v>147833</v>
      </c>
      <c r="Q3453">
        <v>231713</v>
      </c>
      <c r="R3453" t="s">
        <v>6945</v>
      </c>
      <c r="S3453" t="s">
        <v>52</v>
      </c>
      <c r="T3453" t="s">
        <v>6815</v>
      </c>
      <c r="U3453" t="s">
        <v>4692</v>
      </c>
      <c r="V3453">
        <v>13</v>
      </c>
      <c r="W3453">
        <v>63.8</v>
      </c>
      <c r="X3453">
        <v>7.0000000000000007E-2</v>
      </c>
      <c r="Y3453" t="s">
        <v>68</v>
      </c>
      <c r="Z3453">
        <v>23</v>
      </c>
      <c r="AA3453">
        <v>0.02</v>
      </c>
      <c r="AB3453">
        <v>2.86</v>
      </c>
      <c r="AC3453" t="s">
        <v>6967</v>
      </c>
      <c r="AE3453">
        <v>24339</v>
      </c>
      <c r="AF3453" t="b">
        <v>1</v>
      </c>
      <c r="AG3453">
        <v>1</v>
      </c>
      <c r="AM3453">
        <v>0</v>
      </c>
      <c r="AN3453" t="b">
        <v>0</v>
      </c>
      <c r="AO3453" t="b">
        <v>0</v>
      </c>
      <c r="AP3453" t="b">
        <v>0</v>
      </c>
      <c r="AQ3453" t="s">
        <v>70</v>
      </c>
      <c r="AR3453" t="s">
        <v>58</v>
      </c>
      <c r="AV3453" t="s">
        <v>59</v>
      </c>
    </row>
    <row r="3454" spans="1:48" x14ac:dyDescent="0.35">
      <c r="A3454" t="s">
        <v>47</v>
      </c>
      <c r="B3454">
        <v>12</v>
      </c>
      <c r="C3454">
        <v>192</v>
      </c>
      <c r="D3454">
        <v>2021</v>
      </c>
      <c r="E3454">
        <v>5</v>
      </c>
      <c r="F3454">
        <v>4</v>
      </c>
      <c r="G3454">
        <v>0</v>
      </c>
      <c r="H3454">
        <v>14</v>
      </c>
      <c r="I3454" t="s">
        <v>6968</v>
      </c>
      <c r="J3454" t="s">
        <v>49</v>
      </c>
      <c r="K3454" t="s">
        <v>87</v>
      </c>
      <c r="L3454" t="b">
        <f t="shared" si="53"/>
        <v>0</v>
      </c>
      <c r="M3454">
        <v>81</v>
      </c>
      <c r="N3454">
        <v>60</v>
      </c>
      <c r="P3454">
        <v>147833</v>
      </c>
      <c r="Q3454">
        <v>231713</v>
      </c>
      <c r="R3454" t="s">
        <v>6945</v>
      </c>
      <c r="S3454" t="s">
        <v>52</v>
      </c>
      <c r="T3454" t="s">
        <v>6815</v>
      </c>
      <c r="U3454" t="s">
        <v>4692</v>
      </c>
      <c r="V3454">
        <v>13</v>
      </c>
      <c r="W3454">
        <v>63.8</v>
      </c>
      <c r="X3454">
        <v>0.05</v>
      </c>
      <c r="Y3454" t="s">
        <v>68</v>
      </c>
      <c r="Z3454">
        <v>0</v>
      </c>
      <c r="AA3454">
        <v>0</v>
      </c>
      <c r="AB3454">
        <v>2.86</v>
      </c>
      <c r="AC3454" t="s">
        <v>6969</v>
      </c>
      <c r="AE3454">
        <v>10809</v>
      </c>
      <c r="AF3454" t="b">
        <v>1</v>
      </c>
      <c r="AG3454">
        <v>1</v>
      </c>
      <c r="AM3454">
        <v>0</v>
      </c>
      <c r="AN3454" t="b">
        <v>0</v>
      </c>
      <c r="AO3454" t="b">
        <v>0</v>
      </c>
      <c r="AP3454" t="b">
        <v>0</v>
      </c>
      <c r="AQ3454" t="s">
        <v>96</v>
      </c>
      <c r="AR3454" t="s">
        <v>89</v>
      </c>
      <c r="AV3454" t="s">
        <v>59</v>
      </c>
    </row>
    <row r="3455" spans="1:48" x14ac:dyDescent="0.35">
      <c r="A3455" t="s">
        <v>47</v>
      </c>
      <c r="B3455">
        <v>12</v>
      </c>
      <c r="C3455">
        <v>193</v>
      </c>
      <c r="D3455">
        <v>2021</v>
      </c>
      <c r="E3455">
        <v>5</v>
      </c>
      <c r="F3455">
        <v>4</v>
      </c>
      <c r="G3455">
        <v>0</v>
      </c>
      <c r="H3455">
        <v>1</v>
      </c>
      <c r="I3455" t="s">
        <v>6970</v>
      </c>
      <c r="J3455" t="s">
        <v>49</v>
      </c>
      <c r="K3455" t="s">
        <v>50</v>
      </c>
      <c r="L3455" t="str">
        <f t="shared" si="53"/>
        <v>DMKPlus</v>
      </c>
      <c r="M3455">
        <v>73205</v>
      </c>
      <c r="N3455">
        <v>55</v>
      </c>
      <c r="P3455">
        <v>149430</v>
      </c>
      <c r="Q3455">
        <v>244846</v>
      </c>
      <c r="R3455" t="s">
        <v>6866</v>
      </c>
      <c r="S3455" t="s">
        <v>52</v>
      </c>
      <c r="T3455" t="s">
        <v>6815</v>
      </c>
      <c r="U3455" t="s">
        <v>4692</v>
      </c>
      <c r="V3455">
        <v>14</v>
      </c>
      <c r="W3455">
        <v>61.03</v>
      </c>
      <c r="X3455">
        <v>48.99</v>
      </c>
      <c r="Y3455" t="s">
        <v>55</v>
      </c>
      <c r="Z3455">
        <v>34176</v>
      </c>
      <c r="AA3455">
        <v>22.87</v>
      </c>
      <c r="AB3455">
        <v>3.03</v>
      </c>
      <c r="AC3455" t="s">
        <v>6971</v>
      </c>
      <c r="AE3455">
        <v>10192</v>
      </c>
      <c r="AF3455" t="b">
        <v>1</v>
      </c>
      <c r="AG3455">
        <v>2</v>
      </c>
      <c r="AH3455" t="s">
        <v>50</v>
      </c>
      <c r="AI3455">
        <v>10192</v>
      </c>
      <c r="AJ3455" t="s">
        <v>6866</v>
      </c>
      <c r="AK3455" t="b">
        <v>1</v>
      </c>
      <c r="AL3455" t="b">
        <v>1</v>
      </c>
      <c r="AM3455">
        <v>2</v>
      </c>
      <c r="AN3455" t="b">
        <v>0</v>
      </c>
      <c r="AO3455" t="b">
        <v>1</v>
      </c>
      <c r="AP3455" t="b">
        <v>1</v>
      </c>
      <c r="AQ3455" t="s">
        <v>272</v>
      </c>
      <c r="AR3455" t="s">
        <v>63</v>
      </c>
      <c r="AS3455" t="s">
        <v>64</v>
      </c>
      <c r="AV3455" t="s">
        <v>59</v>
      </c>
    </row>
    <row r="3456" spans="1:48" x14ac:dyDescent="0.35">
      <c r="A3456" t="s">
        <v>47</v>
      </c>
      <c r="B3456">
        <v>12</v>
      </c>
      <c r="C3456">
        <v>193</v>
      </c>
      <c r="D3456">
        <v>2021</v>
      </c>
      <c r="E3456">
        <v>5</v>
      </c>
      <c r="F3456">
        <v>4</v>
      </c>
      <c r="G3456">
        <v>0</v>
      </c>
      <c r="H3456">
        <v>2</v>
      </c>
      <c r="I3456" t="s">
        <v>6972</v>
      </c>
      <c r="J3456" t="s">
        <v>49</v>
      </c>
      <c r="K3456" t="s">
        <v>109</v>
      </c>
      <c r="L3456" t="str">
        <f t="shared" si="53"/>
        <v>ADMKPlus</v>
      </c>
      <c r="M3456">
        <v>39029</v>
      </c>
      <c r="N3456">
        <v>54</v>
      </c>
      <c r="P3456">
        <v>149430</v>
      </c>
      <c r="Q3456">
        <v>244846</v>
      </c>
      <c r="R3456" t="s">
        <v>6866</v>
      </c>
      <c r="S3456" t="s">
        <v>52</v>
      </c>
      <c r="T3456" t="s">
        <v>6815</v>
      </c>
      <c r="U3456" t="s">
        <v>4692</v>
      </c>
      <c r="V3456">
        <v>14</v>
      </c>
      <c r="W3456">
        <v>61.03</v>
      </c>
      <c r="X3456">
        <v>26.12</v>
      </c>
      <c r="Y3456" t="s">
        <v>55</v>
      </c>
      <c r="Z3456">
        <v>24534</v>
      </c>
      <c r="AA3456">
        <v>16.420000000000002</v>
      </c>
      <c r="AB3456">
        <v>3.03</v>
      </c>
      <c r="AC3456" t="s">
        <v>6973</v>
      </c>
      <c r="AE3456">
        <v>930</v>
      </c>
      <c r="AF3456" t="b">
        <v>1</v>
      </c>
      <c r="AG3456">
        <v>1</v>
      </c>
      <c r="AM3456">
        <v>0</v>
      </c>
      <c r="AN3456" t="b">
        <v>0</v>
      </c>
      <c r="AO3456" t="b">
        <v>0</v>
      </c>
      <c r="AP3456" t="b">
        <v>0</v>
      </c>
      <c r="AQ3456" t="s">
        <v>96</v>
      </c>
      <c r="AR3456" t="s">
        <v>71</v>
      </c>
      <c r="AV3456" t="s">
        <v>59</v>
      </c>
    </row>
    <row r="3457" spans="1:48" x14ac:dyDescent="0.35">
      <c r="A3457" t="s">
        <v>47</v>
      </c>
      <c r="B3457">
        <v>12</v>
      </c>
      <c r="C3457">
        <v>193</v>
      </c>
      <c r="D3457">
        <v>2021</v>
      </c>
      <c r="E3457">
        <v>5</v>
      </c>
      <c r="F3457">
        <v>4</v>
      </c>
      <c r="G3457">
        <v>0</v>
      </c>
      <c r="H3457">
        <v>3</v>
      </c>
      <c r="I3457" t="s">
        <v>6974</v>
      </c>
      <c r="J3457" t="s">
        <v>49</v>
      </c>
      <c r="K3457" t="s">
        <v>115</v>
      </c>
      <c r="L3457" t="b">
        <f t="shared" si="53"/>
        <v>0</v>
      </c>
      <c r="M3457">
        <v>14495</v>
      </c>
      <c r="N3457">
        <v>46</v>
      </c>
      <c r="P3457">
        <v>149430</v>
      </c>
      <c r="Q3457">
        <v>244846</v>
      </c>
      <c r="R3457" t="s">
        <v>6866</v>
      </c>
      <c r="S3457" t="s">
        <v>52</v>
      </c>
      <c r="T3457" t="s">
        <v>6815</v>
      </c>
      <c r="U3457" t="s">
        <v>4692</v>
      </c>
      <c r="V3457">
        <v>14</v>
      </c>
      <c r="W3457">
        <v>61.03</v>
      </c>
      <c r="X3457">
        <v>9.6999999999999993</v>
      </c>
      <c r="Y3457" t="s">
        <v>68</v>
      </c>
      <c r="Z3457">
        <v>3280</v>
      </c>
      <c r="AA3457">
        <v>2.2000000000000002</v>
      </c>
      <c r="AB3457">
        <v>3.03</v>
      </c>
      <c r="AC3457" t="s">
        <v>6975</v>
      </c>
      <c r="AE3457">
        <v>24404</v>
      </c>
      <c r="AF3457" t="b">
        <v>1</v>
      </c>
      <c r="AG3457">
        <v>1</v>
      </c>
      <c r="AM3457">
        <v>0</v>
      </c>
      <c r="AN3457" t="b">
        <v>0</v>
      </c>
      <c r="AO3457" t="b">
        <v>0</v>
      </c>
      <c r="AP3457" t="b">
        <v>0</v>
      </c>
      <c r="AQ3457" t="s">
        <v>57</v>
      </c>
      <c r="AR3457" t="s">
        <v>134</v>
      </c>
      <c r="AV3457" t="s">
        <v>59</v>
      </c>
    </row>
    <row r="3458" spans="1:48" x14ac:dyDescent="0.35">
      <c r="A3458" t="s">
        <v>47</v>
      </c>
      <c r="B3458">
        <v>12</v>
      </c>
      <c r="C3458">
        <v>193</v>
      </c>
      <c r="D3458">
        <v>2021</v>
      </c>
      <c r="E3458">
        <v>5</v>
      </c>
      <c r="F3458">
        <v>4</v>
      </c>
      <c r="G3458">
        <v>0</v>
      </c>
      <c r="H3458">
        <v>4</v>
      </c>
      <c r="I3458" t="s">
        <v>6976</v>
      </c>
      <c r="J3458" t="s">
        <v>66</v>
      </c>
      <c r="K3458" t="s">
        <v>67</v>
      </c>
      <c r="L3458" t="b">
        <f t="shared" si="53"/>
        <v>0</v>
      </c>
      <c r="M3458">
        <v>11215</v>
      </c>
      <c r="N3458">
        <v>38</v>
      </c>
      <c r="P3458">
        <v>149430</v>
      </c>
      <c r="Q3458">
        <v>244846</v>
      </c>
      <c r="R3458" t="s">
        <v>6866</v>
      </c>
      <c r="S3458" t="s">
        <v>52</v>
      </c>
      <c r="T3458" t="s">
        <v>6815</v>
      </c>
      <c r="U3458" t="s">
        <v>4692</v>
      </c>
      <c r="V3458">
        <v>14</v>
      </c>
      <c r="W3458">
        <v>61.03</v>
      </c>
      <c r="X3458">
        <v>7.51</v>
      </c>
      <c r="Y3458" t="s">
        <v>68</v>
      </c>
      <c r="Z3458">
        <v>6308</v>
      </c>
      <c r="AA3458">
        <v>4.22</v>
      </c>
      <c r="AB3458">
        <v>3.03</v>
      </c>
      <c r="AC3458" t="s">
        <v>6977</v>
      </c>
      <c r="AE3458">
        <v>5533</v>
      </c>
      <c r="AF3458" t="b">
        <v>1</v>
      </c>
      <c r="AG3458">
        <v>1</v>
      </c>
      <c r="AM3458">
        <v>0</v>
      </c>
      <c r="AN3458" t="b">
        <v>0</v>
      </c>
      <c r="AO3458" t="b">
        <v>0</v>
      </c>
      <c r="AP3458" t="b">
        <v>0</v>
      </c>
      <c r="AQ3458" t="s">
        <v>111</v>
      </c>
      <c r="AR3458" t="s">
        <v>134</v>
      </c>
      <c r="AS3458" t="s">
        <v>162</v>
      </c>
      <c r="AV3458" t="s">
        <v>59</v>
      </c>
    </row>
    <row r="3459" spans="1:48" x14ac:dyDescent="0.35">
      <c r="A3459" t="s">
        <v>47</v>
      </c>
      <c r="B3459">
        <v>12</v>
      </c>
      <c r="C3459">
        <v>193</v>
      </c>
      <c r="D3459">
        <v>2021</v>
      </c>
      <c r="E3459">
        <v>5</v>
      </c>
      <c r="F3459">
        <v>4</v>
      </c>
      <c r="G3459">
        <v>0</v>
      </c>
      <c r="H3459">
        <v>5</v>
      </c>
      <c r="I3459" t="s">
        <v>6978</v>
      </c>
      <c r="J3459" t="s">
        <v>49</v>
      </c>
      <c r="K3459" t="s">
        <v>87</v>
      </c>
      <c r="L3459" t="b">
        <f t="shared" ref="L3459:L3522" si="54">IF(OR(K3459="DMK", K3459="INC", K3459="VCK",K3459="CPI",K3459="IUML",K3459="CPM"), "DMKPlus", IF(OR(K3459="ADMK", K3459="BJP", K3459="AMMK",K3459="PMK"),"ADMKPlus"))</f>
        <v>0</v>
      </c>
      <c r="M3459">
        <v>4907</v>
      </c>
      <c r="N3459">
        <v>49</v>
      </c>
      <c r="P3459">
        <v>149430</v>
      </c>
      <c r="Q3459">
        <v>244846</v>
      </c>
      <c r="R3459" t="s">
        <v>6866</v>
      </c>
      <c r="S3459" t="s">
        <v>52</v>
      </c>
      <c r="T3459" t="s">
        <v>6815</v>
      </c>
      <c r="U3459" t="s">
        <v>4692</v>
      </c>
      <c r="V3459">
        <v>14</v>
      </c>
      <c r="W3459">
        <v>61.03</v>
      </c>
      <c r="X3459">
        <v>3.28</v>
      </c>
      <c r="Y3459" t="s">
        <v>68</v>
      </c>
      <c r="Z3459">
        <v>1560</v>
      </c>
      <c r="AA3459">
        <v>1.04</v>
      </c>
      <c r="AB3459">
        <v>3.03</v>
      </c>
      <c r="AC3459" t="s">
        <v>6979</v>
      </c>
      <c r="AE3459">
        <v>10809</v>
      </c>
      <c r="AF3459" t="b">
        <v>1</v>
      </c>
      <c r="AG3459">
        <v>1</v>
      </c>
      <c r="AM3459">
        <v>0</v>
      </c>
      <c r="AN3459" t="b">
        <v>0</v>
      </c>
      <c r="AO3459" t="b">
        <v>0</v>
      </c>
      <c r="AP3459" t="b">
        <v>0</v>
      </c>
      <c r="AQ3459" t="s">
        <v>111</v>
      </c>
      <c r="AR3459" t="s">
        <v>127</v>
      </c>
      <c r="AV3459" t="s">
        <v>59</v>
      </c>
    </row>
    <row r="3460" spans="1:48" x14ac:dyDescent="0.35">
      <c r="A3460" t="s">
        <v>47</v>
      </c>
      <c r="B3460">
        <v>12</v>
      </c>
      <c r="C3460">
        <v>193</v>
      </c>
      <c r="D3460">
        <v>2021</v>
      </c>
      <c r="E3460">
        <v>5</v>
      </c>
      <c r="F3460">
        <v>4</v>
      </c>
      <c r="G3460">
        <v>0</v>
      </c>
      <c r="H3460">
        <v>6</v>
      </c>
      <c r="I3460" t="s">
        <v>6980</v>
      </c>
      <c r="J3460" t="s">
        <v>49</v>
      </c>
      <c r="K3460" t="s">
        <v>1377</v>
      </c>
      <c r="L3460" t="b">
        <f t="shared" si="54"/>
        <v>0</v>
      </c>
      <c r="M3460">
        <v>3347</v>
      </c>
      <c r="N3460">
        <v>44</v>
      </c>
      <c r="P3460">
        <v>149430</v>
      </c>
      <c r="Q3460">
        <v>244846</v>
      </c>
      <c r="R3460" t="s">
        <v>6866</v>
      </c>
      <c r="S3460" t="s">
        <v>52</v>
      </c>
      <c r="T3460" t="s">
        <v>6815</v>
      </c>
      <c r="U3460" t="s">
        <v>4692</v>
      </c>
      <c r="V3460">
        <v>14</v>
      </c>
      <c r="W3460">
        <v>61.03</v>
      </c>
      <c r="X3460">
        <v>2.2400000000000002</v>
      </c>
      <c r="Y3460" t="s">
        <v>68</v>
      </c>
      <c r="Z3460">
        <v>1906</v>
      </c>
      <c r="AA3460">
        <v>1.28</v>
      </c>
      <c r="AB3460">
        <v>3.03</v>
      </c>
      <c r="AC3460" t="s">
        <v>6981</v>
      </c>
      <c r="AE3460">
        <v>7985</v>
      </c>
      <c r="AF3460" t="b">
        <v>1</v>
      </c>
      <c r="AG3460">
        <v>1</v>
      </c>
      <c r="AM3460">
        <v>0</v>
      </c>
      <c r="AN3460" t="b">
        <v>0</v>
      </c>
      <c r="AO3460" t="b">
        <v>0</v>
      </c>
      <c r="AP3460" t="b">
        <v>0</v>
      </c>
      <c r="AQ3460" t="s">
        <v>57</v>
      </c>
      <c r="AR3460" t="s">
        <v>75</v>
      </c>
      <c r="AV3460" t="s">
        <v>59</v>
      </c>
    </row>
    <row r="3461" spans="1:48" x14ac:dyDescent="0.35">
      <c r="A3461" t="s">
        <v>47</v>
      </c>
      <c r="B3461">
        <v>12</v>
      </c>
      <c r="C3461">
        <v>193</v>
      </c>
      <c r="D3461">
        <v>2021</v>
      </c>
      <c r="E3461">
        <v>5</v>
      </c>
      <c r="F3461">
        <v>4</v>
      </c>
      <c r="G3461">
        <v>0</v>
      </c>
      <c r="H3461">
        <v>7</v>
      </c>
      <c r="I3461" t="s">
        <v>76</v>
      </c>
      <c r="K3461" t="s">
        <v>77</v>
      </c>
      <c r="L3461" t="b">
        <f t="shared" si="54"/>
        <v>0</v>
      </c>
      <c r="M3461">
        <v>1441</v>
      </c>
      <c r="P3461">
        <v>149430</v>
      </c>
      <c r="Q3461">
        <v>244846</v>
      </c>
      <c r="R3461" t="s">
        <v>6866</v>
      </c>
      <c r="S3461" t="s">
        <v>52</v>
      </c>
      <c r="T3461" t="s">
        <v>6815</v>
      </c>
      <c r="U3461" t="s">
        <v>4692</v>
      </c>
      <c r="V3461">
        <v>14</v>
      </c>
      <c r="W3461">
        <v>61.03</v>
      </c>
      <c r="X3461">
        <v>0.96</v>
      </c>
      <c r="Z3461">
        <v>1001</v>
      </c>
      <c r="AA3461">
        <v>0.67</v>
      </c>
      <c r="AB3461">
        <v>3.03</v>
      </c>
      <c r="AE3461">
        <v>5897</v>
      </c>
      <c r="AF3461" t="b">
        <v>1</v>
      </c>
      <c r="AV3461" t="s">
        <v>59</v>
      </c>
    </row>
    <row r="3462" spans="1:48" x14ac:dyDescent="0.35">
      <c r="A3462" t="s">
        <v>47</v>
      </c>
      <c r="B3462">
        <v>12</v>
      </c>
      <c r="C3462">
        <v>193</v>
      </c>
      <c r="D3462">
        <v>2021</v>
      </c>
      <c r="E3462">
        <v>5</v>
      </c>
      <c r="F3462">
        <v>4</v>
      </c>
      <c r="G3462">
        <v>0</v>
      </c>
      <c r="H3462">
        <v>8</v>
      </c>
      <c r="I3462" t="s">
        <v>6982</v>
      </c>
      <c r="J3462" t="s">
        <v>49</v>
      </c>
      <c r="K3462" t="s">
        <v>87</v>
      </c>
      <c r="L3462" t="b">
        <f t="shared" si="54"/>
        <v>0</v>
      </c>
      <c r="M3462">
        <v>440</v>
      </c>
      <c r="N3462">
        <v>39</v>
      </c>
      <c r="P3462">
        <v>149430</v>
      </c>
      <c r="Q3462">
        <v>244846</v>
      </c>
      <c r="R3462" t="s">
        <v>6866</v>
      </c>
      <c r="S3462" t="s">
        <v>52</v>
      </c>
      <c r="T3462" t="s">
        <v>6815</v>
      </c>
      <c r="U3462" t="s">
        <v>4692</v>
      </c>
      <c r="V3462">
        <v>14</v>
      </c>
      <c r="W3462">
        <v>61.03</v>
      </c>
      <c r="X3462">
        <v>0.28999999999999998</v>
      </c>
      <c r="Y3462" t="s">
        <v>68</v>
      </c>
      <c r="Z3462">
        <v>153</v>
      </c>
      <c r="AA3462">
        <v>0.1</v>
      </c>
      <c r="AB3462">
        <v>3.03</v>
      </c>
      <c r="AC3462" t="s">
        <v>6983</v>
      </c>
      <c r="AE3462">
        <v>10809</v>
      </c>
      <c r="AF3462" t="b">
        <v>1</v>
      </c>
      <c r="AG3462">
        <v>1</v>
      </c>
      <c r="AM3462">
        <v>0</v>
      </c>
      <c r="AN3462" t="b">
        <v>0</v>
      </c>
      <c r="AO3462" t="b">
        <v>0</v>
      </c>
      <c r="AP3462" t="b">
        <v>0</v>
      </c>
      <c r="AQ3462" t="s">
        <v>111</v>
      </c>
      <c r="AR3462" t="s">
        <v>75</v>
      </c>
      <c r="AV3462" t="s">
        <v>59</v>
      </c>
    </row>
    <row r="3463" spans="1:48" x14ac:dyDescent="0.35">
      <c r="A3463" t="s">
        <v>47</v>
      </c>
      <c r="B3463">
        <v>12</v>
      </c>
      <c r="C3463">
        <v>193</v>
      </c>
      <c r="D3463">
        <v>2021</v>
      </c>
      <c r="E3463">
        <v>5</v>
      </c>
      <c r="F3463">
        <v>4</v>
      </c>
      <c r="G3463">
        <v>0</v>
      </c>
      <c r="H3463">
        <v>9</v>
      </c>
      <c r="I3463" t="s">
        <v>6984</v>
      </c>
      <c r="J3463" t="s">
        <v>66</v>
      </c>
      <c r="K3463" t="s">
        <v>219</v>
      </c>
      <c r="L3463" t="b">
        <f t="shared" si="54"/>
        <v>0</v>
      </c>
      <c r="M3463">
        <v>287</v>
      </c>
      <c r="N3463">
        <v>42</v>
      </c>
      <c r="P3463">
        <v>149430</v>
      </c>
      <c r="Q3463">
        <v>244846</v>
      </c>
      <c r="R3463" t="s">
        <v>6866</v>
      </c>
      <c r="S3463" t="s">
        <v>52</v>
      </c>
      <c r="T3463" t="s">
        <v>6815</v>
      </c>
      <c r="U3463" t="s">
        <v>4692</v>
      </c>
      <c r="V3463">
        <v>14</v>
      </c>
      <c r="W3463">
        <v>61.03</v>
      </c>
      <c r="X3463">
        <v>0.19</v>
      </c>
      <c r="Y3463" t="s">
        <v>68</v>
      </c>
      <c r="Z3463">
        <v>1</v>
      </c>
      <c r="AA3463">
        <v>0</v>
      </c>
      <c r="AB3463">
        <v>3.03</v>
      </c>
      <c r="AC3463" t="s">
        <v>6985</v>
      </c>
      <c r="AE3463">
        <v>24339</v>
      </c>
      <c r="AF3463" t="b">
        <v>1</v>
      </c>
      <c r="AG3463">
        <v>1</v>
      </c>
      <c r="AM3463">
        <v>0</v>
      </c>
      <c r="AN3463" t="b">
        <v>0</v>
      </c>
      <c r="AO3463" t="b">
        <v>0</v>
      </c>
      <c r="AP3463" t="b">
        <v>0</v>
      </c>
      <c r="AQ3463" t="s">
        <v>117</v>
      </c>
      <c r="AR3463" t="s">
        <v>58</v>
      </c>
      <c r="AV3463" t="s">
        <v>59</v>
      </c>
    </row>
    <row r="3464" spans="1:48" x14ac:dyDescent="0.35">
      <c r="A3464" t="s">
        <v>47</v>
      </c>
      <c r="B3464">
        <v>12</v>
      </c>
      <c r="C3464">
        <v>193</v>
      </c>
      <c r="D3464">
        <v>2021</v>
      </c>
      <c r="E3464">
        <v>5</v>
      </c>
      <c r="F3464">
        <v>4</v>
      </c>
      <c r="G3464">
        <v>0</v>
      </c>
      <c r="H3464">
        <v>10</v>
      </c>
      <c r="I3464" t="s">
        <v>6986</v>
      </c>
      <c r="J3464" t="s">
        <v>49</v>
      </c>
      <c r="K3464" t="s">
        <v>79</v>
      </c>
      <c r="L3464" t="b">
        <f t="shared" si="54"/>
        <v>0</v>
      </c>
      <c r="M3464">
        <v>286</v>
      </c>
      <c r="N3464">
        <v>55</v>
      </c>
      <c r="P3464">
        <v>149430</v>
      </c>
      <c r="Q3464">
        <v>244846</v>
      </c>
      <c r="R3464" t="s">
        <v>6866</v>
      </c>
      <c r="S3464" t="s">
        <v>52</v>
      </c>
      <c r="T3464" t="s">
        <v>6815</v>
      </c>
      <c r="U3464" t="s">
        <v>4692</v>
      </c>
      <c r="V3464">
        <v>14</v>
      </c>
      <c r="W3464">
        <v>61.03</v>
      </c>
      <c r="X3464">
        <v>0.19</v>
      </c>
      <c r="Y3464" t="s">
        <v>68</v>
      </c>
      <c r="Z3464">
        <v>22</v>
      </c>
      <c r="AA3464">
        <v>0.01</v>
      </c>
      <c r="AB3464">
        <v>3.03</v>
      </c>
      <c r="AC3464" t="s">
        <v>6987</v>
      </c>
      <c r="AE3464">
        <v>16651</v>
      </c>
      <c r="AF3464" t="b">
        <v>1</v>
      </c>
      <c r="AG3464">
        <v>2</v>
      </c>
      <c r="AH3464" t="s">
        <v>79</v>
      </c>
      <c r="AI3464">
        <v>16651</v>
      </c>
      <c r="AJ3464" t="s">
        <v>6866</v>
      </c>
      <c r="AK3464" t="b">
        <v>1</v>
      </c>
      <c r="AL3464" t="b">
        <v>1</v>
      </c>
      <c r="AM3464">
        <v>0</v>
      </c>
      <c r="AN3464" t="b">
        <v>0</v>
      </c>
      <c r="AO3464" t="b">
        <v>0</v>
      </c>
      <c r="AP3464" t="b">
        <v>1</v>
      </c>
      <c r="AQ3464" t="s">
        <v>156</v>
      </c>
      <c r="AR3464" t="s">
        <v>89</v>
      </c>
      <c r="AV3464" t="s">
        <v>59</v>
      </c>
    </row>
    <row r="3465" spans="1:48" x14ac:dyDescent="0.35">
      <c r="A3465" t="s">
        <v>47</v>
      </c>
      <c r="B3465">
        <v>12</v>
      </c>
      <c r="C3465">
        <v>193</v>
      </c>
      <c r="D3465">
        <v>2021</v>
      </c>
      <c r="E3465">
        <v>5</v>
      </c>
      <c r="F3465">
        <v>4</v>
      </c>
      <c r="G3465">
        <v>0</v>
      </c>
      <c r="H3465">
        <v>11</v>
      </c>
      <c r="I3465" t="s">
        <v>6988</v>
      </c>
      <c r="J3465" t="s">
        <v>49</v>
      </c>
      <c r="K3465" t="s">
        <v>87</v>
      </c>
      <c r="L3465" t="b">
        <f t="shared" si="54"/>
        <v>0</v>
      </c>
      <c r="M3465">
        <v>264</v>
      </c>
      <c r="N3465">
        <v>49</v>
      </c>
      <c r="P3465">
        <v>149430</v>
      </c>
      <c r="Q3465">
        <v>244846</v>
      </c>
      <c r="R3465" t="s">
        <v>6866</v>
      </c>
      <c r="S3465" t="s">
        <v>52</v>
      </c>
      <c r="T3465" t="s">
        <v>6815</v>
      </c>
      <c r="U3465" t="s">
        <v>4692</v>
      </c>
      <c r="V3465">
        <v>14</v>
      </c>
      <c r="W3465">
        <v>61.03</v>
      </c>
      <c r="X3465">
        <v>0.18</v>
      </c>
      <c r="Y3465" t="s">
        <v>68</v>
      </c>
      <c r="Z3465">
        <v>71</v>
      </c>
      <c r="AA3465">
        <v>0.05</v>
      </c>
      <c r="AB3465">
        <v>3.03</v>
      </c>
      <c r="AC3465" t="s">
        <v>6989</v>
      </c>
      <c r="AE3465">
        <v>10809</v>
      </c>
      <c r="AF3465" t="b">
        <v>1</v>
      </c>
      <c r="AG3465">
        <v>1</v>
      </c>
      <c r="AM3465">
        <v>0</v>
      </c>
      <c r="AN3465" t="b">
        <v>0</v>
      </c>
      <c r="AO3465" t="b">
        <v>0</v>
      </c>
      <c r="AP3465" t="b">
        <v>0</v>
      </c>
      <c r="AQ3465" t="s">
        <v>85</v>
      </c>
      <c r="AR3465" t="s">
        <v>75</v>
      </c>
      <c r="AV3465" t="s">
        <v>59</v>
      </c>
    </row>
    <row r="3466" spans="1:48" x14ac:dyDescent="0.35">
      <c r="A3466" t="s">
        <v>47</v>
      </c>
      <c r="B3466">
        <v>12</v>
      </c>
      <c r="C3466">
        <v>193</v>
      </c>
      <c r="D3466">
        <v>2021</v>
      </c>
      <c r="E3466">
        <v>5</v>
      </c>
      <c r="F3466">
        <v>4</v>
      </c>
      <c r="G3466">
        <v>0</v>
      </c>
      <c r="H3466">
        <v>12</v>
      </c>
      <c r="I3466" t="s">
        <v>6990</v>
      </c>
      <c r="J3466" t="s">
        <v>49</v>
      </c>
      <c r="K3466" t="s">
        <v>87</v>
      </c>
      <c r="L3466" t="b">
        <f t="shared" si="54"/>
        <v>0</v>
      </c>
      <c r="M3466">
        <v>193</v>
      </c>
      <c r="N3466">
        <v>26</v>
      </c>
      <c r="P3466">
        <v>149430</v>
      </c>
      <c r="Q3466">
        <v>244846</v>
      </c>
      <c r="R3466" t="s">
        <v>6866</v>
      </c>
      <c r="S3466" t="s">
        <v>52</v>
      </c>
      <c r="T3466" t="s">
        <v>6815</v>
      </c>
      <c r="U3466" t="s">
        <v>4692</v>
      </c>
      <c r="V3466">
        <v>14</v>
      </c>
      <c r="W3466">
        <v>61.03</v>
      </c>
      <c r="X3466">
        <v>0.13</v>
      </c>
      <c r="Y3466" t="s">
        <v>68</v>
      </c>
      <c r="Z3466">
        <v>17</v>
      </c>
      <c r="AA3466">
        <v>0.01</v>
      </c>
      <c r="AB3466">
        <v>3.03</v>
      </c>
      <c r="AC3466" t="s">
        <v>6991</v>
      </c>
      <c r="AE3466">
        <v>10809</v>
      </c>
      <c r="AF3466" t="b">
        <v>1</v>
      </c>
      <c r="AG3466">
        <v>1</v>
      </c>
      <c r="AM3466">
        <v>0</v>
      </c>
      <c r="AN3466" t="b">
        <v>0</v>
      </c>
      <c r="AO3466" t="b">
        <v>0</v>
      </c>
      <c r="AP3466" t="b">
        <v>0</v>
      </c>
      <c r="AQ3466" t="s">
        <v>117</v>
      </c>
      <c r="AR3466" t="s">
        <v>254</v>
      </c>
      <c r="AV3466" t="s">
        <v>59</v>
      </c>
    </row>
    <row r="3467" spans="1:48" x14ac:dyDescent="0.35">
      <c r="A3467" t="s">
        <v>47</v>
      </c>
      <c r="B3467">
        <v>12</v>
      </c>
      <c r="C3467">
        <v>193</v>
      </c>
      <c r="D3467">
        <v>2021</v>
      </c>
      <c r="E3467">
        <v>5</v>
      </c>
      <c r="F3467">
        <v>4</v>
      </c>
      <c r="G3467">
        <v>0</v>
      </c>
      <c r="H3467">
        <v>13</v>
      </c>
      <c r="I3467" t="s">
        <v>6992</v>
      </c>
      <c r="J3467" t="s">
        <v>49</v>
      </c>
      <c r="K3467" t="s">
        <v>6993</v>
      </c>
      <c r="L3467" t="b">
        <f t="shared" si="54"/>
        <v>0</v>
      </c>
      <c r="M3467">
        <v>176</v>
      </c>
      <c r="N3467">
        <v>51</v>
      </c>
      <c r="P3467">
        <v>149430</v>
      </c>
      <c r="Q3467">
        <v>244846</v>
      </c>
      <c r="R3467" t="s">
        <v>6866</v>
      </c>
      <c r="S3467" t="s">
        <v>52</v>
      </c>
      <c r="T3467" t="s">
        <v>6815</v>
      </c>
      <c r="U3467" t="s">
        <v>4692</v>
      </c>
      <c r="V3467">
        <v>14</v>
      </c>
      <c r="W3467">
        <v>61.03</v>
      </c>
      <c r="X3467">
        <v>0.12</v>
      </c>
      <c r="Y3467" t="s">
        <v>68</v>
      </c>
      <c r="Z3467">
        <v>82</v>
      </c>
      <c r="AA3467">
        <v>0.05</v>
      </c>
      <c r="AB3467">
        <v>3.03</v>
      </c>
      <c r="AC3467" t="s">
        <v>6994</v>
      </c>
      <c r="AE3467">
        <v>24416</v>
      </c>
      <c r="AF3467" t="b">
        <v>1</v>
      </c>
      <c r="AG3467">
        <v>1</v>
      </c>
      <c r="AM3467">
        <v>0</v>
      </c>
      <c r="AN3467" t="b">
        <v>0</v>
      </c>
      <c r="AO3467" t="b">
        <v>0</v>
      </c>
      <c r="AP3467" t="b">
        <v>0</v>
      </c>
      <c r="AQ3467" t="s">
        <v>111</v>
      </c>
      <c r="AR3467" t="s">
        <v>106</v>
      </c>
      <c r="AS3467" t="s">
        <v>107</v>
      </c>
      <c r="AV3467" t="s">
        <v>59</v>
      </c>
    </row>
    <row r="3468" spans="1:48" x14ac:dyDescent="0.35">
      <c r="A3468" t="s">
        <v>47</v>
      </c>
      <c r="B3468">
        <v>12</v>
      </c>
      <c r="C3468">
        <v>193</v>
      </c>
      <c r="D3468">
        <v>2021</v>
      </c>
      <c r="E3468">
        <v>5</v>
      </c>
      <c r="F3468">
        <v>4</v>
      </c>
      <c r="G3468">
        <v>0</v>
      </c>
      <c r="H3468">
        <v>14</v>
      </c>
      <c r="I3468" t="s">
        <v>6995</v>
      </c>
      <c r="J3468" t="s">
        <v>49</v>
      </c>
      <c r="K3468" t="s">
        <v>87</v>
      </c>
      <c r="L3468" t="b">
        <f t="shared" si="54"/>
        <v>0</v>
      </c>
      <c r="M3468">
        <v>94</v>
      </c>
      <c r="N3468">
        <v>35</v>
      </c>
      <c r="P3468">
        <v>149430</v>
      </c>
      <c r="Q3468">
        <v>244846</v>
      </c>
      <c r="R3468" t="s">
        <v>6866</v>
      </c>
      <c r="S3468" t="s">
        <v>52</v>
      </c>
      <c r="T3468" t="s">
        <v>6815</v>
      </c>
      <c r="U3468" t="s">
        <v>4692</v>
      </c>
      <c r="V3468">
        <v>14</v>
      </c>
      <c r="W3468">
        <v>61.03</v>
      </c>
      <c r="X3468">
        <v>0.06</v>
      </c>
      <c r="Y3468" t="s">
        <v>68</v>
      </c>
      <c r="Z3468">
        <v>43</v>
      </c>
      <c r="AA3468">
        <v>0.03</v>
      </c>
      <c r="AB3468">
        <v>3.03</v>
      </c>
      <c r="AC3468" t="s">
        <v>6996</v>
      </c>
      <c r="AE3468">
        <v>10809</v>
      </c>
      <c r="AF3468" t="b">
        <v>1</v>
      </c>
      <c r="AG3468">
        <v>1</v>
      </c>
      <c r="AM3468">
        <v>0</v>
      </c>
      <c r="AN3468" t="b">
        <v>0</v>
      </c>
      <c r="AO3468" t="b">
        <v>0</v>
      </c>
      <c r="AP3468" t="b">
        <v>0</v>
      </c>
      <c r="AQ3468" t="s">
        <v>96</v>
      </c>
      <c r="AR3468" t="s">
        <v>75</v>
      </c>
      <c r="AV3468" t="s">
        <v>59</v>
      </c>
    </row>
    <row r="3469" spans="1:48" x14ac:dyDescent="0.35">
      <c r="A3469" t="s">
        <v>47</v>
      </c>
      <c r="B3469">
        <v>12</v>
      </c>
      <c r="C3469">
        <v>193</v>
      </c>
      <c r="D3469">
        <v>2021</v>
      </c>
      <c r="E3469">
        <v>5</v>
      </c>
      <c r="F3469">
        <v>4</v>
      </c>
      <c r="G3469">
        <v>0</v>
      </c>
      <c r="H3469">
        <v>15</v>
      </c>
      <c r="I3469" t="s">
        <v>6997</v>
      </c>
      <c r="J3469" t="s">
        <v>49</v>
      </c>
      <c r="K3469" t="s">
        <v>87</v>
      </c>
      <c r="L3469" t="b">
        <f t="shared" si="54"/>
        <v>0</v>
      </c>
      <c r="M3469">
        <v>51</v>
      </c>
      <c r="N3469">
        <v>39</v>
      </c>
      <c r="P3469">
        <v>149430</v>
      </c>
      <c r="Q3469">
        <v>244846</v>
      </c>
      <c r="R3469" t="s">
        <v>6866</v>
      </c>
      <c r="S3469" t="s">
        <v>52</v>
      </c>
      <c r="T3469" t="s">
        <v>6815</v>
      </c>
      <c r="U3469" t="s">
        <v>4692</v>
      </c>
      <c r="V3469">
        <v>14</v>
      </c>
      <c r="W3469">
        <v>61.03</v>
      </c>
      <c r="X3469">
        <v>0.03</v>
      </c>
      <c r="Y3469" t="s">
        <v>68</v>
      </c>
      <c r="Z3469">
        <v>0</v>
      </c>
      <c r="AA3469">
        <v>0</v>
      </c>
      <c r="AB3469">
        <v>3.03</v>
      </c>
      <c r="AC3469" t="s">
        <v>6998</v>
      </c>
      <c r="AE3469">
        <v>10809</v>
      </c>
      <c r="AF3469" t="b">
        <v>1</v>
      </c>
      <c r="AG3469">
        <v>2</v>
      </c>
      <c r="AH3469" t="s">
        <v>87</v>
      </c>
      <c r="AI3469">
        <v>10809</v>
      </c>
      <c r="AJ3469" t="s">
        <v>6866</v>
      </c>
      <c r="AK3469" t="b">
        <v>1</v>
      </c>
      <c r="AL3469" t="b">
        <v>1</v>
      </c>
      <c r="AM3469">
        <v>0</v>
      </c>
      <c r="AN3469" t="b">
        <v>0</v>
      </c>
      <c r="AO3469" t="b">
        <v>0</v>
      </c>
      <c r="AP3469" t="b">
        <v>1</v>
      </c>
      <c r="AQ3469" t="s">
        <v>96</v>
      </c>
      <c r="AR3469" t="s">
        <v>134</v>
      </c>
      <c r="AS3469" t="s">
        <v>162</v>
      </c>
      <c r="AV3469" t="s">
        <v>59</v>
      </c>
    </row>
    <row r="3470" spans="1:48" x14ac:dyDescent="0.35">
      <c r="A3470" t="s">
        <v>47</v>
      </c>
      <c r="B3470">
        <v>12</v>
      </c>
      <c r="C3470">
        <v>194</v>
      </c>
      <c r="D3470">
        <v>2021</v>
      </c>
      <c r="E3470">
        <v>5</v>
      </c>
      <c r="F3470">
        <v>4</v>
      </c>
      <c r="G3470">
        <v>0</v>
      </c>
      <c r="H3470">
        <v>1</v>
      </c>
      <c r="I3470" t="s">
        <v>6999</v>
      </c>
      <c r="J3470" t="s">
        <v>49</v>
      </c>
      <c r="K3470" t="s">
        <v>109</v>
      </c>
      <c r="L3470" t="str">
        <f t="shared" si="54"/>
        <v>ADMKPlus</v>
      </c>
      <c r="M3470">
        <v>83883</v>
      </c>
      <c r="N3470">
        <v>68</v>
      </c>
      <c r="P3470">
        <v>201694</v>
      </c>
      <c r="Q3470">
        <v>309726</v>
      </c>
      <c r="R3470" t="s">
        <v>6916</v>
      </c>
      <c r="S3470" t="s">
        <v>52</v>
      </c>
      <c r="T3470" t="s">
        <v>6815</v>
      </c>
      <c r="U3470" t="s">
        <v>4692</v>
      </c>
      <c r="V3470">
        <v>15</v>
      </c>
      <c r="W3470">
        <v>65.12</v>
      </c>
      <c r="X3470">
        <v>41.59</v>
      </c>
      <c r="Y3470" t="s">
        <v>55</v>
      </c>
      <c r="Z3470">
        <v>9121</v>
      </c>
      <c r="AA3470">
        <v>4.5199999999999996</v>
      </c>
      <c r="AB3470">
        <v>3.03</v>
      </c>
      <c r="AC3470" t="s">
        <v>7000</v>
      </c>
      <c r="AE3470">
        <v>930</v>
      </c>
      <c r="AF3470" t="b">
        <v>1</v>
      </c>
      <c r="AG3470">
        <v>4</v>
      </c>
      <c r="AH3470" t="s">
        <v>109</v>
      </c>
      <c r="AI3470">
        <v>930</v>
      </c>
      <c r="AJ3470" t="s">
        <v>6916</v>
      </c>
      <c r="AK3470" t="b">
        <v>1</v>
      </c>
      <c r="AL3470" t="b">
        <v>1</v>
      </c>
      <c r="AM3470">
        <v>3</v>
      </c>
      <c r="AN3470" t="b">
        <v>0</v>
      </c>
      <c r="AO3470" t="b">
        <v>1</v>
      </c>
      <c r="AP3470" t="b">
        <v>1</v>
      </c>
      <c r="AQ3470" t="s">
        <v>96</v>
      </c>
      <c r="AR3470" t="s">
        <v>282</v>
      </c>
      <c r="AS3470" t="s">
        <v>283</v>
      </c>
      <c r="AV3470" t="s">
        <v>59</v>
      </c>
    </row>
    <row r="3471" spans="1:48" x14ac:dyDescent="0.35">
      <c r="A3471" t="s">
        <v>47</v>
      </c>
      <c r="B3471">
        <v>12</v>
      </c>
      <c r="C3471">
        <v>194</v>
      </c>
      <c r="D3471">
        <v>2021</v>
      </c>
      <c r="E3471">
        <v>5</v>
      </c>
      <c r="F3471">
        <v>4</v>
      </c>
      <c r="G3471">
        <v>0</v>
      </c>
      <c r="H3471">
        <v>2</v>
      </c>
      <c r="I3471" t="s">
        <v>7001</v>
      </c>
      <c r="J3471" t="s">
        <v>66</v>
      </c>
      <c r="K3471" t="s">
        <v>50</v>
      </c>
      <c r="L3471" t="str">
        <f t="shared" si="54"/>
        <v>DMKPlus</v>
      </c>
      <c r="M3471">
        <v>74762</v>
      </c>
      <c r="N3471">
        <v>66</v>
      </c>
      <c r="P3471">
        <v>201694</v>
      </c>
      <c r="Q3471">
        <v>309726</v>
      </c>
      <c r="R3471" t="s">
        <v>6916</v>
      </c>
      <c r="S3471" t="s">
        <v>52</v>
      </c>
      <c r="T3471" t="s">
        <v>6815</v>
      </c>
      <c r="U3471" t="s">
        <v>4692</v>
      </c>
      <c r="V3471">
        <v>15</v>
      </c>
      <c r="W3471">
        <v>65.12</v>
      </c>
      <c r="X3471">
        <v>37.07</v>
      </c>
      <c r="Y3471" t="s">
        <v>55</v>
      </c>
      <c r="Z3471">
        <v>56538</v>
      </c>
      <c r="AA3471">
        <v>28.03</v>
      </c>
      <c r="AB3471">
        <v>3.03</v>
      </c>
      <c r="AC3471" t="s">
        <v>7002</v>
      </c>
      <c r="AE3471">
        <v>10192</v>
      </c>
      <c r="AF3471" t="b">
        <v>1</v>
      </c>
      <c r="AG3471">
        <v>1</v>
      </c>
      <c r="AM3471">
        <v>0</v>
      </c>
      <c r="AN3471" t="b">
        <v>0</v>
      </c>
      <c r="AO3471" t="b">
        <v>0</v>
      </c>
      <c r="AP3471" t="b">
        <v>0</v>
      </c>
      <c r="AQ3471" t="s">
        <v>70</v>
      </c>
      <c r="AR3471" t="s">
        <v>134</v>
      </c>
      <c r="AV3471" t="s">
        <v>59</v>
      </c>
    </row>
    <row r="3472" spans="1:48" x14ac:dyDescent="0.35">
      <c r="A3472" t="s">
        <v>47</v>
      </c>
      <c r="B3472">
        <v>12</v>
      </c>
      <c r="C3472">
        <v>194</v>
      </c>
      <c r="D3472">
        <v>2021</v>
      </c>
      <c r="E3472">
        <v>5</v>
      </c>
      <c r="F3472">
        <v>4</v>
      </c>
      <c r="G3472">
        <v>0</v>
      </c>
      <c r="H3472">
        <v>3</v>
      </c>
      <c r="I3472" t="s">
        <v>7003</v>
      </c>
      <c r="J3472" t="s">
        <v>49</v>
      </c>
      <c r="K3472" t="s">
        <v>67</v>
      </c>
      <c r="L3472" t="b">
        <f t="shared" si="54"/>
        <v>0</v>
      </c>
      <c r="M3472">
        <v>18224</v>
      </c>
      <c r="N3472">
        <v>46</v>
      </c>
      <c r="P3472">
        <v>201694</v>
      </c>
      <c r="Q3472">
        <v>309726</v>
      </c>
      <c r="R3472" t="s">
        <v>6916</v>
      </c>
      <c r="S3472" t="s">
        <v>52</v>
      </c>
      <c r="T3472" t="s">
        <v>6815</v>
      </c>
      <c r="U3472" t="s">
        <v>4692</v>
      </c>
      <c r="V3472">
        <v>15</v>
      </c>
      <c r="W3472">
        <v>65.12</v>
      </c>
      <c r="X3472">
        <v>9.0399999999999991</v>
      </c>
      <c r="Y3472" t="s">
        <v>68</v>
      </c>
      <c r="Z3472">
        <v>2375</v>
      </c>
      <c r="AA3472">
        <v>1.18</v>
      </c>
      <c r="AB3472">
        <v>3.03</v>
      </c>
      <c r="AC3472" t="s">
        <v>7004</v>
      </c>
      <c r="AE3472">
        <v>5533</v>
      </c>
      <c r="AF3472" t="b">
        <v>1</v>
      </c>
      <c r="AG3472">
        <v>2</v>
      </c>
      <c r="AH3472" t="s">
        <v>67</v>
      </c>
      <c r="AI3472">
        <v>5533</v>
      </c>
      <c r="AJ3472" t="s">
        <v>6866</v>
      </c>
      <c r="AK3472" t="b">
        <v>0</v>
      </c>
      <c r="AL3472" t="b">
        <v>1</v>
      </c>
      <c r="AM3472">
        <v>0</v>
      </c>
      <c r="AN3472" t="b">
        <v>0</v>
      </c>
      <c r="AO3472" t="b">
        <v>0</v>
      </c>
      <c r="AP3472" t="b">
        <v>1</v>
      </c>
      <c r="AQ3472" t="s">
        <v>81</v>
      </c>
      <c r="AR3472" t="s">
        <v>63</v>
      </c>
      <c r="AS3472" t="s">
        <v>458</v>
      </c>
      <c r="AV3472" t="s">
        <v>59</v>
      </c>
    </row>
    <row r="3473" spans="1:48" x14ac:dyDescent="0.35">
      <c r="A3473" t="s">
        <v>47</v>
      </c>
      <c r="B3473">
        <v>12</v>
      </c>
      <c r="C3473">
        <v>194</v>
      </c>
      <c r="D3473">
        <v>2021</v>
      </c>
      <c r="E3473">
        <v>5</v>
      </c>
      <c r="F3473">
        <v>4</v>
      </c>
      <c r="G3473">
        <v>0</v>
      </c>
      <c r="H3473">
        <v>4</v>
      </c>
      <c r="I3473" t="s">
        <v>7005</v>
      </c>
      <c r="J3473" t="s">
        <v>49</v>
      </c>
      <c r="K3473" t="s">
        <v>115</v>
      </c>
      <c r="L3473" t="b">
        <f t="shared" si="54"/>
        <v>0</v>
      </c>
      <c r="M3473">
        <v>15849</v>
      </c>
      <c r="N3473">
        <v>43</v>
      </c>
      <c r="P3473">
        <v>201694</v>
      </c>
      <c r="Q3473">
        <v>309726</v>
      </c>
      <c r="R3473" t="s">
        <v>6916</v>
      </c>
      <c r="S3473" t="s">
        <v>52</v>
      </c>
      <c r="T3473" t="s">
        <v>6815</v>
      </c>
      <c r="U3473" t="s">
        <v>4692</v>
      </c>
      <c r="V3473">
        <v>15</v>
      </c>
      <c r="W3473">
        <v>65.12</v>
      </c>
      <c r="X3473">
        <v>7.86</v>
      </c>
      <c r="Y3473" t="s">
        <v>68</v>
      </c>
      <c r="Z3473">
        <v>12432</v>
      </c>
      <c r="AA3473">
        <v>6.16</v>
      </c>
      <c r="AB3473">
        <v>3.03</v>
      </c>
      <c r="AC3473" t="s">
        <v>7006</v>
      </c>
      <c r="AE3473">
        <v>24404</v>
      </c>
      <c r="AF3473" t="b">
        <v>1</v>
      </c>
      <c r="AG3473">
        <v>1</v>
      </c>
      <c r="AM3473">
        <v>0</v>
      </c>
      <c r="AN3473" t="b">
        <v>0</v>
      </c>
      <c r="AO3473" t="b">
        <v>0</v>
      </c>
      <c r="AP3473" t="b">
        <v>0</v>
      </c>
      <c r="AQ3473" t="s">
        <v>111</v>
      </c>
      <c r="AR3473" t="s">
        <v>75</v>
      </c>
      <c r="AV3473" t="s">
        <v>59</v>
      </c>
    </row>
    <row r="3474" spans="1:48" x14ac:dyDescent="0.35">
      <c r="A3474" t="s">
        <v>47</v>
      </c>
      <c r="B3474">
        <v>12</v>
      </c>
      <c r="C3474">
        <v>194</v>
      </c>
      <c r="D3474">
        <v>2021</v>
      </c>
      <c r="E3474">
        <v>5</v>
      </c>
      <c r="F3474">
        <v>4</v>
      </c>
      <c r="G3474">
        <v>0</v>
      </c>
      <c r="H3474">
        <v>5</v>
      </c>
      <c r="I3474" t="s">
        <v>7007</v>
      </c>
      <c r="J3474" t="s">
        <v>49</v>
      </c>
      <c r="K3474" t="s">
        <v>73</v>
      </c>
      <c r="L3474" t="b">
        <f t="shared" si="54"/>
        <v>0</v>
      </c>
      <c r="M3474">
        <v>3417</v>
      </c>
      <c r="N3474">
        <v>48</v>
      </c>
      <c r="P3474">
        <v>201694</v>
      </c>
      <c r="Q3474">
        <v>309726</v>
      </c>
      <c r="R3474" t="s">
        <v>6916</v>
      </c>
      <c r="S3474" t="s">
        <v>52</v>
      </c>
      <c r="T3474" t="s">
        <v>6815</v>
      </c>
      <c r="U3474" t="s">
        <v>4692</v>
      </c>
      <c r="V3474">
        <v>15</v>
      </c>
      <c r="W3474">
        <v>65.12</v>
      </c>
      <c r="X3474">
        <v>1.69</v>
      </c>
      <c r="Y3474" t="s">
        <v>68</v>
      </c>
      <c r="Z3474">
        <v>908</v>
      </c>
      <c r="AA3474">
        <v>0.45</v>
      </c>
      <c r="AB3474">
        <v>3.03</v>
      </c>
      <c r="AC3474" t="s">
        <v>7008</v>
      </c>
      <c r="AE3474">
        <v>2956</v>
      </c>
      <c r="AF3474" t="b">
        <v>1</v>
      </c>
      <c r="AG3474">
        <v>1</v>
      </c>
      <c r="AM3474">
        <v>0</v>
      </c>
      <c r="AN3474" t="b">
        <v>0</v>
      </c>
      <c r="AO3474" t="b">
        <v>0</v>
      </c>
      <c r="AP3474" t="b">
        <v>0</v>
      </c>
      <c r="AQ3474" t="s">
        <v>156</v>
      </c>
      <c r="AR3474" t="s">
        <v>134</v>
      </c>
      <c r="AV3474" t="s">
        <v>59</v>
      </c>
    </row>
    <row r="3475" spans="1:48" x14ac:dyDescent="0.35">
      <c r="A3475" t="s">
        <v>47</v>
      </c>
      <c r="B3475">
        <v>12</v>
      </c>
      <c r="C3475">
        <v>194</v>
      </c>
      <c r="D3475">
        <v>2021</v>
      </c>
      <c r="E3475">
        <v>5</v>
      </c>
      <c r="F3475">
        <v>4</v>
      </c>
      <c r="G3475">
        <v>0</v>
      </c>
      <c r="H3475">
        <v>6</v>
      </c>
      <c r="I3475" t="s">
        <v>7009</v>
      </c>
      <c r="J3475" t="s">
        <v>66</v>
      </c>
      <c r="K3475" t="s">
        <v>242</v>
      </c>
      <c r="L3475" t="b">
        <f t="shared" si="54"/>
        <v>0</v>
      </c>
      <c r="M3475">
        <v>2509</v>
      </c>
      <c r="N3475">
        <v>35</v>
      </c>
      <c r="P3475">
        <v>201694</v>
      </c>
      <c r="Q3475">
        <v>309726</v>
      </c>
      <c r="R3475" t="s">
        <v>6916</v>
      </c>
      <c r="S3475" t="s">
        <v>52</v>
      </c>
      <c r="T3475" t="s">
        <v>6815</v>
      </c>
      <c r="U3475" t="s">
        <v>4692</v>
      </c>
      <c r="V3475">
        <v>15</v>
      </c>
      <c r="W3475">
        <v>65.12</v>
      </c>
      <c r="X3475">
        <v>1.24</v>
      </c>
      <c r="Y3475" t="s">
        <v>68</v>
      </c>
      <c r="Z3475">
        <v>735</v>
      </c>
      <c r="AA3475">
        <v>0.36</v>
      </c>
      <c r="AB3475">
        <v>3.03</v>
      </c>
      <c r="AC3475" t="s">
        <v>7010</v>
      </c>
      <c r="AE3475">
        <v>24405</v>
      </c>
      <c r="AF3475" t="b">
        <v>1</v>
      </c>
      <c r="AG3475">
        <v>1</v>
      </c>
      <c r="AM3475">
        <v>0</v>
      </c>
      <c r="AN3475" t="b">
        <v>0</v>
      </c>
      <c r="AO3475" t="b">
        <v>0</v>
      </c>
      <c r="AP3475" t="b">
        <v>0</v>
      </c>
      <c r="AQ3475" t="s">
        <v>85</v>
      </c>
      <c r="AR3475" t="s">
        <v>127</v>
      </c>
      <c r="AS3475" t="s">
        <v>128</v>
      </c>
      <c r="AV3475" t="s">
        <v>59</v>
      </c>
    </row>
    <row r="3476" spans="1:48" x14ac:dyDescent="0.35">
      <c r="A3476" t="s">
        <v>47</v>
      </c>
      <c r="B3476">
        <v>12</v>
      </c>
      <c r="C3476">
        <v>194</v>
      </c>
      <c r="D3476">
        <v>2021</v>
      </c>
      <c r="E3476">
        <v>5</v>
      </c>
      <c r="F3476">
        <v>4</v>
      </c>
      <c r="G3476">
        <v>0</v>
      </c>
      <c r="H3476">
        <v>7</v>
      </c>
      <c r="I3476" t="s">
        <v>76</v>
      </c>
      <c r="K3476" t="s">
        <v>77</v>
      </c>
      <c r="L3476" t="b">
        <f t="shared" si="54"/>
        <v>0</v>
      </c>
      <c r="M3476">
        <v>1774</v>
      </c>
      <c r="P3476">
        <v>201694</v>
      </c>
      <c r="Q3476">
        <v>309726</v>
      </c>
      <c r="R3476" t="s">
        <v>6916</v>
      </c>
      <c r="S3476" t="s">
        <v>52</v>
      </c>
      <c r="T3476" t="s">
        <v>6815</v>
      </c>
      <c r="U3476" t="s">
        <v>4692</v>
      </c>
      <c r="V3476">
        <v>15</v>
      </c>
      <c r="W3476">
        <v>65.12</v>
      </c>
      <c r="X3476">
        <v>0.88</v>
      </c>
      <c r="Z3476">
        <v>1406</v>
      </c>
      <c r="AA3476">
        <v>0.7</v>
      </c>
      <c r="AB3476">
        <v>3.03</v>
      </c>
      <c r="AE3476">
        <v>5897</v>
      </c>
      <c r="AF3476" t="b">
        <v>1</v>
      </c>
      <c r="AV3476" t="s">
        <v>59</v>
      </c>
    </row>
    <row r="3477" spans="1:48" x14ac:dyDescent="0.35">
      <c r="A3477" t="s">
        <v>47</v>
      </c>
      <c r="B3477">
        <v>12</v>
      </c>
      <c r="C3477">
        <v>194</v>
      </c>
      <c r="D3477">
        <v>2021</v>
      </c>
      <c r="E3477">
        <v>5</v>
      </c>
      <c r="F3477">
        <v>4</v>
      </c>
      <c r="G3477">
        <v>0</v>
      </c>
      <c r="H3477">
        <v>8</v>
      </c>
      <c r="I3477" t="s">
        <v>7011</v>
      </c>
      <c r="J3477" t="s">
        <v>49</v>
      </c>
      <c r="K3477" t="s">
        <v>87</v>
      </c>
      <c r="L3477" t="b">
        <f t="shared" si="54"/>
        <v>0</v>
      </c>
      <c r="M3477">
        <v>368</v>
      </c>
      <c r="N3477">
        <v>38</v>
      </c>
      <c r="P3477">
        <v>201694</v>
      </c>
      <c r="Q3477">
        <v>309726</v>
      </c>
      <c r="R3477" t="s">
        <v>6916</v>
      </c>
      <c r="S3477" t="s">
        <v>52</v>
      </c>
      <c r="T3477" t="s">
        <v>6815</v>
      </c>
      <c r="U3477" t="s">
        <v>4692</v>
      </c>
      <c r="V3477">
        <v>15</v>
      </c>
      <c r="W3477">
        <v>65.12</v>
      </c>
      <c r="X3477">
        <v>0.18</v>
      </c>
      <c r="Y3477" t="s">
        <v>68</v>
      </c>
      <c r="Z3477">
        <v>50</v>
      </c>
      <c r="AA3477">
        <v>0.02</v>
      </c>
      <c r="AB3477">
        <v>3.03</v>
      </c>
      <c r="AC3477" t="s">
        <v>7012</v>
      </c>
      <c r="AE3477">
        <v>10809</v>
      </c>
      <c r="AF3477" t="b">
        <v>1</v>
      </c>
      <c r="AG3477">
        <v>1</v>
      </c>
      <c r="AM3477">
        <v>0</v>
      </c>
      <c r="AN3477" t="b">
        <v>0</v>
      </c>
      <c r="AO3477" t="b">
        <v>0</v>
      </c>
      <c r="AP3477" t="b">
        <v>0</v>
      </c>
      <c r="AQ3477" t="s">
        <v>70</v>
      </c>
      <c r="AR3477" t="s">
        <v>89</v>
      </c>
      <c r="AV3477" t="s">
        <v>59</v>
      </c>
    </row>
    <row r="3478" spans="1:48" x14ac:dyDescent="0.35">
      <c r="A3478" t="s">
        <v>47</v>
      </c>
      <c r="B3478">
        <v>12</v>
      </c>
      <c r="C3478">
        <v>194</v>
      </c>
      <c r="D3478">
        <v>2021</v>
      </c>
      <c r="E3478">
        <v>5</v>
      </c>
      <c r="F3478">
        <v>4</v>
      </c>
      <c r="G3478">
        <v>0</v>
      </c>
      <c r="H3478">
        <v>9</v>
      </c>
      <c r="I3478" t="s">
        <v>4996</v>
      </c>
      <c r="J3478" t="s">
        <v>49</v>
      </c>
      <c r="K3478" t="s">
        <v>2010</v>
      </c>
      <c r="L3478" t="b">
        <f t="shared" si="54"/>
        <v>0</v>
      </c>
      <c r="M3478">
        <v>318</v>
      </c>
      <c r="N3478">
        <v>41</v>
      </c>
      <c r="P3478">
        <v>201694</v>
      </c>
      <c r="Q3478">
        <v>309726</v>
      </c>
      <c r="R3478" t="s">
        <v>6916</v>
      </c>
      <c r="S3478" t="s">
        <v>52</v>
      </c>
      <c r="T3478" t="s">
        <v>6815</v>
      </c>
      <c r="U3478" t="s">
        <v>4692</v>
      </c>
      <c r="V3478">
        <v>15</v>
      </c>
      <c r="W3478">
        <v>65.12</v>
      </c>
      <c r="X3478">
        <v>0.16</v>
      </c>
      <c r="Y3478" t="s">
        <v>68</v>
      </c>
      <c r="Z3478">
        <v>192</v>
      </c>
      <c r="AA3478">
        <v>0.1</v>
      </c>
      <c r="AB3478">
        <v>3.03</v>
      </c>
      <c r="AC3478" t="s">
        <v>7013</v>
      </c>
      <c r="AE3478">
        <v>268</v>
      </c>
      <c r="AF3478" t="b">
        <v>1</v>
      </c>
      <c r="AG3478">
        <v>1</v>
      </c>
      <c r="AM3478">
        <v>0</v>
      </c>
      <c r="AN3478" t="b">
        <v>0</v>
      </c>
      <c r="AO3478" t="b">
        <v>0</v>
      </c>
      <c r="AP3478" t="b">
        <v>0</v>
      </c>
      <c r="AQ3478" t="s">
        <v>96</v>
      </c>
      <c r="AR3478" t="s">
        <v>58</v>
      </c>
      <c r="AV3478" t="s">
        <v>59</v>
      </c>
    </row>
    <row r="3479" spans="1:48" x14ac:dyDescent="0.35">
      <c r="A3479" t="s">
        <v>47</v>
      </c>
      <c r="B3479">
        <v>12</v>
      </c>
      <c r="C3479">
        <v>194</v>
      </c>
      <c r="D3479">
        <v>2021</v>
      </c>
      <c r="E3479">
        <v>5</v>
      </c>
      <c r="F3479">
        <v>4</v>
      </c>
      <c r="G3479">
        <v>0</v>
      </c>
      <c r="H3479">
        <v>10</v>
      </c>
      <c r="I3479" t="s">
        <v>7014</v>
      </c>
      <c r="J3479" t="s">
        <v>49</v>
      </c>
      <c r="K3479" t="s">
        <v>87</v>
      </c>
      <c r="L3479" t="b">
        <f t="shared" si="54"/>
        <v>0</v>
      </c>
      <c r="M3479">
        <v>126</v>
      </c>
      <c r="N3479">
        <v>52</v>
      </c>
      <c r="P3479">
        <v>201694</v>
      </c>
      <c r="Q3479">
        <v>309726</v>
      </c>
      <c r="R3479" t="s">
        <v>6916</v>
      </c>
      <c r="S3479" t="s">
        <v>52</v>
      </c>
      <c r="T3479" t="s">
        <v>6815</v>
      </c>
      <c r="U3479" t="s">
        <v>4692</v>
      </c>
      <c r="V3479">
        <v>15</v>
      </c>
      <c r="W3479">
        <v>65.12</v>
      </c>
      <c r="X3479">
        <v>0.06</v>
      </c>
      <c r="Y3479" t="s">
        <v>68</v>
      </c>
      <c r="Z3479">
        <v>4</v>
      </c>
      <c r="AA3479">
        <v>0</v>
      </c>
      <c r="AB3479">
        <v>3.03</v>
      </c>
      <c r="AC3479" t="s">
        <v>7015</v>
      </c>
      <c r="AE3479">
        <v>10809</v>
      </c>
      <c r="AF3479" t="b">
        <v>1</v>
      </c>
      <c r="AG3479">
        <v>3</v>
      </c>
      <c r="AH3479" t="s">
        <v>87</v>
      </c>
      <c r="AI3479">
        <v>10809</v>
      </c>
      <c r="AJ3479" t="s">
        <v>6916</v>
      </c>
      <c r="AK3479" t="b">
        <v>1</v>
      </c>
      <c r="AL3479" t="b">
        <v>1</v>
      </c>
      <c r="AM3479">
        <v>0</v>
      </c>
      <c r="AN3479" t="b">
        <v>0</v>
      </c>
      <c r="AO3479" t="b">
        <v>0</v>
      </c>
      <c r="AP3479" t="b">
        <v>1</v>
      </c>
      <c r="AQ3479" t="s">
        <v>111</v>
      </c>
      <c r="AR3479" t="s">
        <v>58</v>
      </c>
      <c r="AS3479" t="s">
        <v>473</v>
      </c>
      <c r="AV3479" t="s">
        <v>59</v>
      </c>
    </row>
    <row r="3480" spans="1:48" x14ac:dyDescent="0.35">
      <c r="A3480" t="s">
        <v>47</v>
      </c>
      <c r="B3480">
        <v>12</v>
      </c>
      <c r="C3480">
        <v>194</v>
      </c>
      <c r="D3480">
        <v>2021</v>
      </c>
      <c r="E3480">
        <v>5</v>
      </c>
      <c r="F3480">
        <v>4</v>
      </c>
      <c r="G3480">
        <v>0</v>
      </c>
      <c r="H3480">
        <v>11</v>
      </c>
      <c r="I3480" t="s">
        <v>7016</v>
      </c>
      <c r="J3480" t="s">
        <v>49</v>
      </c>
      <c r="K3480" t="s">
        <v>87</v>
      </c>
      <c r="L3480" t="b">
        <f t="shared" si="54"/>
        <v>0</v>
      </c>
      <c r="M3480">
        <v>122</v>
      </c>
      <c r="N3480">
        <v>40</v>
      </c>
      <c r="P3480">
        <v>201694</v>
      </c>
      <c r="Q3480">
        <v>309726</v>
      </c>
      <c r="R3480" t="s">
        <v>6916</v>
      </c>
      <c r="S3480" t="s">
        <v>52</v>
      </c>
      <c r="T3480" t="s">
        <v>6815</v>
      </c>
      <c r="U3480" t="s">
        <v>4692</v>
      </c>
      <c r="V3480">
        <v>15</v>
      </c>
      <c r="W3480">
        <v>65.12</v>
      </c>
      <c r="X3480">
        <v>0.06</v>
      </c>
      <c r="Y3480" t="s">
        <v>68</v>
      </c>
      <c r="Z3480">
        <v>25</v>
      </c>
      <c r="AA3480">
        <v>0.01</v>
      </c>
      <c r="AB3480">
        <v>3.03</v>
      </c>
      <c r="AC3480" t="s">
        <v>7017</v>
      </c>
      <c r="AE3480">
        <v>10809</v>
      </c>
      <c r="AF3480" t="b">
        <v>1</v>
      </c>
      <c r="AG3480">
        <v>1</v>
      </c>
      <c r="AM3480">
        <v>0</v>
      </c>
      <c r="AN3480" t="b">
        <v>0</v>
      </c>
      <c r="AO3480" t="b">
        <v>0</v>
      </c>
      <c r="AP3480" t="b">
        <v>0</v>
      </c>
      <c r="AQ3480" t="s">
        <v>111</v>
      </c>
      <c r="AR3480" t="s">
        <v>106</v>
      </c>
      <c r="AS3480" t="s">
        <v>474</v>
      </c>
      <c r="AT3480" t="s">
        <v>63</v>
      </c>
      <c r="AU3480" t="s">
        <v>7018</v>
      </c>
      <c r="AV3480" t="s">
        <v>59</v>
      </c>
    </row>
    <row r="3481" spans="1:48" x14ac:dyDescent="0.35">
      <c r="A3481" t="s">
        <v>47</v>
      </c>
      <c r="B3481">
        <v>12</v>
      </c>
      <c r="C3481">
        <v>194</v>
      </c>
      <c r="D3481">
        <v>2021</v>
      </c>
      <c r="E3481">
        <v>5</v>
      </c>
      <c r="F3481">
        <v>4</v>
      </c>
      <c r="G3481">
        <v>0</v>
      </c>
      <c r="H3481">
        <v>12</v>
      </c>
      <c r="I3481" t="s">
        <v>7019</v>
      </c>
      <c r="J3481" t="s">
        <v>49</v>
      </c>
      <c r="K3481" t="s">
        <v>87</v>
      </c>
      <c r="L3481" t="b">
        <f t="shared" si="54"/>
        <v>0</v>
      </c>
      <c r="M3481">
        <v>97</v>
      </c>
      <c r="N3481">
        <v>76</v>
      </c>
      <c r="P3481">
        <v>201694</v>
      </c>
      <c r="Q3481">
        <v>309726</v>
      </c>
      <c r="R3481" t="s">
        <v>6916</v>
      </c>
      <c r="S3481" t="s">
        <v>52</v>
      </c>
      <c r="T3481" t="s">
        <v>6815</v>
      </c>
      <c r="U3481" t="s">
        <v>4692</v>
      </c>
      <c r="V3481">
        <v>15</v>
      </c>
      <c r="W3481">
        <v>65.12</v>
      </c>
      <c r="X3481">
        <v>0.05</v>
      </c>
      <c r="Y3481" t="s">
        <v>68</v>
      </c>
      <c r="Z3481">
        <v>18</v>
      </c>
      <c r="AA3481">
        <v>0.01</v>
      </c>
      <c r="AB3481">
        <v>3.03</v>
      </c>
      <c r="AC3481" t="s">
        <v>7020</v>
      </c>
      <c r="AE3481">
        <v>10809</v>
      </c>
      <c r="AF3481" t="b">
        <v>1</v>
      </c>
      <c r="AG3481">
        <v>1</v>
      </c>
      <c r="AM3481">
        <v>0</v>
      </c>
      <c r="AN3481" t="b">
        <v>0</v>
      </c>
      <c r="AO3481" t="b">
        <v>0</v>
      </c>
      <c r="AP3481" t="b">
        <v>0</v>
      </c>
      <c r="AQ3481" t="s">
        <v>111</v>
      </c>
      <c r="AR3481" t="s">
        <v>75</v>
      </c>
      <c r="AV3481" t="s">
        <v>59</v>
      </c>
    </row>
    <row r="3482" spans="1:48" x14ac:dyDescent="0.35">
      <c r="A3482" t="s">
        <v>47</v>
      </c>
      <c r="B3482">
        <v>12</v>
      </c>
      <c r="C3482">
        <v>194</v>
      </c>
      <c r="D3482">
        <v>2021</v>
      </c>
      <c r="E3482">
        <v>5</v>
      </c>
      <c r="F3482">
        <v>4</v>
      </c>
      <c r="G3482">
        <v>0</v>
      </c>
      <c r="H3482">
        <v>13</v>
      </c>
      <c r="I3482" t="s">
        <v>7021</v>
      </c>
      <c r="J3482" t="s">
        <v>49</v>
      </c>
      <c r="K3482" t="s">
        <v>132</v>
      </c>
      <c r="L3482" t="b">
        <f t="shared" si="54"/>
        <v>0</v>
      </c>
      <c r="M3482">
        <v>79</v>
      </c>
      <c r="N3482">
        <v>32</v>
      </c>
      <c r="P3482">
        <v>201694</v>
      </c>
      <c r="Q3482">
        <v>309726</v>
      </c>
      <c r="R3482" t="s">
        <v>6916</v>
      </c>
      <c r="S3482" t="s">
        <v>52</v>
      </c>
      <c r="T3482" t="s">
        <v>6815</v>
      </c>
      <c r="U3482" t="s">
        <v>4692</v>
      </c>
      <c r="V3482">
        <v>15</v>
      </c>
      <c r="W3482">
        <v>65.12</v>
      </c>
      <c r="X3482">
        <v>0.04</v>
      </c>
      <c r="Y3482" t="s">
        <v>68</v>
      </c>
      <c r="Z3482">
        <v>6</v>
      </c>
      <c r="AA3482">
        <v>0</v>
      </c>
      <c r="AB3482">
        <v>3.03</v>
      </c>
      <c r="AC3482" t="s">
        <v>7022</v>
      </c>
      <c r="AE3482">
        <v>24294</v>
      </c>
      <c r="AF3482" t="b">
        <v>1</v>
      </c>
      <c r="AG3482">
        <v>1</v>
      </c>
      <c r="AM3482">
        <v>0</v>
      </c>
      <c r="AN3482" t="b">
        <v>0</v>
      </c>
      <c r="AO3482" t="b">
        <v>0</v>
      </c>
      <c r="AP3482" t="b">
        <v>0</v>
      </c>
      <c r="AQ3482" t="s">
        <v>85</v>
      </c>
      <c r="AR3482" t="s">
        <v>58</v>
      </c>
      <c r="AV3482" t="s">
        <v>59</v>
      </c>
    </row>
    <row r="3483" spans="1:48" x14ac:dyDescent="0.35">
      <c r="A3483" t="s">
        <v>47</v>
      </c>
      <c r="B3483">
        <v>12</v>
      </c>
      <c r="C3483">
        <v>194</v>
      </c>
      <c r="D3483">
        <v>2021</v>
      </c>
      <c r="E3483">
        <v>5</v>
      </c>
      <c r="F3483">
        <v>4</v>
      </c>
      <c r="G3483">
        <v>0</v>
      </c>
      <c r="H3483">
        <v>14</v>
      </c>
      <c r="I3483" t="s">
        <v>7023</v>
      </c>
      <c r="J3483" t="s">
        <v>49</v>
      </c>
      <c r="K3483" t="s">
        <v>87</v>
      </c>
      <c r="L3483" t="b">
        <f t="shared" si="54"/>
        <v>0</v>
      </c>
      <c r="M3483">
        <v>73</v>
      </c>
      <c r="N3483">
        <v>48</v>
      </c>
      <c r="P3483">
        <v>201694</v>
      </c>
      <c r="Q3483">
        <v>309726</v>
      </c>
      <c r="R3483" t="s">
        <v>6916</v>
      </c>
      <c r="S3483" t="s">
        <v>52</v>
      </c>
      <c r="T3483" t="s">
        <v>6815</v>
      </c>
      <c r="U3483" t="s">
        <v>4692</v>
      </c>
      <c r="V3483">
        <v>15</v>
      </c>
      <c r="W3483">
        <v>65.12</v>
      </c>
      <c r="X3483">
        <v>0.04</v>
      </c>
      <c r="Y3483" t="s">
        <v>68</v>
      </c>
      <c r="Z3483">
        <v>24</v>
      </c>
      <c r="AA3483">
        <v>0.01</v>
      </c>
      <c r="AB3483">
        <v>3.03</v>
      </c>
      <c r="AC3483" t="s">
        <v>7024</v>
      </c>
      <c r="AE3483">
        <v>10809</v>
      </c>
      <c r="AF3483" t="b">
        <v>1</v>
      </c>
      <c r="AG3483">
        <v>1</v>
      </c>
      <c r="AM3483">
        <v>0</v>
      </c>
      <c r="AN3483" t="b">
        <v>0</v>
      </c>
      <c r="AO3483" t="b">
        <v>0</v>
      </c>
      <c r="AP3483" t="b">
        <v>0</v>
      </c>
      <c r="AQ3483" t="s">
        <v>81</v>
      </c>
      <c r="AR3483" t="s">
        <v>106</v>
      </c>
      <c r="AS3483" t="s">
        <v>107</v>
      </c>
      <c r="AV3483" t="s">
        <v>59</v>
      </c>
    </row>
    <row r="3484" spans="1:48" x14ac:dyDescent="0.35">
      <c r="A3484" t="s">
        <v>47</v>
      </c>
      <c r="B3484">
        <v>12</v>
      </c>
      <c r="C3484">
        <v>194</v>
      </c>
      <c r="D3484">
        <v>2021</v>
      </c>
      <c r="E3484">
        <v>5</v>
      </c>
      <c r="F3484">
        <v>4</v>
      </c>
      <c r="G3484">
        <v>0</v>
      </c>
      <c r="H3484">
        <v>15</v>
      </c>
      <c r="I3484" t="s">
        <v>7025</v>
      </c>
      <c r="J3484" t="s">
        <v>49</v>
      </c>
      <c r="K3484" t="s">
        <v>87</v>
      </c>
      <c r="L3484" t="b">
        <f t="shared" si="54"/>
        <v>0</v>
      </c>
      <c r="M3484">
        <v>49</v>
      </c>
      <c r="N3484">
        <v>67</v>
      </c>
      <c r="P3484">
        <v>201694</v>
      </c>
      <c r="Q3484">
        <v>309726</v>
      </c>
      <c r="R3484" t="s">
        <v>6916</v>
      </c>
      <c r="S3484" t="s">
        <v>52</v>
      </c>
      <c r="T3484" t="s">
        <v>6815</v>
      </c>
      <c r="U3484" t="s">
        <v>4692</v>
      </c>
      <c r="V3484">
        <v>15</v>
      </c>
      <c r="W3484">
        <v>65.12</v>
      </c>
      <c r="X3484">
        <v>0.02</v>
      </c>
      <c r="Y3484" t="s">
        <v>68</v>
      </c>
      <c r="Z3484">
        <v>5</v>
      </c>
      <c r="AA3484">
        <v>0</v>
      </c>
      <c r="AB3484">
        <v>3.03</v>
      </c>
      <c r="AC3484" t="s">
        <v>7026</v>
      </c>
      <c r="AE3484">
        <v>10809</v>
      </c>
      <c r="AF3484" t="b">
        <v>1</v>
      </c>
      <c r="AG3484">
        <v>1</v>
      </c>
      <c r="AM3484">
        <v>0</v>
      </c>
      <c r="AN3484" t="b">
        <v>0</v>
      </c>
      <c r="AO3484" t="b">
        <v>0</v>
      </c>
      <c r="AP3484" t="b">
        <v>0</v>
      </c>
      <c r="AQ3484" t="s">
        <v>548</v>
      </c>
      <c r="AR3484" t="s">
        <v>58</v>
      </c>
      <c r="AV3484" t="s">
        <v>59</v>
      </c>
    </row>
    <row r="3485" spans="1:48" x14ac:dyDescent="0.35">
      <c r="A3485" t="s">
        <v>47</v>
      </c>
      <c r="B3485">
        <v>12</v>
      </c>
      <c r="C3485">
        <v>194</v>
      </c>
      <c r="D3485">
        <v>2021</v>
      </c>
      <c r="E3485">
        <v>5</v>
      </c>
      <c r="F3485">
        <v>4</v>
      </c>
      <c r="G3485">
        <v>0</v>
      </c>
      <c r="H3485">
        <v>16</v>
      </c>
      <c r="I3485" t="s">
        <v>7027</v>
      </c>
      <c r="J3485" t="s">
        <v>49</v>
      </c>
      <c r="K3485" t="s">
        <v>87</v>
      </c>
      <c r="L3485" t="b">
        <f t="shared" si="54"/>
        <v>0</v>
      </c>
      <c r="M3485">
        <v>44</v>
      </c>
      <c r="N3485">
        <v>36</v>
      </c>
      <c r="P3485">
        <v>201694</v>
      </c>
      <c r="Q3485">
        <v>309726</v>
      </c>
      <c r="R3485" t="s">
        <v>6916</v>
      </c>
      <c r="S3485" t="s">
        <v>52</v>
      </c>
      <c r="T3485" t="s">
        <v>6815</v>
      </c>
      <c r="U3485" t="s">
        <v>4692</v>
      </c>
      <c r="V3485">
        <v>15</v>
      </c>
      <c r="W3485">
        <v>65.12</v>
      </c>
      <c r="X3485">
        <v>0.02</v>
      </c>
      <c r="Y3485" t="s">
        <v>68</v>
      </c>
      <c r="Z3485">
        <v>0</v>
      </c>
      <c r="AA3485">
        <v>0</v>
      </c>
      <c r="AB3485">
        <v>3.03</v>
      </c>
      <c r="AC3485" t="s">
        <v>7028</v>
      </c>
      <c r="AE3485">
        <v>10809</v>
      </c>
      <c r="AF3485" t="b">
        <v>1</v>
      </c>
      <c r="AG3485">
        <v>1</v>
      </c>
      <c r="AM3485">
        <v>0</v>
      </c>
      <c r="AN3485" t="b">
        <v>0</v>
      </c>
      <c r="AO3485" t="b">
        <v>0</v>
      </c>
      <c r="AP3485" t="b">
        <v>0</v>
      </c>
      <c r="AQ3485" t="s">
        <v>70</v>
      </c>
      <c r="AR3485" t="s">
        <v>71</v>
      </c>
      <c r="AV3485" t="s">
        <v>59</v>
      </c>
    </row>
    <row r="3486" spans="1:48" x14ac:dyDescent="0.35">
      <c r="A3486" t="s">
        <v>47</v>
      </c>
      <c r="B3486">
        <v>12</v>
      </c>
      <c r="C3486">
        <v>195</v>
      </c>
      <c r="D3486">
        <v>2021</v>
      </c>
      <c r="E3486">
        <v>5</v>
      </c>
      <c r="F3486">
        <v>4</v>
      </c>
      <c r="G3486">
        <v>0</v>
      </c>
      <c r="H3486">
        <v>1</v>
      </c>
      <c r="I3486" t="s">
        <v>7029</v>
      </c>
      <c r="J3486" t="s">
        <v>49</v>
      </c>
      <c r="K3486" t="s">
        <v>109</v>
      </c>
      <c r="L3486" t="str">
        <f t="shared" si="54"/>
        <v>ADMKPlus</v>
      </c>
      <c r="M3486">
        <v>103683</v>
      </c>
      <c r="N3486">
        <v>70</v>
      </c>
      <c r="P3486">
        <v>235849</v>
      </c>
      <c r="Q3486">
        <v>324280</v>
      </c>
      <c r="R3486" t="s">
        <v>7030</v>
      </c>
      <c r="S3486" t="s">
        <v>52</v>
      </c>
      <c r="T3486" t="s">
        <v>6815</v>
      </c>
      <c r="U3486" t="s">
        <v>4692</v>
      </c>
      <c r="V3486">
        <v>23</v>
      </c>
      <c r="W3486">
        <v>72.73</v>
      </c>
      <c r="X3486">
        <v>43.96</v>
      </c>
      <c r="Y3486" t="s">
        <v>55</v>
      </c>
      <c r="Z3486">
        <v>29489</v>
      </c>
      <c r="AA3486">
        <v>12.5</v>
      </c>
      <c r="AB3486">
        <v>3.23</v>
      </c>
      <c r="AC3486" t="s">
        <v>7031</v>
      </c>
      <c r="AE3486">
        <v>930</v>
      </c>
      <c r="AF3486" t="b">
        <v>1</v>
      </c>
      <c r="AG3486">
        <v>5</v>
      </c>
      <c r="AH3486" t="s">
        <v>109</v>
      </c>
      <c r="AI3486">
        <v>930</v>
      </c>
      <c r="AJ3486" t="s">
        <v>6914</v>
      </c>
      <c r="AK3486" t="b">
        <v>0</v>
      </c>
      <c r="AL3486" t="b">
        <v>1</v>
      </c>
      <c r="AM3486">
        <v>2</v>
      </c>
      <c r="AN3486" t="b">
        <v>0</v>
      </c>
      <c r="AO3486" t="b">
        <v>1</v>
      </c>
      <c r="AP3486" t="b">
        <v>1</v>
      </c>
      <c r="AQ3486" t="s">
        <v>111</v>
      </c>
      <c r="AR3486" t="s">
        <v>71</v>
      </c>
      <c r="AV3486" t="s">
        <v>59</v>
      </c>
    </row>
    <row r="3487" spans="1:48" x14ac:dyDescent="0.35">
      <c r="A3487" t="s">
        <v>47</v>
      </c>
      <c r="B3487">
        <v>12</v>
      </c>
      <c r="C3487">
        <v>195</v>
      </c>
      <c r="D3487">
        <v>2021</v>
      </c>
      <c r="E3487">
        <v>5</v>
      </c>
      <c r="F3487">
        <v>4</v>
      </c>
      <c r="G3487">
        <v>0</v>
      </c>
      <c r="H3487">
        <v>2</v>
      </c>
      <c r="I3487" t="s">
        <v>7032</v>
      </c>
      <c r="J3487" t="s">
        <v>66</v>
      </c>
      <c r="K3487" t="s">
        <v>2434</v>
      </c>
      <c r="L3487" t="str">
        <f t="shared" si="54"/>
        <v>DMKPlus</v>
      </c>
      <c r="M3487">
        <v>74194</v>
      </c>
      <c r="N3487">
        <v>47</v>
      </c>
      <c r="P3487">
        <v>235849</v>
      </c>
      <c r="Q3487">
        <v>324280</v>
      </c>
      <c r="R3487" t="s">
        <v>7030</v>
      </c>
      <c r="S3487" t="s">
        <v>52</v>
      </c>
      <c r="T3487" t="s">
        <v>6815</v>
      </c>
      <c r="U3487" t="s">
        <v>4692</v>
      </c>
      <c r="V3487">
        <v>23</v>
      </c>
      <c r="W3487">
        <v>72.73</v>
      </c>
      <c r="X3487">
        <v>31.46</v>
      </c>
      <c r="Y3487" t="s">
        <v>55</v>
      </c>
      <c r="Z3487">
        <v>51472</v>
      </c>
      <c r="AA3487">
        <v>21.82</v>
      </c>
      <c r="AB3487">
        <v>3.23</v>
      </c>
      <c r="AC3487" t="s">
        <v>7033</v>
      </c>
      <c r="AE3487">
        <v>14635</v>
      </c>
      <c r="AF3487" t="b">
        <v>1</v>
      </c>
      <c r="AG3487">
        <v>1</v>
      </c>
      <c r="AM3487">
        <v>0</v>
      </c>
      <c r="AN3487" t="b">
        <v>0</v>
      </c>
      <c r="AO3487" t="b">
        <v>0</v>
      </c>
      <c r="AP3487" t="b">
        <v>0</v>
      </c>
      <c r="AQ3487" t="s">
        <v>117</v>
      </c>
      <c r="AR3487" t="s">
        <v>63</v>
      </c>
      <c r="AV3487" t="s">
        <v>59</v>
      </c>
    </row>
    <row r="3488" spans="1:48" x14ac:dyDescent="0.35">
      <c r="A3488" t="s">
        <v>47</v>
      </c>
      <c r="B3488">
        <v>12</v>
      </c>
      <c r="C3488">
        <v>195</v>
      </c>
      <c r="D3488">
        <v>2021</v>
      </c>
      <c r="E3488">
        <v>5</v>
      </c>
      <c r="F3488">
        <v>4</v>
      </c>
      <c r="G3488">
        <v>0</v>
      </c>
      <c r="H3488">
        <v>3</v>
      </c>
      <c r="I3488" t="s">
        <v>7034</v>
      </c>
      <c r="J3488" t="s">
        <v>66</v>
      </c>
      <c r="K3488" t="s">
        <v>67</v>
      </c>
      <c r="L3488" t="b">
        <f t="shared" si="54"/>
        <v>0</v>
      </c>
      <c r="M3488">
        <v>22722</v>
      </c>
      <c r="N3488">
        <v>31</v>
      </c>
      <c r="P3488">
        <v>235849</v>
      </c>
      <c r="Q3488">
        <v>324280</v>
      </c>
      <c r="R3488" t="s">
        <v>7030</v>
      </c>
      <c r="S3488" t="s">
        <v>52</v>
      </c>
      <c r="T3488" t="s">
        <v>6815</v>
      </c>
      <c r="U3488" t="s">
        <v>4692</v>
      </c>
      <c r="V3488">
        <v>23</v>
      </c>
      <c r="W3488">
        <v>72.73</v>
      </c>
      <c r="X3488">
        <v>9.6300000000000008</v>
      </c>
      <c r="Y3488" t="s">
        <v>68</v>
      </c>
      <c r="Z3488">
        <v>5972</v>
      </c>
      <c r="AA3488">
        <v>2.5299999999999998</v>
      </c>
      <c r="AB3488">
        <v>3.23</v>
      </c>
      <c r="AC3488" t="s">
        <v>7035</v>
      </c>
      <c r="AE3488">
        <v>5533</v>
      </c>
      <c r="AF3488" t="b">
        <v>1</v>
      </c>
      <c r="AG3488">
        <v>2</v>
      </c>
      <c r="AH3488" t="s">
        <v>67</v>
      </c>
      <c r="AI3488">
        <v>5533</v>
      </c>
      <c r="AJ3488" t="s">
        <v>7030</v>
      </c>
      <c r="AK3488" t="b">
        <v>1</v>
      </c>
      <c r="AL3488" t="b">
        <v>1</v>
      </c>
      <c r="AM3488">
        <v>0</v>
      </c>
      <c r="AN3488" t="b">
        <v>0</v>
      </c>
      <c r="AO3488" t="b">
        <v>0</v>
      </c>
      <c r="AP3488" t="b">
        <v>1</v>
      </c>
      <c r="AQ3488" t="s">
        <v>156</v>
      </c>
      <c r="AR3488" t="s">
        <v>75</v>
      </c>
      <c r="AS3488" t="s">
        <v>297</v>
      </c>
      <c r="AV3488" t="s">
        <v>59</v>
      </c>
    </row>
    <row r="3489" spans="1:48" x14ac:dyDescent="0.35">
      <c r="A3489" t="s">
        <v>47</v>
      </c>
      <c r="B3489">
        <v>12</v>
      </c>
      <c r="C3489">
        <v>195</v>
      </c>
      <c r="D3489">
        <v>2021</v>
      </c>
      <c r="E3489">
        <v>5</v>
      </c>
      <c r="F3489">
        <v>4</v>
      </c>
      <c r="G3489">
        <v>0</v>
      </c>
      <c r="H3489">
        <v>4</v>
      </c>
      <c r="I3489" t="s">
        <v>7036</v>
      </c>
      <c r="J3489" t="s">
        <v>49</v>
      </c>
      <c r="K3489" t="s">
        <v>115</v>
      </c>
      <c r="L3489" t="b">
        <f t="shared" si="54"/>
        <v>0</v>
      </c>
      <c r="M3489">
        <v>16750</v>
      </c>
      <c r="N3489">
        <v>38</v>
      </c>
      <c r="P3489">
        <v>235849</v>
      </c>
      <c r="Q3489">
        <v>324280</v>
      </c>
      <c r="R3489" t="s">
        <v>7030</v>
      </c>
      <c r="S3489" t="s">
        <v>52</v>
      </c>
      <c r="T3489" t="s">
        <v>6815</v>
      </c>
      <c r="U3489" t="s">
        <v>4692</v>
      </c>
      <c r="V3489">
        <v>23</v>
      </c>
      <c r="W3489">
        <v>72.73</v>
      </c>
      <c r="X3489">
        <v>7.1</v>
      </c>
      <c r="Y3489" t="s">
        <v>68</v>
      </c>
      <c r="Z3489">
        <v>6560</v>
      </c>
      <c r="AA3489">
        <v>2.78</v>
      </c>
      <c r="AB3489">
        <v>3.23</v>
      </c>
      <c r="AC3489" t="s">
        <v>7037</v>
      </c>
      <c r="AE3489">
        <v>24404</v>
      </c>
      <c r="AF3489" t="b">
        <v>1</v>
      </c>
      <c r="AG3489">
        <v>1</v>
      </c>
      <c r="AM3489">
        <v>0</v>
      </c>
      <c r="AN3489" t="b">
        <v>0</v>
      </c>
      <c r="AO3489" t="b">
        <v>0</v>
      </c>
      <c r="AP3489" t="b">
        <v>0</v>
      </c>
      <c r="AQ3489" t="s">
        <v>117</v>
      </c>
      <c r="AR3489" t="s">
        <v>75</v>
      </c>
      <c r="AV3489" t="s">
        <v>59</v>
      </c>
    </row>
    <row r="3490" spans="1:48" x14ac:dyDescent="0.35">
      <c r="A3490" t="s">
        <v>47</v>
      </c>
      <c r="B3490">
        <v>12</v>
      </c>
      <c r="C3490">
        <v>195</v>
      </c>
      <c r="D3490">
        <v>2021</v>
      </c>
      <c r="E3490">
        <v>5</v>
      </c>
      <c r="F3490">
        <v>4</v>
      </c>
      <c r="G3490">
        <v>0</v>
      </c>
      <c r="H3490">
        <v>5</v>
      </c>
      <c r="I3490" t="s">
        <v>7038</v>
      </c>
      <c r="J3490" t="s">
        <v>49</v>
      </c>
      <c r="K3490" t="s">
        <v>119</v>
      </c>
      <c r="L3490" t="str">
        <f t="shared" si="54"/>
        <v>ADMKPlus</v>
      </c>
      <c r="M3490">
        <v>10190</v>
      </c>
      <c r="N3490">
        <v>43</v>
      </c>
      <c r="P3490">
        <v>235849</v>
      </c>
      <c r="Q3490">
        <v>324280</v>
      </c>
      <c r="R3490" t="s">
        <v>7030</v>
      </c>
      <c r="S3490" t="s">
        <v>52</v>
      </c>
      <c r="T3490" t="s">
        <v>6815</v>
      </c>
      <c r="U3490" t="s">
        <v>4692</v>
      </c>
      <c r="V3490">
        <v>23</v>
      </c>
      <c r="W3490">
        <v>72.73</v>
      </c>
      <c r="X3490">
        <v>4.32</v>
      </c>
      <c r="Y3490" t="s">
        <v>68</v>
      </c>
      <c r="Z3490">
        <v>8117</v>
      </c>
      <c r="AA3490">
        <v>3.44</v>
      </c>
      <c r="AB3490">
        <v>3.23</v>
      </c>
      <c r="AC3490" t="s">
        <v>7039</v>
      </c>
      <c r="AE3490">
        <v>24338</v>
      </c>
      <c r="AF3490" t="b">
        <v>1</v>
      </c>
      <c r="AG3490">
        <v>1</v>
      </c>
      <c r="AM3490">
        <v>0</v>
      </c>
      <c r="AN3490" t="b">
        <v>0</v>
      </c>
      <c r="AO3490" t="b">
        <v>0</v>
      </c>
      <c r="AP3490" t="b">
        <v>0</v>
      </c>
      <c r="AQ3490" t="s">
        <v>81</v>
      </c>
      <c r="AR3490" t="s">
        <v>106</v>
      </c>
      <c r="AS3490" t="s">
        <v>107</v>
      </c>
      <c r="AV3490" t="s">
        <v>59</v>
      </c>
    </row>
    <row r="3491" spans="1:48" x14ac:dyDescent="0.35">
      <c r="A3491" t="s">
        <v>47</v>
      </c>
      <c r="B3491">
        <v>12</v>
      </c>
      <c r="C3491">
        <v>195</v>
      </c>
      <c r="D3491">
        <v>2021</v>
      </c>
      <c r="E3491">
        <v>5</v>
      </c>
      <c r="F3491">
        <v>4</v>
      </c>
      <c r="G3491">
        <v>0</v>
      </c>
      <c r="H3491">
        <v>6</v>
      </c>
      <c r="I3491" t="s">
        <v>76</v>
      </c>
      <c r="K3491" t="s">
        <v>77</v>
      </c>
      <c r="L3491" t="b">
        <f t="shared" si="54"/>
        <v>0</v>
      </c>
      <c r="M3491">
        <v>2073</v>
      </c>
      <c r="P3491">
        <v>235849</v>
      </c>
      <c r="Q3491">
        <v>324280</v>
      </c>
      <c r="R3491" t="s">
        <v>7030</v>
      </c>
      <c r="S3491" t="s">
        <v>52</v>
      </c>
      <c r="T3491" t="s">
        <v>6815</v>
      </c>
      <c r="U3491" t="s">
        <v>4692</v>
      </c>
      <c r="V3491">
        <v>23</v>
      </c>
      <c r="W3491">
        <v>72.73</v>
      </c>
      <c r="X3491">
        <v>0.88</v>
      </c>
      <c r="Z3491">
        <v>68</v>
      </c>
      <c r="AA3491">
        <v>0.03</v>
      </c>
      <c r="AB3491">
        <v>3.23</v>
      </c>
      <c r="AE3491">
        <v>5897</v>
      </c>
      <c r="AF3491" t="b">
        <v>1</v>
      </c>
      <c r="AV3491" t="s">
        <v>59</v>
      </c>
    </row>
    <row r="3492" spans="1:48" x14ac:dyDescent="0.35">
      <c r="A3492" t="s">
        <v>47</v>
      </c>
      <c r="B3492">
        <v>12</v>
      </c>
      <c r="C3492">
        <v>195</v>
      </c>
      <c r="D3492">
        <v>2021</v>
      </c>
      <c r="E3492">
        <v>5</v>
      </c>
      <c r="F3492">
        <v>4</v>
      </c>
      <c r="G3492">
        <v>0</v>
      </c>
      <c r="H3492">
        <v>7</v>
      </c>
      <c r="I3492" t="s">
        <v>7040</v>
      </c>
      <c r="J3492" t="s">
        <v>49</v>
      </c>
      <c r="K3492" t="s">
        <v>87</v>
      </c>
      <c r="L3492" t="b">
        <f t="shared" si="54"/>
        <v>0</v>
      </c>
      <c r="M3492">
        <v>2005</v>
      </c>
      <c r="N3492">
        <v>35</v>
      </c>
      <c r="P3492">
        <v>235849</v>
      </c>
      <c r="Q3492">
        <v>324280</v>
      </c>
      <c r="R3492" t="s">
        <v>7030</v>
      </c>
      <c r="S3492" t="s">
        <v>52</v>
      </c>
      <c r="T3492" t="s">
        <v>6815</v>
      </c>
      <c r="U3492" t="s">
        <v>4692</v>
      </c>
      <c r="V3492">
        <v>23</v>
      </c>
      <c r="W3492">
        <v>72.73</v>
      </c>
      <c r="X3492">
        <v>0.85</v>
      </c>
      <c r="Y3492" t="s">
        <v>68</v>
      </c>
      <c r="Z3492">
        <v>1413</v>
      </c>
      <c r="AA3492">
        <v>0.6</v>
      </c>
      <c r="AB3492">
        <v>3.23</v>
      </c>
      <c r="AC3492" t="s">
        <v>7041</v>
      </c>
      <c r="AE3492">
        <v>10809</v>
      </c>
      <c r="AF3492" t="b">
        <v>1</v>
      </c>
      <c r="AG3492">
        <v>1</v>
      </c>
      <c r="AM3492">
        <v>0</v>
      </c>
      <c r="AN3492" t="b">
        <v>0</v>
      </c>
      <c r="AO3492" t="b">
        <v>0</v>
      </c>
      <c r="AP3492" t="b">
        <v>0</v>
      </c>
      <c r="AQ3492" t="s">
        <v>156</v>
      </c>
      <c r="AR3492" t="s">
        <v>89</v>
      </c>
      <c r="AS3492" t="s">
        <v>157</v>
      </c>
      <c r="AV3492" t="s">
        <v>59</v>
      </c>
    </row>
    <row r="3493" spans="1:48" x14ac:dyDescent="0.35">
      <c r="A3493" t="s">
        <v>47</v>
      </c>
      <c r="B3493">
        <v>12</v>
      </c>
      <c r="C3493">
        <v>195</v>
      </c>
      <c r="D3493">
        <v>2021</v>
      </c>
      <c r="E3493">
        <v>5</v>
      </c>
      <c r="F3493">
        <v>4</v>
      </c>
      <c r="G3493">
        <v>0</v>
      </c>
      <c r="H3493">
        <v>8</v>
      </c>
      <c r="I3493" t="s">
        <v>7042</v>
      </c>
      <c r="J3493" t="s">
        <v>66</v>
      </c>
      <c r="K3493" t="s">
        <v>132</v>
      </c>
      <c r="L3493" t="b">
        <f t="shared" si="54"/>
        <v>0</v>
      </c>
      <c r="M3493">
        <v>592</v>
      </c>
      <c r="N3493">
        <v>35</v>
      </c>
      <c r="P3493">
        <v>235849</v>
      </c>
      <c r="Q3493">
        <v>324280</v>
      </c>
      <c r="R3493" t="s">
        <v>7030</v>
      </c>
      <c r="S3493" t="s">
        <v>52</v>
      </c>
      <c r="T3493" t="s">
        <v>6815</v>
      </c>
      <c r="U3493" t="s">
        <v>4692</v>
      </c>
      <c r="V3493">
        <v>23</v>
      </c>
      <c r="W3493">
        <v>72.73</v>
      </c>
      <c r="X3493">
        <v>0.25</v>
      </c>
      <c r="Y3493" t="s">
        <v>68</v>
      </c>
      <c r="Z3493">
        <v>30</v>
      </c>
      <c r="AA3493">
        <v>0.01</v>
      </c>
      <c r="AB3493">
        <v>3.23</v>
      </c>
      <c r="AC3493" t="s">
        <v>7043</v>
      </c>
      <c r="AE3493">
        <v>24294</v>
      </c>
      <c r="AF3493" t="b">
        <v>1</v>
      </c>
      <c r="AG3493">
        <v>1</v>
      </c>
      <c r="AM3493">
        <v>0</v>
      </c>
      <c r="AN3493" t="b">
        <v>0</v>
      </c>
      <c r="AO3493" t="b">
        <v>0</v>
      </c>
      <c r="AP3493" t="b">
        <v>0</v>
      </c>
      <c r="AQ3493" t="s">
        <v>81</v>
      </c>
      <c r="AR3493" t="s">
        <v>58</v>
      </c>
      <c r="AV3493" t="s">
        <v>59</v>
      </c>
    </row>
    <row r="3494" spans="1:48" x14ac:dyDescent="0.35">
      <c r="A3494" t="s">
        <v>47</v>
      </c>
      <c r="B3494">
        <v>12</v>
      </c>
      <c r="C3494">
        <v>195</v>
      </c>
      <c r="D3494">
        <v>2021</v>
      </c>
      <c r="E3494">
        <v>5</v>
      </c>
      <c r="F3494">
        <v>4</v>
      </c>
      <c r="G3494">
        <v>0</v>
      </c>
      <c r="H3494">
        <v>9</v>
      </c>
      <c r="I3494" t="s">
        <v>7044</v>
      </c>
      <c r="J3494" t="s">
        <v>49</v>
      </c>
      <c r="K3494" t="s">
        <v>87</v>
      </c>
      <c r="L3494" t="b">
        <f t="shared" si="54"/>
        <v>0</v>
      </c>
      <c r="M3494">
        <v>562</v>
      </c>
      <c r="N3494">
        <v>40</v>
      </c>
      <c r="P3494">
        <v>235849</v>
      </c>
      <c r="Q3494">
        <v>324280</v>
      </c>
      <c r="R3494" t="s">
        <v>7030</v>
      </c>
      <c r="S3494" t="s">
        <v>52</v>
      </c>
      <c r="T3494" t="s">
        <v>6815</v>
      </c>
      <c r="U3494" t="s">
        <v>4692</v>
      </c>
      <c r="V3494">
        <v>23</v>
      </c>
      <c r="W3494">
        <v>72.73</v>
      </c>
      <c r="X3494">
        <v>0.24</v>
      </c>
      <c r="Y3494" t="s">
        <v>68</v>
      </c>
      <c r="Z3494">
        <v>24</v>
      </c>
      <c r="AA3494">
        <v>0.01</v>
      </c>
      <c r="AB3494">
        <v>3.23</v>
      </c>
      <c r="AC3494" t="s">
        <v>7045</v>
      </c>
      <c r="AE3494">
        <v>10809</v>
      </c>
      <c r="AF3494" t="b">
        <v>1</v>
      </c>
      <c r="AG3494">
        <v>1</v>
      </c>
      <c r="AM3494">
        <v>0</v>
      </c>
      <c r="AN3494" t="b">
        <v>0</v>
      </c>
      <c r="AO3494" t="b">
        <v>0</v>
      </c>
      <c r="AP3494" t="b">
        <v>0</v>
      </c>
      <c r="AQ3494" t="s">
        <v>156</v>
      </c>
      <c r="AR3494" t="s">
        <v>58</v>
      </c>
      <c r="AV3494" t="s">
        <v>59</v>
      </c>
    </row>
    <row r="3495" spans="1:48" x14ac:dyDescent="0.35">
      <c r="A3495" t="s">
        <v>47</v>
      </c>
      <c r="B3495">
        <v>12</v>
      </c>
      <c r="C3495">
        <v>195</v>
      </c>
      <c r="D3495">
        <v>2021</v>
      </c>
      <c r="E3495">
        <v>5</v>
      </c>
      <c r="F3495">
        <v>4</v>
      </c>
      <c r="G3495">
        <v>0</v>
      </c>
      <c r="H3495">
        <v>10</v>
      </c>
      <c r="I3495" t="s">
        <v>7046</v>
      </c>
      <c r="J3495" t="s">
        <v>49</v>
      </c>
      <c r="K3495" t="s">
        <v>6476</v>
      </c>
      <c r="L3495" t="b">
        <f t="shared" si="54"/>
        <v>0</v>
      </c>
      <c r="M3495">
        <v>538</v>
      </c>
      <c r="N3495">
        <v>34</v>
      </c>
      <c r="P3495">
        <v>235849</v>
      </c>
      <c r="Q3495">
        <v>324280</v>
      </c>
      <c r="R3495" t="s">
        <v>7030</v>
      </c>
      <c r="S3495" t="s">
        <v>52</v>
      </c>
      <c r="T3495" t="s">
        <v>6815</v>
      </c>
      <c r="U3495" t="s">
        <v>4692</v>
      </c>
      <c r="V3495">
        <v>23</v>
      </c>
      <c r="W3495">
        <v>72.73</v>
      </c>
      <c r="X3495">
        <v>0.23</v>
      </c>
      <c r="Y3495" t="s">
        <v>68</v>
      </c>
      <c r="Z3495">
        <v>136</v>
      </c>
      <c r="AA3495">
        <v>0.06</v>
      </c>
      <c r="AB3495">
        <v>3.23</v>
      </c>
      <c r="AC3495" t="s">
        <v>7047</v>
      </c>
      <c r="AE3495">
        <v>11807</v>
      </c>
      <c r="AF3495" t="b">
        <v>1</v>
      </c>
      <c r="AG3495">
        <v>1</v>
      </c>
      <c r="AM3495">
        <v>0</v>
      </c>
      <c r="AN3495" t="b">
        <v>0</v>
      </c>
      <c r="AO3495" t="b">
        <v>0</v>
      </c>
      <c r="AP3495" t="b">
        <v>0</v>
      </c>
      <c r="AQ3495" t="s">
        <v>156</v>
      </c>
      <c r="AR3495" t="s">
        <v>89</v>
      </c>
      <c r="AS3495" t="s">
        <v>192</v>
      </c>
      <c r="AV3495" t="s">
        <v>59</v>
      </c>
    </row>
    <row r="3496" spans="1:48" x14ac:dyDescent="0.35">
      <c r="A3496" t="s">
        <v>47</v>
      </c>
      <c r="B3496">
        <v>12</v>
      </c>
      <c r="C3496">
        <v>195</v>
      </c>
      <c r="D3496">
        <v>2021</v>
      </c>
      <c r="E3496">
        <v>5</v>
      </c>
      <c r="F3496">
        <v>4</v>
      </c>
      <c r="G3496">
        <v>0</v>
      </c>
      <c r="H3496">
        <v>11</v>
      </c>
      <c r="I3496" t="s">
        <v>7048</v>
      </c>
      <c r="J3496" t="s">
        <v>66</v>
      </c>
      <c r="K3496" t="s">
        <v>87</v>
      </c>
      <c r="L3496" t="b">
        <f t="shared" si="54"/>
        <v>0</v>
      </c>
      <c r="M3496">
        <v>402</v>
      </c>
      <c r="N3496">
        <v>32</v>
      </c>
      <c r="P3496">
        <v>235849</v>
      </c>
      <c r="Q3496">
        <v>324280</v>
      </c>
      <c r="R3496" t="s">
        <v>7030</v>
      </c>
      <c r="S3496" t="s">
        <v>52</v>
      </c>
      <c r="T3496" t="s">
        <v>6815</v>
      </c>
      <c r="U3496" t="s">
        <v>4692</v>
      </c>
      <c r="V3496">
        <v>23</v>
      </c>
      <c r="W3496">
        <v>72.73</v>
      </c>
      <c r="X3496">
        <v>0.17</v>
      </c>
      <c r="Y3496" t="s">
        <v>68</v>
      </c>
      <c r="Z3496">
        <v>100</v>
      </c>
      <c r="AA3496">
        <v>0.04</v>
      </c>
      <c r="AB3496">
        <v>3.23</v>
      </c>
      <c r="AC3496" t="s">
        <v>7049</v>
      </c>
      <c r="AE3496">
        <v>10809</v>
      </c>
      <c r="AF3496" t="b">
        <v>1</v>
      </c>
      <c r="AG3496">
        <v>1</v>
      </c>
      <c r="AM3496">
        <v>0</v>
      </c>
      <c r="AN3496" t="b">
        <v>0</v>
      </c>
      <c r="AO3496" t="b">
        <v>0</v>
      </c>
      <c r="AP3496" t="b">
        <v>0</v>
      </c>
      <c r="AQ3496" t="s">
        <v>117</v>
      </c>
      <c r="AR3496" t="s">
        <v>75</v>
      </c>
      <c r="AS3496" t="s">
        <v>297</v>
      </c>
      <c r="AV3496" t="s">
        <v>59</v>
      </c>
    </row>
    <row r="3497" spans="1:48" x14ac:dyDescent="0.35">
      <c r="A3497" t="s">
        <v>47</v>
      </c>
      <c r="B3497">
        <v>12</v>
      </c>
      <c r="C3497">
        <v>195</v>
      </c>
      <c r="D3497">
        <v>2021</v>
      </c>
      <c r="E3497">
        <v>5</v>
      </c>
      <c r="F3497">
        <v>4</v>
      </c>
      <c r="G3497">
        <v>0</v>
      </c>
      <c r="H3497">
        <v>12</v>
      </c>
      <c r="I3497" t="s">
        <v>7050</v>
      </c>
      <c r="J3497" t="s">
        <v>49</v>
      </c>
      <c r="K3497" t="s">
        <v>87</v>
      </c>
      <c r="L3497" t="b">
        <f t="shared" si="54"/>
        <v>0</v>
      </c>
      <c r="M3497">
        <v>302</v>
      </c>
      <c r="N3497">
        <v>28</v>
      </c>
      <c r="P3497">
        <v>235849</v>
      </c>
      <c r="Q3497">
        <v>324280</v>
      </c>
      <c r="R3497" t="s">
        <v>7030</v>
      </c>
      <c r="S3497" t="s">
        <v>52</v>
      </c>
      <c r="T3497" t="s">
        <v>6815</v>
      </c>
      <c r="U3497" t="s">
        <v>4692</v>
      </c>
      <c r="V3497">
        <v>23</v>
      </c>
      <c r="W3497">
        <v>72.73</v>
      </c>
      <c r="X3497">
        <v>0.13</v>
      </c>
      <c r="Y3497" t="s">
        <v>68</v>
      </c>
      <c r="Z3497">
        <v>18</v>
      </c>
      <c r="AA3497">
        <v>0.01</v>
      </c>
      <c r="AB3497">
        <v>3.23</v>
      </c>
      <c r="AC3497" t="s">
        <v>7051</v>
      </c>
      <c r="AE3497">
        <v>10809</v>
      </c>
      <c r="AF3497" t="b">
        <v>1</v>
      </c>
      <c r="AG3497">
        <v>2</v>
      </c>
      <c r="AH3497" t="s">
        <v>87</v>
      </c>
      <c r="AI3497">
        <v>10809</v>
      </c>
      <c r="AJ3497" t="s">
        <v>7030</v>
      </c>
      <c r="AK3497" t="b">
        <v>1</v>
      </c>
      <c r="AL3497" t="b">
        <v>1</v>
      </c>
      <c r="AM3497">
        <v>0</v>
      </c>
      <c r="AN3497" t="b">
        <v>0</v>
      </c>
      <c r="AO3497" t="b">
        <v>0</v>
      </c>
      <c r="AP3497" t="b">
        <v>1</v>
      </c>
      <c r="AQ3497" t="s">
        <v>111</v>
      </c>
      <c r="AR3497" t="s">
        <v>106</v>
      </c>
      <c r="AS3497" t="s">
        <v>107</v>
      </c>
      <c r="AV3497" t="s">
        <v>59</v>
      </c>
    </row>
    <row r="3498" spans="1:48" x14ac:dyDescent="0.35">
      <c r="A3498" t="s">
        <v>47</v>
      </c>
      <c r="B3498">
        <v>12</v>
      </c>
      <c r="C3498">
        <v>195</v>
      </c>
      <c r="D3498">
        <v>2021</v>
      </c>
      <c r="E3498">
        <v>5</v>
      </c>
      <c r="F3498">
        <v>4</v>
      </c>
      <c r="G3498">
        <v>0</v>
      </c>
      <c r="H3498">
        <v>13</v>
      </c>
      <c r="I3498" t="s">
        <v>7052</v>
      </c>
      <c r="J3498" t="s">
        <v>49</v>
      </c>
      <c r="K3498" t="s">
        <v>87</v>
      </c>
      <c r="L3498" t="b">
        <f t="shared" si="54"/>
        <v>0</v>
      </c>
      <c r="M3498">
        <v>284</v>
      </c>
      <c r="N3498">
        <v>64</v>
      </c>
      <c r="P3498">
        <v>235849</v>
      </c>
      <c r="Q3498">
        <v>324280</v>
      </c>
      <c r="R3498" t="s">
        <v>7030</v>
      </c>
      <c r="S3498" t="s">
        <v>52</v>
      </c>
      <c r="T3498" t="s">
        <v>6815</v>
      </c>
      <c r="U3498" t="s">
        <v>4692</v>
      </c>
      <c r="V3498">
        <v>23</v>
      </c>
      <c r="W3498">
        <v>72.73</v>
      </c>
      <c r="X3498">
        <v>0.12</v>
      </c>
      <c r="Y3498" t="s">
        <v>68</v>
      </c>
      <c r="Z3498">
        <v>27</v>
      </c>
      <c r="AA3498">
        <v>0.01</v>
      </c>
      <c r="AB3498">
        <v>3.23</v>
      </c>
      <c r="AC3498" t="s">
        <v>7053</v>
      </c>
      <c r="AE3498">
        <v>10809</v>
      </c>
      <c r="AF3498" t="b">
        <v>1</v>
      </c>
      <c r="AG3498">
        <v>1</v>
      </c>
      <c r="AM3498">
        <v>0</v>
      </c>
      <c r="AN3498" t="b">
        <v>0</v>
      </c>
      <c r="AO3498" t="b">
        <v>0</v>
      </c>
      <c r="AP3498" t="b">
        <v>0</v>
      </c>
      <c r="AQ3498" t="s">
        <v>111</v>
      </c>
      <c r="AR3498" t="s">
        <v>106</v>
      </c>
      <c r="AS3498" t="s">
        <v>107</v>
      </c>
      <c r="AT3498" t="s">
        <v>127</v>
      </c>
      <c r="AV3498" t="s">
        <v>59</v>
      </c>
    </row>
    <row r="3499" spans="1:48" x14ac:dyDescent="0.35">
      <c r="A3499" t="s">
        <v>47</v>
      </c>
      <c r="B3499">
        <v>12</v>
      </c>
      <c r="C3499">
        <v>195</v>
      </c>
      <c r="D3499">
        <v>2021</v>
      </c>
      <c r="E3499">
        <v>5</v>
      </c>
      <c r="F3499">
        <v>4</v>
      </c>
      <c r="G3499">
        <v>0</v>
      </c>
      <c r="H3499">
        <v>14</v>
      </c>
      <c r="I3499" t="s">
        <v>7054</v>
      </c>
      <c r="J3499" t="s">
        <v>49</v>
      </c>
      <c r="K3499" t="s">
        <v>87</v>
      </c>
      <c r="L3499" t="b">
        <f t="shared" si="54"/>
        <v>0</v>
      </c>
      <c r="M3499">
        <v>257</v>
      </c>
      <c r="N3499">
        <v>29</v>
      </c>
      <c r="P3499">
        <v>235849</v>
      </c>
      <c r="Q3499">
        <v>324280</v>
      </c>
      <c r="R3499" t="s">
        <v>7030</v>
      </c>
      <c r="S3499" t="s">
        <v>52</v>
      </c>
      <c r="T3499" t="s">
        <v>6815</v>
      </c>
      <c r="U3499" t="s">
        <v>4692</v>
      </c>
      <c r="V3499">
        <v>23</v>
      </c>
      <c r="W3499">
        <v>72.73</v>
      </c>
      <c r="X3499">
        <v>0.11</v>
      </c>
      <c r="Y3499" t="s">
        <v>68</v>
      </c>
      <c r="Z3499">
        <v>11</v>
      </c>
      <c r="AA3499">
        <v>0</v>
      </c>
      <c r="AB3499">
        <v>3.23</v>
      </c>
      <c r="AC3499" t="s">
        <v>7055</v>
      </c>
      <c r="AE3499">
        <v>10809</v>
      </c>
      <c r="AF3499" t="b">
        <v>1</v>
      </c>
      <c r="AG3499">
        <v>1</v>
      </c>
      <c r="AM3499">
        <v>0</v>
      </c>
      <c r="AN3499" t="b">
        <v>0</v>
      </c>
      <c r="AO3499" t="b">
        <v>0</v>
      </c>
      <c r="AP3499" t="b">
        <v>0</v>
      </c>
      <c r="AQ3499" t="s">
        <v>81</v>
      </c>
      <c r="AR3499" t="s">
        <v>106</v>
      </c>
      <c r="AS3499" t="s">
        <v>107</v>
      </c>
      <c r="AV3499" t="s">
        <v>59</v>
      </c>
    </row>
    <row r="3500" spans="1:48" x14ac:dyDescent="0.35">
      <c r="A3500" t="s">
        <v>47</v>
      </c>
      <c r="B3500">
        <v>12</v>
      </c>
      <c r="C3500">
        <v>195</v>
      </c>
      <c r="D3500">
        <v>2021</v>
      </c>
      <c r="E3500">
        <v>5</v>
      </c>
      <c r="F3500">
        <v>4</v>
      </c>
      <c r="G3500">
        <v>0</v>
      </c>
      <c r="H3500">
        <v>15</v>
      </c>
      <c r="I3500" t="s">
        <v>7056</v>
      </c>
      <c r="J3500" t="s">
        <v>49</v>
      </c>
      <c r="K3500" t="s">
        <v>87</v>
      </c>
      <c r="L3500" t="b">
        <f t="shared" si="54"/>
        <v>0</v>
      </c>
      <c r="M3500">
        <v>246</v>
      </c>
      <c r="N3500">
        <v>34</v>
      </c>
      <c r="P3500">
        <v>235849</v>
      </c>
      <c r="Q3500">
        <v>324280</v>
      </c>
      <c r="R3500" t="s">
        <v>7030</v>
      </c>
      <c r="S3500" t="s">
        <v>52</v>
      </c>
      <c r="T3500" t="s">
        <v>6815</v>
      </c>
      <c r="U3500" t="s">
        <v>4692</v>
      </c>
      <c r="V3500">
        <v>23</v>
      </c>
      <c r="W3500">
        <v>72.73</v>
      </c>
      <c r="X3500">
        <v>0.1</v>
      </c>
      <c r="Y3500" t="s">
        <v>68</v>
      </c>
      <c r="Z3500">
        <v>46</v>
      </c>
      <c r="AA3500">
        <v>0.02</v>
      </c>
      <c r="AB3500">
        <v>3.23</v>
      </c>
      <c r="AC3500" t="s">
        <v>7057</v>
      </c>
      <c r="AE3500">
        <v>10809</v>
      </c>
      <c r="AF3500" t="b">
        <v>1</v>
      </c>
      <c r="AG3500">
        <v>1</v>
      </c>
      <c r="AM3500">
        <v>0</v>
      </c>
      <c r="AN3500" t="b">
        <v>0</v>
      </c>
      <c r="AO3500" t="b">
        <v>0</v>
      </c>
      <c r="AP3500" t="b">
        <v>0</v>
      </c>
      <c r="AQ3500" t="s">
        <v>156</v>
      </c>
      <c r="AR3500" t="s">
        <v>89</v>
      </c>
      <c r="AS3500" t="s">
        <v>157</v>
      </c>
      <c r="AV3500" t="s">
        <v>59</v>
      </c>
    </row>
    <row r="3501" spans="1:48" x14ac:dyDescent="0.35">
      <c r="A3501" t="s">
        <v>47</v>
      </c>
      <c r="B3501">
        <v>12</v>
      </c>
      <c r="C3501">
        <v>195</v>
      </c>
      <c r="D3501">
        <v>2021</v>
      </c>
      <c r="E3501">
        <v>5</v>
      </c>
      <c r="F3501">
        <v>4</v>
      </c>
      <c r="G3501">
        <v>0</v>
      </c>
      <c r="H3501">
        <v>16</v>
      </c>
      <c r="I3501" t="s">
        <v>7058</v>
      </c>
      <c r="J3501" t="s">
        <v>49</v>
      </c>
      <c r="K3501" t="s">
        <v>87</v>
      </c>
      <c r="L3501" t="b">
        <f t="shared" si="54"/>
        <v>0</v>
      </c>
      <c r="M3501">
        <v>200</v>
      </c>
      <c r="N3501">
        <v>56</v>
      </c>
      <c r="P3501">
        <v>235849</v>
      </c>
      <c r="Q3501">
        <v>324280</v>
      </c>
      <c r="R3501" t="s">
        <v>7030</v>
      </c>
      <c r="S3501" t="s">
        <v>52</v>
      </c>
      <c r="T3501" t="s">
        <v>6815</v>
      </c>
      <c r="U3501" t="s">
        <v>4692</v>
      </c>
      <c r="V3501">
        <v>23</v>
      </c>
      <c r="W3501">
        <v>72.73</v>
      </c>
      <c r="X3501">
        <v>0.08</v>
      </c>
      <c r="Y3501" t="s">
        <v>68</v>
      </c>
      <c r="Z3501">
        <v>23</v>
      </c>
      <c r="AA3501">
        <v>0.01</v>
      </c>
      <c r="AB3501">
        <v>3.23</v>
      </c>
      <c r="AC3501" t="s">
        <v>7059</v>
      </c>
      <c r="AE3501">
        <v>10809</v>
      </c>
      <c r="AF3501" t="b">
        <v>1</v>
      </c>
      <c r="AG3501">
        <v>1</v>
      </c>
      <c r="AM3501">
        <v>0</v>
      </c>
      <c r="AN3501" t="b">
        <v>0</v>
      </c>
      <c r="AO3501" t="b">
        <v>0</v>
      </c>
      <c r="AP3501" t="b">
        <v>0</v>
      </c>
      <c r="AQ3501" t="s">
        <v>70</v>
      </c>
      <c r="AR3501" t="s">
        <v>58</v>
      </c>
      <c r="AV3501" t="s">
        <v>59</v>
      </c>
    </row>
    <row r="3502" spans="1:48" x14ac:dyDescent="0.35">
      <c r="A3502" t="s">
        <v>47</v>
      </c>
      <c r="B3502">
        <v>12</v>
      </c>
      <c r="C3502">
        <v>195</v>
      </c>
      <c r="D3502">
        <v>2021</v>
      </c>
      <c r="E3502">
        <v>5</v>
      </c>
      <c r="F3502">
        <v>4</v>
      </c>
      <c r="G3502">
        <v>0</v>
      </c>
      <c r="H3502">
        <v>17</v>
      </c>
      <c r="I3502" t="s">
        <v>7060</v>
      </c>
      <c r="J3502" t="s">
        <v>49</v>
      </c>
      <c r="K3502" t="s">
        <v>7061</v>
      </c>
      <c r="L3502" t="b">
        <f t="shared" si="54"/>
        <v>0</v>
      </c>
      <c r="M3502">
        <v>177</v>
      </c>
      <c r="N3502">
        <v>37</v>
      </c>
      <c r="P3502">
        <v>235849</v>
      </c>
      <c r="Q3502">
        <v>324280</v>
      </c>
      <c r="R3502" t="s">
        <v>7030</v>
      </c>
      <c r="S3502" t="s">
        <v>52</v>
      </c>
      <c r="T3502" t="s">
        <v>6815</v>
      </c>
      <c r="U3502" t="s">
        <v>4692</v>
      </c>
      <c r="V3502">
        <v>23</v>
      </c>
      <c r="W3502">
        <v>72.73</v>
      </c>
      <c r="X3502">
        <v>0.08</v>
      </c>
      <c r="Y3502" t="s">
        <v>68</v>
      </c>
      <c r="Z3502">
        <v>46</v>
      </c>
      <c r="AA3502">
        <v>0.02</v>
      </c>
      <c r="AB3502">
        <v>3.23</v>
      </c>
      <c r="AC3502" t="s">
        <v>7062</v>
      </c>
      <c r="AE3502">
        <v>24324</v>
      </c>
      <c r="AF3502" t="b">
        <v>1</v>
      </c>
      <c r="AG3502">
        <v>1</v>
      </c>
      <c r="AM3502">
        <v>0</v>
      </c>
      <c r="AN3502" t="b">
        <v>0</v>
      </c>
      <c r="AO3502" t="b">
        <v>0</v>
      </c>
      <c r="AP3502" t="b">
        <v>0</v>
      </c>
      <c r="AQ3502" t="s">
        <v>111</v>
      </c>
      <c r="AR3502" t="s">
        <v>127</v>
      </c>
      <c r="AV3502" t="s">
        <v>59</v>
      </c>
    </row>
    <row r="3503" spans="1:48" x14ac:dyDescent="0.35">
      <c r="A3503" t="s">
        <v>47</v>
      </c>
      <c r="B3503">
        <v>12</v>
      </c>
      <c r="C3503">
        <v>195</v>
      </c>
      <c r="D3503">
        <v>2021</v>
      </c>
      <c r="E3503">
        <v>5</v>
      </c>
      <c r="F3503">
        <v>4</v>
      </c>
      <c r="G3503">
        <v>0</v>
      </c>
      <c r="H3503">
        <v>18</v>
      </c>
      <c r="I3503" t="s">
        <v>7063</v>
      </c>
      <c r="J3503" t="s">
        <v>49</v>
      </c>
      <c r="K3503" t="s">
        <v>219</v>
      </c>
      <c r="L3503" t="b">
        <f t="shared" si="54"/>
        <v>0</v>
      </c>
      <c r="M3503">
        <v>131</v>
      </c>
      <c r="N3503">
        <v>53</v>
      </c>
      <c r="P3503">
        <v>235849</v>
      </c>
      <c r="Q3503">
        <v>324280</v>
      </c>
      <c r="R3503" t="s">
        <v>7030</v>
      </c>
      <c r="S3503" t="s">
        <v>52</v>
      </c>
      <c r="T3503" t="s">
        <v>6815</v>
      </c>
      <c r="U3503" t="s">
        <v>4692</v>
      </c>
      <c r="V3503">
        <v>23</v>
      </c>
      <c r="W3503">
        <v>72.73</v>
      </c>
      <c r="X3503">
        <v>0.06</v>
      </c>
      <c r="Y3503" t="s">
        <v>68</v>
      </c>
      <c r="Z3503">
        <v>17</v>
      </c>
      <c r="AA3503">
        <v>0.01</v>
      </c>
      <c r="AB3503">
        <v>3.23</v>
      </c>
      <c r="AC3503" t="s">
        <v>7064</v>
      </c>
      <c r="AE3503">
        <v>24339</v>
      </c>
      <c r="AF3503" t="b">
        <v>1</v>
      </c>
      <c r="AG3503">
        <v>1</v>
      </c>
      <c r="AM3503">
        <v>0</v>
      </c>
      <c r="AN3503" t="b">
        <v>0</v>
      </c>
      <c r="AO3503" t="b">
        <v>0</v>
      </c>
      <c r="AP3503" t="b">
        <v>0</v>
      </c>
      <c r="AQ3503" t="s">
        <v>117</v>
      </c>
      <c r="AR3503" t="s">
        <v>58</v>
      </c>
      <c r="AV3503" t="s">
        <v>59</v>
      </c>
    </row>
    <row r="3504" spans="1:48" x14ac:dyDescent="0.35">
      <c r="A3504" t="s">
        <v>47</v>
      </c>
      <c r="B3504">
        <v>12</v>
      </c>
      <c r="C3504">
        <v>195</v>
      </c>
      <c r="D3504">
        <v>2021</v>
      </c>
      <c r="E3504">
        <v>5</v>
      </c>
      <c r="F3504">
        <v>4</v>
      </c>
      <c r="G3504">
        <v>0</v>
      </c>
      <c r="H3504">
        <v>19</v>
      </c>
      <c r="I3504" t="s">
        <v>7065</v>
      </c>
      <c r="J3504" t="s">
        <v>49</v>
      </c>
      <c r="K3504" t="s">
        <v>87</v>
      </c>
      <c r="L3504" t="b">
        <f t="shared" si="54"/>
        <v>0</v>
      </c>
      <c r="M3504">
        <v>114</v>
      </c>
      <c r="N3504">
        <v>49</v>
      </c>
      <c r="P3504">
        <v>235849</v>
      </c>
      <c r="Q3504">
        <v>324280</v>
      </c>
      <c r="R3504" t="s">
        <v>7030</v>
      </c>
      <c r="S3504" t="s">
        <v>52</v>
      </c>
      <c r="T3504" t="s">
        <v>6815</v>
      </c>
      <c r="U3504" t="s">
        <v>4692</v>
      </c>
      <c r="V3504">
        <v>23</v>
      </c>
      <c r="W3504">
        <v>72.73</v>
      </c>
      <c r="X3504">
        <v>0.05</v>
      </c>
      <c r="Y3504" t="s">
        <v>68</v>
      </c>
      <c r="Z3504">
        <v>0</v>
      </c>
      <c r="AA3504">
        <v>0</v>
      </c>
      <c r="AB3504">
        <v>3.23</v>
      </c>
      <c r="AC3504" t="s">
        <v>7066</v>
      </c>
      <c r="AE3504">
        <v>10809</v>
      </c>
      <c r="AF3504" t="b">
        <v>1</v>
      </c>
      <c r="AG3504">
        <v>1</v>
      </c>
      <c r="AM3504">
        <v>0</v>
      </c>
      <c r="AN3504" t="b">
        <v>0</v>
      </c>
      <c r="AO3504" t="b">
        <v>0</v>
      </c>
      <c r="AP3504" t="b">
        <v>0</v>
      </c>
      <c r="AQ3504" t="s">
        <v>96</v>
      </c>
      <c r="AR3504" t="s">
        <v>75</v>
      </c>
      <c r="AV3504" t="s">
        <v>59</v>
      </c>
    </row>
    <row r="3505" spans="1:48" x14ac:dyDescent="0.35">
      <c r="A3505" t="s">
        <v>47</v>
      </c>
      <c r="B3505">
        <v>12</v>
      </c>
      <c r="C3505">
        <v>195</v>
      </c>
      <c r="D3505">
        <v>2021</v>
      </c>
      <c r="E3505">
        <v>5</v>
      </c>
      <c r="F3505">
        <v>4</v>
      </c>
      <c r="G3505">
        <v>0</v>
      </c>
      <c r="H3505">
        <v>20</v>
      </c>
      <c r="I3505" t="s">
        <v>7067</v>
      </c>
      <c r="J3505" t="s">
        <v>49</v>
      </c>
      <c r="K3505" t="s">
        <v>87</v>
      </c>
      <c r="L3505" t="b">
        <f t="shared" si="54"/>
        <v>0</v>
      </c>
      <c r="M3505">
        <v>114</v>
      </c>
      <c r="N3505">
        <v>39</v>
      </c>
      <c r="P3505">
        <v>235849</v>
      </c>
      <c r="Q3505">
        <v>324280</v>
      </c>
      <c r="R3505" t="s">
        <v>7030</v>
      </c>
      <c r="S3505" t="s">
        <v>52</v>
      </c>
      <c r="T3505" t="s">
        <v>6815</v>
      </c>
      <c r="U3505" t="s">
        <v>4692</v>
      </c>
      <c r="V3505">
        <v>23</v>
      </c>
      <c r="W3505">
        <v>72.73</v>
      </c>
      <c r="X3505">
        <v>0.05</v>
      </c>
      <c r="Y3505" t="s">
        <v>68</v>
      </c>
      <c r="Z3505">
        <v>16</v>
      </c>
      <c r="AA3505">
        <v>0.01</v>
      </c>
      <c r="AB3505">
        <v>3.23</v>
      </c>
      <c r="AC3505" t="s">
        <v>7068</v>
      </c>
      <c r="AE3505">
        <v>10809</v>
      </c>
      <c r="AF3505" t="b">
        <v>1</v>
      </c>
      <c r="AG3505">
        <v>1</v>
      </c>
      <c r="AM3505">
        <v>0</v>
      </c>
      <c r="AN3505" t="b">
        <v>0</v>
      </c>
      <c r="AO3505" t="b">
        <v>0</v>
      </c>
      <c r="AP3505" t="b">
        <v>0</v>
      </c>
      <c r="AQ3505" t="s">
        <v>85</v>
      </c>
      <c r="AR3505" t="s">
        <v>75</v>
      </c>
      <c r="AV3505" t="s">
        <v>59</v>
      </c>
    </row>
    <row r="3506" spans="1:48" x14ac:dyDescent="0.35">
      <c r="A3506" t="s">
        <v>47</v>
      </c>
      <c r="B3506">
        <v>12</v>
      </c>
      <c r="C3506">
        <v>195</v>
      </c>
      <c r="D3506">
        <v>2021</v>
      </c>
      <c r="E3506">
        <v>5</v>
      </c>
      <c r="F3506">
        <v>4</v>
      </c>
      <c r="G3506">
        <v>0</v>
      </c>
      <c r="H3506">
        <v>21</v>
      </c>
      <c r="I3506" t="s">
        <v>7069</v>
      </c>
      <c r="J3506" t="s">
        <v>49</v>
      </c>
      <c r="K3506" t="s">
        <v>87</v>
      </c>
      <c r="L3506" t="b">
        <f t="shared" si="54"/>
        <v>0</v>
      </c>
      <c r="M3506">
        <v>98</v>
      </c>
      <c r="N3506">
        <v>44</v>
      </c>
      <c r="P3506">
        <v>235849</v>
      </c>
      <c r="Q3506">
        <v>324280</v>
      </c>
      <c r="R3506" t="s">
        <v>7030</v>
      </c>
      <c r="S3506" t="s">
        <v>52</v>
      </c>
      <c r="T3506" t="s">
        <v>6815</v>
      </c>
      <c r="U3506" t="s">
        <v>4692</v>
      </c>
      <c r="V3506">
        <v>23</v>
      </c>
      <c r="W3506">
        <v>72.73</v>
      </c>
      <c r="X3506">
        <v>0.04</v>
      </c>
      <c r="Y3506" t="s">
        <v>68</v>
      </c>
      <c r="Z3506">
        <v>16</v>
      </c>
      <c r="AA3506">
        <v>0.01</v>
      </c>
      <c r="AB3506">
        <v>3.23</v>
      </c>
      <c r="AC3506" t="s">
        <v>7070</v>
      </c>
      <c r="AE3506">
        <v>10809</v>
      </c>
      <c r="AF3506" t="b">
        <v>1</v>
      </c>
      <c r="AG3506">
        <v>1</v>
      </c>
      <c r="AM3506">
        <v>0</v>
      </c>
      <c r="AN3506" t="b">
        <v>0</v>
      </c>
      <c r="AO3506" t="b">
        <v>0</v>
      </c>
      <c r="AP3506" t="b">
        <v>0</v>
      </c>
      <c r="AQ3506" t="s">
        <v>111</v>
      </c>
      <c r="AR3506" t="s">
        <v>89</v>
      </c>
      <c r="AV3506" t="s">
        <v>59</v>
      </c>
    </row>
    <row r="3507" spans="1:48" x14ac:dyDescent="0.35">
      <c r="A3507" t="s">
        <v>47</v>
      </c>
      <c r="B3507">
        <v>12</v>
      </c>
      <c r="C3507">
        <v>195</v>
      </c>
      <c r="D3507">
        <v>2021</v>
      </c>
      <c r="E3507">
        <v>5</v>
      </c>
      <c r="F3507">
        <v>4</v>
      </c>
      <c r="G3507">
        <v>0</v>
      </c>
      <c r="H3507">
        <v>22</v>
      </c>
      <c r="I3507" t="s">
        <v>3497</v>
      </c>
      <c r="J3507" t="s">
        <v>49</v>
      </c>
      <c r="K3507" t="s">
        <v>87</v>
      </c>
      <c r="L3507" t="b">
        <f t="shared" si="54"/>
        <v>0</v>
      </c>
      <c r="M3507">
        <v>82</v>
      </c>
      <c r="N3507">
        <v>29</v>
      </c>
      <c r="P3507">
        <v>235849</v>
      </c>
      <c r="Q3507">
        <v>324280</v>
      </c>
      <c r="R3507" t="s">
        <v>7030</v>
      </c>
      <c r="S3507" t="s">
        <v>52</v>
      </c>
      <c r="T3507" t="s">
        <v>6815</v>
      </c>
      <c r="U3507" t="s">
        <v>4692</v>
      </c>
      <c r="V3507">
        <v>23</v>
      </c>
      <c r="W3507">
        <v>72.73</v>
      </c>
      <c r="X3507">
        <v>0.03</v>
      </c>
      <c r="Y3507" t="s">
        <v>68</v>
      </c>
      <c r="Z3507">
        <v>2</v>
      </c>
      <c r="AA3507">
        <v>0</v>
      </c>
      <c r="AB3507">
        <v>3.23</v>
      </c>
      <c r="AC3507" t="s">
        <v>7071</v>
      </c>
      <c r="AE3507">
        <v>10809</v>
      </c>
      <c r="AF3507" t="b">
        <v>1</v>
      </c>
      <c r="AG3507">
        <v>1</v>
      </c>
      <c r="AM3507">
        <v>0</v>
      </c>
      <c r="AN3507" t="b">
        <v>0</v>
      </c>
      <c r="AO3507" t="b">
        <v>0</v>
      </c>
      <c r="AP3507" t="b">
        <v>0</v>
      </c>
      <c r="AQ3507" t="s">
        <v>70</v>
      </c>
      <c r="AR3507" t="s">
        <v>89</v>
      </c>
      <c r="AV3507" t="s">
        <v>59</v>
      </c>
    </row>
    <row r="3508" spans="1:48" x14ac:dyDescent="0.35">
      <c r="A3508" t="s">
        <v>47</v>
      </c>
      <c r="B3508">
        <v>12</v>
      </c>
      <c r="C3508">
        <v>195</v>
      </c>
      <c r="D3508">
        <v>2021</v>
      </c>
      <c r="E3508">
        <v>5</v>
      </c>
      <c r="F3508">
        <v>4</v>
      </c>
      <c r="G3508">
        <v>0</v>
      </c>
      <c r="H3508">
        <v>23</v>
      </c>
      <c r="I3508" t="s">
        <v>7072</v>
      </c>
      <c r="J3508" t="s">
        <v>49</v>
      </c>
      <c r="K3508" t="s">
        <v>87</v>
      </c>
      <c r="L3508" t="b">
        <f t="shared" si="54"/>
        <v>0</v>
      </c>
      <c r="M3508">
        <v>80</v>
      </c>
      <c r="N3508">
        <v>37</v>
      </c>
      <c r="P3508">
        <v>235849</v>
      </c>
      <c r="Q3508">
        <v>324280</v>
      </c>
      <c r="R3508" t="s">
        <v>7030</v>
      </c>
      <c r="S3508" t="s">
        <v>52</v>
      </c>
      <c r="T3508" t="s">
        <v>6815</v>
      </c>
      <c r="U3508" t="s">
        <v>4692</v>
      </c>
      <c r="V3508">
        <v>23</v>
      </c>
      <c r="W3508">
        <v>72.73</v>
      </c>
      <c r="X3508">
        <v>0.03</v>
      </c>
      <c r="Y3508" t="s">
        <v>68</v>
      </c>
      <c r="Z3508">
        <v>27</v>
      </c>
      <c r="AA3508">
        <v>0.01</v>
      </c>
      <c r="AB3508">
        <v>3.23</v>
      </c>
      <c r="AC3508" t="s">
        <v>7073</v>
      </c>
      <c r="AE3508">
        <v>10809</v>
      </c>
      <c r="AF3508" t="b">
        <v>1</v>
      </c>
      <c r="AG3508">
        <v>1</v>
      </c>
      <c r="AM3508">
        <v>0</v>
      </c>
      <c r="AN3508" t="b">
        <v>0</v>
      </c>
      <c r="AO3508" t="b">
        <v>0</v>
      </c>
      <c r="AP3508" t="b">
        <v>0</v>
      </c>
      <c r="AQ3508" t="s">
        <v>81</v>
      </c>
      <c r="AR3508" t="s">
        <v>106</v>
      </c>
      <c r="AS3508" t="s">
        <v>107</v>
      </c>
      <c r="AV3508" t="s">
        <v>59</v>
      </c>
    </row>
    <row r="3509" spans="1:48" x14ac:dyDescent="0.35">
      <c r="A3509" t="s">
        <v>47</v>
      </c>
      <c r="B3509">
        <v>12</v>
      </c>
      <c r="C3509">
        <v>195</v>
      </c>
      <c r="D3509">
        <v>2021</v>
      </c>
      <c r="E3509">
        <v>5</v>
      </c>
      <c r="F3509">
        <v>4</v>
      </c>
      <c r="G3509">
        <v>0</v>
      </c>
      <c r="H3509">
        <v>24</v>
      </c>
      <c r="I3509" t="s">
        <v>7074</v>
      </c>
      <c r="J3509" t="s">
        <v>49</v>
      </c>
      <c r="K3509" t="s">
        <v>87</v>
      </c>
      <c r="L3509" t="b">
        <f t="shared" si="54"/>
        <v>0</v>
      </c>
      <c r="M3509">
        <v>53</v>
      </c>
      <c r="N3509">
        <v>46</v>
      </c>
      <c r="P3509">
        <v>235849</v>
      </c>
      <c r="Q3509">
        <v>324280</v>
      </c>
      <c r="R3509" t="s">
        <v>7030</v>
      </c>
      <c r="S3509" t="s">
        <v>52</v>
      </c>
      <c r="T3509" t="s">
        <v>6815</v>
      </c>
      <c r="U3509" t="s">
        <v>4692</v>
      </c>
      <c r="V3509">
        <v>23</v>
      </c>
      <c r="W3509">
        <v>72.73</v>
      </c>
      <c r="X3509">
        <v>0.02</v>
      </c>
      <c r="Y3509" t="s">
        <v>68</v>
      </c>
      <c r="Z3509">
        <v>0</v>
      </c>
      <c r="AA3509">
        <v>0</v>
      </c>
      <c r="AB3509">
        <v>3.23</v>
      </c>
      <c r="AC3509" t="s">
        <v>7075</v>
      </c>
      <c r="AE3509">
        <v>10809</v>
      </c>
      <c r="AF3509" t="b">
        <v>1</v>
      </c>
      <c r="AG3509">
        <v>1</v>
      </c>
      <c r="AM3509">
        <v>0</v>
      </c>
      <c r="AN3509" t="b">
        <v>0</v>
      </c>
      <c r="AO3509" t="b">
        <v>0</v>
      </c>
      <c r="AP3509" t="b">
        <v>0</v>
      </c>
      <c r="AQ3509" t="s">
        <v>57</v>
      </c>
      <c r="AR3509" t="s">
        <v>89</v>
      </c>
      <c r="AT3509" t="s">
        <v>71</v>
      </c>
      <c r="AV3509" t="s">
        <v>59</v>
      </c>
    </row>
    <row r="3510" spans="1:48" x14ac:dyDescent="0.35">
      <c r="A3510" t="s">
        <v>47</v>
      </c>
      <c r="B3510">
        <v>12</v>
      </c>
      <c r="C3510">
        <v>196</v>
      </c>
      <c r="D3510">
        <v>2021</v>
      </c>
      <c r="E3510">
        <v>5</v>
      </c>
      <c r="F3510">
        <v>4</v>
      </c>
      <c r="G3510">
        <v>0</v>
      </c>
      <c r="H3510">
        <v>1</v>
      </c>
      <c r="I3510" t="s">
        <v>7076</v>
      </c>
      <c r="J3510" t="s">
        <v>49</v>
      </c>
      <c r="K3510" t="s">
        <v>109</v>
      </c>
      <c r="L3510" t="str">
        <f t="shared" si="54"/>
        <v>ADMKPlus</v>
      </c>
      <c r="M3510">
        <v>100338</v>
      </c>
      <c r="N3510">
        <v>47</v>
      </c>
      <c r="P3510">
        <v>220495</v>
      </c>
      <c r="Q3510">
        <v>282215</v>
      </c>
      <c r="R3510" t="s">
        <v>7077</v>
      </c>
      <c r="S3510" t="s">
        <v>52</v>
      </c>
      <c r="T3510" t="s">
        <v>6815</v>
      </c>
      <c r="U3510" t="s">
        <v>4692</v>
      </c>
      <c r="V3510">
        <v>24</v>
      </c>
      <c r="W3510">
        <v>78.13</v>
      </c>
      <c r="X3510">
        <v>45.51</v>
      </c>
      <c r="Y3510" t="s">
        <v>55</v>
      </c>
      <c r="Z3510">
        <v>14087</v>
      </c>
      <c r="AA3510">
        <v>6.39</v>
      </c>
      <c r="AB3510">
        <v>2.78</v>
      </c>
      <c r="AC3510" t="s">
        <v>7078</v>
      </c>
      <c r="AE3510">
        <v>930</v>
      </c>
      <c r="AF3510" t="b">
        <v>1</v>
      </c>
      <c r="AG3510">
        <v>2</v>
      </c>
      <c r="AH3510" t="s">
        <v>109</v>
      </c>
      <c r="AI3510">
        <v>930</v>
      </c>
      <c r="AJ3510" t="s">
        <v>7077</v>
      </c>
      <c r="AK3510" t="b">
        <v>1</v>
      </c>
      <c r="AL3510" t="b">
        <v>1</v>
      </c>
      <c r="AM3510">
        <v>2</v>
      </c>
      <c r="AN3510" t="b">
        <v>0</v>
      </c>
      <c r="AO3510" t="b">
        <v>1</v>
      </c>
      <c r="AP3510" t="b">
        <v>1</v>
      </c>
      <c r="AQ3510" t="s">
        <v>111</v>
      </c>
      <c r="AR3510" t="s">
        <v>106</v>
      </c>
      <c r="AS3510" t="s">
        <v>107</v>
      </c>
      <c r="AV3510" t="s">
        <v>59</v>
      </c>
    </row>
    <row r="3511" spans="1:48" x14ac:dyDescent="0.35">
      <c r="A3511" t="s">
        <v>47</v>
      </c>
      <c r="B3511">
        <v>12</v>
      </c>
      <c r="C3511">
        <v>196</v>
      </c>
      <c r="D3511">
        <v>2021</v>
      </c>
      <c r="E3511">
        <v>5</v>
      </c>
      <c r="F3511">
        <v>4</v>
      </c>
      <c r="G3511">
        <v>0</v>
      </c>
      <c r="H3511">
        <v>2</v>
      </c>
      <c r="I3511" t="s">
        <v>7079</v>
      </c>
      <c r="J3511" t="s">
        <v>49</v>
      </c>
      <c r="K3511" t="s">
        <v>50</v>
      </c>
      <c r="L3511" t="str">
        <f t="shared" si="54"/>
        <v>DMKPlus</v>
      </c>
      <c r="M3511">
        <v>86251</v>
      </c>
      <c r="N3511">
        <v>46</v>
      </c>
      <c r="P3511">
        <v>220495</v>
      </c>
      <c r="Q3511">
        <v>282215</v>
      </c>
      <c r="R3511" t="s">
        <v>7077</v>
      </c>
      <c r="S3511" t="s">
        <v>52</v>
      </c>
      <c r="T3511" t="s">
        <v>6815</v>
      </c>
      <c r="U3511" t="s">
        <v>4692</v>
      </c>
      <c r="V3511">
        <v>24</v>
      </c>
      <c r="W3511">
        <v>78.13</v>
      </c>
      <c r="X3511">
        <v>39.119999999999997</v>
      </c>
      <c r="Y3511" t="s">
        <v>55</v>
      </c>
      <c r="Z3511">
        <v>72471</v>
      </c>
      <c r="AA3511">
        <v>32.869999999999997</v>
      </c>
      <c r="AB3511">
        <v>2.78</v>
      </c>
      <c r="AC3511" t="s">
        <v>7080</v>
      </c>
      <c r="AE3511">
        <v>10192</v>
      </c>
      <c r="AF3511" t="b">
        <v>1</v>
      </c>
      <c r="AG3511">
        <v>3</v>
      </c>
      <c r="AH3511" t="s">
        <v>50</v>
      </c>
      <c r="AI3511">
        <v>10192</v>
      </c>
      <c r="AJ3511" t="s">
        <v>7030</v>
      </c>
      <c r="AK3511" t="b">
        <v>0</v>
      </c>
      <c r="AL3511" t="b">
        <v>1</v>
      </c>
      <c r="AM3511">
        <v>0</v>
      </c>
      <c r="AN3511" t="b">
        <v>0</v>
      </c>
      <c r="AO3511" t="b">
        <v>0</v>
      </c>
      <c r="AP3511" t="b">
        <v>0</v>
      </c>
      <c r="AQ3511" t="s">
        <v>156</v>
      </c>
      <c r="AR3511" t="s">
        <v>71</v>
      </c>
      <c r="AV3511" t="s">
        <v>59</v>
      </c>
    </row>
    <row r="3512" spans="1:48" x14ac:dyDescent="0.35">
      <c r="A3512" t="s">
        <v>47</v>
      </c>
      <c r="B3512">
        <v>12</v>
      </c>
      <c r="C3512">
        <v>196</v>
      </c>
      <c r="D3512">
        <v>2021</v>
      </c>
      <c r="E3512">
        <v>5</v>
      </c>
      <c r="F3512">
        <v>4</v>
      </c>
      <c r="G3512">
        <v>0</v>
      </c>
      <c r="H3512">
        <v>3</v>
      </c>
      <c r="I3512" t="s">
        <v>7081</v>
      </c>
      <c r="J3512" t="s">
        <v>49</v>
      </c>
      <c r="K3512" t="s">
        <v>119</v>
      </c>
      <c r="L3512" t="str">
        <f t="shared" si="54"/>
        <v>ADMKPlus</v>
      </c>
      <c r="M3512">
        <v>13780</v>
      </c>
      <c r="N3512">
        <v>51</v>
      </c>
      <c r="P3512">
        <v>220495</v>
      </c>
      <c r="Q3512">
        <v>282215</v>
      </c>
      <c r="R3512" t="s">
        <v>7077</v>
      </c>
      <c r="S3512" t="s">
        <v>52</v>
      </c>
      <c r="T3512" t="s">
        <v>6815</v>
      </c>
      <c r="U3512" t="s">
        <v>4692</v>
      </c>
      <c r="V3512">
        <v>24</v>
      </c>
      <c r="W3512">
        <v>78.13</v>
      </c>
      <c r="X3512">
        <v>6.25</v>
      </c>
      <c r="Y3512" t="s">
        <v>68</v>
      </c>
      <c r="Z3512">
        <v>2187</v>
      </c>
      <c r="AA3512">
        <v>0.99</v>
      </c>
      <c r="AB3512">
        <v>2.78</v>
      </c>
      <c r="AC3512" t="s">
        <v>7082</v>
      </c>
      <c r="AE3512">
        <v>24338</v>
      </c>
      <c r="AF3512" t="b">
        <v>1</v>
      </c>
      <c r="AG3512">
        <v>1</v>
      </c>
      <c r="AM3512">
        <v>0</v>
      </c>
      <c r="AN3512" t="b">
        <v>0</v>
      </c>
      <c r="AO3512" t="b">
        <v>0</v>
      </c>
      <c r="AP3512" t="b">
        <v>0</v>
      </c>
      <c r="AV3512" t="s">
        <v>59</v>
      </c>
    </row>
    <row r="3513" spans="1:48" x14ac:dyDescent="0.35">
      <c r="A3513" t="s">
        <v>47</v>
      </c>
      <c r="B3513">
        <v>12</v>
      </c>
      <c r="C3513">
        <v>196</v>
      </c>
      <c r="D3513">
        <v>2021</v>
      </c>
      <c r="E3513">
        <v>5</v>
      </c>
      <c r="F3513">
        <v>4</v>
      </c>
      <c r="G3513">
        <v>0</v>
      </c>
      <c r="H3513">
        <v>4</v>
      </c>
      <c r="I3513" t="s">
        <v>7083</v>
      </c>
      <c r="J3513" t="s">
        <v>66</v>
      </c>
      <c r="K3513" t="s">
        <v>67</v>
      </c>
      <c r="L3513" t="b">
        <f t="shared" si="54"/>
        <v>0</v>
      </c>
      <c r="M3513">
        <v>11593</v>
      </c>
      <c r="N3513">
        <v>45</v>
      </c>
      <c r="P3513">
        <v>220495</v>
      </c>
      <c r="Q3513">
        <v>282215</v>
      </c>
      <c r="R3513" t="s">
        <v>7077</v>
      </c>
      <c r="S3513" t="s">
        <v>52</v>
      </c>
      <c r="T3513" t="s">
        <v>6815</v>
      </c>
      <c r="U3513" t="s">
        <v>4692</v>
      </c>
      <c r="V3513">
        <v>24</v>
      </c>
      <c r="W3513">
        <v>78.13</v>
      </c>
      <c r="X3513">
        <v>5.26</v>
      </c>
      <c r="Y3513" t="s">
        <v>68</v>
      </c>
      <c r="Z3513">
        <v>8818</v>
      </c>
      <c r="AA3513">
        <v>4</v>
      </c>
      <c r="AB3513">
        <v>2.78</v>
      </c>
      <c r="AC3513" t="s">
        <v>7084</v>
      </c>
      <c r="AE3513">
        <v>5533</v>
      </c>
      <c r="AF3513" t="b">
        <v>1</v>
      </c>
      <c r="AG3513">
        <v>1</v>
      </c>
      <c r="AM3513">
        <v>0</v>
      </c>
      <c r="AN3513" t="b">
        <v>0</v>
      </c>
      <c r="AO3513" t="b">
        <v>0</v>
      </c>
      <c r="AP3513" t="b">
        <v>0</v>
      </c>
      <c r="AQ3513" t="s">
        <v>117</v>
      </c>
      <c r="AR3513" t="s">
        <v>75</v>
      </c>
      <c r="AV3513" t="s">
        <v>59</v>
      </c>
    </row>
    <row r="3514" spans="1:48" x14ac:dyDescent="0.35">
      <c r="A3514" t="s">
        <v>47</v>
      </c>
      <c r="B3514">
        <v>12</v>
      </c>
      <c r="C3514">
        <v>196</v>
      </c>
      <c r="D3514">
        <v>2021</v>
      </c>
      <c r="E3514">
        <v>5</v>
      </c>
      <c r="F3514">
        <v>4</v>
      </c>
      <c r="G3514">
        <v>0</v>
      </c>
      <c r="H3514">
        <v>5</v>
      </c>
      <c r="I3514" t="s">
        <v>7085</v>
      </c>
      <c r="J3514" t="s">
        <v>49</v>
      </c>
      <c r="K3514" t="s">
        <v>115</v>
      </c>
      <c r="L3514" t="b">
        <f t="shared" si="54"/>
        <v>0</v>
      </c>
      <c r="M3514">
        <v>2775</v>
      </c>
      <c r="N3514">
        <v>34</v>
      </c>
      <c r="P3514">
        <v>220495</v>
      </c>
      <c r="Q3514">
        <v>282215</v>
      </c>
      <c r="R3514" t="s">
        <v>7077</v>
      </c>
      <c r="S3514" t="s">
        <v>52</v>
      </c>
      <c r="T3514" t="s">
        <v>6815</v>
      </c>
      <c r="U3514" t="s">
        <v>4692</v>
      </c>
      <c r="V3514">
        <v>24</v>
      </c>
      <c r="W3514">
        <v>78.13</v>
      </c>
      <c r="X3514">
        <v>1.26</v>
      </c>
      <c r="Y3514" t="s">
        <v>68</v>
      </c>
      <c r="Z3514">
        <v>1199</v>
      </c>
      <c r="AA3514">
        <v>0.54</v>
      </c>
      <c r="AB3514">
        <v>2.78</v>
      </c>
      <c r="AC3514" t="s">
        <v>7086</v>
      </c>
      <c r="AE3514">
        <v>24404</v>
      </c>
      <c r="AF3514" t="b">
        <v>1</v>
      </c>
      <c r="AG3514">
        <v>1</v>
      </c>
      <c r="AM3514">
        <v>0</v>
      </c>
      <c r="AN3514" t="b">
        <v>0</v>
      </c>
      <c r="AO3514" t="b">
        <v>0</v>
      </c>
      <c r="AP3514" t="b">
        <v>0</v>
      </c>
      <c r="AQ3514" t="s">
        <v>96</v>
      </c>
      <c r="AR3514" t="s">
        <v>75</v>
      </c>
      <c r="AV3514" t="s">
        <v>59</v>
      </c>
    </row>
    <row r="3515" spans="1:48" x14ac:dyDescent="0.35">
      <c r="A3515" t="s">
        <v>47</v>
      </c>
      <c r="B3515">
        <v>12</v>
      </c>
      <c r="C3515">
        <v>196</v>
      </c>
      <c r="D3515">
        <v>2021</v>
      </c>
      <c r="E3515">
        <v>5</v>
      </c>
      <c r="F3515">
        <v>4</v>
      </c>
      <c r="G3515">
        <v>0</v>
      </c>
      <c r="H3515">
        <v>6</v>
      </c>
      <c r="I3515" t="s">
        <v>7087</v>
      </c>
      <c r="J3515" t="s">
        <v>49</v>
      </c>
      <c r="K3515" t="s">
        <v>87</v>
      </c>
      <c r="L3515" t="b">
        <f t="shared" si="54"/>
        <v>0</v>
      </c>
      <c r="M3515">
        <v>1576</v>
      </c>
      <c r="N3515">
        <v>28</v>
      </c>
      <c r="P3515">
        <v>220495</v>
      </c>
      <c r="Q3515">
        <v>282215</v>
      </c>
      <c r="R3515" t="s">
        <v>7077</v>
      </c>
      <c r="S3515" t="s">
        <v>52</v>
      </c>
      <c r="T3515" t="s">
        <v>6815</v>
      </c>
      <c r="U3515" t="s">
        <v>4692</v>
      </c>
      <c r="V3515">
        <v>24</v>
      </c>
      <c r="W3515">
        <v>78.13</v>
      </c>
      <c r="X3515">
        <v>0.71</v>
      </c>
      <c r="Y3515" t="s">
        <v>68</v>
      </c>
      <c r="Z3515">
        <v>605</v>
      </c>
      <c r="AA3515">
        <v>0.27</v>
      </c>
      <c r="AB3515">
        <v>2.78</v>
      </c>
      <c r="AC3515" t="s">
        <v>7088</v>
      </c>
      <c r="AE3515">
        <v>10809</v>
      </c>
      <c r="AF3515" t="b">
        <v>1</v>
      </c>
      <c r="AG3515">
        <v>1</v>
      </c>
      <c r="AM3515">
        <v>0</v>
      </c>
      <c r="AN3515" t="b">
        <v>0</v>
      </c>
      <c r="AO3515" t="b">
        <v>0</v>
      </c>
      <c r="AP3515" t="b">
        <v>0</v>
      </c>
      <c r="AQ3515" t="s">
        <v>57</v>
      </c>
      <c r="AR3515" t="s">
        <v>89</v>
      </c>
      <c r="AV3515" t="s">
        <v>59</v>
      </c>
    </row>
    <row r="3516" spans="1:48" x14ac:dyDescent="0.35">
      <c r="A3516" t="s">
        <v>47</v>
      </c>
      <c r="B3516">
        <v>12</v>
      </c>
      <c r="C3516">
        <v>196</v>
      </c>
      <c r="D3516">
        <v>2021</v>
      </c>
      <c r="E3516">
        <v>5</v>
      </c>
      <c r="F3516">
        <v>4</v>
      </c>
      <c r="G3516">
        <v>0</v>
      </c>
      <c r="H3516">
        <v>7</v>
      </c>
      <c r="I3516" t="s">
        <v>76</v>
      </c>
      <c r="K3516" t="s">
        <v>77</v>
      </c>
      <c r="L3516" t="b">
        <f t="shared" si="54"/>
        <v>0</v>
      </c>
      <c r="M3516">
        <v>971</v>
      </c>
      <c r="P3516">
        <v>220495</v>
      </c>
      <c r="Q3516">
        <v>282215</v>
      </c>
      <c r="R3516" t="s">
        <v>7077</v>
      </c>
      <c r="S3516" t="s">
        <v>52</v>
      </c>
      <c r="T3516" t="s">
        <v>6815</v>
      </c>
      <c r="U3516" t="s">
        <v>4692</v>
      </c>
      <c r="V3516">
        <v>24</v>
      </c>
      <c r="W3516">
        <v>78.13</v>
      </c>
      <c r="X3516">
        <v>0.44</v>
      </c>
      <c r="Z3516">
        <v>287</v>
      </c>
      <c r="AA3516">
        <v>0.13</v>
      </c>
      <c r="AB3516">
        <v>2.78</v>
      </c>
      <c r="AE3516">
        <v>5897</v>
      </c>
      <c r="AF3516" t="b">
        <v>1</v>
      </c>
      <c r="AV3516" t="s">
        <v>59</v>
      </c>
    </row>
    <row r="3517" spans="1:48" x14ac:dyDescent="0.35">
      <c r="A3517" t="s">
        <v>47</v>
      </c>
      <c r="B3517">
        <v>12</v>
      </c>
      <c r="C3517">
        <v>196</v>
      </c>
      <c r="D3517">
        <v>2021</v>
      </c>
      <c r="E3517">
        <v>5</v>
      </c>
      <c r="F3517">
        <v>4</v>
      </c>
      <c r="G3517">
        <v>0</v>
      </c>
      <c r="H3517">
        <v>8</v>
      </c>
      <c r="I3517" t="s">
        <v>7089</v>
      </c>
      <c r="J3517" t="s">
        <v>49</v>
      </c>
      <c r="K3517" t="s">
        <v>87</v>
      </c>
      <c r="L3517" t="b">
        <f t="shared" si="54"/>
        <v>0</v>
      </c>
      <c r="M3517">
        <v>684</v>
      </c>
      <c r="N3517">
        <v>39</v>
      </c>
      <c r="P3517">
        <v>220495</v>
      </c>
      <c r="Q3517">
        <v>282215</v>
      </c>
      <c r="R3517" t="s">
        <v>7077</v>
      </c>
      <c r="S3517" t="s">
        <v>52</v>
      </c>
      <c r="T3517" t="s">
        <v>6815</v>
      </c>
      <c r="U3517" t="s">
        <v>4692</v>
      </c>
      <c r="V3517">
        <v>24</v>
      </c>
      <c r="W3517">
        <v>78.13</v>
      </c>
      <c r="X3517">
        <v>0.31</v>
      </c>
      <c r="Y3517" t="s">
        <v>68</v>
      </c>
      <c r="Z3517">
        <v>181</v>
      </c>
      <c r="AA3517">
        <v>0.08</v>
      </c>
      <c r="AB3517">
        <v>2.78</v>
      </c>
      <c r="AC3517" t="s">
        <v>7090</v>
      </c>
      <c r="AE3517">
        <v>10809</v>
      </c>
      <c r="AF3517" t="b">
        <v>1</v>
      </c>
      <c r="AG3517">
        <v>1</v>
      </c>
      <c r="AM3517">
        <v>0</v>
      </c>
      <c r="AN3517" t="b">
        <v>0</v>
      </c>
      <c r="AO3517" t="b">
        <v>0</v>
      </c>
      <c r="AP3517" t="b">
        <v>0</v>
      </c>
      <c r="AQ3517" t="s">
        <v>117</v>
      </c>
      <c r="AR3517" t="s">
        <v>134</v>
      </c>
      <c r="AS3517" t="s">
        <v>162</v>
      </c>
      <c r="AV3517" t="s">
        <v>59</v>
      </c>
    </row>
    <row r="3518" spans="1:48" x14ac:dyDescent="0.35">
      <c r="A3518" t="s">
        <v>47</v>
      </c>
      <c r="B3518">
        <v>12</v>
      </c>
      <c r="C3518">
        <v>196</v>
      </c>
      <c r="D3518">
        <v>2021</v>
      </c>
      <c r="E3518">
        <v>5</v>
      </c>
      <c r="F3518">
        <v>4</v>
      </c>
      <c r="G3518">
        <v>0</v>
      </c>
      <c r="H3518">
        <v>9</v>
      </c>
      <c r="I3518" t="s">
        <v>7091</v>
      </c>
      <c r="J3518" t="s">
        <v>49</v>
      </c>
      <c r="K3518" t="s">
        <v>87</v>
      </c>
      <c r="L3518" t="b">
        <f t="shared" si="54"/>
        <v>0</v>
      </c>
      <c r="M3518">
        <v>503</v>
      </c>
      <c r="N3518">
        <v>26</v>
      </c>
      <c r="P3518">
        <v>220495</v>
      </c>
      <c r="Q3518">
        <v>282215</v>
      </c>
      <c r="R3518" t="s">
        <v>7077</v>
      </c>
      <c r="S3518" t="s">
        <v>52</v>
      </c>
      <c r="T3518" t="s">
        <v>6815</v>
      </c>
      <c r="U3518" t="s">
        <v>4692</v>
      </c>
      <c r="V3518">
        <v>24</v>
      </c>
      <c r="W3518">
        <v>78.13</v>
      </c>
      <c r="X3518">
        <v>0.23</v>
      </c>
      <c r="Y3518" t="s">
        <v>68</v>
      </c>
      <c r="Z3518">
        <v>70</v>
      </c>
      <c r="AA3518">
        <v>0.03</v>
      </c>
      <c r="AB3518">
        <v>2.78</v>
      </c>
      <c r="AC3518" t="s">
        <v>7092</v>
      </c>
      <c r="AE3518">
        <v>10809</v>
      </c>
      <c r="AF3518" t="b">
        <v>1</v>
      </c>
      <c r="AG3518">
        <v>1</v>
      </c>
      <c r="AM3518">
        <v>0</v>
      </c>
      <c r="AN3518" t="b">
        <v>0</v>
      </c>
      <c r="AO3518" t="b">
        <v>0</v>
      </c>
      <c r="AP3518" t="b">
        <v>0</v>
      </c>
      <c r="AQ3518" t="s">
        <v>85</v>
      </c>
      <c r="AR3518" t="s">
        <v>254</v>
      </c>
      <c r="AV3518" t="s">
        <v>59</v>
      </c>
    </row>
    <row r="3519" spans="1:48" x14ac:dyDescent="0.35">
      <c r="A3519" t="s">
        <v>47</v>
      </c>
      <c r="B3519">
        <v>12</v>
      </c>
      <c r="C3519">
        <v>196</v>
      </c>
      <c r="D3519">
        <v>2021</v>
      </c>
      <c r="E3519">
        <v>5</v>
      </c>
      <c r="F3519">
        <v>4</v>
      </c>
      <c r="G3519">
        <v>0</v>
      </c>
      <c r="H3519">
        <v>10</v>
      </c>
      <c r="I3519" t="s">
        <v>7093</v>
      </c>
      <c r="J3519" t="s">
        <v>49</v>
      </c>
      <c r="K3519" t="s">
        <v>87</v>
      </c>
      <c r="L3519" t="b">
        <f t="shared" si="54"/>
        <v>0</v>
      </c>
      <c r="M3519">
        <v>433</v>
      </c>
      <c r="N3519">
        <v>43</v>
      </c>
      <c r="P3519">
        <v>220495</v>
      </c>
      <c r="Q3519">
        <v>282215</v>
      </c>
      <c r="R3519" t="s">
        <v>7077</v>
      </c>
      <c r="S3519" t="s">
        <v>52</v>
      </c>
      <c r="T3519" t="s">
        <v>6815</v>
      </c>
      <c r="U3519" t="s">
        <v>4692</v>
      </c>
      <c r="V3519">
        <v>24</v>
      </c>
      <c r="W3519">
        <v>78.13</v>
      </c>
      <c r="X3519">
        <v>0.2</v>
      </c>
      <c r="Y3519" t="s">
        <v>68</v>
      </c>
      <c r="Z3519">
        <v>155</v>
      </c>
      <c r="AA3519">
        <v>7.0000000000000007E-2</v>
      </c>
      <c r="AB3519">
        <v>2.78</v>
      </c>
      <c r="AC3519" t="s">
        <v>7094</v>
      </c>
      <c r="AE3519">
        <v>10809</v>
      </c>
      <c r="AF3519" t="b">
        <v>1</v>
      </c>
      <c r="AG3519">
        <v>2</v>
      </c>
      <c r="AH3519" t="s">
        <v>87</v>
      </c>
      <c r="AI3519">
        <v>10809</v>
      </c>
      <c r="AJ3519" t="s">
        <v>7077</v>
      </c>
      <c r="AK3519" t="b">
        <v>1</v>
      </c>
      <c r="AL3519" t="b">
        <v>1</v>
      </c>
      <c r="AM3519">
        <v>0</v>
      </c>
      <c r="AN3519" t="b">
        <v>0</v>
      </c>
      <c r="AO3519" t="b">
        <v>0</v>
      </c>
      <c r="AP3519" t="b">
        <v>1</v>
      </c>
      <c r="AQ3519" t="s">
        <v>57</v>
      </c>
      <c r="AR3519" t="s">
        <v>71</v>
      </c>
      <c r="AV3519" t="s">
        <v>59</v>
      </c>
    </row>
    <row r="3520" spans="1:48" x14ac:dyDescent="0.35">
      <c r="A3520" t="s">
        <v>47</v>
      </c>
      <c r="B3520">
        <v>12</v>
      </c>
      <c r="C3520">
        <v>196</v>
      </c>
      <c r="D3520">
        <v>2021</v>
      </c>
      <c r="E3520">
        <v>5</v>
      </c>
      <c r="F3520">
        <v>4</v>
      </c>
      <c r="G3520">
        <v>0</v>
      </c>
      <c r="H3520">
        <v>11</v>
      </c>
      <c r="I3520" t="s">
        <v>7095</v>
      </c>
      <c r="J3520" t="s">
        <v>49</v>
      </c>
      <c r="K3520" t="s">
        <v>87</v>
      </c>
      <c r="L3520" t="b">
        <f t="shared" si="54"/>
        <v>0</v>
      </c>
      <c r="M3520">
        <v>278</v>
      </c>
      <c r="N3520">
        <v>29</v>
      </c>
      <c r="P3520">
        <v>220495</v>
      </c>
      <c r="Q3520">
        <v>282215</v>
      </c>
      <c r="R3520" t="s">
        <v>7077</v>
      </c>
      <c r="S3520" t="s">
        <v>52</v>
      </c>
      <c r="T3520" t="s">
        <v>6815</v>
      </c>
      <c r="U3520" t="s">
        <v>4692</v>
      </c>
      <c r="V3520">
        <v>24</v>
      </c>
      <c r="W3520">
        <v>78.13</v>
      </c>
      <c r="X3520">
        <v>0.13</v>
      </c>
      <c r="Y3520" t="s">
        <v>68</v>
      </c>
      <c r="Z3520">
        <v>88</v>
      </c>
      <c r="AA3520">
        <v>0.04</v>
      </c>
      <c r="AB3520">
        <v>2.78</v>
      </c>
      <c r="AC3520" t="s">
        <v>7096</v>
      </c>
      <c r="AE3520">
        <v>10809</v>
      </c>
      <c r="AF3520" t="b">
        <v>1</v>
      </c>
      <c r="AG3520">
        <v>1</v>
      </c>
      <c r="AM3520">
        <v>0</v>
      </c>
      <c r="AN3520" t="b">
        <v>0</v>
      </c>
      <c r="AO3520" t="b">
        <v>0</v>
      </c>
      <c r="AP3520" t="b">
        <v>0</v>
      </c>
      <c r="AQ3520" t="s">
        <v>96</v>
      </c>
      <c r="AR3520" t="s">
        <v>63</v>
      </c>
      <c r="AS3520" t="s">
        <v>7097</v>
      </c>
      <c r="AV3520" t="s">
        <v>59</v>
      </c>
    </row>
    <row r="3521" spans="1:48" x14ac:dyDescent="0.35">
      <c r="A3521" t="s">
        <v>47</v>
      </c>
      <c r="B3521">
        <v>12</v>
      </c>
      <c r="C3521">
        <v>196</v>
      </c>
      <c r="D3521">
        <v>2021</v>
      </c>
      <c r="E3521">
        <v>5</v>
      </c>
      <c r="F3521">
        <v>4</v>
      </c>
      <c r="G3521">
        <v>0</v>
      </c>
      <c r="H3521">
        <v>12</v>
      </c>
      <c r="I3521" t="s">
        <v>7098</v>
      </c>
      <c r="J3521" t="s">
        <v>49</v>
      </c>
      <c r="K3521" t="s">
        <v>87</v>
      </c>
      <c r="L3521" t="b">
        <f t="shared" si="54"/>
        <v>0</v>
      </c>
      <c r="M3521">
        <v>190</v>
      </c>
      <c r="N3521">
        <v>41</v>
      </c>
      <c r="P3521">
        <v>220495</v>
      </c>
      <c r="Q3521">
        <v>282215</v>
      </c>
      <c r="R3521" t="s">
        <v>7077</v>
      </c>
      <c r="S3521" t="s">
        <v>52</v>
      </c>
      <c r="T3521" t="s">
        <v>6815</v>
      </c>
      <c r="U3521" t="s">
        <v>4692</v>
      </c>
      <c r="V3521">
        <v>24</v>
      </c>
      <c r="W3521">
        <v>78.13</v>
      </c>
      <c r="X3521">
        <v>0.09</v>
      </c>
      <c r="Y3521" t="s">
        <v>68</v>
      </c>
      <c r="Z3521">
        <v>25</v>
      </c>
      <c r="AA3521">
        <v>0.01</v>
      </c>
      <c r="AB3521">
        <v>2.78</v>
      </c>
      <c r="AC3521" t="s">
        <v>7099</v>
      </c>
      <c r="AE3521">
        <v>10809</v>
      </c>
      <c r="AF3521" t="b">
        <v>1</v>
      </c>
      <c r="AG3521">
        <v>1</v>
      </c>
      <c r="AM3521">
        <v>0</v>
      </c>
      <c r="AN3521" t="b">
        <v>0</v>
      </c>
      <c r="AO3521" t="b">
        <v>0</v>
      </c>
      <c r="AP3521" t="b">
        <v>0</v>
      </c>
      <c r="AQ3521" t="s">
        <v>111</v>
      </c>
      <c r="AR3521" t="s">
        <v>106</v>
      </c>
      <c r="AS3521" t="s">
        <v>107</v>
      </c>
      <c r="AV3521" t="s">
        <v>59</v>
      </c>
    </row>
    <row r="3522" spans="1:48" x14ac:dyDescent="0.35">
      <c r="A3522" t="s">
        <v>47</v>
      </c>
      <c r="B3522">
        <v>12</v>
      </c>
      <c r="C3522">
        <v>196</v>
      </c>
      <c r="D3522">
        <v>2021</v>
      </c>
      <c r="E3522">
        <v>5</v>
      </c>
      <c r="F3522">
        <v>4</v>
      </c>
      <c r="G3522">
        <v>0</v>
      </c>
      <c r="H3522">
        <v>13</v>
      </c>
      <c r="I3522" t="s">
        <v>7100</v>
      </c>
      <c r="J3522" t="s">
        <v>49</v>
      </c>
      <c r="K3522" t="s">
        <v>87</v>
      </c>
      <c r="L3522" t="b">
        <f t="shared" si="54"/>
        <v>0</v>
      </c>
      <c r="M3522">
        <v>165</v>
      </c>
      <c r="N3522">
        <v>34</v>
      </c>
      <c r="P3522">
        <v>220495</v>
      </c>
      <c r="Q3522">
        <v>282215</v>
      </c>
      <c r="R3522" t="s">
        <v>7077</v>
      </c>
      <c r="S3522" t="s">
        <v>52</v>
      </c>
      <c r="T3522" t="s">
        <v>6815</v>
      </c>
      <c r="U3522" t="s">
        <v>4692</v>
      </c>
      <c r="V3522">
        <v>24</v>
      </c>
      <c r="W3522">
        <v>78.13</v>
      </c>
      <c r="X3522">
        <v>7.0000000000000007E-2</v>
      </c>
      <c r="Y3522" t="s">
        <v>68</v>
      </c>
      <c r="Z3522">
        <v>34</v>
      </c>
      <c r="AA3522">
        <v>0.02</v>
      </c>
      <c r="AB3522">
        <v>2.78</v>
      </c>
      <c r="AC3522" t="s">
        <v>7101</v>
      </c>
      <c r="AE3522">
        <v>10809</v>
      </c>
      <c r="AF3522" t="b">
        <v>1</v>
      </c>
      <c r="AG3522">
        <v>1</v>
      </c>
      <c r="AM3522">
        <v>0</v>
      </c>
      <c r="AN3522" t="b">
        <v>0</v>
      </c>
      <c r="AO3522" t="b">
        <v>0</v>
      </c>
      <c r="AP3522" t="b">
        <v>0</v>
      </c>
      <c r="AQ3522" t="s">
        <v>156</v>
      </c>
      <c r="AR3522" t="s">
        <v>71</v>
      </c>
      <c r="AV3522" t="s">
        <v>59</v>
      </c>
    </row>
    <row r="3523" spans="1:48" x14ac:dyDescent="0.35">
      <c r="A3523" t="s">
        <v>47</v>
      </c>
      <c r="B3523">
        <v>12</v>
      </c>
      <c r="C3523">
        <v>196</v>
      </c>
      <c r="D3523">
        <v>2021</v>
      </c>
      <c r="E3523">
        <v>5</v>
      </c>
      <c r="F3523">
        <v>4</v>
      </c>
      <c r="G3523">
        <v>0</v>
      </c>
      <c r="H3523">
        <v>14</v>
      </c>
      <c r="I3523" t="s">
        <v>7102</v>
      </c>
      <c r="J3523" t="s">
        <v>49</v>
      </c>
      <c r="K3523" t="s">
        <v>87</v>
      </c>
      <c r="L3523" t="b">
        <f t="shared" ref="L3523:L3586" si="55">IF(OR(K3523="DMK", K3523="INC", K3523="VCK",K3523="CPI",K3523="IUML",K3523="CPM"), "DMKPlus", IF(OR(K3523="ADMK", K3523="BJP", K3523="AMMK",K3523="PMK"),"ADMKPlus"))</f>
        <v>0</v>
      </c>
      <c r="M3523">
        <v>131</v>
      </c>
      <c r="N3523">
        <v>43</v>
      </c>
      <c r="P3523">
        <v>220495</v>
      </c>
      <c r="Q3523">
        <v>282215</v>
      </c>
      <c r="R3523" t="s">
        <v>7077</v>
      </c>
      <c r="S3523" t="s">
        <v>52</v>
      </c>
      <c r="T3523" t="s">
        <v>6815</v>
      </c>
      <c r="U3523" t="s">
        <v>4692</v>
      </c>
      <c r="V3523">
        <v>24</v>
      </c>
      <c r="W3523">
        <v>78.13</v>
      </c>
      <c r="X3523">
        <v>0.06</v>
      </c>
      <c r="Y3523" t="s">
        <v>68</v>
      </c>
      <c r="Z3523">
        <v>9</v>
      </c>
      <c r="AA3523">
        <v>0</v>
      </c>
      <c r="AB3523">
        <v>2.78</v>
      </c>
      <c r="AC3523" t="s">
        <v>7103</v>
      </c>
      <c r="AE3523">
        <v>10809</v>
      </c>
      <c r="AF3523" t="b">
        <v>1</v>
      </c>
      <c r="AG3523">
        <v>1</v>
      </c>
      <c r="AM3523">
        <v>0</v>
      </c>
      <c r="AN3523" t="b">
        <v>0</v>
      </c>
      <c r="AO3523" t="b">
        <v>0</v>
      </c>
      <c r="AP3523" t="b">
        <v>0</v>
      </c>
      <c r="AQ3523" t="s">
        <v>57</v>
      </c>
      <c r="AR3523" t="s">
        <v>134</v>
      </c>
      <c r="AS3523" t="s">
        <v>162</v>
      </c>
      <c r="AV3523" t="s">
        <v>59</v>
      </c>
    </row>
    <row r="3524" spans="1:48" x14ac:dyDescent="0.35">
      <c r="A3524" t="s">
        <v>47</v>
      </c>
      <c r="B3524">
        <v>12</v>
      </c>
      <c r="C3524">
        <v>196</v>
      </c>
      <c r="D3524">
        <v>2021</v>
      </c>
      <c r="E3524">
        <v>5</v>
      </c>
      <c r="F3524">
        <v>4</v>
      </c>
      <c r="G3524">
        <v>0</v>
      </c>
      <c r="H3524">
        <v>15</v>
      </c>
      <c r="I3524" t="s">
        <v>7104</v>
      </c>
      <c r="J3524" t="s">
        <v>49</v>
      </c>
      <c r="K3524" t="s">
        <v>783</v>
      </c>
      <c r="L3524" t="b">
        <f t="shared" si="55"/>
        <v>0</v>
      </c>
      <c r="M3524">
        <v>122</v>
      </c>
      <c r="N3524">
        <v>49</v>
      </c>
      <c r="P3524">
        <v>220495</v>
      </c>
      <c r="Q3524">
        <v>282215</v>
      </c>
      <c r="R3524" t="s">
        <v>7077</v>
      </c>
      <c r="S3524" t="s">
        <v>52</v>
      </c>
      <c r="T3524" t="s">
        <v>6815</v>
      </c>
      <c r="U3524" t="s">
        <v>4692</v>
      </c>
      <c r="V3524">
        <v>24</v>
      </c>
      <c r="W3524">
        <v>78.13</v>
      </c>
      <c r="X3524">
        <v>0.06</v>
      </c>
      <c r="Y3524" t="s">
        <v>68</v>
      </c>
      <c r="Z3524">
        <v>0</v>
      </c>
      <c r="AA3524">
        <v>0</v>
      </c>
      <c r="AB3524">
        <v>2.78</v>
      </c>
      <c r="AC3524" t="s">
        <v>7105</v>
      </c>
      <c r="AE3524">
        <v>5029</v>
      </c>
      <c r="AF3524" t="b">
        <v>1</v>
      </c>
      <c r="AG3524">
        <v>1</v>
      </c>
      <c r="AM3524">
        <v>0</v>
      </c>
      <c r="AN3524" t="b">
        <v>0</v>
      </c>
      <c r="AO3524" t="b">
        <v>0</v>
      </c>
      <c r="AP3524" t="b">
        <v>0</v>
      </c>
      <c r="AQ3524" t="s">
        <v>156</v>
      </c>
      <c r="AR3524" t="s">
        <v>89</v>
      </c>
      <c r="AV3524" t="s">
        <v>59</v>
      </c>
    </row>
    <row r="3525" spans="1:48" x14ac:dyDescent="0.35">
      <c r="A3525" t="s">
        <v>47</v>
      </c>
      <c r="B3525">
        <v>12</v>
      </c>
      <c r="C3525">
        <v>196</v>
      </c>
      <c r="D3525">
        <v>2021</v>
      </c>
      <c r="E3525">
        <v>5</v>
      </c>
      <c r="F3525">
        <v>4</v>
      </c>
      <c r="G3525">
        <v>0</v>
      </c>
      <c r="H3525">
        <v>16</v>
      </c>
      <c r="I3525" t="s">
        <v>7106</v>
      </c>
      <c r="J3525" t="s">
        <v>49</v>
      </c>
      <c r="K3525" t="s">
        <v>219</v>
      </c>
      <c r="L3525" t="b">
        <f t="shared" si="55"/>
        <v>0</v>
      </c>
      <c r="M3525">
        <v>122</v>
      </c>
      <c r="N3525">
        <v>39</v>
      </c>
      <c r="P3525">
        <v>220495</v>
      </c>
      <c r="Q3525">
        <v>282215</v>
      </c>
      <c r="R3525" t="s">
        <v>7077</v>
      </c>
      <c r="S3525" t="s">
        <v>52</v>
      </c>
      <c r="T3525" t="s">
        <v>6815</v>
      </c>
      <c r="U3525" t="s">
        <v>4692</v>
      </c>
      <c r="V3525">
        <v>24</v>
      </c>
      <c r="W3525">
        <v>78.13</v>
      </c>
      <c r="X3525">
        <v>0.06</v>
      </c>
      <c r="Y3525" t="s">
        <v>68</v>
      </c>
      <c r="Z3525">
        <v>24</v>
      </c>
      <c r="AA3525">
        <v>0.01</v>
      </c>
      <c r="AB3525">
        <v>2.78</v>
      </c>
      <c r="AC3525" t="s">
        <v>7107</v>
      </c>
      <c r="AE3525">
        <v>24339</v>
      </c>
      <c r="AF3525" t="b">
        <v>1</v>
      </c>
      <c r="AG3525">
        <v>1</v>
      </c>
      <c r="AM3525">
        <v>0</v>
      </c>
      <c r="AN3525" t="b">
        <v>0</v>
      </c>
      <c r="AO3525" t="b">
        <v>0</v>
      </c>
      <c r="AP3525" t="b">
        <v>0</v>
      </c>
      <c r="AV3525" t="s">
        <v>59</v>
      </c>
    </row>
    <row r="3526" spans="1:48" x14ac:dyDescent="0.35">
      <c r="A3526" t="s">
        <v>47</v>
      </c>
      <c r="B3526">
        <v>12</v>
      </c>
      <c r="C3526">
        <v>196</v>
      </c>
      <c r="D3526">
        <v>2021</v>
      </c>
      <c r="E3526">
        <v>5</v>
      </c>
      <c r="F3526">
        <v>4</v>
      </c>
      <c r="G3526">
        <v>0</v>
      </c>
      <c r="H3526">
        <v>17</v>
      </c>
      <c r="I3526" t="s">
        <v>7108</v>
      </c>
      <c r="J3526" t="s">
        <v>49</v>
      </c>
      <c r="K3526" t="s">
        <v>628</v>
      </c>
      <c r="L3526" t="b">
        <f t="shared" si="55"/>
        <v>0</v>
      </c>
      <c r="M3526">
        <v>98</v>
      </c>
      <c r="N3526">
        <v>41</v>
      </c>
      <c r="P3526">
        <v>220495</v>
      </c>
      <c r="Q3526">
        <v>282215</v>
      </c>
      <c r="R3526" t="s">
        <v>7077</v>
      </c>
      <c r="S3526" t="s">
        <v>52</v>
      </c>
      <c r="T3526" t="s">
        <v>6815</v>
      </c>
      <c r="U3526" t="s">
        <v>4692</v>
      </c>
      <c r="V3526">
        <v>24</v>
      </c>
      <c r="W3526">
        <v>78.13</v>
      </c>
      <c r="X3526">
        <v>0.04</v>
      </c>
      <c r="Y3526" t="s">
        <v>68</v>
      </c>
      <c r="Z3526">
        <v>16</v>
      </c>
      <c r="AA3526">
        <v>0.01</v>
      </c>
      <c r="AB3526">
        <v>2.78</v>
      </c>
      <c r="AC3526" t="s">
        <v>7109</v>
      </c>
      <c r="AE3526">
        <v>24302</v>
      </c>
      <c r="AF3526" t="b">
        <v>1</v>
      </c>
      <c r="AG3526">
        <v>1</v>
      </c>
      <c r="AM3526">
        <v>0</v>
      </c>
      <c r="AN3526" t="b">
        <v>0</v>
      </c>
      <c r="AO3526" t="b">
        <v>0</v>
      </c>
      <c r="AP3526" t="b">
        <v>0</v>
      </c>
      <c r="AQ3526" t="s">
        <v>156</v>
      </c>
      <c r="AR3526" t="s">
        <v>89</v>
      </c>
      <c r="AV3526" t="s">
        <v>59</v>
      </c>
    </row>
    <row r="3527" spans="1:48" x14ac:dyDescent="0.35">
      <c r="A3527" t="s">
        <v>47</v>
      </c>
      <c r="B3527">
        <v>12</v>
      </c>
      <c r="C3527">
        <v>196</v>
      </c>
      <c r="D3527">
        <v>2021</v>
      </c>
      <c r="E3527">
        <v>5</v>
      </c>
      <c r="F3527">
        <v>4</v>
      </c>
      <c r="G3527">
        <v>0</v>
      </c>
      <c r="H3527">
        <v>18</v>
      </c>
      <c r="I3527" t="s">
        <v>7110</v>
      </c>
      <c r="J3527" t="s">
        <v>49</v>
      </c>
      <c r="K3527" t="s">
        <v>87</v>
      </c>
      <c r="L3527" t="b">
        <f t="shared" si="55"/>
        <v>0</v>
      </c>
      <c r="M3527">
        <v>82</v>
      </c>
      <c r="N3527">
        <v>34</v>
      </c>
      <c r="P3527">
        <v>220495</v>
      </c>
      <c r="Q3527">
        <v>282215</v>
      </c>
      <c r="R3527" t="s">
        <v>7077</v>
      </c>
      <c r="S3527" t="s">
        <v>52</v>
      </c>
      <c r="T3527" t="s">
        <v>6815</v>
      </c>
      <c r="U3527" t="s">
        <v>4692</v>
      </c>
      <c r="V3527">
        <v>24</v>
      </c>
      <c r="W3527">
        <v>78.13</v>
      </c>
      <c r="X3527">
        <v>0.04</v>
      </c>
      <c r="Y3527" t="s">
        <v>68</v>
      </c>
      <c r="Z3527">
        <v>7</v>
      </c>
      <c r="AA3527">
        <v>0</v>
      </c>
      <c r="AB3527">
        <v>2.78</v>
      </c>
      <c r="AC3527" t="s">
        <v>7111</v>
      </c>
      <c r="AE3527">
        <v>10809</v>
      </c>
      <c r="AF3527" t="b">
        <v>1</v>
      </c>
      <c r="AG3527">
        <v>1</v>
      </c>
      <c r="AM3527">
        <v>0</v>
      </c>
      <c r="AN3527" t="b">
        <v>0</v>
      </c>
      <c r="AO3527" t="b">
        <v>0</v>
      </c>
      <c r="AP3527" t="b">
        <v>0</v>
      </c>
      <c r="AQ3527" t="s">
        <v>70</v>
      </c>
      <c r="AR3527" t="s">
        <v>71</v>
      </c>
      <c r="AV3527" t="s">
        <v>59</v>
      </c>
    </row>
    <row r="3528" spans="1:48" x14ac:dyDescent="0.35">
      <c r="A3528" t="s">
        <v>47</v>
      </c>
      <c r="B3528">
        <v>12</v>
      </c>
      <c r="C3528">
        <v>196</v>
      </c>
      <c r="D3528">
        <v>2021</v>
      </c>
      <c r="E3528">
        <v>5</v>
      </c>
      <c r="F3528">
        <v>4</v>
      </c>
      <c r="G3528">
        <v>0</v>
      </c>
      <c r="H3528">
        <v>19</v>
      </c>
      <c r="I3528" t="s">
        <v>7112</v>
      </c>
      <c r="J3528" t="s">
        <v>49</v>
      </c>
      <c r="K3528" t="s">
        <v>87</v>
      </c>
      <c r="L3528" t="b">
        <f t="shared" si="55"/>
        <v>0</v>
      </c>
      <c r="M3528">
        <v>75</v>
      </c>
      <c r="N3528">
        <v>38</v>
      </c>
      <c r="P3528">
        <v>220495</v>
      </c>
      <c r="Q3528">
        <v>282215</v>
      </c>
      <c r="R3528" t="s">
        <v>7077</v>
      </c>
      <c r="S3528" t="s">
        <v>52</v>
      </c>
      <c r="T3528" t="s">
        <v>6815</v>
      </c>
      <c r="U3528" t="s">
        <v>4692</v>
      </c>
      <c r="V3528">
        <v>24</v>
      </c>
      <c r="W3528">
        <v>78.13</v>
      </c>
      <c r="X3528">
        <v>0.03</v>
      </c>
      <c r="Y3528" t="s">
        <v>68</v>
      </c>
      <c r="Z3528">
        <v>4</v>
      </c>
      <c r="AA3528">
        <v>0</v>
      </c>
      <c r="AB3528">
        <v>2.78</v>
      </c>
      <c r="AC3528" t="s">
        <v>7113</v>
      </c>
      <c r="AE3528">
        <v>10809</v>
      </c>
      <c r="AF3528" t="b">
        <v>1</v>
      </c>
      <c r="AG3528">
        <v>2</v>
      </c>
      <c r="AH3528" t="s">
        <v>87</v>
      </c>
      <c r="AI3528">
        <v>10809</v>
      </c>
      <c r="AJ3528" t="s">
        <v>7030</v>
      </c>
      <c r="AK3528" t="b">
        <v>0</v>
      </c>
      <c r="AL3528" t="b">
        <v>1</v>
      </c>
      <c r="AM3528">
        <v>0</v>
      </c>
      <c r="AN3528" t="b">
        <v>0</v>
      </c>
      <c r="AO3528" t="b">
        <v>0</v>
      </c>
      <c r="AP3528" t="b">
        <v>0</v>
      </c>
      <c r="AQ3528" t="s">
        <v>81</v>
      </c>
      <c r="AR3528" t="s">
        <v>71</v>
      </c>
      <c r="AV3528" t="s">
        <v>59</v>
      </c>
    </row>
    <row r="3529" spans="1:48" x14ac:dyDescent="0.35">
      <c r="A3529" t="s">
        <v>47</v>
      </c>
      <c r="B3529">
        <v>12</v>
      </c>
      <c r="C3529">
        <v>196</v>
      </c>
      <c r="D3529">
        <v>2021</v>
      </c>
      <c r="E3529">
        <v>5</v>
      </c>
      <c r="F3529">
        <v>4</v>
      </c>
      <c r="G3529">
        <v>0</v>
      </c>
      <c r="H3529">
        <v>20</v>
      </c>
      <c r="I3529" t="s">
        <v>7114</v>
      </c>
      <c r="J3529" t="s">
        <v>49</v>
      </c>
      <c r="K3529" t="s">
        <v>87</v>
      </c>
      <c r="L3529" t="b">
        <f t="shared" si="55"/>
        <v>0</v>
      </c>
      <c r="M3529">
        <v>71</v>
      </c>
      <c r="N3529">
        <v>47</v>
      </c>
      <c r="P3529">
        <v>220495</v>
      </c>
      <c r="Q3529">
        <v>282215</v>
      </c>
      <c r="R3529" t="s">
        <v>7077</v>
      </c>
      <c r="S3529" t="s">
        <v>52</v>
      </c>
      <c r="T3529" t="s">
        <v>6815</v>
      </c>
      <c r="U3529" t="s">
        <v>4692</v>
      </c>
      <c r="V3529">
        <v>24</v>
      </c>
      <c r="W3529">
        <v>78.13</v>
      </c>
      <c r="X3529">
        <v>0.03</v>
      </c>
      <c r="Y3529" t="s">
        <v>68</v>
      </c>
      <c r="Z3529">
        <v>7</v>
      </c>
      <c r="AA3529">
        <v>0</v>
      </c>
      <c r="AB3529">
        <v>2.78</v>
      </c>
      <c r="AC3529" t="s">
        <v>7115</v>
      </c>
      <c r="AE3529">
        <v>10809</v>
      </c>
      <c r="AF3529" t="b">
        <v>1</v>
      </c>
      <c r="AG3529">
        <v>1</v>
      </c>
      <c r="AM3529">
        <v>0</v>
      </c>
      <c r="AN3529" t="b">
        <v>0</v>
      </c>
      <c r="AO3529" t="b">
        <v>0</v>
      </c>
      <c r="AP3529" t="b">
        <v>0</v>
      </c>
      <c r="AQ3529" t="s">
        <v>57</v>
      </c>
      <c r="AR3529" t="s">
        <v>75</v>
      </c>
      <c r="AV3529" t="s">
        <v>59</v>
      </c>
    </row>
    <row r="3530" spans="1:48" x14ac:dyDescent="0.35">
      <c r="A3530" t="s">
        <v>47</v>
      </c>
      <c r="B3530">
        <v>12</v>
      </c>
      <c r="C3530">
        <v>196</v>
      </c>
      <c r="D3530">
        <v>2021</v>
      </c>
      <c r="E3530">
        <v>5</v>
      </c>
      <c r="F3530">
        <v>4</v>
      </c>
      <c r="G3530">
        <v>0</v>
      </c>
      <c r="H3530">
        <v>21</v>
      </c>
      <c r="I3530" t="s">
        <v>7116</v>
      </c>
      <c r="J3530" t="s">
        <v>49</v>
      </c>
      <c r="K3530" t="s">
        <v>87</v>
      </c>
      <c r="L3530" t="b">
        <f t="shared" si="55"/>
        <v>0</v>
      </c>
      <c r="M3530">
        <v>64</v>
      </c>
      <c r="N3530">
        <v>35</v>
      </c>
      <c r="P3530">
        <v>220495</v>
      </c>
      <c r="Q3530">
        <v>282215</v>
      </c>
      <c r="R3530" t="s">
        <v>7077</v>
      </c>
      <c r="S3530" t="s">
        <v>52</v>
      </c>
      <c r="T3530" t="s">
        <v>6815</v>
      </c>
      <c r="U3530" t="s">
        <v>4692</v>
      </c>
      <c r="V3530">
        <v>24</v>
      </c>
      <c r="W3530">
        <v>78.13</v>
      </c>
      <c r="X3530">
        <v>0.03</v>
      </c>
      <c r="Y3530" t="s">
        <v>68</v>
      </c>
      <c r="Z3530">
        <v>2</v>
      </c>
      <c r="AA3530">
        <v>0</v>
      </c>
      <c r="AB3530">
        <v>2.78</v>
      </c>
      <c r="AC3530" t="s">
        <v>7117</v>
      </c>
      <c r="AE3530">
        <v>10809</v>
      </c>
      <c r="AF3530" t="b">
        <v>1</v>
      </c>
      <c r="AG3530">
        <v>1</v>
      </c>
      <c r="AM3530">
        <v>0</v>
      </c>
      <c r="AN3530" t="b">
        <v>0</v>
      </c>
      <c r="AO3530" t="b">
        <v>0</v>
      </c>
      <c r="AP3530" t="b">
        <v>0</v>
      </c>
      <c r="AQ3530" t="s">
        <v>111</v>
      </c>
      <c r="AR3530" t="s">
        <v>134</v>
      </c>
      <c r="AS3530" t="s">
        <v>162</v>
      </c>
      <c r="AV3530" t="s">
        <v>59</v>
      </c>
    </row>
    <row r="3531" spans="1:48" x14ac:dyDescent="0.35">
      <c r="A3531" t="s">
        <v>47</v>
      </c>
      <c r="B3531">
        <v>12</v>
      </c>
      <c r="C3531">
        <v>196</v>
      </c>
      <c r="D3531">
        <v>2021</v>
      </c>
      <c r="E3531">
        <v>5</v>
      </c>
      <c r="F3531">
        <v>4</v>
      </c>
      <c r="G3531">
        <v>0</v>
      </c>
      <c r="H3531">
        <v>22</v>
      </c>
      <c r="I3531" t="s">
        <v>7118</v>
      </c>
      <c r="J3531" t="s">
        <v>49</v>
      </c>
      <c r="K3531" t="s">
        <v>87</v>
      </c>
      <c r="L3531" t="b">
        <f t="shared" si="55"/>
        <v>0</v>
      </c>
      <c r="M3531">
        <v>62</v>
      </c>
      <c r="N3531">
        <v>35</v>
      </c>
      <c r="P3531">
        <v>220495</v>
      </c>
      <c r="Q3531">
        <v>282215</v>
      </c>
      <c r="R3531" t="s">
        <v>7077</v>
      </c>
      <c r="S3531" t="s">
        <v>52</v>
      </c>
      <c r="T3531" t="s">
        <v>6815</v>
      </c>
      <c r="U3531" t="s">
        <v>4692</v>
      </c>
      <c r="V3531">
        <v>24</v>
      </c>
      <c r="W3531">
        <v>78.13</v>
      </c>
      <c r="X3531">
        <v>0.03</v>
      </c>
      <c r="Y3531" t="s">
        <v>68</v>
      </c>
      <c r="Z3531">
        <v>17</v>
      </c>
      <c r="AA3531">
        <v>0.01</v>
      </c>
      <c r="AB3531">
        <v>2.78</v>
      </c>
      <c r="AC3531" t="s">
        <v>7119</v>
      </c>
      <c r="AE3531">
        <v>10809</v>
      </c>
      <c r="AF3531" t="b">
        <v>1</v>
      </c>
      <c r="AG3531">
        <v>1</v>
      </c>
      <c r="AM3531">
        <v>0</v>
      </c>
      <c r="AN3531" t="b">
        <v>0</v>
      </c>
      <c r="AO3531" t="b">
        <v>0</v>
      </c>
      <c r="AP3531" t="b">
        <v>0</v>
      </c>
      <c r="AQ3531" t="s">
        <v>81</v>
      </c>
      <c r="AR3531" t="s">
        <v>106</v>
      </c>
      <c r="AS3531" t="s">
        <v>107</v>
      </c>
      <c r="AV3531" t="s">
        <v>59</v>
      </c>
    </row>
    <row r="3532" spans="1:48" x14ac:dyDescent="0.35">
      <c r="A3532" t="s">
        <v>47</v>
      </c>
      <c r="B3532">
        <v>12</v>
      </c>
      <c r="C3532">
        <v>196</v>
      </c>
      <c r="D3532">
        <v>2021</v>
      </c>
      <c r="E3532">
        <v>5</v>
      </c>
      <c r="F3532">
        <v>4</v>
      </c>
      <c r="G3532">
        <v>0</v>
      </c>
      <c r="H3532">
        <v>23</v>
      </c>
      <c r="I3532" t="s">
        <v>7120</v>
      </c>
      <c r="J3532" t="s">
        <v>49</v>
      </c>
      <c r="K3532" t="s">
        <v>87</v>
      </c>
      <c r="L3532" t="b">
        <f t="shared" si="55"/>
        <v>0</v>
      </c>
      <c r="M3532">
        <v>45</v>
      </c>
      <c r="N3532">
        <v>27</v>
      </c>
      <c r="P3532">
        <v>220495</v>
      </c>
      <c r="Q3532">
        <v>282215</v>
      </c>
      <c r="R3532" t="s">
        <v>7077</v>
      </c>
      <c r="S3532" t="s">
        <v>52</v>
      </c>
      <c r="T3532" t="s">
        <v>6815</v>
      </c>
      <c r="U3532" t="s">
        <v>4692</v>
      </c>
      <c r="V3532">
        <v>24</v>
      </c>
      <c r="W3532">
        <v>78.13</v>
      </c>
      <c r="X3532">
        <v>0.02</v>
      </c>
      <c r="Y3532" t="s">
        <v>68</v>
      </c>
      <c r="Z3532">
        <v>1</v>
      </c>
      <c r="AA3532">
        <v>0</v>
      </c>
      <c r="AB3532">
        <v>2.78</v>
      </c>
      <c r="AC3532" t="s">
        <v>7121</v>
      </c>
      <c r="AE3532">
        <v>10809</v>
      </c>
      <c r="AF3532" t="b">
        <v>1</v>
      </c>
      <c r="AG3532">
        <v>1</v>
      </c>
      <c r="AM3532">
        <v>0</v>
      </c>
      <c r="AN3532" t="b">
        <v>0</v>
      </c>
      <c r="AO3532" t="b">
        <v>0</v>
      </c>
      <c r="AP3532" t="b">
        <v>0</v>
      </c>
      <c r="AQ3532" t="s">
        <v>117</v>
      </c>
      <c r="AR3532" t="s">
        <v>75</v>
      </c>
      <c r="AV3532" t="s">
        <v>59</v>
      </c>
    </row>
    <row r="3533" spans="1:48" x14ac:dyDescent="0.35">
      <c r="A3533" t="s">
        <v>47</v>
      </c>
      <c r="B3533">
        <v>12</v>
      </c>
      <c r="C3533">
        <v>196</v>
      </c>
      <c r="D3533">
        <v>2021</v>
      </c>
      <c r="E3533">
        <v>5</v>
      </c>
      <c r="F3533">
        <v>4</v>
      </c>
      <c r="G3533">
        <v>0</v>
      </c>
      <c r="H3533">
        <v>24</v>
      </c>
      <c r="I3533" t="s">
        <v>7122</v>
      </c>
      <c r="J3533" t="s">
        <v>49</v>
      </c>
      <c r="K3533" t="s">
        <v>87</v>
      </c>
      <c r="L3533" t="b">
        <f t="shared" si="55"/>
        <v>0</v>
      </c>
      <c r="M3533">
        <v>44</v>
      </c>
      <c r="N3533">
        <v>48</v>
      </c>
      <c r="P3533">
        <v>220495</v>
      </c>
      <c r="Q3533">
        <v>282215</v>
      </c>
      <c r="R3533" t="s">
        <v>7077</v>
      </c>
      <c r="S3533" t="s">
        <v>52</v>
      </c>
      <c r="T3533" t="s">
        <v>6815</v>
      </c>
      <c r="U3533" t="s">
        <v>4692</v>
      </c>
      <c r="V3533">
        <v>24</v>
      </c>
      <c r="W3533">
        <v>78.13</v>
      </c>
      <c r="X3533">
        <v>0.02</v>
      </c>
      <c r="Y3533" t="s">
        <v>68</v>
      </c>
      <c r="Z3533">
        <v>2</v>
      </c>
      <c r="AA3533">
        <v>0</v>
      </c>
      <c r="AB3533">
        <v>2.78</v>
      </c>
      <c r="AC3533" t="s">
        <v>7123</v>
      </c>
      <c r="AE3533">
        <v>10809</v>
      </c>
      <c r="AF3533" t="b">
        <v>1</v>
      </c>
      <c r="AG3533">
        <v>1</v>
      </c>
      <c r="AM3533">
        <v>0</v>
      </c>
      <c r="AN3533" t="b">
        <v>0</v>
      </c>
      <c r="AO3533" t="b">
        <v>0</v>
      </c>
      <c r="AP3533" t="b">
        <v>0</v>
      </c>
      <c r="AQ3533" t="s">
        <v>96</v>
      </c>
      <c r="AR3533" t="s">
        <v>75</v>
      </c>
      <c r="AV3533" t="s">
        <v>59</v>
      </c>
    </row>
    <row r="3534" spans="1:48" x14ac:dyDescent="0.35">
      <c r="A3534" t="s">
        <v>47</v>
      </c>
      <c r="B3534">
        <v>12</v>
      </c>
      <c r="C3534">
        <v>196</v>
      </c>
      <c r="D3534">
        <v>2021</v>
      </c>
      <c r="E3534">
        <v>5</v>
      </c>
      <c r="F3534">
        <v>4</v>
      </c>
      <c r="G3534">
        <v>0</v>
      </c>
      <c r="H3534">
        <v>25</v>
      </c>
      <c r="I3534" t="s">
        <v>7124</v>
      </c>
      <c r="J3534" t="s">
        <v>49</v>
      </c>
      <c r="K3534" t="s">
        <v>87</v>
      </c>
      <c r="L3534" t="b">
        <f t="shared" si="55"/>
        <v>0</v>
      </c>
      <c r="M3534">
        <v>42</v>
      </c>
      <c r="N3534">
        <v>40</v>
      </c>
      <c r="P3534">
        <v>220495</v>
      </c>
      <c r="Q3534">
        <v>282215</v>
      </c>
      <c r="R3534" t="s">
        <v>7077</v>
      </c>
      <c r="S3534" t="s">
        <v>52</v>
      </c>
      <c r="T3534" t="s">
        <v>6815</v>
      </c>
      <c r="U3534" t="s">
        <v>4692</v>
      </c>
      <c r="V3534">
        <v>24</v>
      </c>
      <c r="W3534">
        <v>78.13</v>
      </c>
      <c r="X3534">
        <v>0.02</v>
      </c>
      <c r="Y3534" t="s">
        <v>68</v>
      </c>
      <c r="Z3534">
        <v>0</v>
      </c>
      <c r="AA3534">
        <v>0</v>
      </c>
      <c r="AB3534">
        <v>2.78</v>
      </c>
      <c r="AC3534" t="s">
        <v>7125</v>
      </c>
      <c r="AE3534">
        <v>10809</v>
      </c>
      <c r="AF3534" t="b">
        <v>1</v>
      </c>
      <c r="AG3534">
        <v>1</v>
      </c>
      <c r="AM3534">
        <v>0</v>
      </c>
      <c r="AN3534" t="b">
        <v>0</v>
      </c>
      <c r="AO3534" t="b">
        <v>0</v>
      </c>
      <c r="AP3534" t="b">
        <v>0</v>
      </c>
      <c r="AQ3534" t="s">
        <v>171</v>
      </c>
      <c r="AR3534" t="s">
        <v>71</v>
      </c>
      <c r="AV3534" t="s">
        <v>59</v>
      </c>
    </row>
    <row r="3535" spans="1:48" x14ac:dyDescent="0.35">
      <c r="A3535" t="s">
        <v>47</v>
      </c>
      <c r="B3535">
        <v>12</v>
      </c>
      <c r="C3535">
        <v>197</v>
      </c>
      <c r="D3535">
        <v>2021</v>
      </c>
      <c r="E3535">
        <v>5</v>
      </c>
      <c r="F3535">
        <v>4</v>
      </c>
      <c r="G3535">
        <v>0</v>
      </c>
      <c r="H3535">
        <v>1</v>
      </c>
      <c r="I3535" t="s">
        <v>7126</v>
      </c>
      <c r="J3535" t="s">
        <v>49</v>
      </c>
      <c r="K3535" t="s">
        <v>109</v>
      </c>
      <c r="L3535" t="str">
        <f t="shared" si="55"/>
        <v>ADMKPlus</v>
      </c>
      <c r="M3535">
        <v>71255</v>
      </c>
      <c r="N3535">
        <v>56</v>
      </c>
      <c r="P3535">
        <v>212513</v>
      </c>
      <c r="Q3535">
        <v>287879</v>
      </c>
      <c r="R3535" t="s">
        <v>7127</v>
      </c>
      <c r="S3535" t="s">
        <v>52</v>
      </c>
      <c r="T3535" t="s">
        <v>6815</v>
      </c>
      <c r="U3535" t="s">
        <v>4692</v>
      </c>
      <c r="V3535">
        <v>14</v>
      </c>
      <c r="W3535">
        <v>73.819999999999993</v>
      </c>
      <c r="X3535">
        <v>33.53</v>
      </c>
      <c r="Y3535" t="s">
        <v>55</v>
      </c>
      <c r="Z3535">
        <v>7477</v>
      </c>
      <c r="AA3535">
        <v>3.52</v>
      </c>
      <c r="AB3535">
        <v>3.57</v>
      </c>
      <c r="AC3535" t="s">
        <v>7128</v>
      </c>
      <c r="AE3535">
        <v>930</v>
      </c>
      <c r="AF3535" t="b">
        <v>1</v>
      </c>
      <c r="AG3535">
        <v>1</v>
      </c>
      <c r="AM3535">
        <v>1</v>
      </c>
      <c r="AN3535" t="b">
        <v>0</v>
      </c>
      <c r="AO3535" t="b">
        <v>0</v>
      </c>
      <c r="AP3535" t="b">
        <v>0</v>
      </c>
      <c r="AQ3535" t="s">
        <v>96</v>
      </c>
      <c r="AR3535" t="s">
        <v>71</v>
      </c>
      <c r="AV3535" t="s">
        <v>59</v>
      </c>
    </row>
    <row r="3536" spans="1:48" x14ac:dyDescent="0.35">
      <c r="A3536" t="s">
        <v>47</v>
      </c>
      <c r="B3536">
        <v>12</v>
      </c>
      <c r="C3536">
        <v>197</v>
      </c>
      <c r="D3536">
        <v>2021</v>
      </c>
      <c r="E3536">
        <v>5</v>
      </c>
      <c r="F3536">
        <v>4</v>
      </c>
      <c r="G3536">
        <v>0</v>
      </c>
      <c r="H3536">
        <v>2</v>
      </c>
      <c r="I3536" t="s">
        <v>7129</v>
      </c>
      <c r="J3536" t="s">
        <v>49</v>
      </c>
      <c r="K3536" t="s">
        <v>50</v>
      </c>
      <c r="L3536" t="str">
        <f t="shared" si="55"/>
        <v>DMKPlus</v>
      </c>
      <c r="M3536">
        <v>63778</v>
      </c>
      <c r="N3536">
        <v>67</v>
      </c>
      <c r="P3536">
        <v>212513</v>
      </c>
      <c r="Q3536">
        <v>287879</v>
      </c>
      <c r="R3536" t="s">
        <v>7127</v>
      </c>
      <c r="S3536" t="s">
        <v>52</v>
      </c>
      <c r="T3536" t="s">
        <v>6815</v>
      </c>
      <c r="U3536" t="s">
        <v>4692</v>
      </c>
      <c r="V3536">
        <v>14</v>
      </c>
      <c r="W3536">
        <v>73.819999999999993</v>
      </c>
      <c r="X3536">
        <v>30.01</v>
      </c>
      <c r="Y3536" t="s">
        <v>55</v>
      </c>
      <c r="Z3536">
        <v>8287</v>
      </c>
      <c r="AA3536">
        <v>3.9</v>
      </c>
      <c r="AB3536">
        <v>3.57</v>
      </c>
      <c r="AC3536" t="s">
        <v>7130</v>
      </c>
      <c r="AE3536">
        <v>10192</v>
      </c>
      <c r="AF3536" t="b">
        <v>1</v>
      </c>
      <c r="AG3536">
        <v>5</v>
      </c>
      <c r="AH3536" t="s">
        <v>7131</v>
      </c>
      <c r="AI3536">
        <v>3040</v>
      </c>
      <c r="AJ3536" t="s">
        <v>7127</v>
      </c>
      <c r="AK3536" t="b">
        <v>1</v>
      </c>
      <c r="AL3536" t="b">
        <v>0</v>
      </c>
      <c r="AM3536">
        <v>1</v>
      </c>
      <c r="AN3536" t="b">
        <v>1</v>
      </c>
      <c r="AO3536" t="b">
        <v>0</v>
      </c>
      <c r="AP3536" t="b">
        <v>1</v>
      </c>
      <c r="AV3536" t="s">
        <v>59</v>
      </c>
    </row>
    <row r="3537" spans="1:48" x14ac:dyDescent="0.35">
      <c r="A3537" t="s">
        <v>47</v>
      </c>
      <c r="B3537">
        <v>12</v>
      </c>
      <c r="C3537">
        <v>197</v>
      </c>
      <c r="D3537">
        <v>2021</v>
      </c>
      <c r="E3537">
        <v>5</v>
      </c>
      <c r="F3537">
        <v>4</v>
      </c>
      <c r="G3537">
        <v>0</v>
      </c>
      <c r="H3537">
        <v>3</v>
      </c>
      <c r="I3537" t="s">
        <v>7132</v>
      </c>
      <c r="J3537" t="s">
        <v>49</v>
      </c>
      <c r="K3537" t="s">
        <v>119</v>
      </c>
      <c r="L3537" t="str">
        <f t="shared" si="55"/>
        <v>ADMKPlus</v>
      </c>
      <c r="M3537">
        <v>55491</v>
      </c>
      <c r="N3537">
        <v>55</v>
      </c>
      <c r="P3537">
        <v>212513</v>
      </c>
      <c r="Q3537">
        <v>287879</v>
      </c>
      <c r="R3537" t="s">
        <v>7127</v>
      </c>
      <c r="S3537" t="s">
        <v>52</v>
      </c>
      <c r="T3537" t="s">
        <v>6815</v>
      </c>
      <c r="U3537" t="s">
        <v>4692</v>
      </c>
      <c r="V3537">
        <v>14</v>
      </c>
      <c r="W3537">
        <v>73.819999999999993</v>
      </c>
      <c r="X3537">
        <v>26.11</v>
      </c>
      <c r="Y3537" t="s">
        <v>55</v>
      </c>
      <c r="Z3537">
        <v>40134</v>
      </c>
      <c r="AA3537">
        <v>18.89</v>
      </c>
      <c r="AB3537">
        <v>3.57</v>
      </c>
      <c r="AC3537" t="s">
        <v>7133</v>
      </c>
      <c r="AE3537">
        <v>24338</v>
      </c>
      <c r="AF3537" t="b">
        <v>1</v>
      </c>
      <c r="AG3537">
        <v>2</v>
      </c>
      <c r="AH3537" t="s">
        <v>109</v>
      </c>
      <c r="AI3537">
        <v>930</v>
      </c>
      <c r="AJ3537" t="s">
        <v>7127</v>
      </c>
      <c r="AK3537" t="b">
        <v>1</v>
      </c>
      <c r="AL3537" t="b">
        <v>0</v>
      </c>
      <c r="AM3537">
        <v>1</v>
      </c>
      <c r="AN3537" t="b">
        <v>1</v>
      </c>
      <c r="AO3537" t="b">
        <v>0</v>
      </c>
      <c r="AP3537" t="b">
        <v>0</v>
      </c>
      <c r="AQ3537" t="s">
        <v>96</v>
      </c>
      <c r="AR3537" t="s">
        <v>71</v>
      </c>
      <c r="AV3537" t="s">
        <v>59</v>
      </c>
    </row>
    <row r="3538" spans="1:48" x14ac:dyDescent="0.35">
      <c r="A3538" t="s">
        <v>47</v>
      </c>
      <c r="B3538">
        <v>12</v>
      </c>
      <c r="C3538">
        <v>197</v>
      </c>
      <c r="D3538">
        <v>2021</v>
      </c>
      <c r="E3538">
        <v>5</v>
      </c>
      <c r="F3538">
        <v>4</v>
      </c>
      <c r="G3538">
        <v>0</v>
      </c>
      <c r="H3538">
        <v>4</v>
      </c>
      <c r="I3538" t="s">
        <v>7134</v>
      </c>
      <c r="J3538" t="s">
        <v>49</v>
      </c>
      <c r="K3538" t="s">
        <v>67</v>
      </c>
      <c r="L3538" t="b">
        <f t="shared" si="55"/>
        <v>0</v>
      </c>
      <c r="M3538">
        <v>15357</v>
      </c>
      <c r="N3538">
        <v>54</v>
      </c>
      <c r="P3538">
        <v>212513</v>
      </c>
      <c r="Q3538">
        <v>287879</v>
      </c>
      <c r="R3538" t="s">
        <v>7127</v>
      </c>
      <c r="S3538" t="s">
        <v>52</v>
      </c>
      <c r="T3538" t="s">
        <v>6815</v>
      </c>
      <c r="U3538" t="s">
        <v>4692</v>
      </c>
      <c r="V3538">
        <v>14</v>
      </c>
      <c r="W3538">
        <v>73.819999999999993</v>
      </c>
      <c r="X3538">
        <v>7.23</v>
      </c>
      <c r="Y3538" t="s">
        <v>68</v>
      </c>
      <c r="Z3538">
        <v>14110</v>
      </c>
      <c r="AA3538">
        <v>6.64</v>
      </c>
      <c r="AB3538">
        <v>3.57</v>
      </c>
      <c r="AC3538" t="s">
        <v>7135</v>
      </c>
      <c r="AE3538">
        <v>5533</v>
      </c>
      <c r="AF3538" t="b">
        <v>1</v>
      </c>
      <c r="AG3538">
        <v>2</v>
      </c>
      <c r="AH3538" t="s">
        <v>67</v>
      </c>
      <c r="AI3538">
        <v>5533</v>
      </c>
      <c r="AJ3538" t="s">
        <v>7127</v>
      </c>
      <c r="AK3538" t="b">
        <v>1</v>
      </c>
      <c r="AL3538" t="b">
        <v>1</v>
      </c>
      <c r="AM3538">
        <v>0</v>
      </c>
      <c r="AN3538" t="b">
        <v>0</v>
      </c>
      <c r="AO3538" t="b">
        <v>0</v>
      </c>
      <c r="AP3538" t="b">
        <v>1</v>
      </c>
      <c r="AQ3538" t="s">
        <v>111</v>
      </c>
      <c r="AR3538" t="s">
        <v>75</v>
      </c>
      <c r="AV3538" t="s">
        <v>59</v>
      </c>
    </row>
    <row r="3539" spans="1:48" x14ac:dyDescent="0.35">
      <c r="A3539" t="s">
        <v>47</v>
      </c>
      <c r="B3539">
        <v>12</v>
      </c>
      <c r="C3539">
        <v>197</v>
      </c>
      <c r="D3539">
        <v>2021</v>
      </c>
      <c r="E3539">
        <v>5</v>
      </c>
      <c r="F3539">
        <v>4</v>
      </c>
      <c r="G3539">
        <v>0</v>
      </c>
      <c r="H3539">
        <v>5</v>
      </c>
      <c r="I3539" t="s">
        <v>7104</v>
      </c>
      <c r="J3539" t="s">
        <v>49</v>
      </c>
      <c r="K3539" t="s">
        <v>87</v>
      </c>
      <c r="L3539" t="b">
        <f t="shared" si="55"/>
        <v>0</v>
      </c>
      <c r="M3539">
        <v>1247</v>
      </c>
      <c r="N3539">
        <v>51</v>
      </c>
      <c r="P3539">
        <v>212513</v>
      </c>
      <c r="Q3539">
        <v>287879</v>
      </c>
      <c r="R3539" t="s">
        <v>7127</v>
      </c>
      <c r="S3539" t="s">
        <v>52</v>
      </c>
      <c r="T3539" t="s">
        <v>6815</v>
      </c>
      <c r="U3539" t="s">
        <v>4692</v>
      </c>
      <c r="V3539">
        <v>14</v>
      </c>
      <c r="W3539">
        <v>73.819999999999993</v>
      </c>
      <c r="X3539">
        <v>0.59</v>
      </c>
      <c r="Y3539" t="s">
        <v>68</v>
      </c>
      <c r="Z3539">
        <v>86</v>
      </c>
      <c r="AA3539">
        <v>0.04</v>
      </c>
      <c r="AB3539">
        <v>3.57</v>
      </c>
      <c r="AC3539" t="s">
        <v>7136</v>
      </c>
      <c r="AE3539">
        <v>10809</v>
      </c>
      <c r="AF3539" t="b">
        <v>1</v>
      </c>
      <c r="AG3539">
        <v>1</v>
      </c>
      <c r="AM3539">
        <v>0</v>
      </c>
      <c r="AN3539" t="b">
        <v>0</v>
      </c>
      <c r="AO3539" t="b">
        <v>0</v>
      </c>
      <c r="AP3539" t="b">
        <v>0</v>
      </c>
      <c r="AQ3539" t="s">
        <v>548</v>
      </c>
      <c r="AR3539" t="s">
        <v>58</v>
      </c>
      <c r="AS3539" t="s">
        <v>422</v>
      </c>
      <c r="AV3539" t="s">
        <v>59</v>
      </c>
    </row>
    <row r="3540" spans="1:48" x14ac:dyDescent="0.35">
      <c r="A3540" t="s">
        <v>47</v>
      </c>
      <c r="B3540">
        <v>12</v>
      </c>
      <c r="C3540">
        <v>197</v>
      </c>
      <c r="D3540">
        <v>2021</v>
      </c>
      <c r="E3540">
        <v>5</v>
      </c>
      <c r="F3540">
        <v>4</v>
      </c>
      <c r="G3540">
        <v>0</v>
      </c>
      <c r="H3540">
        <v>6</v>
      </c>
      <c r="I3540" t="s">
        <v>7137</v>
      </c>
      <c r="J3540" t="s">
        <v>49</v>
      </c>
      <c r="K3540" t="s">
        <v>1480</v>
      </c>
      <c r="L3540" t="b">
        <f t="shared" si="55"/>
        <v>0</v>
      </c>
      <c r="M3540">
        <v>1161</v>
      </c>
      <c r="N3540">
        <v>44</v>
      </c>
      <c r="P3540">
        <v>212513</v>
      </c>
      <c r="Q3540">
        <v>287879</v>
      </c>
      <c r="R3540" t="s">
        <v>7127</v>
      </c>
      <c r="S3540" t="s">
        <v>52</v>
      </c>
      <c r="T3540" t="s">
        <v>6815</v>
      </c>
      <c r="U3540" t="s">
        <v>4692</v>
      </c>
      <c r="V3540">
        <v>14</v>
      </c>
      <c r="W3540">
        <v>73.819999999999993</v>
      </c>
      <c r="X3540">
        <v>0.55000000000000004</v>
      </c>
      <c r="Y3540" t="s">
        <v>68</v>
      </c>
      <c r="Z3540">
        <v>129</v>
      </c>
      <c r="AA3540">
        <v>0.06</v>
      </c>
      <c r="AB3540">
        <v>3.57</v>
      </c>
      <c r="AC3540" t="s">
        <v>7138</v>
      </c>
      <c r="AE3540">
        <v>12001</v>
      </c>
      <c r="AF3540" t="b">
        <v>1</v>
      </c>
      <c r="AG3540">
        <v>1</v>
      </c>
      <c r="AM3540">
        <v>0</v>
      </c>
      <c r="AN3540" t="b">
        <v>0</v>
      </c>
      <c r="AO3540" t="b">
        <v>0</v>
      </c>
      <c r="AP3540" t="b">
        <v>0</v>
      </c>
      <c r="AQ3540" t="s">
        <v>156</v>
      </c>
      <c r="AR3540" t="s">
        <v>71</v>
      </c>
      <c r="AV3540" t="s">
        <v>59</v>
      </c>
    </row>
    <row r="3541" spans="1:48" x14ac:dyDescent="0.35">
      <c r="A3541" t="s">
        <v>47</v>
      </c>
      <c r="B3541">
        <v>12</v>
      </c>
      <c r="C3541">
        <v>197</v>
      </c>
      <c r="D3541">
        <v>2021</v>
      </c>
      <c r="E3541">
        <v>5</v>
      </c>
      <c r="F3541">
        <v>4</v>
      </c>
      <c r="G3541">
        <v>0</v>
      </c>
      <c r="H3541">
        <v>7</v>
      </c>
      <c r="I3541" t="s">
        <v>76</v>
      </c>
      <c r="K3541" t="s">
        <v>77</v>
      </c>
      <c r="L3541" t="b">
        <f t="shared" si="55"/>
        <v>0</v>
      </c>
      <c r="M3541">
        <v>1032</v>
      </c>
      <c r="P3541">
        <v>212513</v>
      </c>
      <c r="Q3541">
        <v>287879</v>
      </c>
      <c r="R3541" t="s">
        <v>7127</v>
      </c>
      <c r="S3541" t="s">
        <v>52</v>
      </c>
      <c r="T3541" t="s">
        <v>6815</v>
      </c>
      <c r="U3541" t="s">
        <v>4692</v>
      </c>
      <c r="V3541">
        <v>14</v>
      </c>
      <c r="W3541">
        <v>73.819999999999993</v>
      </c>
      <c r="X3541">
        <v>0.49</v>
      </c>
      <c r="Z3541">
        <v>65</v>
      </c>
      <c r="AA3541">
        <v>0.03</v>
      </c>
      <c r="AB3541">
        <v>3.57</v>
      </c>
      <c r="AE3541">
        <v>5897</v>
      </c>
      <c r="AF3541" t="b">
        <v>1</v>
      </c>
      <c r="AV3541" t="s">
        <v>59</v>
      </c>
    </row>
    <row r="3542" spans="1:48" x14ac:dyDescent="0.35">
      <c r="A3542" t="s">
        <v>47</v>
      </c>
      <c r="B3542">
        <v>12</v>
      </c>
      <c r="C3542">
        <v>197</v>
      </c>
      <c r="D3542">
        <v>2021</v>
      </c>
      <c r="E3542">
        <v>5</v>
      </c>
      <c r="F3542">
        <v>4</v>
      </c>
      <c r="G3542">
        <v>0</v>
      </c>
      <c r="H3542">
        <v>8</v>
      </c>
      <c r="I3542" t="s">
        <v>7139</v>
      </c>
      <c r="J3542" t="s">
        <v>49</v>
      </c>
      <c r="K3542" t="s">
        <v>166</v>
      </c>
      <c r="L3542" t="b">
        <f t="shared" si="55"/>
        <v>0</v>
      </c>
      <c r="M3542">
        <v>967</v>
      </c>
      <c r="N3542">
        <v>51</v>
      </c>
      <c r="P3542">
        <v>212513</v>
      </c>
      <c r="Q3542">
        <v>287879</v>
      </c>
      <c r="R3542" t="s">
        <v>7127</v>
      </c>
      <c r="S3542" t="s">
        <v>52</v>
      </c>
      <c r="T3542" t="s">
        <v>6815</v>
      </c>
      <c r="U3542" t="s">
        <v>4692</v>
      </c>
      <c r="V3542">
        <v>14</v>
      </c>
      <c r="W3542">
        <v>73.819999999999993</v>
      </c>
      <c r="X3542">
        <v>0.46</v>
      </c>
      <c r="Y3542" t="s">
        <v>68</v>
      </c>
      <c r="Z3542">
        <v>439</v>
      </c>
      <c r="AA3542">
        <v>0.21</v>
      </c>
      <c r="AB3542">
        <v>3.57</v>
      </c>
      <c r="AC3542" t="s">
        <v>7140</v>
      </c>
      <c r="AE3542">
        <v>24295</v>
      </c>
      <c r="AF3542" t="b">
        <v>1</v>
      </c>
      <c r="AG3542">
        <v>1</v>
      </c>
      <c r="AM3542">
        <v>0</v>
      </c>
      <c r="AN3542" t="b">
        <v>0</v>
      </c>
      <c r="AO3542" t="b">
        <v>0</v>
      </c>
      <c r="AP3542" t="b">
        <v>0</v>
      </c>
      <c r="AV3542" t="s">
        <v>59</v>
      </c>
    </row>
    <row r="3543" spans="1:48" x14ac:dyDescent="0.35">
      <c r="A3543" t="s">
        <v>47</v>
      </c>
      <c r="B3543">
        <v>12</v>
      </c>
      <c r="C3543">
        <v>197</v>
      </c>
      <c r="D3543">
        <v>2021</v>
      </c>
      <c r="E3543">
        <v>5</v>
      </c>
      <c r="F3543">
        <v>4</v>
      </c>
      <c r="G3543">
        <v>0</v>
      </c>
      <c r="H3543">
        <v>9</v>
      </c>
      <c r="I3543" t="s">
        <v>7141</v>
      </c>
      <c r="J3543" t="s">
        <v>49</v>
      </c>
      <c r="K3543" t="s">
        <v>87</v>
      </c>
      <c r="L3543" t="b">
        <f t="shared" si="55"/>
        <v>0</v>
      </c>
      <c r="M3543">
        <v>528</v>
      </c>
      <c r="N3543">
        <v>30</v>
      </c>
      <c r="P3543">
        <v>212513</v>
      </c>
      <c r="Q3543">
        <v>287879</v>
      </c>
      <c r="R3543" t="s">
        <v>7127</v>
      </c>
      <c r="S3543" t="s">
        <v>52</v>
      </c>
      <c r="T3543" t="s">
        <v>6815</v>
      </c>
      <c r="U3543" t="s">
        <v>4692</v>
      </c>
      <c r="V3543">
        <v>14</v>
      </c>
      <c r="W3543">
        <v>73.819999999999993</v>
      </c>
      <c r="X3543">
        <v>0.25</v>
      </c>
      <c r="Y3543" t="s">
        <v>68</v>
      </c>
      <c r="Z3543">
        <v>50</v>
      </c>
      <c r="AA3543">
        <v>0.02</v>
      </c>
      <c r="AB3543">
        <v>3.57</v>
      </c>
      <c r="AC3543" t="s">
        <v>7142</v>
      </c>
      <c r="AE3543">
        <v>10809</v>
      </c>
      <c r="AF3543" t="b">
        <v>1</v>
      </c>
      <c r="AG3543">
        <v>1</v>
      </c>
      <c r="AM3543">
        <v>0</v>
      </c>
      <c r="AN3543" t="b">
        <v>0</v>
      </c>
      <c r="AO3543" t="b">
        <v>0</v>
      </c>
      <c r="AP3543" t="b">
        <v>0</v>
      </c>
      <c r="AV3543" t="s">
        <v>59</v>
      </c>
    </row>
    <row r="3544" spans="1:48" x14ac:dyDescent="0.35">
      <c r="A3544" t="s">
        <v>47</v>
      </c>
      <c r="B3544">
        <v>12</v>
      </c>
      <c r="C3544">
        <v>197</v>
      </c>
      <c r="D3544">
        <v>2021</v>
      </c>
      <c r="E3544">
        <v>5</v>
      </c>
      <c r="F3544">
        <v>4</v>
      </c>
      <c r="G3544">
        <v>0</v>
      </c>
      <c r="H3544">
        <v>10</v>
      </c>
      <c r="I3544" t="s">
        <v>7143</v>
      </c>
      <c r="J3544" t="s">
        <v>49</v>
      </c>
      <c r="K3544" t="s">
        <v>87</v>
      </c>
      <c r="L3544" t="b">
        <f t="shared" si="55"/>
        <v>0</v>
      </c>
      <c r="M3544">
        <v>478</v>
      </c>
      <c r="N3544">
        <v>36</v>
      </c>
      <c r="P3544">
        <v>212513</v>
      </c>
      <c r="Q3544">
        <v>287879</v>
      </c>
      <c r="R3544" t="s">
        <v>7127</v>
      </c>
      <c r="S3544" t="s">
        <v>52</v>
      </c>
      <c r="T3544" t="s">
        <v>6815</v>
      </c>
      <c r="U3544" t="s">
        <v>4692</v>
      </c>
      <c r="V3544">
        <v>14</v>
      </c>
      <c r="W3544">
        <v>73.819999999999993</v>
      </c>
      <c r="X3544">
        <v>0.22</v>
      </c>
      <c r="Y3544" t="s">
        <v>68</v>
      </c>
      <c r="Z3544">
        <v>100</v>
      </c>
      <c r="AA3544">
        <v>0.05</v>
      </c>
      <c r="AB3544">
        <v>3.57</v>
      </c>
      <c r="AC3544" t="s">
        <v>7144</v>
      </c>
      <c r="AE3544">
        <v>10809</v>
      </c>
      <c r="AF3544" t="b">
        <v>1</v>
      </c>
      <c r="AG3544">
        <v>1</v>
      </c>
      <c r="AM3544">
        <v>0</v>
      </c>
      <c r="AN3544" t="b">
        <v>0</v>
      </c>
      <c r="AO3544" t="b">
        <v>0</v>
      </c>
      <c r="AP3544" t="b">
        <v>0</v>
      </c>
      <c r="AQ3544" t="s">
        <v>117</v>
      </c>
      <c r="AR3544" t="s">
        <v>75</v>
      </c>
      <c r="AV3544" t="s">
        <v>59</v>
      </c>
    </row>
    <row r="3545" spans="1:48" x14ac:dyDescent="0.35">
      <c r="A3545" t="s">
        <v>47</v>
      </c>
      <c r="B3545">
        <v>12</v>
      </c>
      <c r="C3545">
        <v>197</v>
      </c>
      <c r="D3545">
        <v>2021</v>
      </c>
      <c r="E3545">
        <v>5</v>
      </c>
      <c r="F3545">
        <v>4</v>
      </c>
      <c r="G3545">
        <v>0</v>
      </c>
      <c r="H3545">
        <v>11</v>
      </c>
      <c r="I3545" t="s">
        <v>7145</v>
      </c>
      <c r="J3545" t="s">
        <v>49</v>
      </c>
      <c r="K3545" t="s">
        <v>219</v>
      </c>
      <c r="L3545" t="b">
        <f t="shared" si="55"/>
        <v>0</v>
      </c>
      <c r="M3545">
        <v>378</v>
      </c>
      <c r="N3545">
        <v>29</v>
      </c>
      <c r="P3545">
        <v>212513</v>
      </c>
      <c r="Q3545">
        <v>287879</v>
      </c>
      <c r="R3545" t="s">
        <v>7127</v>
      </c>
      <c r="S3545" t="s">
        <v>52</v>
      </c>
      <c r="T3545" t="s">
        <v>6815</v>
      </c>
      <c r="U3545" t="s">
        <v>4692</v>
      </c>
      <c r="V3545">
        <v>14</v>
      </c>
      <c r="W3545">
        <v>73.819999999999993</v>
      </c>
      <c r="X3545">
        <v>0.18</v>
      </c>
      <c r="Y3545" t="s">
        <v>68</v>
      </c>
      <c r="Z3545">
        <v>16</v>
      </c>
      <c r="AA3545">
        <v>0.01</v>
      </c>
      <c r="AB3545">
        <v>3.57</v>
      </c>
      <c r="AC3545" t="s">
        <v>7146</v>
      </c>
      <c r="AE3545">
        <v>24339</v>
      </c>
      <c r="AF3545" t="b">
        <v>1</v>
      </c>
      <c r="AG3545">
        <v>1</v>
      </c>
      <c r="AM3545">
        <v>0</v>
      </c>
      <c r="AN3545" t="b">
        <v>0</v>
      </c>
      <c r="AO3545" t="b">
        <v>0</v>
      </c>
      <c r="AP3545" t="b">
        <v>0</v>
      </c>
      <c r="AQ3545" t="s">
        <v>96</v>
      </c>
      <c r="AR3545" t="s">
        <v>75</v>
      </c>
      <c r="AV3545" t="s">
        <v>59</v>
      </c>
    </row>
    <row r="3546" spans="1:48" x14ac:dyDescent="0.35">
      <c r="A3546" t="s">
        <v>47</v>
      </c>
      <c r="B3546">
        <v>12</v>
      </c>
      <c r="C3546">
        <v>197</v>
      </c>
      <c r="D3546">
        <v>2021</v>
      </c>
      <c r="E3546">
        <v>5</v>
      </c>
      <c r="F3546">
        <v>4</v>
      </c>
      <c r="G3546">
        <v>0</v>
      </c>
      <c r="H3546">
        <v>12</v>
      </c>
      <c r="I3546" t="s">
        <v>7147</v>
      </c>
      <c r="J3546" t="s">
        <v>49</v>
      </c>
      <c r="K3546" t="s">
        <v>87</v>
      </c>
      <c r="L3546" t="b">
        <f t="shared" si="55"/>
        <v>0</v>
      </c>
      <c r="M3546">
        <v>362</v>
      </c>
      <c r="N3546">
        <v>33</v>
      </c>
      <c r="P3546">
        <v>212513</v>
      </c>
      <c r="Q3546">
        <v>287879</v>
      </c>
      <c r="R3546" t="s">
        <v>7127</v>
      </c>
      <c r="S3546" t="s">
        <v>52</v>
      </c>
      <c r="T3546" t="s">
        <v>6815</v>
      </c>
      <c r="U3546" t="s">
        <v>4692</v>
      </c>
      <c r="V3546">
        <v>14</v>
      </c>
      <c r="W3546">
        <v>73.819999999999993</v>
      </c>
      <c r="X3546">
        <v>0.17</v>
      </c>
      <c r="Y3546" t="s">
        <v>68</v>
      </c>
      <c r="Z3546">
        <v>115</v>
      </c>
      <c r="AA3546">
        <v>0.05</v>
      </c>
      <c r="AB3546">
        <v>3.57</v>
      </c>
      <c r="AC3546" t="s">
        <v>7148</v>
      </c>
      <c r="AE3546">
        <v>10809</v>
      </c>
      <c r="AF3546" t="b">
        <v>1</v>
      </c>
      <c r="AG3546">
        <v>1</v>
      </c>
      <c r="AM3546">
        <v>0</v>
      </c>
      <c r="AN3546" t="b">
        <v>0</v>
      </c>
      <c r="AO3546" t="b">
        <v>0</v>
      </c>
      <c r="AP3546" t="b">
        <v>0</v>
      </c>
      <c r="AQ3546" t="s">
        <v>111</v>
      </c>
      <c r="AR3546" t="s">
        <v>58</v>
      </c>
      <c r="AS3546" t="s">
        <v>269</v>
      </c>
      <c r="AV3546" t="s">
        <v>59</v>
      </c>
    </row>
    <row r="3547" spans="1:48" x14ac:dyDescent="0.35">
      <c r="A3547" t="s">
        <v>47</v>
      </c>
      <c r="B3547">
        <v>12</v>
      </c>
      <c r="C3547">
        <v>197</v>
      </c>
      <c r="D3547">
        <v>2021</v>
      </c>
      <c r="E3547">
        <v>5</v>
      </c>
      <c r="F3547">
        <v>4</v>
      </c>
      <c r="G3547">
        <v>0</v>
      </c>
      <c r="H3547">
        <v>13</v>
      </c>
      <c r="I3547" t="s">
        <v>7149</v>
      </c>
      <c r="J3547" t="s">
        <v>49</v>
      </c>
      <c r="K3547" t="s">
        <v>87</v>
      </c>
      <c r="L3547" t="b">
        <f t="shared" si="55"/>
        <v>0</v>
      </c>
      <c r="M3547">
        <v>247</v>
      </c>
      <c r="N3547">
        <v>54</v>
      </c>
      <c r="P3547">
        <v>212513</v>
      </c>
      <c r="Q3547">
        <v>287879</v>
      </c>
      <c r="R3547" t="s">
        <v>7127</v>
      </c>
      <c r="S3547" t="s">
        <v>52</v>
      </c>
      <c r="T3547" t="s">
        <v>6815</v>
      </c>
      <c r="U3547" t="s">
        <v>4692</v>
      </c>
      <c r="V3547">
        <v>14</v>
      </c>
      <c r="W3547">
        <v>73.819999999999993</v>
      </c>
      <c r="X3547">
        <v>0.12</v>
      </c>
      <c r="Y3547" t="s">
        <v>68</v>
      </c>
      <c r="Z3547">
        <v>89</v>
      </c>
      <c r="AA3547">
        <v>0.04</v>
      </c>
      <c r="AB3547">
        <v>3.57</v>
      </c>
      <c r="AC3547" t="s">
        <v>7150</v>
      </c>
      <c r="AE3547">
        <v>10809</v>
      </c>
      <c r="AF3547" t="b">
        <v>1</v>
      </c>
      <c r="AG3547">
        <v>1</v>
      </c>
      <c r="AM3547">
        <v>0</v>
      </c>
      <c r="AN3547" t="b">
        <v>0</v>
      </c>
      <c r="AO3547" t="b">
        <v>0</v>
      </c>
      <c r="AP3547" t="b">
        <v>0</v>
      </c>
      <c r="AQ3547" t="s">
        <v>57</v>
      </c>
      <c r="AR3547" t="s">
        <v>840</v>
      </c>
      <c r="AV3547" t="s">
        <v>59</v>
      </c>
    </row>
    <row r="3548" spans="1:48" x14ac:dyDescent="0.35">
      <c r="A3548" t="s">
        <v>47</v>
      </c>
      <c r="B3548">
        <v>12</v>
      </c>
      <c r="C3548">
        <v>197</v>
      </c>
      <c r="D3548">
        <v>2021</v>
      </c>
      <c r="E3548">
        <v>5</v>
      </c>
      <c r="F3548">
        <v>4</v>
      </c>
      <c r="G3548">
        <v>0</v>
      </c>
      <c r="H3548">
        <v>14</v>
      </c>
      <c r="I3548" t="s">
        <v>7151</v>
      </c>
      <c r="J3548" t="s">
        <v>49</v>
      </c>
      <c r="K3548" t="s">
        <v>87</v>
      </c>
      <c r="L3548" t="b">
        <f t="shared" si="55"/>
        <v>0</v>
      </c>
      <c r="M3548">
        <v>158</v>
      </c>
      <c r="N3548">
        <v>59</v>
      </c>
      <c r="P3548">
        <v>212513</v>
      </c>
      <c r="Q3548">
        <v>287879</v>
      </c>
      <c r="R3548" t="s">
        <v>7127</v>
      </c>
      <c r="S3548" t="s">
        <v>52</v>
      </c>
      <c r="T3548" t="s">
        <v>6815</v>
      </c>
      <c r="U3548" t="s">
        <v>4692</v>
      </c>
      <c r="V3548">
        <v>14</v>
      </c>
      <c r="W3548">
        <v>73.819999999999993</v>
      </c>
      <c r="X3548">
        <v>7.0000000000000007E-2</v>
      </c>
      <c r="Y3548" t="s">
        <v>68</v>
      </c>
      <c r="Z3548">
        <v>84</v>
      </c>
      <c r="AA3548">
        <v>0.04</v>
      </c>
      <c r="AB3548">
        <v>3.57</v>
      </c>
      <c r="AC3548" t="s">
        <v>7152</v>
      </c>
      <c r="AE3548">
        <v>10809</v>
      </c>
      <c r="AF3548" t="b">
        <v>1</v>
      </c>
      <c r="AG3548">
        <v>1</v>
      </c>
      <c r="AM3548">
        <v>0</v>
      </c>
      <c r="AN3548" t="b">
        <v>0</v>
      </c>
      <c r="AO3548" t="b">
        <v>0</v>
      </c>
      <c r="AP3548" t="b">
        <v>0</v>
      </c>
      <c r="AQ3548" t="s">
        <v>117</v>
      </c>
      <c r="AR3548" t="s">
        <v>71</v>
      </c>
      <c r="AV3548" t="s">
        <v>59</v>
      </c>
    </row>
    <row r="3549" spans="1:48" x14ac:dyDescent="0.35">
      <c r="A3549" t="s">
        <v>47</v>
      </c>
      <c r="B3549">
        <v>12</v>
      </c>
      <c r="C3549">
        <v>197</v>
      </c>
      <c r="D3549">
        <v>2021</v>
      </c>
      <c r="E3549">
        <v>5</v>
      </c>
      <c r="F3549">
        <v>4</v>
      </c>
      <c r="G3549">
        <v>0</v>
      </c>
      <c r="H3549">
        <v>15</v>
      </c>
      <c r="I3549" t="s">
        <v>7153</v>
      </c>
      <c r="J3549" t="s">
        <v>49</v>
      </c>
      <c r="K3549" t="s">
        <v>87</v>
      </c>
      <c r="L3549" t="b">
        <f t="shared" si="55"/>
        <v>0</v>
      </c>
      <c r="M3549">
        <v>74</v>
      </c>
      <c r="N3549">
        <v>50</v>
      </c>
      <c r="P3549">
        <v>212513</v>
      </c>
      <c r="Q3549">
        <v>287879</v>
      </c>
      <c r="R3549" t="s">
        <v>7127</v>
      </c>
      <c r="S3549" t="s">
        <v>52</v>
      </c>
      <c r="T3549" t="s">
        <v>6815</v>
      </c>
      <c r="U3549" t="s">
        <v>4692</v>
      </c>
      <c r="V3549">
        <v>14</v>
      </c>
      <c r="W3549">
        <v>73.819999999999993</v>
      </c>
      <c r="X3549">
        <v>0.03</v>
      </c>
      <c r="Y3549" t="s">
        <v>68</v>
      </c>
      <c r="Z3549">
        <v>0</v>
      </c>
      <c r="AA3549">
        <v>0</v>
      </c>
      <c r="AB3549">
        <v>3.57</v>
      </c>
      <c r="AC3549" t="s">
        <v>7154</v>
      </c>
      <c r="AE3549">
        <v>10809</v>
      </c>
      <c r="AF3549" t="b">
        <v>1</v>
      </c>
      <c r="AG3549">
        <v>1</v>
      </c>
      <c r="AM3549">
        <v>0</v>
      </c>
      <c r="AN3549" t="b">
        <v>0</v>
      </c>
      <c r="AO3549" t="b">
        <v>0</v>
      </c>
      <c r="AP3549" t="b">
        <v>0</v>
      </c>
      <c r="AQ3549" t="s">
        <v>117</v>
      </c>
      <c r="AR3549" t="s">
        <v>134</v>
      </c>
      <c r="AV3549" t="s">
        <v>59</v>
      </c>
    </row>
    <row r="3550" spans="1:48" x14ac:dyDescent="0.35">
      <c r="A3550" t="s">
        <v>47</v>
      </c>
      <c r="B3550">
        <v>12</v>
      </c>
      <c r="C3550">
        <v>198</v>
      </c>
      <c r="D3550">
        <v>2021</v>
      </c>
      <c r="E3550">
        <v>5</v>
      </c>
      <c r="F3550">
        <v>4</v>
      </c>
      <c r="G3550">
        <v>0</v>
      </c>
      <c r="H3550">
        <v>1</v>
      </c>
      <c r="I3550" t="s">
        <v>7155</v>
      </c>
      <c r="J3550" t="s">
        <v>49</v>
      </c>
      <c r="K3550" t="s">
        <v>50</v>
      </c>
      <c r="L3550" t="str">
        <f t="shared" si="55"/>
        <v>DMKPlus</v>
      </c>
      <c r="M3550">
        <v>93541</v>
      </c>
      <c r="N3550">
        <v>67</v>
      </c>
      <c r="P3550">
        <v>209540</v>
      </c>
      <c r="Q3550">
        <v>279946</v>
      </c>
      <c r="R3550" t="s">
        <v>7156</v>
      </c>
      <c r="S3550" t="s">
        <v>52</v>
      </c>
      <c r="T3550" t="s">
        <v>7157</v>
      </c>
      <c r="U3550" t="s">
        <v>4692</v>
      </c>
      <c r="V3550">
        <v>20</v>
      </c>
      <c r="W3550">
        <v>74.849999999999994</v>
      </c>
      <c r="X3550">
        <v>44.64</v>
      </c>
      <c r="Y3550" t="s">
        <v>55</v>
      </c>
      <c r="Z3550">
        <v>8538</v>
      </c>
      <c r="AA3550">
        <v>4.07</v>
      </c>
      <c r="AB3550">
        <v>2.78</v>
      </c>
      <c r="AC3550" t="s">
        <v>7158</v>
      </c>
      <c r="AE3550">
        <v>10192</v>
      </c>
      <c r="AF3550" t="b">
        <v>1</v>
      </c>
      <c r="AG3550">
        <v>2</v>
      </c>
      <c r="AH3550" t="s">
        <v>50</v>
      </c>
      <c r="AI3550">
        <v>10192</v>
      </c>
      <c r="AJ3550" t="s">
        <v>7156</v>
      </c>
      <c r="AK3550" t="b">
        <v>1</v>
      </c>
      <c r="AL3550" t="b">
        <v>1</v>
      </c>
      <c r="AM3550">
        <v>1</v>
      </c>
      <c r="AN3550" t="b">
        <v>0</v>
      </c>
      <c r="AO3550" t="b">
        <v>0</v>
      </c>
      <c r="AP3550" t="b">
        <v>1</v>
      </c>
      <c r="AQ3550" t="s">
        <v>70</v>
      </c>
      <c r="AR3550" t="s">
        <v>58</v>
      </c>
      <c r="AT3550" t="s">
        <v>71</v>
      </c>
      <c r="AV3550" t="s">
        <v>59</v>
      </c>
    </row>
    <row r="3551" spans="1:48" x14ac:dyDescent="0.35">
      <c r="A3551" t="s">
        <v>47</v>
      </c>
      <c r="B3551">
        <v>12</v>
      </c>
      <c r="C3551">
        <v>198</v>
      </c>
      <c r="D3551">
        <v>2021</v>
      </c>
      <c r="E3551">
        <v>5</v>
      </c>
      <c r="F3551">
        <v>4</v>
      </c>
      <c r="G3551">
        <v>0</v>
      </c>
      <c r="H3551">
        <v>2</v>
      </c>
      <c r="I3551" t="s">
        <v>7159</v>
      </c>
      <c r="J3551" t="s">
        <v>49</v>
      </c>
      <c r="K3551" t="s">
        <v>109</v>
      </c>
      <c r="L3551" t="str">
        <f t="shared" si="55"/>
        <v>ADMKPlus</v>
      </c>
      <c r="M3551">
        <v>85003</v>
      </c>
      <c r="N3551">
        <v>61</v>
      </c>
      <c r="P3551">
        <v>209540</v>
      </c>
      <c r="Q3551">
        <v>279946</v>
      </c>
      <c r="R3551" t="s">
        <v>7156</v>
      </c>
      <c r="S3551" t="s">
        <v>52</v>
      </c>
      <c r="T3551" t="s">
        <v>7157</v>
      </c>
      <c r="U3551" t="s">
        <v>4692</v>
      </c>
      <c r="V3551">
        <v>20</v>
      </c>
      <c r="W3551">
        <v>74.849999999999994</v>
      </c>
      <c r="X3551">
        <v>40.57</v>
      </c>
      <c r="Y3551" t="s">
        <v>55</v>
      </c>
      <c r="Z3551">
        <v>73107</v>
      </c>
      <c r="AA3551">
        <v>34.89</v>
      </c>
      <c r="AB3551">
        <v>2.78</v>
      </c>
      <c r="AC3551" t="s">
        <v>7160</v>
      </c>
      <c r="AE3551">
        <v>930</v>
      </c>
      <c r="AF3551" t="b">
        <v>1</v>
      </c>
      <c r="AG3551">
        <v>2</v>
      </c>
      <c r="AH3551" t="s">
        <v>109</v>
      </c>
      <c r="AJ3551" t="s">
        <v>7156</v>
      </c>
      <c r="AK3551" t="b">
        <v>1</v>
      </c>
      <c r="AL3551" t="b">
        <v>1</v>
      </c>
      <c r="AM3551">
        <v>0</v>
      </c>
      <c r="AN3551" t="b">
        <v>0</v>
      </c>
      <c r="AO3551" t="b">
        <v>0</v>
      </c>
      <c r="AP3551" t="b">
        <v>1</v>
      </c>
      <c r="AQ3551" t="s">
        <v>156</v>
      </c>
      <c r="AR3551" t="s">
        <v>58</v>
      </c>
      <c r="AV3551" t="s">
        <v>59</v>
      </c>
    </row>
    <row r="3552" spans="1:48" x14ac:dyDescent="0.35">
      <c r="A3552" t="s">
        <v>47</v>
      </c>
      <c r="B3552">
        <v>12</v>
      </c>
      <c r="C3552">
        <v>198</v>
      </c>
      <c r="D3552">
        <v>2021</v>
      </c>
      <c r="E3552">
        <v>5</v>
      </c>
      <c r="F3552">
        <v>4</v>
      </c>
      <c r="G3552">
        <v>0</v>
      </c>
      <c r="H3552">
        <v>3</v>
      </c>
      <c r="I3552" t="s">
        <v>7161</v>
      </c>
      <c r="J3552" t="s">
        <v>49</v>
      </c>
      <c r="K3552" t="s">
        <v>119</v>
      </c>
      <c r="L3552" t="str">
        <f t="shared" si="55"/>
        <v>ADMKPlus</v>
      </c>
      <c r="M3552">
        <v>11896</v>
      </c>
      <c r="N3552">
        <v>42</v>
      </c>
      <c r="P3552">
        <v>209540</v>
      </c>
      <c r="Q3552">
        <v>279946</v>
      </c>
      <c r="R3552" t="s">
        <v>7156</v>
      </c>
      <c r="S3552" t="s">
        <v>52</v>
      </c>
      <c r="T3552" t="s">
        <v>7157</v>
      </c>
      <c r="U3552" t="s">
        <v>4692</v>
      </c>
      <c r="V3552">
        <v>20</v>
      </c>
      <c r="W3552">
        <v>74.849999999999994</v>
      </c>
      <c r="X3552">
        <v>5.68</v>
      </c>
      <c r="Y3552" t="s">
        <v>68</v>
      </c>
      <c r="Z3552">
        <v>680</v>
      </c>
      <c r="AA3552">
        <v>0.32</v>
      </c>
      <c r="AB3552">
        <v>2.78</v>
      </c>
      <c r="AC3552" t="s">
        <v>7162</v>
      </c>
      <c r="AE3552">
        <v>24338</v>
      </c>
      <c r="AF3552" t="b">
        <v>1</v>
      </c>
      <c r="AG3552">
        <v>2</v>
      </c>
      <c r="AH3552" t="s">
        <v>87</v>
      </c>
      <c r="AI3552">
        <v>10809</v>
      </c>
      <c r="AJ3552" t="s">
        <v>7156</v>
      </c>
      <c r="AK3552" t="b">
        <v>1</v>
      </c>
      <c r="AL3552" t="b">
        <v>0</v>
      </c>
      <c r="AM3552">
        <v>0</v>
      </c>
      <c r="AN3552" t="b">
        <v>0</v>
      </c>
      <c r="AO3552" t="b">
        <v>0</v>
      </c>
      <c r="AP3552" t="b">
        <v>1</v>
      </c>
      <c r="AQ3552" t="s">
        <v>81</v>
      </c>
      <c r="AR3552" t="s">
        <v>106</v>
      </c>
      <c r="AS3552" t="s">
        <v>107</v>
      </c>
      <c r="AT3552" t="s">
        <v>71</v>
      </c>
      <c r="AV3552" t="s">
        <v>59</v>
      </c>
    </row>
    <row r="3553" spans="1:48" x14ac:dyDescent="0.35">
      <c r="A3553" t="s">
        <v>47</v>
      </c>
      <c r="B3553">
        <v>12</v>
      </c>
      <c r="C3553">
        <v>198</v>
      </c>
      <c r="D3553">
        <v>2021</v>
      </c>
      <c r="E3553">
        <v>5</v>
      </c>
      <c r="F3553">
        <v>4</v>
      </c>
      <c r="G3553">
        <v>0</v>
      </c>
      <c r="H3553">
        <v>4</v>
      </c>
      <c r="I3553" t="s">
        <v>7163</v>
      </c>
      <c r="J3553" t="s">
        <v>49</v>
      </c>
      <c r="K3553" t="s">
        <v>67</v>
      </c>
      <c r="L3553" t="b">
        <f t="shared" si="55"/>
        <v>0</v>
      </c>
      <c r="M3553">
        <v>11216</v>
      </c>
      <c r="N3553">
        <v>39</v>
      </c>
      <c r="P3553">
        <v>209540</v>
      </c>
      <c r="Q3553">
        <v>279946</v>
      </c>
      <c r="R3553" t="s">
        <v>7156</v>
      </c>
      <c r="S3553" t="s">
        <v>52</v>
      </c>
      <c r="T3553" t="s">
        <v>7157</v>
      </c>
      <c r="U3553" t="s">
        <v>4692</v>
      </c>
      <c r="V3553">
        <v>20</v>
      </c>
      <c r="W3553">
        <v>74.849999999999994</v>
      </c>
      <c r="X3553">
        <v>5.35</v>
      </c>
      <c r="Y3553" t="s">
        <v>68</v>
      </c>
      <c r="Z3553">
        <v>8206</v>
      </c>
      <c r="AA3553">
        <v>3.92</v>
      </c>
      <c r="AB3553">
        <v>2.78</v>
      </c>
      <c r="AC3553" t="s">
        <v>7164</v>
      </c>
      <c r="AE3553">
        <v>5533</v>
      </c>
      <c r="AF3553" t="b">
        <v>1</v>
      </c>
      <c r="AG3553">
        <v>1</v>
      </c>
      <c r="AM3553">
        <v>0</v>
      </c>
      <c r="AN3553" t="b">
        <v>0</v>
      </c>
      <c r="AO3553" t="b">
        <v>0</v>
      </c>
      <c r="AP3553" t="b">
        <v>0</v>
      </c>
      <c r="AQ3553" t="s">
        <v>57</v>
      </c>
      <c r="AR3553" t="s">
        <v>58</v>
      </c>
      <c r="AV3553" t="s">
        <v>59</v>
      </c>
    </row>
    <row r="3554" spans="1:48" x14ac:dyDescent="0.35">
      <c r="A3554" t="s">
        <v>47</v>
      </c>
      <c r="B3554">
        <v>12</v>
      </c>
      <c r="C3554">
        <v>198</v>
      </c>
      <c r="D3554">
        <v>2021</v>
      </c>
      <c r="E3554">
        <v>5</v>
      </c>
      <c r="F3554">
        <v>4</v>
      </c>
      <c r="G3554">
        <v>0</v>
      </c>
      <c r="H3554">
        <v>5</v>
      </c>
      <c r="I3554" t="s">
        <v>7165</v>
      </c>
      <c r="J3554" t="s">
        <v>49</v>
      </c>
      <c r="K3554" t="s">
        <v>115</v>
      </c>
      <c r="L3554" t="b">
        <f t="shared" si="55"/>
        <v>0</v>
      </c>
      <c r="M3554">
        <v>3010</v>
      </c>
      <c r="N3554">
        <v>32</v>
      </c>
      <c r="P3554">
        <v>209540</v>
      </c>
      <c r="Q3554">
        <v>279946</v>
      </c>
      <c r="R3554" t="s">
        <v>7156</v>
      </c>
      <c r="S3554" t="s">
        <v>52</v>
      </c>
      <c r="T3554" t="s">
        <v>7157</v>
      </c>
      <c r="U3554" t="s">
        <v>4692</v>
      </c>
      <c r="V3554">
        <v>20</v>
      </c>
      <c r="W3554">
        <v>74.849999999999994</v>
      </c>
      <c r="X3554">
        <v>1.44</v>
      </c>
      <c r="Y3554" t="s">
        <v>68</v>
      </c>
      <c r="Z3554">
        <v>1677</v>
      </c>
      <c r="AA3554">
        <v>0.8</v>
      </c>
      <c r="AB3554">
        <v>2.78</v>
      </c>
      <c r="AC3554" t="s">
        <v>7166</v>
      </c>
      <c r="AE3554">
        <v>24404</v>
      </c>
      <c r="AF3554" t="b">
        <v>1</v>
      </c>
      <c r="AG3554">
        <v>1</v>
      </c>
      <c r="AM3554">
        <v>0</v>
      </c>
      <c r="AN3554" t="b">
        <v>0</v>
      </c>
      <c r="AO3554" t="b">
        <v>0</v>
      </c>
      <c r="AP3554" t="b">
        <v>0</v>
      </c>
      <c r="AQ3554" t="s">
        <v>117</v>
      </c>
      <c r="AR3554" t="s">
        <v>75</v>
      </c>
      <c r="AV3554" t="s">
        <v>59</v>
      </c>
    </row>
    <row r="3555" spans="1:48" x14ac:dyDescent="0.35">
      <c r="A3555" t="s">
        <v>47</v>
      </c>
      <c r="B3555">
        <v>12</v>
      </c>
      <c r="C3555">
        <v>198</v>
      </c>
      <c r="D3555">
        <v>2021</v>
      </c>
      <c r="E3555">
        <v>5</v>
      </c>
      <c r="F3555">
        <v>4</v>
      </c>
      <c r="G3555">
        <v>0</v>
      </c>
      <c r="H3555">
        <v>6</v>
      </c>
      <c r="I3555" t="s">
        <v>76</v>
      </c>
      <c r="K3555" t="s">
        <v>77</v>
      </c>
      <c r="L3555" t="b">
        <f t="shared" si="55"/>
        <v>0</v>
      </c>
      <c r="M3555">
        <v>1333</v>
      </c>
      <c r="P3555">
        <v>209540</v>
      </c>
      <c r="Q3555">
        <v>279946</v>
      </c>
      <c r="R3555" t="s">
        <v>7156</v>
      </c>
      <c r="S3555" t="s">
        <v>52</v>
      </c>
      <c r="T3555" t="s">
        <v>7157</v>
      </c>
      <c r="U3555" t="s">
        <v>4692</v>
      </c>
      <c r="V3555">
        <v>20</v>
      </c>
      <c r="W3555">
        <v>74.849999999999994</v>
      </c>
      <c r="X3555">
        <v>0.64</v>
      </c>
      <c r="Z3555">
        <v>683</v>
      </c>
      <c r="AA3555">
        <v>0.33</v>
      </c>
      <c r="AB3555">
        <v>2.78</v>
      </c>
      <c r="AE3555">
        <v>5897</v>
      </c>
      <c r="AF3555" t="b">
        <v>1</v>
      </c>
      <c r="AV3555" t="s">
        <v>59</v>
      </c>
    </row>
    <row r="3556" spans="1:48" x14ac:dyDescent="0.35">
      <c r="A3556" t="s">
        <v>47</v>
      </c>
      <c r="B3556">
        <v>12</v>
      </c>
      <c r="C3556">
        <v>198</v>
      </c>
      <c r="D3556">
        <v>2021</v>
      </c>
      <c r="E3556">
        <v>5</v>
      </c>
      <c r="F3556">
        <v>4</v>
      </c>
      <c r="G3556">
        <v>0</v>
      </c>
      <c r="H3556">
        <v>7</v>
      </c>
      <c r="I3556" t="s">
        <v>7167</v>
      </c>
      <c r="J3556" t="s">
        <v>49</v>
      </c>
      <c r="K3556" t="s">
        <v>2040</v>
      </c>
      <c r="L3556" t="b">
        <f t="shared" si="55"/>
        <v>0</v>
      </c>
      <c r="M3556">
        <v>650</v>
      </c>
      <c r="N3556">
        <v>43</v>
      </c>
      <c r="P3556">
        <v>209540</v>
      </c>
      <c r="Q3556">
        <v>279946</v>
      </c>
      <c r="R3556" t="s">
        <v>7156</v>
      </c>
      <c r="S3556" t="s">
        <v>52</v>
      </c>
      <c r="T3556" t="s">
        <v>7157</v>
      </c>
      <c r="U3556" t="s">
        <v>4692</v>
      </c>
      <c r="V3556">
        <v>20</v>
      </c>
      <c r="W3556">
        <v>74.849999999999994</v>
      </c>
      <c r="X3556">
        <v>0.31</v>
      </c>
      <c r="Y3556" t="s">
        <v>68</v>
      </c>
      <c r="Z3556">
        <v>78</v>
      </c>
      <c r="AA3556">
        <v>0.04</v>
      </c>
      <c r="AB3556">
        <v>2.78</v>
      </c>
      <c r="AC3556" t="s">
        <v>7168</v>
      </c>
      <c r="AE3556">
        <v>24412</v>
      </c>
      <c r="AF3556" t="b">
        <v>1</v>
      </c>
      <c r="AG3556">
        <v>1</v>
      </c>
      <c r="AM3556">
        <v>0</v>
      </c>
      <c r="AN3556" t="b">
        <v>0</v>
      </c>
      <c r="AO3556" t="b">
        <v>0</v>
      </c>
      <c r="AP3556" t="b">
        <v>0</v>
      </c>
      <c r="AQ3556" t="s">
        <v>117</v>
      </c>
      <c r="AR3556" t="s">
        <v>89</v>
      </c>
      <c r="AV3556" t="s">
        <v>59</v>
      </c>
    </row>
    <row r="3557" spans="1:48" x14ac:dyDescent="0.35">
      <c r="A3557" t="s">
        <v>47</v>
      </c>
      <c r="B3557">
        <v>12</v>
      </c>
      <c r="C3557">
        <v>198</v>
      </c>
      <c r="D3557">
        <v>2021</v>
      </c>
      <c r="E3557">
        <v>5</v>
      </c>
      <c r="F3557">
        <v>4</v>
      </c>
      <c r="G3557">
        <v>0</v>
      </c>
      <c r="H3557">
        <v>8</v>
      </c>
      <c r="I3557" t="s">
        <v>7169</v>
      </c>
      <c r="J3557" t="s">
        <v>49</v>
      </c>
      <c r="K3557" t="s">
        <v>87</v>
      </c>
      <c r="L3557" t="b">
        <f t="shared" si="55"/>
        <v>0</v>
      </c>
      <c r="M3557">
        <v>572</v>
      </c>
      <c r="N3557">
        <v>43</v>
      </c>
      <c r="P3557">
        <v>209540</v>
      </c>
      <c r="Q3557">
        <v>279946</v>
      </c>
      <c r="R3557" t="s">
        <v>7156</v>
      </c>
      <c r="S3557" t="s">
        <v>52</v>
      </c>
      <c r="T3557" t="s">
        <v>7157</v>
      </c>
      <c r="U3557" t="s">
        <v>4692</v>
      </c>
      <c r="V3557">
        <v>20</v>
      </c>
      <c r="W3557">
        <v>74.849999999999994</v>
      </c>
      <c r="X3557">
        <v>0.27</v>
      </c>
      <c r="Y3557" t="s">
        <v>68</v>
      </c>
      <c r="Z3557">
        <v>115</v>
      </c>
      <c r="AA3557">
        <v>0.05</v>
      </c>
      <c r="AB3557">
        <v>2.78</v>
      </c>
      <c r="AC3557" t="s">
        <v>7170</v>
      </c>
      <c r="AE3557">
        <v>10809</v>
      </c>
      <c r="AF3557" t="b">
        <v>1</v>
      </c>
      <c r="AG3557">
        <v>1</v>
      </c>
      <c r="AM3557">
        <v>0</v>
      </c>
      <c r="AN3557" t="b">
        <v>0</v>
      </c>
      <c r="AO3557" t="b">
        <v>0</v>
      </c>
      <c r="AP3557" t="b">
        <v>0</v>
      </c>
      <c r="AQ3557" t="s">
        <v>156</v>
      </c>
      <c r="AR3557" t="s">
        <v>71</v>
      </c>
      <c r="AV3557" t="s">
        <v>59</v>
      </c>
    </row>
    <row r="3558" spans="1:48" x14ac:dyDescent="0.35">
      <c r="A3558" t="s">
        <v>47</v>
      </c>
      <c r="B3558">
        <v>12</v>
      </c>
      <c r="C3558">
        <v>198</v>
      </c>
      <c r="D3558">
        <v>2021</v>
      </c>
      <c r="E3558">
        <v>5</v>
      </c>
      <c r="F3558">
        <v>4</v>
      </c>
      <c r="G3558">
        <v>0</v>
      </c>
      <c r="H3558">
        <v>9</v>
      </c>
      <c r="I3558" t="s">
        <v>7171</v>
      </c>
      <c r="J3558" t="s">
        <v>49</v>
      </c>
      <c r="K3558" t="s">
        <v>87</v>
      </c>
      <c r="L3558" t="b">
        <f t="shared" si="55"/>
        <v>0</v>
      </c>
      <c r="M3558">
        <v>457</v>
      </c>
      <c r="N3558">
        <v>35</v>
      </c>
      <c r="P3558">
        <v>209540</v>
      </c>
      <c r="Q3558">
        <v>279946</v>
      </c>
      <c r="R3558" t="s">
        <v>7156</v>
      </c>
      <c r="S3558" t="s">
        <v>52</v>
      </c>
      <c r="T3558" t="s">
        <v>7157</v>
      </c>
      <c r="U3558" t="s">
        <v>4692</v>
      </c>
      <c r="V3558">
        <v>20</v>
      </c>
      <c r="W3558">
        <v>74.849999999999994</v>
      </c>
      <c r="X3558">
        <v>0.22</v>
      </c>
      <c r="Y3558" t="s">
        <v>68</v>
      </c>
      <c r="Z3558">
        <v>65</v>
      </c>
      <c r="AA3558">
        <v>0.03</v>
      </c>
      <c r="AB3558">
        <v>2.78</v>
      </c>
      <c r="AC3558" t="s">
        <v>7172</v>
      </c>
      <c r="AE3558">
        <v>10809</v>
      </c>
      <c r="AF3558" t="b">
        <v>1</v>
      </c>
      <c r="AG3558">
        <v>1</v>
      </c>
      <c r="AM3558">
        <v>0</v>
      </c>
      <c r="AN3558" t="b">
        <v>0</v>
      </c>
      <c r="AO3558" t="b">
        <v>0</v>
      </c>
      <c r="AP3558" t="b">
        <v>0</v>
      </c>
      <c r="AQ3558" t="s">
        <v>81</v>
      </c>
      <c r="AR3558" t="s">
        <v>71</v>
      </c>
      <c r="AV3558" t="s">
        <v>59</v>
      </c>
    </row>
    <row r="3559" spans="1:48" x14ac:dyDescent="0.35">
      <c r="A3559" t="s">
        <v>47</v>
      </c>
      <c r="B3559">
        <v>12</v>
      </c>
      <c r="C3559">
        <v>198</v>
      </c>
      <c r="D3559">
        <v>2021</v>
      </c>
      <c r="E3559">
        <v>5</v>
      </c>
      <c r="F3559">
        <v>4</v>
      </c>
      <c r="G3559">
        <v>0</v>
      </c>
      <c r="H3559">
        <v>10</v>
      </c>
      <c r="I3559" t="s">
        <v>7173</v>
      </c>
      <c r="J3559" t="s">
        <v>49</v>
      </c>
      <c r="K3559" t="s">
        <v>79</v>
      </c>
      <c r="L3559" t="b">
        <f t="shared" si="55"/>
        <v>0</v>
      </c>
      <c r="M3559">
        <v>392</v>
      </c>
      <c r="N3559">
        <v>27</v>
      </c>
      <c r="P3559">
        <v>209540</v>
      </c>
      <c r="Q3559">
        <v>279946</v>
      </c>
      <c r="R3559" t="s">
        <v>7156</v>
      </c>
      <c r="S3559" t="s">
        <v>52</v>
      </c>
      <c r="T3559" t="s">
        <v>7157</v>
      </c>
      <c r="U3559" t="s">
        <v>4692</v>
      </c>
      <c r="V3559">
        <v>20</v>
      </c>
      <c r="W3559">
        <v>74.849999999999994</v>
      </c>
      <c r="X3559">
        <v>0.19</v>
      </c>
      <c r="Y3559" t="s">
        <v>68</v>
      </c>
      <c r="Z3559">
        <v>165</v>
      </c>
      <c r="AA3559">
        <v>0.08</v>
      </c>
      <c r="AB3559">
        <v>2.78</v>
      </c>
      <c r="AC3559" t="s">
        <v>7174</v>
      </c>
      <c r="AE3559">
        <v>16651</v>
      </c>
      <c r="AF3559" t="b">
        <v>1</v>
      </c>
      <c r="AG3559">
        <v>1</v>
      </c>
      <c r="AM3559">
        <v>0</v>
      </c>
      <c r="AN3559" t="b">
        <v>0</v>
      </c>
      <c r="AO3559" t="b">
        <v>0</v>
      </c>
      <c r="AP3559" t="b">
        <v>0</v>
      </c>
      <c r="AQ3559" t="s">
        <v>81</v>
      </c>
      <c r="AR3559" t="s">
        <v>106</v>
      </c>
      <c r="AS3559" t="s">
        <v>107</v>
      </c>
      <c r="AV3559" t="s">
        <v>59</v>
      </c>
    </row>
    <row r="3560" spans="1:48" x14ac:dyDescent="0.35">
      <c r="A3560" t="s">
        <v>47</v>
      </c>
      <c r="B3560">
        <v>12</v>
      </c>
      <c r="C3560">
        <v>198</v>
      </c>
      <c r="D3560">
        <v>2021</v>
      </c>
      <c r="E3560">
        <v>5</v>
      </c>
      <c r="F3560">
        <v>4</v>
      </c>
      <c r="G3560">
        <v>0</v>
      </c>
      <c r="H3560">
        <v>11</v>
      </c>
      <c r="I3560" t="s">
        <v>7175</v>
      </c>
      <c r="J3560" t="s">
        <v>49</v>
      </c>
      <c r="K3560" t="s">
        <v>87</v>
      </c>
      <c r="L3560" t="b">
        <f t="shared" si="55"/>
        <v>0</v>
      </c>
      <c r="M3560">
        <v>227</v>
      </c>
      <c r="N3560">
        <v>35</v>
      </c>
      <c r="P3560">
        <v>209540</v>
      </c>
      <c r="Q3560">
        <v>279946</v>
      </c>
      <c r="R3560" t="s">
        <v>7156</v>
      </c>
      <c r="S3560" t="s">
        <v>52</v>
      </c>
      <c r="T3560" t="s">
        <v>7157</v>
      </c>
      <c r="U3560" t="s">
        <v>4692</v>
      </c>
      <c r="V3560">
        <v>20</v>
      </c>
      <c r="W3560">
        <v>74.849999999999994</v>
      </c>
      <c r="X3560">
        <v>0.11</v>
      </c>
      <c r="Y3560" t="s">
        <v>68</v>
      </c>
      <c r="Z3560">
        <v>71</v>
      </c>
      <c r="AA3560">
        <v>0.03</v>
      </c>
      <c r="AB3560">
        <v>2.78</v>
      </c>
      <c r="AC3560" t="s">
        <v>7176</v>
      </c>
      <c r="AE3560">
        <v>10809</v>
      </c>
      <c r="AF3560" t="b">
        <v>1</v>
      </c>
      <c r="AG3560">
        <v>1</v>
      </c>
      <c r="AM3560">
        <v>0</v>
      </c>
      <c r="AN3560" t="b">
        <v>0</v>
      </c>
      <c r="AO3560" t="b">
        <v>0</v>
      </c>
      <c r="AP3560" t="b">
        <v>0</v>
      </c>
      <c r="AQ3560" t="s">
        <v>85</v>
      </c>
      <c r="AR3560" t="s">
        <v>134</v>
      </c>
      <c r="AV3560" t="s">
        <v>59</v>
      </c>
    </row>
    <row r="3561" spans="1:48" x14ac:dyDescent="0.35">
      <c r="A3561" t="s">
        <v>47</v>
      </c>
      <c r="B3561">
        <v>12</v>
      </c>
      <c r="C3561">
        <v>198</v>
      </c>
      <c r="D3561">
        <v>2021</v>
      </c>
      <c r="E3561">
        <v>5</v>
      </c>
      <c r="F3561">
        <v>4</v>
      </c>
      <c r="G3561">
        <v>0</v>
      </c>
      <c r="H3561">
        <v>12</v>
      </c>
      <c r="I3561" t="s">
        <v>7177</v>
      </c>
      <c r="J3561" t="s">
        <v>49</v>
      </c>
      <c r="K3561" t="s">
        <v>87</v>
      </c>
      <c r="L3561" t="b">
        <f t="shared" si="55"/>
        <v>0</v>
      </c>
      <c r="M3561">
        <v>156</v>
      </c>
      <c r="N3561">
        <v>34</v>
      </c>
      <c r="P3561">
        <v>209540</v>
      </c>
      <c r="Q3561">
        <v>279946</v>
      </c>
      <c r="R3561" t="s">
        <v>7156</v>
      </c>
      <c r="S3561" t="s">
        <v>52</v>
      </c>
      <c r="T3561" t="s">
        <v>7157</v>
      </c>
      <c r="U3561" t="s">
        <v>4692</v>
      </c>
      <c r="V3561">
        <v>20</v>
      </c>
      <c r="W3561">
        <v>74.849999999999994</v>
      </c>
      <c r="X3561">
        <v>7.0000000000000007E-2</v>
      </c>
      <c r="Y3561" t="s">
        <v>68</v>
      </c>
      <c r="Z3561">
        <v>7</v>
      </c>
      <c r="AA3561">
        <v>0</v>
      </c>
      <c r="AB3561">
        <v>2.78</v>
      </c>
      <c r="AC3561" t="s">
        <v>7178</v>
      </c>
      <c r="AE3561">
        <v>10809</v>
      </c>
      <c r="AF3561" t="b">
        <v>1</v>
      </c>
      <c r="AG3561">
        <v>1</v>
      </c>
      <c r="AM3561">
        <v>0</v>
      </c>
      <c r="AN3561" t="b">
        <v>0</v>
      </c>
      <c r="AO3561" t="b">
        <v>0</v>
      </c>
      <c r="AP3561" t="b">
        <v>0</v>
      </c>
      <c r="AQ3561" t="s">
        <v>57</v>
      </c>
      <c r="AR3561" t="s">
        <v>71</v>
      </c>
      <c r="AV3561" t="s">
        <v>59</v>
      </c>
    </row>
    <row r="3562" spans="1:48" x14ac:dyDescent="0.35">
      <c r="A3562" t="s">
        <v>47</v>
      </c>
      <c r="B3562">
        <v>12</v>
      </c>
      <c r="C3562">
        <v>198</v>
      </c>
      <c r="D3562">
        <v>2021</v>
      </c>
      <c r="E3562">
        <v>5</v>
      </c>
      <c r="F3562">
        <v>4</v>
      </c>
      <c r="G3562">
        <v>0</v>
      </c>
      <c r="H3562">
        <v>13</v>
      </c>
      <c r="I3562" t="s">
        <v>7179</v>
      </c>
      <c r="J3562" t="s">
        <v>66</v>
      </c>
      <c r="K3562" t="s">
        <v>87</v>
      </c>
      <c r="L3562" t="b">
        <f t="shared" si="55"/>
        <v>0</v>
      </c>
      <c r="M3562">
        <v>149</v>
      </c>
      <c r="N3562">
        <v>51</v>
      </c>
      <c r="P3562">
        <v>209540</v>
      </c>
      <c r="Q3562">
        <v>279946</v>
      </c>
      <c r="R3562" t="s">
        <v>7156</v>
      </c>
      <c r="S3562" t="s">
        <v>52</v>
      </c>
      <c r="T3562" t="s">
        <v>7157</v>
      </c>
      <c r="U3562" t="s">
        <v>4692</v>
      </c>
      <c r="V3562">
        <v>20</v>
      </c>
      <c r="W3562">
        <v>74.849999999999994</v>
      </c>
      <c r="X3562">
        <v>7.0000000000000007E-2</v>
      </c>
      <c r="Y3562" t="s">
        <v>68</v>
      </c>
      <c r="Z3562">
        <v>4</v>
      </c>
      <c r="AA3562">
        <v>0</v>
      </c>
      <c r="AB3562">
        <v>2.78</v>
      </c>
      <c r="AC3562" t="s">
        <v>7180</v>
      </c>
      <c r="AE3562">
        <v>10809</v>
      </c>
      <c r="AF3562" t="b">
        <v>1</v>
      </c>
      <c r="AG3562">
        <v>1</v>
      </c>
      <c r="AM3562">
        <v>0</v>
      </c>
      <c r="AN3562" t="b">
        <v>0</v>
      </c>
      <c r="AO3562" t="b">
        <v>0</v>
      </c>
      <c r="AP3562" t="b">
        <v>0</v>
      </c>
      <c r="AQ3562" t="s">
        <v>171</v>
      </c>
      <c r="AR3562" t="s">
        <v>75</v>
      </c>
      <c r="AS3562" t="s">
        <v>297</v>
      </c>
      <c r="AV3562" t="s">
        <v>59</v>
      </c>
    </row>
    <row r="3563" spans="1:48" x14ac:dyDescent="0.35">
      <c r="A3563" t="s">
        <v>47</v>
      </c>
      <c r="B3563">
        <v>12</v>
      </c>
      <c r="C3563">
        <v>198</v>
      </c>
      <c r="D3563">
        <v>2021</v>
      </c>
      <c r="E3563">
        <v>5</v>
      </c>
      <c r="F3563">
        <v>4</v>
      </c>
      <c r="G3563">
        <v>0</v>
      </c>
      <c r="H3563">
        <v>14</v>
      </c>
      <c r="I3563" t="s">
        <v>7181</v>
      </c>
      <c r="J3563" t="s">
        <v>49</v>
      </c>
      <c r="K3563" t="s">
        <v>87</v>
      </c>
      <c r="L3563" t="b">
        <f t="shared" si="55"/>
        <v>0</v>
      </c>
      <c r="M3563">
        <v>145</v>
      </c>
      <c r="N3563">
        <v>45</v>
      </c>
      <c r="P3563">
        <v>209540</v>
      </c>
      <c r="Q3563">
        <v>279946</v>
      </c>
      <c r="R3563" t="s">
        <v>7156</v>
      </c>
      <c r="S3563" t="s">
        <v>52</v>
      </c>
      <c r="T3563" t="s">
        <v>7157</v>
      </c>
      <c r="U3563" t="s">
        <v>4692</v>
      </c>
      <c r="V3563">
        <v>20</v>
      </c>
      <c r="W3563">
        <v>74.849999999999994</v>
      </c>
      <c r="X3563">
        <v>7.0000000000000007E-2</v>
      </c>
      <c r="Y3563" t="s">
        <v>68</v>
      </c>
      <c r="Z3563">
        <v>18</v>
      </c>
      <c r="AA3563">
        <v>0.01</v>
      </c>
      <c r="AB3563">
        <v>2.78</v>
      </c>
      <c r="AC3563" t="s">
        <v>7182</v>
      </c>
      <c r="AE3563">
        <v>10809</v>
      </c>
      <c r="AF3563" t="b">
        <v>1</v>
      </c>
      <c r="AG3563">
        <v>2</v>
      </c>
      <c r="AH3563" t="s">
        <v>87</v>
      </c>
      <c r="AI3563">
        <v>10809</v>
      </c>
      <c r="AJ3563" t="s">
        <v>7156</v>
      </c>
      <c r="AK3563" t="b">
        <v>1</v>
      </c>
      <c r="AL3563" t="b">
        <v>1</v>
      </c>
      <c r="AM3563">
        <v>0</v>
      </c>
      <c r="AN3563" t="b">
        <v>0</v>
      </c>
      <c r="AO3563" t="b">
        <v>0</v>
      </c>
      <c r="AP3563" t="b">
        <v>1</v>
      </c>
      <c r="AQ3563" t="s">
        <v>96</v>
      </c>
      <c r="AR3563" t="s">
        <v>71</v>
      </c>
      <c r="AV3563" t="s">
        <v>59</v>
      </c>
    </row>
    <row r="3564" spans="1:48" x14ac:dyDescent="0.35">
      <c r="A3564" t="s">
        <v>47</v>
      </c>
      <c r="B3564">
        <v>12</v>
      </c>
      <c r="C3564">
        <v>198</v>
      </c>
      <c r="D3564">
        <v>2021</v>
      </c>
      <c r="E3564">
        <v>5</v>
      </c>
      <c r="F3564">
        <v>4</v>
      </c>
      <c r="G3564">
        <v>0</v>
      </c>
      <c r="H3564">
        <v>15</v>
      </c>
      <c r="I3564" t="s">
        <v>7183</v>
      </c>
      <c r="J3564" t="s">
        <v>49</v>
      </c>
      <c r="K3564" t="s">
        <v>628</v>
      </c>
      <c r="L3564" t="b">
        <f t="shared" si="55"/>
        <v>0</v>
      </c>
      <c r="M3564">
        <v>127</v>
      </c>
      <c r="N3564">
        <v>37</v>
      </c>
      <c r="P3564">
        <v>209540</v>
      </c>
      <c r="Q3564">
        <v>279946</v>
      </c>
      <c r="R3564" t="s">
        <v>7156</v>
      </c>
      <c r="S3564" t="s">
        <v>52</v>
      </c>
      <c r="T3564" t="s">
        <v>7157</v>
      </c>
      <c r="U3564" t="s">
        <v>4692</v>
      </c>
      <c r="V3564">
        <v>20</v>
      </c>
      <c r="W3564">
        <v>74.849999999999994</v>
      </c>
      <c r="X3564">
        <v>0.06</v>
      </c>
      <c r="Y3564" t="s">
        <v>68</v>
      </c>
      <c r="Z3564">
        <v>0</v>
      </c>
      <c r="AA3564">
        <v>0</v>
      </c>
      <c r="AB3564">
        <v>2.78</v>
      </c>
      <c r="AC3564" t="s">
        <v>7184</v>
      </c>
      <c r="AE3564">
        <v>24302</v>
      </c>
      <c r="AF3564" t="b">
        <v>1</v>
      </c>
      <c r="AG3564">
        <v>1</v>
      </c>
      <c r="AM3564">
        <v>0</v>
      </c>
      <c r="AN3564" t="b">
        <v>0</v>
      </c>
      <c r="AO3564" t="b">
        <v>0</v>
      </c>
      <c r="AP3564" t="b">
        <v>0</v>
      </c>
      <c r="AQ3564" t="s">
        <v>96</v>
      </c>
      <c r="AR3564" t="s">
        <v>89</v>
      </c>
      <c r="AV3564" t="s">
        <v>59</v>
      </c>
    </row>
    <row r="3565" spans="1:48" x14ac:dyDescent="0.35">
      <c r="A3565" t="s">
        <v>47</v>
      </c>
      <c r="B3565">
        <v>12</v>
      </c>
      <c r="C3565">
        <v>198</v>
      </c>
      <c r="D3565">
        <v>2021</v>
      </c>
      <c r="E3565">
        <v>5</v>
      </c>
      <c r="F3565">
        <v>4</v>
      </c>
      <c r="G3565">
        <v>0</v>
      </c>
      <c r="H3565">
        <v>16</v>
      </c>
      <c r="I3565" t="s">
        <v>7185</v>
      </c>
      <c r="J3565" t="s">
        <v>49</v>
      </c>
      <c r="K3565" t="s">
        <v>87</v>
      </c>
      <c r="L3565" t="b">
        <f t="shared" si="55"/>
        <v>0</v>
      </c>
      <c r="M3565">
        <v>127</v>
      </c>
      <c r="N3565">
        <v>35</v>
      </c>
      <c r="P3565">
        <v>209540</v>
      </c>
      <c r="Q3565">
        <v>279946</v>
      </c>
      <c r="R3565" t="s">
        <v>7156</v>
      </c>
      <c r="S3565" t="s">
        <v>52</v>
      </c>
      <c r="T3565" t="s">
        <v>7157</v>
      </c>
      <c r="U3565" t="s">
        <v>4692</v>
      </c>
      <c r="V3565">
        <v>20</v>
      </c>
      <c r="W3565">
        <v>74.849999999999994</v>
      </c>
      <c r="X3565">
        <v>0.06</v>
      </c>
      <c r="Y3565" t="s">
        <v>68</v>
      </c>
      <c r="Z3565">
        <v>12</v>
      </c>
      <c r="AA3565">
        <v>0.01</v>
      </c>
      <c r="AB3565">
        <v>2.78</v>
      </c>
      <c r="AC3565" t="s">
        <v>7186</v>
      </c>
      <c r="AE3565">
        <v>10809</v>
      </c>
      <c r="AF3565" t="b">
        <v>1</v>
      </c>
      <c r="AG3565">
        <v>1</v>
      </c>
      <c r="AM3565">
        <v>0</v>
      </c>
      <c r="AN3565" t="b">
        <v>0</v>
      </c>
      <c r="AO3565" t="b">
        <v>0</v>
      </c>
      <c r="AP3565" t="b">
        <v>0</v>
      </c>
      <c r="AQ3565" t="s">
        <v>57</v>
      </c>
      <c r="AR3565" t="s">
        <v>89</v>
      </c>
      <c r="AS3565" t="s">
        <v>157</v>
      </c>
      <c r="AV3565" t="s">
        <v>59</v>
      </c>
    </row>
    <row r="3566" spans="1:48" x14ac:dyDescent="0.35">
      <c r="A3566" t="s">
        <v>47</v>
      </c>
      <c r="B3566">
        <v>12</v>
      </c>
      <c r="C3566">
        <v>198</v>
      </c>
      <c r="D3566">
        <v>2021</v>
      </c>
      <c r="E3566">
        <v>5</v>
      </c>
      <c r="F3566">
        <v>4</v>
      </c>
      <c r="G3566">
        <v>0</v>
      </c>
      <c r="H3566">
        <v>17</v>
      </c>
      <c r="I3566" t="s">
        <v>7187</v>
      </c>
      <c r="J3566" t="s">
        <v>49</v>
      </c>
      <c r="K3566" t="s">
        <v>7188</v>
      </c>
      <c r="L3566" t="b">
        <f t="shared" si="55"/>
        <v>0</v>
      </c>
      <c r="M3566">
        <v>115</v>
      </c>
      <c r="N3566">
        <v>65</v>
      </c>
      <c r="P3566">
        <v>209540</v>
      </c>
      <c r="Q3566">
        <v>279946</v>
      </c>
      <c r="R3566" t="s">
        <v>7156</v>
      </c>
      <c r="S3566" t="s">
        <v>52</v>
      </c>
      <c r="T3566" t="s">
        <v>7157</v>
      </c>
      <c r="U3566" t="s">
        <v>4692</v>
      </c>
      <c r="V3566">
        <v>20</v>
      </c>
      <c r="W3566">
        <v>74.849999999999994</v>
      </c>
      <c r="X3566">
        <v>0.05</v>
      </c>
      <c r="Y3566" t="s">
        <v>68</v>
      </c>
      <c r="Z3566">
        <v>0</v>
      </c>
      <c r="AA3566">
        <v>0</v>
      </c>
      <c r="AB3566">
        <v>2.78</v>
      </c>
      <c r="AC3566" t="s">
        <v>7189</v>
      </c>
      <c r="AE3566">
        <v>24325</v>
      </c>
      <c r="AF3566" t="b">
        <v>1</v>
      </c>
      <c r="AG3566">
        <v>1</v>
      </c>
      <c r="AM3566">
        <v>0</v>
      </c>
      <c r="AN3566" t="b">
        <v>0</v>
      </c>
      <c r="AO3566" t="b">
        <v>0</v>
      </c>
      <c r="AP3566" t="b">
        <v>0</v>
      </c>
      <c r="AQ3566" t="s">
        <v>57</v>
      </c>
      <c r="AR3566" t="s">
        <v>75</v>
      </c>
      <c r="AV3566" t="s">
        <v>59</v>
      </c>
    </row>
    <row r="3567" spans="1:48" x14ac:dyDescent="0.35">
      <c r="A3567" t="s">
        <v>47</v>
      </c>
      <c r="B3567">
        <v>12</v>
      </c>
      <c r="C3567">
        <v>198</v>
      </c>
      <c r="D3567">
        <v>2021</v>
      </c>
      <c r="E3567">
        <v>5</v>
      </c>
      <c r="F3567">
        <v>4</v>
      </c>
      <c r="G3567">
        <v>0</v>
      </c>
      <c r="H3567">
        <v>18</v>
      </c>
      <c r="I3567" t="s">
        <v>7190</v>
      </c>
      <c r="J3567" t="s">
        <v>49</v>
      </c>
      <c r="K3567" t="s">
        <v>2135</v>
      </c>
      <c r="L3567" t="b">
        <f t="shared" si="55"/>
        <v>0</v>
      </c>
      <c r="M3567">
        <v>115</v>
      </c>
      <c r="N3567">
        <v>52</v>
      </c>
      <c r="P3567">
        <v>209540</v>
      </c>
      <c r="Q3567">
        <v>279946</v>
      </c>
      <c r="R3567" t="s">
        <v>7156</v>
      </c>
      <c r="S3567" t="s">
        <v>52</v>
      </c>
      <c r="T3567" t="s">
        <v>7157</v>
      </c>
      <c r="U3567" t="s">
        <v>4692</v>
      </c>
      <c r="V3567">
        <v>20</v>
      </c>
      <c r="W3567">
        <v>74.849999999999994</v>
      </c>
      <c r="X3567">
        <v>0.05</v>
      </c>
      <c r="Y3567" t="s">
        <v>68</v>
      </c>
      <c r="Z3567">
        <v>0</v>
      </c>
      <c r="AA3567">
        <v>0</v>
      </c>
      <c r="AB3567">
        <v>2.78</v>
      </c>
      <c r="AC3567" t="s">
        <v>7191</v>
      </c>
      <c r="AE3567">
        <v>24313</v>
      </c>
      <c r="AF3567" t="b">
        <v>1</v>
      </c>
      <c r="AG3567">
        <v>1</v>
      </c>
      <c r="AM3567">
        <v>0</v>
      </c>
      <c r="AN3567" t="b">
        <v>0</v>
      </c>
      <c r="AO3567" t="b">
        <v>0</v>
      </c>
      <c r="AP3567" t="b">
        <v>0</v>
      </c>
      <c r="AQ3567" t="s">
        <v>171</v>
      </c>
      <c r="AR3567" t="s">
        <v>89</v>
      </c>
      <c r="AS3567" t="s">
        <v>192</v>
      </c>
      <c r="AV3567" t="s">
        <v>59</v>
      </c>
    </row>
    <row r="3568" spans="1:48" x14ac:dyDescent="0.35">
      <c r="A3568" t="s">
        <v>47</v>
      </c>
      <c r="B3568">
        <v>12</v>
      </c>
      <c r="C3568">
        <v>198</v>
      </c>
      <c r="D3568">
        <v>2021</v>
      </c>
      <c r="E3568">
        <v>5</v>
      </c>
      <c r="F3568">
        <v>4</v>
      </c>
      <c r="G3568">
        <v>0</v>
      </c>
      <c r="H3568">
        <v>19</v>
      </c>
      <c r="I3568" t="s">
        <v>7192</v>
      </c>
      <c r="J3568" t="s">
        <v>49</v>
      </c>
      <c r="K3568" t="s">
        <v>87</v>
      </c>
      <c r="L3568" t="b">
        <f t="shared" si="55"/>
        <v>0</v>
      </c>
      <c r="M3568">
        <v>115</v>
      </c>
      <c r="N3568">
        <v>27</v>
      </c>
      <c r="P3568">
        <v>209540</v>
      </c>
      <c r="Q3568">
        <v>279946</v>
      </c>
      <c r="R3568" t="s">
        <v>7156</v>
      </c>
      <c r="S3568" t="s">
        <v>52</v>
      </c>
      <c r="T3568" t="s">
        <v>7157</v>
      </c>
      <c r="U3568" t="s">
        <v>4692</v>
      </c>
      <c r="V3568">
        <v>20</v>
      </c>
      <c r="W3568">
        <v>74.849999999999994</v>
      </c>
      <c r="X3568">
        <v>0.05</v>
      </c>
      <c r="Y3568" t="s">
        <v>68</v>
      </c>
      <c r="Z3568">
        <v>6</v>
      </c>
      <c r="AA3568">
        <v>0</v>
      </c>
      <c r="AB3568">
        <v>2.78</v>
      </c>
      <c r="AC3568" t="s">
        <v>7193</v>
      </c>
      <c r="AE3568">
        <v>10809</v>
      </c>
      <c r="AF3568" t="b">
        <v>1</v>
      </c>
      <c r="AG3568">
        <v>1</v>
      </c>
      <c r="AM3568">
        <v>0</v>
      </c>
      <c r="AN3568" t="b">
        <v>0</v>
      </c>
      <c r="AO3568" t="b">
        <v>0</v>
      </c>
      <c r="AP3568" t="b">
        <v>0</v>
      </c>
      <c r="AQ3568" t="s">
        <v>85</v>
      </c>
      <c r="AR3568" t="s">
        <v>71</v>
      </c>
      <c r="AV3568" t="s">
        <v>59</v>
      </c>
    </row>
    <row r="3569" spans="1:48" x14ac:dyDescent="0.35">
      <c r="A3569" t="s">
        <v>47</v>
      </c>
      <c r="B3569">
        <v>12</v>
      </c>
      <c r="C3569">
        <v>198</v>
      </c>
      <c r="D3569">
        <v>2021</v>
      </c>
      <c r="E3569">
        <v>5</v>
      </c>
      <c r="F3569">
        <v>4</v>
      </c>
      <c r="G3569">
        <v>0</v>
      </c>
      <c r="H3569">
        <v>20</v>
      </c>
      <c r="I3569" t="s">
        <v>7194</v>
      </c>
      <c r="J3569" t="s">
        <v>49</v>
      </c>
      <c r="K3569" t="s">
        <v>219</v>
      </c>
      <c r="L3569" t="b">
        <f t="shared" si="55"/>
        <v>0</v>
      </c>
      <c r="M3569">
        <v>109</v>
      </c>
      <c r="N3569">
        <v>52</v>
      </c>
      <c r="P3569">
        <v>209540</v>
      </c>
      <c r="Q3569">
        <v>279946</v>
      </c>
      <c r="R3569" t="s">
        <v>7156</v>
      </c>
      <c r="S3569" t="s">
        <v>52</v>
      </c>
      <c r="T3569" t="s">
        <v>7157</v>
      </c>
      <c r="U3569" t="s">
        <v>4692</v>
      </c>
      <c r="V3569">
        <v>20</v>
      </c>
      <c r="W3569">
        <v>74.849999999999994</v>
      </c>
      <c r="X3569">
        <v>0.05</v>
      </c>
      <c r="Y3569" t="s">
        <v>68</v>
      </c>
      <c r="Z3569">
        <v>24</v>
      </c>
      <c r="AA3569">
        <v>0.01</v>
      </c>
      <c r="AB3569">
        <v>2.78</v>
      </c>
      <c r="AC3569" t="s">
        <v>7195</v>
      </c>
      <c r="AE3569">
        <v>24339</v>
      </c>
      <c r="AF3569" t="b">
        <v>1</v>
      </c>
      <c r="AG3569">
        <v>1</v>
      </c>
      <c r="AM3569">
        <v>0</v>
      </c>
      <c r="AN3569" t="b">
        <v>0</v>
      </c>
      <c r="AO3569" t="b">
        <v>0</v>
      </c>
      <c r="AP3569" t="b">
        <v>0</v>
      </c>
      <c r="AQ3569" t="s">
        <v>57</v>
      </c>
      <c r="AR3569" t="s">
        <v>75</v>
      </c>
      <c r="AV3569" t="s">
        <v>59</v>
      </c>
    </row>
    <row r="3570" spans="1:48" x14ac:dyDescent="0.35">
      <c r="A3570" t="s">
        <v>47</v>
      </c>
      <c r="B3570">
        <v>12</v>
      </c>
      <c r="C3570">
        <v>198</v>
      </c>
      <c r="D3570">
        <v>2021</v>
      </c>
      <c r="E3570">
        <v>5</v>
      </c>
      <c r="F3570">
        <v>4</v>
      </c>
      <c r="G3570">
        <v>0</v>
      </c>
      <c r="H3570">
        <v>21</v>
      </c>
      <c r="I3570" t="s">
        <v>7196</v>
      </c>
      <c r="J3570" t="s">
        <v>49</v>
      </c>
      <c r="K3570" t="s">
        <v>87</v>
      </c>
      <c r="L3570" t="b">
        <f t="shared" si="55"/>
        <v>0</v>
      </c>
      <c r="M3570">
        <v>85</v>
      </c>
      <c r="N3570">
        <v>27</v>
      </c>
      <c r="P3570">
        <v>209540</v>
      </c>
      <c r="Q3570">
        <v>279946</v>
      </c>
      <c r="R3570" t="s">
        <v>7156</v>
      </c>
      <c r="S3570" t="s">
        <v>52</v>
      </c>
      <c r="T3570" t="s">
        <v>7157</v>
      </c>
      <c r="U3570" t="s">
        <v>4692</v>
      </c>
      <c r="V3570">
        <v>20</v>
      </c>
      <c r="W3570">
        <v>74.849999999999994</v>
      </c>
      <c r="X3570">
        <v>0.04</v>
      </c>
      <c r="Y3570" t="s">
        <v>68</v>
      </c>
      <c r="Z3570">
        <v>0</v>
      </c>
      <c r="AA3570">
        <v>0</v>
      </c>
      <c r="AB3570">
        <v>2.78</v>
      </c>
      <c r="AC3570" t="s">
        <v>7197</v>
      </c>
      <c r="AE3570">
        <v>10809</v>
      </c>
      <c r="AF3570" t="b">
        <v>1</v>
      </c>
      <c r="AG3570">
        <v>1</v>
      </c>
      <c r="AM3570">
        <v>0</v>
      </c>
      <c r="AN3570" t="b">
        <v>0</v>
      </c>
      <c r="AO3570" t="b">
        <v>0</v>
      </c>
      <c r="AP3570" t="b">
        <v>0</v>
      </c>
      <c r="AQ3570" t="s">
        <v>57</v>
      </c>
      <c r="AR3570" t="s">
        <v>71</v>
      </c>
      <c r="AV3570" t="s">
        <v>59</v>
      </c>
    </row>
    <row r="3571" spans="1:48" x14ac:dyDescent="0.35">
      <c r="A3571" t="s">
        <v>47</v>
      </c>
      <c r="B3571">
        <v>12</v>
      </c>
      <c r="C3571">
        <v>199</v>
      </c>
      <c r="D3571">
        <v>2021</v>
      </c>
      <c r="E3571">
        <v>5</v>
      </c>
      <c r="F3571">
        <v>4</v>
      </c>
      <c r="G3571">
        <v>0</v>
      </c>
      <c r="H3571">
        <v>1</v>
      </c>
      <c r="I3571" t="s">
        <v>7198</v>
      </c>
      <c r="J3571" t="s">
        <v>49</v>
      </c>
      <c r="K3571" t="s">
        <v>50</v>
      </c>
      <c r="L3571" t="str">
        <f t="shared" si="55"/>
        <v>DMKPlus</v>
      </c>
      <c r="M3571">
        <v>92251</v>
      </c>
      <c r="N3571">
        <v>49</v>
      </c>
      <c r="P3571">
        <v>201797</v>
      </c>
      <c r="Q3571">
        <v>288528</v>
      </c>
      <c r="R3571" t="s">
        <v>7199</v>
      </c>
      <c r="S3571" t="s">
        <v>104</v>
      </c>
      <c r="T3571" t="s">
        <v>7157</v>
      </c>
      <c r="U3571" t="s">
        <v>4692</v>
      </c>
      <c r="V3571">
        <v>15</v>
      </c>
      <c r="W3571">
        <v>69.94</v>
      </c>
      <c r="X3571">
        <v>45.71</v>
      </c>
      <c r="Y3571" t="s">
        <v>55</v>
      </c>
      <c r="Z3571">
        <v>21321</v>
      </c>
      <c r="AA3571">
        <v>10.57</v>
      </c>
      <c r="AB3571">
        <v>2.94</v>
      </c>
      <c r="AC3571" t="s">
        <v>7200</v>
      </c>
      <c r="AE3571">
        <v>10192</v>
      </c>
      <c r="AF3571" t="b">
        <v>1</v>
      </c>
      <c r="AG3571">
        <v>1</v>
      </c>
      <c r="AM3571">
        <v>1</v>
      </c>
      <c r="AN3571" t="b">
        <v>0</v>
      </c>
      <c r="AO3571" t="b">
        <v>0</v>
      </c>
      <c r="AP3571" t="b">
        <v>0</v>
      </c>
      <c r="AQ3571" t="s">
        <v>111</v>
      </c>
      <c r="AR3571" t="s">
        <v>75</v>
      </c>
      <c r="AV3571" t="s">
        <v>59</v>
      </c>
    </row>
    <row r="3572" spans="1:48" x14ac:dyDescent="0.35">
      <c r="A3572" t="s">
        <v>47</v>
      </c>
      <c r="B3572">
        <v>12</v>
      </c>
      <c r="C3572">
        <v>199</v>
      </c>
      <c r="D3572">
        <v>2021</v>
      </c>
      <c r="E3572">
        <v>5</v>
      </c>
      <c r="F3572">
        <v>4</v>
      </c>
      <c r="G3572">
        <v>0</v>
      </c>
      <c r="H3572">
        <v>2</v>
      </c>
      <c r="I3572" t="s">
        <v>7201</v>
      </c>
      <c r="J3572" t="s">
        <v>49</v>
      </c>
      <c r="K3572" t="s">
        <v>109</v>
      </c>
      <c r="L3572" t="str">
        <f t="shared" si="55"/>
        <v>ADMKPlus</v>
      </c>
      <c r="M3572">
        <v>70930</v>
      </c>
      <c r="N3572">
        <v>53</v>
      </c>
      <c r="P3572">
        <v>201797</v>
      </c>
      <c r="Q3572">
        <v>288528</v>
      </c>
      <c r="R3572" t="s">
        <v>7199</v>
      </c>
      <c r="S3572" t="s">
        <v>104</v>
      </c>
      <c r="T3572" t="s">
        <v>7157</v>
      </c>
      <c r="U3572" t="s">
        <v>4692</v>
      </c>
      <c r="V3572">
        <v>15</v>
      </c>
      <c r="W3572">
        <v>69.94</v>
      </c>
      <c r="X3572">
        <v>35.15</v>
      </c>
      <c r="Y3572" t="s">
        <v>55</v>
      </c>
      <c r="Z3572">
        <v>54506</v>
      </c>
      <c r="AA3572">
        <v>27.01</v>
      </c>
      <c r="AB3572">
        <v>2.94</v>
      </c>
      <c r="AC3572" t="s">
        <v>7202</v>
      </c>
      <c r="AE3572">
        <v>930</v>
      </c>
      <c r="AF3572" t="b">
        <v>1</v>
      </c>
      <c r="AG3572">
        <v>1</v>
      </c>
      <c r="AM3572">
        <v>0</v>
      </c>
      <c r="AN3572" t="b">
        <v>0</v>
      </c>
      <c r="AO3572" t="b">
        <v>0</v>
      </c>
      <c r="AP3572" t="b">
        <v>0</v>
      </c>
      <c r="AQ3572" t="s">
        <v>111</v>
      </c>
      <c r="AR3572" t="s">
        <v>71</v>
      </c>
      <c r="AV3572" t="s">
        <v>59</v>
      </c>
    </row>
    <row r="3573" spans="1:48" x14ac:dyDescent="0.35">
      <c r="A3573" t="s">
        <v>47</v>
      </c>
      <c r="B3573">
        <v>12</v>
      </c>
      <c r="C3573">
        <v>199</v>
      </c>
      <c r="D3573">
        <v>2021</v>
      </c>
      <c r="E3573">
        <v>5</v>
      </c>
      <c r="F3573">
        <v>4</v>
      </c>
      <c r="G3573">
        <v>0</v>
      </c>
      <c r="H3573">
        <v>3</v>
      </c>
      <c r="I3573" t="s">
        <v>7203</v>
      </c>
      <c r="J3573" t="s">
        <v>49</v>
      </c>
      <c r="K3573" t="s">
        <v>119</v>
      </c>
      <c r="L3573" t="str">
        <f t="shared" si="55"/>
        <v>ADMKPlus</v>
      </c>
      <c r="M3573">
        <v>16424</v>
      </c>
      <c r="N3573">
        <v>63</v>
      </c>
      <c r="P3573">
        <v>201797</v>
      </c>
      <c r="Q3573">
        <v>288528</v>
      </c>
      <c r="R3573" t="s">
        <v>7199</v>
      </c>
      <c r="S3573" t="s">
        <v>104</v>
      </c>
      <c r="T3573" t="s">
        <v>7157</v>
      </c>
      <c r="U3573" t="s">
        <v>4692</v>
      </c>
      <c r="V3573">
        <v>15</v>
      </c>
      <c r="W3573">
        <v>69.94</v>
      </c>
      <c r="X3573">
        <v>8.14</v>
      </c>
      <c r="Y3573" t="s">
        <v>68</v>
      </c>
      <c r="Z3573">
        <v>4630</v>
      </c>
      <c r="AA3573">
        <v>2.29</v>
      </c>
      <c r="AB3573">
        <v>2.94</v>
      </c>
      <c r="AC3573" t="s">
        <v>7204</v>
      </c>
      <c r="AE3573">
        <v>24338</v>
      </c>
      <c r="AF3573" t="b">
        <v>1</v>
      </c>
      <c r="AG3573">
        <v>2</v>
      </c>
      <c r="AH3573" t="s">
        <v>109</v>
      </c>
      <c r="AI3573">
        <v>930</v>
      </c>
      <c r="AJ3573" t="s">
        <v>7199</v>
      </c>
      <c r="AK3573" t="b">
        <v>1</v>
      </c>
      <c r="AL3573" t="b">
        <v>0</v>
      </c>
      <c r="AM3573">
        <v>1</v>
      </c>
      <c r="AN3573" t="b">
        <v>1</v>
      </c>
      <c r="AO3573" t="b">
        <v>1</v>
      </c>
      <c r="AP3573" t="b">
        <v>1</v>
      </c>
      <c r="AV3573" t="s">
        <v>59</v>
      </c>
    </row>
    <row r="3574" spans="1:48" x14ac:dyDescent="0.35">
      <c r="A3574" t="s">
        <v>47</v>
      </c>
      <c r="B3574">
        <v>12</v>
      </c>
      <c r="C3574">
        <v>199</v>
      </c>
      <c r="D3574">
        <v>2021</v>
      </c>
      <c r="E3574">
        <v>5</v>
      </c>
      <c r="F3574">
        <v>4</v>
      </c>
      <c r="G3574">
        <v>0</v>
      </c>
      <c r="H3574">
        <v>4</v>
      </c>
      <c r="I3574" t="s">
        <v>7205</v>
      </c>
      <c r="J3574" t="s">
        <v>66</v>
      </c>
      <c r="K3574" t="s">
        <v>67</v>
      </c>
      <c r="L3574" t="b">
        <f t="shared" si="55"/>
        <v>0</v>
      </c>
      <c r="M3574">
        <v>11794</v>
      </c>
      <c r="N3574">
        <v>38</v>
      </c>
      <c r="P3574">
        <v>201797</v>
      </c>
      <c r="Q3574">
        <v>288528</v>
      </c>
      <c r="R3574" t="s">
        <v>7199</v>
      </c>
      <c r="S3574" t="s">
        <v>104</v>
      </c>
      <c r="T3574" t="s">
        <v>7157</v>
      </c>
      <c r="U3574" t="s">
        <v>4692</v>
      </c>
      <c r="V3574">
        <v>15</v>
      </c>
      <c r="W3574">
        <v>69.94</v>
      </c>
      <c r="X3574">
        <v>5.84</v>
      </c>
      <c r="Y3574" t="s">
        <v>68</v>
      </c>
      <c r="Z3574">
        <v>6114</v>
      </c>
      <c r="AA3574">
        <v>3.03</v>
      </c>
      <c r="AB3574">
        <v>2.94</v>
      </c>
      <c r="AC3574" t="s">
        <v>7206</v>
      </c>
      <c r="AE3574">
        <v>5533</v>
      </c>
      <c r="AF3574" t="b">
        <v>1</v>
      </c>
      <c r="AG3574">
        <v>1</v>
      </c>
      <c r="AM3574">
        <v>0</v>
      </c>
      <c r="AN3574" t="b">
        <v>0</v>
      </c>
      <c r="AO3574" t="b">
        <v>0</v>
      </c>
      <c r="AP3574" t="b">
        <v>0</v>
      </c>
      <c r="AQ3574" t="s">
        <v>81</v>
      </c>
      <c r="AR3574" t="s">
        <v>58</v>
      </c>
      <c r="AV3574" t="s">
        <v>59</v>
      </c>
    </row>
    <row r="3575" spans="1:48" x14ac:dyDescent="0.35">
      <c r="A3575" t="s">
        <v>47</v>
      </c>
      <c r="B3575">
        <v>12</v>
      </c>
      <c r="C3575">
        <v>199</v>
      </c>
      <c r="D3575">
        <v>2021</v>
      </c>
      <c r="E3575">
        <v>5</v>
      </c>
      <c r="F3575">
        <v>4</v>
      </c>
      <c r="G3575">
        <v>0</v>
      </c>
      <c r="H3575">
        <v>5</v>
      </c>
      <c r="I3575" t="s">
        <v>7207</v>
      </c>
      <c r="J3575" t="s">
        <v>49</v>
      </c>
      <c r="K3575" t="s">
        <v>115</v>
      </c>
      <c r="L3575" t="b">
        <f t="shared" si="55"/>
        <v>0</v>
      </c>
      <c r="M3575">
        <v>5680</v>
      </c>
      <c r="N3575">
        <v>43</v>
      </c>
      <c r="P3575">
        <v>201797</v>
      </c>
      <c r="Q3575">
        <v>288528</v>
      </c>
      <c r="R3575" t="s">
        <v>7199</v>
      </c>
      <c r="S3575" t="s">
        <v>104</v>
      </c>
      <c r="T3575" t="s">
        <v>7157</v>
      </c>
      <c r="U3575" t="s">
        <v>4692</v>
      </c>
      <c r="V3575">
        <v>15</v>
      </c>
      <c r="W3575">
        <v>69.94</v>
      </c>
      <c r="X3575">
        <v>2.81</v>
      </c>
      <c r="Y3575" t="s">
        <v>68</v>
      </c>
      <c r="Z3575">
        <v>3229</v>
      </c>
      <c r="AA3575">
        <v>1.6</v>
      </c>
      <c r="AB3575">
        <v>2.94</v>
      </c>
      <c r="AC3575" t="s">
        <v>7208</v>
      </c>
      <c r="AE3575">
        <v>24404</v>
      </c>
      <c r="AF3575" t="b">
        <v>1</v>
      </c>
      <c r="AG3575">
        <v>1</v>
      </c>
      <c r="AM3575">
        <v>0</v>
      </c>
      <c r="AN3575" t="b">
        <v>0</v>
      </c>
      <c r="AO3575" t="b">
        <v>0</v>
      </c>
      <c r="AP3575" t="b">
        <v>0</v>
      </c>
      <c r="AQ3575" t="s">
        <v>548</v>
      </c>
      <c r="AR3575" t="s">
        <v>89</v>
      </c>
      <c r="AV3575" t="s">
        <v>59</v>
      </c>
    </row>
    <row r="3576" spans="1:48" x14ac:dyDescent="0.35">
      <c r="A3576" t="s">
        <v>47</v>
      </c>
      <c r="B3576">
        <v>12</v>
      </c>
      <c r="C3576">
        <v>199</v>
      </c>
      <c r="D3576">
        <v>2021</v>
      </c>
      <c r="E3576">
        <v>5</v>
      </c>
      <c r="F3576">
        <v>4</v>
      </c>
      <c r="G3576">
        <v>0</v>
      </c>
      <c r="H3576">
        <v>6</v>
      </c>
      <c r="I3576" t="s">
        <v>76</v>
      </c>
      <c r="K3576" t="s">
        <v>77</v>
      </c>
      <c r="L3576" t="b">
        <f t="shared" si="55"/>
        <v>0</v>
      </c>
      <c r="M3576">
        <v>2451</v>
      </c>
      <c r="P3576">
        <v>201797</v>
      </c>
      <c r="Q3576">
        <v>288528</v>
      </c>
      <c r="R3576" t="s">
        <v>7199</v>
      </c>
      <c r="S3576" t="s">
        <v>104</v>
      </c>
      <c r="T3576" t="s">
        <v>7157</v>
      </c>
      <c r="U3576" t="s">
        <v>4692</v>
      </c>
      <c r="V3576">
        <v>15</v>
      </c>
      <c r="W3576">
        <v>69.94</v>
      </c>
      <c r="X3576">
        <v>1.21</v>
      </c>
      <c r="Z3576">
        <v>1823</v>
      </c>
      <c r="AA3576">
        <v>0.9</v>
      </c>
      <c r="AB3576">
        <v>2.94</v>
      </c>
      <c r="AE3576">
        <v>5897</v>
      </c>
      <c r="AF3576" t="b">
        <v>1</v>
      </c>
      <c r="AV3576" t="s">
        <v>59</v>
      </c>
    </row>
    <row r="3577" spans="1:48" x14ac:dyDescent="0.35">
      <c r="A3577" t="s">
        <v>47</v>
      </c>
      <c r="B3577">
        <v>12</v>
      </c>
      <c r="C3577">
        <v>199</v>
      </c>
      <c r="D3577">
        <v>2021</v>
      </c>
      <c r="E3577">
        <v>5</v>
      </c>
      <c r="F3577">
        <v>4</v>
      </c>
      <c r="G3577">
        <v>0</v>
      </c>
      <c r="H3577">
        <v>7</v>
      </c>
      <c r="I3577" t="s">
        <v>7209</v>
      </c>
      <c r="J3577" t="s">
        <v>66</v>
      </c>
      <c r="K3577" t="s">
        <v>87</v>
      </c>
      <c r="L3577" t="b">
        <f t="shared" si="55"/>
        <v>0</v>
      </c>
      <c r="M3577">
        <v>628</v>
      </c>
      <c r="N3577">
        <v>29</v>
      </c>
      <c r="P3577">
        <v>201797</v>
      </c>
      <c r="Q3577">
        <v>288528</v>
      </c>
      <c r="R3577" t="s">
        <v>7199</v>
      </c>
      <c r="S3577" t="s">
        <v>104</v>
      </c>
      <c r="T3577" t="s">
        <v>7157</v>
      </c>
      <c r="U3577" t="s">
        <v>4692</v>
      </c>
      <c r="V3577">
        <v>15</v>
      </c>
      <c r="W3577">
        <v>69.94</v>
      </c>
      <c r="X3577">
        <v>0.31</v>
      </c>
      <c r="Y3577" t="s">
        <v>68</v>
      </c>
      <c r="Z3577">
        <v>289</v>
      </c>
      <c r="AA3577">
        <v>0.14000000000000001</v>
      </c>
      <c r="AB3577">
        <v>2.94</v>
      </c>
      <c r="AC3577" t="s">
        <v>7210</v>
      </c>
      <c r="AE3577">
        <v>10809</v>
      </c>
      <c r="AF3577" t="b">
        <v>1</v>
      </c>
      <c r="AG3577">
        <v>1</v>
      </c>
      <c r="AM3577">
        <v>0</v>
      </c>
      <c r="AN3577" t="b">
        <v>0</v>
      </c>
      <c r="AO3577" t="b">
        <v>0</v>
      </c>
      <c r="AP3577" t="b">
        <v>0</v>
      </c>
      <c r="AQ3577" t="s">
        <v>111</v>
      </c>
      <c r="AR3577" t="s">
        <v>75</v>
      </c>
      <c r="AV3577" t="s">
        <v>59</v>
      </c>
    </row>
    <row r="3578" spans="1:48" x14ac:dyDescent="0.35">
      <c r="A3578" t="s">
        <v>47</v>
      </c>
      <c r="B3578">
        <v>12</v>
      </c>
      <c r="C3578">
        <v>199</v>
      </c>
      <c r="D3578">
        <v>2021</v>
      </c>
      <c r="E3578">
        <v>5</v>
      </c>
      <c r="F3578">
        <v>4</v>
      </c>
      <c r="G3578">
        <v>0</v>
      </c>
      <c r="H3578">
        <v>8</v>
      </c>
      <c r="I3578" t="s">
        <v>7211</v>
      </c>
      <c r="J3578" t="s">
        <v>49</v>
      </c>
      <c r="K3578" t="s">
        <v>87</v>
      </c>
      <c r="L3578" t="b">
        <f t="shared" si="55"/>
        <v>0</v>
      </c>
      <c r="M3578">
        <v>339</v>
      </c>
      <c r="N3578">
        <v>44</v>
      </c>
      <c r="P3578">
        <v>201797</v>
      </c>
      <c r="Q3578">
        <v>288528</v>
      </c>
      <c r="R3578" t="s">
        <v>7199</v>
      </c>
      <c r="S3578" t="s">
        <v>104</v>
      </c>
      <c r="T3578" t="s">
        <v>7157</v>
      </c>
      <c r="U3578" t="s">
        <v>4692</v>
      </c>
      <c r="V3578">
        <v>15</v>
      </c>
      <c r="W3578">
        <v>69.94</v>
      </c>
      <c r="X3578">
        <v>0.17</v>
      </c>
      <c r="Y3578" t="s">
        <v>68</v>
      </c>
      <c r="Z3578">
        <v>38</v>
      </c>
      <c r="AA3578">
        <v>0.02</v>
      </c>
      <c r="AB3578">
        <v>2.94</v>
      </c>
      <c r="AC3578" t="s">
        <v>7212</v>
      </c>
      <c r="AE3578">
        <v>10809</v>
      </c>
      <c r="AF3578" t="b">
        <v>1</v>
      </c>
      <c r="AG3578">
        <v>1</v>
      </c>
      <c r="AM3578">
        <v>0</v>
      </c>
      <c r="AN3578" t="b">
        <v>0</v>
      </c>
      <c r="AO3578" t="b">
        <v>0</v>
      </c>
      <c r="AP3578" t="b">
        <v>0</v>
      </c>
      <c r="AQ3578" t="s">
        <v>70</v>
      </c>
      <c r="AR3578" t="s">
        <v>71</v>
      </c>
      <c r="AV3578" t="s">
        <v>59</v>
      </c>
    </row>
    <row r="3579" spans="1:48" x14ac:dyDescent="0.35">
      <c r="A3579" t="s">
        <v>47</v>
      </c>
      <c r="B3579">
        <v>12</v>
      </c>
      <c r="C3579">
        <v>199</v>
      </c>
      <c r="D3579">
        <v>2021</v>
      </c>
      <c r="E3579">
        <v>5</v>
      </c>
      <c r="F3579">
        <v>4</v>
      </c>
      <c r="G3579">
        <v>0</v>
      </c>
      <c r="H3579">
        <v>9</v>
      </c>
      <c r="I3579" t="s">
        <v>7213</v>
      </c>
      <c r="J3579" t="s">
        <v>49</v>
      </c>
      <c r="K3579" t="s">
        <v>219</v>
      </c>
      <c r="L3579" t="b">
        <f t="shared" si="55"/>
        <v>0</v>
      </c>
      <c r="M3579">
        <v>301</v>
      </c>
      <c r="N3579">
        <v>33</v>
      </c>
      <c r="P3579">
        <v>201797</v>
      </c>
      <c r="Q3579">
        <v>288528</v>
      </c>
      <c r="R3579" t="s">
        <v>7199</v>
      </c>
      <c r="S3579" t="s">
        <v>104</v>
      </c>
      <c r="T3579" t="s">
        <v>7157</v>
      </c>
      <c r="U3579" t="s">
        <v>4692</v>
      </c>
      <c r="V3579">
        <v>15</v>
      </c>
      <c r="W3579">
        <v>69.94</v>
      </c>
      <c r="X3579">
        <v>0.15</v>
      </c>
      <c r="Y3579" t="s">
        <v>68</v>
      </c>
      <c r="Z3579">
        <v>59</v>
      </c>
      <c r="AA3579">
        <v>0.03</v>
      </c>
      <c r="AB3579">
        <v>2.94</v>
      </c>
      <c r="AC3579" t="s">
        <v>7214</v>
      </c>
      <c r="AE3579">
        <v>24339</v>
      </c>
      <c r="AF3579" t="b">
        <v>1</v>
      </c>
      <c r="AG3579">
        <v>1</v>
      </c>
      <c r="AM3579">
        <v>0</v>
      </c>
      <c r="AN3579" t="b">
        <v>0</v>
      </c>
      <c r="AO3579" t="b">
        <v>0</v>
      </c>
      <c r="AP3579" t="b">
        <v>0</v>
      </c>
      <c r="AQ3579" t="s">
        <v>81</v>
      </c>
      <c r="AR3579" t="s">
        <v>106</v>
      </c>
      <c r="AS3579" t="s">
        <v>107</v>
      </c>
      <c r="AV3579" t="s">
        <v>59</v>
      </c>
    </row>
    <row r="3580" spans="1:48" x14ac:dyDescent="0.35">
      <c r="A3580" t="s">
        <v>47</v>
      </c>
      <c r="B3580">
        <v>12</v>
      </c>
      <c r="C3580">
        <v>199</v>
      </c>
      <c r="D3580">
        <v>2021</v>
      </c>
      <c r="E3580">
        <v>5</v>
      </c>
      <c r="F3580">
        <v>4</v>
      </c>
      <c r="G3580">
        <v>0</v>
      </c>
      <c r="H3580">
        <v>10</v>
      </c>
      <c r="I3580" t="s">
        <v>627</v>
      </c>
      <c r="J3580" t="s">
        <v>49</v>
      </c>
      <c r="K3580" t="s">
        <v>87</v>
      </c>
      <c r="L3580" t="b">
        <f t="shared" si="55"/>
        <v>0</v>
      </c>
      <c r="M3580">
        <v>242</v>
      </c>
      <c r="N3580">
        <v>40</v>
      </c>
      <c r="P3580">
        <v>201797</v>
      </c>
      <c r="Q3580">
        <v>288528</v>
      </c>
      <c r="R3580" t="s">
        <v>7199</v>
      </c>
      <c r="S3580" t="s">
        <v>104</v>
      </c>
      <c r="T3580" t="s">
        <v>7157</v>
      </c>
      <c r="U3580" t="s">
        <v>4692</v>
      </c>
      <c r="V3580">
        <v>15</v>
      </c>
      <c r="W3580">
        <v>69.94</v>
      </c>
      <c r="X3580">
        <v>0.12</v>
      </c>
      <c r="Y3580" t="s">
        <v>68</v>
      </c>
      <c r="Z3580">
        <v>40</v>
      </c>
      <c r="AA3580">
        <v>0.02</v>
      </c>
      <c r="AB3580">
        <v>2.94</v>
      </c>
      <c r="AC3580" t="s">
        <v>7215</v>
      </c>
      <c r="AE3580">
        <v>10809</v>
      </c>
      <c r="AF3580" t="b">
        <v>1</v>
      </c>
      <c r="AG3580">
        <v>1</v>
      </c>
      <c r="AM3580">
        <v>0</v>
      </c>
      <c r="AN3580" t="b">
        <v>0</v>
      </c>
      <c r="AO3580" t="b">
        <v>0</v>
      </c>
      <c r="AP3580" t="b">
        <v>0</v>
      </c>
      <c r="AV3580" t="s">
        <v>59</v>
      </c>
    </row>
    <row r="3581" spans="1:48" x14ac:dyDescent="0.35">
      <c r="A3581" t="s">
        <v>47</v>
      </c>
      <c r="B3581">
        <v>12</v>
      </c>
      <c r="C3581">
        <v>199</v>
      </c>
      <c r="D3581">
        <v>2021</v>
      </c>
      <c r="E3581">
        <v>5</v>
      </c>
      <c r="F3581">
        <v>4</v>
      </c>
      <c r="G3581">
        <v>0</v>
      </c>
      <c r="H3581">
        <v>11</v>
      </c>
      <c r="I3581" t="s">
        <v>7216</v>
      </c>
      <c r="J3581" t="s">
        <v>49</v>
      </c>
      <c r="K3581" t="s">
        <v>484</v>
      </c>
      <c r="L3581" t="b">
        <f t="shared" si="55"/>
        <v>0</v>
      </c>
      <c r="M3581">
        <v>202</v>
      </c>
      <c r="N3581">
        <v>42</v>
      </c>
      <c r="P3581">
        <v>201797</v>
      </c>
      <c r="Q3581">
        <v>288528</v>
      </c>
      <c r="R3581" t="s">
        <v>7199</v>
      </c>
      <c r="S3581" t="s">
        <v>104</v>
      </c>
      <c r="T3581" t="s">
        <v>7157</v>
      </c>
      <c r="U3581" t="s">
        <v>4692</v>
      </c>
      <c r="V3581">
        <v>15</v>
      </c>
      <c r="W3581">
        <v>69.94</v>
      </c>
      <c r="X3581">
        <v>0.1</v>
      </c>
      <c r="Y3581" t="s">
        <v>68</v>
      </c>
      <c r="Z3581">
        <v>53</v>
      </c>
      <c r="AA3581">
        <v>0.03</v>
      </c>
      <c r="AB3581">
        <v>2.94</v>
      </c>
      <c r="AC3581" t="s">
        <v>7217</v>
      </c>
      <c r="AE3581">
        <v>8082</v>
      </c>
      <c r="AF3581" t="b">
        <v>1</v>
      </c>
      <c r="AG3581">
        <v>1</v>
      </c>
      <c r="AM3581">
        <v>0</v>
      </c>
      <c r="AN3581" t="b">
        <v>0</v>
      </c>
      <c r="AO3581" t="b">
        <v>0</v>
      </c>
      <c r="AP3581" t="b">
        <v>0</v>
      </c>
      <c r="AQ3581" t="s">
        <v>156</v>
      </c>
      <c r="AR3581" t="s">
        <v>89</v>
      </c>
      <c r="AV3581" t="s">
        <v>59</v>
      </c>
    </row>
    <row r="3582" spans="1:48" x14ac:dyDescent="0.35">
      <c r="A3582" t="s">
        <v>47</v>
      </c>
      <c r="B3582">
        <v>12</v>
      </c>
      <c r="C3582">
        <v>199</v>
      </c>
      <c r="D3582">
        <v>2021</v>
      </c>
      <c r="E3582">
        <v>5</v>
      </c>
      <c r="F3582">
        <v>4</v>
      </c>
      <c r="G3582">
        <v>0</v>
      </c>
      <c r="H3582">
        <v>12</v>
      </c>
      <c r="I3582" t="s">
        <v>7218</v>
      </c>
      <c r="J3582" t="s">
        <v>49</v>
      </c>
      <c r="K3582" t="s">
        <v>87</v>
      </c>
      <c r="L3582" t="b">
        <f t="shared" si="55"/>
        <v>0</v>
      </c>
      <c r="M3582">
        <v>149</v>
      </c>
      <c r="N3582">
        <v>45</v>
      </c>
      <c r="P3582">
        <v>201797</v>
      </c>
      <c r="Q3582">
        <v>288528</v>
      </c>
      <c r="R3582" t="s">
        <v>7199</v>
      </c>
      <c r="S3582" t="s">
        <v>104</v>
      </c>
      <c r="T3582" t="s">
        <v>7157</v>
      </c>
      <c r="U3582" t="s">
        <v>4692</v>
      </c>
      <c r="V3582">
        <v>15</v>
      </c>
      <c r="W3582">
        <v>69.94</v>
      </c>
      <c r="X3582">
        <v>7.0000000000000007E-2</v>
      </c>
      <c r="Y3582" t="s">
        <v>68</v>
      </c>
      <c r="Z3582">
        <v>6</v>
      </c>
      <c r="AA3582">
        <v>0</v>
      </c>
      <c r="AB3582">
        <v>2.94</v>
      </c>
      <c r="AC3582" t="s">
        <v>7219</v>
      </c>
      <c r="AE3582">
        <v>10809</v>
      </c>
      <c r="AF3582" t="b">
        <v>1</v>
      </c>
      <c r="AG3582">
        <v>1</v>
      </c>
      <c r="AM3582">
        <v>0</v>
      </c>
      <c r="AN3582" t="b">
        <v>0</v>
      </c>
      <c r="AO3582" t="b">
        <v>0</v>
      </c>
      <c r="AP3582" t="b">
        <v>0</v>
      </c>
      <c r="AQ3582" t="s">
        <v>81</v>
      </c>
      <c r="AR3582" t="s">
        <v>63</v>
      </c>
      <c r="AS3582" t="s">
        <v>7018</v>
      </c>
      <c r="AV3582" t="s">
        <v>59</v>
      </c>
    </row>
    <row r="3583" spans="1:48" x14ac:dyDescent="0.35">
      <c r="A3583" t="s">
        <v>47</v>
      </c>
      <c r="B3583">
        <v>12</v>
      </c>
      <c r="C3583">
        <v>199</v>
      </c>
      <c r="D3583">
        <v>2021</v>
      </c>
      <c r="E3583">
        <v>5</v>
      </c>
      <c r="F3583">
        <v>4</v>
      </c>
      <c r="G3583">
        <v>0</v>
      </c>
      <c r="H3583">
        <v>13</v>
      </c>
      <c r="I3583" t="s">
        <v>7220</v>
      </c>
      <c r="J3583" t="s">
        <v>49</v>
      </c>
      <c r="K3583" t="s">
        <v>87</v>
      </c>
      <c r="L3583" t="b">
        <f t="shared" si="55"/>
        <v>0</v>
      </c>
      <c r="M3583">
        <v>143</v>
      </c>
      <c r="N3583">
        <v>37</v>
      </c>
      <c r="P3583">
        <v>201797</v>
      </c>
      <c r="Q3583">
        <v>288528</v>
      </c>
      <c r="R3583" t="s">
        <v>7199</v>
      </c>
      <c r="S3583" t="s">
        <v>104</v>
      </c>
      <c r="T3583" t="s">
        <v>7157</v>
      </c>
      <c r="U3583" t="s">
        <v>4692</v>
      </c>
      <c r="V3583">
        <v>15</v>
      </c>
      <c r="W3583">
        <v>69.94</v>
      </c>
      <c r="X3583">
        <v>7.0000000000000007E-2</v>
      </c>
      <c r="Y3583" t="s">
        <v>68</v>
      </c>
      <c r="Z3583">
        <v>31</v>
      </c>
      <c r="AA3583">
        <v>0.02</v>
      </c>
      <c r="AB3583">
        <v>2.94</v>
      </c>
      <c r="AC3583" t="s">
        <v>7221</v>
      </c>
      <c r="AE3583">
        <v>10809</v>
      </c>
      <c r="AF3583" t="b">
        <v>1</v>
      </c>
      <c r="AG3583">
        <v>1</v>
      </c>
      <c r="AM3583">
        <v>0</v>
      </c>
      <c r="AN3583" t="b">
        <v>0</v>
      </c>
      <c r="AO3583" t="b">
        <v>0</v>
      </c>
      <c r="AP3583" t="b">
        <v>0</v>
      </c>
      <c r="AQ3583" t="s">
        <v>57</v>
      </c>
      <c r="AR3583" t="s">
        <v>89</v>
      </c>
      <c r="AS3583" t="s">
        <v>157</v>
      </c>
      <c r="AV3583" t="s">
        <v>59</v>
      </c>
    </row>
    <row r="3584" spans="1:48" x14ac:dyDescent="0.35">
      <c r="A3584" t="s">
        <v>47</v>
      </c>
      <c r="B3584">
        <v>12</v>
      </c>
      <c r="C3584">
        <v>199</v>
      </c>
      <c r="D3584">
        <v>2021</v>
      </c>
      <c r="E3584">
        <v>5</v>
      </c>
      <c r="F3584">
        <v>4</v>
      </c>
      <c r="G3584">
        <v>0</v>
      </c>
      <c r="H3584">
        <v>14</v>
      </c>
      <c r="I3584" t="s">
        <v>7222</v>
      </c>
      <c r="J3584" t="s">
        <v>49</v>
      </c>
      <c r="K3584" t="s">
        <v>87</v>
      </c>
      <c r="L3584" t="b">
        <f t="shared" si="55"/>
        <v>0</v>
      </c>
      <c r="M3584">
        <v>112</v>
      </c>
      <c r="N3584">
        <v>47</v>
      </c>
      <c r="P3584">
        <v>201797</v>
      </c>
      <c r="Q3584">
        <v>288528</v>
      </c>
      <c r="R3584" t="s">
        <v>7199</v>
      </c>
      <c r="S3584" t="s">
        <v>104</v>
      </c>
      <c r="T3584" t="s">
        <v>7157</v>
      </c>
      <c r="U3584" t="s">
        <v>4692</v>
      </c>
      <c r="V3584">
        <v>15</v>
      </c>
      <c r="W3584">
        <v>69.94</v>
      </c>
      <c r="X3584">
        <v>0.06</v>
      </c>
      <c r="Y3584" t="s">
        <v>68</v>
      </c>
      <c r="Z3584">
        <v>18</v>
      </c>
      <c r="AA3584">
        <v>0.01</v>
      </c>
      <c r="AB3584">
        <v>2.94</v>
      </c>
      <c r="AC3584" t="s">
        <v>7223</v>
      </c>
      <c r="AE3584">
        <v>10809</v>
      </c>
      <c r="AF3584" t="b">
        <v>1</v>
      </c>
      <c r="AG3584">
        <v>1</v>
      </c>
      <c r="AM3584">
        <v>0</v>
      </c>
      <c r="AN3584" t="b">
        <v>0</v>
      </c>
      <c r="AO3584" t="b">
        <v>0</v>
      </c>
      <c r="AP3584" t="b">
        <v>0</v>
      </c>
      <c r="AQ3584" t="s">
        <v>156</v>
      </c>
      <c r="AR3584" t="s">
        <v>75</v>
      </c>
      <c r="AV3584" t="s">
        <v>59</v>
      </c>
    </row>
    <row r="3585" spans="1:48" x14ac:dyDescent="0.35">
      <c r="A3585" t="s">
        <v>47</v>
      </c>
      <c r="B3585">
        <v>12</v>
      </c>
      <c r="C3585">
        <v>199</v>
      </c>
      <c r="D3585">
        <v>2021</v>
      </c>
      <c r="E3585">
        <v>5</v>
      </c>
      <c r="F3585">
        <v>4</v>
      </c>
      <c r="G3585">
        <v>0</v>
      </c>
      <c r="H3585">
        <v>15</v>
      </c>
      <c r="I3585" t="s">
        <v>7224</v>
      </c>
      <c r="J3585" t="s">
        <v>49</v>
      </c>
      <c r="K3585" t="s">
        <v>87</v>
      </c>
      <c r="L3585" t="b">
        <f t="shared" si="55"/>
        <v>0</v>
      </c>
      <c r="M3585">
        <v>94</v>
      </c>
      <c r="N3585">
        <v>37</v>
      </c>
      <c r="P3585">
        <v>201797</v>
      </c>
      <c r="Q3585">
        <v>288528</v>
      </c>
      <c r="R3585" t="s">
        <v>7199</v>
      </c>
      <c r="S3585" t="s">
        <v>104</v>
      </c>
      <c r="T3585" t="s">
        <v>7157</v>
      </c>
      <c r="U3585" t="s">
        <v>4692</v>
      </c>
      <c r="V3585">
        <v>15</v>
      </c>
      <c r="W3585">
        <v>69.94</v>
      </c>
      <c r="X3585">
        <v>0.05</v>
      </c>
      <c r="Y3585" t="s">
        <v>68</v>
      </c>
      <c r="Z3585">
        <v>37</v>
      </c>
      <c r="AA3585">
        <v>0.02</v>
      </c>
      <c r="AB3585">
        <v>2.94</v>
      </c>
      <c r="AC3585" t="s">
        <v>7225</v>
      </c>
      <c r="AE3585">
        <v>10809</v>
      </c>
      <c r="AF3585" t="b">
        <v>1</v>
      </c>
      <c r="AG3585">
        <v>1</v>
      </c>
      <c r="AM3585">
        <v>0</v>
      </c>
      <c r="AN3585" t="b">
        <v>0</v>
      </c>
      <c r="AO3585" t="b">
        <v>0</v>
      </c>
      <c r="AP3585" t="b">
        <v>0</v>
      </c>
      <c r="AV3585" t="s">
        <v>59</v>
      </c>
    </row>
    <row r="3586" spans="1:48" x14ac:dyDescent="0.35">
      <c r="A3586" t="s">
        <v>47</v>
      </c>
      <c r="B3586">
        <v>12</v>
      </c>
      <c r="C3586">
        <v>199</v>
      </c>
      <c r="D3586">
        <v>2021</v>
      </c>
      <c r="E3586">
        <v>5</v>
      </c>
      <c r="F3586">
        <v>4</v>
      </c>
      <c r="G3586">
        <v>0</v>
      </c>
      <c r="H3586">
        <v>16</v>
      </c>
      <c r="I3586" t="s">
        <v>7226</v>
      </c>
      <c r="J3586" t="s">
        <v>49</v>
      </c>
      <c r="K3586" t="s">
        <v>87</v>
      </c>
      <c r="L3586" t="b">
        <f t="shared" si="55"/>
        <v>0</v>
      </c>
      <c r="M3586">
        <v>57</v>
      </c>
      <c r="N3586">
        <v>47</v>
      </c>
      <c r="P3586">
        <v>201797</v>
      </c>
      <c r="Q3586">
        <v>288528</v>
      </c>
      <c r="R3586" t="s">
        <v>7199</v>
      </c>
      <c r="S3586" t="s">
        <v>104</v>
      </c>
      <c r="T3586" t="s">
        <v>7157</v>
      </c>
      <c r="U3586" t="s">
        <v>4692</v>
      </c>
      <c r="V3586">
        <v>15</v>
      </c>
      <c r="W3586">
        <v>69.94</v>
      </c>
      <c r="X3586">
        <v>0.03</v>
      </c>
      <c r="Y3586" t="s">
        <v>68</v>
      </c>
      <c r="Z3586">
        <v>0</v>
      </c>
      <c r="AA3586">
        <v>0</v>
      </c>
      <c r="AB3586">
        <v>2.94</v>
      </c>
      <c r="AC3586" t="s">
        <v>7227</v>
      </c>
      <c r="AE3586">
        <v>10809</v>
      </c>
      <c r="AF3586" t="b">
        <v>1</v>
      </c>
      <c r="AG3586">
        <v>1</v>
      </c>
      <c r="AM3586">
        <v>0</v>
      </c>
      <c r="AN3586" t="b">
        <v>0</v>
      </c>
      <c r="AO3586" t="b">
        <v>0</v>
      </c>
      <c r="AP3586" t="b">
        <v>0</v>
      </c>
      <c r="AQ3586" t="s">
        <v>70</v>
      </c>
      <c r="AR3586" t="s">
        <v>75</v>
      </c>
      <c r="AV3586" t="s">
        <v>59</v>
      </c>
    </row>
    <row r="3587" spans="1:48" x14ac:dyDescent="0.35">
      <c r="A3587" t="s">
        <v>47</v>
      </c>
      <c r="B3587">
        <v>12</v>
      </c>
      <c r="C3587">
        <v>200</v>
      </c>
      <c r="D3587">
        <v>2021</v>
      </c>
      <c r="E3587">
        <v>5</v>
      </c>
      <c r="F3587">
        <v>4</v>
      </c>
      <c r="G3587">
        <v>0</v>
      </c>
      <c r="H3587">
        <v>1</v>
      </c>
      <c r="I3587" t="s">
        <v>7228</v>
      </c>
      <c r="J3587" t="s">
        <v>49</v>
      </c>
      <c r="K3587" t="s">
        <v>109</v>
      </c>
      <c r="L3587" t="str">
        <f t="shared" ref="L3587:L3650" si="56">IF(OR(K3587="DMK", K3587="INC", K3587="VCK",K3587="CPI",K3587="IUML",K3587="CPM"), "DMKPlus", IF(OR(K3587="ADMK", K3587="BJP", K3587="AMMK",K3587="PMK"),"ADMKPlus"))</f>
        <v>ADMKPlus</v>
      </c>
      <c r="M3587">
        <v>100050</v>
      </c>
      <c r="N3587">
        <v>71</v>
      </c>
      <c r="P3587">
        <v>214795</v>
      </c>
      <c r="Q3587">
        <v>281513</v>
      </c>
      <c r="R3587" t="s">
        <v>7229</v>
      </c>
      <c r="S3587" t="s">
        <v>52</v>
      </c>
      <c r="T3587" t="s">
        <v>7157</v>
      </c>
      <c r="U3587" t="s">
        <v>4692</v>
      </c>
      <c r="V3587">
        <v>24</v>
      </c>
      <c r="W3587">
        <v>76.3</v>
      </c>
      <c r="X3587">
        <v>46.58</v>
      </c>
      <c r="Y3587" t="s">
        <v>55</v>
      </c>
      <c r="Z3587">
        <v>11021</v>
      </c>
      <c r="AA3587">
        <v>5.13</v>
      </c>
      <c r="AB3587">
        <v>2.56</v>
      </c>
      <c r="AC3587" t="s">
        <v>7230</v>
      </c>
      <c r="AE3587">
        <v>930</v>
      </c>
      <c r="AF3587" t="b">
        <v>1</v>
      </c>
      <c r="AG3587">
        <v>5</v>
      </c>
      <c r="AH3587" t="s">
        <v>109</v>
      </c>
      <c r="AI3587">
        <v>930</v>
      </c>
      <c r="AJ3587" t="s">
        <v>7229</v>
      </c>
      <c r="AK3587" t="b">
        <v>1</v>
      </c>
      <c r="AL3587" t="b">
        <v>1</v>
      </c>
      <c r="AM3587">
        <v>5</v>
      </c>
      <c r="AN3587" t="b">
        <v>0</v>
      </c>
      <c r="AO3587" t="b">
        <v>1</v>
      </c>
      <c r="AP3587" t="b">
        <v>1</v>
      </c>
      <c r="AQ3587" t="s">
        <v>96</v>
      </c>
      <c r="AR3587" t="s">
        <v>71</v>
      </c>
      <c r="AV3587" t="s">
        <v>59</v>
      </c>
    </row>
    <row r="3588" spans="1:48" x14ac:dyDescent="0.35">
      <c r="A3588" t="s">
        <v>47</v>
      </c>
      <c r="B3588">
        <v>12</v>
      </c>
      <c r="C3588">
        <v>200</v>
      </c>
      <c r="D3588">
        <v>2021</v>
      </c>
      <c r="E3588">
        <v>5</v>
      </c>
      <c r="F3588">
        <v>4</v>
      </c>
      <c r="G3588">
        <v>0</v>
      </c>
      <c r="H3588">
        <v>2</v>
      </c>
      <c r="I3588" t="s">
        <v>7231</v>
      </c>
      <c r="J3588" t="s">
        <v>49</v>
      </c>
      <c r="K3588" t="s">
        <v>50</v>
      </c>
      <c r="L3588" t="str">
        <f t="shared" si="56"/>
        <v>DMKPlus</v>
      </c>
      <c r="M3588">
        <v>89029</v>
      </c>
      <c r="N3588">
        <v>60</v>
      </c>
      <c r="P3588">
        <v>214795</v>
      </c>
      <c r="Q3588">
        <v>281513</v>
      </c>
      <c r="R3588" t="s">
        <v>7229</v>
      </c>
      <c r="S3588" t="s">
        <v>52</v>
      </c>
      <c r="T3588" t="s">
        <v>7157</v>
      </c>
      <c r="U3588" t="s">
        <v>4692</v>
      </c>
      <c r="V3588">
        <v>24</v>
      </c>
      <c r="W3588">
        <v>76.3</v>
      </c>
      <c r="X3588">
        <v>41.45</v>
      </c>
      <c r="Y3588" t="s">
        <v>55</v>
      </c>
      <c r="Z3588">
        <v>77915</v>
      </c>
      <c r="AA3588">
        <v>36.270000000000003</v>
      </c>
      <c r="AB3588">
        <v>2.56</v>
      </c>
      <c r="AC3588" t="s">
        <v>7232</v>
      </c>
      <c r="AE3588">
        <v>10192</v>
      </c>
      <c r="AF3588" t="b">
        <v>1</v>
      </c>
      <c r="AG3588">
        <v>1</v>
      </c>
      <c r="AM3588">
        <v>0</v>
      </c>
      <c r="AN3588" t="b">
        <v>0</v>
      </c>
      <c r="AO3588" t="b">
        <v>0</v>
      </c>
      <c r="AP3588" t="b">
        <v>0</v>
      </c>
      <c r="AV3588" t="s">
        <v>59</v>
      </c>
    </row>
    <row r="3589" spans="1:48" x14ac:dyDescent="0.35">
      <c r="A3589" t="s">
        <v>47</v>
      </c>
      <c r="B3589">
        <v>12</v>
      </c>
      <c r="C3589">
        <v>200</v>
      </c>
      <c r="D3589">
        <v>2021</v>
      </c>
      <c r="E3589">
        <v>5</v>
      </c>
      <c r="F3589">
        <v>4</v>
      </c>
      <c r="G3589">
        <v>0</v>
      </c>
      <c r="H3589">
        <v>3</v>
      </c>
      <c r="I3589" t="s">
        <v>7233</v>
      </c>
      <c r="J3589" t="s">
        <v>49</v>
      </c>
      <c r="K3589" t="s">
        <v>67</v>
      </c>
      <c r="L3589" t="b">
        <f t="shared" si="56"/>
        <v>0</v>
      </c>
      <c r="M3589">
        <v>11114</v>
      </c>
      <c r="N3589">
        <v>38</v>
      </c>
      <c r="P3589">
        <v>214795</v>
      </c>
      <c r="Q3589">
        <v>281513</v>
      </c>
      <c r="R3589" t="s">
        <v>7229</v>
      </c>
      <c r="S3589" t="s">
        <v>52</v>
      </c>
      <c r="T3589" t="s">
        <v>7157</v>
      </c>
      <c r="U3589" t="s">
        <v>4692</v>
      </c>
      <c r="V3589">
        <v>24</v>
      </c>
      <c r="W3589">
        <v>76.3</v>
      </c>
      <c r="X3589">
        <v>5.17</v>
      </c>
      <c r="Y3589" t="s">
        <v>68</v>
      </c>
      <c r="Z3589">
        <v>5465</v>
      </c>
      <c r="AA3589">
        <v>2.54</v>
      </c>
      <c r="AB3589">
        <v>2.56</v>
      </c>
      <c r="AC3589" t="s">
        <v>7234</v>
      </c>
      <c r="AE3589">
        <v>5533</v>
      </c>
      <c r="AF3589" t="b">
        <v>1</v>
      </c>
      <c r="AG3589">
        <v>1</v>
      </c>
      <c r="AM3589">
        <v>0</v>
      </c>
      <c r="AN3589" t="b">
        <v>0</v>
      </c>
      <c r="AO3589" t="b">
        <v>0</v>
      </c>
      <c r="AP3589" t="b">
        <v>0</v>
      </c>
      <c r="AQ3589" t="s">
        <v>111</v>
      </c>
      <c r="AR3589" t="s">
        <v>134</v>
      </c>
      <c r="AS3589" t="s">
        <v>162</v>
      </c>
      <c r="AV3589" t="s">
        <v>59</v>
      </c>
    </row>
    <row r="3590" spans="1:48" x14ac:dyDescent="0.35">
      <c r="A3590" t="s">
        <v>47</v>
      </c>
      <c r="B3590">
        <v>12</v>
      </c>
      <c r="C3590">
        <v>200</v>
      </c>
      <c r="D3590">
        <v>2021</v>
      </c>
      <c r="E3590">
        <v>5</v>
      </c>
      <c r="F3590">
        <v>4</v>
      </c>
      <c r="G3590">
        <v>0</v>
      </c>
      <c r="H3590">
        <v>4</v>
      </c>
      <c r="I3590" t="s">
        <v>7235</v>
      </c>
      <c r="J3590" t="s">
        <v>49</v>
      </c>
      <c r="K3590" t="s">
        <v>119</v>
      </c>
      <c r="L3590" t="str">
        <f t="shared" si="56"/>
        <v>ADMKPlus</v>
      </c>
      <c r="M3590">
        <v>5649</v>
      </c>
      <c r="N3590">
        <v>63</v>
      </c>
      <c r="P3590">
        <v>214795</v>
      </c>
      <c r="Q3590">
        <v>281513</v>
      </c>
      <c r="R3590" t="s">
        <v>7229</v>
      </c>
      <c r="S3590" t="s">
        <v>52</v>
      </c>
      <c r="T3590" t="s">
        <v>7157</v>
      </c>
      <c r="U3590" t="s">
        <v>4692</v>
      </c>
      <c r="V3590">
        <v>24</v>
      </c>
      <c r="W3590">
        <v>76.3</v>
      </c>
      <c r="X3590">
        <v>2.63</v>
      </c>
      <c r="Y3590" t="s">
        <v>68</v>
      </c>
      <c r="Z3590">
        <v>1521</v>
      </c>
      <c r="AA3590">
        <v>0.71</v>
      </c>
      <c r="AB3590">
        <v>2.56</v>
      </c>
      <c r="AC3590" t="s">
        <v>7236</v>
      </c>
      <c r="AE3590">
        <v>24338</v>
      </c>
      <c r="AF3590" t="b">
        <v>1</v>
      </c>
      <c r="AG3590">
        <v>1</v>
      </c>
      <c r="AM3590">
        <v>0</v>
      </c>
      <c r="AN3590" t="b">
        <v>0</v>
      </c>
      <c r="AO3590" t="b">
        <v>0</v>
      </c>
      <c r="AP3590" t="b">
        <v>0</v>
      </c>
      <c r="AQ3590" t="s">
        <v>57</v>
      </c>
      <c r="AR3590" t="s">
        <v>71</v>
      </c>
      <c r="AV3590" t="s">
        <v>59</v>
      </c>
    </row>
    <row r="3591" spans="1:48" x14ac:dyDescent="0.35">
      <c r="A3591" t="s">
        <v>47</v>
      </c>
      <c r="B3591">
        <v>12</v>
      </c>
      <c r="C3591">
        <v>200</v>
      </c>
      <c r="D3591">
        <v>2021</v>
      </c>
      <c r="E3591">
        <v>5</v>
      </c>
      <c r="F3591">
        <v>4</v>
      </c>
      <c r="G3591">
        <v>0</v>
      </c>
      <c r="H3591">
        <v>5</v>
      </c>
      <c r="I3591" t="s">
        <v>7237</v>
      </c>
      <c r="J3591" t="s">
        <v>49</v>
      </c>
      <c r="K3591" t="s">
        <v>115</v>
      </c>
      <c r="L3591" t="b">
        <f t="shared" si="56"/>
        <v>0</v>
      </c>
      <c r="M3591">
        <v>4128</v>
      </c>
      <c r="N3591">
        <v>48</v>
      </c>
      <c r="P3591">
        <v>214795</v>
      </c>
      <c r="Q3591">
        <v>281513</v>
      </c>
      <c r="R3591" t="s">
        <v>7229</v>
      </c>
      <c r="S3591" t="s">
        <v>52</v>
      </c>
      <c r="T3591" t="s">
        <v>7157</v>
      </c>
      <c r="U3591" t="s">
        <v>4692</v>
      </c>
      <c r="V3591">
        <v>24</v>
      </c>
      <c r="W3591">
        <v>76.3</v>
      </c>
      <c r="X3591">
        <v>1.92</v>
      </c>
      <c r="Y3591" t="s">
        <v>68</v>
      </c>
      <c r="Z3591">
        <v>2725</v>
      </c>
      <c r="AA3591">
        <v>1.27</v>
      </c>
      <c r="AB3591">
        <v>2.56</v>
      </c>
      <c r="AC3591" t="s">
        <v>7238</v>
      </c>
      <c r="AE3591">
        <v>24404</v>
      </c>
      <c r="AF3591" t="b">
        <v>1</v>
      </c>
      <c r="AG3591">
        <v>1</v>
      </c>
      <c r="AM3591">
        <v>0</v>
      </c>
      <c r="AN3591" t="b">
        <v>0</v>
      </c>
      <c r="AO3591" t="b">
        <v>0</v>
      </c>
      <c r="AP3591" t="b">
        <v>0</v>
      </c>
      <c r="AQ3591" t="s">
        <v>70</v>
      </c>
      <c r="AR3591" t="s">
        <v>75</v>
      </c>
      <c r="AV3591" t="s">
        <v>59</v>
      </c>
    </row>
    <row r="3592" spans="1:48" x14ac:dyDescent="0.35">
      <c r="A3592" t="s">
        <v>47</v>
      </c>
      <c r="B3592">
        <v>12</v>
      </c>
      <c r="C3592">
        <v>200</v>
      </c>
      <c r="D3592">
        <v>2021</v>
      </c>
      <c r="E3592">
        <v>5</v>
      </c>
      <c r="F3592">
        <v>4</v>
      </c>
      <c r="G3592">
        <v>0</v>
      </c>
      <c r="H3592">
        <v>6</v>
      </c>
      <c r="I3592" t="s">
        <v>76</v>
      </c>
      <c r="K3592" t="s">
        <v>77</v>
      </c>
      <c r="L3592" t="b">
        <f t="shared" si="56"/>
        <v>0</v>
      </c>
      <c r="M3592">
        <v>1403</v>
      </c>
      <c r="P3592">
        <v>214795</v>
      </c>
      <c r="Q3592">
        <v>281513</v>
      </c>
      <c r="R3592" t="s">
        <v>7229</v>
      </c>
      <c r="S3592" t="s">
        <v>52</v>
      </c>
      <c r="T3592" t="s">
        <v>7157</v>
      </c>
      <c r="U3592" t="s">
        <v>4692</v>
      </c>
      <c r="V3592">
        <v>24</v>
      </c>
      <c r="W3592">
        <v>76.3</v>
      </c>
      <c r="X3592">
        <v>0.65</v>
      </c>
      <c r="Z3592">
        <v>844</v>
      </c>
      <c r="AA3592">
        <v>0.39</v>
      </c>
      <c r="AB3592">
        <v>2.56</v>
      </c>
      <c r="AE3592">
        <v>5897</v>
      </c>
      <c r="AF3592" t="b">
        <v>1</v>
      </c>
      <c r="AV3592" t="s">
        <v>59</v>
      </c>
    </row>
    <row r="3593" spans="1:48" x14ac:dyDescent="0.35">
      <c r="A3593" t="s">
        <v>47</v>
      </c>
      <c r="B3593">
        <v>12</v>
      </c>
      <c r="C3593">
        <v>200</v>
      </c>
      <c r="D3593">
        <v>2021</v>
      </c>
      <c r="E3593">
        <v>5</v>
      </c>
      <c r="F3593">
        <v>4</v>
      </c>
      <c r="G3593">
        <v>0</v>
      </c>
      <c r="H3593">
        <v>7</v>
      </c>
      <c r="I3593" t="s">
        <v>7239</v>
      </c>
      <c r="J3593" t="s">
        <v>49</v>
      </c>
      <c r="K3593" t="s">
        <v>4197</v>
      </c>
      <c r="L3593" t="b">
        <f t="shared" si="56"/>
        <v>0</v>
      </c>
      <c r="M3593">
        <v>559</v>
      </c>
      <c r="N3593">
        <v>50</v>
      </c>
      <c r="P3593">
        <v>214795</v>
      </c>
      <c r="Q3593">
        <v>281513</v>
      </c>
      <c r="R3593" t="s">
        <v>7229</v>
      </c>
      <c r="S3593" t="s">
        <v>52</v>
      </c>
      <c r="T3593" t="s">
        <v>7157</v>
      </c>
      <c r="U3593" t="s">
        <v>4692</v>
      </c>
      <c r="V3593">
        <v>24</v>
      </c>
      <c r="W3593">
        <v>76.3</v>
      </c>
      <c r="X3593">
        <v>0.26</v>
      </c>
      <c r="Y3593" t="s">
        <v>68</v>
      </c>
      <c r="Z3593">
        <v>116</v>
      </c>
      <c r="AA3593">
        <v>0.05</v>
      </c>
      <c r="AB3593">
        <v>2.56</v>
      </c>
      <c r="AC3593" t="s">
        <v>7240</v>
      </c>
      <c r="AE3593">
        <v>18228</v>
      </c>
      <c r="AF3593" t="b">
        <v>1</v>
      </c>
      <c r="AG3593">
        <v>2</v>
      </c>
      <c r="AH3593" t="s">
        <v>87</v>
      </c>
      <c r="AI3593">
        <v>10809</v>
      </c>
      <c r="AJ3593" t="s">
        <v>7229</v>
      </c>
      <c r="AK3593" t="b">
        <v>1</v>
      </c>
      <c r="AL3593" t="b">
        <v>0</v>
      </c>
      <c r="AM3593">
        <v>0</v>
      </c>
      <c r="AN3593" t="b">
        <v>0</v>
      </c>
      <c r="AO3593" t="b">
        <v>0</v>
      </c>
      <c r="AP3593" t="b">
        <v>0</v>
      </c>
      <c r="AQ3593" t="s">
        <v>156</v>
      </c>
      <c r="AR3593" t="s">
        <v>282</v>
      </c>
      <c r="AS3593" t="s">
        <v>283</v>
      </c>
      <c r="AV3593" t="s">
        <v>59</v>
      </c>
    </row>
    <row r="3594" spans="1:48" x14ac:dyDescent="0.35">
      <c r="A3594" t="s">
        <v>47</v>
      </c>
      <c r="B3594">
        <v>12</v>
      </c>
      <c r="C3594">
        <v>200</v>
      </c>
      <c r="D3594">
        <v>2021</v>
      </c>
      <c r="E3594">
        <v>5</v>
      </c>
      <c r="F3594">
        <v>4</v>
      </c>
      <c r="G3594">
        <v>0</v>
      </c>
      <c r="H3594">
        <v>8</v>
      </c>
      <c r="I3594" t="s">
        <v>7241</v>
      </c>
      <c r="J3594" t="s">
        <v>49</v>
      </c>
      <c r="K3594" t="s">
        <v>87</v>
      </c>
      <c r="L3594" t="b">
        <f t="shared" si="56"/>
        <v>0</v>
      </c>
      <c r="M3594">
        <v>443</v>
      </c>
      <c r="N3594">
        <v>31</v>
      </c>
      <c r="P3594">
        <v>214795</v>
      </c>
      <c r="Q3594">
        <v>281513</v>
      </c>
      <c r="R3594" t="s">
        <v>7229</v>
      </c>
      <c r="S3594" t="s">
        <v>52</v>
      </c>
      <c r="T3594" t="s">
        <v>7157</v>
      </c>
      <c r="U3594" t="s">
        <v>4692</v>
      </c>
      <c r="V3594">
        <v>24</v>
      </c>
      <c r="W3594">
        <v>76.3</v>
      </c>
      <c r="X3594">
        <v>0.21</v>
      </c>
      <c r="Y3594" t="s">
        <v>68</v>
      </c>
      <c r="Z3594">
        <v>41</v>
      </c>
      <c r="AA3594">
        <v>0.02</v>
      </c>
      <c r="AB3594">
        <v>2.56</v>
      </c>
      <c r="AC3594" t="s">
        <v>7242</v>
      </c>
      <c r="AE3594">
        <v>10809</v>
      </c>
      <c r="AF3594" t="b">
        <v>1</v>
      </c>
      <c r="AG3594">
        <v>1</v>
      </c>
      <c r="AM3594">
        <v>0</v>
      </c>
      <c r="AN3594" t="b">
        <v>0</v>
      </c>
      <c r="AO3594" t="b">
        <v>0</v>
      </c>
      <c r="AP3594" t="b">
        <v>0</v>
      </c>
      <c r="AQ3594" t="s">
        <v>117</v>
      </c>
      <c r="AR3594" t="s">
        <v>71</v>
      </c>
      <c r="AV3594" t="s">
        <v>59</v>
      </c>
    </row>
    <row r="3595" spans="1:48" x14ac:dyDescent="0.35">
      <c r="A3595" t="s">
        <v>47</v>
      </c>
      <c r="B3595">
        <v>12</v>
      </c>
      <c r="C3595">
        <v>200</v>
      </c>
      <c r="D3595">
        <v>2021</v>
      </c>
      <c r="E3595">
        <v>5</v>
      </c>
      <c r="F3595">
        <v>4</v>
      </c>
      <c r="G3595">
        <v>0</v>
      </c>
      <c r="H3595">
        <v>9</v>
      </c>
      <c r="I3595" t="s">
        <v>7243</v>
      </c>
      <c r="J3595" t="s">
        <v>49</v>
      </c>
      <c r="K3595" t="s">
        <v>87</v>
      </c>
      <c r="L3595" t="b">
        <f t="shared" si="56"/>
        <v>0</v>
      </c>
      <c r="M3595">
        <v>402</v>
      </c>
      <c r="N3595">
        <v>38</v>
      </c>
      <c r="P3595">
        <v>214795</v>
      </c>
      <c r="Q3595">
        <v>281513</v>
      </c>
      <c r="R3595" t="s">
        <v>7229</v>
      </c>
      <c r="S3595" t="s">
        <v>52</v>
      </c>
      <c r="T3595" t="s">
        <v>7157</v>
      </c>
      <c r="U3595" t="s">
        <v>4692</v>
      </c>
      <c r="V3595">
        <v>24</v>
      </c>
      <c r="W3595">
        <v>76.3</v>
      </c>
      <c r="X3595">
        <v>0.19</v>
      </c>
      <c r="Y3595" t="s">
        <v>68</v>
      </c>
      <c r="Z3595">
        <v>48</v>
      </c>
      <c r="AA3595">
        <v>0.02</v>
      </c>
      <c r="AB3595">
        <v>2.56</v>
      </c>
      <c r="AC3595" t="s">
        <v>7244</v>
      </c>
      <c r="AE3595">
        <v>10809</v>
      </c>
      <c r="AF3595" t="b">
        <v>1</v>
      </c>
      <c r="AG3595">
        <v>1</v>
      </c>
      <c r="AM3595">
        <v>0</v>
      </c>
      <c r="AN3595" t="b">
        <v>0</v>
      </c>
      <c r="AO3595" t="b">
        <v>0</v>
      </c>
      <c r="AP3595" t="b">
        <v>0</v>
      </c>
      <c r="AV3595" t="s">
        <v>59</v>
      </c>
    </row>
    <row r="3596" spans="1:48" x14ac:dyDescent="0.35">
      <c r="A3596" t="s">
        <v>47</v>
      </c>
      <c r="B3596">
        <v>12</v>
      </c>
      <c r="C3596">
        <v>200</v>
      </c>
      <c r="D3596">
        <v>2021</v>
      </c>
      <c r="E3596">
        <v>5</v>
      </c>
      <c r="F3596">
        <v>4</v>
      </c>
      <c r="G3596">
        <v>0</v>
      </c>
      <c r="H3596">
        <v>10</v>
      </c>
      <c r="I3596" t="s">
        <v>7245</v>
      </c>
      <c r="J3596" t="s">
        <v>49</v>
      </c>
      <c r="K3596" t="s">
        <v>87</v>
      </c>
      <c r="L3596" t="b">
        <f t="shared" si="56"/>
        <v>0</v>
      </c>
      <c r="M3596">
        <v>354</v>
      </c>
      <c r="N3596">
        <v>49</v>
      </c>
      <c r="P3596">
        <v>214795</v>
      </c>
      <c r="Q3596">
        <v>281513</v>
      </c>
      <c r="R3596" t="s">
        <v>7229</v>
      </c>
      <c r="S3596" t="s">
        <v>52</v>
      </c>
      <c r="T3596" t="s">
        <v>7157</v>
      </c>
      <c r="U3596" t="s">
        <v>4692</v>
      </c>
      <c r="V3596">
        <v>24</v>
      </c>
      <c r="W3596">
        <v>76.3</v>
      </c>
      <c r="X3596">
        <v>0.16</v>
      </c>
      <c r="Y3596" t="s">
        <v>68</v>
      </c>
      <c r="Z3596">
        <v>84</v>
      </c>
      <c r="AA3596">
        <v>0.04</v>
      </c>
      <c r="AB3596">
        <v>2.56</v>
      </c>
      <c r="AC3596" t="s">
        <v>7246</v>
      </c>
      <c r="AE3596">
        <v>10809</v>
      </c>
      <c r="AF3596" t="b">
        <v>1</v>
      </c>
      <c r="AG3596">
        <v>1</v>
      </c>
      <c r="AM3596">
        <v>0</v>
      </c>
      <c r="AN3596" t="b">
        <v>0</v>
      </c>
      <c r="AO3596" t="b">
        <v>0</v>
      </c>
      <c r="AP3596" t="b">
        <v>0</v>
      </c>
      <c r="AQ3596" t="s">
        <v>171</v>
      </c>
      <c r="AR3596" t="s">
        <v>89</v>
      </c>
      <c r="AV3596" t="s">
        <v>59</v>
      </c>
    </row>
    <row r="3597" spans="1:48" x14ac:dyDescent="0.35">
      <c r="A3597" t="s">
        <v>47</v>
      </c>
      <c r="B3597">
        <v>12</v>
      </c>
      <c r="C3597">
        <v>200</v>
      </c>
      <c r="D3597">
        <v>2021</v>
      </c>
      <c r="E3597">
        <v>5</v>
      </c>
      <c r="F3597">
        <v>4</v>
      </c>
      <c r="G3597">
        <v>0</v>
      </c>
      <c r="H3597">
        <v>11</v>
      </c>
      <c r="I3597" t="s">
        <v>7247</v>
      </c>
      <c r="J3597" t="s">
        <v>49</v>
      </c>
      <c r="K3597" t="s">
        <v>87</v>
      </c>
      <c r="L3597" t="b">
        <f t="shared" si="56"/>
        <v>0</v>
      </c>
      <c r="M3597">
        <v>270</v>
      </c>
      <c r="N3597">
        <v>30</v>
      </c>
      <c r="P3597">
        <v>214795</v>
      </c>
      <c r="Q3597">
        <v>281513</v>
      </c>
      <c r="R3597" t="s">
        <v>7229</v>
      </c>
      <c r="S3597" t="s">
        <v>52</v>
      </c>
      <c r="T3597" t="s">
        <v>7157</v>
      </c>
      <c r="U3597" t="s">
        <v>4692</v>
      </c>
      <c r="V3597">
        <v>24</v>
      </c>
      <c r="W3597">
        <v>76.3</v>
      </c>
      <c r="X3597">
        <v>0.13</v>
      </c>
      <c r="Y3597" t="s">
        <v>68</v>
      </c>
      <c r="Z3597">
        <v>51</v>
      </c>
      <c r="AA3597">
        <v>0.02</v>
      </c>
      <c r="AB3597">
        <v>2.56</v>
      </c>
      <c r="AC3597" t="s">
        <v>7248</v>
      </c>
      <c r="AE3597">
        <v>10809</v>
      </c>
      <c r="AF3597" t="b">
        <v>1</v>
      </c>
      <c r="AG3597">
        <v>1</v>
      </c>
      <c r="AM3597">
        <v>0</v>
      </c>
      <c r="AN3597" t="b">
        <v>0</v>
      </c>
      <c r="AO3597" t="b">
        <v>0</v>
      </c>
      <c r="AP3597" t="b">
        <v>0</v>
      </c>
      <c r="AQ3597" t="s">
        <v>81</v>
      </c>
      <c r="AR3597" t="s">
        <v>106</v>
      </c>
      <c r="AS3597" t="s">
        <v>107</v>
      </c>
      <c r="AV3597" t="s">
        <v>59</v>
      </c>
    </row>
    <row r="3598" spans="1:48" x14ac:dyDescent="0.35">
      <c r="A3598" t="s">
        <v>47</v>
      </c>
      <c r="B3598">
        <v>12</v>
      </c>
      <c r="C3598">
        <v>200</v>
      </c>
      <c r="D3598">
        <v>2021</v>
      </c>
      <c r="E3598">
        <v>5</v>
      </c>
      <c r="F3598">
        <v>4</v>
      </c>
      <c r="G3598">
        <v>0</v>
      </c>
      <c r="H3598">
        <v>12</v>
      </c>
      <c r="I3598" t="s">
        <v>7249</v>
      </c>
      <c r="J3598" t="s">
        <v>49</v>
      </c>
      <c r="K3598" t="s">
        <v>87</v>
      </c>
      <c r="L3598" t="b">
        <f t="shared" si="56"/>
        <v>0</v>
      </c>
      <c r="M3598">
        <v>219</v>
      </c>
      <c r="N3598">
        <v>47</v>
      </c>
      <c r="P3598">
        <v>214795</v>
      </c>
      <c r="Q3598">
        <v>281513</v>
      </c>
      <c r="R3598" t="s">
        <v>7229</v>
      </c>
      <c r="S3598" t="s">
        <v>52</v>
      </c>
      <c r="T3598" t="s">
        <v>7157</v>
      </c>
      <c r="U3598" t="s">
        <v>4692</v>
      </c>
      <c r="V3598">
        <v>24</v>
      </c>
      <c r="W3598">
        <v>76.3</v>
      </c>
      <c r="X3598">
        <v>0.1</v>
      </c>
      <c r="Y3598" t="s">
        <v>68</v>
      </c>
      <c r="Z3598">
        <v>76</v>
      </c>
      <c r="AA3598">
        <v>0.04</v>
      </c>
      <c r="AB3598">
        <v>2.56</v>
      </c>
      <c r="AC3598" t="s">
        <v>7250</v>
      </c>
      <c r="AE3598">
        <v>10809</v>
      </c>
      <c r="AF3598" t="b">
        <v>1</v>
      </c>
      <c r="AG3598">
        <v>1</v>
      </c>
      <c r="AM3598">
        <v>0</v>
      </c>
      <c r="AN3598" t="b">
        <v>0</v>
      </c>
      <c r="AO3598" t="b">
        <v>0</v>
      </c>
      <c r="AP3598" t="b">
        <v>0</v>
      </c>
      <c r="AQ3598" t="s">
        <v>111</v>
      </c>
      <c r="AR3598" t="s">
        <v>106</v>
      </c>
      <c r="AS3598" t="s">
        <v>107</v>
      </c>
      <c r="AV3598" t="s">
        <v>59</v>
      </c>
    </row>
    <row r="3599" spans="1:48" x14ac:dyDescent="0.35">
      <c r="A3599" t="s">
        <v>47</v>
      </c>
      <c r="B3599">
        <v>12</v>
      </c>
      <c r="C3599">
        <v>200</v>
      </c>
      <c r="D3599">
        <v>2021</v>
      </c>
      <c r="E3599">
        <v>5</v>
      </c>
      <c r="F3599">
        <v>4</v>
      </c>
      <c r="G3599">
        <v>0</v>
      </c>
      <c r="H3599">
        <v>13</v>
      </c>
      <c r="I3599" t="s">
        <v>7251</v>
      </c>
      <c r="J3599" t="s">
        <v>49</v>
      </c>
      <c r="K3599" t="s">
        <v>219</v>
      </c>
      <c r="L3599" t="b">
        <f t="shared" si="56"/>
        <v>0</v>
      </c>
      <c r="M3599">
        <v>143</v>
      </c>
      <c r="N3599">
        <v>29</v>
      </c>
      <c r="P3599">
        <v>214795</v>
      </c>
      <c r="Q3599">
        <v>281513</v>
      </c>
      <c r="R3599" t="s">
        <v>7229</v>
      </c>
      <c r="S3599" t="s">
        <v>52</v>
      </c>
      <c r="T3599" t="s">
        <v>7157</v>
      </c>
      <c r="U3599" t="s">
        <v>4692</v>
      </c>
      <c r="V3599">
        <v>24</v>
      </c>
      <c r="W3599">
        <v>76.3</v>
      </c>
      <c r="X3599">
        <v>7.0000000000000007E-2</v>
      </c>
      <c r="Y3599" t="s">
        <v>68</v>
      </c>
      <c r="Z3599">
        <v>8</v>
      </c>
      <c r="AA3599">
        <v>0</v>
      </c>
      <c r="AB3599">
        <v>2.56</v>
      </c>
      <c r="AC3599" t="s">
        <v>7252</v>
      </c>
      <c r="AE3599">
        <v>24339</v>
      </c>
      <c r="AF3599" t="b">
        <v>1</v>
      </c>
      <c r="AG3599">
        <v>1</v>
      </c>
      <c r="AM3599">
        <v>0</v>
      </c>
      <c r="AN3599" t="b">
        <v>0</v>
      </c>
      <c r="AO3599" t="b">
        <v>0</v>
      </c>
      <c r="AP3599" t="b">
        <v>0</v>
      </c>
      <c r="AQ3599" t="s">
        <v>156</v>
      </c>
      <c r="AR3599" t="s">
        <v>58</v>
      </c>
      <c r="AS3599" t="s">
        <v>422</v>
      </c>
      <c r="AV3599" t="s">
        <v>59</v>
      </c>
    </row>
    <row r="3600" spans="1:48" x14ac:dyDescent="0.35">
      <c r="A3600" t="s">
        <v>47</v>
      </c>
      <c r="B3600">
        <v>12</v>
      </c>
      <c r="C3600">
        <v>200</v>
      </c>
      <c r="D3600">
        <v>2021</v>
      </c>
      <c r="E3600">
        <v>5</v>
      </c>
      <c r="F3600">
        <v>4</v>
      </c>
      <c r="G3600">
        <v>0</v>
      </c>
      <c r="H3600">
        <v>14</v>
      </c>
      <c r="I3600" t="s">
        <v>7253</v>
      </c>
      <c r="J3600" t="s">
        <v>49</v>
      </c>
      <c r="K3600" t="s">
        <v>87</v>
      </c>
      <c r="L3600" t="b">
        <f t="shared" si="56"/>
        <v>0</v>
      </c>
      <c r="M3600">
        <v>135</v>
      </c>
      <c r="N3600">
        <v>50</v>
      </c>
      <c r="P3600">
        <v>214795</v>
      </c>
      <c r="Q3600">
        <v>281513</v>
      </c>
      <c r="R3600" t="s">
        <v>7229</v>
      </c>
      <c r="S3600" t="s">
        <v>52</v>
      </c>
      <c r="T3600" t="s">
        <v>7157</v>
      </c>
      <c r="U3600" t="s">
        <v>4692</v>
      </c>
      <c r="V3600">
        <v>24</v>
      </c>
      <c r="W3600">
        <v>76.3</v>
      </c>
      <c r="X3600">
        <v>0.06</v>
      </c>
      <c r="Y3600" t="s">
        <v>68</v>
      </c>
      <c r="Z3600">
        <v>9</v>
      </c>
      <c r="AA3600">
        <v>0</v>
      </c>
      <c r="AB3600">
        <v>2.56</v>
      </c>
      <c r="AC3600" t="s">
        <v>7254</v>
      </c>
      <c r="AE3600">
        <v>10809</v>
      </c>
      <c r="AF3600" t="b">
        <v>1</v>
      </c>
      <c r="AG3600">
        <v>1</v>
      </c>
      <c r="AM3600">
        <v>0</v>
      </c>
      <c r="AN3600" t="b">
        <v>0</v>
      </c>
      <c r="AO3600" t="b">
        <v>0</v>
      </c>
      <c r="AP3600" t="b">
        <v>0</v>
      </c>
      <c r="AQ3600" t="s">
        <v>85</v>
      </c>
      <c r="AR3600" t="s">
        <v>75</v>
      </c>
      <c r="AV3600" t="s">
        <v>59</v>
      </c>
    </row>
    <row r="3601" spans="1:48" x14ac:dyDescent="0.35">
      <c r="A3601" t="s">
        <v>47</v>
      </c>
      <c r="B3601">
        <v>12</v>
      </c>
      <c r="C3601">
        <v>200</v>
      </c>
      <c r="D3601">
        <v>2021</v>
      </c>
      <c r="E3601">
        <v>5</v>
      </c>
      <c r="F3601">
        <v>4</v>
      </c>
      <c r="G3601">
        <v>0</v>
      </c>
      <c r="H3601">
        <v>15</v>
      </c>
      <c r="I3601" t="s">
        <v>7255</v>
      </c>
      <c r="J3601" t="s">
        <v>49</v>
      </c>
      <c r="K3601" t="s">
        <v>87</v>
      </c>
      <c r="L3601" t="b">
        <f t="shared" si="56"/>
        <v>0</v>
      </c>
      <c r="M3601">
        <v>126</v>
      </c>
      <c r="N3601">
        <v>58</v>
      </c>
      <c r="P3601">
        <v>214795</v>
      </c>
      <c r="Q3601">
        <v>281513</v>
      </c>
      <c r="R3601" t="s">
        <v>7229</v>
      </c>
      <c r="S3601" t="s">
        <v>52</v>
      </c>
      <c r="T3601" t="s">
        <v>7157</v>
      </c>
      <c r="U3601" t="s">
        <v>4692</v>
      </c>
      <c r="V3601">
        <v>24</v>
      </c>
      <c r="W3601">
        <v>76.3</v>
      </c>
      <c r="X3601">
        <v>0.06</v>
      </c>
      <c r="Y3601" t="s">
        <v>68</v>
      </c>
      <c r="Z3601">
        <v>9</v>
      </c>
      <c r="AA3601">
        <v>0</v>
      </c>
      <c r="AB3601">
        <v>2.56</v>
      </c>
      <c r="AC3601" t="s">
        <v>7256</v>
      </c>
      <c r="AE3601">
        <v>10809</v>
      </c>
      <c r="AF3601" t="b">
        <v>1</v>
      </c>
      <c r="AG3601">
        <v>1</v>
      </c>
      <c r="AM3601">
        <v>0</v>
      </c>
      <c r="AN3601" t="b">
        <v>0</v>
      </c>
      <c r="AO3601" t="b">
        <v>0</v>
      </c>
      <c r="AP3601" t="b">
        <v>0</v>
      </c>
      <c r="AQ3601" t="s">
        <v>171</v>
      </c>
      <c r="AR3601" t="s">
        <v>134</v>
      </c>
      <c r="AV3601" t="s">
        <v>59</v>
      </c>
    </row>
    <row r="3602" spans="1:48" x14ac:dyDescent="0.35">
      <c r="A3602" t="s">
        <v>47</v>
      </c>
      <c r="B3602">
        <v>12</v>
      </c>
      <c r="C3602">
        <v>200</v>
      </c>
      <c r="D3602">
        <v>2021</v>
      </c>
      <c r="E3602">
        <v>5</v>
      </c>
      <c r="F3602">
        <v>4</v>
      </c>
      <c r="G3602">
        <v>0</v>
      </c>
      <c r="H3602">
        <v>16</v>
      </c>
      <c r="I3602" t="s">
        <v>7257</v>
      </c>
      <c r="J3602" t="s">
        <v>49</v>
      </c>
      <c r="K3602" t="s">
        <v>87</v>
      </c>
      <c r="L3602" t="b">
        <f t="shared" si="56"/>
        <v>0</v>
      </c>
      <c r="M3602">
        <v>117</v>
      </c>
      <c r="N3602">
        <v>43</v>
      </c>
      <c r="P3602">
        <v>214795</v>
      </c>
      <c r="Q3602">
        <v>281513</v>
      </c>
      <c r="R3602" t="s">
        <v>7229</v>
      </c>
      <c r="S3602" t="s">
        <v>52</v>
      </c>
      <c r="T3602" t="s">
        <v>7157</v>
      </c>
      <c r="U3602" t="s">
        <v>4692</v>
      </c>
      <c r="V3602">
        <v>24</v>
      </c>
      <c r="W3602">
        <v>76.3</v>
      </c>
      <c r="X3602">
        <v>0.05</v>
      </c>
      <c r="Y3602" t="s">
        <v>68</v>
      </c>
      <c r="Z3602">
        <v>17</v>
      </c>
      <c r="AA3602">
        <v>0.01</v>
      </c>
      <c r="AB3602">
        <v>2.56</v>
      </c>
      <c r="AC3602" t="s">
        <v>7258</v>
      </c>
      <c r="AE3602">
        <v>10809</v>
      </c>
      <c r="AF3602" t="b">
        <v>1</v>
      </c>
      <c r="AG3602">
        <v>1</v>
      </c>
      <c r="AM3602">
        <v>0</v>
      </c>
      <c r="AN3602" t="b">
        <v>0</v>
      </c>
      <c r="AO3602" t="b">
        <v>0</v>
      </c>
      <c r="AP3602" t="b">
        <v>0</v>
      </c>
      <c r="AQ3602" t="s">
        <v>111</v>
      </c>
      <c r="AR3602" t="s">
        <v>58</v>
      </c>
      <c r="AS3602" t="s">
        <v>3415</v>
      </c>
      <c r="AV3602" t="s">
        <v>59</v>
      </c>
    </row>
    <row r="3603" spans="1:48" x14ac:dyDescent="0.35">
      <c r="A3603" t="s">
        <v>47</v>
      </c>
      <c r="B3603">
        <v>12</v>
      </c>
      <c r="C3603">
        <v>200</v>
      </c>
      <c r="D3603">
        <v>2021</v>
      </c>
      <c r="E3603">
        <v>5</v>
      </c>
      <c r="F3603">
        <v>4</v>
      </c>
      <c r="G3603">
        <v>0</v>
      </c>
      <c r="H3603">
        <v>17</v>
      </c>
      <c r="I3603" t="s">
        <v>7259</v>
      </c>
      <c r="J3603" t="s">
        <v>66</v>
      </c>
      <c r="K3603" t="s">
        <v>2135</v>
      </c>
      <c r="L3603" t="b">
        <f t="shared" si="56"/>
        <v>0</v>
      </c>
      <c r="M3603">
        <v>100</v>
      </c>
      <c r="N3603">
        <v>37</v>
      </c>
      <c r="P3603">
        <v>214795</v>
      </c>
      <c r="Q3603">
        <v>281513</v>
      </c>
      <c r="R3603" t="s">
        <v>7229</v>
      </c>
      <c r="S3603" t="s">
        <v>52</v>
      </c>
      <c r="T3603" t="s">
        <v>7157</v>
      </c>
      <c r="U3603" t="s">
        <v>4692</v>
      </c>
      <c r="V3603">
        <v>24</v>
      </c>
      <c r="W3603">
        <v>76.3</v>
      </c>
      <c r="X3603">
        <v>0.05</v>
      </c>
      <c r="Y3603" t="s">
        <v>68</v>
      </c>
      <c r="Z3603">
        <v>6</v>
      </c>
      <c r="AA3603">
        <v>0</v>
      </c>
      <c r="AB3603">
        <v>2.56</v>
      </c>
      <c r="AC3603" t="s">
        <v>7260</v>
      </c>
      <c r="AE3603">
        <v>24313</v>
      </c>
      <c r="AF3603" t="b">
        <v>1</v>
      </c>
      <c r="AG3603">
        <v>1</v>
      </c>
      <c r="AM3603">
        <v>0</v>
      </c>
      <c r="AN3603" t="b">
        <v>0</v>
      </c>
      <c r="AO3603" t="b">
        <v>0</v>
      </c>
      <c r="AP3603" t="b">
        <v>0</v>
      </c>
      <c r="AQ3603" t="s">
        <v>171</v>
      </c>
      <c r="AR3603" t="s">
        <v>134</v>
      </c>
      <c r="AS3603" t="s">
        <v>144</v>
      </c>
      <c r="AV3603" t="s">
        <v>59</v>
      </c>
    </row>
    <row r="3604" spans="1:48" x14ac:dyDescent="0.35">
      <c r="A3604" t="s">
        <v>47</v>
      </c>
      <c r="B3604">
        <v>12</v>
      </c>
      <c r="C3604">
        <v>200</v>
      </c>
      <c r="D3604">
        <v>2021</v>
      </c>
      <c r="E3604">
        <v>5</v>
      </c>
      <c r="F3604">
        <v>4</v>
      </c>
      <c r="G3604">
        <v>0</v>
      </c>
      <c r="H3604">
        <v>18</v>
      </c>
      <c r="I3604" t="s">
        <v>7261</v>
      </c>
      <c r="J3604" t="s">
        <v>49</v>
      </c>
      <c r="K3604" t="s">
        <v>87</v>
      </c>
      <c r="L3604" t="b">
        <f t="shared" si="56"/>
        <v>0</v>
      </c>
      <c r="M3604">
        <v>94</v>
      </c>
      <c r="N3604">
        <v>61</v>
      </c>
      <c r="P3604">
        <v>214795</v>
      </c>
      <c r="Q3604">
        <v>281513</v>
      </c>
      <c r="R3604" t="s">
        <v>7229</v>
      </c>
      <c r="S3604" t="s">
        <v>52</v>
      </c>
      <c r="T3604" t="s">
        <v>7157</v>
      </c>
      <c r="U3604" t="s">
        <v>4692</v>
      </c>
      <c r="V3604">
        <v>24</v>
      </c>
      <c r="W3604">
        <v>76.3</v>
      </c>
      <c r="X3604">
        <v>0.04</v>
      </c>
      <c r="Y3604" t="s">
        <v>68</v>
      </c>
      <c r="Z3604">
        <v>14</v>
      </c>
      <c r="AA3604">
        <v>0.01</v>
      </c>
      <c r="AB3604">
        <v>2.56</v>
      </c>
      <c r="AC3604" t="s">
        <v>7262</v>
      </c>
      <c r="AE3604">
        <v>10809</v>
      </c>
      <c r="AF3604" t="b">
        <v>1</v>
      </c>
      <c r="AG3604">
        <v>1</v>
      </c>
      <c r="AM3604">
        <v>0</v>
      </c>
      <c r="AN3604" t="b">
        <v>0</v>
      </c>
      <c r="AO3604" t="b">
        <v>0</v>
      </c>
      <c r="AP3604" t="b">
        <v>0</v>
      </c>
      <c r="AQ3604" t="s">
        <v>548</v>
      </c>
      <c r="AR3604" t="s">
        <v>89</v>
      </c>
      <c r="AV3604" t="s">
        <v>59</v>
      </c>
    </row>
    <row r="3605" spans="1:48" x14ac:dyDescent="0.35">
      <c r="A3605" t="s">
        <v>47</v>
      </c>
      <c r="B3605">
        <v>12</v>
      </c>
      <c r="C3605">
        <v>200</v>
      </c>
      <c r="D3605">
        <v>2021</v>
      </c>
      <c r="E3605">
        <v>5</v>
      </c>
      <c r="F3605">
        <v>4</v>
      </c>
      <c r="G3605">
        <v>0</v>
      </c>
      <c r="H3605">
        <v>19</v>
      </c>
      <c r="I3605" t="s">
        <v>7263</v>
      </c>
      <c r="J3605" t="s">
        <v>49</v>
      </c>
      <c r="K3605" t="s">
        <v>2591</v>
      </c>
      <c r="L3605" t="b">
        <f t="shared" si="56"/>
        <v>0</v>
      </c>
      <c r="M3605">
        <v>80</v>
      </c>
      <c r="N3605">
        <v>46</v>
      </c>
      <c r="P3605">
        <v>214795</v>
      </c>
      <c r="Q3605">
        <v>281513</v>
      </c>
      <c r="R3605" t="s">
        <v>7229</v>
      </c>
      <c r="S3605" t="s">
        <v>52</v>
      </c>
      <c r="T3605" t="s">
        <v>7157</v>
      </c>
      <c r="U3605" t="s">
        <v>4692</v>
      </c>
      <c r="V3605">
        <v>24</v>
      </c>
      <c r="W3605">
        <v>76.3</v>
      </c>
      <c r="X3605">
        <v>0.04</v>
      </c>
      <c r="Y3605" t="s">
        <v>68</v>
      </c>
      <c r="Z3605">
        <v>3</v>
      </c>
      <c r="AA3605">
        <v>0</v>
      </c>
      <c r="AB3605">
        <v>2.56</v>
      </c>
      <c r="AC3605" t="s">
        <v>7264</v>
      </c>
      <c r="AE3605">
        <v>24314</v>
      </c>
      <c r="AF3605" t="b">
        <v>1</v>
      </c>
      <c r="AG3605">
        <v>1</v>
      </c>
      <c r="AM3605">
        <v>0</v>
      </c>
      <c r="AN3605" t="b">
        <v>0</v>
      </c>
      <c r="AO3605" t="b">
        <v>0</v>
      </c>
      <c r="AP3605" t="b">
        <v>0</v>
      </c>
      <c r="AQ3605" t="s">
        <v>171</v>
      </c>
      <c r="AR3605" t="s">
        <v>71</v>
      </c>
      <c r="AV3605" t="s">
        <v>59</v>
      </c>
    </row>
    <row r="3606" spans="1:48" x14ac:dyDescent="0.35">
      <c r="A3606" t="s">
        <v>47</v>
      </c>
      <c r="B3606">
        <v>12</v>
      </c>
      <c r="C3606">
        <v>200</v>
      </c>
      <c r="D3606">
        <v>2021</v>
      </c>
      <c r="E3606">
        <v>5</v>
      </c>
      <c r="F3606">
        <v>4</v>
      </c>
      <c r="G3606">
        <v>0</v>
      </c>
      <c r="H3606">
        <v>20</v>
      </c>
      <c r="I3606" t="s">
        <v>7265</v>
      </c>
      <c r="J3606" t="s">
        <v>49</v>
      </c>
      <c r="K3606" t="s">
        <v>320</v>
      </c>
      <c r="L3606" t="b">
        <f t="shared" si="56"/>
        <v>0</v>
      </c>
      <c r="M3606">
        <v>77</v>
      </c>
      <c r="N3606">
        <v>61</v>
      </c>
      <c r="P3606">
        <v>214795</v>
      </c>
      <c r="Q3606">
        <v>281513</v>
      </c>
      <c r="R3606" t="s">
        <v>7229</v>
      </c>
      <c r="S3606" t="s">
        <v>52</v>
      </c>
      <c r="T3606" t="s">
        <v>7157</v>
      </c>
      <c r="U3606" t="s">
        <v>4692</v>
      </c>
      <c r="V3606">
        <v>24</v>
      </c>
      <c r="W3606">
        <v>76.3</v>
      </c>
      <c r="X3606">
        <v>0.04</v>
      </c>
      <c r="Y3606" t="s">
        <v>68</v>
      </c>
      <c r="Z3606">
        <v>6</v>
      </c>
      <c r="AA3606">
        <v>0</v>
      </c>
      <c r="AB3606">
        <v>2.56</v>
      </c>
      <c r="AC3606" t="s">
        <v>7266</v>
      </c>
      <c r="AE3606">
        <v>24487</v>
      </c>
      <c r="AF3606" t="b">
        <v>1</v>
      </c>
      <c r="AG3606">
        <v>1</v>
      </c>
      <c r="AM3606">
        <v>0</v>
      </c>
      <c r="AN3606" t="b">
        <v>0</v>
      </c>
      <c r="AO3606" t="b">
        <v>0</v>
      </c>
      <c r="AP3606" t="b">
        <v>0</v>
      </c>
      <c r="AQ3606" t="s">
        <v>111</v>
      </c>
      <c r="AR3606" t="s">
        <v>75</v>
      </c>
      <c r="AV3606" t="s">
        <v>59</v>
      </c>
    </row>
    <row r="3607" spans="1:48" x14ac:dyDescent="0.35">
      <c r="A3607" t="s">
        <v>47</v>
      </c>
      <c r="B3607">
        <v>12</v>
      </c>
      <c r="C3607">
        <v>200</v>
      </c>
      <c r="D3607">
        <v>2021</v>
      </c>
      <c r="E3607">
        <v>5</v>
      </c>
      <c r="F3607">
        <v>4</v>
      </c>
      <c r="G3607">
        <v>0</v>
      </c>
      <c r="H3607">
        <v>21</v>
      </c>
      <c r="I3607" t="s">
        <v>7267</v>
      </c>
      <c r="J3607" t="s">
        <v>49</v>
      </c>
      <c r="K3607" t="s">
        <v>87</v>
      </c>
      <c r="L3607" t="b">
        <f t="shared" si="56"/>
        <v>0</v>
      </c>
      <c r="M3607">
        <v>71</v>
      </c>
      <c r="N3607">
        <v>43</v>
      </c>
      <c r="P3607">
        <v>214795</v>
      </c>
      <c r="Q3607">
        <v>281513</v>
      </c>
      <c r="R3607" t="s">
        <v>7229</v>
      </c>
      <c r="S3607" t="s">
        <v>52</v>
      </c>
      <c r="T3607" t="s">
        <v>7157</v>
      </c>
      <c r="U3607" t="s">
        <v>4692</v>
      </c>
      <c r="V3607">
        <v>24</v>
      </c>
      <c r="W3607">
        <v>76.3</v>
      </c>
      <c r="X3607">
        <v>0.03</v>
      </c>
      <c r="Y3607" t="s">
        <v>68</v>
      </c>
      <c r="Z3607">
        <v>3</v>
      </c>
      <c r="AA3607">
        <v>0</v>
      </c>
      <c r="AB3607">
        <v>2.56</v>
      </c>
      <c r="AC3607" t="s">
        <v>7268</v>
      </c>
      <c r="AE3607">
        <v>10809</v>
      </c>
      <c r="AF3607" t="b">
        <v>1</v>
      </c>
      <c r="AG3607">
        <v>1</v>
      </c>
      <c r="AM3607">
        <v>0</v>
      </c>
      <c r="AN3607" t="b">
        <v>0</v>
      </c>
      <c r="AO3607" t="b">
        <v>0</v>
      </c>
      <c r="AP3607" t="b">
        <v>0</v>
      </c>
      <c r="AQ3607" t="s">
        <v>111</v>
      </c>
      <c r="AR3607" t="s">
        <v>134</v>
      </c>
      <c r="AS3607" t="s">
        <v>162</v>
      </c>
      <c r="AV3607" t="s">
        <v>59</v>
      </c>
    </row>
    <row r="3608" spans="1:48" x14ac:dyDescent="0.35">
      <c r="A3608" t="s">
        <v>47</v>
      </c>
      <c r="B3608">
        <v>12</v>
      </c>
      <c r="C3608">
        <v>200</v>
      </c>
      <c r="D3608">
        <v>2021</v>
      </c>
      <c r="E3608">
        <v>5</v>
      </c>
      <c r="F3608">
        <v>4</v>
      </c>
      <c r="G3608">
        <v>0</v>
      </c>
      <c r="H3608">
        <v>22</v>
      </c>
      <c r="I3608" t="s">
        <v>7269</v>
      </c>
      <c r="J3608" t="s">
        <v>49</v>
      </c>
      <c r="K3608" t="s">
        <v>87</v>
      </c>
      <c r="L3608" t="b">
        <f t="shared" si="56"/>
        <v>0</v>
      </c>
      <c r="M3608">
        <v>68</v>
      </c>
      <c r="N3608">
        <v>48</v>
      </c>
      <c r="P3608">
        <v>214795</v>
      </c>
      <c r="Q3608">
        <v>281513</v>
      </c>
      <c r="R3608" t="s">
        <v>7229</v>
      </c>
      <c r="S3608" t="s">
        <v>52</v>
      </c>
      <c r="T3608" t="s">
        <v>7157</v>
      </c>
      <c r="U3608" t="s">
        <v>4692</v>
      </c>
      <c r="V3608">
        <v>24</v>
      </c>
      <c r="W3608">
        <v>76.3</v>
      </c>
      <c r="X3608">
        <v>0.03</v>
      </c>
      <c r="Y3608" t="s">
        <v>68</v>
      </c>
      <c r="Z3608">
        <v>6</v>
      </c>
      <c r="AA3608">
        <v>0</v>
      </c>
      <c r="AB3608">
        <v>2.56</v>
      </c>
      <c r="AC3608" t="s">
        <v>7270</v>
      </c>
      <c r="AE3608">
        <v>10809</v>
      </c>
      <c r="AF3608" t="b">
        <v>1</v>
      </c>
      <c r="AG3608">
        <v>1</v>
      </c>
      <c r="AM3608">
        <v>0</v>
      </c>
      <c r="AN3608" t="b">
        <v>0</v>
      </c>
      <c r="AO3608" t="b">
        <v>0</v>
      </c>
      <c r="AP3608" t="b">
        <v>0</v>
      </c>
      <c r="AQ3608" t="s">
        <v>117</v>
      </c>
      <c r="AR3608" t="s">
        <v>71</v>
      </c>
      <c r="AV3608" t="s">
        <v>59</v>
      </c>
    </row>
    <row r="3609" spans="1:48" x14ac:dyDescent="0.35">
      <c r="A3609" t="s">
        <v>47</v>
      </c>
      <c r="B3609">
        <v>12</v>
      </c>
      <c r="C3609">
        <v>200</v>
      </c>
      <c r="D3609">
        <v>2021</v>
      </c>
      <c r="E3609">
        <v>5</v>
      </c>
      <c r="F3609">
        <v>4</v>
      </c>
      <c r="G3609">
        <v>0</v>
      </c>
      <c r="H3609">
        <v>23</v>
      </c>
      <c r="I3609" t="s">
        <v>7271</v>
      </c>
      <c r="J3609" t="s">
        <v>49</v>
      </c>
      <c r="K3609" t="s">
        <v>87</v>
      </c>
      <c r="L3609" t="b">
        <f t="shared" si="56"/>
        <v>0</v>
      </c>
      <c r="M3609">
        <v>62</v>
      </c>
      <c r="N3609">
        <v>48</v>
      </c>
      <c r="P3609">
        <v>214795</v>
      </c>
      <c r="Q3609">
        <v>281513</v>
      </c>
      <c r="R3609" t="s">
        <v>7229</v>
      </c>
      <c r="S3609" t="s">
        <v>52</v>
      </c>
      <c r="T3609" t="s">
        <v>7157</v>
      </c>
      <c r="U3609" t="s">
        <v>4692</v>
      </c>
      <c r="V3609">
        <v>24</v>
      </c>
      <c r="W3609">
        <v>76.3</v>
      </c>
      <c r="X3609">
        <v>0.03</v>
      </c>
      <c r="Y3609" t="s">
        <v>68</v>
      </c>
      <c r="Z3609">
        <v>8</v>
      </c>
      <c r="AA3609">
        <v>0</v>
      </c>
      <c r="AB3609">
        <v>2.56</v>
      </c>
      <c r="AC3609" t="s">
        <v>7272</v>
      </c>
      <c r="AE3609">
        <v>10809</v>
      </c>
      <c r="AF3609" t="b">
        <v>1</v>
      </c>
      <c r="AG3609">
        <v>1</v>
      </c>
      <c r="AM3609">
        <v>0</v>
      </c>
      <c r="AN3609" t="b">
        <v>0</v>
      </c>
      <c r="AO3609" t="b">
        <v>0</v>
      </c>
      <c r="AP3609" t="b">
        <v>0</v>
      </c>
      <c r="AQ3609" t="s">
        <v>117</v>
      </c>
      <c r="AR3609" t="s">
        <v>71</v>
      </c>
      <c r="AV3609" t="s">
        <v>59</v>
      </c>
    </row>
    <row r="3610" spans="1:48" x14ac:dyDescent="0.35">
      <c r="A3610" t="s">
        <v>47</v>
      </c>
      <c r="B3610">
        <v>12</v>
      </c>
      <c r="C3610">
        <v>200</v>
      </c>
      <c r="D3610">
        <v>2021</v>
      </c>
      <c r="E3610">
        <v>5</v>
      </c>
      <c r="F3610">
        <v>4</v>
      </c>
      <c r="G3610">
        <v>0</v>
      </c>
      <c r="H3610">
        <v>24</v>
      </c>
      <c r="I3610" t="s">
        <v>7273</v>
      </c>
      <c r="J3610" t="s">
        <v>49</v>
      </c>
      <c r="K3610" t="s">
        <v>87</v>
      </c>
      <c r="L3610" t="b">
        <f t="shared" si="56"/>
        <v>0</v>
      </c>
      <c r="M3610">
        <v>54</v>
      </c>
      <c r="N3610">
        <v>46</v>
      </c>
      <c r="P3610">
        <v>214795</v>
      </c>
      <c r="Q3610">
        <v>281513</v>
      </c>
      <c r="R3610" t="s">
        <v>7229</v>
      </c>
      <c r="S3610" t="s">
        <v>52</v>
      </c>
      <c r="T3610" t="s">
        <v>7157</v>
      </c>
      <c r="U3610" t="s">
        <v>4692</v>
      </c>
      <c r="V3610">
        <v>24</v>
      </c>
      <c r="W3610">
        <v>76.3</v>
      </c>
      <c r="X3610">
        <v>0.03</v>
      </c>
      <c r="Y3610" t="s">
        <v>68</v>
      </c>
      <c r="Z3610">
        <v>6</v>
      </c>
      <c r="AA3610">
        <v>0</v>
      </c>
      <c r="AB3610">
        <v>2.56</v>
      </c>
      <c r="AC3610" t="s">
        <v>7274</v>
      </c>
      <c r="AE3610">
        <v>10809</v>
      </c>
      <c r="AF3610" t="b">
        <v>1</v>
      </c>
      <c r="AG3610">
        <v>1</v>
      </c>
      <c r="AM3610">
        <v>0</v>
      </c>
      <c r="AN3610" t="b">
        <v>0</v>
      </c>
      <c r="AO3610" t="b">
        <v>0</v>
      </c>
      <c r="AP3610" t="b">
        <v>0</v>
      </c>
      <c r="AQ3610" t="s">
        <v>171</v>
      </c>
      <c r="AR3610" t="s">
        <v>75</v>
      </c>
      <c r="AV3610" t="s">
        <v>59</v>
      </c>
    </row>
    <row r="3611" spans="1:48" x14ac:dyDescent="0.35">
      <c r="A3611" t="s">
        <v>47</v>
      </c>
      <c r="B3611">
        <v>12</v>
      </c>
      <c r="C3611">
        <v>200</v>
      </c>
      <c r="D3611">
        <v>2021</v>
      </c>
      <c r="E3611">
        <v>5</v>
      </c>
      <c r="F3611">
        <v>4</v>
      </c>
      <c r="G3611">
        <v>0</v>
      </c>
      <c r="H3611">
        <v>25</v>
      </c>
      <c r="I3611" t="s">
        <v>7275</v>
      </c>
      <c r="J3611" t="s">
        <v>49</v>
      </c>
      <c r="K3611" t="s">
        <v>87</v>
      </c>
      <c r="L3611" t="b">
        <f t="shared" si="56"/>
        <v>0</v>
      </c>
      <c r="M3611">
        <v>48</v>
      </c>
      <c r="N3611">
        <v>36</v>
      </c>
      <c r="P3611">
        <v>214795</v>
      </c>
      <c r="Q3611">
        <v>281513</v>
      </c>
      <c r="R3611" t="s">
        <v>7229</v>
      </c>
      <c r="S3611" t="s">
        <v>52</v>
      </c>
      <c r="T3611" t="s">
        <v>7157</v>
      </c>
      <c r="U3611" t="s">
        <v>4692</v>
      </c>
      <c r="V3611">
        <v>24</v>
      </c>
      <c r="W3611">
        <v>76.3</v>
      </c>
      <c r="X3611">
        <v>0.02</v>
      </c>
      <c r="Y3611" t="s">
        <v>68</v>
      </c>
      <c r="Z3611">
        <v>0</v>
      </c>
      <c r="AA3611">
        <v>0</v>
      </c>
      <c r="AB3611">
        <v>2.56</v>
      </c>
      <c r="AC3611" t="s">
        <v>7276</v>
      </c>
      <c r="AE3611">
        <v>10809</v>
      </c>
      <c r="AF3611" t="b">
        <v>1</v>
      </c>
      <c r="AG3611">
        <v>1</v>
      </c>
      <c r="AM3611">
        <v>0</v>
      </c>
      <c r="AN3611" t="b">
        <v>0</v>
      </c>
      <c r="AO3611" t="b">
        <v>0</v>
      </c>
      <c r="AP3611" t="b">
        <v>0</v>
      </c>
      <c r="AQ3611" t="s">
        <v>57</v>
      </c>
      <c r="AR3611" t="s">
        <v>71</v>
      </c>
      <c r="AV3611" t="s">
        <v>59</v>
      </c>
    </row>
    <row r="3612" spans="1:48" x14ac:dyDescent="0.35">
      <c r="A3612" t="s">
        <v>47</v>
      </c>
      <c r="B3612">
        <v>12</v>
      </c>
      <c r="C3612">
        <v>201</v>
      </c>
      <c r="D3612">
        <v>2021</v>
      </c>
      <c r="E3612">
        <v>5</v>
      </c>
      <c r="F3612">
        <v>4</v>
      </c>
      <c r="G3612">
        <v>0</v>
      </c>
      <c r="H3612">
        <v>1</v>
      </c>
      <c r="I3612" t="s">
        <v>7277</v>
      </c>
      <c r="J3612" t="s">
        <v>49</v>
      </c>
      <c r="K3612" t="s">
        <v>50</v>
      </c>
      <c r="L3612" t="str">
        <f t="shared" si="56"/>
        <v>DMKPlus</v>
      </c>
      <c r="M3612">
        <v>104800</v>
      </c>
      <c r="N3612">
        <v>72</v>
      </c>
      <c r="P3612">
        <v>202275</v>
      </c>
      <c r="Q3612">
        <v>291001</v>
      </c>
      <c r="R3612" t="s">
        <v>7278</v>
      </c>
      <c r="S3612" t="s">
        <v>52</v>
      </c>
      <c r="T3612" t="s">
        <v>7157</v>
      </c>
      <c r="U3612" t="s">
        <v>4692</v>
      </c>
      <c r="V3612">
        <v>15</v>
      </c>
      <c r="W3612">
        <v>69.510000000000005</v>
      </c>
      <c r="X3612">
        <v>51.81</v>
      </c>
      <c r="Y3612" t="s">
        <v>55</v>
      </c>
      <c r="Z3612">
        <v>42413</v>
      </c>
      <c r="AA3612">
        <v>20.97</v>
      </c>
      <c r="AB3612">
        <v>2.63</v>
      </c>
      <c r="AC3612" t="s">
        <v>7279</v>
      </c>
      <c r="AE3612">
        <v>10192</v>
      </c>
      <c r="AF3612" t="b">
        <v>1</v>
      </c>
      <c r="AG3612">
        <v>1</v>
      </c>
      <c r="AM3612">
        <v>1</v>
      </c>
      <c r="AN3612" t="b">
        <v>0</v>
      </c>
      <c r="AO3612" t="b">
        <v>0</v>
      </c>
      <c r="AP3612" t="b">
        <v>0</v>
      </c>
      <c r="AQ3612" t="s">
        <v>111</v>
      </c>
      <c r="AR3612" t="s">
        <v>71</v>
      </c>
      <c r="AV3612" t="s">
        <v>59</v>
      </c>
    </row>
    <row r="3613" spans="1:48" x14ac:dyDescent="0.35">
      <c r="A3613" t="s">
        <v>47</v>
      </c>
      <c r="B3613">
        <v>12</v>
      </c>
      <c r="C3613">
        <v>201</v>
      </c>
      <c r="D3613">
        <v>2021</v>
      </c>
      <c r="E3613">
        <v>5</v>
      </c>
      <c r="F3613">
        <v>4</v>
      </c>
      <c r="G3613">
        <v>0</v>
      </c>
      <c r="H3613">
        <v>2</v>
      </c>
      <c r="I3613" t="s">
        <v>7280</v>
      </c>
      <c r="J3613" t="s">
        <v>49</v>
      </c>
      <c r="K3613" t="s">
        <v>109</v>
      </c>
      <c r="L3613" t="str">
        <f t="shared" si="56"/>
        <v>ADMKPlus</v>
      </c>
      <c r="M3613">
        <v>62387</v>
      </c>
      <c r="N3613">
        <v>73</v>
      </c>
      <c r="P3613">
        <v>202275</v>
      </c>
      <c r="Q3613">
        <v>291001</v>
      </c>
      <c r="R3613" t="s">
        <v>7278</v>
      </c>
      <c r="S3613" t="s">
        <v>52</v>
      </c>
      <c r="T3613" t="s">
        <v>7157</v>
      </c>
      <c r="U3613" t="s">
        <v>4692</v>
      </c>
      <c r="V3613">
        <v>15</v>
      </c>
      <c r="W3613">
        <v>69.510000000000005</v>
      </c>
      <c r="X3613">
        <v>30.84</v>
      </c>
      <c r="Y3613" t="s">
        <v>55</v>
      </c>
      <c r="Z3613">
        <v>47851</v>
      </c>
      <c r="AA3613">
        <v>23.66</v>
      </c>
      <c r="AB3613">
        <v>2.63</v>
      </c>
      <c r="AC3613" t="s">
        <v>7281</v>
      </c>
      <c r="AE3613">
        <v>930</v>
      </c>
      <c r="AF3613" t="b">
        <v>1</v>
      </c>
      <c r="AG3613">
        <v>1</v>
      </c>
      <c r="AM3613">
        <v>0</v>
      </c>
      <c r="AN3613" t="b">
        <v>0</v>
      </c>
      <c r="AO3613" t="b">
        <v>0</v>
      </c>
      <c r="AP3613" t="b">
        <v>0</v>
      </c>
      <c r="AQ3613" t="s">
        <v>117</v>
      </c>
      <c r="AR3613" t="s">
        <v>71</v>
      </c>
      <c r="AV3613" t="s">
        <v>59</v>
      </c>
    </row>
    <row r="3614" spans="1:48" x14ac:dyDescent="0.35">
      <c r="A3614" t="s">
        <v>47</v>
      </c>
      <c r="B3614">
        <v>12</v>
      </c>
      <c r="C3614">
        <v>201</v>
      </c>
      <c r="D3614">
        <v>2021</v>
      </c>
      <c r="E3614">
        <v>5</v>
      </c>
      <c r="F3614">
        <v>4</v>
      </c>
      <c r="G3614">
        <v>0</v>
      </c>
      <c r="H3614">
        <v>3</v>
      </c>
      <c r="I3614" t="s">
        <v>7282</v>
      </c>
      <c r="J3614" t="s">
        <v>49</v>
      </c>
      <c r="K3614" t="s">
        <v>119</v>
      </c>
      <c r="L3614" t="str">
        <f t="shared" si="56"/>
        <v>ADMKPlus</v>
      </c>
      <c r="M3614">
        <v>14536</v>
      </c>
      <c r="N3614">
        <v>47</v>
      </c>
      <c r="P3614">
        <v>202275</v>
      </c>
      <c r="Q3614">
        <v>291001</v>
      </c>
      <c r="R3614" t="s">
        <v>7278</v>
      </c>
      <c r="S3614" t="s">
        <v>52</v>
      </c>
      <c r="T3614" t="s">
        <v>7157</v>
      </c>
      <c r="U3614" t="s">
        <v>4692</v>
      </c>
      <c r="V3614">
        <v>15</v>
      </c>
      <c r="W3614">
        <v>69.510000000000005</v>
      </c>
      <c r="X3614">
        <v>7.19</v>
      </c>
      <c r="Y3614" t="s">
        <v>68</v>
      </c>
      <c r="Z3614">
        <v>2189</v>
      </c>
      <c r="AA3614">
        <v>1.08</v>
      </c>
      <c r="AB3614">
        <v>2.63</v>
      </c>
      <c r="AC3614" t="s">
        <v>7283</v>
      </c>
      <c r="AE3614">
        <v>24338</v>
      </c>
      <c r="AF3614" t="b">
        <v>1</v>
      </c>
      <c r="AG3614">
        <v>1</v>
      </c>
      <c r="AM3614">
        <v>0</v>
      </c>
      <c r="AN3614" t="b">
        <v>0</v>
      </c>
      <c r="AO3614" t="b">
        <v>0</v>
      </c>
      <c r="AP3614" t="b">
        <v>0</v>
      </c>
      <c r="AQ3614" t="s">
        <v>111</v>
      </c>
      <c r="AR3614" t="s">
        <v>71</v>
      </c>
      <c r="AV3614" t="s">
        <v>59</v>
      </c>
    </row>
    <row r="3615" spans="1:48" x14ac:dyDescent="0.35">
      <c r="A3615" t="s">
        <v>47</v>
      </c>
      <c r="B3615">
        <v>12</v>
      </c>
      <c r="C3615">
        <v>201</v>
      </c>
      <c r="D3615">
        <v>2021</v>
      </c>
      <c r="E3615">
        <v>5</v>
      </c>
      <c r="F3615">
        <v>4</v>
      </c>
      <c r="G3615">
        <v>0</v>
      </c>
      <c r="H3615">
        <v>4</v>
      </c>
      <c r="I3615" t="s">
        <v>7284</v>
      </c>
      <c r="J3615" t="s">
        <v>66</v>
      </c>
      <c r="K3615" t="s">
        <v>67</v>
      </c>
      <c r="L3615" t="b">
        <f t="shared" si="56"/>
        <v>0</v>
      </c>
      <c r="M3615">
        <v>12347</v>
      </c>
      <c r="N3615">
        <v>38</v>
      </c>
      <c r="P3615">
        <v>202275</v>
      </c>
      <c r="Q3615">
        <v>291001</v>
      </c>
      <c r="R3615" t="s">
        <v>7278</v>
      </c>
      <c r="S3615" t="s">
        <v>52</v>
      </c>
      <c r="T3615" t="s">
        <v>7157</v>
      </c>
      <c r="U3615" t="s">
        <v>4692</v>
      </c>
      <c r="V3615">
        <v>15</v>
      </c>
      <c r="W3615">
        <v>69.510000000000005</v>
      </c>
      <c r="X3615">
        <v>6.1</v>
      </c>
      <c r="Y3615" t="s">
        <v>68</v>
      </c>
      <c r="Z3615">
        <v>7700</v>
      </c>
      <c r="AA3615">
        <v>3.81</v>
      </c>
      <c r="AB3615">
        <v>2.63</v>
      </c>
      <c r="AC3615" t="s">
        <v>7285</v>
      </c>
      <c r="AE3615">
        <v>5533</v>
      </c>
      <c r="AF3615" t="b">
        <v>1</v>
      </c>
      <c r="AG3615">
        <v>1</v>
      </c>
      <c r="AM3615">
        <v>0</v>
      </c>
      <c r="AN3615" t="b">
        <v>0</v>
      </c>
      <c r="AO3615" t="b">
        <v>0</v>
      </c>
      <c r="AP3615" t="b">
        <v>0</v>
      </c>
      <c r="AQ3615" t="s">
        <v>117</v>
      </c>
      <c r="AR3615" t="s">
        <v>75</v>
      </c>
      <c r="AS3615" t="s">
        <v>297</v>
      </c>
      <c r="AV3615" t="s">
        <v>59</v>
      </c>
    </row>
    <row r="3616" spans="1:48" x14ac:dyDescent="0.35">
      <c r="A3616" t="s">
        <v>47</v>
      </c>
      <c r="B3616">
        <v>12</v>
      </c>
      <c r="C3616">
        <v>201</v>
      </c>
      <c r="D3616">
        <v>2021</v>
      </c>
      <c r="E3616">
        <v>5</v>
      </c>
      <c r="F3616">
        <v>4</v>
      </c>
      <c r="G3616">
        <v>0</v>
      </c>
      <c r="H3616">
        <v>5</v>
      </c>
      <c r="I3616" t="s">
        <v>7286</v>
      </c>
      <c r="J3616" t="s">
        <v>49</v>
      </c>
      <c r="K3616" t="s">
        <v>115</v>
      </c>
      <c r="L3616" t="b">
        <f t="shared" si="56"/>
        <v>0</v>
      </c>
      <c r="M3616">
        <v>4647</v>
      </c>
      <c r="N3616">
        <v>29</v>
      </c>
      <c r="P3616">
        <v>202275</v>
      </c>
      <c r="Q3616">
        <v>291001</v>
      </c>
      <c r="R3616" t="s">
        <v>7278</v>
      </c>
      <c r="S3616" t="s">
        <v>52</v>
      </c>
      <c r="T3616" t="s">
        <v>7157</v>
      </c>
      <c r="U3616" t="s">
        <v>4692</v>
      </c>
      <c r="V3616">
        <v>15</v>
      </c>
      <c r="W3616">
        <v>69.510000000000005</v>
      </c>
      <c r="X3616">
        <v>2.2999999999999998</v>
      </c>
      <c r="Y3616" t="s">
        <v>68</v>
      </c>
      <c r="Z3616">
        <v>2988</v>
      </c>
      <c r="AA3616">
        <v>1.48</v>
      </c>
      <c r="AB3616">
        <v>2.63</v>
      </c>
      <c r="AC3616" t="s">
        <v>7287</v>
      </c>
      <c r="AE3616">
        <v>24404</v>
      </c>
      <c r="AF3616" t="b">
        <v>1</v>
      </c>
      <c r="AG3616">
        <v>1</v>
      </c>
      <c r="AM3616">
        <v>0</v>
      </c>
      <c r="AN3616" t="b">
        <v>0</v>
      </c>
      <c r="AO3616" t="b">
        <v>0</v>
      </c>
      <c r="AP3616" t="b">
        <v>0</v>
      </c>
      <c r="AQ3616" t="s">
        <v>81</v>
      </c>
      <c r="AR3616" t="s">
        <v>75</v>
      </c>
      <c r="AV3616" t="s">
        <v>59</v>
      </c>
    </row>
    <row r="3617" spans="1:48" x14ac:dyDescent="0.35">
      <c r="A3617" t="s">
        <v>47</v>
      </c>
      <c r="B3617">
        <v>12</v>
      </c>
      <c r="C3617">
        <v>201</v>
      </c>
      <c r="D3617">
        <v>2021</v>
      </c>
      <c r="E3617">
        <v>5</v>
      </c>
      <c r="F3617">
        <v>4</v>
      </c>
      <c r="G3617">
        <v>0</v>
      </c>
      <c r="H3617">
        <v>6</v>
      </c>
      <c r="I3617" t="s">
        <v>76</v>
      </c>
      <c r="K3617" t="s">
        <v>77</v>
      </c>
      <c r="L3617" t="b">
        <f t="shared" si="56"/>
        <v>0</v>
      </c>
      <c r="M3617">
        <v>1659</v>
      </c>
      <c r="P3617">
        <v>202275</v>
      </c>
      <c r="Q3617">
        <v>291001</v>
      </c>
      <c r="R3617" t="s">
        <v>7278</v>
      </c>
      <c r="S3617" t="s">
        <v>52</v>
      </c>
      <c r="T3617" t="s">
        <v>7157</v>
      </c>
      <c r="U3617" t="s">
        <v>4692</v>
      </c>
      <c r="V3617">
        <v>15</v>
      </c>
      <c r="W3617">
        <v>69.510000000000005</v>
      </c>
      <c r="X3617">
        <v>0.82</v>
      </c>
      <c r="Z3617">
        <v>1208</v>
      </c>
      <c r="AA3617">
        <v>0.6</v>
      </c>
      <c r="AB3617">
        <v>2.63</v>
      </c>
      <c r="AE3617">
        <v>5897</v>
      </c>
      <c r="AF3617" t="b">
        <v>1</v>
      </c>
      <c r="AV3617" t="s">
        <v>59</v>
      </c>
    </row>
    <row r="3618" spans="1:48" x14ac:dyDescent="0.35">
      <c r="A3618" t="s">
        <v>47</v>
      </c>
      <c r="B3618">
        <v>12</v>
      </c>
      <c r="C3618">
        <v>201</v>
      </c>
      <c r="D3618">
        <v>2021</v>
      </c>
      <c r="E3618">
        <v>5</v>
      </c>
      <c r="F3618">
        <v>4</v>
      </c>
      <c r="G3618">
        <v>0</v>
      </c>
      <c r="H3618">
        <v>7</v>
      </c>
      <c r="I3618" t="s">
        <v>7288</v>
      </c>
      <c r="J3618" t="s">
        <v>49</v>
      </c>
      <c r="K3618" t="s">
        <v>87</v>
      </c>
      <c r="L3618" t="b">
        <f t="shared" si="56"/>
        <v>0</v>
      </c>
      <c r="M3618">
        <v>451</v>
      </c>
      <c r="N3618">
        <v>4</v>
      </c>
      <c r="P3618">
        <v>202275</v>
      </c>
      <c r="Q3618">
        <v>291001</v>
      </c>
      <c r="R3618" t="s">
        <v>7278</v>
      </c>
      <c r="S3618" t="s">
        <v>52</v>
      </c>
      <c r="T3618" t="s">
        <v>7157</v>
      </c>
      <c r="U3618" t="s">
        <v>4692</v>
      </c>
      <c r="V3618">
        <v>15</v>
      </c>
      <c r="W3618">
        <v>69.510000000000005</v>
      </c>
      <c r="X3618">
        <v>0.22</v>
      </c>
      <c r="Y3618" t="s">
        <v>68</v>
      </c>
      <c r="Z3618">
        <v>130</v>
      </c>
      <c r="AA3618">
        <v>0.06</v>
      </c>
      <c r="AB3618">
        <v>2.63</v>
      </c>
      <c r="AC3618" t="s">
        <v>7289</v>
      </c>
      <c r="AE3618">
        <v>10809</v>
      </c>
      <c r="AF3618" t="b">
        <v>1</v>
      </c>
      <c r="AG3618">
        <v>1</v>
      </c>
      <c r="AM3618">
        <v>0</v>
      </c>
      <c r="AN3618" t="b">
        <v>0</v>
      </c>
      <c r="AO3618" t="b">
        <v>0</v>
      </c>
      <c r="AP3618" t="b">
        <v>0</v>
      </c>
      <c r="AQ3618" t="s">
        <v>57</v>
      </c>
      <c r="AR3618" t="s">
        <v>840</v>
      </c>
      <c r="AV3618" t="s">
        <v>59</v>
      </c>
    </row>
    <row r="3619" spans="1:48" x14ac:dyDescent="0.35">
      <c r="A3619" t="s">
        <v>47</v>
      </c>
      <c r="B3619">
        <v>12</v>
      </c>
      <c r="C3619">
        <v>201</v>
      </c>
      <c r="D3619">
        <v>2021</v>
      </c>
      <c r="E3619">
        <v>5</v>
      </c>
      <c r="F3619">
        <v>4</v>
      </c>
      <c r="G3619">
        <v>0</v>
      </c>
      <c r="H3619">
        <v>8</v>
      </c>
      <c r="I3619" t="s">
        <v>7290</v>
      </c>
      <c r="J3619" t="s">
        <v>49</v>
      </c>
      <c r="K3619" t="s">
        <v>87</v>
      </c>
      <c r="L3619" t="b">
        <f t="shared" si="56"/>
        <v>0</v>
      </c>
      <c r="M3619">
        <v>321</v>
      </c>
      <c r="N3619">
        <v>42</v>
      </c>
      <c r="P3619">
        <v>202275</v>
      </c>
      <c r="Q3619">
        <v>291001</v>
      </c>
      <c r="R3619" t="s">
        <v>7278</v>
      </c>
      <c r="S3619" t="s">
        <v>52</v>
      </c>
      <c r="T3619" t="s">
        <v>7157</v>
      </c>
      <c r="U3619" t="s">
        <v>4692</v>
      </c>
      <c r="V3619">
        <v>15</v>
      </c>
      <c r="W3619">
        <v>69.510000000000005</v>
      </c>
      <c r="X3619">
        <v>0.16</v>
      </c>
      <c r="Y3619" t="s">
        <v>68</v>
      </c>
      <c r="Z3619">
        <v>85</v>
      </c>
      <c r="AA3619">
        <v>0.04</v>
      </c>
      <c r="AB3619">
        <v>2.63</v>
      </c>
      <c r="AC3619" t="s">
        <v>7291</v>
      </c>
      <c r="AE3619">
        <v>10809</v>
      </c>
      <c r="AF3619" t="b">
        <v>1</v>
      </c>
      <c r="AG3619">
        <v>1</v>
      </c>
      <c r="AM3619">
        <v>0</v>
      </c>
      <c r="AN3619" t="b">
        <v>0</v>
      </c>
      <c r="AO3619" t="b">
        <v>0</v>
      </c>
      <c r="AP3619" t="b">
        <v>0</v>
      </c>
      <c r="AQ3619" t="s">
        <v>117</v>
      </c>
      <c r="AR3619" t="s">
        <v>840</v>
      </c>
      <c r="AV3619" t="s">
        <v>59</v>
      </c>
    </row>
    <row r="3620" spans="1:48" x14ac:dyDescent="0.35">
      <c r="A3620" t="s">
        <v>47</v>
      </c>
      <c r="B3620">
        <v>12</v>
      </c>
      <c r="C3620">
        <v>201</v>
      </c>
      <c r="D3620">
        <v>2021</v>
      </c>
      <c r="E3620">
        <v>5</v>
      </c>
      <c r="F3620">
        <v>4</v>
      </c>
      <c r="G3620">
        <v>0</v>
      </c>
      <c r="H3620">
        <v>9</v>
      </c>
      <c r="I3620" t="s">
        <v>7292</v>
      </c>
      <c r="J3620" t="s">
        <v>49</v>
      </c>
      <c r="K3620" t="s">
        <v>599</v>
      </c>
      <c r="L3620" t="b">
        <f t="shared" si="56"/>
        <v>0</v>
      </c>
      <c r="M3620">
        <v>236</v>
      </c>
      <c r="N3620">
        <v>30</v>
      </c>
      <c r="P3620">
        <v>202275</v>
      </c>
      <c r="Q3620">
        <v>291001</v>
      </c>
      <c r="R3620" t="s">
        <v>7278</v>
      </c>
      <c r="S3620" t="s">
        <v>52</v>
      </c>
      <c r="T3620" t="s">
        <v>7157</v>
      </c>
      <c r="U3620" t="s">
        <v>4692</v>
      </c>
      <c r="V3620">
        <v>15</v>
      </c>
      <c r="W3620">
        <v>69.510000000000005</v>
      </c>
      <c r="X3620">
        <v>0.12</v>
      </c>
      <c r="Y3620" t="s">
        <v>68</v>
      </c>
      <c r="Z3620">
        <v>81</v>
      </c>
      <c r="AA3620">
        <v>0.04</v>
      </c>
      <c r="AB3620">
        <v>2.63</v>
      </c>
      <c r="AC3620" t="s">
        <v>7293</v>
      </c>
      <c r="AE3620">
        <v>24300</v>
      </c>
      <c r="AF3620" t="b">
        <v>1</v>
      </c>
      <c r="AG3620">
        <v>1</v>
      </c>
      <c r="AM3620">
        <v>0</v>
      </c>
      <c r="AN3620" t="b">
        <v>0</v>
      </c>
      <c r="AO3620" t="b">
        <v>0</v>
      </c>
      <c r="AP3620" t="b">
        <v>0</v>
      </c>
      <c r="AQ3620" t="s">
        <v>85</v>
      </c>
      <c r="AR3620" t="s">
        <v>63</v>
      </c>
      <c r="AV3620" t="s">
        <v>59</v>
      </c>
    </row>
    <row r="3621" spans="1:48" x14ac:dyDescent="0.35">
      <c r="A3621" t="s">
        <v>47</v>
      </c>
      <c r="B3621">
        <v>12</v>
      </c>
      <c r="C3621">
        <v>201</v>
      </c>
      <c r="D3621">
        <v>2021</v>
      </c>
      <c r="E3621">
        <v>5</v>
      </c>
      <c r="F3621">
        <v>4</v>
      </c>
      <c r="G3621">
        <v>0</v>
      </c>
      <c r="H3621">
        <v>10</v>
      </c>
      <c r="I3621" t="s">
        <v>7294</v>
      </c>
      <c r="J3621" t="s">
        <v>49</v>
      </c>
      <c r="K3621" t="s">
        <v>87</v>
      </c>
      <c r="L3621" t="b">
        <f t="shared" si="56"/>
        <v>0</v>
      </c>
      <c r="M3621">
        <v>155</v>
      </c>
      <c r="N3621">
        <v>37</v>
      </c>
      <c r="P3621">
        <v>202275</v>
      </c>
      <c r="Q3621">
        <v>291001</v>
      </c>
      <c r="R3621" t="s">
        <v>7278</v>
      </c>
      <c r="S3621" t="s">
        <v>52</v>
      </c>
      <c r="T3621" t="s">
        <v>7157</v>
      </c>
      <c r="U3621" t="s">
        <v>4692</v>
      </c>
      <c r="V3621">
        <v>15</v>
      </c>
      <c r="W3621">
        <v>69.510000000000005</v>
      </c>
      <c r="X3621">
        <v>0.08</v>
      </c>
      <c r="Y3621" t="s">
        <v>68</v>
      </c>
      <c r="Z3621">
        <v>4</v>
      </c>
      <c r="AA3621">
        <v>0</v>
      </c>
      <c r="AB3621">
        <v>2.63</v>
      </c>
      <c r="AC3621" t="s">
        <v>7295</v>
      </c>
      <c r="AE3621">
        <v>10809</v>
      </c>
      <c r="AF3621" t="b">
        <v>1</v>
      </c>
      <c r="AG3621">
        <v>1</v>
      </c>
      <c r="AM3621">
        <v>0</v>
      </c>
      <c r="AN3621" t="b">
        <v>0</v>
      </c>
      <c r="AO3621" t="b">
        <v>0</v>
      </c>
      <c r="AP3621" t="b">
        <v>0</v>
      </c>
      <c r="AQ3621" t="s">
        <v>81</v>
      </c>
      <c r="AR3621" t="s">
        <v>75</v>
      </c>
      <c r="AV3621" t="s">
        <v>59</v>
      </c>
    </row>
    <row r="3622" spans="1:48" x14ac:dyDescent="0.35">
      <c r="A3622" t="s">
        <v>47</v>
      </c>
      <c r="B3622">
        <v>12</v>
      </c>
      <c r="C3622">
        <v>201</v>
      </c>
      <c r="D3622">
        <v>2021</v>
      </c>
      <c r="E3622">
        <v>5</v>
      </c>
      <c r="F3622">
        <v>4</v>
      </c>
      <c r="G3622">
        <v>0</v>
      </c>
      <c r="H3622">
        <v>11</v>
      </c>
      <c r="I3622" t="s">
        <v>7296</v>
      </c>
      <c r="J3622" t="s">
        <v>49</v>
      </c>
      <c r="K3622" t="s">
        <v>2135</v>
      </c>
      <c r="L3622" t="b">
        <f t="shared" si="56"/>
        <v>0</v>
      </c>
      <c r="M3622">
        <v>151</v>
      </c>
      <c r="N3622">
        <v>39</v>
      </c>
      <c r="P3622">
        <v>202275</v>
      </c>
      <c r="Q3622">
        <v>291001</v>
      </c>
      <c r="R3622" t="s">
        <v>7278</v>
      </c>
      <c r="S3622" t="s">
        <v>52</v>
      </c>
      <c r="T3622" t="s">
        <v>7157</v>
      </c>
      <c r="U3622" t="s">
        <v>4692</v>
      </c>
      <c r="V3622">
        <v>15</v>
      </c>
      <c r="W3622">
        <v>69.510000000000005</v>
      </c>
      <c r="X3622">
        <v>7.0000000000000007E-2</v>
      </c>
      <c r="Y3622" t="s">
        <v>68</v>
      </c>
      <c r="Z3622">
        <v>15</v>
      </c>
      <c r="AA3622">
        <v>0.01</v>
      </c>
      <c r="AB3622">
        <v>2.63</v>
      </c>
      <c r="AC3622" t="s">
        <v>7297</v>
      </c>
      <c r="AE3622">
        <v>24313</v>
      </c>
      <c r="AF3622" t="b">
        <v>1</v>
      </c>
      <c r="AG3622">
        <v>1</v>
      </c>
      <c r="AM3622">
        <v>0</v>
      </c>
      <c r="AN3622" t="b">
        <v>0</v>
      </c>
      <c r="AO3622" t="b">
        <v>0</v>
      </c>
      <c r="AP3622" t="b">
        <v>0</v>
      </c>
      <c r="AQ3622" t="s">
        <v>57</v>
      </c>
      <c r="AR3622" t="s">
        <v>75</v>
      </c>
      <c r="AV3622" t="s">
        <v>59</v>
      </c>
    </row>
    <row r="3623" spans="1:48" x14ac:dyDescent="0.35">
      <c r="A3623" t="s">
        <v>47</v>
      </c>
      <c r="B3623">
        <v>12</v>
      </c>
      <c r="C3623">
        <v>201</v>
      </c>
      <c r="D3623">
        <v>2021</v>
      </c>
      <c r="E3623">
        <v>5</v>
      </c>
      <c r="F3623">
        <v>4</v>
      </c>
      <c r="G3623">
        <v>0</v>
      </c>
      <c r="H3623">
        <v>12</v>
      </c>
      <c r="I3623" t="s">
        <v>7298</v>
      </c>
      <c r="J3623" t="s">
        <v>49</v>
      </c>
      <c r="K3623" t="s">
        <v>87</v>
      </c>
      <c r="L3623" t="b">
        <f t="shared" si="56"/>
        <v>0</v>
      </c>
      <c r="M3623">
        <v>136</v>
      </c>
      <c r="N3623">
        <v>34</v>
      </c>
      <c r="P3623">
        <v>202275</v>
      </c>
      <c r="Q3623">
        <v>291001</v>
      </c>
      <c r="R3623" t="s">
        <v>7278</v>
      </c>
      <c r="S3623" t="s">
        <v>52</v>
      </c>
      <c r="T3623" t="s">
        <v>7157</v>
      </c>
      <c r="U3623" t="s">
        <v>4692</v>
      </c>
      <c r="V3623">
        <v>15</v>
      </c>
      <c r="W3623">
        <v>69.510000000000005</v>
      </c>
      <c r="X3623">
        <v>7.0000000000000007E-2</v>
      </c>
      <c r="Y3623" t="s">
        <v>68</v>
      </c>
      <c r="Z3623">
        <v>14</v>
      </c>
      <c r="AA3623">
        <v>0.01</v>
      </c>
      <c r="AB3623">
        <v>2.63</v>
      </c>
      <c r="AC3623" t="s">
        <v>7299</v>
      </c>
      <c r="AE3623">
        <v>10809</v>
      </c>
      <c r="AF3623" t="b">
        <v>1</v>
      </c>
      <c r="AG3623">
        <v>1</v>
      </c>
      <c r="AM3623">
        <v>0</v>
      </c>
      <c r="AN3623" t="b">
        <v>0</v>
      </c>
      <c r="AO3623" t="b">
        <v>0</v>
      </c>
      <c r="AP3623" t="b">
        <v>0</v>
      </c>
      <c r="AQ3623" t="s">
        <v>117</v>
      </c>
      <c r="AR3623" t="s">
        <v>840</v>
      </c>
      <c r="AV3623" t="s">
        <v>59</v>
      </c>
    </row>
    <row r="3624" spans="1:48" x14ac:dyDescent="0.35">
      <c r="A3624" t="s">
        <v>47</v>
      </c>
      <c r="B3624">
        <v>12</v>
      </c>
      <c r="C3624">
        <v>201</v>
      </c>
      <c r="D3624">
        <v>2021</v>
      </c>
      <c r="E3624">
        <v>5</v>
      </c>
      <c r="F3624">
        <v>4</v>
      </c>
      <c r="G3624">
        <v>0</v>
      </c>
      <c r="H3624">
        <v>13</v>
      </c>
      <c r="I3624" t="s">
        <v>7300</v>
      </c>
      <c r="J3624" t="s">
        <v>49</v>
      </c>
      <c r="K3624" t="s">
        <v>2040</v>
      </c>
      <c r="L3624" t="b">
        <f t="shared" si="56"/>
        <v>0</v>
      </c>
      <c r="M3624">
        <v>122</v>
      </c>
      <c r="N3624">
        <v>48</v>
      </c>
      <c r="P3624">
        <v>202275</v>
      </c>
      <c r="Q3624">
        <v>291001</v>
      </c>
      <c r="R3624" t="s">
        <v>7278</v>
      </c>
      <c r="S3624" t="s">
        <v>52</v>
      </c>
      <c r="T3624" t="s">
        <v>7157</v>
      </c>
      <c r="U3624" t="s">
        <v>4692</v>
      </c>
      <c r="V3624">
        <v>15</v>
      </c>
      <c r="W3624">
        <v>69.510000000000005</v>
      </c>
      <c r="X3624">
        <v>0.06</v>
      </c>
      <c r="Y3624" t="s">
        <v>68</v>
      </c>
      <c r="Z3624">
        <v>2</v>
      </c>
      <c r="AA3624">
        <v>0</v>
      </c>
      <c r="AB3624">
        <v>2.63</v>
      </c>
      <c r="AC3624" t="s">
        <v>7301</v>
      </c>
      <c r="AE3624">
        <v>24412</v>
      </c>
      <c r="AF3624" t="b">
        <v>1</v>
      </c>
      <c r="AG3624">
        <v>1</v>
      </c>
      <c r="AM3624">
        <v>0</v>
      </c>
      <c r="AN3624" t="b">
        <v>0</v>
      </c>
      <c r="AO3624" t="b">
        <v>0</v>
      </c>
      <c r="AP3624" t="b">
        <v>0</v>
      </c>
      <c r="AQ3624" t="s">
        <v>70</v>
      </c>
      <c r="AR3624" t="s">
        <v>134</v>
      </c>
      <c r="AS3624" t="s">
        <v>162</v>
      </c>
      <c r="AV3624" t="s">
        <v>59</v>
      </c>
    </row>
    <row r="3625" spans="1:48" x14ac:dyDescent="0.35">
      <c r="A3625" t="s">
        <v>47</v>
      </c>
      <c r="B3625">
        <v>12</v>
      </c>
      <c r="C3625">
        <v>201</v>
      </c>
      <c r="D3625">
        <v>2021</v>
      </c>
      <c r="E3625">
        <v>5</v>
      </c>
      <c r="F3625">
        <v>4</v>
      </c>
      <c r="G3625">
        <v>0</v>
      </c>
      <c r="H3625">
        <v>14</v>
      </c>
      <c r="I3625" t="s">
        <v>7302</v>
      </c>
      <c r="J3625" t="s">
        <v>49</v>
      </c>
      <c r="K3625" t="s">
        <v>219</v>
      </c>
      <c r="L3625" t="b">
        <f t="shared" si="56"/>
        <v>0</v>
      </c>
      <c r="M3625">
        <v>120</v>
      </c>
      <c r="N3625">
        <v>55</v>
      </c>
      <c r="P3625">
        <v>202275</v>
      </c>
      <c r="Q3625">
        <v>291001</v>
      </c>
      <c r="R3625" t="s">
        <v>7278</v>
      </c>
      <c r="S3625" t="s">
        <v>52</v>
      </c>
      <c r="T3625" t="s">
        <v>7157</v>
      </c>
      <c r="U3625" t="s">
        <v>4692</v>
      </c>
      <c r="V3625">
        <v>15</v>
      </c>
      <c r="W3625">
        <v>69.510000000000005</v>
      </c>
      <c r="X3625">
        <v>0.06</v>
      </c>
      <c r="Y3625" t="s">
        <v>68</v>
      </c>
      <c r="Z3625">
        <v>14</v>
      </c>
      <c r="AA3625">
        <v>0.01</v>
      </c>
      <c r="AB3625">
        <v>2.63</v>
      </c>
      <c r="AC3625" t="s">
        <v>7303</v>
      </c>
      <c r="AE3625">
        <v>24339</v>
      </c>
      <c r="AF3625" t="b">
        <v>1</v>
      </c>
      <c r="AG3625">
        <v>1</v>
      </c>
      <c r="AM3625">
        <v>0</v>
      </c>
      <c r="AN3625" t="b">
        <v>0</v>
      </c>
      <c r="AO3625" t="b">
        <v>0</v>
      </c>
      <c r="AP3625" t="b">
        <v>0</v>
      </c>
      <c r="AQ3625" t="s">
        <v>96</v>
      </c>
      <c r="AR3625" t="s">
        <v>63</v>
      </c>
      <c r="AS3625" t="s">
        <v>604</v>
      </c>
      <c r="AV3625" t="s">
        <v>59</v>
      </c>
    </row>
    <row r="3626" spans="1:48" x14ac:dyDescent="0.35">
      <c r="A3626" t="s">
        <v>47</v>
      </c>
      <c r="B3626">
        <v>12</v>
      </c>
      <c r="C3626">
        <v>201</v>
      </c>
      <c r="D3626">
        <v>2021</v>
      </c>
      <c r="E3626">
        <v>5</v>
      </c>
      <c r="F3626">
        <v>4</v>
      </c>
      <c r="G3626">
        <v>0</v>
      </c>
      <c r="H3626">
        <v>15</v>
      </c>
      <c r="I3626" t="s">
        <v>7304</v>
      </c>
      <c r="J3626" t="s">
        <v>49</v>
      </c>
      <c r="K3626" t="s">
        <v>87</v>
      </c>
      <c r="L3626" t="b">
        <f t="shared" si="56"/>
        <v>0</v>
      </c>
      <c r="M3626">
        <v>106</v>
      </c>
      <c r="N3626">
        <v>42</v>
      </c>
      <c r="P3626">
        <v>202275</v>
      </c>
      <c r="Q3626">
        <v>291001</v>
      </c>
      <c r="R3626" t="s">
        <v>7278</v>
      </c>
      <c r="S3626" t="s">
        <v>52</v>
      </c>
      <c r="T3626" t="s">
        <v>7157</v>
      </c>
      <c r="U3626" t="s">
        <v>4692</v>
      </c>
      <c r="V3626">
        <v>15</v>
      </c>
      <c r="W3626">
        <v>69.510000000000005</v>
      </c>
      <c r="X3626">
        <v>0.05</v>
      </c>
      <c r="Y3626" t="s">
        <v>68</v>
      </c>
      <c r="Z3626">
        <v>5</v>
      </c>
      <c r="AA3626">
        <v>0</v>
      </c>
      <c r="AB3626">
        <v>2.63</v>
      </c>
      <c r="AC3626" t="s">
        <v>7305</v>
      </c>
      <c r="AE3626">
        <v>10809</v>
      </c>
      <c r="AF3626" t="b">
        <v>1</v>
      </c>
      <c r="AG3626">
        <v>1</v>
      </c>
      <c r="AM3626">
        <v>0</v>
      </c>
      <c r="AN3626" t="b">
        <v>0</v>
      </c>
      <c r="AO3626" t="b">
        <v>0</v>
      </c>
      <c r="AP3626" t="b">
        <v>0</v>
      </c>
      <c r="AQ3626" t="s">
        <v>57</v>
      </c>
      <c r="AR3626" t="s">
        <v>840</v>
      </c>
      <c r="AV3626" t="s">
        <v>59</v>
      </c>
    </row>
    <row r="3627" spans="1:48" x14ac:dyDescent="0.35">
      <c r="A3627" t="s">
        <v>47</v>
      </c>
      <c r="B3627">
        <v>12</v>
      </c>
      <c r="C3627">
        <v>201</v>
      </c>
      <c r="D3627">
        <v>2021</v>
      </c>
      <c r="E3627">
        <v>5</v>
      </c>
      <c r="F3627">
        <v>4</v>
      </c>
      <c r="G3627">
        <v>0</v>
      </c>
      <c r="H3627">
        <v>16</v>
      </c>
      <c r="I3627" t="s">
        <v>7306</v>
      </c>
      <c r="J3627" t="s">
        <v>49</v>
      </c>
      <c r="K3627" t="s">
        <v>87</v>
      </c>
      <c r="L3627" t="b">
        <f t="shared" si="56"/>
        <v>0</v>
      </c>
      <c r="M3627">
        <v>101</v>
      </c>
      <c r="N3627">
        <v>31</v>
      </c>
      <c r="P3627">
        <v>202275</v>
      </c>
      <c r="Q3627">
        <v>291001</v>
      </c>
      <c r="R3627" t="s">
        <v>7278</v>
      </c>
      <c r="S3627" t="s">
        <v>52</v>
      </c>
      <c r="T3627" t="s">
        <v>7157</v>
      </c>
      <c r="U3627" t="s">
        <v>4692</v>
      </c>
      <c r="V3627">
        <v>15</v>
      </c>
      <c r="W3627">
        <v>69.510000000000005</v>
      </c>
      <c r="X3627">
        <v>0.05</v>
      </c>
      <c r="Y3627" t="s">
        <v>68</v>
      </c>
      <c r="Z3627">
        <v>0</v>
      </c>
      <c r="AA3627">
        <v>0</v>
      </c>
      <c r="AB3627">
        <v>2.63</v>
      </c>
      <c r="AC3627" t="s">
        <v>7307</v>
      </c>
      <c r="AE3627">
        <v>10809</v>
      </c>
      <c r="AF3627" t="b">
        <v>1</v>
      </c>
      <c r="AG3627">
        <v>1</v>
      </c>
      <c r="AM3627">
        <v>0</v>
      </c>
      <c r="AN3627" t="b">
        <v>0</v>
      </c>
      <c r="AO3627" t="b">
        <v>0</v>
      </c>
      <c r="AP3627" t="b">
        <v>0</v>
      </c>
      <c r="AQ3627" t="s">
        <v>57</v>
      </c>
      <c r="AR3627" t="s">
        <v>89</v>
      </c>
      <c r="AV3627" t="s">
        <v>59</v>
      </c>
    </row>
    <row r="3628" spans="1:48" x14ac:dyDescent="0.35">
      <c r="A3628" t="s">
        <v>47</v>
      </c>
      <c r="B3628">
        <v>12</v>
      </c>
      <c r="C3628">
        <v>202</v>
      </c>
      <c r="D3628">
        <v>2021</v>
      </c>
      <c r="E3628">
        <v>5</v>
      </c>
      <c r="F3628">
        <v>4</v>
      </c>
      <c r="G3628">
        <v>0</v>
      </c>
      <c r="H3628">
        <v>1</v>
      </c>
      <c r="I3628" t="s">
        <v>7308</v>
      </c>
      <c r="J3628" t="s">
        <v>49</v>
      </c>
      <c r="K3628" t="s">
        <v>50</v>
      </c>
      <c r="L3628" t="str">
        <f t="shared" si="56"/>
        <v>DMKPlus</v>
      </c>
      <c r="M3628">
        <v>74158</v>
      </c>
      <c r="N3628">
        <v>52</v>
      </c>
      <c r="P3628">
        <v>178708</v>
      </c>
      <c r="Q3628">
        <v>241856</v>
      </c>
      <c r="R3628" t="s">
        <v>7309</v>
      </c>
      <c r="S3628" t="s">
        <v>52</v>
      </c>
      <c r="T3628" t="s">
        <v>7310</v>
      </c>
      <c r="U3628" t="s">
        <v>4692</v>
      </c>
      <c r="V3628">
        <v>14</v>
      </c>
      <c r="W3628">
        <v>73.89</v>
      </c>
      <c r="X3628">
        <v>41.5</v>
      </c>
      <c r="Y3628" t="s">
        <v>55</v>
      </c>
      <c r="Z3628">
        <v>3898</v>
      </c>
      <c r="AA3628">
        <v>2.1800000000000002</v>
      </c>
      <c r="AB3628">
        <v>3.03</v>
      </c>
      <c r="AC3628" t="s">
        <v>7311</v>
      </c>
      <c r="AE3628">
        <v>10192</v>
      </c>
      <c r="AF3628" t="b">
        <v>1</v>
      </c>
      <c r="AG3628">
        <v>3</v>
      </c>
      <c r="AH3628" t="s">
        <v>50</v>
      </c>
      <c r="AI3628">
        <v>10192</v>
      </c>
      <c r="AJ3628" t="s">
        <v>7309</v>
      </c>
      <c r="AK3628" t="b">
        <v>1</v>
      </c>
      <c r="AL3628" t="b">
        <v>1</v>
      </c>
      <c r="AM3628">
        <v>2</v>
      </c>
      <c r="AN3628" t="b">
        <v>0</v>
      </c>
      <c r="AO3628" t="b">
        <v>1</v>
      </c>
      <c r="AP3628" t="b">
        <v>1</v>
      </c>
      <c r="AV3628" t="s">
        <v>59</v>
      </c>
    </row>
    <row r="3629" spans="1:48" x14ac:dyDescent="0.35">
      <c r="A3629" t="s">
        <v>47</v>
      </c>
      <c r="B3629">
        <v>12</v>
      </c>
      <c r="C3629">
        <v>202</v>
      </c>
      <c r="D3629">
        <v>2021</v>
      </c>
      <c r="E3629">
        <v>5</v>
      </c>
      <c r="F3629">
        <v>4</v>
      </c>
      <c r="G3629">
        <v>0</v>
      </c>
      <c r="H3629">
        <v>2</v>
      </c>
      <c r="I3629" t="s">
        <v>7312</v>
      </c>
      <c r="J3629" t="s">
        <v>49</v>
      </c>
      <c r="K3629" t="s">
        <v>109</v>
      </c>
      <c r="L3629" t="str">
        <f t="shared" si="56"/>
        <v>ADMKPlus</v>
      </c>
      <c r="M3629">
        <v>70260</v>
      </c>
      <c r="N3629">
        <v>57</v>
      </c>
      <c r="P3629">
        <v>178708</v>
      </c>
      <c r="Q3629">
        <v>241856</v>
      </c>
      <c r="R3629" t="s">
        <v>7309</v>
      </c>
      <c r="S3629" t="s">
        <v>52</v>
      </c>
      <c r="T3629" t="s">
        <v>7310</v>
      </c>
      <c r="U3629" t="s">
        <v>4692</v>
      </c>
      <c r="V3629">
        <v>14</v>
      </c>
      <c r="W3629">
        <v>73.89</v>
      </c>
      <c r="X3629">
        <v>39.32</v>
      </c>
      <c r="Y3629" t="s">
        <v>55</v>
      </c>
      <c r="Z3629">
        <v>54667</v>
      </c>
      <c r="AA3629">
        <v>30.59</v>
      </c>
      <c r="AB3629">
        <v>3.03</v>
      </c>
      <c r="AC3629" t="s">
        <v>7313</v>
      </c>
      <c r="AE3629">
        <v>930</v>
      </c>
      <c r="AF3629" t="b">
        <v>1</v>
      </c>
      <c r="AG3629">
        <v>3</v>
      </c>
      <c r="AH3629" t="s">
        <v>109</v>
      </c>
      <c r="AI3629">
        <v>930</v>
      </c>
      <c r="AJ3629" t="s">
        <v>7314</v>
      </c>
      <c r="AK3629" t="b">
        <v>0</v>
      </c>
      <c r="AL3629" t="b">
        <v>1</v>
      </c>
      <c r="AM3629">
        <v>2</v>
      </c>
      <c r="AN3629" t="b">
        <v>0</v>
      </c>
      <c r="AO3629" t="b">
        <v>1</v>
      </c>
      <c r="AP3629" t="b">
        <v>1</v>
      </c>
      <c r="AQ3629" t="s">
        <v>57</v>
      </c>
      <c r="AR3629" t="s">
        <v>282</v>
      </c>
      <c r="AS3629" t="s">
        <v>1217</v>
      </c>
      <c r="AT3629" t="s">
        <v>71</v>
      </c>
      <c r="AV3629" t="s">
        <v>59</v>
      </c>
    </row>
    <row r="3630" spans="1:48" x14ac:dyDescent="0.35">
      <c r="A3630" t="s">
        <v>47</v>
      </c>
      <c r="B3630">
        <v>12</v>
      </c>
      <c r="C3630">
        <v>202</v>
      </c>
      <c r="D3630">
        <v>2021</v>
      </c>
      <c r="E3630">
        <v>5</v>
      </c>
      <c r="F3630">
        <v>4</v>
      </c>
      <c r="G3630">
        <v>0</v>
      </c>
      <c r="H3630">
        <v>3</v>
      </c>
      <c r="I3630" t="s">
        <v>7315</v>
      </c>
      <c r="J3630" t="s">
        <v>49</v>
      </c>
      <c r="K3630" t="s">
        <v>67</v>
      </c>
      <c r="L3630" t="b">
        <f t="shared" si="56"/>
        <v>0</v>
      </c>
      <c r="M3630">
        <v>15593</v>
      </c>
      <c r="N3630">
        <v>47</v>
      </c>
      <c r="P3630">
        <v>178708</v>
      </c>
      <c r="Q3630">
        <v>241856</v>
      </c>
      <c r="R3630" t="s">
        <v>7309</v>
      </c>
      <c r="S3630" t="s">
        <v>52</v>
      </c>
      <c r="T3630" t="s">
        <v>7310</v>
      </c>
      <c r="U3630" t="s">
        <v>4692</v>
      </c>
      <c r="V3630">
        <v>14</v>
      </c>
      <c r="W3630">
        <v>73.89</v>
      </c>
      <c r="X3630">
        <v>8.73</v>
      </c>
      <c r="Y3630" t="s">
        <v>68</v>
      </c>
      <c r="Z3630">
        <v>7933</v>
      </c>
      <c r="AA3630">
        <v>4.4400000000000004</v>
      </c>
      <c r="AB3630">
        <v>3.03</v>
      </c>
      <c r="AC3630" t="s">
        <v>7316</v>
      </c>
      <c r="AE3630">
        <v>5533</v>
      </c>
      <c r="AF3630" t="b">
        <v>1</v>
      </c>
      <c r="AG3630">
        <v>2</v>
      </c>
      <c r="AH3630" t="s">
        <v>67</v>
      </c>
      <c r="AI3630">
        <v>5533</v>
      </c>
      <c r="AJ3630" t="s">
        <v>7309</v>
      </c>
      <c r="AK3630" t="b">
        <v>1</v>
      </c>
      <c r="AL3630" t="b">
        <v>1</v>
      </c>
      <c r="AM3630">
        <v>0</v>
      </c>
      <c r="AN3630" t="b">
        <v>0</v>
      </c>
      <c r="AO3630" t="b">
        <v>0</v>
      </c>
      <c r="AP3630" t="b">
        <v>1</v>
      </c>
      <c r="AV3630" t="s">
        <v>59</v>
      </c>
    </row>
    <row r="3631" spans="1:48" x14ac:dyDescent="0.35">
      <c r="A3631" t="s">
        <v>47</v>
      </c>
      <c r="B3631">
        <v>12</v>
      </c>
      <c r="C3631">
        <v>202</v>
      </c>
      <c r="D3631">
        <v>2021</v>
      </c>
      <c r="E3631">
        <v>5</v>
      </c>
      <c r="F3631">
        <v>4</v>
      </c>
      <c r="G3631">
        <v>0</v>
      </c>
      <c r="H3631">
        <v>4</v>
      </c>
      <c r="I3631" t="s">
        <v>7317</v>
      </c>
      <c r="J3631" t="s">
        <v>49</v>
      </c>
      <c r="K3631" t="s">
        <v>119</v>
      </c>
      <c r="L3631" t="str">
        <f t="shared" si="56"/>
        <v>ADMKPlus</v>
      </c>
      <c r="M3631">
        <v>7660</v>
      </c>
      <c r="N3631">
        <v>59</v>
      </c>
      <c r="P3631">
        <v>178708</v>
      </c>
      <c r="Q3631">
        <v>241856</v>
      </c>
      <c r="R3631" t="s">
        <v>7309</v>
      </c>
      <c r="S3631" t="s">
        <v>52</v>
      </c>
      <c r="T3631" t="s">
        <v>7310</v>
      </c>
      <c r="U3631" t="s">
        <v>4692</v>
      </c>
      <c r="V3631">
        <v>14</v>
      </c>
      <c r="W3631">
        <v>73.89</v>
      </c>
      <c r="X3631">
        <v>4.29</v>
      </c>
      <c r="Y3631" t="s">
        <v>68</v>
      </c>
      <c r="Z3631">
        <v>3601</v>
      </c>
      <c r="AA3631">
        <v>2.02</v>
      </c>
      <c r="AB3631">
        <v>3.03</v>
      </c>
      <c r="AC3631" t="s">
        <v>7318</v>
      </c>
      <c r="AE3631">
        <v>24338</v>
      </c>
      <c r="AF3631" t="b">
        <v>1</v>
      </c>
      <c r="AG3631">
        <v>1</v>
      </c>
      <c r="AM3631">
        <v>0</v>
      </c>
      <c r="AN3631" t="b">
        <v>0</v>
      </c>
      <c r="AO3631" t="b">
        <v>0</v>
      </c>
      <c r="AP3631" t="b">
        <v>0</v>
      </c>
      <c r="AQ3631" t="s">
        <v>156</v>
      </c>
      <c r="AR3631" t="s">
        <v>71</v>
      </c>
      <c r="AV3631" t="s">
        <v>59</v>
      </c>
    </row>
    <row r="3632" spans="1:48" x14ac:dyDescent="0.35">
      <c r="A3632" t="s">
        <v>47</v>
      </c>
      <c r="B3632">
        <v>12</v>
      </c>
      <c r="C3632">
        <v>202</v>
      </c>
      <c r="D3632">
        <v>2021</v>
      </c>
      <c r="E3632">
        <v>5</v>
      </c>
      <c r="F3632">
        <v>4</v>
      </c>
      <c r="G3632">
        <v>0</v>
      </c>
      <c r="H3632">
        <v>5</v>
      </c>
      <c r="I3632" t="s">
        <v>7319</v>
      </c>
      <c r="J3632" t="s">
        <v>49</v>
      </c>
      <c r="K3632" t="s">
        <v>115</v>
      </c>
      <c r="L3632" t="b">
        <f t="shared" si="56"/>
        <v>0</v>
      </c>
      <c r="M3632">
        <v>4059</v>
      </c>
      <c r="N3632">
        <v>47</v>
      </c>
      <c r="P3632">
        <v>178708</v>
      </c>
      <c r="Q3632">
        <v>241856</v>
      </c>
      <c r="R3632" t="s">
        <v>7309</v>
      </c>
      <c r="S3632" t="s">
        <v>52</v>
      </c>
      <c r="T3632" t="s">
        <v>7310</v>
      </c>
      <c r="U3632" t="s">
        <v>4692</v>
      </c>
      <c r="V3632">
        <v>14</v>
      </c>
      <c r="W3632">
        <v>73.89</v>
      </c>
      <c r="X3632">
        <v>2.27</v>
      </c>
      <c r="Y3632" t="s">
        <v>68</v>
      </c>
      <c r="Z3632">
        <v>671</v>
      </c>
      <c r="AA3632">
        <v>0.38</v>
      </c>
      <c r="AB3632">
        <v>3.03</v>
      </c>
      <c r="AC3632" t="s">
        <v>7320</v>
      </c>
      <c r="AE3632">
        <v>24404</v>
      </c>
      <c r="AF3632" t="b">
        <v>1</v>
      </c>
      <c r="AG3632">
        <v>1</v>
      </c>
      <c r="AM3632">
        <v>0</v>
      </c>
      <c r="AN3632" t="b">
        <v>0</v>
      </c>
      <c r="AO3632" t="b">
        <v>0</v>
      </c>
      <c r="AP3632" t="b">
        <v>0</v>
      </c>
      <c r="AQ3632" t="s">
        <v>96</v>
      </c>
      <c r="AR3632" t="s">
        <v>58</v>
      </c>
      <c r="AV3632" t="s">
        <v>59</v>
      </c>
    </row>
    <row r="3633" spans="1:48" x14ac:dyDescent="0.35">
      <c r="A3633" t="s">
        <v>47</v>
      </c>
      <c r="B3633">
        <v>12</v>
      </c>
      <c r="C3633">
        <v>202</v>
      </c>
      <c r="D3633">
        <v>2021</v>
      </c>
      <c r="E3633">
        <v>5</v>
      </c>
      <c r="F3633">
        <v>4</v>
      </c>
      <c r="G3633">
        <v>0</v>
      </c>
      <c r="H3633">
        <v>6</v>
      </c>
      <c r="I3633" t="s">
        <v>7321</v>
      </c>
      <c r="J3633" t="s">
        <v>49</v>
      </c>
      <c r="K3633" t="s">
        <v>1480</v>
      </c>
      <c r="L3633" t="b">
        <f t="shared" si="56"/>
        <v>0</v>
      </c>
      <c r="M3633">
        <v>3388</v>
      </c>
      <c r="N3633">
        <v>58</v>
      </c>
      <c r="P3633">
        <v>178708</v>
      </c>
      <c r="Q3633">
        <v>241856</v>
      </c>
      <c r="R3633" t="s">
        <v>7309</v>
      </c>
      <c r="S3633" t="s">
        <v>52</v>
      </c>
      <c r="T3633" t="s">
        <v>7310</v>
      </c>
      <c r="U3633" t="s">
        <v>4692</v>
      </c>
      <c r="V3633">
        <v>14</v>
      </c>
      <c r="W3633">
        <v>73.89</v>
      </c>
      <c r="X3633">
        <v>1.9</v>
      </c>
      <c r="Y3633" t="s">
        <v>68</v>
      </c>
      <c r="Z3633">
        <v>1513</v>
      </c>
      <c r="AA3633">
        <v>0.85</v>
      </c>
      <c r="AB3633">
        <v>3.03</v>
      </c>
      <c r="AC3633" t="s">
        <v>7322</v>
      </c>
      <c r="AE3633">
        <v>12001</v>
      </c>
      <c r="AF3633" t="b">
        <v>1</v>
      </c>
      <c r="AG3633">
        <v>1</v>
      </c>
      <c r="AM3633">
        <v>0</v>
      </c>
      <c r="AN3633" t="b">
        <v>0</v>
      </c>
      <c r="AO3633" t="b">
        <v>0</v>
      </c>
      <c r="AP3633" t="b">
        <v>0</v>
      </c>
      <c r="AV3633" t="s">
        <v>59</v>
      </c>
    </row>
    <row r="3634" spans="1:48" x14ac:dyDescent="0.35">
      <c r="A3634" t="s">
        <v>47</v>
      </c>
      <c r="B3634">
        <v>12</v>
      </c>
      <c r="C3634">
        <v>202</v>
      </c>
      <c r="D3634">
        <v>2021</v>
      </c>
      <c r="E3634">
        <v>5</v>
      </c>
      <c r="F3634">
        <v>4</v>
      </c>
      <c r="G3634">
        <v>0</v>
      </c>
      <c r="H3634">
        <v>7</v>
      </c>
      <c r="I3634" t="s">
        <v>76</v>
      </c>
      <c r="K3634" t="s">
        <v>77</v>
      </c>
      <c r="L3634" t="b">
        <f t="shared" si="56"/>
        <v>0</v>
      </c>
      <c r="M3634">
        <v>1875</v>
      </c>
      <c r="P3634">
        <v>178708</v>
      </c>
      <c r="Q3634">
        <v>241856</v>
      </c>
      <c r="R3634" t="s">
        <v>7309</v>
      </c>
      <c r="S3634" t="s">
        <v>52</v>
      </c>
      <c r="T3634" t="s">
        <v>7310</v>
      </c>
      <c r="U3634" t="s">
        <v>4692</v>
      </c>
      <c r="V3634">
        <v>14</v>
      </c>
      <c r="W3634">
        <v>73.89</v>
      </c>
      <c r="X3634">
        <v>1.05</v>
      </c>
      <c r="Z3634">
        <v>1327</v>
      </c>
      <c r="AA3634">
        <v>0.74</v>
      </c>
      <c r="AB3634">
        <v>3.03</v>
      </c>
      <c r="AE3634">
        <v>5897</v>
      </c>
      <c r="AF3634" t="b">
        <v>1</v>
      </c>
      <c r="AV3634" t="s">
        <v>59</v>
      </c>
    </row>
    <row r="3635" spans="1:48" x14ac:dyDescent="0.35">
      <c r="A3635" t="s">
        <v>47</v>
      </c>
      <c r="B3635">
        <v>12</v>
      </c>
      <c r="C3635">
        <v>202</v>
      </c>
      <c r="D3635">
        <v>2021</v>
      </c>
      <c r="E3635">
        <v>5</v>
      </c>
      <c r="F3635">
        <v>4</v>
      </c>
      <c r="G3635">
        <v>0</v>
      </c>
      <c r="H3635">
        <v>8</v>
      </c>
      <c r="I3635" t="s">
        <v>7323</v>
      </c>
      <c r="J3635" t="s">
        <v>49</v>
      </c>
      <c r="K3635" t="s">
        <v>87</v>
      </c>
      <c r="L3635" t="b">
        <f t="shared" si="56"/>
        <v>0</v>
      </c>
      <c r="M3635">
        <v>548</v>
      </c>
      <c r="N3635">
        <v>36</v>
      </c>
      <c r="P3635">
        <v>178708</v>
      </c>
      <c r="Q3635">
        <v>241856</v>
      </c>
      <c r="R3635" t="s">
        <v>7309</v>
      </c>
      <c r="S3635" t="s">
        <v>52</v>
      </c>
      <c r="T3635" t="s">
        <v>7310</v>
      </c>
      <c r="U3635" t="s">
        <v>4692</v>
      </c>
      <c r="V3635">
        <v>14</v>
      </c>
      <c r="W3635">
        <v>73.89</v>
      </c>
      <c r="X3635">
        <v>0.31</v>
      </c>
      <c r="Y3635" t="s">
        <v>68</v>
      </c>
      <c r="Z3635">
        <v>212</v>
      </c>
      <c r="AA3635">
        <v>0.12</v>
      </c>
      <c r="AB3635">
        <v>3.03</v>
      </c>
      <c r="AC3635" t="s">
        <v>7324</v>
      </c>
      <c r="AE3635">
        <v>10809</v>
      </c>
      <c r="AF3635" t="b">
        <v>1</v>
      </c>
      <c r="AG3635">
        <v>1</v>
      </c>
      <c r="AM3635">
        <v>0</v>
      </c>
      <c r="AN3635" t="b">
        <v>0</v>
      </c>
      <c r="AO3635" t="b">
        <v>0</v>
      </c>
      <c r="AP3635" t="b">
        <v>0</v>
      </c>
      <c r="AQ3635" t="s">
        <v>548</v>
      </c>
      <c r="AR3635" t="s">
        <v>58</v>
      </c>
      <c r="AV3635" t="s">
        <v>59</v>
      </c>
    </row>
    <row r="3636" spans="1:48" x14ac:dyDescent="0.35">
      <c r="A3636" t="s">
        <v>47</v>
      </c>
      <c r="B3636">
        <v>12</v>
      </c>
      <c r="C3636">
        <v>202</v>
      </c>
      <c r="D3636">
        <v>2021</v>
      </c>
      <c r="E3636">
        <v>5</v>
      </c>
      <c r="F3636">
        <v>4</v>
      </c>
      <c r="G3636">
        <v>0</v>
      </c>
      <c r="H3636">
        <v>9</v>
      </c>
      <c r="I3636" t="s">
        <v>7325</v>
      </c>
      <c r="J3636" t="s">
        <v>49</v>
      </c>
      <c r="K3636" t="s">
        <v>87</v>
      </c>
      <c r="L3636" t="b">
        <f t="shared" si="56"/>
        <v>0</v>
      </c>
      <c r="M3636">
        <v>336</v>
      </c>
      <c r="N3636">
        <v>70</v>
      </c>
      <c r="P3636">
        <v>178708</v>
      </c>
      <c r="Q3636">
        <v>241856</v>
      </c>
      <c r="R3636" t="s">
        <v>7309</v>
      </c>
      <c r="S3636" t="s">
        <v>52</v>
      </c>
      <c r="T3636" t="s">
        <v>7310</v>
      </c>
      <c r="U3636" t="s">
        <v>4692</v>
      </c>
      <c r="V3636">
        <v>14</v>
      </c>
      <c r="W3636">
        <v>73.89</v>
      </c>
      <c r="X3636">
        <v>0.19</v>
      </c>
      <c r="Y3636" t="s">
        <v>68</v>
      </c>
      <c r="Z3636">
        <v>72</v>
      </c>
      <c r="AA3636">
        <v>0.04</v>
      </c>
      <c r="AB3636">
        <v>3.03</v>
      </c>
      <c r="AC3636" t="s">
        <v>7326</v>
      </c>
      <c r="AE3636">
        <v>10809</v>
      </c>
      <c r="AF3636" t="b">
        <v>1</v>
      </c>
      <c r="AG3636">
        <v>2</v>
      </c>
      <c r="AH3636" t="s">
        <v>87</v>
      </c>
      <c r="AI3636">
        <v>10809</v>
      </c>
      <c r="AJ3636" t="s">
        <v>7309</v>
      </c>
      <c r="AK3636" t="b">
        <v>1</v>
      </c>
      <c r="AL3636" t="b">
        <v>1</v>
      </c>
      <c r="AM3636">
        <v>0</v>
      </c>
      <c r="AN3636" t="b">
        <v>0</v>
      </c>
      <c r="AO3636" t="b">
        <v>0</v>
      </c>
      <c r="AP3636" t="b">
        <v>1</v>
      </c>
      <c r="AV3636" t="s">
        <v>59</v>
      </c>
    </row>
    <row r="3637" spans="1:48" x14ac:dyDescent="0.35">
      <c r="A3637" t="s">
        <v>47</v>
      </c>
      <c r="B3637">
        <v>12</v>
      </c>
      <c r="C3637">
        <v>202</v>
      </c>
      <c r="D3637">
        <v>2021</v>
      </c>
      <c r="E3637">
        <v>5</v>
      </c>
      <c r="F3637">
        <v>4</v>
      </c>
      <c r="G3637">
        <v>0</v>
      </c>
      <c r="H3637">
        <v>10</v>
      </c>
      <c r="I3637" t="s">
        <v>7327</v>
      </c>
      <c r="J3637" t="s">
        <v>49</v>
      </c>
      <c r="K3637" t="s">
        <v>87</v>
      </c>
      <c r="L3637" t="b">
        <f t="shared" si="56"/>
        <v>0</v>
      </c>
      <c r="M3637">
        <v>264</v>
      </c>
      <c r="N3637">
        <v>60</v>
      </c>
      <c r="P3637">
        <v>178708</v>
      </c>
      <c r="Q3637">
        <v>241856</v>
      </c>
      <c r="R3637" t="s">
        <v>7309</v>
      </c>
      <c r="S3637" t="s">
        <v>52</v>
      </c>
      <c r="T3637" t="s">
        <v>7310</v>
      </c>
      <c r="U3637" t="s">
        <v>4692</v>
      </c>
      <c r="V3637">
        <v>14</v>
      </c>
      <c r="W3637">
        <v>73.89</v>
      </c>
      <c r="X3637">
        <v>0.15</v>
      </c>
      <c r="Y3637" t="s">
        <v>68</v>
      </c>
      <c r="Z3637">
        <v>124</v>
      </c>
      <c r="AA3637">
        <v>7.0000000000000007E-2</v>
      </c>
      <c r="AB3637">
        <v>3.03</v>
      </c>
      <c r="AC3637" t="s">
        <v>7328</v>
      </c>
      <c r="AE3637">
        <v>10809</v>
      </c>
      <c r="AF3637" t="b">
        <v>1</v>
      </c>
      <c r="AG3637">
        <v>2</v>
      </c>
      <c r="AH3637" t="s">
        <v>87</v>
      </c>
      <c r="AI3637">
        <v>10809</v>
      </c>
      <c r="AJ3637" t="s">
        <v>7309</v>
      </c>
      <c r="AK3637" t="b">
        <v>1</v>
      </c>
      <c r="AL3637" t="b">
        <v>1</v>
      </c>
      <c r="AM3637">
        <v>0</v>
      </c>
      <c r="AN3637" t="b">
        <v>0</v>
      </c>
      <c r="AO3637" t="b">
        <v>0</v>
      </c>
      <c r="AP3637" t="b">
        <v>1</v>
      </c>
      <c r="AQ3637" t="s">
        <v>57</v>
      </c>
      <c r="AR3637" t="s">
        <v>89</v>
      </c>
      <c r="AV3637" t="s">
        <v>59</v>
      </c>
    </row>
    <row r="3638" spans="1:48" x14ac:dyDescent="0.35">
      <c r="A3638" t="s">
        <v>47</v>
      </c>
      <c r="B3638">
        <v>12</v>
      </c>
      <c r="C3638">
        <v>202</v>
      </c>
      <c r="D3638">
        <v>2021</v>
      </c>
      <c r="E3638">
        <v>5</v>
      </c>
      <c r="F3638">
        <v>4</v>
      </c>
      <c r="G3638">
        <v>0</v>
      </c>
      <c r="H3638">
        <v>11</v>
      </c>
      <c r="I3638" t="s">
        <v>7329</v>
      </c>
      <c r="J3638" t="s">
        <v>49</v>
      </c>
      <c r="K3638" t="s">
        <v>87</v>
      </c>
      <c r="L3638" t="b">
        <f t="shared" si="56"/>
        <v>0</v>
      </c>
      <c r="M3638">
        <v>140</v>
      </c>
      <c r="N3638">
        <v>64</v>
      </c>
      <c r="P3638">
        <v>178708</v>
      </c>
      <c r="Q3638">
        <v>241856</v>
      </c>
      <c r="R3638" t="s">
        <v>7309</v>
      </c>
      <c r="S3638" t="s">
        <v>52</v>
      </c>
      <c r="T3638" t="s">
        <v>7310</v>
      </c>
      <c r="U3638" t="s">
        <v>4692</v>
      </c>
      <c r="V3638">
        <v>14</v>
      </c>
      <c r="W3638">
        <v>73.89</v>
      </c>
      <c r="X3638">
        <v>0.08</v>
      </c>
      <c r="Y3638" t="s">
        <v>68</v>
      </c>
      <c r="Z3638">
        <v>20</v>
      </c>
      <c r="AA3638">
        <v>0.01</v>
      </c>
      <c r="AB3638">
        <v>3.03</v>
      </c>
      <c r="AC3638" t="s">
        <v>7330</v>
      </c>
      <c r="AE3638">
        <v>10809</v>
      </c>
      <c r="AF3638" t="b">
        <v>1</v>
      </c>
      <c r="AG3638">
        <v>1</v>
      </c>
      <c r="AM3638">
        <v>0</v>
      </c>
      <c r="AN3638" t="b">
        <v>0</v>
      </c>
      <c r="AO3638" t="b">
        <v>0</v>
      </c>
      <c r="AP3638" t="b">
        <v>0</v>
      </c>
      <c r="AQ3638" t="s">
        <v>57</v>
      </c>
      <c r="AR3638" t="s">
        <v>75</v>
      </c>
      <c r="AV3638" t="s">
        <v>59</v>
      </c>
    </row>
    <row r="3639" spans="1:48" x14ac:dyDescent="0.35">
      <c r="A3639" t="s">
        <v>47</v>
      </c>
      <c r="B3639">
        <v>12</v>
      </c>
      <c r="C3639">
        <v>202</v>
      </c>
      <c r="D3639">
        <v>2021</v>
      </c>
      <c r="E3639">
        <v>5</v>
      </c>
      <c r="F3639">
        <v>4</v>
      </c>
      <c r="G3639">
        <v>0</v>
      </c>
      <c r="H3639">
        <v>12</v>
      </c>
      <c r="I3639" t="s">
        <v>7317</v>
      </c>
      <c r="J3639" t="s">
        <v>49</v>
      </c>
      <c r="K3639" t="s">
        <v>87</v>
      </c>
      <c r="L3639" t="b">
        <f t="shared" si="56"/>
        <v>0</v>
      </c>
      <c r="M3639">
        <v>120</v>
      </c>
      <c r="N3639">
        <v>51</v>
      </c>
      <c r="P3639">
        <v>178708</v>
      </c>
      <c r="Q3639">
        <v>241856</v>
      </c>
      <c r="R3639" t="s">
        <v>7309</v>
      </c>
      <c r="S3639" t="s">
        <v>52</v>
      </c>
      <c r="T3639" t="s">
        <v>7310</v>
      </c>
      <c r="U3639" t="s">
        <v>4692</v>
      </c>
      <c r="V3639">
        <v>14</v>
      </c>
      <c r="W3639">
        <v>73.89</v>
      </c>
      <c r="X3639">
        <v>7.0000000000000007E-2</v>
      </c>
      <c r="Y3639" t="s">
        <v>68</v>
      </c>
      <c r="Z3639">
        <v>8</v>
      </c>
      <c r="AA3639">
        <v>0</v>
      </c>
      <c r="AB3639">
        <v>3.03</v>
      </c>
      <c r="AC3639" t="s">
        <v>7331</v>
      </c>
      <c r="AE3639">
        <v>10809</v>
      </c>
      <c r="AF3639" t="b">
        <v>1</v>
      </c>
      <c r="AG3639">
        <v>1</v>
      </c>
      <c r="AM3639">
        <v>0</v>
      </c>
      <c r="AN3639" t="b">
        <v>0</v>
      </c>
      <c r="AO3639" t="b">
        <v>0</v>
      </c>
      <c r="AP3639" t="b">
        <v>0</v>
      </c>
      <c r="AV3639" t="s">
        <v>59</v>
      </c>
    </row>
    <row r="3640" spans="1:48" x14ac:dyDescent="0.35">
      <c r="A3640" t="s">
        <v>47</v>
      </c>
      <c r="B3640">
        <v>12</v>
      </c>
      <c r="C3640">
        <v>202</v>
      </c>
      <c r="D3640">
        <v>2021</v>
      </c>
      <c r="E3640">
        <v>5</v>
      </c>
      <c r="F3640">
        <v>4</v>
      </c>
      <c r="G3640">
        <v>0</v>
      </c>
      <c r="H3640">
        <v>13</v>
      </c>
      <c r="I3640" t="s">
        <v>7332</v>
      </c>
      <c r="J3640" t="s">
        <v>49</v>
      </c>
      <c r="K3640" t="s">
        <v>87</v>
      </c>
      <c r="L3640" t="b">
        <f t="shared" si="56"/>
        <v>0</v>
      </c>
      <c r="M3640">
        <v>112</v>
      </c>
      <c r="N3640">
        <v>25</v>
      </c>
      <c r="P3640">
        <v>178708</v>
      </c>
      <c r="Q3640">
        <v>241856</v>
      </c>
      <c r="R3640" t="s">
        <v>7309</v>
      </c>
      <c r="S3640" t="s">
        <v>52</v>
      </c>
      <c r="T3640" t="s">
        <v>7310</v>
      </c>
      <c r="U3640" t="s">
        <v>4692</v>
      </c>
      <c r="V3640">
        <v>14</v>
      </c>
      <c r="W3640">
        <v>73.89</v>
      </c>
      <c r="X3640">
        <v>0.06</v>
      </c>
      <c r="Y3640" t="s">
        <v>68</v>
      </c>
      <c r="Z3640">
        <v>3</v>
      </c>
      <c r="AA3640">
        <v>0</v>
      </c>
      <c r="AB3640">
        <v>3.03</v>
      </c>
      <c r="AC3640" t="s">
        <v>7333</v>
      </c>
      <c r="AE3640">
        <v>10809</v>
      </c>
      <c r="AF3640" t="b">
        <v>1</v>
      </c>
      <c r="AG3640">
        <v>1</v>
      </c>
      <c r="AM3640">
        <v>0</v>
      </c>
      <c r="AN3640" t="b">
        <v>0</v>
      </c>
      <c r="AO3640" t="b">
        <v>0</v>
      </c>
      <c r="AP3640" t="b">
        <v>0</v>
      </c>
      <c r="AQ3640" t="s">
        <v>70</v>
      </c>
      <c r="AR3640" t="s">
        <v>89</v>
      </c>
      <c r="AV3640" t="s">
        <v>59</v>
      </c>
    </row>
    <row r="3641" spans="1:48" x14ac:dyDescent="0.35">
      <c r="A3641" t="s">
        <v>47</v>
      </c>
      <c r="B3641">
        <v>12</v>
      </c>
      <c r="C3641">
        <v>202</v>
      </c>
      <c r="D3641">
        <v>2021</v>
      </c>
      <c r="E3641">
        <v>5</v>
      </c>
      <c r="F3641">
        <v>4</v>
      </c>
      <c r="G3641">
        <v>0</v>
      </c>
      <c r="H3641">
        <v>14</v>
      </c>
      <c r="I3641" t="s">
        <v>7334</v>
      </c>
      <c r="J3641" t="s">
        <v>49</v>
      </c>
      <c r="K3641" t="s">
        <v>487</v>
      </c>
      <c r="L3641" t="b">
        <f t="shared" si="56"/>
        <v>0</v>
      </c>
      <c r="M3641">
        <v>109</v>
      </c>
      <c r="N3641">
        <v>50</v>
      </c>
      <c r="P3641">
        <v>178708</v>
      </c>
      <c r="Q3641">
        <v>241856</v>
      </c>
      <c r="R3641" t="s">
        <v>7309</v>
      </c>
      <c r="S3641" t="s">
        <v>52</v>
      </c>
      <c r="T3641" t="s">
        <v>7310</v>
      </c>
      <c r="U3641" t="s">
        <v>4692</v>
      </c>
      <c r="V3641">
        <v>14</v>
      </c>
      <c r="W3641">
        <v>73.89</v>
      </c>
      <c r="X3641">
        <v>0.06</v>
      </c>
      <c r="Y3641" t="s">
        <v>68</v>
      </c>
      <c r="Z3641">
        <v>23</v>
      </c>
      <c r="AA3641">
        <v>0.01</v>
      </c>
      <c r="AB3641">
        <v>3.03</v>
      </c>
      <c r="AC3641" t="s">
        <v>7335</v>
      </c>
      <c r="AE3641">
        <v>24545</v>
      </c>
      <c r="AF3641" t="b">
        <v>1</v>
      </c>
      <c r="AG3641">
        <v>1</v>
      </c>
      <c r="AM3641">
        <v>0</v>
      </c>
      <c r="AN3641" t="b">
        <v>0</v>
      </c>
      <c r="AO3641" t="b">
        <v>0</v>
      </c>
      <c r="AP3641" t="b">
        <v>0</v>
      </c>
      <c r="AQ3641" t="s">
        <v>81</v>
      </c>
      <c r="AR3641" t="s">
        <v>106</v>
      </c>
      <c r="AS3641" t="s">
        <v>107</v>
      </c>
      <c r="AV3641" t="s">
        <v>59</v>
      </c>
    </row>
    <row r="3642" spans="1:48" x14ac:dyDescent="0.35">
      <c r="A3642" t="s">
        <v>47</v>
      </c>
      <c r="B3642">
        <v>12</v>
      </c>
      <c r="C3642">
        <v>202</v>
      </c>
      <c r="D3642">
        <v>2021</v>
      </c>
      <c r="E3642">
        <v>5</v>
      </c>
      <c r="F3642">
        <v>4</v>
      </c>
      <c r="G3642">
        <v>0</v>
      </c>
      <c r="H3642">
        <v>15</v>
      </c>
      <c r="I3642" t="s">
        <v>7336</v>
      </c>
      <c r="J3642" t="s">
        <v>49</v>
      </c>
      <c r="K3642" t="s">
        <v>87</v>
      </c>
      <c r="L3642" t="b">
        <f t="shared" si="56"/>
        <v>0</v>
      </c>
      <c r="M3642">
        <v>86</v>
      </c>
      <c r="N3642">
        <v>52</v>
      </c>
      <c r="P3642">
        <v>178708</v>
      </c>
      <c r="Q3642">
        <v>241856</v>
      </c>
      <c r="R3642" t="s">
        <v>7309</v>
      </c>
      <c r="S3642" t="s">
        <v>52</v>
      </c>
      <c r="T3642" t="s">
        <v>7310</v>
      </c>
      <c r="U3642" t="s">
        <v>4692</v>
      </c>
      <c r="V3642">
        <v>14</v>
      </c>
      <c r="W3642">
        <v>73.89</v>
      </c>
      <c r="X3642">
        <v>0.05</v>
      </c>
      <c r="Y3642" t="s">
        <v>68</v>
      </c>
      <c r="Z3642">
        <v>0</v>
      </c>
      <c r="AA3642">
        <v>0</v>
      </c>
      <c r="AB3642">
        <v>3.03</v>
      </c>
      <c r="AC3642" t="s">
        <v>7337</v>
      </c>
      <c r="AE3642">
        <v>10809</v>
      </c>
      <c r="AF3642" t="b">
        <v>1</v>
      </c>
      <c r="AG3642">
        <v>1</v>
      </c>
      <c r="AM3642">
        <v>0</v>
      </c>
      <c r="AN3642" t="b">
        <v>0</v>
      </c>
      <c r="AO3642" t="b">
        <v>0</v>
      </c>
      <c r="AP3642" t="b">
        <v>0</v>
      </c>
      <c r="AQ3642" t="s">
        <v>117</v>
      </c>
      <c r="AR3642" t="s">
        <v>89</v>
      </c>
      <c r="AS3642" t="s">
        <v>1167</v>
      </c>
      <c r="AV3642" t="s">
        <v>59</v>
      </c>
    </row>
    <row r="3643" spans="1:48" x14ac:dyDescent="0.35">
      <c r="A3643" t="s">
        <v>47</v>
      </c>
      <c r="B3643">
        <v>12</v>
      </c>
      <c r="C3643">
        <v>203</v>
      </c>
      <c r="D3643">
        <v>2021</v>
      </c>
      <c r="E3643">
        <v>5</v>
      </c>
      <c r="F3643">
        <v>4</v>
      </c>
      <c r="G3643">
        <v>0</v>
      </c>
      <c r="H3643">
        <v>1</v>
      </c>
      <c r="I3643" t="s">
        <v>7338</v>
      </c>
      <c r="J3643" t="s">
        <v>49</v>
      </c>
      <c r="K3643" t="s">
        <v>109</v>
      </c>
      <c r="L3643" t="str">
        <f t="shared" si="56"/>
        <v>ADMKPlus</v>
      </c>
      <c r="M3643">
        <v>70475</v>
      </c>
      <c r="N3643">
        <v>43</v>
      </c>
      <c r="P3643">
        <v>185039</v>
      </c>
      <c r="Q3643">
        <v>252992</v>
      </c>
      <c r="R3643" t="s">
        <v>7339</v>
      </c>
      <c r="S3643" t="s">
        <v>104</v>
      </c>
      <c r="T3643" t="s">
        <v>7310</v>
      </c>
      <c r="U3643" t="s">
        <v>4692</v>
      </c>
      <c r="V3643">
        <v>15</v>
      </c>
      <c r="W3643">
        <v>73.14</v>
      </c>
      <c r="X3643">
        <v>38.090000000000003</v>
      </c>
      <c r="Y3643" t="s">
        <v>55</v>
      </c>
      <c r="Z3643">
        <v>12738</v>
      </c>
      <c r="AA3643">
        <v>6.88</v>
      </c>
      <c r="AB3643">
        <v>3.57</v>
      </c>
      <c r="AC3643" t="s">
        <v>7340</v>
      </c>
      <c r="AE3643">
        <v>930</v>
      </c>
      <c r="AF3643" t="b">
        <v>1</v>
      </c>
      <c r="AG3643">
        <v>1</v>
      </c>
      <c r="AM3643">
        <v>1</v>
      </c>
      <c r="AN3643" t="b">
        <v>0</v>
      </c>
      <c r="AO3643" t="b">
        <v>0</v>
      </c>
      <c r="AP3643" t="b">
        <v>0</v>
      </c>
      <c r="AQ3643" t="s">
        <v>96</v>
      </c>
      <c r="AR3643" t="s">
        <v>254</v>
      </c>
      <c r="AV3643" t="s">
        <v>59</v>
      </c>
    </row>
    <row r="3644" spans="1:48" x14ac:dyDescent="0.35">
      <c r="A3644" t="s">
        <v>47</v>
      </c>
      <c r="B3644">
        <v>12</v>
      </c>
      <c r="C3644">
        <v>203</v>
      </c>
      <c r="D3644">
        <v>2021</v>
      </c>
      <c r="E3644">
        <v>5</v>
      </c>
      <c r="F3644">
        <v>4</v>
      </c>
      <c r="G3644">
        <v>0</v>
      </c>
      <c r="H3644">
        <v>2</v>
      </c>
      <c r="I3644" t="s">
        <v>7341</v>
      </c>
      <c r="J3644" t="s">
        <v>49</v>
      </c>
      <c r="K3644" t="s">
        <v>102</v>
      </c>
      <c r="L3644" t="str">
        <f t="shared" si="56"/>
        <v>DMKPlus</v>
      </c>
      <c r="M3644">
        <v>57737</v>
      </c>
      <c r="N3644">
        <v>63</v>
      </c>
      <c r="P3644">
        <v>185039</v>
      </c>
      <c r="Q3644">
        <v>252992</v>
      </c>
      <c r="R3644" t="s">
        <v>7339</v>
      </c>
      <c r="S3644" t="s">
        <v>104</v>
      </c>
      <c r="T3644" t="s">
        <v>7310</v>
      </c>
      <c r="U3644" t="s">
        <v>4692</v>
      </c>
      <c r="V3644">
        <v>15</v>
      </c>
      <c r="W3644">
        <v>73.14</v>
      </c>
      <c r="X3644">
        <v>31.2</v>
      </c>
      <c r="Y3644" t="s">
        <v>55</v>
      </c>
      <c r="Z3644">
        <v>34055</v>
      </c>
      <c r="AA3644">
        <v>18.399999999999999</v>
      </c>
      <c r="AB3644">
        <v>3.57</v>
      </c>
      <c r="AC3644" t="s">
        <v>7342</v>
      </c>
      <c r="AE3644">
        <v>3482</v>
      </c>
      <c r="AF3644" t="b">
        <v>1</v>
      </c>
      <c r="AG3644">
        <v>1</v>
      </c>
      <c r="AM3644">
        <v>0</v>
      </c>
      <c r="AN3644" t="b">
        <v>0</v>
      </c>
      <c r="AO3644" t="b">
        <v>0</v>
      </c>
      <c r="AP3644" t="b">
        <v>0</v>
      </c>
      <c r="AQ3644" t="s">
        <v>111</v>
      </c>
      <c r="AR3644" t="s">
        <v>58</v>
      </c>
      <c r="AV3644" t="s">
        <v>59</v>
      </c>
    </row>
    <row r="3645" spans="1:48" x14ac:dyDescent="0.35">
      <c r="A3645" t="s">
        <v>47</v>
      </c>
      <c r="B3645">
        <v>12</v>
      </c>
      <c r="C3645">
        <v>203</v>
      </c>
      <c r="D3645">
        <v>2021</v>
      </c>
      <c r="E3645">
        <v>5</v>
      </c>
      <c r="F3645">
        <v>4</v>
      </c>
      <c r="G3645">
        <v>0</v>
      </c>
      <c r="H3645">
        <v>3</v>
      </c>
      <c r="I3645" t="s">
        <v>7343</v>
      </c>
      <c r="J3645" t="s">
        <v>66</v>
      </c>
      <c r="K3645" t="s">
        <v>119</v>
      </c>
      <c r="L3645" t="str">
        <f t="shared" si="56"/>
        <v>ADMKPlus</v>
      </c>
      <c r="M3645">
        <v>23682</v>
      </c>
      <c r="N3645">
        <v>33</v>
      </c>
      <c r="P3645">
        <v>185039</v>
      </c>
      <c r="Q3645">
        <v>252992</v>
      </c>
      <c r="R3645" t="s">
        <v>7339</v>
      </c>
      <c r="S3645" t="s">
        <v>104</v>
      </c>
      <c r="T3645" t="s">
        <v>7310</v>
      </c>
      <c r="U3645" t="s">
        <v>4692</v>
      </c>
      <c r="V3645">
        <v>15</v>
      </c>
      <c r="W3645">
        <v>73.14</v>
      </c>
      <c r="X3645">
        <v>12.8</v>
      </c>
      <c r="Y3645" t="s">
        <v>68</v>
      </c>
      <c r="Z3645">
        <v>3334</v>
      </c>
      <c r="AA3645">
        <v>1.8</v>
      </c>
      <c r="AB3645">
        <v>3.57</v>
      </c>
      <c r="AC3645" t="s">
        <v>7344</v>
      </c>
      <c r="AE3645">
        <v>24338</v>
      </c>
      <c r="AF3645" t="b">
        <v>1</v>
      </c>
      <c r="AG3645">
        <v>1</v>
      </c>
      <c r="AM3645">
        <v>0</v>
      </c>
      <c r="AN3645" t="b">
        <v>0</v>
      </c>
      <c r="AO3645" t="b">
        <v>0</v>
      </c>
      <c r="AP3645" t="b">
        <v>0</v>
      </c>
      <c r="AQ3645" t="s">
        <v>57</v>
      </c>
      <c r="AR3645" t="s">
        <v>89</v>
      </c>
      <c r="AV3645" t="s">
        <v>59</v>
      </c>
    </row>
    <row r="3646" spans="1:48" x14ac:dyDescent="0.35">
      <c r="A3646" t="s">
        <v>47</v>
      </c>
      <c r="B3646">
        <v>12</v>
      </c>
      <c r="C3646">
        <v>203</v>
      </c>
      <c r="D3646">
        <v>2021</v>
      </c>
      <c r="E3646">
        <v>5</v>
      </c>
      <c r="F3646">
        <v>4</v>
      </c>
      <c r="G3646">
        <v>0</v>
      </c>
      <c r="H3646">
        <v>4</v>
      </c>
      <c r="I3646" t="s">
        <v>7345</v>
      </c>
      <c r="J3646" t="s">
        <v>66</v>
      </c>
      <c r="K3646" t="s">
        <v>67</v>
      </c>
      <c r="L3646" t="b">
        <f t="shared" si="56"/>
        <v>0</v>
      </c>
      <c r="M3646">
        <v>20348</v>
      </c>
      <c r="N3646">
        <v>27</v>
      </c>
      <c r="P3646">
        <v>185039</v>
      </c>
      <c r="Q3646">
        <v>252992</v>
      </c>
      <c r="R3646" t="s">
        <v>7339</v>
      </c>
      <c r="S3646" t="s">
        <v>104</v>
      </c>
      <c r="T3646" t="s">
        <v>7310</v>
      </c>
      <c r="U3646" t="s">
        <v>4692</v>
      </c>
      <c r="V3646">
        <v>15</v>
      </c>
      <c r="W3646">
        <v>73.14</v>
      </c>
      <c r="X3646">
        <v>11</v>
      </c>
      <c r="Y3646" t="s">
        <v>68</v>
      </c>
      <c r="Z3646">
        <v>15363</v>
      </c>
      <c r="AA3646">
        <v>8.3000000000000007</v>
      </c>
      <c r="AB3646">
        <v>3.57</v>
      </c>
      <c r="AC3646" t="s">
        <v>7346</v>
      </c>
      <c r="AE3646">
        <v>5533</v>
      </c>
      <c r="AF3646" t="b">
        <v>1</v>
      </c>
      <c r="AG3646">
        <v>1</v>
      </c>
      <c r="AM3646">
        <v>0</v>
      </c>
      <c r="AN3646" t="b">
        <v>0</v>
      </c>
      <c r="AO3646" t="b">
        <v>0</v>
      </c>
      <c r="AP3646" t="b">
        <v>0</v>
      </c>
      <c r="AQ3646" t="s">
        <v>111</v>
      </c>
      <c r="AR3646" t="s">
        <v>75</v>
      </c>
      <c r="AS3646" t="s">
        <v>297</v>
      </c>
      <c r="AV3646" t="s">
        <v>59</v>
      </c>
    </row>
    <row r="3647" spans="1:48" x14ac:dyDescent="0.35">
      <c r="A3647" t="s">
        <v>47</v>
      </c>
      <c r="B3647">
        <v>12</v>
      </c>
      <c r="C3647">
        <v>203</v>
      </c>
      <c r="D3647">
        <v>2021</v>
      </c>
      <c r="E3647">
        <v>5</v>
      </c>
      <c r="F3647">
        <v>4</v>
      </c>
      <c r="G3647">
        <v>0</v>
      </c>
      <c r="H3647">
        <v>5</v>
      </c>
      <c r="I3647" t="s">
        <v>7347</v>
      </c>
      <c r="J3647" t="s">
        <v>66</v>
      </c>
      <c r="K3647" t="s">
        <v>1480</v>
      </c>
      <c r="L3647" t="b">
        <f t="shared" si="56"/>
        <v>0</v>
      </c>
      <c r="M3647">
        <v>4985</v>
      </c>
      <c r="N3647">
        <v>35</v>
      </c>
      <c r="P3647">
        <v>185039</v>
      </c>
      <c r="Q3647">
        <v>252992</v>
      </c>
      <c r="R3647" t="s">
        <v>7339</v>
      </c>
      <c r="S3647" t="s">
        <v>104</v>
      </c>
      <c r="T3647" t="s">
        <v>7310</v>
      </c>
      <c r="U3647" t="s">
        <v>4692</v>
      </c>
      <c r="V3647">
        <v>15</v>
      </c>
      <c r="W3647">
        <v>73.14</v>
      </c>
      <c r="X3647">
        <v>2.69</v>
      </c>
      <c r="Y3647" t="s">
        <v>68</v>
      </c>
      <c r="Z3647">
        <v>1473</v>
      </c>
      <c r="AA3647">
        <v>0.8</v>
      </c>
      <c r="AB3647">
        <v>3.57</v>
      </c>
      <c r="AC3647" t="s">
        <v>7348</v>
      </c>
      <c r="AE3647">
        <v>12001</v>
      </c>
      <c r="AF3647" t="b">
        <v>1</v>
      </c>
      <c r="AG3647">
        <v>1</v>
      </c>
      <c r="AM3647">
        <v>0</v>
      </c>
      <c r="AN3647" t="b">
        <v>0</v>
      </c>
      <c r="AO3647" t="b">
        <v>0</v>
      </c>
      <c r="AP3647" t="b">
        <v>0</v>
      </c>
      <c r="AQ3647" t="s">
        <v>81</v>
      </c>
      <c r="AR3647" t="s">
        <v>75</v>
      </c>
      <c r="AS3647" t="s">
        <v>297</v>
      </c>
      <c r="AV3647" t="s">
        <v>59</v>
      </c>
    </row>
    <row r="3648" spans="1:48" x14ac:dyDescent="0.35">
      <c r="A3648" t="s">
        <v>47</v>
      </c>
      <c r="B3648">
        <v>12</v>
      </c>
      <c r="C3648">
        <v>203</v>
      </c>
      <c r="D3648">
        <v>2021</v>
      </c>
      <c r="E3648">
        <v>5</v>
      </c>
      <c r="F3648">
        <v>4</v>
      </c>
      <c r="G3648">
        <v>0</v>
      </c>
      <c r="H3648">
        <v>6</v>
      </c>
      <c r="I3648" t="s">
        <v>7349</v>
      </c>
      <c r="J3648" t="s">
        <v>49</v>
      </c>
      <c r="K3648" t="s">
        <v>115</v>
      </c>
      <c r="L3648" t="b">
        <f t="shared" si="56"/>
        <v>0</v>
      </c>
      <c r="M3648">
        <v>3512</v>
      </c>
      <c r="N3648">
        <v>63</v>
      </c>
      <c r="P3648">
        <v>185039</v>
      </c>
      <c r="Q3648">
        <v>252992</v>
      </c>
      <c r="R3648" t="s">
        <v>7339</v>
      </c>
      <c r="S3648" t="s">
        <v>104</v>
      </c>
      <c r="T3648" t="s">
        <v>7310</v>
      </c>
      <c r="U3648" t="s">
        <v>4692</v>
      </c>
      <c r="V3648">
        <v>15</v>
      </c>
      <c r="W3648">
        <v>73.14</v>
      </c>
      <c r="X3648">
        <v>1.9</v>
      </c>
      <c r="Y3648" t="s">
        <v>68</v>
      </c>
      <c r="Z3648">
        <v>1846</v>
      </c>
      <c r="AA3648">
        <v>1</v>
      </c>
      <c r="AB3648">
        <v>3.57</v>
      </c>
      <c r="AC3648" t="s">
        <v>7350</v>
      </c>
      <c r="AE3648">
        <v>24404</v>
      </c>
      <c r="AF3648" t="b">
        <v>1</v>
      </c>
      <c r="AG3648">
        <v>1</v>
      </c>
      <c r="AM3648">
        <v>0</v>
      </c>
      <c r="AN3648" t="b">
        <v>0</v>
      </c>
      <c r="AO3648" t="b">
        <v>0</v>
      </c>
      <c r="AP3648" t="b">
        <v>0</v>
      </c>
      <c r="AQ3648" t="s">
        <v>81</v>
      </c>
      <c r="AR3648" t="s">
        <v>106</v>
      </c>
      <c r="AS3648" t="s">
        <v>107</v>
      </c>
      <c r="AV3648" t="s">
        <v>59</v>
      </c>
    </row>
    <row r="3649" spans="1:48" x14ac:dyDescent="0.35">
      <c r="A3649" t="s">
        <v>47</v>
      </c>
      <c r="B3649">
        <v>12</v>
      </c>
      <c r="C3649">
        <v>203</v>
      </c>
      <c r="D3649">
        <v>2021</v>
      </c>
      <c r="E3649">
        <v>5</v>
      </c>
      <c r="F3649">
        <v>4</v>
      </c>
      <c r="G3649">
        <v>0</v>
      </c>
      <c r="H3649">
        <v>7</v>
      </c>
      <c r="I3649" t="s">
        <v>76</v>
      </c>
      <c r="K3649" t="s">
        <v>77</v>
      </c>
      <c r="L3649" t="b">
        <f t="shared" si="56"/>
        <v>0</v>
      </c>
      <c r="M3649">
        <v>1666</v>
      </c>
      <c r="P3649">
        <v>185039</v>
      </c>
      <c r="Q3649">
        <v>252992</v>
      </c>
      <c r="R3649" t="s">
        <v>7339</v>
      </c>
      <c r="S3649" t="s">
        <v>104</v>
      </c>
      <c r="T3649" t="s">
        <v>7310</v>
      </c>
      <c r="U3649" t="s">
        <v>4692</v>
      </c>
      <c r="V3649">
        <v>15</v>
      </c>
      <c r="W3649">
        <v>73.14</v>
      </c>
      <c r="X3649">
        <v>0.9</v>
      </c>
      <c r="Z3649">
        <v>724</v>
      </c>
      <c r="AA3649">
        <v>0.39</v>
      </c>
      <c r="AB3649">
        <v>3.57</v>
      </c>
      <c r="AE3649">
        <v>5897</v>
      </c>
      <c r="AF3649" t="b">
        <v>1</v>
      </c>
      <c r="AV3649" t="s">
        <v>59</v>
      </c>
    </row>
    <row r="3650" spans="1:48" x14ac:dyDescent="0.35">
      <c r="A3650" t="s">
        <v>47</v>
      </c>
      <c r="B3650">
        <v>12</v>
      </c>
      <c r="C3650">
        <v>203</v>
      </c>
      <c r="D3650">
        <v>2021</v>
      </c>
      <c r="E3650">
        <v>5</v>
      </c>
      <c r="F3650">
        <v>4</v>
      </c>
      <c r="G3650">
        <v>0</v>
      </c>
      <c r="H3650">
        <v>8</v>
      </c>
      <c r="I3650" t="s">
        <v>7351</v>
      </c>
      <c r="J3650" t="s">
        <v>49</v>
      </c>
      <c r="K3650" t="s">
        <v>242</v>
      </c>
      <c r="L3650" t="b">
        <f t="shared" si="56"/>
        <v>0</v>
      </c>
      <c r="M3650">
        <v>942</v>
      </c>
      <c r="N3650">
        <v>66</v>
      </c>
      <c r="P3650">
        <v>185039</v>
      </c>
      <c r="Q3650">
        <v>252992</v>
      </c>
      <c r="R3650" t="s">
        <v>7339</v>
      </c>
      <c r="S3650" t="s">
        <v>104</v>
      </c>
      <c r="T3650" t="s">
        <v>7310</v>
      </c>
      <c r="U3650" t="s">
        <v>4692</v>
      </c>
      <c r="V3650">
        <v>15</v>
      </c>
      <c r="W3650">
        <v>73.14</v>
      </c>
      <c r="X3650">
        <v>0.51</v>
      </c>
      <c r="Y3650" t="s">
        <v>68</v>
      </c>
      <c r="Z3650">
        <v>579</v>
      </c>
      <c r="AA3650">
        <v>0.31</v>
      </c>
      <c r="AB3650">
        <v>3.57</v>
      </c>
      <c r="AC3650" t="s">
        <v>7352</v>
      </c>
      <c r="AE3650">
        <v>24405</v>
      </c>
      <c r="AF3650" t="b">
        <v>1</v>
      </c>
      <c r="AG3650">
        <v>1</v>
      </c>
      <c r="AM3650">
        <v>0</v>
      </c>
      <c r="AN3650" t="b">
        <v>0</v>
      </c>
      <c r="AO3650" t="b">
        <v>0</v>
      </c>
      <c r="AP3650" t="b">
        <v>0</v>
      </c>
      <c r="AV3650" t="s">
        <v>59</v>
      </c>
    </row>
    <row r="3651" spans="1:48" x14ac:dyDescent="0.35">
      <c r="A3651" t="s">
        <v>47</v>
      </c>
      <c r="B3651">
        <v>12</v>
      </c>
      <c r="C3651">
        <v>203</v>
      </c>
      <c r="D3651">
        <v>2021</v>
      </c>
      <c r="E3651">
        <v>5</v>
      </c>
      <c r="F3651">
        <v>4</v>
      </c>
      <c r="G3651">
        <v>0</v>
      </c>
      <c r="H3651">
        <v>9</v>
      </c>
      <c r="I3651" t="s">
        <v>7353</v>
      </c>
      <c r="J3651" t="s">
        <v>66</v>
      </c>
      <c r="K3651" t="s">
        <v>87</v>
      </c>
      <c r="L3651" t="b">
        <f t="shared" ref="L3651:L3714" si="57">IF(OR(K3651="DMK", K3651="INC", K3651="VCK",K3651="CPI",K3651="IUML",K3651="CPM"), "DMKPlus", IF(OR(K3651="ADMK", K3651="BJP", K3651="AMMK",K3651="PMK"),"ADMKPlus"))</f>
        <v>0</v>
      </c>
      <c r="M3651">
        <v>363</v>
      </c>
      <c r="N3651">
        <v>34</v>
      </c>
      <c r="P3651">
        <v>185039</v>
      </c>
      <c r="Q3651">
        <v>252992</v>
      </c>
      <c r="R3651" t="s">
        <v>7339</v>
      </c>
      <c r="S3651" t="s">
        <v>104</v>
      </c>
      <c r="T3651" t="s">
        <v>7310</v>
      </c>
      <c r="U3651" t="s">
        <v>4692</v>
      </c>
      <c r="V3651">
        <v>15</v>
      </c>
      <c r="W3651">
        <v>73.14</v>
      </c>
      <c r="X3651">
        <v>0.2</v>
      </c>
      <c r="Y3651" t="s">
        <v>68</v>
      </c>
      <c r="Z3651">
        <v>125</v>
      </c>
      <c r="AA3651">
        <v>7.0000000000000007E-2</v>
      </c>
      <c r="AB3651">
        <v>3.57</v>
      </c>
      <c r="AC3651" t="s">
        <v>7354</v>
      </c>
      <c r="AE3651">
        <v>10809</v>
      </c>
      <c r="AF3651" t="b">
        <v>1</v>
      </c>
      <c r="AG3651">
        <v>1</v>
      </c>
      <c r="AM3651">
        <v>0</v>
      </c>
      <c r="AN3651" t="b">
        <v>0</v>
      </c>
      <c r="AO3651" t="b">
        <v>0</v>
      </c>
      <c r="AP3651" t="b">
        <v>0</v>
      </c>
      <c r="AQ3651" t="s">
        <v>96</v>
      </c>
      <c r="AR3651" t="s">
        <v>75</v>
      </c>
      <c r="AS3651" t="s">
        <v>297</v>
      </c>
      <c r="AV3651" t="s">
        <v>59</v>
      </c>
    </row>
    <row r="3652" spans="1:48" x14ac:dyDescent="0.35">
      <c r="A3652" t="s">
        <v>47</v>
      </c>
      <c r="B3652">
        <v>12</v>
      </c>
      <c r="C3652">
        <v>203</v>
      </c>
      <c r="D3652">
        <v>2021</v>
      </c>
      <c r="E3652">
        <v>5</v>
      </c>
      <c r="F3652">
        <v>4</v>
      </c>
      <c r="G3652">
        <v>0</v>
      </c>
      <c r="H3652">
        <v>10</v>
      </c>
      <c r="I3652" t="s">
        <v>7355</v>
      </c>
      <c r="J3652" t="s">
        <v>49</v>
      </c>
      <c r="K3652" t="s">
        <v>87</v>
      </c>
      <c r="L3652" t="b">
        <f t="shared" si="57"/>
        <v>0</v>
      </c>
      <c r="M3652">
        <v>238</v>
      </c>
      <c r="N3652">
        <v>33</v>
      </c>
      <c r="P3652">
        <v>185039</v>
      </c>
      <c r="Q3652">
        <v>252992</v>
      </c>
      <c r="R3652" t="s">
        <v>7339</v>
      </c>
      <c r="S3652" t="s">
        <v>104</v>
      </c>
      <c r="T3652" t="s">
        <v>7310</v>
      </c>
      <c r="U3652" t="s">
        <v>4692</v>
      </c>
      <c r="V3652">
        <v>15</v>
      </c>
      <c r="W3652">
        <v>73.14</v>
      </c>
      <c r="X3652">
        <v>0.13</v>
      </c>
      <c r="Y3652" t="s">
        <v>68</v>
      </c>
      <c r="Z3652">
        <v>29</v>
      </c>
      <c r="AA3652">
        <v>0.02</v>
      </c>
      <c r="AB3652">
        <v>3.57</v>
      </c>
      <c r="AC3652" t="s">
        <v>7356</v>
      </c>
      <c r="AE3652">
        <v>10809</v>
      </c>
      <c r="AF3652" t="b">
        <v>1</v>
      </c>
      <c r="AG3652">
        <v>1</v>
      </c>
      <c r="AM3652">
        <v>0</v>
      </c>
      <c r="AN3652" t="b">
        <v>0</v>
      </c>
      <c r="AO3652" t="b">
        <v>0</v>
      </c>
      <c r="AP3652" t="b">
        <v>0</v>
      </c>
      <c r="AV3652" t="s">
        <v>59</v>
      </c>
    </row>
    <row r="3653" spans="1:48" x14ac:dyDescent="0.35">
      <c r="A3653" t="s">
        <v>47</v>
      </c>
      <c r="B3653">
        <v>12</v>
      </c>
      <c r="C3653">
        <v>203</v>
      </c>
      <c r="D3653">
        <v>2021</v>
      </c>
      <c r="E3653">
        <v>5</v>
      </c>
      <c r="F3653">
        <v>4</v>
      </c>
      <c r="G3653">
        <v>0</v>
      </c>
      <c r="H3653">
        <v>11</v>
      </c>
      <c r="I3653" t="s">
        <v>7357</v>
      </c>
      <c r="J3653" t="s">
        <v>49</v>
      </c>
      <c r="K3653" t="s">
        <v>2040</v>
      </c>
      <c r="L3653" t="b">
        <f t="shared" si="57"/>
        <v>0</v>
      </c>
      <c r="M3653">
        <v>209</v>
      </c>
      <c r="N3653">
        <v>30</v>
      </c>
      <c r="P3653">
        <v>185039</v>
      </c>
      <c r="Q3653">
        <v>252992</v>
      </c>
      <c r="R3653" t="s">
        <v>7339</v>
      </c>
      <c r="S3653" t="s">
        <v>104</v>
      </c>
      <c r="T3653" t="s">
        <v>7310</v>
      </c>
      <c r="U3653" t="s">
        <v>4692</v>
      </c>
      <c r="V3653">
        <v>15</v>
      </c>
      <c r="W3653">
        <v>73.14</v>
      </c>
      <c r="X3653">
        <v>0.11</v>
      </c>
      <c r="Y3653" t="s">
        <v>68</v>
      </c>
      <c r="Z3653">
        <v>7</v>
      </c>
      <c r="AA3653">
        <v>0</v>
      </c>
      <c r="AB3653">
        <v>3.57</v>
      </c>
      <c r="AC3653" t="s">
        <v>7358</v>
      </c>
      <c r="AE3653">
        <v>24412</v>
      </c>
      <c r="AF3653" t="b">
        <v>1</v>
      </c>
      <c r="AG3653">
        <v>1</v>
      </c>
      <c r="AM3653">
        <v>0</v>
      </c>
      <c r="AN3653" t="b">
        <v>0</v>
      </c>
      <c r="AO3653" t="b">
        <v>0</v>
      </c>
      <c r="AP3653" t="b">
        <v>0</v>
      </c>
      <c r="AR3653" t="s">
        <v>75</v>
      </c>
      <c r="AV3653" t="s">
        <v>59</v>
      </c>
    </row>
    <row r="3654" spans="1:48" x14ac:dyDescent="0.35">
      <c r="A3654" t="s">
        <v>47</v>
      </c>
      <c r="B3654">
        <v>12</v>
      </c>
      <c r="C3654">
        <v>203</v>
      </c>
      <c r="D3654">
        <v>2021</v>
      </c>
      <c r="E3654">
        <v>5</v>
      </c>
      <c r="F3654">
        <v>4</v>
      </c>
      <c r="G3654">
        <v>0</v>
      </c>
      <c r="H3654">
        <v>12</v>
      </c>
      <c r="I3654" t="s">
        <v>7359</v>
      </c>
      <c r="J3654" t="s">
        <v>49</v>
      </c>
      <c r="K3654" t="s">
        <v>87</v>
      </c>
      <c r="L3654" t="b">
        <f t="shared" si="57"/>
        <v>0</v>
      </c>
      <c r="M3654">
        <v>202</v>
      </c>
      <c r="N3654">
        <v>30</v>
      </c>
      <c r="P3654">
        <v>185039</v>
      </c>
      <c r="Q3654">
        <v>252992</v>
      </c>
      <c r="R3654" t="s">
        <v>7339</v>
      </c>
      <c r="S3654" t="s">
        <v>104</v>
      </c>
      <c r="T3654" t="s">
        <v>7310</v>
      </c>
      <c r="U3654" t="s">
        <v>4692</v>
      </c>
      <c r="V3654">
        <v>15</v>
      </c>
      <c r="W3654">
        <v>73.14</v>
      </c>
      <c r="X3654">
        <v>0.11</v>
      </c>
      <c r="Y3654" t="s">
        <v>68</v>
      </c>
      <c r="Z3654">
        <v>11</v>
      </c>
      <c r="AA3654">
        <v>0.01</v>
      </c>
      <c r="AB3654">
        <v>3.57</v>
      </c>
      <c r="AC3654" t="s">
        <v>7360</v>
      </c>
      <c r="AE3654">
        <v>10809</v>
      </c>
      <c r="AF3654" t="b">
        <v>1</v>
      </c>
      <c r="AG3654">
        <v>1</v>
      </c>
      <c r="AM3654">
        <v>0</v>
      </c>
      <c r="AN3654" t="b">
        <v>0</v>
      </c>
      <c r="AO3654" t="b">
        <v>0</v>
      </c>
      <c r="AP3654" t="b">
        <v>0</v>
      </c>
      <c r="AQ3654" t="s">
        <v>111</v>
      </c>
      <c r="AR3654" t="s">
        <v>58</v>
      </c>
      <c r="AS3654" t="s">
        <v>147</v>
      </c>
      <c r="AV3654" t="s">
        <v>59</v>
      </c>
    </row>
    <row r="3655" spans="1:48" x14ac:dyDescent="0.35">
      <c r="A3655" t="s">
        <v>47</v>
      </c>
      <c r="B3655">
        <v>12</v>
      </c>
      <c r="C3655">
        <v>203</v>
      </c>
      <c r="D3655">
        <v>2021</v>
      </c>
      <c r="E3655">
        <v>5</v>
      </c>
      <c r="F3655">
        <v>4</v>
      </c>
      <c r="G3655">
        <v>0</v>
      </c>
      <c r="H3655">
        <v>13</v>
      </c>
      <c r="I3655" t="s">
        <v>7361</v>
      </c>
      <c r="J3655" t="s">
        <v>66</v>
      </c>
      <c r="K3655" t="s">
        <v>87</v>
      </c>
      <c r="L3655" t="b">
        <f t="shared" si="57"/>
        <v>0</v>
      </c>
      <c r="M3655">
        <v>191</v>
      </c>
      <c r="N3655">
        <v>37</v>
      </c>
      <c r="P3655">
        <v>185039</v>
      </c>
      <c r="Q3655">
        <v>252992</v>
      </c>
      <c r="R3655" t="s">
        <v>7339</v>
      </c>
      <c r="S3655" t="s">
        <v>104</v>
      </c>
      <c r="T3655" t="s">
        <v>7310</v>
      </c>
      <c r="U3655" t="s">
        <v>4692</v>
      </c>
      <c r="V3655">
        <v>15</v>
      </c>
      <c r="W3655">
        <v>73.14</v>
      </c>
      <c r="X3655">
        <v>0.1</v>
      </c>
      <c r="Y3655" t="s">
        <v>68</v>
      </c>
      <c r="Z3655">
        <v>14</v>
      </c>
      <c r="AA3655">
        <v>0.01</v>
      </c>
      <c r="AB3655">
        <v>3.57</v>
      </c>
      <c r="AC3655" t="s">
        <v>7362</v>
      </c>
      <c r="AE3655">
        <v>10809</v>
      </c>
      <c r="AF3655" t="b">
        <v>1</v>
      </c>
      <c r="AG3655">
        <v>1</v>
      </c>
      <c r="AM3655">
        <v>0</v>
      </c>
      <c r="AN3655" t="b">
        <v>0</v>
      </c>
      <c r="AO3655" t="b">
        <v>0</v>
      </c>
      <c r="AP3655" t="b">
        <v>0</v>
      </c>
      <c r="AQ3655" t="s">
        <v>117</v>
      </c>
      <c r="AR3655" t="s">
        <v>134</v>
      </c>
      <c r="AS3655" t="s">
        <v>162</v>
      </c>
      <c r="AV3655" t="s">
        <v>59</v>
      </c>
    </row>
    <row r="3656" spans="1:48" x14ac:dyDescent="0.35">
      <c r="A3656" t="s">
        <v>47</v>
      </c>
      <c r="B3656">
        <v>12</v>
      </c>
      <c r="C3656">
        <v>203</v>
      </c>
      <c r="D3656">
        <v>2021</v>
      </c>
      <c r="E3656">
        <v>5</v>
      </c>
      <c r="F3656">
        <v>4</v>
      </c>
      <c r="G3656">
        <v>0</v>
      </c>
      <c r="H3656">
        <v>14</v>
      </c>
      <c r="I3656" t="s">
        <v>7363</v>
      </c>
      <c r="J3656" t="s">
        <v>49</v>
      </c>
      <c r="K3656" t="s">
        <v>219</v>
      </c>
      <c r="L3656" t="b">
        <f t="shared" si="57"/>
        <v>0</v>
      </c>
      <c r="M3656">
        <v>177</v>
      </c>
      <c r="N3656">
        <v>28</v>
      </c>
      <c r="P3656">
        <v>185039</v>
      </c>
      <c r="Q3656">
        <v>252992</v>
      </c>
      <c r="R3656" t="s">
        <v>7339</v>
      </c>
      <c r="S3656" t="s">
        <v>104</v>
      </c>
      <c r="T3656" t="s">
        <v>7310</v>
      </c>
      <c r="U3656" t="s">
        <v>4692</v>
      </c>
      <c r="V3656">
        <v>15</v>
      </c>
      <c r="W3656">
        <v>73.14</v>
      </c>
      <c r="X3656">
        <v>0.1</v>
      </c>
      <c r="Y3656" t="s">
        <v>68</v>
      </c>
      <c r="Z3656">
        <v>13</v>
      </c>
      <c r="AA3656">
        <v>0.01</v>
      </c>
      <c r="AB3656">
        <v>3.57</v>
      </c>
      <c r="AC3656" t="s">
        <v>7364</v>
      </c>
      <c r="AE3656">
        <v>24339</v>
      </c>
      <c r="AF3656" t="b">
        <v>1</v>
      </c>
      <c r="AG3656">
        <v>1</v>
      </c>
      <c r="AM3656">
        <v>0</v>
      </c>
      <c r="AN3656" t="b">
        <v>0</v>
      </c>
      <c r="AO3656" t="b">
        <v>0</v>
      </c>
      <c r="AP3656" t="b">
        <v>0</v>
      </c>
      <c r="AQ3656" t="s">
        <v>111</v>
      </c>
      <c r="AR3656" t="s">
        <v>134</v>
      </c>
      <c r="AS3656" t="s">
        <v>162</v>
      </c>
      <c r="AV3656" t="s">
        <v>59</v>
      </c>
    </row>
    <row r="3657" spans="1:48" x14ac:dyDescent="0.35">
      <c r="A3657" t="s">
        <v>47</v>
      </c>
      <c r="B3657">
        <v>12</v>
      </c>
      <c r="C3657">
        <v>203</v>
      </c>
      <c r="D3657">
        <v>2021</v>
      </c>
      <c r="E3657">
        <v>5</v>
      </c>
      <c r="F3657">
        <v>4</v>
      </c>
      <c r="G3657">
        <v>0</v>
      </c>
      <c r="H3657">
        <v>15</v>
      </c>
      <c r="I3657" t="s">
        <v>7365</v>
      </c>
      <c r="J3657" t="s">
        <v>49</v>
      </c>
      <c r="K3657" t="s">
        <v>87</v>
      </c>
      <c r="L3657" t="b">
        <f t="shared" si="57"/>
        <v>0</v>
      </c>
      <c r="M3657">
        <v>164</v>
      </c>
      <c r="N3657">
        <v>34</v>
      </c>
      <c r="P3657">
        <v>185039</v>
      </c>
      <c r="Q3657">
        <v>252992</v>
      </c>
      <c r="R3657" t="s">
        <v>7339</v>
      </c>
      <c r="S3657" t="s">
        <v>104</v>
      </c>
      <c r="T3657" t="s">
        <v>7310</v>
      </c>
      <c r="U3657" t="s">
        <v>4692</v>
      </c>
      <c r="V3657">
        <v>15</v>
      </c>
      <c r="W3657">
        <v>73.14</v>
      </c>
      <c r="X3657">
        <v>0.09</v>
      </c>
      <c r="Y3657" t="s">
        <v>68</v>
      </c>
      <c r="Z3657">
        <v>16</v>
      </c>
      <c r="AA3657">
        <v>0.01</v>
      </c>
      <c r="AB3657">
        <v>3.57</v>
      </c>
      <c r="AC3657" t="s">
        <v>7366</v>
      </c>
      <c r="AE3657">
        <v>10809</v>
      </c>
      <c r="AF3657" t="b">
        <v>1</v>
      </c>
      <c r="AG3657">
        <v>2</v>
      </c>
      <c r="AH3657" t="s">
        <v>87</v>
      </c>
      <c r="AI3657">
        <v>10809</v>
      </c>
      <c r="AJ3657" t="s">
        <v>7339</v>
      </c>
      <c r="AK3657" t="b">
        <v>1</v>
      </c>
      <c r="AL3657" t="b">
        <v>1</v>
      </c>
      <c r="AM3657">
        <v>0</v>
      </c>
      <c r="AN3657" t="b">
        <v>0</v>
      </c>
      <c r="AO3657" t="b">
        <v>0</v>
      </c>
      <c r="AP3657" t="b">
        <v>1</v>
      </c>
      <c r="AQ3657" t="s">
        <v>57</v>
      </c>
      <c r="AR3657" t="s">
        <v>71</v>
      </c>
      <c r="AV3657" t="s">
        <v>59</v>
      </c>
    </row>
    <row r="3658" spans="1:48" x14ac:dyDescent="0.35">
      <c r="A3658" t="s">
        <v>47</v>
      </c>
      <c r="B3658">
        <v>12</v>
      </c>
      <c r="C3658">
        <v>203</v>
      </c>
      <c r="D3658">
        <v>2021</v>
      </c>
      <c r="E3658">
        <v>5</v>
      </c>
      <c r="F3658">
        <v>4</v>
      </c>
      <c r="G3658">
        <v>0</v>
      </c>
      <c r="H3658">
        <v>16</v>
      </c>
      <c r="I3658" t="s">
        <v>7367</v>
      </c>
      <c r="J3658" t="s">
        <v>49</v>
      </c>
      <c r="K3658" t="s">
        <v>87</v>
      </c>
      <c r="L3658" t="b">
        <f t="shared" si="57"/>
        <v>0</v>
      </c>
      <c r="M3658">
        <v>148</v>
      </c>
      <c r="N3658">
        <v>63</v>
      </c>
      <c r="P3658">
        <v>185039</v>
      </c>
      <c r="Q3658">
        <v>252992</v>
      </c>
      <c r="R3658" t="s">
        <v>7339</v>
      </c>
      <c r="S3658" t="s">
        <v>104</v>
      </c>
      <c r="T3658" t="s">
        <v>7310</v>
      </c>
      <c r="U3658" t="s">
        <v>4692</v>
      </c>
      <c r="V3658">
        <v>15</v>
      </c>
      <c r="W3658">
        <v>73.14</v>
      </c>
      <c r="X3658">
        <v>0.08</v>
      </c>
      <c r="Y3658" t="s">
        <v>68</v>
      </c>
      <c r="Z3658">
        <v>0</v>
      </c>
      <c r="AA3658">
        <v>0</v>
      </c>
      <c r="AB3658">
        <v>3.57</v>
      </c>
      <c r="AC3658" t="s">
        <v>7368</v>
      </c>
      <c r="AE3658">
        <v>10809</v>
      </c>
      <c r="AF3658" t="b">
        <v>1</v>
      </c>
      <c r="AG3658">
        <v>1</v>
      </c>
      <c r="AM3658">
        <v>0</v>
      </c>
      <c r="AN3658" t="b">
        <v>0</v>
      </c>
      <c r="AO3658" t="b">
        <v>0</v>
      </c>
      <c r="AP3658" t="b">
        <v>0</v>
      </c>
      <c r="AQ3658" t="s">
        <v>171</v>
      </c>
      <c r="AR3658" t="s">
        <v>71</v>
      </c>
      <c r="AV3658" t="s">
        <v>59</v>
      </c>
    </row>
    <row r="3659" spans="1:48" x14ac:dyDescent="0.35">
      <c r="A3659" t="s">
        <v>47</v>
      </c>
      <c r="B3659">
        <v>12</v>
      </c>
      <c r="C3659">
        <v>204</v>
      </c>
      <c r="D3659">
        <v>2021</v>
      </c>
      <c r="E3659">
        <v>5</v>
      </c>
      <c r="F3659">
        <v>4</v>
      </c>
      <c r="G3659">
        <v>0</v>
      </c>
      <c r="H3659">
        <v>1</v>
      </c>
      <c r="I3659" t="s">
        <v>7369</v>
      </c>
      <c r="J3659" t="s">
        <v>49</v>
      </c>
      <c r="K3659" t="s">
        <v>50</v>
      </c>
      <c r="L3659" t="str">
        <f t="shared" si="57"/>
        <v>DMKPlus</v>
      </c>
      <c r="M3659">
        <v>74174</v>
      </c>
      <c r="N3659">
        <v>49</v>
      </c>
      <c r="P3659">
        <v>191783</v>
      </c>
      <c r="Q3659">
        <v>255132</v>
      </c>
      <c r="R3659" t="s">
        <v>7370</v>
      </c>
      <c r="S3659" t="s">
        <v>52</v>
      </c>
      <c r="T3659" t="s">
        <v>7310</v>
      </c>
      <c r="U3659" t="s">
        <v>4692</v>
      </c>
      <c r="V3659">
        <v>27</v>
      </c>
      <c r="W3659">
        <v>75.17</v>
      </c>
      <c r="X3659">
        <v>38.68</v>
      </c>
      <c r="Y3659" t="s">
        <v>55</v>
      </c>
      <c r="Z3659">
        <v>11179</v>
      </c>
      <c r="AA3659">
        <v>5.83</v>
      </c>
      <c r="AB3659">
        <v>3.45</v>
      </c>
      <c r="AC3659" t="s">
        <v>7371</v>
      </c>
      <c r="AE3659">
        <v>10192</v>
      </c>
      <c r="AF3659" t="b">
        <v>1</v>
      </c>
      <c r="AG3659">
        <v>1</v>
      </c>
      <c r="AM3659">
        <v>1</v>
      </c>
      <c r="AN3659" t="b">
        <v>0</v>
      </c>
      <c r="AO3659" t="b">
        <v>0</v>
      </c>
      <c r="AP3659" t="b">
        <v>0</v>
      </c>
      <c r="AQ3659" t="s">
        <v>81</v>
      </c>
      <c r="AR3659" t="s">
        <v>106</v>
      </c>
      <c r="AS3659" t="s">
        <v>474</v>
      </c>
      <c r="AV3659" t="s">
        <v>59</v>
      </c>
    </row>
    <row r="3660" spans="1:48" x14ac:dyDescent="0.35">
      <c r="A3660" t="s">
        <v>47</v>
      </c>
      <c r="B3660">
        <v>12</v>
      </c>
      <c r="C3660">
        <v>204</v>
      </c>
      <c r="D3660">
        <v>2021</v>
      </c>
      <c r="E3660">
        <v>5</v>
      </c>
      <c r="F3660">
        <v>4</v>
      </c>
      <c r="G3660">
        <v>0</v>
      </c>
      <c r="H3660">
        <v>2</v>
      </c>
      <c r="I3660" t="s">
        <v>7372</v>
      </c>
      <c r="J3660" t="s">
        <v>49</v>
      </c>
      <c r="K3660" t="s">
        <v>109</v>
      </c>
      <c r="L3660" t="str">
        <f t="shared" si="57"/>
        <v>ADMKPlus</v>
      </c>
      <c r="M3660">
        <v>62995</v>
      </c>
      <c r="N3660">
        <v>60</v>
      </c>
      <c r="P3660">
        <v>191783</v>
      </c>
      <c r="Q3660">
        <v>255132</v>
      </c>
      <c r="R3660" t="s">
        <v>7370</v>
      </c>
      <c r="S3660" t="s">
        <v>52</v>
      </c>
      <c r="T3660" t="s">
        <v>7310</v>
      </c>
      <c r="U3660" t="s">
        <v>4692</v>
      </c>
      <c r="V3660">
        <v>27</v>
      </c>
      <c r="W3660">
        <v>75.17</v>
      </c>
      <c r="X3660">
        <v>32.85</v>
      </c>
      <c r="Y3660" t="s">
        <v>55</v>
      </c>
      <c r="Z3660">
        <v>30079</v>
      </c>
      <c r="AA3660">
        <v>15.68</v>
      </c>
      <c r="AB3660">
        <v>3.45</v>
      </c>
      <c r="AC3660" t="s">
        <v>7373</v>
      </c>
      <c r="AE3660">
        <v>930</v>
      </c>
      <c r="AF3660" t="b">
        <v>1</v>
      </c>
      <c r="AG3660">
        <v>1</v>
      </c>
      <c r="AM3660">
        <v>0</v>
      </c>
      <c r="AN3660" t="b">
        <v>0</v>
      </c>
      <c r="AO3660" t="b">
        <v>0</v>
      </c>
      <c r="AP3660" t="b">
        <v>0</v>
      </c>
      <c r="AQ3660" t="s">
        <v>96</v>
      </c>
      <c r="AR3660" t="s">
        <v>71</v>
      </c>
      <c r="AT3660" t="s">
        <v>127</v>
      </c>
      <c r="AV3660" t="s">
        <v>59</v>
      </c>
    </row>
    <row r="3661" spans="1:48" x14ac:dyDescent="0.35">
      <c r="A3661" t="s">
        <v>47</v>
      </c>
      <c r="B3661">
        <v>12</v>
      </c>
      <c r="C3661">
        <v>204</v>
      </c>
      <c r="D3661">
        <v>2021</v>
      </c>
      <c r="E3661">
        <v>5</v>
      </c>
      <c r="F3661">
        <v>4</v>
      </c>
      <c r="G3661">
        <v>0</v>
      </c>
      <c r="H3661">
        <v>3</v>
      </c>
      <c r="I3661" t="s">
        <v>7374</v>
      </c>
      <c r="J3661" t="s">
        <v>49</v>
      </c>
      <c r="K3661" t="s">
        <v>119</v>
      </c>
      <c r="L3661" t="str">
        <f t="shared" si="57"/>
        <v>ADMKPlus</v>
      </c>
      <c r="M3661">
        <v>32916</v>
      </c>
      <c r="N3661">
        <v>48</v>
      </c>
      <c r="P3661">
        <v>191783</v>
      </c>
      <c r="Q3661">
        <v>255132</v>
      </c>
      <c r="R3661" t="s">
        <v>7370</v>
      </c>
      <c r="S3661" t="s">
        <v>52</v>
      </c>
      <c r="T3661" t="s">
        <v>7310</v>
      </c>
      <c r="U3661" t="s">
        <v>4692</v>
      </c>
      <c r="V3661">
        <v>27</v>
      </c>
      <c r="W3661">
        <v>75.17</v>
      </c>
      <c r="X3661">
        <v>17.16</v>
      </c>
      <c r="Y3661" t="s">
        <v>55</v>
      </c>
      <c r="Z3661">
        <v>20290</v>
      </c>
      <c r="AA3661">
        <v>10.58</v>
      </c>
      <c r="AB3661">
        <v>3.45</v>
      </c>
      <c r="AC3661" t="s">
        <v>7375</v>
      </c>
      <c r="AE3661">
        <v>24338</v>
      </c>
      <c r="AF3661" t="b">
        <v>1</v>
      </c>
      <c r="AG3661">
        <v>2</v>
      </c>
      <c r="AH3661" t="s">
        <v>109</v>
      </c>
      <c r="AJ3661" t="s">
        <v>7370</v>
      </c>
      <c r="AK3661" t="b">
        <v>1</v>
      </c>
      <c r="AL3661" t="b">
        <v>0</v>
      </c>
      <c r="AM3661">
        <v>1</v>
      </c>
      <c r="AN3661" t="b">
        <v>1</v>
      </c>
      <c r="AO3661" t="b">
        <v>1</v>
      </c>
      <c r="AP3661" t="b">
        <v>1</v>
      </c>
      <c r="AQ3661" t="s">
        <v>70</v>
      </c>
      <c r="AR3661" t="s">
        <v>58</v>
      </c>
      <c r="AS3661" t="s">
        <v>147</v>
      </c>
      <c r="AT3661" t="s">
        <v>71</v>
      </c>
      <c r="AV3661" t="s">
        <v>59</v>
      </c>
    </row>
    <row r="3662" spans="1:48" x14ac:dyDescent="0.35">
      <c r="A3662" t="s">
        <v>47</v>
      </c>
      <c r="B3662">
        <v>12</v>
      </c>
      <c r="C3662">
        <v>204</v>
      </c>
      <c r="D3662">
        <v>2021</v>
      </c>
      <c r="E3662">
        <v>5</v>
      </c>
      <c r="F3662">
        <v>4</v>
      </c>
      <c r="G3662">
        <v>0</v>
      </c>
      <c r="H3662">
        <v>4</v>
      </c>
      <c r="I3662" t="s">
        <v>7376</v>
      </c>
      <c r="J3662" t="s">
        <v>49</v>
      </c>
      <c r="K3662" t="s">
        <v>67</v>
      </c>
      <c r="L3662" t="b">
        <f t="shared" si="57"/>
        <v>0</v>
      </c>
      <c r="M3662">
        <v>12626</v>
      </c>
      <c r="N3662">
        <v>45</v>
      </c>
      <c r="P3662">
        <v>191783</v>
      </c>
      <c r="Q3662">
        <v>255132</v>
      </c>
      <c r="R3662" t="s">
        <v>7370</v>
      </c>
      <c r="S3662" t="s">
        <v>52</v>
      </c>
      <c r="T3662" t="s">
        <v>7310</v>
      </c>
      <c r="U3662" t="s">
        <v>4692</v>
      </c>
      <c r="V3662">
        <v>27</v>
      </c>
      <c r="W3662">
        <v>75.17</v>
      </c>
      <c r="X3662">
        <v>6.58</v>
      </c>
      <c r="Y3662" t="s">
        <v>68</v>
      </c>
      <c r="Z3662">
        <v>10875</v>
      </c>
      <c r="AA3662">
        <v>5.67</v>
      </c>
      <c r="AB3662">
        <v>3.45</v>
      </c>
      <c r="AC3662" t="s">
        <v>7377</v>
      </c>
      <c r="AE3662">
        <v>5533</v>
      </c>
      <c r="AF3662" t="b">
        <v>1</v>
      </c>
      <c r="AG3662">
        <v>1</v>
      </c>
      <c r="AM3662">
        <v>0</v>
      </c>
      <c r="AN3662" t="b">
        <v>0</v>
      </c>
      <c r="AO3662" t="b">
        <v>0</v>
      </c>
      <c r="AP3662" t="b">
        <v>0</v>
      </c>
      <c r="AQ3662" t="s">
        <v>70</v>
      </c>
      <c r="AR3662" t="s">
        <v>58</v>
      </c>
      <c r="AS3662" t="s">
        <v>269</v>
      </c>
      <c r="AV3662" t="s">
        <v>59</v>
      </c>
    </row>
    <row r="3663" spans="1:48" x14ac:dyDescent="0.35">
      <c r="A3663" t="s">
        <v>47</v>
      </c>
      <c r="B3663">
        <v>12</v>
      </c>
      <c r="C3663">
        <v>204</v>
      </c>
      <c r="D3663">
        <v>2021</v>
      </c>
      <c r="E3663">
        <v>5</v>
      </c>
      <c r="F3663">
        <v>4</v>
      </c>
      <c r="G3663">
        <v>0</v>
      </c>
      <c r="H3663">
        <v>5</v>
      </c>
      <c r="I3663" t="s">
        <v>7378</v>
      </c>
      <c r="J3663" t="s">
        <v>66</v>
      </c>
      <c r="K3663" t="s">
        <v>83</v>
      </c>
      <c r="L3663" t="b">
        <f t="shared" si="57"/>
        <v>0</v>
      </c>
      <c r="M3663">
        <v>1751</v>
      </c>
      <c r="N3663">
        <v>30</v>
      </c>
      <c r="P3663">
        <v>191783</v>
      </c>
      <c r="Q3663">
        <v>255132</v>
      </c>
      <c r="R3663" t="s">
        <v>7370</v>
      </c>
      <c r="S3663" t="s">
        <v>52</v>
      </c>
      <c r="T3663" t="s">
        <v>7310</v>
      </c>
      <c r="U3663" t="s">
        <v>4692</v>
      </c>
      <c r="V3663">
        <v>27</v>
      </c>
      <c r="W3663">
        <v>75.17</v>
      </c>
      <c r="X3663">
        <v>0.91</v>
      </c>
      <c r="Y3663" t="s">
        <v>68</v>
      </c>
      <c r="Z3663">
        <v>152</v>
      </c>
      <c r="AA3663">
        <v>0.08</v>
      </c>
      <c r="AB3663">
        <v>3.45</v>
      </c>
      <c r="AC3663" t="s">
        <v>7379</v>
      </c>
      <c r="AE3663">
        <v>3969</v>
      </c>
      <c r="AF3663" t="b">
        <v>1</v>
      </c>
      <c r="AG3663">
        <v>1</v>
      </c>
      <c r="AM3663">
        <v>0</v>
      </c>
      <c r="AN3663" t="b">
        <v>0</v>
      </c>
      <c r="AO3663" t="b">
        <v>0</v>
      </c>
      <c r="AP3663" t="b">
        <v>0</v>
      </c>
      <c r="AQ3663" t="s">
        <v>111</v>
      </c>
      <c r="AR3663" t="s">
        <v>58</v>
      </c>
      <c r="AV3663" t="s">
        <v>59</v>
      </c>
    </row>
    <row r="3664" spans="1:48" x14ac:dyDescent="0.35">
      <c r="A3664" t="s">
        <v>47</v>
      </c>
      <c r="B3664">
        <v>12</v>
      </c>
      <c r="C3664">
        <v>204</v>
      </c>
      <c r="D3664">
        <v>2021</v>
      </c>
      <c r="E3664">
        <v>5</v>
      </c>
      <c r="F3664">
        <v>4</v>
      </c>
      <c r="G3664">
        <v>0</v>
      </c>
      <c r="H3664">
        <v>6</v>
      </c>
      <c r="I3664" t="s">
        <v>7380</v>
      </c>
      <c r="J3664" t="s">
        <v>49</v>
      </c>
      <c r="K3664" t="s">
        <v>1480</v>
      </c>
      <c r="L3664" t="b">
        <f t="shared" si="57"/>
        <v>0</v>
      </c>
      <c r="M3664">
        <v>1599</v>
      </c>
      <c r="N3664">
        <v>38</v>
      </c>
      <c r="P3664">
        <v>191783</v>
      </c>
      <c r="Q3664">
        <v>255132</v>
      </c>
      <c r="R3664" t="s">
        <v>7370</v>
      </c>
      <c r="S3664" t="s">
        <v>52</v>
      </c>
      <c r="T3664" t="s">
        <v>7310</v>
      </c>
      <c r="U3664" t="s">
        <v>4692</v>
      </c>
      <c r="V3664">
        <v>27</v>
      </c>
      <c r="W3664">
        <v>75.17</v>
      </c>
      <c r="X3664">
        <v>0.83</v>
      </c>
      <c r="Y3664" t="s">
        <v>68</v>
      </c>
      <c r="Z3664">
        <v>302</v>
      </c>
      <c r="AA3664">
        <v>0.16</v>
      </c>
      <c r="AB3664">
        <v>3.45</v>
      </c>
      <c r="AC3664" t="s">
        <v>7381</v>
      </c>
      <c r="AE3664">
        <v>12001</v>
      </c>
      <c r="AF3664" t="b">
        <v>1</v>
      </c>
      <c r="AG3664">
        <v>1</v>
      </c>
      <c r="AM3664">
        <v>0</v>
      </c>
      <c r="AN3664" t="b">
        <v>0</v>
      </c>
      <c r="AO3664" t="b">
        <v>0</v>
      </c>
      <c r="AP3664" t="b">
        <v>0</v>
      </c>
      <c r="AQ3664" t="s">
        <v>57</v>
      </c>
      <c r="AR3664" t="s">
        <v>71</v>
      </c>
      <c r="AV3664" t="s">
        <v>59</v>
      </c>
    </row>
    <row r="3665" spans="1:48" x14ac:dyDescent="0.35">
      <c r="A3665" t="s">
        <v>47</v>
      </c>
      <c r="B3665">
        <v>12</v>
      </c>
      <c r="C3665">
        <v>204</v>
      </c>
      <c r="D3665">
        <v>2021</v>
      </c>
      <c r="E3665">
        <v>5</v>
      </c>
      <c r="F3665">
        <v>4</v>
      </c>
      <c r="G3665">
        <v>0</v>
      </c>
      <c r="H3665">
        <v>7</v>
      </c>
      <c r="I3665" t="s">
        <v>76</v>
      </c>
      <c r="K3665" t="s">
        <v>77</v>
      </c>
      <c r="L3665" t="b">
        <f t="shared" si="57"/>
        <v>0</v>
      </c>
      <c r="M3665">
        <v>1297</v>
      </c>
      <c r="P3665">
        <v>191783</v>
      </c>
      <c r="Q3665">
        <v>255132</v>
      </c>
      <c r="R3665" t="s">
        <v>7370</v>
      </c>
      <c r="S3665" t="s">
        <v>52</v>
      </c>
      <c r="T3665" t="s">
        <v>7310</v>
      </c>
      <c r="U3665" t="s">
        <v>4692</v>
      </c>
      <c r="V3665">
        <v>27</v>
      </c>
      <c r="W3665">
        <v>75.17</v>
      </c>
      <c r="X3665">
        <v>0.68</v>
      </c>
      <c r="Z3665">
        <v>662</v>
      </c>
      <c r="AA3665">
        <v>0.35</v>
      </c>
      <c r="AB3665">
        <v>3.45</v>
      </c>
      <c r="AE3665">
        <v>5897</v>
      </c>
      <c r="AF3665" t="b">
        <v>1</v>
      </c>
      <c r="AV3665" t="s">
        <v>59</v>
      </c>
    </row>
    <row r="3666" spans="1:48" x14ac:dyDescent="0.35">
      <c r="A3666" t="s">
        <v>47</v>
      </c>
      <c r="B3666">
        <v>12</v>
      </c>
      <c r="C3666">
        <v>204</v>
      </c>
      <c r="D3666">
        <v>2021</v>
      </c>
      <c r="E3666">
        <v>5</v>
      </c>
      <c r="F3666">
        <v>4</v>
      </c>
      <c r="G3666">
        <v>0</v>
      </c>
      <c r="H3666">
        <v>8</v>
      </c>
      <c r="I3666" t="s">
        <v>7382</v>
      </c>
      <c r="J3666" t="s">
        <v>49</v>
      </c>
      <c r="K3666" t="s">
        <v>87</v>
      </c>
      <c r="L3666" t="b">
        <f t="shared" si="57"/>
        <v>0</v>
      </c>
      <c r="M3666">
        <v>635</v>
      </c>
      <c r="N3666">
        <v>43</v>
      </c>
      <c r="P3666">
        <v>191783</v>
      </c>
      <c r="Q3666">
        <v>255132</v>
      </c>
      <c r="R3666" t="s">
        <v>7370</v>
      </c>
      <c r="S3666" t="s">
        <v>52</v>
      </c>
      <c r="T3666" t="s">
        <v>7310</v>
      </c>
      <c r="U3666" t="s">
        <v>4692</v>
      </c>
      <c r="V3666">
        <v>27</v>
      </c>
      <c r="W3666">
        <v>75.17</v>
      </c>
      <c r="X3666">
        <v>0.33</v>
      </c>
      <c r="Y3666" t="s">
        <v>68</v>
      </c>
      <c r="Z3666">
        <v>84</v>
      </c>
      <c r="AA3666">
        <v>0.04</v>
      </c>
      <c r="AB3666">
        <v>3.45</v>
      </c>
      <c r="AC3666" t="s">
        <v>7383</v>
      </c>
      <c r="AE3666">
        <v>10809</v>
      </c>
      <c r="AF3666" t="b">
        <v>1</v>
      </c>
      <c r="AG3666">
        <v>1</v>
      </c>
      <c r="AM3666">
        <v>0</v>
      </c>
      <c r="AN3666" t="b">
        <v>0</v>
      </c>
      <c r="AO3666" t="b">
        <v>0</v>
      </c>
      <c r="AP3666" t="b">
        <v>0</v>
      </c>
      <c r="AQ3666" t="s">
        <v>70</v>
      </c>
      <c r="AR3666" t="s">
        <v>89</v>
      </c>
      <c r="AV3666" t="s">
        <v>59</v>
      </c>
    </row>
    <row r="3667" spans="1:48" x14ac:dyDescent="0.35">
      <c r="A3667" t="s">
        <v>47</v>
      </c>
      <c r="B3667">
        <v>12</v>
      </c>
      <c r="C3667">
        <v>204</v>
      </c>
      <c r="D3667">
        <v>2021</v>
      </c>
      <c r="E3667">
        <v>5</v>
      </c>
      <c r="F3667">
        <v>4</v>
      </c>
      <c r="G3667">
        <v>0</v>
      </c>
      <c r="H3667">
        <v>9</v>
      </c>
      <c r="I3667" t="s">
        <v>7384</v>
      </c>
      <c r="J3667" t="s">
        <v>49</v>
      </c>
      <c r="K3667" t="s">
        <v>87</v>
      </c>
      <c r="L3667" t="b">
        <f t="shared" si="57"/>
        <v>0</v>
      </c>
      <c r="M3667">
        <v>551</v>
      </c>
      <c r="N3667">
        <v>45</v>
      </c>
      <c r="P3667">
        <v>191783</v>
      </c>
      <c r="Q3667">
        <v>255132</v>
      </c>
      <c r="R3667" t="s">
        <v>7370</v>
      </c>
      <c r="S3667" t="s">
        <v>52</v>
      </c>
      <c r="T3667" t="s">
        <v>7310</v>
      </c>
      <c r="U3667" t="s">
        <v>4692</v>
      </c>
      <c r="V3667">
        <v>27</v>
      </c>
      <c r="W3667">
        <v>75.17</v>
      </c>
      <c r="X3667">
        <v>0.28999999999999998</v>
      </c>
      <c r="Y3667" t="s">
        <v>68</v>
      </c>
      <c r="Z3667">
        <v>137</v>
      </c>
      <c r="AA3667">
        <v>7.0000000000000007E-2</v>
      </c>
      <c r="AB3667">
        <v>3.45</v>
      </c>
      <c r="AC3667" t="s">
        <v>7385</v>
      </c>
      <c r="AE3667">
        <v>10809</v>
      </c>
      <c r="AF3667" t="b">
        <v>1</v>
      </c>
      <c r="AG3667">
        <v>1</v>
      </c>
      <c r="AM3667">
        <v>0</v>
      </c>
      <c r="AN3667" t="b">
        <v>0</v>
      </c>
      <c r="AO3667" t="b">
        <v>0</v>
      </c>
      <c r="AP3667" t="b">
        <v>0</v>
      </c>
      <c r="AQ3667" t="s">
        <v>117</v>
      </c>
      <c r="AR3667" t="s">
        <v>89</v>
      </c>
      <c r="AV3667" t="s">
        <v>59</v>
      </c>
    </row>
    <row r="3668" spans="1:48" x14ac:dyDescent="0.35">
      <c r="A3668" t="s">
        <v>47</v>
      </c>
      <c r="B3668">
        <v>12</v>
      </c>
      <c r="C3668">
        <v>204</v>
      </c>
      <c r="D3668">
        <v>2021</v>
      </c>
      <c r="E3668">
        <v>5</v>
      </c>
      <c r="F3668">
        <v>4</v>
      </c>
      <c r="G3668">
        <v>0</v>
      </c>
      <c r="H3668">
        <v>10</v>
      </c>
      <c r="I3668" t="s">
        <v>7386</v>
      </c>
      <c r="J3668" t="s">
        <v>49</v>
      </c>
      <c r="K3668" t="s">
        <v>2040</v>
      </c>
      <c r="L3668" t="b">
        <f t="shared" si="57"/>
        <v>0</v>
      </c>
      <c r="M3668">
        <v>414</v>
      </c>
      <c r="N3668">
        <v>55</v>
      </c>
      <c r="P3668">
        <v>191783</v>
      </c>
      <c r="Q3668">
        <v>255132</v>
      </c>
      <c r="R3668" t="s">
        <v>7370</v>
      </c>
      <c r="S3668" t="s">
        <v>52</v>
      </c>
      <c r="T3668" t="s">
        <v>7310</v>
      </c>
      <c r="U3668" t="s">
        <v>4692</v>
      </c>
      <c r="V3668">
        <v>27</v>
      </c>
      <c r="W3668">
        <v>75.17</v>
      </c>
      <c r="X3668">
        <v>0.22</v>
      </c>
      <c r="Y3668" t="s">
        <v>68</v>
      </c>
      <c r="Z3668">
        <v>8</v>
      </c>
      <c r="AA3668">
        <v>0</v>
      </c>
      <c r="AB3668">
        <v>3.45</v>
      </c>
      <c r="AC3668" t="s">
        <v>7387</v>
      </c>
      <c r="AE3668">
        <v>24412</v>
      </c>
      <c r="AF3668" t="b">
        <v>1</v>
      </c>
      <c r="AG3668">
        <v>1</v>
      </c>
      <c r="AM3668">
        <v>0</v>
      </c>
      <c r="AN3668" t="b">
        <v>0</v>
      </c>
      <c r="AO3668" t="b">
        <v>0</v>
      </c>
      <c r="AP3668" t="b">
        <v>0</v>
      </c>
      <c r="AQ3668" t="s">
        <v>171</v>
      </c>
      <c r="AR3668" t="s">
        <v>75</v>
      </c>
      <c r="AV3668" t="s">
        <v>59</v>
      </c>
    </row>
    <row r="3669" spans="1:48" x14ac:dyDescent="0.35">
      <c r="A3669" t="s">
        <v>47</v>
      </c>
      <c r="B3669">
        <v>12</v>
      </c>
      <c r="C3669">
        <v>204</v>
      </c>
      <c r="D3669">
        <v>2021</v>
      </c>
      <c r="E3669">
        <v>5</v>
      </c>
      <c r="F3669">
        <v>4</v>
      </c>
      <c r="G3669">
        <v>0</v>
      </c>
      <c r="H3669">
        <v>11</v>
      </c>
      <c r="I3669" t="s">
        <v>7388</v>
      </c>
      <c r="J3669" t="s">
        <v>49</v>
      </c>
      <c r="K3669" t="s">
        <v>87</v>
      </c>
      <c r="L3669" t="b">
        <f t="shared" si="57"/>
        <v>0</v>
      </c>
      <c r="M3669">
        <v>406</v>
      </c>
      <c r="N3669">
        <v>47</v>
      </c>
      <c r="P3669">
        <v>191783</v>
      </c>
      <c r="Q3669">
        <v>255132</v>
      </c>
      <c r="R3669" t="s">
        <v>7370</v>
      </c>
      <c r="S3669" t="s">
        <v>52</v>
      </c>
      <c r="T3669" t="s">
        <v>7310</v>
      </c>
      <c r="U3669" t="s">
        <v>4692</v>
      </c>
      <c r="V3669">
        <v>27</v>
      </c>
      <c r="W3669">
        <v>75.17</v>
      </c>
      <c r="X3669">
        <v>0.21</v>
      </c>
      <c r="Y3669" t="s">
        <v>68</v>
      </c>
      <c r="Z3669">
        <v>37</v>
      </c>
      <c r="AA3669">
        <v>0.02</v>
      </c>
      <c r="AB3669">
        <v>3.45</v>
      </c>
      <c r="AC3669" t="s">
        <v>7389</v>
      </c>
      <c r="AE3669">
        <v>10809</v>
      </c>
      <c r="AF3669" t="b">
        <v>1</v>
      </c>
      <c r="AG3669">
        <v>1</v>
      </c>
      <c r="AM3669">
        <v>0</v>
      </c>
      <c r="AN3669" t="b">
        <v>0</v>
      </c>
      <c r="AO3669" t="b">
        <v>0</v>
      </c>
      <c r="AP3669" t="b">
        <v>0</v>
      </c>
      <c r="AQ3669" t="s">
        <v>117</v>
      </c>
      <c r="AR3669" t="s">
        <v>1256</v>
      </c>
      <c r="AS3669" t="s">
        <v>1928</v>
      </c>
      <c r="AV3669" t="s">
        <v>59</v>
      </c>
    </row>
    <row r="3670" spans="1:48" x14ac:dyDescent="0.35">
      <c r="A3670" t="s">
        <v>47</v>
      </c>
      <c r="B3670">
        <v>12</v>
      </c>
      <c r="C3670">
        <v>204</v>
      </c>
      <c r="D3670">
        <v>2021</v>
      </c>
      <c r="E3670">
        <v>5</v>
      </c>
      <c r="F3670">
        <v>4</v>
      </c>
      <c r="G3670">
        <v>0</v>
      </c>
      <c r="H3670">
        <v>12</v>
      </c>
      <c r="I3670" t="s">
        <v>7390</v>
      </c>
      <c r="J3670" t="s">
        <v>49</v>
      </c>
      <c r="K3670" t="s">
        <v>87</v>
      </c>
      <c r="L3670" t="b">
        <f t="shared" si="57"/>
        <v>0</v>
      </c>
      <c r="M3670">
        <v>369</v>
      </c>
      <c r="N3670">
        <v>53</v>
      </c>
      <c r="P3670">
        <v>191783</v>
      </c>
      <c r="Q3670">
        <v>255132</v>
      </c>
      <c r="R3670" t="s">
        <v>7370</v>
      </c>
      <c r="S3670" t="s">
        <v>52</v>
      </c>
      <c r="T3670" t="s">
        <v>7310</v>
      </c>
      <c r="U3670" t="s">
        <v>4692</v>
      </c>
      <c r="V3670">
        <v>27</v>
      </c>
      <c r="W3670">
        <v>75.17</v>
      </c>
      <c r="X3670">
        <v>0.19</v>
      </c>
      <c r="Y3670" t="s">
        <v>68</v>
      </c>
      <c r="Z3670">
        <v>37</v>
      </c>
      <c r="AA3670">
        <v>0.02</v>
      </c>
      <c r="AB3670">
        <v>3.45</v>
      </c>
      <c r="AC3670" t="s">
        <v>7391</v>
      </c>
      <c r="AE3670">
        <v>10809</v>
      </c>
      <c r="AF3670" t="b">
        <v>1</v>
      </c>
      <c r="AG3670">
        <v>1</v>
      </c>
      <c r="AM3670">
        <v>0</v>
      </c>
      <c r="AN3670" t="b">
        <v>0</v>
      </c>
      <c r="AO3670" t="b">
        <v>0</v>
      </c>
      <c r="AP3670" t="b">
        <v>0</v>
      </c>
      <c r="AQ3670" t="s">
        <v>96</v>
      </c>
      <c r="AR3670" t="s">
        <v>75</v>
      </c>
      <c r="AV3670" t="s">
        <v>59</v>
      </c>
    </row>
    <row r="3671" spans="1:48" x14ac:dyDescent="0.35">
      <c r="A3671" t="s">
        <v>47</v>
      </c>
      <c r="B3671">
        <v>12</v>
      </c>
      <c r="C3671">
        <v>204</v>
      </c>
      <c r="D3671">
        <v>2021</v>
      </c>
      <c r="E3671">
        <v>5</v>
      </c>
      <c r="F3671">
        <v>4</v>
      </c>
      <c r="G3671">
        <v>0</v>
      </c>
      <c r="H3671">
        <v>13</v>
      </c>
      <c r="I3671" t="s">
        <v>7392</v>
      </c>
      <c r="J3671" t="s">
        <v>49</v>
      </c>
      <c r="K3671" t="s">
        <v>87</v>
      </c>
      <c r="L3671" t="b">
        <f t="shared" si="57"/>
        <v>0</v>
      </c>
      <c r="M3671">
        <v>332</v>
      </c>
      <c r="N3671">
        <v>38</v>
      </c>
      <c r="P3671">
        <v>191783</v>
      </c>
      <c r="Q3671">
        <v>255132</v>
      </c>
      <c r="R3671" t="s">
        <v>7370</v>
      </c>
      <c r="S3671" t="s">
        <v>52</v>
      </c>
      <c r="T3671" t="s">
        <v>7310</v>
      </c>
      <c r="U3671" t="s">
        <v>4692</v>
      </c>
      <c r="V3671">
        <v>27</v>
      </c>
      <c r="W3671">
        <v>75.17</v>
      </c>
      <c r="X3671">
        <v>0.17</v>
      </c>
      <c r="Y3671" t="s">
        <v>68</v>
      </c>
      <c r="Z3671">
        <v>122</v>
      </c>
      <c r="AA3671">
        <v>0.06</v>
      </c>
      <c r="AB3671">
        <v>3.45</v>
      </c>
      <c r="AC3671" t="s">
        <v>7393</v>
      </c>
      <c r="AE3671">
        <v>10809</v>
      </c>
      <c r="AF3671" t="b">
        <v>1</v>
      </c>
      <c r="AG3671">
        <v>1</v>
      </c>
      <c r="AM3671">
        <v>0</v>
      </c>
      <c r="AN3671" t="b">
        <v>0</v>
      </c>
      <c r="AO3671" t="b">
        <v>0</v>
      </c>
      <c r="AP3671" t="b">
        <v>0</v>
      </c>
      <c r="AQ3671" t="s">
        <v>156</v>
      </c>
      <c r="AR3671" t="s">
        <v>89</v>
      </c>
      <c r="AV3671" t="s">
        <v>59</v>
      </c>
    </row>
    <row r="3672" spans="1:48" x14ac:dyDescent="0.35">
      <c r="A3672" t="s">
        <v>47</v>
      </c>
      <c r="B3672">
        <v>12</v>
      </c>
      <c r="C3672">
        <v>204</v>
      </c>
      <c r="D3672">
        <v>2021</v>
      </c>
      <c r="E3672">
        <v>5</v>
      </c>
      <c r="F3672">
        <v>4</v>
      </c>
      <c r="G3672">
        <v>0</v>
      </c>
      <c r="H3672">
        <v>14</v>
      </c>
      <c r="I3672" t="s">
        <v>7394</v>
      </c>
      <c r="J3672" t="s">
        <v>49</v>
      </c>
      <c r="K3672" t="s">
        <v>87</v>
      </c>
      <c r="L3672" t="b">
        <f t="shared" si="57"/>
        <v>0</v>
      </c>
      <c r="M3672">
        <v>210</v>
      </c>
      <c r="N3672">
        <v>34</v>
      </c>
      <c r="P3672">
        <v>191783</v>
      </c>
      <c r="Q3672">
        <v>255132</v>
      </c>
      <c r="R3672" t="s">
        <v>7370</v>
      </c>
      <c r="S3672" t="s">
        <v>52</v>
      </c>
      <c r="T3672" t="s">
        <v>7310</v>
      </c>
      <c r="U3672" t="s">
        <v>4692</v>
      </c>
      <c r="V3672">
        <v>27</v>
      </c>
      <c r="W3672">
        <v>75.17</v>
      </c>
      <c r="X3672">
        <v>0.11</v>
      </c>
      <c r="Y3672" t="s">
        <v>68</v>
      </c>
      <c r="Z3672">
        <v>22</v>
      </c>
      <c r="AA3672">
        <v>0.01</v>
      </c>
      <c r="AB3672">
        <v>3.45</v>
      </c>
      <c r="AC3672" t="s">
        <v>7395</v>
      </c>
      <c r="AE3672">
        <v>10809</v>
      </c>
      <c r="AF3672" t="b">
        <v>1</v>
      </c>
      <c r="AG3672">
        <v>1</v>
      </c>
      <c r="AM3672">
        <v>0</v>
      </c>
      <c r="AN3672" t="b">
        <v>0</v>
      </c>
      <c r="AO3672" t="b">
        <v>0</v>
      </c>
      <c r="AP3672" t="b">
        <v>0</v>
      </c>
      <c r="AQ3672" t="s">
        <v>57</v>
      </c>
      <c r="AR3672" t="s">
        <v>134</v>
      </c>
      <c r="AS3672" t="s">
        <v>162</v>
      </c>
      <c r="AV3672" t="s">
        <v>59</v>
      </c>
    </row>
    <row r="3673" spans="1:48" x14ac:dyDescent="0.35">
      <c r="A3673" t="s">
        <v>47</v>
      </c>
      <c r="B3673">
        <v>12</v>
      </c>
      <c r="C3673">
        <v>204</v>
      </c>
      <c r="D3673">
        <v>2021</v>
      </c>
      <c r="E3673">
        <v>5</v>
      </c>
      <c r="F3673">
        <v>4</v>
      </c>
      <c r="G3673">
        <v>0</v>
      </c>
      <c r="H3673">
        <v>15</v>
      </c>
      <c r="I3673" t="s">
        <v>6357</v>
      </c>
      <c r="J3673" t="s">
        <v>49</v>
      </c>
      <c r="K3673" t="s">
        <v>219</v>
      </c>
      <c r="L3673" t="b">
        <f t="shared" si="57"/>
        <v>0</v>
      </c>
      <c r="M3673">
        <v>188</v>
      </c>
      <c r="N3673">
        <v>42</v>
      </c>
      <c r="P3673">
        <v>191783</v>
      </c>
      <c r="Q3673">
        <v>255132</v>
      </c>
      <c r="R3673" t="s">
        <v>7370</v>
      </c>
      <c r="S3673" t="s">
        <v>52</v>
      </c>
      <c r="T3673" t="s">
        <v>7310</v>
      </c>
      <c r="U3673" t="s">
        <v>4692</v>
      </c>
      <c r="V3673">
        <v>27</v>
      </c>
      <c r="W3673">
        <v>75.17</v>
      </c>
      <c r="X3673">
        <v>0.1</v>
      </c>
      <c r="Y3673" t="s">
        <v>68</v>
      </c>
      <c r="Z3673">
        <v>22</v>
      </c>
      <c r="AA3673">
        <v>0.01</v>
      </c>
      <c r="AB3673">
        <v>3.45</v>
      </c>
      <c r="AC3673" t="s">
        <v>7396</v>
      </c>
      <c r="AE3673">
        <v>24339</v>
      </c>
      <c r="AF3673" t="b">
        <v>1</v>
      </c>
      <c r="AG3673">
        <v>1</v>
      </c>
      <c r="AM3673">
        <v>0</v>
      </c>
      <c r="AN3673" t="b">
        <v>0</v>
      </c>
      <c r="AO3673" t="b">
        <v>0</v>
      </c>
      <c r="AP3673" t="b">
        <v>0</v>
      </c>
      <c r="AQ3673" t="s">
        <v>548</v>
      </c>
      <c r="AR3673" t="s">
        <v>106</v>
      </c>
      <c r="AS3673" t="s">
        <v>288</v>
      </c>
      <c r="AV3673" t="s">
        <v>59</v>
      </c>
    </row>
    <row r="3674" spans="1:48" x14ac:dyDescent="0.35">
      <c r="A3674" t="s">
        <v>47</v>
      </c>
      <c r="B3674">
        <v>12</v>
      </c>
      <c r="C3674">
        <v>204</v>
      </c>
      <c r="D3674">
        <v>2021</v>
      </c>
      <c r="E3674">
        <v>5</v>
      </c>
      <c r="F3674">
        <v>4</v>
      </c>
      <c r="G3674">
        <v>0</v>
      </c>
      <c r="H3674">
        <v>16</v>
      </c>
      <c r="I3674" t="s">
        <v>7397</v>
      </c>
      <c r="J3674" t="s">
        <v>49</v>
      </c>
      <c r="K3674" t="s">
        <v>625</v>
      </c>
      <c r="L3674" t="b">
        <f t="shared" si="57"/>
        <v>0</v>
      </c>
      <c r="M3674">
        <v>166</v>
      </c>
      <c r="N3674">
        <v>43</v>
      </c>
      <c r="P3674">
        <v>191783</v>
      </c>
      <c r="Q3674">
        <v>255132</v>
      </c>
      <c r="R3674" t="s">
        <v>7370</v>
      </c>
      <c r="S3674" t="s">
        <v>52</v>
      </c>
      <c r="T3674" t="s">
        <v>7310</v>
      </c>
      <c r="U3674" t="s">
        <v>4692</v>
      </c>
      <c r="V3674">
        <v>27</v>
      </c>
      <c r="W3674">
        <v>75.17</v>
      </c>
      <c r="X3674">
        <v>0.09</v>
      </c>
      <c r="Y3674" t="s">
        <v>68</v>
      </c>
      <c r="Z3674">
        <v>9</v>
      </c>
      <c r="AA3674">
        <v>0</v>
      </c>
      <c r="AB3674">
        <v>3.45</v>
      </c>
      <c r="AC3674" t="s">
        <v>7398</v>
      </c>
      <c r="AE3674">
        <v>24301</v>
      </c>
      <c r="AF3674" t="b">
        <v>1</v>
      </c>
      <c r="AG3674">
        <v>1</v>
      </c>
      <c r="AM3674">
        <v>0</v>
      </c>
      <c r="AN3674" t="b">
        <v>0</v>
      </c>
      <c r="AO3674" t="b">
        <v>0</v>
      </c>
      <c r="AP3674" t="b">
        <v>0</v>
      </c>
      <c r="AV3674" t="s">
        <v>59</v>
      </c>
    </row>
    <row r="3675" spans="1:48" x14ac:dyDescent="0.35">
      <c r="A3675" t="s">
        <v>47</v>
      </c>
      <c r="B3675">
        <v>12</v>
      </c>
      <c r="C3675">
        <v>204</v>
      </c>
      <c r="D3675">
        <v>2021</v>
      </c>
      <c r="E3675">
        <v>5</v>
      </c>
      <c r="F3675">
        <v>4</v>
      </c>
      <c r="G3675">
        <v>0</v>
      </c>
      <c r="H3675">
        <v>17</v>
      </c>
      <c r="I3675" t="s">
        <v>7399</v>
      </c>
      <c r="J3675" t="s">
        <v>49</v>
      </c>
      <c r="K3675" t="s">
        <v>87</v>
      </c>
      <c r="L3675" t="b">
        <f t="shared" si="57"/>
        <v>0</v>
      </c>
      <c r="M3675">
        <v>157</v>
      </c>
      <c r="N3675">
        <v>34</v>
      </c>
      <c r="P3675">
        <v>191783</v>
      </c>
      <c r="Q3675">
        <v>255132</v>
      </c>
      <c r="R3675" t="s">
        <v>7370</v>
      </c>
      <c r="S3675" t="s">
        <v>52</v>
      </c>
      <c r="T3675" t="s">
        <v>7310</v>
      </c>
      <c r="U3675" t="s">
        <v>4692</v>
      </c>
      <c r="V3675">
        <v>27</v>
      </c>
      <c r="W3675">
        <v>75.17</v>
      </c>
      <c r="X3675">
        <v>0.08</v>
      </c>
      <c r="Y3675" t="s">
        <v>68</v>
      </c>
      <c r="Z3675">
        <v>1</v>
      </c>
      <c r="AA3675">
        <v>0</v>
      </c>
      <c r="AB3675">
        <v>3.45</v>
      </c>
      <c r="AC3675" t="s">
        <v>7400</v>
      </c>
      <c r="AE3675">
        <v>10809</v>
      </c>
      <c r="AF3675" t="b">
        <v>1</v>
      </c>
      <c r="AG3675">
        <v>1</v>
      </c>
      <c r="AM3675">
        <v>0</v>
      </c>
      <c r="AN3675" t="b">
        <v>0</v>
      </c>
      <c r="AO3675" t="b">
        <v>0</v>
      </c>
      <c r="AP3675" t="b">
        <v>0</v>
      </c>
      <c r="AQ3675" t="s">
        <v>171</v>
      </c>
      <c r="AR3675" t="s">
        <v>89</v>
      </c>
      <c r="AV3675" t="s">
        <v>59</v>
      </c>
    </row>
    <row r="3676" spans="1:48" x14ac:dyDescent="0.35">
      <c r="A3676" t="s">
        <v>47</v>
      </c>
      <c r="B3676">
        <v>12</v>
      </c>
      <c r="C3676">
        <v>204</v>
      </c>
      <c r="D3676">
        <v>2021</v>
      </c>
      <c r="E3676">
        <v>5</v>
      </c>
      <c r="F3676">
        <v>4</v>
      </c>
      <c r="G3676">
        <v>0</v>
      </c>
      <c r="H3676">
        <v>18</v>
      </c>
      <c r="I3676" t="s">
        <v>7401</v>
      </c>
      <c r="J3676" t="s">
        <v>49</v>
      </c>
      <c r="K3676" t="s">
        <v>7188</v>
      </c>
      <c r="L3676" t="b">
        <f t="shared" si="57"/>
        <v>0</v>
      </c>
      <c r="M3676">
        <v>156</v>
      </c>
      <c r="N3676">
        <v>59</v>
      </c>
      <c r="P3676">
        <v>191783</v>
      </c>
      <c r="Q3676">
        <v>255132</v>
      </c>
      <c r="R3676" t="s">
        <v>7370</v>
      </c>
      <c r="S3676" t="s">
        <v>52</v>
      </c>
      <c r="T3676" t="s">
        <v>7310</v>
      </c>
      <c r="U3676" t="s">
        <v>4692</v>
      </c>
      <c r="V3676">
        <v>27</v>
      </c>
      <c r="W3676">
        <v>75.17</v>
      </c>
      <c r="X3676">
        <v>0.08</v>
      </c>
      <c r="Y3676" t="s">
        <v>68</v>
      </c>
      <c r="Z3676">
        <v>20</v>
      </c>
      <c r="AA3676">
        <v>0.01</v>
      </c>
      <c r="AB3676">
        <v>3.45</v>
      </c>
      <c r="AC3676" t="s">
        <v>7402</v>
      </c>
      <c r="AE3676">
        <v>24325</v>
      </c>
      <c r="AF3676" t="b">
        <v>1</v>
      </c>
      <c r="AG3676">
        <v>1</v>
      </c>
      <c r="AM3676">
        <v>0</v>
      </c>
      <c r="AN3676" t="b">
        <v>0</v>
      </c>
      <c r="AO3676" t="b">
        <v>0</v>
      </c>
      <c r="AP3676" t="b">
        <v>0</v>
      </c>
      <c r="AQ3676" t="s">
        <v>117</v>
      </c>
      <c r="AR3676" t="s">
        <v>840</v>
      </c>
      <c r="AV3676" t="s">
        <v>59</v>
      </c>
    </row>
    <row r="3677" spans="1:48" x14ac:dyDescent="0.35">
      <c r="A3677" t="s">
        <v>47</v>
      </c>
      <c r="B3677">
        <v>12</v>
      </c>
      <c r="C3677">
        <v>204</v>
      </c>
      <c r="D3677">
        <v>2021</v>
      </c>
      <c r="E3677">
        <v>5</v>
      </c>
      <c r="F3677">
        <v>4</v>
      </c>
      <c r="G3677">
        <v>0</v>
      </c>
      <c r="H3677">
        <v>19</v>
      </c>
      <c r="I3677" t="s">
        <v>7403</v>
      </c>
      <c r="J3677" t="s">
        <v>49</v>
      </c>
      <c r="K3677" t="s">
        <v>87</v>
      </c>
      <c r="L3677" t="b">
        <f t="shared" si="57"/>
        <v>0</v>
      </c>
      <c r="M3677">
        <v>136</v>
      </c>
      <c r="N3677">
        <v>48</v>
      </c>
      <c r="P3677">
        <v>191783</v>
      </c>
      <c r="Q3677">
        <v>255132</v>
      </c>
      <c r="R3677" t="s">
        <v>7370</v>
      </c>
      <c r="S3677" t="s">
        <v>52</v>
      </c>
      <c r="T3677" t="s">
        <v>7310</v>
      </c>
      <c r="U3677" t="s">
        <v>4692</v>
      </c>
      <c r="V3677">
        <v>27</v>
      </c>
      <c r="W3677">
        <v>75.17</v>
      </c>
      <c r="X3677">
        <v>7.0000000000000007E-2</v>
      </c>
      <c r="Y3677" t="s">
        <v>68</v>
      </c>
      <c r="Z3677">
        <v>12</v>
      </c>
      <c r="AA3677">
        <v>0.01</v>
      </c>
      <c r="AB3677">
        <v>3.45</v>
      </c>
      <c r="AC3677" t="s">
        <v>7404</v>
      </c>
      <c r="AE3677">
        <v>10809</v>
      </c>
      <c r="AF3677" t="b">
        <v>1</v>
      </c>
      <c r="AG3677">
        <v>1</v>
      </c>
      <c r="AM3677">
        <v>0</v>
      </c>
      <c r="AN3677" t="b">
        <v>0</v>
      </c>
      <c r="AO3677" t="b">
        <v>0</v>
      </c>
      <c r="AP3677" t="b">
        <v>0</v>
      </c>
      <c r="AQ3677" t="s">
        <v>156</v>
      </c>
      <c r="AR3677" t="s">
        <v>134</v>
      </c>
      <c r="AS3677" t="s">
        <v>162</v>
      </c>
      <c r="AV3677" t="s">
        <v>59</v>
      </c>
    </row>
    <row r="3678" spans="1:48" x14ac:dyDescent="0.35">
      <c r="A3678" t="s">
        <v>47</v>
      </c>
      <c r="B3678">
        <v>12</v>
      </c>
      <c r="C3678">
        <v>204</v>
      </c>
      <c r="D3678">
        <v>2021</v>
      </c>
      <c r="E3678">
        <v>5</v>
      </c>
      <c r="F3678">
        <v>4</v>
      </c>
      <c r="G3678">
        <v>0</v>
      </c>
      <c r="H3678">
        <v>20</v>
      </c>
      <c r="I3678" t="s">
        <v>7405</v>
      </c>
      <c r="J3678" t="s">
        <v>49</v>
      </c>
      <c r="K3678" t="s">
        <v>87</v>
      </c>
      <c r="L3678" t="b">
        <f t="shared" si="57"/>
        <v>0</v>
      </c>
      <c r="M3678">
        <v>124</v>
      </c>
      <c r="N3678">
        <v>44</v>
      </c>
      <c r="P3678">
        <v>191783</v>
      </c>
      <c r="Q3678">
        <v>255132</v>
      </c>
      <c r="R3678" t="s">
        <v>7370</v>
      </c>
      <c r="S3678" t="s">
        <v>52</v>
      </c>
      <c r="T3678" t="s">
        <v>7310</v>
      </c>
      <c r="U3678" t="s">
        <v>4692</v>
      </c>
      <c r="V3678">
        <v>27</v>
      </c>
      <c r="W3678">
        <v>75.17</v>
      </c>
      <c r="X3678">
        <v>0.06</v>
      </c>
      <c r="Y3678" t="s">
        <v>68</v>
      </c>
      <c r="Z3678">
        <v>5</v>
      </c>
      <c r="AA3678">
        <v>0</v>
      </c>
      <c r="AB3678">
        <v>3.45</v>
      </c>
      <c r="AC3678" t="s">
        <v>7406</v>
      </c>
      <c r="AE3678">
        <v>10809</v>
      </c>
      <c r="AF3678" t="b">
        <v>1</v>
      </c>
      <c r="AG3678">
        <v>1</v>
      </c>
      <c r="AM3678">
        <v>0</v>
      </c>
      <c r="AN3678" t="b">
        <v>0</v>
      </c>
      <c r="AO3678" t="b">
        <v>0</v>
      </c>
      <c r="AP3678" t="b">
        <v>0</v>
      </c>
      <c r="AQ3678" t="s">
        <v>156</v>
      </c>
      <c r="AR3678" t="s">
        <v>134</v>
      </c>
      <c r="AS3678" t="s">
        <v>162</v>
      </c>
      <c r="AV3678" t="s">
        <v>59</v>
      </c>
    </row>
    <row r="3679" spans="1:48" x14ac:dyDescent="0.35">
      <c r="A3679" t="s">
        <v>47</v>
      </c>
      <c r="B3679">
        <v>12</v>
      </c>
      <c r="C3679">
        <v>204</v>
      </c>
      <c r="D3679">
        <v>2021</v>
      </c>
      <c r="E3679">
        <v>5</v>
      </c>
      <c r="F3679">
        <v>4</v>
      </c>
      <c r="G3679">
        <v>0</v>
      </c>
      <c r="H3679">
        <v>21</v>
      </c>
      <c r="I3679" t="s">
        <v>7407</v>
      </c>
      <c r="J3679" t="s">
        <v>49</v>
      </c>
      <c r="K3679" t="s">
        <v>87</v>
      </c>
      <c r="L3679" t="b">
        <f t="shared" si="57"/>
        <v>0</v>
      </c>
      <c r="M3679">
        <v>119</v>
      </c>
      <c r="N3679">
        <v>62</v>
      </c>
      <c r="P3679">
        <v>191783</v>
      </c>
      <c r="Q3679">
        <v>255132</v>
      </c>
      <c r="R3679" t="s">
        <v>7370</v>
      </c>
      <c r="S3679" t="s">
        <v>52</v>
      </c>
      <c r="T3679" t="s">
        <v>7310</v>
      </c>
      <c r="U3679" t="s">
        <v>4692</v>
      </c>
      <c r="V3679">
        <v>27</v>
      </c>
      <c r="W3679">
        <v>75.17</v>
      </c>
      <c r="X3679">
        <v>0.06</v>
      </c>
      <c r="Y3679" t="s">
        <v>68</v>
      </c>
      <c r="Z3679">
        <v>22</v>
      </c>
      <c r="AA3679">
        <v>0.01</v>
      </c>
      <c r="AB3679">
        <v>3.45</v>
      </c>
      <c r="AC3679" t="s">
        <v>7408</v>
      </c>
      <c r="AE3679">
        <v>10809</v>
      </c>
      <c r="AF3679" t="b">
        <v>1</v>
      </c>
      <c r="AG3679">
        <v>1</v>
      </c>
      <c r="AM3679">
        <v>0</v>
      </c>
      <c r="AN3679" t="b">
        <v>0</v>
      </c>
      <c r="AO3679" t="b">
        <v>0</v>
      </c>
      <c r="AP3679" t="b">
        <v>0</v>
      </c>
      <c r="AQ3679" t="s">
        <v>57</v>
      </c>
      <c r="AR3679" t="s">
        <v>71</v>
      </c>
      <c r="AV3679" t="s">
        <v>59</v>
      </c>
    </row>
    <row r="3680" spans="1:48" x14ac:dyDescent="0.35">
      <c r="A3680" t="s">
        <v>47</v>
      </c>
      <c r="B3680">
        <v>12</v>
      </c>
      <c r="C3680">
        <v>204</v>
      </c>
      <c r="D3680">
        <v>2021</v>
      </c>
      <c r="E3680">
        <v>5</v>
      </c>
      <c r="F3680">
        <v>4</v>
      </c>
      <c r="G3680">
        <v>0</v>
      </c>
      <c r="H3680">
        <v>22</v>
      </c>
      <c r="I3680" t="s">
        <v>7409</v>
      </c>
      <c r="J3680" t="s">
        <v>49</v>
      </c>
      <c r="K3680" t="s">
        <v>320</v>
      </c>
      <c r="L3680" t="b">
        <f t="shared" si="57"/>
        <v>0</v>
      </c>
      <c r="M3680">
        <v>97</v>
      </c>
      <c r="N3680">
        <v>34</v>
      </c>
      <c r="P3680">
        <v>191783</v>
      </c>
      <c r="Q3680">
        <v>255132</v>
      </c>
      <c r="R3680" t="s">
        <v>7370</v>
      </c>
      <c r="S3680" t="s">
        <v>52</v>
      </c>
      <c r="T3680" t="s">
        <v>7310</v>
      </c>
      <c r="U3680" t="s">
        <v>4692</v>
      </c>
      <c r="V3680">
        <v>27</v>
      </c>
      <c r="W3680">
        <v>75.17</v>
      </c>
      <c r="X3680">
        <v>0.05</v>
      </c>
      <c r="Y3680" t="s">
        <v>68</v>
      </c>
      <c r="Z3680">
        <v>3</v>
      </c>
      <c r="AA3680">
        <v>0</v>
      </c>
      <c r="AB3680">
        <v>3.45</v>
      </c>
      <c r="AC3680" t="s">
        <v>7410</v>
      </c>
      <c r="AE3680">
        <v>24487</v>
      </c>
      <c r="AF3680" t="b">
        <v>1</v>
      </c>
      <c r="AG3680">
        <v>1</v>
      </c>
      <c r="AM3680">
        <v>0</v>
      </c>
      <c r="AN3680" t="b">
        <v>0</v>
      </c>
      <c r="AO3680" t="b">
        <v>0</v>
      </c>
      <c r="AP3680" t="b">
        <v>0</v>
      </c>
      <c r="AQ3680" t="s">
        <v>111</v>
      </c>
      <c r="AR3680" t="s">
        <v>106</v>
      </c>
      <c r="AS3680" t="s">
        <v>696</v>
      </c>
      <c r="AV3680" t="s">
        <v>59</v>
      </c>
    </row>
    <row r="3681" spans="1:48" x14ac:dyDescent="0.35">
      <c r="A3681" t="s">
        <v>47</v>
      </c>
      <c r="B3681">
        <v>12</v>
      </c>
      <c r="C3681">
        <v>204</v>
      </c>
      <c r="D3681">
        <v>2021</v>
      </c>
      <c r="E3681">
        <v>5</v>
      </c>
      <c r="F3681">
        <v>4</v>
      </c>
      <c r="G3681">
        <v>0</v>
      </c>
      <c r="H3681">
        <v>23</v>
      </c>
      <c r="I3681" t="s">
        <v>7411</v>
      </c>
      <c r="J3681" t="s">
        <v>49</v>
      </c>
      <c r="K3681" t="s">
        <v>87</v>
      </c>
      <c r="L3681" t="b">
        <f t="shared" si="57"/>
        <v>0</v>
      </c>
      <c r="M3681">
        <v>94</v>
      </c>
      <c r="N3681">
        <v>37</v>
      </c>
      <c r="P3681">
        <v>191783</v>
      </c>
      <c r="Q3681">
        <v>255132</v>
      </c>
      <c r="R3681" t="s">
        <v>7370</v>
      </c>
      <c r="S3681" t="s">
        <v>52</v>
      </c>
      <c r="T3681" t="s">
        <v>7310</v>
      </c>
      <c r="U3681" t="s">
        <v>4692</v>
      </c>
      <c r="V3681">
        <v>27</v>
      </c>
      <c r="W3681">
        <v>75.17</v>
      </c>
      <c r="X3681">
        <v>0.05</v>
      </c>
      <c r="Y3681" t="s">
        <v>68</v>
      </c>
      <c r="Z3681">
        <v>32</v>
      </c>
      <c r="AA3681">
        <v>0.02</v>
      </c>
      <c r="AB3681">
        <v>3.45</v>
      </c>
      <c r="AC3681" t="s">
        <v>7412</v>
      </c>
      <c r="AE3681">
        <v>10809</v>
      </c>
      <c r="AF3681" t="b">
        <v>1</v>
      </c>
      <c r="AG3681">
        <v>1</v>
      </c>
      <c r="AM3681">
        <v>0</v>
      </c>
      <c r="AN3681" t="b">
        <v>0</v>
      </c>
      <c r="AO3681" t="b">
        <v>0</v>
      </c>
      <c r="AP3681" t="b">
        <v>0</v>
      </c>
      <c r="AQ3681" t="s">
        <v>156</v>
      </c>
      <c r="AR3681" t="s">
        <v>89</v>
      </c>
      <c r="AV3681" t="s">
        <v>59</v>
      </c>
    </row>
    <row r="3682" spans="1:48" x14ac:dyDescent="0.35">
      <c r="A3682" t="s">
        <v>47</v>
      </c>
      <c r="B3682">
        <v>12</v>
      </c>
      <c r="C3682">
        <v>204</v>
      </c>
      <c r="D3682">
        <v>2021</v>
      </c>
      <c r="E3682">
        <v>5</v>
      </c>
      <c r="F3682">
        <v>4</v>
      </c>
      <c r="G3682">
        <v>0</v>
      </c>
      <c r="H3682">
        <v>24</v>
      </c>
      <c r="I3682" t="s">
        <v>7413</v>
      </c>
      <c r="J3682" t="s">
        <v>49</v>
      </c>
      <c r="K3682" t="s">
        <v>87</v>
      </c>
      <c r="L3682" t="b">
        <f t="shared" si="57"/>
        <v>0</v>
      </c>
      <c r="M3682">
        <v>62</v>
      </c>
      <c r="N3682">
        <v>49</v>
      </c>
      <c r="P3682">
        <v>191783</v>
      </c>
      <c r="Q3682">
        <v>255132</v>
      </c>
      <c r="R3682" t="s">
        <v>7370</v>
      </c>
      <c r="S3682" t="s">
        <v>52</v>
      </c>
      <c r="T3682" t="s">
        <v>7310</v>
      </c>
      <c r="U3682" t="s">
        <v>4692</v>
      </c>
      <c r="V3682">
        <v>27</v>
      </c>
      <c r="W3682">
        <v>75.17</v>
      </c>
      <c r="X3682">
        <v>0.03</v>
      </c>
      <c r="Y3682" t="s">
        <v>68</v>
      </c>
      <c r="Z3682">
        <v>2</v>
      </c>
      <c r="AA3682">
        <v>0</v>
      </c>
      <c r="AB3682">
        <v>3.45</v>
      </c>
      <c r="AC3682" t="s">
        <v>7414</v>
      </c>
      <c r="AE3682">
        <v>10809</v>
      </c>
      <c r="AF3682" t="b">
        <v>1</v>
      </c>
      <c r="AG3682">
        <v>1</v>
      </c>
      <c r="AM3682">
        <v>0</v>
      </c>
      <c r="AN3682" t="b">
        <v>0</v>
      </c>
      <c r="AO3682" t="b">
        <v>0</v>
      </c>
      <c r="AP3682" t="b">
        <v>0</v>
      </c>
      <c r="AQ3682" t="s">
        <v>171</v>
      </c>
      <c r="AR3682" t="s">
        <v>89</v>
      </c>
      <c r="AV3682" t="s">
        <v>59</v>
      </c>
    </row>
    <row r="3683" spans="1:48" x14ac:dyDescent="0.35">
      <c r="A3683" t="s">
        <v>47</v>
      </c>
      <c r="B3683">
        <v>12</v>
      </c>
      <c r="C3683">
        <v>204</v>
      </c>
      <c r="D3683">
        <v>2021</v>
      </c>
      <c r="E3683">
        <v>5</v>
      </c>
      <c r="F3683">
        <v>4</v>
      </c>
      <c r="G3683">
        <v>0</v>
      </c>
      <c r="H3683">
        <v>25</v>
      </c>
      <c r="I3683" t="s">
        <v>7415</v>
      </c>
      <c r="J3683" t="s">
        <v>49</v>
      </c>
      <c r="K3683" t="s">
        <v>87</v>
      </c>
      <c r="L3683" t="b">
        <f t="shared" si="57"/>
        <v>0</v>
      </c>
      <c r="M3683">
        <v>60</v>
      </c>
      <c r="N3683">
        <v>34</v>
      </c>
      <c r="P3683">
        <v>191783</v>
      </c>
      <c r="Q3683">
        <v>255132</v>
      </c>
      <c r="R3683" t="s">
        <v>7370</v>
      </c>
      <c r="S3683" t="s">
        <v>52</v>
      </c>
      <c r="T3683" t="s">
        <v>7310</v>
      </c>
      <c r="U3683" t="s">
        <v>4692</v>
      </c>
      <c r="V3683">
        <v>27</v>
      </c>
      <c r="W3683">
        <v>75.17</v>
      </c>
      <c r="X3683">
        <v>0.03</v>
      </c>
      <c r="Y3683" t="s">
        <v>68</v>
      </c>
      <c r="Z3683">
        <v>3</v>
      </c>
      <c r="AA3683">
        <v>0</v>
      </c>
      <c r="AB3683">
        <v>3.45</v>
      </c>
      <c r="AC3683" t="s">
        <v>7416</v>
      </c>
      <c r="AE3683">
        <v>10809</v>
      </c>
      <c r="AF3683" t="b">
        <v>1</v>
      </c>
      <c r="AG3683">
        <v>1</v>
      </c>
      <c r="AM3683">
        <v>0</v>
      </c>
      <c r="AN3683" t="b">
        <v>0</v>
      </c>
      <c r="AO3683" t="b">
        <v>0</v>
      </c>
      <c r="AP3683" t="b">
        <v>0</v>
      </c>
      <c r="AQ3683" t="s">
        <v>81</v>
      </c>
      <c r="AR3683" t="s">
        <v>89</v>
      </c>
      <c r="AV3683" t="s">
        <v>59</v>
      </c>
    </row>
    <row r="3684" spans="1:48" x14ac:dyDescent="0.35">
      <c r="A3684" t="s">
        <v>47</v>
      </c>
      <c r="B3684">
        <v>12</v>
      </c>
      <c r="C3684">
        <v>204</v>
      </c>
      <c r="D3684">
        <v>2021</v>
      </c>
      <c r="E3684">
        <v>5</v>
      </c>
      <c r="F3684">
        <v>4</v>
      </c>
      <c r="G3684">
        <v>0</v>
      </c>
      <c r="H3684">
        <v>26</v>
      </c>
      <c r="I3684" t="s">
        <v>7417</v>
      </c>
      <c r="J3684" t="s">
        <v>49</v>
      </c>
      <c r="K3684" t="s">
        <v>87</v>
      </c>
      <c r="L3684" t="b">
        <f t="shared" si="57"/>
        <v>0</v>
      </c>
      <c r="M3684">
        <v>57</v>
      </c>
      <c r="N3684">
        <v>53</v>
      </c>
      <c r="P3684">
        <v>191783</v>
      </c>
      <c r="Q3684">
        <v>255132</v>
      </c>
      <c r="R3684" t="s">
        <v>7370</v>
      </c>
      <c r="S3684" t="s">
        <v>52</v>
      </c>
      <c r="T3684" t="s">
        <v>7310</v>
      </c>
      <c r="U3684" t="s">
        <v>4692</v>
      </c>
      <c r="V3684">
        <v>27</v>
      </c>
      <c r="W3684">
        <v>75.17</v>
      </c>
      <c r="X3684">
        <v>0.03</v>
      </c>
      <c r="Y3684" t="s">
        <v>68</v>
      </c>
      <c r="Z3684">
        <v>6</v>
      </c>
      <c r="AA3684">
        <v>0</v>
      </c>
      <c r="AB3684">
        <v>3.45</v>
      </c>
      <c r="AC3684" t="s">
        <v>7418</v>
      </c>
      <c r="AE3684">
        <v>10809</v>
      </c>
      <c r="AF3684" t="b">
        <v>1</v>
      </c>
      <c r="AG3684">
        <v>1</v>
      </c>
      <c r="AM3684">
        <v>0</v>
      </c>
      <c r="AN3684" t="b">
        <v>0</v>
      </c>
      <c r="AO3684" t="b">
        <v>0</v>
      </c>
      <c r="AP3684" t="b">
        <v>0</v>
      </c>
      <c r="AQ3684" t="s">
        <v>96</v>
      </c>
      <c r="AR3684" t="s">
        <v>134</v>
      </c>
      <c r="AS3684" t="s">
        <v>162</v>
      </c>
      <c r="AV3684" t="s">
        <v>59</v>
      </c>
    </row>
    <row r="3685" spans="1:48" x14ac:dyDescent="0.35">
      <c r="A3685" t="s">
        <v>47</v>
      </c>
      <c r="B3685">
        <v>12</v>
      </c>
      <c r="C3685">
        <v>204</v>
      </c>
      <c r="D3685">
        <v>2021</v>
      </c>
      <c r="E3685">
        <v>5</v>
      </c>
      <c r="F3685">
        <v>4</v>
      </c>
      <c r="G3685">
        <v>0</v>
      </c>
      <c r="H3685">
        <v>27</v>
      </c>
      <c r="I3685" t="s">
        <v>7419</v>
      </c>
      <c r="J3685" t="s">
        <v>49</v>
      </c>
      <c r="K3685" t="s">
        <v>87</v>
      </c>
      <c r="L3685" t="b">
        <f t="shared" si="57"/>
        <v>0</v>
      </c>
      <c r="M3685">
        <v>51</v>
      </c>
      <c r="N3685">
        <v>44</v>
      </c>
      <c r="P3685">
        <v>191783</v>
      </c>
      <c r="Q3685">
        <v>255132</v>
      </c>
      <c r="R3685" t="s">
        <v>7370</v>
      </c>
      <c r="S3685" t="s">
        <v>52</v>
      </c>
      <c r="T3685" t="s">
        <v>7310</v>
      </c>
      <c r="U3685" t="s">
        <v>4692</v>
      </c>
      <c r="V3685">
        <v>27</v>
      </c>
      <c r="W3685">
        <v>75.17</v>
      </c>
      <c r="X3685">
        <v>0.03</v>
      </c>
      <c r="Y3685" t="s">
        <v>68</v>
      </c>
      <c r="Z3685">
        <v>10</v>
      </c>
      <c r="AA3685">
        <v>0.01</v>
      </c>
      <c r="AB3685">
        <v>3.45</v>
      </c>
      <c r="AC3685" t="s">
        <v>7420</v>
      </c>
      <c r="AE3685">
        <v>10809</v>
      </c>
      <c r="AF3685" t="b">
        <v>1</v>
      </c>
      <c r="AG3685">
        <v>1</v>
      </c>
      <c r="AM3685">
        <v>0</v>
      </c>
      <c r="AN3685" t="b">
        <v>0</v>
      </c>
      <c r="AO3685" t="b">
        <v>0</v>
      </c>
      <c r="AP3685" t="b">
        <v>0</v>
      </c>
      <c r="AQ3685" t="s">
        <v>117</v>
      </c>
      <c r="AR3685" t="s">
        <v>89</v>
      </c>
      <c r="AS3685" t="s">
        <v>192</v>
      </c>
      <c r="AV3685" t="s">
        <v>59</v>
      </c>
    </row>
    <row r="3686" spans="1:48" x14ac:dyDescent="0.35">
      <c r="A3686" t="s">
        <v>47</v>
      </c>
      <c r="B3686">
        <v>12</v>
      </c>
      <c r="C3686">
        <v>204</v>
      </c>
      <c r="D3686">
        <v>2021</v>
      </c>
      <c r="E3686">
        <v>5</v>
      </c>
      <c r="F3686">
        <v>4</v>
      </c>
      <c r="G3686">
        <v>0</v>
      </c>
      <c r="H3686">
        <v>28</v>
      </c>
      <c r="I3686" t="s">
        <v>7421</v>
      </c>
      <c r="J3686" t="s">
        <v>49</v>
      </c>
      <c r="K3686" t="s">
        <v>87</v>
      </c>
      <c r="L3686" t="b">
        <f t="shared" si="57"/>
        <v>0</v>
      </c>
      <c r="M3686">
        <v>41</v>
      </c>
      <c r="N3686">
        <v>32</v>
      </c>
      <c r="P3686">
        <v>191783</v>
      </c>
      <c r="Q3686">
        <v>255132</v>
      </c>
      <c r="R3686" t="s">
        <v>7370</v>
      </c>
      <c r="S3686" t="s">
        <v>52</v>
      </c>
      <c r="T3686" t="s">
        <v>7310</v>
      </c>
      <c r="U3686" t="s">
        <v>4692</v>
      </c>
      <c r="V3686">
        <v>27</v>
      </c>
      <c r="W3686">
        <v>75.17</v>
      </c>
      <c r="X3686">
        <v>0.02</v>
      </c>
      <c r="Y3686" t="s">
        <v>68</v>
      </c>
      <c r="Z3686">
        <v>0</v>
      </c>
      <c r="AA3686">
        <v>0</v>
      </c>
      <c r="AB3686">
        <v>3.45</v>
      </c>
      <c r="AC3686" t="s">
        <v>7422</v>
      </c>
      <c r="AE3686">
        <v>10809</v>
      </c>
      <c r="AF3686" t="b">
        <v>1</v>
      </c>
      <c r="AG3686">
        <v>1</v>
      </c>
      <c r="AM3686">
        <v>0</v>
      </c>
      <c r="AN3686" t="b">
        <v>0</v>
      </c>
      <c r="AO3686" t="b">
        <v>0</v>
      </c>
      <c r="AP3686" t="b">
        <v>0</v>
      </c>
      <c r="AQ3686" t="s">
        <v>96</v>
      </c>
      <c r="AR3686" t="s">
        <v>89</v>
      </c>
      <c r="AV3686" t="s">
        <v>59</v>
      </c>
    </row>
    <row r="3687" spans="1:48" x14ac:dyDescent="0.35">
      <c r="A3687" t="s">
        <v>47</v>
      </c>
      <c r="B3687">
        <v>12</v>
      </c>
      <c r="C3687">
        <v>205</v>
      </c>
      <c r="D3687">
        <v>2021</v>
      </c>
      <c r="E3687">
        <v>5</v>
      </c>
      <c r="F3687">
        <v>4</v>
      </c>
      <c r="G3687">
        <v>0</v>
      </c>
      <c r="H3687">
        <v>1</v>
      </c>
      <c r="I3687" t="s">
        <v>7423</v>
      </c>
      <c r="J3687" t="s">
        <v>49</v>
      </c>
      <c r="K3687" t="s">
        <v>102</v>
      </c>
      <c r="L3687" t="str">
        <f t="shared" si="57"/>
        <v>DMKPlus</v>
      </c>
      <c r="M3687">
        <v>78947</v>
      </c>
      <c r="N3687">
        <v>62</v>
      </c>
      <c r="P3687">
        <v>185047</v>
      </c>
      <c r="Q3687">
        <v>263750</v>
      </c>
      <c r="R3687" t="s">
        <v>7314</v>
      </c>
      <c r="S3687" t="s">
        <v>52</v>
      </c>
      <c r="T3687" t="s">
        <v>7310</v>
      </c>
      <c r="U3687" t="s">
        <v>4692</v>
      </c>
      <c r="V3687">
        <v>26</v>
      </c>
      <c r="W3687">
        <v>70.16</v>
      </c>
      <c r="X3687">
        <v>42.66</v>
      </c>
      <c r="Y3687" t="s">
        <v>55</v>
      </c>
      <c r="Z3687">
        <v>17319</v>
      </c>
      <c r="AA3687">
        <v>9.36</v>
      </c>
      <c r="AB3687">
        <v>3.33</v>
      </c>
      <c r="AC3687" t="s">
        <v>7424</v>
      </c>
      <c r="AE3687">
        <v>3482</v>
      </c>
      <c r="AF3687" t="b">
        <v>1</v>
      </c>
      <c r="AG3687">
        <v>1</v>
      </c>
      <c r="AM3687">
        <v>1</v>
      </c>
      <c r="AN3687" t="b">
        <v>0</v>
      </c>
      <c r="AO3687" t="b">
        <v>0</v>
      </c>
      <c r="AP3687" t="b">
        <v>0</v>
      </c>
      <c r="AQ3687" t="s">
        <v>96</v>
      </c>
      <c r="AR3687" t="s">
        <v>58</v>
      </c>
      <c r="AV3687" t="s">
        <v>59</v>
      </c>
    </row>
    <row r="3688" spans="1:48" x14ac:dyDescent="0.35">
      <c r="A3688" t="s">
        <v>47</v>
      </c>
      <c r="B3688">
        <v>12</v>
      </c>
      <c r="C3688">
        <v>205</v>
      </c>
      <c r="D3688">
        <v>2021</v>
      </c>
      <c r="E3688">
        <v>5</v>
      </c>
      <c r="F3688">
        <v>4</v>
      </c>
      <c r="G3688">
        <v>0</v>
      </c>
      <c r="H3688">
        <v>2</v>
      </c>
      <c r="I3688" t="s">
        <v>7425</v>
      </c>
      <c r="J3688" t="s">
        <v>66</v>
      </c>
      <c r="K3688" t="s">
        <v>109</v>
      </c>
      <c r="L3688" t="str">
        <f t="shared" si="57"/>
        <v>ADMKPlus</v>
      </c>
      <c r="M3688">
        <v>61628</v>
      </c>
      <c r="N3688">
        <v>48</v>
      </c>
      <c r="P3688">
        <v>185047</v>
      </c>
      <c r="Q3688">
        <v>263750</v>
      </c>
      <c r="R3688" t="s">
        <v>7314</v>
      </c>
      <c r="S3688" t="s">
        <v>52</v>
      </c>
      <c r="T3688" t="s">
        <v>7310</v>
      </c>
      <c r="U3688" t="s">
        <v>4692</v>
      </c>
      <c r="V3688">
        <v>26</v>
      </c>
      <c r="W3688">
        <v>70.16</v>
      </c>
      <c r="X3688">
        <v>33.299999999999997</v>
      </c>
      <c r="Y3688" t="s">
        <v>55</v>
      </c>
      <c r="Z3688">
        <v>40763</v>
      </c>
      <c r="AA3688">
        <v>22.03</v>
      </c>
      <c r="AB3688">
        <v>3.33</v>
      </c>
      <c r="AC3688" t="s">
        <v>7426</v>
      </c>
      <c r="AE3688">
        <v>930</v>
      </c>
      <c r="AF3688" t="b">
        <v>1</v>
      </c>
      <c r="AG3688">
        <v>1</v>
      </c>
      <c r="AM3688">
        <v>0</v>
      </c>
      <c r="AN3688" t="b">
        <v>0</v>
      </c>
      <c r="AO3688" t="b">
        <v>0</v>
      </c>
      <c r="AP3688" t="b">
        <v>0</v>
      </c>
      <c r="AQ3688" t="s">
        <v>111</v>
      </c>
      <c r="AR3688" t="s">
        <v>58</v>
      </c>
      <c r="AS3688" t="s">
        <v>269</v>
      </c>
      <c r="AV3688" t="s">
        <v>59</v>
      </c>
    </row>
    <row r="3689" spans="1:48" x14ac:dyDescent="0.35">
      <c r="A3689" t="s">
        <v>47</v>
      </c>
      <c r="B3689">
        <v>12</v>
      </c>
      <c r="C3689">
        <v>205</v>
      </c>
      <c r="D3689">
        <v>2021</v>
      </c>
      <c r="E3689">
        <v>5</v>
      </c>
      <c r="F3689">
        <v>4</v>
      </c>
      <c r="G3689">
        <v>0</v>
      </c>
      <c r="H3689">
        <v>3</v>
      </c>
      <c r="I3689" t="s">
        <v>7427</v>
      </c>
      <c r="J3689" t="s">
        <v>66</v>
      </c>
      <c r="K3689" t="s">
        <v>67</v>
      </c>
      <c r="L3689" t="b">
        <f t="shared" si="57"/>
        <v>0</v>
      </c>
      <c r="M3689">
        <v>20865</v>
      </c>
      <c r="N3689">
        <v>27</v>
      </c>
      <c r="P3689">
        <v>185047</v>
      </c>
      <c r="Q3689">
        <v>263750</v>
      </c>
      <c r="R3689" t="s">
        <v>7314</v>
      </c>
      <c r="S3689" t="s">
        <v>52</v>
      </c>
      <c r="T3689" t="s">
        <v>7310</v>
      </c>
      <c r="U3689" t="s">
        <v>4692</v>
      </c>
      <c r="V3689">
        <v>26</v>
      </c>
      <c r="W3689">
        <v>70.16</v>
      </c>
      <c r="X3689">
        <v>11.28</v>
      </c>
      <c r="Y3689" t="s">
        <v>68</v>
      </c>
      <c r="Z3689">
        <v>10972</v>
      </c>
      <c r="AA3689">
        <v>5.93</v>
      </c>
      <c r="AB3689">
        <v>3.33</v>
      </c>
      <c r="AC3689" t="s">
        <v>7428</v>
      </c>
      <c r="AE3689">
        <v>5533</v>
      </c>
      <c r="AF3689" t="b">
        <v>1</v>
      </c>
      <c r="AG3689">
        <v>1</v>
      </c>
      <c r="AM3689">
        <v>0</v>
      </c>
      <c r="AN3689" t="b">
        <v>0</v>
      </c>
      <c r="AO3689" t="b">
        <v>0</v>
      </c>
      <c r="AP3689" t="b">
        <v>0</v>
      </c>
      <c r="AQ3689" t="s">
        <v>111</v>
      </c>
      <c r="AR3689" t="s">
        <v>58</v>
      </c>
      <c r="AV3689" t="s">
        <v>59</v>
      </c>
    </row>
    <row r="3690" spans="1:48" x14ac:dyDescent="0.35">
      <c r="A3690" t="s">
        <v>47</v>
      </c>
      <c r="B3690">
        <v>12</v>
      </c>
      <c r="C3690">
        <v>205</v>
      </c>
      <c r="D3690">
        <v>2021</v>
      </c>
      <c r="E3690">
        <v>5</v>
      </c>
      <c r="F3690">
        <v>4</v>
      </c>
      <c r="G3690">
        <v>0</v>
      </c>
      <c r="H3690">
        <v>4</v>
      </c>
      <c r="I3690" t="s">
        <v>7429</v>
      </c>
      <c r="J3690" t="s">
        <v>49</v>
      </c>
      <c r="K3690" t="s">
        <v>119</v>
      </c>
      <c r="L3690" t="str">
        <f t="shared" si="57"/>
        <v>ADMKPlus</v>
      </c>
      <c r="M3690">
        <v>9893</v>
      </c>
      <c r="N3690">
        <v>55</v>
      </c>
      <c r="P3690">
        <v>185047</v>
      </c>
      <c r="Q3690">
        <v>263750</v>
      </c>
      <c r="R3690" t="s">
        <v>7314</v>
      </c>
      <c r="S3690" t="s">
        <v>52</v>
      </c>
      <c r="T3690" t="s">
        <v>7310</v>
      </c>
      <c r="U3690" t="s">
        <v>4692</v>
      </c>
      <c r="V3690">
        <v>26</v>
      </c>
      <c r="W3690">
        <v>70.16</v>
      </c>
      <c r="X3690">
        <v>5.35</v>
      </c>
      <c r="Y3690" t="s">
        <v>68</v>
      </c>
      <c r="Z3690">
        <v>3803</v>
      </c>
      <c r="AA3690">
        <v>2.06</v>
      </c>
      <c r="AB3690">
        <v>3.33</v>
      </c>
      <c r="AC3690" t="s">
        <v>7430</v>
      </c>
      <c r="AE3690">
        <v>24338</v>
      </c>
      <c r="AF3690" t="b">
        <v>1</v>
      </c>
      <c r="AG3690">
        <v>1</v>
      </c>
      <c r="AM3690">
        <v>0</v>
      </c>
      <c r="AN3690" t="b">
        <v>0</v>
      </c>
      <c r="AO3690" t="b">
        <v>0</v>
      </c>
      <c r="AP3690" t="b">
        <v>0</v>
      </c>
      <c r="AQ3690" t="s">
        <v>57</v>
      </c>
      <c r="AR3690" t="s">
        <v>58</v>
      </c>
      <c r="AS3690" t="s">
        <v>7431</v>
      </c>
      <c r="AT3690" t="s">
        <v>71</v>
      </c>
      <c r="AV3690" t="s">
        <v>59</v>
      </c>
    </row>
    <row r="3691" spans="1:48" x14ac:dyDescent="0.35">
      <c r="A3691" t="s">
        <v>47</v>
      </c>
      <c r="B3691">
        <v>12</v>
      </c>
      <c r="C3691">
        <v>205</v>
      </c>
      <c r="D3691">
        <v>2021</v>
      </c>
      <c r="E3691">
        <v>5</v>
      </c>
      <c r="F3691">
        <v>4</v>
      </c>
      <c r="G3691">
        <v>0</v>
      </c>
      <c r="H3691">
        <v>5</v>
      </c>
      <c r="I3691" t="s">
        <v>7432</v>
      </c>
      <c r="J3691" t="s">
        <v>49</v>
      </c>
      <c r="K3691" t="s">
        <v>115</v>
      </c>
      <c r="L3691" t="b">
        <f t="shared" si="57"/>
        <v>0</v>
      </c>
      <c r="M3691">
        <v>6090</v>
      </c>
      <c r="N3691">
        <v>47</v>
      </c>
      <c r="P3691">
        <v>185047</v>
      </c>
      <c r="Q3691">
        <v>263750</v>
      </c>
      <c r="R3691" t="s">
        <v>7314</v>
      </c>
      <c r="S3691" t="s">
        <v>52</v>
      </c>
      <c r="T3691" t="s">
        <v>7310</v>
      </c>
      <c r="U3691" t="s">
        <v>4692</v>
      </c>
      <c r="V3691">
        <v>26</v>
      </c>
      <c r="W3691">
        <v>70.16</v>
      </c>
      <c r="X3691">
        <v>3.29</v>
      </c>
      <c r="Y3691" t="s">
        <v>68</v>
      </c>
      <c r="Z3691">
        <v>4363</v>
      </c>
      <c r="AA3691">
        <v>2.36</v>
      </c>
      <c r="AB3691">
        <v>3.33</v>
      </c>
      <c r="AC3691" t="s">
        <v>7433</v>
      </c>
      <c r="AE3691">
        <v>24404</v>
      </c>
      <c r="AF3691" t="b">
        <v>1</v>
      </c>
      <c r="AG3691">
        <v>1</v>
      </c>
      <c r="AM3691">
        <v>0</v>
      </c>
      <c r="AN3691" t="b">
        <v>0</v>
      </c>
      <c r="AO3691" t="b">
        <v>0</v>
      </c>
      <c r="AP3691" t="b">
        <v>0</v>
      </c>
      <c r="AQ3691" t="s">
        <v>57</v>
      </c>
      <c r="AR3691" t="s">
        <v>63</v>
      </c>
      <c r="AS3691" t="s">
        <v>1025</v>
      </c>
      <c r="AV3691" t="s">
        <v>59</v>
      </c>
    </row>
    <row r="3692" spans="1:48" x14ac:dyDescent="0.35">
      <c r="A3692" t="s">
        <v>47</v>
      </c>
      <c r="B3692">
        <v>12</v>
      </c>
      <c r="C3692">
        <v>205</v>
      </c>
      <c r="D3692">
        <v>2021</v>
      </c>
      <c r="E3692">
        <v>5</v>
      </c>
      <c r="F3692">
        <v>4</v>
      </c>
      <c r="G3692">
        <v>0</v>
      </c>
      <c r="H3692">
        <v>6</v>
      </c>
      <c r="I3692" t="s">
        <v>76</v>
      </c>
      <c r="K3692" t="s">
        <v>77</v>
      </c>
      <c r="L3692" t="b">
        <f t="shared" si="57"/>
        <v>0</v>
      </c>
      <c r="M3692">
        <v>1727</v>
      </c>
      <c r="P3692">
        <v>185047</v>
      </c>
      <c r="Q3692">
        <v>263750</v>
      </c>
      <c r="R3692" t="s">
        <v>7314</v>
      </c>
      <c r="S3692" t="s">
        <v>52</v>
      </c>
      <c r="T3692" t="s">
        <v>7310</v>
      </c>
      <c r="U3692" t="s">
        <v>4692</v>
      </c>
      <c r="V3692">
        <v>26</v>
      </c>
      <c r="W3692">
        <v>70.16</v>
      </c>
      <c r="X3692">
        <v>0.93</v>
      </c>
      <c r="Z3692">
        <v>297</v>
      </c>
      <c r="AA3692">
        <v>0.16</v>
      </c>
      <c r="AB3692">
        <v>3.33</v>
      </c>
      <c r="AE3692">
        <v>5897</v>
      </c>
      <c r="AF3692" t="b">
        <v>1</v>
      </c>
      <c r="AV3692" t="s">
        <v>59</v>
      </c>
    </row>
    <row r="3693" spans="1:48" x14ac:dyDescent="0.35">
      <c r="A3693" t="s">
        <v>47</v>
      </c>
      <c r="B3693">
        <v>12</v>
      </c>
      <c r="C3693">
        <v>205</v>
      </c>
      <c r="D3693">
        <v>2021</v>
      </c>
      <c r="E3693">
        <v>5</v>
      </c>
      <c r="F3693">
        <v>4</v>
      </c>
      <c r="G3693">
        <v>0</v>
      </c>
      <c r="H3693">
        <v>7</v>
      </c>
      <c r="I3693" t="s">
        <v>7434</v>
      </c>
      <c r="J3693" t="s">
        <v>49</v>
      </c>
      <c r="K3693" t="s">
        <v>87</v>
      </c>
      <c r="L3693" t="b">
        <f t="shared" si="57"/>
        <v>0</v>
      </c>
      <c r="M3693">
        <v>1430</v>
      </c>
      <c r="N3693">
        <v>48</v>
      </c>
      <c r="P3693">
        <v>185047</v>
      </c>
      <c r="Q3693">
        <v>263750</v>
      </c>
      <c r="R3693" t="s">
        <v>7314</v>
      </c>
      <c r="S3693" t="s">
        <v>52</v>
      </c>
      <c r="T3693" t="s">
        <v>7310</v>
      </c>
      <c r="U3693" t="s">
        <v>4692</v>
      </c>
      <c r="V3693">
        <v>26</v>
      </c>
      <c r="W3693">
        <v>70.16</v>
      </c>
      <c r="X3693">
        <v>0.77</v>
      </c>
      <c r="Y3693" t="s">
        <v>68</v>
      </c>
      <c r="Z3693">
        <v>988</v>
      </c>
      <c r="AA3693">
        <v>0.53</v>
      </c>
      <c r="AB3693">
        <v>3.33</v>
      </c>
      <c r="AC3693" t="s">
        <v>7435</v>
      </c>
      <c r="AE3693">
        <v>10809</v>
      </c>
      <c r="AF3693" t="b">
        <v>1</v>
      </c>
      <c r="AG3693">
        <v>1</v>
      </c>
      <c r="AM3693">
        <v>0</v>
      </c>
      <c r="AN3693" t="b">
        <v>0</v>
      </c>
      <c r="AO3693" t="b">
        <v>0</v>
      </c>
      <c r="AP3693" t="b">
        <v>0</v>
      </c>
      <c r="AQ3693" t="s">
        <v>548</v>
      </c>
      <c r="AR3693" t="s">
        <v>89</v>
      </c>
      <c r="AV3693" t="s">
        <v>59</v>
      </c>
    </row>
    <row r="3694" spans="1:48" x14ac:dyDescent="0.35">
      <c r="A3694" t="s">
        <v>47</v>
      </c>
      <c r="B3694">
        <v>12</v>
      </c>
      <c r="C3694">
        <v>205</v>
      </c>
      <c r="D3694">
        <v>2021</v>
      </c>
      <c r="E3694">
        <v>5</v>
      </c>
      <c r="F3694">
        <v>4</v>
      </c>
      <c r="G3694">
        <v>0</v>
      </c>
      <c r="H3694">
        <v>8</v>
      </c>
      <c r="I3694" t="s">
        <v>7436</v>
      </c>
      <c r="J3694" t="s">
        <v>49</v>
      </c>
      <c r="K3694" t="s">
        <v>87</v>
      </c>
      <c r="L3694" t="b">
        <f t="shared" si="57"/>
        <v>0</v>
      </c>
      <c r="M3694">
        <v>442</v>
      </c>
      <c r="N3694">
        <v>28</v>
      </c>
      <c r="P3694">
        <v>185047</v>
      </c>
      <c r="Q3694">
        <v>263750</v>
      </c>
      <c r="R3694" t="s">
        <v>7314</v>
      </c>
      <c r="S3694" t="s">
        <v>52</v>
      </c>
      <c r="T3694" t="s">
        <v>7310</v>
      </c>
      <c r="U3694" t="s">
        <v>4692</v>
      </c>
      <c r="V3694">
        <v>26</v>
      </c>
      <c r="W3694">
        <v>70.16</v>
      </c>
      <c r="X3694">
        <v>0.24</v>
      </c>
      <c r="Y3694" t="s">
        <v>68</v>
      </c>
      <c r="Z3694">
        <v>4</v>
      </c>
      <c r="AA3694">
        <v>0</v>
      </c>
      <c r="AB3694">
        <v>3.33</v>
      </c>
      <c r="AC3694" t="s">
        <v>7437</v>
      </c>
      <c r="AE3694">
        <v>10809</v>
      </c>
      <c r="AF3694" t="b">
        <v>1</v>
      </c>
      <c r="AG3694">
        <v>1</v>
      </c>
      <c r="AM3694">
        <v>0</v>
      </c>
      <c r="AN3694" t="b">
        <v>0</v>
      </c>
      <c r="AO3694" t="b">
        <v>0</v>
      </c>
      <c r="AP3694" t="b">
        <v>0</v>
      </c>
      <c r="AQ3694" t="s">
        <v>57</v>
      </c>
      <c r="AR3694" t="s">
        <v>89</v>
      </c>
      <c r="AS3694" t="s">
        <v>192</v>
      </c>
      <c r="AV3694" t="s">
        <v>59</v>
      </c>
    </row>
    <row r="3695" spans="1:48" x14ac:dyDescent="0.35">
      <c r="A3695" t="s">
        <v>47</v>
      </c>
      <c r="B3695">
        <v>12</v>
      </c>
      <c r="C3695">
        <v>205</v>
      </c>
      <c r="D3695">
        <v>2021</v>
      </c>
      <c r="E3695">
        <v>5</v>
      </c>
      <c r="F3695">
        <v>4</v>
      </c>
      <c r="G3695">
        <v>0</v>
      </c>
      <c r="H3695">
        <v>9</v>
      </c>
      <c r="I3695" t="s">
        <v>7438</v>
      </c>
      <c r="J3695" t="s">
        <v>66</v>
      </c>
      <c r="K3695" t="s">
        <v>79</v>
      </c>
      <c r="L3695" t="b">
        <f t="shared" si="57"/>
        <v>0</v>
      </c>
      <c r="M3695">
        <v>438</v>
      </c>
      <c r="N3695">
        <v>39</v>
      </c>
      <c r="P3695">
        <v>185047</v>
      </c>
      <c r="Q3695">
        <v>263750</v>
      </c>
      <c r="R3695" t="s">
        <v>7314</v>
      </c>
      <c r="S3695" t="s">
        <v>52</v>
      </c>
      <c r="T3695" t="s">
        <v>7310</v>
      </c>
      <c r="U3695" t="s">
        <v>4692</v>
      </c>
      <c r="V3695">
        <v>26</v>
      </c>
      <c r="W3695">
        <v>70.16</v>
      </c>
      <c r="X3695">
        <v>0.24</v>
      </c>
      <c r="Y3695" t="s">
        <v>68</v>
      </c>
      <c r="Z3695">
        <v>12</v>
      </c>
      <c r="AA3695">
        <v>0.01</v>
      </c>
      <c r="AB3695">
        <v>3.33</v>
      </c>
      <c r="AC3695" t="s">
        <v>7439</v>
      </c>
      <c r="AE3695">
        <v>16651</v>
      </c>
      <c r="AF3695" t="b">
        <v>1</v>
      </c>
      <c r="AG3695">
        <v>1</v>
      </c>
      <c r="AM3695">
        <v>0</v>
      </c>
      <c r="AN3695" t="b">
        <v>0</v>
      </c>
      <c r="AO3695" t="b">
        <v>0</v>
      </c>
      <c r="AP3695" t="b">
        <v>0</v>
      </c>
      <c r="AQ3695" t="s">
        <v>117</v>
      </c>
      <c r="AR3695" t="s">
        <v>75</v>
      </c>
      <c r="AV3695" t="s">
        <v>59</v>
      </c>
    </row>
    <row r="3696" spans="1:48" x14ac:dyDescent="0.35">
      <c r="A3696" t="s">
        <v>47</v>
      </c>
      <c r="B3696">
        <v>12</v>
      </c>
      <c r="C3696">
        <v>205</v>
      </c>
      <c r="D3696">
        <v>2021</v>
      </c>
      <c r="E3696">
        <v>5</v>
      </c>
      <c r="F3696">
        <v>4</v>
      </c>
      <c r="G3696">
        <v>0</v>
      </c>
      <c r="H3696">
        <v>10</v>
      </c>
      <c r="I3696" t="s">
        <v>7440</v>
      </c>
      <c r="J3696" t="s">
        <v>49</v>
      </c>
      <c r="K3696" t="s">
        <v>625</v>
      </c>
      <c r="L3696" t="b">
        <f t="shared" si="57"/>
        <v>0</v>
      </c>
      <c r="M3696">
        <v>426</v>
      </c>
      <c r="N3696">
        <v>56</v>
      </c>
      <c r="P3696">
        <v>185047</v>
      </c>
      <c r="Q3696">
        <v>263750</v>
      </c>
      <c r="R3696" t="s">
        <v>7314</v>
      </c>
      <c r="S3696" t="s">
        <v>52</v>
      </c>
      <c r="T3696" t="s">
        <v>7310</v>
      </c>
      <c r="U3696" t="s">
        <v>4692</v>
      </c>
      <c r="V3696">
        <v>26</v>
      </c>
      <c r="W3696">
        <v>70.16</v>
      </c>
      <c r="X3696">
        <v>0.23</v>
      </c>
      <c r="Y3696" t="s">
        <v>68</v>
      </c>
      <c r="Z3696">
        <v>12</v>
      </c>
      <c r="AA3696">
        <v>0.01</v>
      </c>
      <c r="AB3696">
        <v>3.33</v>
      </c>
      <c r="AC3696" t="s">
        <v>7441</v>
      </c>
      <c r="AE3696">
        <v>24301</v>
      </c>
      <c r="AF3696" t="b">
        <v>1</v>
      </c>
      <c r="AG3696">
        <v>1</v>
      </c>
      <c r="AM3696">
        <v>0</v>
      </c>
      <c r="AN3696" t="b">
        <v>0</v>
      </c>
      <c r="AO3696" t="b">
        <v>0</v>
      </c>
      <c r="AP3696" t="b">
        <v>0</v>
      </c>
      <c r="AQ3696" t="s">
        <v>156</v>
      </c>
      <c r="AR3696" t="s">
        <v>89</v>
      </c>
      <c r="AV3696" t="s">
        <v>59</v>
      </c>
    </row>
    <row r="3697" spans="1:48" x14ac:dyDescent="0.35">
      <c r="A3697" t="s">
        <v>47</v>
      </c>
      <c r="B3697">
        <v>12</v>
      </c>
      <c r="C3697">
        <v>205</v>
      </c>
      <c r="D3697">
        <v>2021</v>
      </c>
      <c r="E3697">
        <v>5</v>
      </c>
      <c r="F3697">
        <v>4</v>
      </c>
      <c r="G3697">
        <v>0</v>
      </c>
      <c r="H3697">
        <v>11</v>
      </c>
      <c r="I3697" t="s">
        <v>7442</v>
      </c>
      <c r="J3697" t="s">
        <v>49</v>
      </c>
      <c r="K3697" t="s">
        <v>87</v>
      </c>
      <c r="L3697" t="b">
        <f t="shared" si="57"/>
        <v>0</v>
      </c>
      <c r="M3697">
        <v>414</v>
      </c>
      <c r="N3697">
        <v>39</v>
      </c>
      <c r="P3697">
        <v>185047</v>
      </c>
      <c r="Q3697">
        <v>263750</v>
      </c>
      <c r="R3697" t="s">
        <v>7314</v>
      </c>
      <c r="S3697" t="s">
        <v>52</v>
      </c>
      <c r="T3697" t="s">
        <v>7310</v>
      </c>
      <c r="U3697" t="s">
        <v>4692</v>
      </c>
      <c r="V3697">
        <v>26</v>
      </c>
      <c r="W3697">
        <v>70.16</v>
      </c>
      <c r="X3697">
        <v>0.22</v>
      </c>
      <c r="Y3697" t="s">
        <v>68</v>
      </c>
      <c r="Z3697">
        <v>84</v>
      </c>
      <c r="AA3697">
        <v>0.05</v>
      </c>
      <c r="AB3697">
        <v>3.33</v>
      </c>
      <c r="AC3697" t="s">
        <v>7443</v>
      </c>
      <c r="AE3697">
        <v>10809</v>
      </c>
      <c r="AF3697" t="b">
        <v>1</v>
      </c>
      <c r="AG3697">
        <v>1</v>
      </c>
      <c r="AM3697">
        <v>0</v>
      </c>
      <c r="AN3697" t="b">
        <v>0</v>
      </c>
      <c r="AO3697" t="b">
        <v>0</v>
      </c>
      <c r="AP3697" t="b">
        <v>0</v>
      </c>
      <c r="AQ3697" t="s">
        <v>85</v>
      </c>
      <c r="AR3697" t="s">
        <v>134</v>
      </c>
      <c r="AS3697" t="s">
        <v>162</v>
      </c>
      <c r="AV3697" t="s">
        <v>59</v>
      </c>
    </row>
    <row r="3698" spans="1:48" x14ac:dyDescent="0.35">
      <c r="A3698" t="s">
        <v>47</v>
      </c>
      <c r="B3698">
        <v>12</v>
      </c>
      <c r="C3698">
        <v>205</v>
      </c>
      <c r="D3698">
        <v>2021</v>
      </c>
      <c r="E3698">
        <v>5</v>
      </c>
      <c r="F3698">
        <v>4</v>
      </c>
      <c r="G3698">
        <v>0</v>
      </c>
      <c r="H3698">
        <v>12</v>
      </c>
      <c r="I3698" t="s">
        <v>7444</v>
      </c>
      <c r="J3698" t="s">
        <v>49</v>
      </c>
      <c r="K3698" t="s">
        <v>87</v>
      </c>
      <c r="L3698" t="b">
        <f t="shared" si="57"/>
        <v>0</v>
      </c>
      <c r="M3698">
        <v>330</v>
      </c>
      <c r="N3698">
        <v>29</v>
      </c>
      <c r="P3698">
        <v>185047</v>
      </c>
      <c r="Q3698">
        <v>263750</v>
      </c>
      <c r="R3698" t="s">
        <v>7314</v>
      </c>
      <c r="S3698" t="s">
        <v>52</v>
      </c>
      <c r="T3698" t="s">
        <v>7310</v>
      </c>
      <c r="U3698" t="s">
        <v>4692</v>
      </c>
      <c r="V3698">
        <v>26</v>
      </c>
      <c r="W3698">
        <v>70.16</v>
      </c>
      <c r="X3698">
        <v>0.18</v>
      </c>
      <c r="Y3698" t="s">
        <v>68</v>
      </c>
      <c r="Z3698">
        <v>11</v>
      </c>
      <c r="AA3698">
        <v>0.01</v>
      </c>
      <c r="AB3698">
        <v>3.33</v>
      </c>
      <c r="AC3698" t="s">
        <v>7445</v>
      </c>
      <c r="AE3698">
        <v>10809</v>
      </c>
      <c r="AF3698" t="b">
        <v>1</v>
      </c>
      <c r="AG3698">
        <v>1</v>
      </c>
      <c r="AM3698">
        <v>0</v>
      </c>
      <c r="AN3698" t="b">
        <v>0</v>
      </c>
      <c r="AO3698" t="b">
        <v>0</v>
      </c>
      <c r="AP3698" t="b">
        <v>0</v>
      </c>
      <c r="AQ3698" t="s">
        <v>85</v>
      </c>
      <c r="AR3698" t="s">
        <v>89</v>
      </c>
      <c r="AV3698" t="s">
        <v>59</v>
      </c>
    </row>
    <row r="3699" spans="1:48" x14ac:dyDescent="0.35">
      <c r="A3699" t="s">
        <v>47</v>
      </c>
      <c r="B3699">
        <v>12</v>
      </c>
      <c r="C3699">
        <v>205</v>
      </c>
      <c r="D3699">
        <v>2021</v>
      </c>
      <c r="E3699">
        <v>5</v>
      </c>
      <c r="F3699">
        <v>4</v>
      </c>
      <c r="G3699">
        <v>0</v>
      </c>
      <c r="H3699">
        <v>13</v>
      </c>
      <c r="I3699" t="s">
        <v>7446</v>
      </c>
      <c r="J3699" t="s">
        <v>49</v>
      </c>
      <c r="K3699" t="s">
        <v>87</v>
      </c>
      <c r="L3699" t="b">
        <f t="shared" si="57"/>
        <v>0</v>
      </c>
      <c r="M3699">
        <v>319</v>
      </c>
      <c r="N3699">
        <v>36</v>
      </c>
      <c r="P3699">
        <v>185047</v>
      </c>
      <c r="Q3699">
        <v>263750</v>
      </c>
      <c r="R3699" t="s">
        <v>7314</v>
      </c>
      <c r="S3699" t="s">
        <v>52</v>
      </c>
      <c r="T3699" t="s">
        <v>7310</v>
      </c>
      <c r="U3699" t="s">
        <v>4692</v>
      </c>
      <c r="V3699">
        <v>26</v>
      </c>
      <c r="W3699">
        <v>70.16</v>
      </c>
      <c r="X3699">
        <v>0.17</v>
      </c>
      <c r="Y3699" t="s">
        <v>68</v>
      </c>
      <c r="Z3699">
        <v>3</v>
      </c>
      <c r="AA3699">
        <v>0</v>
      </c>
      <c r="AB3699">
        <v>3.33</v>
      </c>
      <c r="AC3699" t="s">
        <v>7447</v>
      </c>
      <c r="AE3699">
        <v>10809</v>
      </c>
      <c r="AF3699" t="b">
        <v>1</v>
      </c>
      <c r="AG3699">
        <v>1</v>
      </c>
      <c r="AM3699">
        <v>0</v>
      </c>
      <c r="AN3699" t="b">
        <v>0</v>
      </c>
      <c r="AO3699" t="b">
        <v>0</v>
      </c>
      <c r="AP3699" t="b">
        <v>0</v>
      </c>
      <c r="AQ3699" t="s">
        <v>156</v>
      </c>
      <c r="AR3699" t="s">
        <v>89</v>
      </c>
      <c r="AS3699" t="s">
        <v>187</v>
      </c>
      <c r="AV3699" t="s">
        <v>59</v>
      </c>
    </row>
    <row r="3700" spans="1:48" x14ac:dyDescent="0.35">
      <c r="A3700" t="s">
        <v>47</v>
      </c>
      <c r="B3700">
        <v>12</v>
      </c>
      <c r="C3700">
        <v>205</v>
      </c>
      <c r="D3700">
        <v>2021</v>
      </c>
      <c r="E3700">
        <v>5</v>
      </c>
      <c r="F3700">
        <v>4</v>
      </c>
      <c r="G3700">
        <v>0</v>
      </c>
      <c r="H3700">
        <v>14</v>
      </c>
      <c r="I3700" t="s">
        <v>7448</v>
      </c>
      <c r="J3700" t="s">
        <v>49</v>
      </c>
      <c r="K3700" t="s">
        <v>2040</v>
      </c>
      <c r="L3700" t="b">
        <f t="shared" si="57"/>
        <v>0</v>
      </c>
      <c r="M3700">
        <v>316</v>
      </c>
      <c r="N3700">
        <v>39</v>
      </c>
      <c r="P3700">
        <v>185047</v>
      </c>
      <c r="Q3700">
        <v>263750</v>
      </c>
      <c r="R3700" t="s">
        <v>7314</v>
      </c>
      <c r="S3700" t="s">
        <v>52</v>
      </c>
      <c r="T3700" t="s">
        <v>7310</v>
      </c>
      <c r="U3700" t="s">
        <v>4692</v>
      </c>
      <c r="V3700">
        <v>26</v>
      </c>
      <c r="W3700">
        <v>70.16</v>
      </c>
      <c r="X3700">
        <v>0.17</v>
      </c>
      <c r="Y3700" t="s">
        <v>68</v>
      </c>
      <c r="Z3700">
        <v>71</v>
      </c>
      <c r="AA3700">
        <v>0.04</v>
      </c>
      <c r="AB3700">
        <v>3.33</v>
      </c>
      <c r="AC3700" t="s">
        <v>7449</v>
      </c>
      <c r="AE3700">
        <v>24412</v>
      </c>
      <c r="AF3700" t="b">
        <v>1</v>
      </c>
      <c r="AG3700">
        <v>1</v>
      </c>
      <c r="AM3700">
        <v>0</v>
      </c>
      <c r="AN3700" t="b">
        <v>0</v>
      </c>
      <c r="AO3700" t="b">
        <v>0</v>
      </c>
      <c r="AP3700" t="b">
        <v>0</v>
      </c>
      <c r="AQ3700" t="s">
        <v>171</v>
      </c>
      <c r="AR3700" t="s">
        <v>75</v>
      </c>
      <c r="AV3700" t="s">
        <v>59</v>
      </c>
    </row>
    <row r="3701" spans="1:48" x14ac:dyDescent="0.35">
      <c r="A3701" t="s">
        <v>47</v>
      </c>
      <c r="B3701">
        <v>12</v>
      </c>
      <c r="C3701">
        <v>205</v>
      </c>
      <c r="D3701">
        <v>2021</v>
      </c>
      <c r="E3701">
        <v>5</v>
      </c>
      <c r="F3701">
        <v>4</v>
      </c>
      <c r="G3701">
        <v>0</v>
      </c>
      <c r="H3701">
        <v>15</v>
      </c>
      <c r="I3701" t="s">
        <v>7450</v>
      </c>
      <c r="J3701" t="s">
        <v>49</v>
      </c>
      <c r="K3701" t="s">
        <v>87</v>
      </c>
      <c r="L3701" t="b">
        <f t="shared" si="57"/>
        <v>0</v>
      </c>
      <c r="M3701">
        <v>245</v>
      </c>
      <c r="N3701">
        <v>36</v>
      </c>
      <c r="P3701">
        <v>185047</v>
      </c>
      <c r="Q3701">
        <v>263750</v>
      </c>
      <c r="R3701" t="s">
        <v>7314</v>
      </c>
      <c r="S3701" t="s">
        <v>52</v>
      </c>
      <c r="T3701" t="s">
        <v>7310</v>
      </c>
      <c r="U3701" t="s">
        <v>4692</v>
      </c>
      <c r="V3701">
        <v>26</v>
      </c>
      <c r="W3701">
        <v>70.16</v>
      </c>
      <c r="X3701">
        <v>0.13</v>
      </c>
      <c r="Y3701" t="s">
        <v>68</v>
      </c>
      <c r="Z3701">
        <v>11</v>
      </c>
      <c r="AA3701">
        <v>0.01</v>
      </c>
      <c r="AB3701">
        <v>3.33</v>
      </c>
      <c r="AC3701" t="s">
        <v>7451</v>
      </c>
      <c r="AE3701">
        <v>10809</v>
      </c>
      <c r="AF3701" t="b">
        <v>1</v>
      </c>
      <c r="AG3701">
        <v>1</v>
      </c>
      <c r="AM3701">
        <v>0</v>
      </c>
      <c r="AN3701" t="b">
        <v>0</v>
      </c>
      <c r="AO3701" t="b">
        <v>0</v>
      </c>
      <c r="AP3701" t="b">
        <v>0</v>
      </c>
      <c r="AQ3701" t="s">
        <v>70</v>
      </c>
      <c r="AR3701" t="s">
        <v>106</v>
      </c>
      <c r="AS3701" t="s">
        <v>7452</v>
      </c>
      <c r="AV3701" t="s">
        <v>59</v>
      </c>
    </row>
    <row r="3702" spans="1:48" x14ac:dyDescent="0.35">
      <c r="A3702" t="s">
        <v>47</v>
      </c>
      <c r="B3702">
        <v>12</v>
      </c>
      <c r="C3702">
        <v>205</v>
      </c>
      <c r="D3702">
        <v>2021</v>
      </c>
      <c r="E3702">
        <v>5</v>
      </c>
      <c r="F3702">
        <v>4</v>
      </c>
      <c r="G3702">
        <v>0</v>
      </c>
      <c r="H3702">
        <v>16</v>
      </c>
      <c r="I3702" t="s">
        <v>7453</v>
      </c>
      <c r="J3702" t="s">
        <v>49</v>
      </c>
      <c r="K3702" t="s">
        <v>87</v>
      </c>
      <c r="L3702" t="b">
        <f t="shared" si="57"/>
        <v>0</v>
      </c>
      <c r="M3702">
        <v>234</v>
      </c>
      <c r="N3702">
        <v>65</v>
      </c>
      <c r="P3702">
        <v>185047</v>
      </c>
      <c r="Q3702">
        <v>263750</v>
      </c>
      <c r="R3702" t="s">
        <v>7314</v>
      </c>
      <c r="S3702" t="s">
        <v>52</v>
      </c>
      <c r="T3702" t="s">
        <v>7310</v>
      </c>
      <c r="U3702" t="s">
        <v>4692</v>
      </c>
      <c r="V3702">
        <v>26</v>
      </c>
      <c r="W3702">
        <v>70.16</v>
      </c>
      <c r="X3702">
        <v>0.13</v>
      </c>
      <c r="Y3702" t="s">
        <v>68</v>
      </c>
      <c r="Z3702">
        <v>13</v>
      </c>
      <c r="AA3702">
        <v>0.01</v>
      </c>
      <c r="AB3702">
        <v>3.33</v>
      </c>
      <c r="AC3702" t="s">
        <v>7454</v>
      </c>
      <c r="AE3702">
        <v>10809</v>
      </c>
      <c r="AF3702" t="b">
        <v>1</v>
      </c>
      <c r="AG3702">
        <v>2</v>
      </c>
      <c r="AH3702" t="s">
        <v>87</v>
      </c>
      <c r="AI3702">
        <v>10809</v>
      </c>
      <c r="AJ3702" t="s">
        <v>7314</v>
      </c>
      <c r="AK3702" t="b">
        <v>1</v>
      </c>
      <c r="AL3702" t="b">
        <v>1</v>
      </c>
      <c r="AM3702">
        <v>0</v>
      </c>
      <c r="AN3702" t="b">
        <v>0</v>
      </c>
      <c r="AO3702" t="b">
        <v>0</v>
      </c>
      <c r="AP3702" t="b">
        <v>1</v>
      </c>
      <c r="AQ3702" t="s">
        <v>70</v>
      </c>
      <c r="AR3702" t="s">
        <v>75</v>
      </c>
      <c r="AV3702" t="s">
        <v>59</v>
      </c>
    </row>
    <row r="3703" spans="1:48" x14ac:dyDescent="0.35">
      <c r="A3703" t="s">
        <v>47</v>
      </c>
      <c r="B3703">
        <v>12</v>
      </c>
      <c r="C3703">
        <v>205</v>
      </c>
      <c r="D3703">
        <v>2021</v>
      </c>
      <c r="E3703">
        <v>5</v>
      </c>
      <c r="F3703">
        <v>4</v>
      </c>
      <c r="G3703">
        <v>0</v>
      </c>
      <c r="H3703">
        <v>17</v>
      </c>
      <c r="I3703" t="s">
        <v>7455</v>
      </c>
      <c r="J3703" t="s">
        <v>49</v>
      </c>
      <c r="K3703" t="s">
        <v>87</v>
      </c>
      <c r="L3703" t="b">
        <f t="shared" si="57"/>
        <v>0</v>
      </c>
      <c r="M3703">
        <v>221</v>
      </c>
      <c r="N3703">
        <v>45</v>
      </c>
      <c r="P3703">
        <v>185047</v>
      </c>
      <c r="Q3703">
        <v>263750</v>
      </c>
      <c r="R3703" t="s">
        <v>7314</v>
      </c>
      <c r="S3703" t="s">
        <v>52</v>
      </c>
      <c r="T3703" t="s">
        <v>7310</v>
      </c>
      <c r="U3703" t="s">
        <v>4692</v>
      </c>
      <c r="V3703">
        <v>26</v>
      </c>
      <c r="W3703">
        <v>70.16</v>
      </c>
      <c r="X3703">
        <v>0.12</v>
      </c>
      <c r="Y3703" t="s">
        <v>68</v>
      </c>
      <c r="Z3703">
        <v>30</v>
      </c>
      <c r="AA3703">
        <v>0.02</v>
      </c>
      <c r="AB3703">
        <v>3.33</v>
      </c>
      <c r="AC3703" t="s">
        <v>7456</v>
      </c>
      <c r="AE3703">
        <v>10809</v>
      </c>
      <c r="AF3703" t="b">
        <v>1</v>
      </c>
      <c r="AG3703">
        <v>1</v>
      </c>
      <c r="AM3703">
        <v>0</v>
      </c>
      <c r="AN3703" t="b">
        <v>0</v>
      </c>
      <c r="AO3703" t="b">
        <v>0</v>
      </c>
      <c r="AP3703" t="b">
        <v>0</v>
      </c>
      <c r="AQ3703" t="s">
        <v>57</v>
      </c>
      <c r="AR3703" t="s">
        <v>75</v>
      </c>
      <c r="AV3703" t="s">
        <v>59</v>
      </c>
    </row>
    <row r="3704" spans="1:48" x14ac:dyDescent="0.35">
      <c r="A3704" t="s">
        <v>47</v>
      </c>
      <c r="B3704">
        <v>12</v>
      </c>
      <c r="C3704">
        <v>205</v>
      </c>
      <c r="D3704">
        <v>2021</v>
      </c>
      <c r="E3704">
        <v>5</v>
      </c>
      <c r="F3704">
        <v>4</v>
      </c>
      <c r="G3704">
        <v>0</v>
      </c>
      <c r="H3704">
        <v>18</v>
      </c>
      <c r="I3704" t="s">
        <v>7457</v>
      </c>
      <c r="J3704" t="s">
        <v>66</v>
      </c>
      <c r="K3704" t="s">
        <v>219</v>
      </c>
      <c r="L3704" t="b">
        <f t="shared" si="57"/>
        <v>0</v>
      </c>
      <c r="M3704">
        <v>191</v>
      </c>
      <c r="N3704">
        <v>26</v>
      </c>
      <c r="P3704">
        <v>185047</v>
      </c>
      <c r="Q3704">
        <v>263750</v>
      </c>
      <c r="R3704" t="s">
        <v>7314</v>
      </c>
      <c r="S3704" t="s">
        <v>52</v>
      </c>
      <c r="T3704" t="s">
        <v>7310</v>
      </c>
      <c r="U3704" t="s">
        <v>4692</v>
      </c>
      <c r="V3704">
        <v>26</v>
      </c>
      <c r="W3704">
        <v>70.16</v>
      </c>
      <c r="X3704">
        <v>0.1</v>
      </c>
      <c r="Y3704" t="s">
        <v>68</v>
      </c>
      <c r="Z3704">
        <v>39</v>
      </c>
      <c r="AA3704">
        <v>0.02</v>
      </c>
      <c r="AB3704">
        <v>3.33</v>
      </c>
      <c r="AC3704" t="s">
        <v>7458</v>
      </c>
      <c r="AE3704">
        <v>24339</v>
      </c>
      <c r="AF3704" t="b">
        <v>1</v>
      </c>
      <c r="AG3704">
        <v>1</v>
      </c>
      <c r="AM3704">
        <v>0</v>
      </c>
      <c r="AN3704" t="b">
        <v>0</v>
      </c>
      <c r="AO3704" t="b">
        <v>0</v>
      </c>
      <c r="AP3704" t="b">
        <v>0</v>
      </c>
      <c r="AQ3704" t="s">
        <v>111</v>
      </c>
      <c r="AR3704" t="s">
        <v>89</v>
      </c>
      <c r="AS3704" t="s">
        <v>2466</v>
      </c>
      <c r="AV3704" t="s">
        <v>59</v>
      </c>
    </row>
    <row r="3705" spans="1:48" x14ac:dyDescent="0.35">
      <c r="A3705" t="s">
        <v>47</v>
      </c>
      <c r="B3705">
        <v>12</v>
      </c>
      <c r="C3705">
        <v>205</v>
      </c>
      <c r="D3705">
        <v>2021</v>
      </c>
      <c r="E3705">
        <v>5</v>
      </c>
      <c r="F3705">
        <v>4</v>
      </c>
      <c r="G3705">
        <v>0</v>
      </c>
      <c r="H3705">
        <v>19</v>
      </c>
      <c r="I3705" t="s">
        <v>7459</v>
      </c>
      <c r="J3705" t="s">
        <v>49</v>
      </c>
      <c r="K3705" t="s">
        <v>87</v>
      </c>
      <c r="L3705" t="b">
        <f t="shared" si="57"/>
        <v>0</v>
      </c>
      <c r="M3705">
        <v>152</v>
      </c>
      <c r="N3705">
        <v>45</v>
      </c>
      <c r="P3705">
        <v>185047</v>
      </c>
      <c r="Q3705">
        <v>263750</v>
      </c>
      <c r="R3705" t="s">
        <v>7314</v>
      </c>
      <c r="S3705" t="s">
        <v>52</v>
      </c>
      <c r="T3705" t="s">
        <v>7310</v>
      </c>
      <c r="U3705" t="s">
        <v>4692</v>
      </c>
      <c r="V3705">
        <v>26</v>
      </c>
      <c r="W3705">
        <v>70.16</v>
      </c>
      <c r="X3705">
        <v>0.08</v>
      </c>
      <c r="Y3705" t="s">
        <v>68</v>
      </c>
      <c r="Z3705">
        <v>26</v>
      </c>
      <c r="AA3705">
        <v>0.01</v>
      </c>
      <c r="AB3705">
        <v>3.33</v>
      </c>
      <c r="AC3705" t="s">
        <v>7460</v>
      </c>
      <c r="AE3705">
        <v>10809</v>
      </c>
      <c r="AF3705" t="b">
        <v>1</v>
      </c>
      <c r="AG3705">
        <v>1</v>
      </c>
      <c r="AM3705">
        <v>0</v>
      </c>
      <c r="AN3705" t="b">
        <v>0</v>
      </c>
      <c r="AO3705" t="b">
        <v>0</v>
      </c>
      <c r="AP3705" t="b">
        <v>0</v>
      </c>
      <c r="AQ3705" t="s">
        <v>57</v>
      </c>
      <c r="AR3705" t="s">
        <v>58</v>
      </c>
      <c r="AS3705" t="s">
        <v>147</v>
      </c>
      <c r="AV3705" t="s">
        <v>59</v>
      </c>
    </row>
    <row r="3706" spans="1:48" x14ac:dyDescent="0.35">
      <c r="A3706" t="s">
        <v>47</v>
      </c>
      <c r="B3706">
        <v>12</v>
      </c>
      <c r="C3706">
        <v>205</v>
      </c>
      <c r="D3706">
        <v>2021</v>
      </c>
      <c r="E3706">
        <v>5</v>
      </c>
      <c r="F3706">
        <v>4</v>
      </c>
      <c r="G3706">
        <v>0</v>
      </c>
      <c r="H3706">
        <v>20</v>
      </c>
      <c r="I3706" t="s">
        <v>7461</v>
      </c>
      <c r="J3706" t="s">
        <v>49</v>
      </c>
      <c r="K3706" t="s">
        <v>87</v>
      </c>
      <c r="L3706" t="b">
        <f t="shared" si="57"/>
        <v>0</v>
      </c>
      <c r="M3706">
        <v>126</v>
      </c>
      <c r="N3706">
        <v>37</v>
      </c>
      <c r="P3706">
        <v>185047</v>
      </c>
      <c r="Q3706">
        <v>263750</v>
      </c>
      <c r="R3706" t="s">
        <v>7314</v>
      </c>
      <c r="S3706" t="s">
        <v>52</v>
      </c>
      <c r="T3706" t="s">
        <v>7310</v>
      </c>
      <c r="U3706" t="s">
        <v>4692</v>
      </c>
      <c r="V3706">
        <v>26</v>
      </c>
      <c r="W3706">
        <v>70.16</v>
      </c>
      <c r="X3706">
        <v>7.0000000000000007E-2</v>
      </c>
      <c r="Y3706" t="s">
        <v>68</v>
      </c>
      <c r="Z3706">
        <v>12</v>
      </c>
      <c r="AA3706">
        <v>0.01</v>
      </c>
      <c r="AB3706">
        <v>3.33</v>
      </c>
      <c r="AC3706" t="s">
        <v>7462</v>
      </c>
      <c r="AE3706">
        <v>10809</v>
      </c>
      <c r="AF3706" t="b">
        <v>1</v>
      </c>
      <c r="AG3706">
        <v>1</v>
      </c>
      <c r="AM3706">
        <v>0</v>
      </c>
      <c r="AN3706" t="b">
        <v>0</v>
      </c>
      <c r="AO3706" t="b">
        <v>0</v>
      </c>
      <c r="AP3706" t="b">
        <v>0</v>
      </c>
      <c r="AQ3706" t="s">
        <v>548</v>
      </c>
      <c r="AR3706" t="s">
        <v>75</v>
      </c>
      <c r="AV3706" t="s">
        <v>59</v>
      </c>
    </row>
    <row r="3707" spans="1:48" x14ac:dyDescent="0.35">
      <c r="A3707" t="s">
        <v>47</v>
      </c>
      <c r="B3707">
        <v>12</v>
      </c>
      <c r="C3707">
        <v>205</v>
      </c>
      <c r="D3707">
        <v>2021</v>
      </c>
      <c r="E3707">
        <v>5</v>
      </c>
      <c r="F3707">
        <v>4</v>
      </c>
      <c r="G3707">
        <v>0</v>
      </c>
      <c r="H3707">
        <v>21</v>
      </c>
      <c r="I3707" t="s">
        <v>7463</v>
      </c>
      <c r="J3707" t="s">
        <v>49</v>
      </c>
      <c r="K3707" t="s">
        <v>87</v>
      </c>
      <c r="L3707" t="b">
        <f t="shared" si="57"/>
        <v>0</v>
      </c>
      <c r="M3707">
        <v>114</v>
      </c>
      <c r="N3707">
        <v>43</v>
      </c>
      <c r="P3707">
        <v>185047</v>
      </c>
      <c r="Q3707">
        <v>263750</v>
      </c>
      <c r="R3707" t="s">
        <v>7314</v>
      </c>
      <c r="S3707" t="s">
        <v>52</v>
      </c>
      <c r="T3707" t="s">
        <v>7310</v>
      </c>
      <c r="U3707" t="s">
        <v>4692</v>
      </c>
      <c r="V3707">
        <v>26</v>
      </c>
      <c r="W3707">
        <v>70.16</v>
      </c>
      <c r="X3707">
        <v>0.06</v>
      </c>
      <c r="Y3707" t="s">
        <v>68</v>
      </c>
      <c r="Z3707">
        <v>7</v>
      </c>
      <c r="AA3707">
        <v>0</v>
      </c>
      <c r="AB3707">
        <v>3.33</v>
      </c>
      <c r="AC3707" t="s">
        <v>7464</v>
      </c>
      <c r="AE3707">
        <v>10809</v>
      </c>
      <c r="AF3707" t="b">
        <v>1</v>
      </c>
      <c r="AG3707">
        <v>1</v>
      </c>
      <c r="AM3707">
        <v>0</v>
      </c>
      <c r="AN3707" t="b">
        <v>0</v>
      </c>
      <c r="AO3707" t="b">
        <v>0</v>
      </c>
      <c r="AP3707" t="b">
        <v>0</v>
      </c>
      <c r="AQ3707" t="s">
        <v>70</v>
      </c>
      <c r="AR3707" t="s">
        <v>58</v>
      </c>
      <c r="AV3707" t="s">
        <v>59</v>
      </c>
    </row>
    <row r="3708" spans="1:48" x14ac:dyDescent="0.35">
      <c r="A3708" t="s">
        <v>47</v>
      </c>
      <c r="B3708">
        <v>12</v>
      </c>
      <c r="C3708">
        <v>205</v>
      </c>
      <c r="D3708">
        <v>2021</v>
      </c>
      <c r="E3708">
        <v>5</v>
      </c>
      <c r="F3708">
        <v>4</v>
      </c>
      <c r="G3708">
        <v>0</v>
      </c>
      <c r="H3708">
        <v>22</v>
      </c>
      <c r="I3708" t="s">
        <v>7465</v>
      </c>
      <c r="J3708" t="s">
        <v>49</v>
      </c>
      <c r="K3708" t="s">
        <v>7188</v>
      </c>
      <c r="L3708" t="b">
        <f t="shared" si="57"/>
        <v>0</v>
      </c>
      <c r="M3708">
        <v>107</v>
      </c>
      <c r="N3708">
        <v>65</v>
      </c>
      <c r="P3708">
        <v>185047</v>
      </c>
      <c r="Q3708">
        <v>263750</v>
      </c>
      <c r="R3708" t="s">
        <v>7314</v>
      </c>
      <c r="S3708" t="s">
        <v>52</v>
      </c>
      <c r="T3708" t="s">
        <v>7310</v>
      </c>
      <c r="U3708" t="s">
        <v>4692</v>
      </c>
      <c r="V3708">
        <v>26</v>
      </c>
      <c r="W3708">
        <v>70.16</v>
      </c>
      <c r="X3708">
        <v>0.06</v>
      </c>
      <c r="Y3708" t="s">
        <v>68</v>
      </c>
      <c r="Z3708">
        <v>6</v>
      </c>
      <c r="AA3708">
        <v>0</v>
      </c>
      <c r="AB3708">
        <v>3.33</v>
      </c>
      <c r="AC3708" t="s">
        <v>7466</v>
      </c>
      <c r="AE3708">
        <v>24325</v>
      </c>
      <c r="AF3708" t="b">
        <v>1</v>
      </c>
      <c r="AG3708">
        <v>1</v>
      </c>
      <c r="AM3708">
        <v>0</v>
      </c>
      <c r="AN3708" t="b">
        <v>0</v>
      </c>
      <c r="AO3708" t="b">
        <v>0</v>
      </c>
      <c r="AP3708" t="b">
        <v>0</v>
      </c>
      <c r="AQ3708" t="s">
        <v>111</v>
      </c>
      <c r="AR3708" t="s">
        <v>58</v>
      </c>
      <c r="AV3708" t="s">
        <v>59</v>
      </c>
    </row>
    <row r="3709" spans="1:48" x14ac:dyDescent="0.35">
      <c r="A3709" t="s">
        <v>47</v>
      </c>
      <c r="B3709">
        <v>12</v>
      </c>
      <c r="C3709">
        <v>205</v>
      </c>
      <c r="D3709">
        <v>2021</v>
      </c>
      <c r="E3709">
        <v>5</v>
      </c>
      <c r="F3709">
        <v>4</v>
      </c>
      <c r="G3709">
        <v>0</v>
      </c>
      <c r="H3709">
        <v>23</v>
      </c>
      <c r="I3709" t="s">
        <v>7467</v>
      </c>
      <c r="J3709" t="s">
        <v>49</v>
      </c>
      <c r="K3709" t="s">
        <v>87</v>
      </c>
      <c r="L3709" t="b">
        <f t="shared" si="57"/>
        <v>0</v>
      </c>
      <c r="M3709">
        <v>101</v>
      </c>
      <c r="N3709">
        <v>40</v>
      </c>
      <c r="P3709">
        <v>185047</v>
      </c>
      <c r="Q3709">
        <v>263750</v>
      </c>
      <c r="R3709" t="s">
        <v>7314</v>
      </c>
      <c r="S3709" t="s">
        <v>52</v>
      </c>
      <c r="T3709" t="s">
        <v>7310</v>
      </c>
      <c r="U3709" t="s">
        <v>4692</v>
      </c>
      <c r="V3709">
        <v>26</v>
      </c>
      <c r="W3709">
        <v>70.16</v>
      </c>
      <c r="X3709">
        <v>0.05</v>
      </c>
      <c r="Y3709" t="s">
        <v>68</v>
      </c>
      <c r="Z3709">
        <v>13</v>
      </c>
      <c r="AA3709">
        <v>0.01</v>
      </c>
      <c r="AB3709">
        <v>3.33</v>
      </c>
      <c r="AC3709" t="s">
        <v>7468</v>
      </c>
      <c r="AE3709">
        <v>10809</v>
      </c>
      <c r="AF3709" t="b">
        <v>1</v>
      </c>
      <c r="AG3709">
        <v>1</v>
      </c>
      <c r="AM3709">
        <v>0</v>
      </c>
      <c r="AN3709" t="b">
        <v>0</v>
      </c>
      <c r="AO3709" t="b">
        <v>0</v>
      </c>
      <c r="AP3709" t="b">
        <v>0</v>
      </c>
      <c r="AQ3709" t="s">
        <v>70</v>
      </c>
      <c r="AR3709" t="s">
        <v>89</v>
      </c>
      <c r="AV3709" t="s">
        <v>59</v>
      </c>
    </row>
    <row r="3710" spans="1:48" x14ac:dyDescent="0.35">
      <c r="A3710" t="s">
        <v>47</v>
      </c>
      <c r="B3710">
        <v>12</v>
      </c>
      <c r="C3710">
        <v>205</v>
      </c>
      <c r="D3710">
        <v>2021</v>
      </c>
      <c r="E3710">
        <v>5</v>
      </c>
      <c r="F3710">
        <v>4</v>
      </c>
      <c r="G3710">
        <v>0</v>
      </c>
      <c r="H3710">
        <v>24</v>
      </c>
      <c r="I3710" t="s">
        <v>7469</v>
      </c>
      <c r="J3710" t="s">
        <v>49</v>
      </c>
      <c r="K3710" t="s">
        <v>87</v>
      </c>
      <c r="L3710" t="b">
        <f t="shared" si="57"/>
        <v>0</v>
      </c>
      <c r="M3710">
        <v>88</v>
      </c>
      <c r="N3710">
        <v>39</v>
      </c>
      <c r="P3710">
        <v>185047</v>
      </c>
      <c r="Q3710">
        <v>263750</v>
      </c>
      <c r="R3710" t="s">
        <v>7314</v>
      </c>
      <c r="S3710" t="s">
        <v>52</v>
      </c>
      <c r="T3710" t="s">
        <v>7310</v>
      </c>
      <c r="U3710" t="s">
        <v>4692</v>
      </c>
      <c r="V3710">
        <v>26</v>
      </c>
      <c r="W3710">
        <v>70.16</v>
      </c>
      <c r="X3710">
        <v>0.05</v>
      </c>
      <c r="Y3710" t="s">
        <v>68</v>
      </c>
      <c r="Z3710">
        <v>10</v>
      </c>
      <c r="AA3710">
        <v>0.01</v>
      </c>
      <c r="AB3710">
        <v>3.33</v>
      </c>
      <c r="AC3710" t="s">
        <v>7470</v>
      </c>
      <c r="AE3710">
        <v>10809</v>
      </c>
      <c r="AF3710" t="b">
        <v>1</v>
      </c>
      <c r="AG3710">
        <v>1</v>
      </c>
      <c r="AM3710">
        <v>0</v>
      </c>
      <c r="AN3710" t="b">
        <v>0</v>
      </c>
      <c r="AO3710" t="b">
        <v>0</v>
      </c>
      <c r="AP3710" t="b">
        <v>0</v>
      </c>
      <c r="AQ3710" t="s">
        <v>57</v>
      </c>
      <c r="AR3710" t="s">
        <v>89</v>
      </c>
      <c r="AS3710" t="s">
        <v>187</v>
      </c>
      <c r="AV3710" t="s">
        <v>59</v>
      </c>
    </row>
    <row r="3711" spans="1:48" x14ac:dyDescent="0.35">
      <c r="A3711" t="s">
        <v>47</v>
      </c>
      <c r="B3711">
        <v>12</v>
      </c>
      <c r="C3711">
        <v>205</v>
      </c>
      <c r="D3711">
        <v>2021</v>
      </c>
      <c r="E3711">
        <v>5</v>
      </c>
      <c r="F3711">
        <v>4</v>
      </c>
      <c r="G3711">
        <v>0</v>
      </c>
      <c r="H3711">
        <v>25</v>
      </c>
      <c r="I3711" t="s">
        <v>7471</v>
      </c>
      <c r="J3711" t="s">
        <v>49</v>
      </c>
      <c r="K3711" t="s">
        <v>487</v>
      </c>
      <c r="L3711" t="b">
        <f t="shared" si="57"/>
        <v>0</v>
      </c>
      <c r="M3711">
        <v>78</v>
      </c>
      <c r="N3711">
        <v>56</v>
      </c>
      <c r="P3711">
        <v>185047</v>
      </c>
      <c r="Q3711">
        <v>263750</v>
      </c>
      <c r="R3711" t="s">
        <v>7314</v>
      </c>
      <c r="S3711" t="s">
        <v>52</v>
      </c>
      <c r="T3711" t="s">
        <v>7310</v>
      </c>
      <c r="U3711" t="s">
        <v>4692</v>
      </c>
      <c r="V3711">
        <v>26</v>
      </c>
      <c r="W3711">
        <v>70.16</v>
      </c>
      <c r="X3711">
        <v>0.04</v>
      </c>
      <c r="Y3711" t="s">
        <v>68</v>
      </c>
      <c r="Z3711">
        <v>14</v>
      </c>
      <c r="AA3711">
        <v>0.01</v>
      </c>
      <c r="AB3711">
        <v>3.33</v>
      </c>
      <c r="AC3711" t="s">
        <v>7472</v>
      </c>
      <c r="AE3711">
        <v>24545</v>
      </c>
      <c r="AF3711" t="b">
        <v>1</v>
      </c>
      <c r="AG3711">
        <v>2</v>
      </c>
      <c r="AH3711" t="s">
        <v>3017</v>
      </c>
      <c r="AI3711">
        <v>6911</v>
      </c>
      <c r="AJ3711" t="s">
        <v>7314</v>
      </c>
      <c r="AK3711" t="b">
        <v>1</v>
      </c>
      <c r="AL3711" t="b">
        <v>0</v>
      </c>
      <c r="AM3711">
        <v>0</v>
      </c>
      <c r="AN3711" t="b">
        <v>1</v>
      </c>
      <c r="AO3711" t="b">
        <v>0</v>
      </c>
      <c r="AP3711" t="b">
        <v>1</v>
      </c>
      <c r="AQ3711" t="s">
        <v>57</v>
      </c>
      <c r="AR3711" t="s">
        <v>89</v>
      </c>
      <c r="AV3711" t="s">
        <v>59</v>
      </c>
    </row>
    <row r="3712" spans="1:48" x14ac:dyDescent="0.35">
      <c r="A3712" t="s">
        <v>47</v>
      </c>
      <c r="B3712">
        <v>12</v>
      </c>
      <c r="C3712">
        <v>205</v>
      </c>
      <c r="D3712">
        <v>2021</v>
      </c>
      <c r="E3712">
        <v>5</v>
      </c>
      <c r="F3712">
        <v>4</v>
      </c>
      <c r="G3712">
        <v>0</v>
      </c>
      <c r="H3712">
        <v>26</v>
      </c>
      <c r="I3712" t="s">
        <v>7473</v>
      </c>
      <c r="J3712" t="s">
        <v>66</v>
      </c>
      <c r="K3712" t="s">
        <v>87</v>
      </c>
      <c r="L3712" t="b">
        <f t="shared" si="57"/>
        <v>0</v>
      </c>
      <c r="M3712">
        <v>64</v>
      </c>
      <c r="N3712">
        <v>57</v>
      </c>
      <c r="P3712">
        <v>185047</v>
      </c>
      <c r="Q3712">
        <v>263750</v>
      </c>
      <c r="R3712" t="s">
        <v>7314</v>
      </c>
      <c r="S3712" t="s">
        <v>52</v>
      </c>
      <c r="T3712" t="s">
        <v>7310</v>
      </c>
      <c r="U3712" t="s">
        <v>4692</v>
      </c>
      <c r="V3712">
        <v>26</v>
      </c>
      <c r="W3712">
        <v>70.16</v>
      </c>
      <c r="X3712">
        <v>0.03</v>
      </c>
      <c r="Y3712" t="s">
        <v>68</v>
      </c>
      <c r="Z3712">
        <v>3</v>
      </c>
      <c r="AA3712">
        <v>0</v>
      </c>
      <c r="AB3712">
        <v>3.33</v>
      </c>
      <c r="AC3712" t="s">
        <v>7474</v>
      </c>
      <c r="AE3712">
        <v>10809</v>
      </c>
      <c r="AF3712" t="b">
        <v>1</v>
      </c>
      <c r="AG3712">
        <v>1</v>
      </c>
      <c r="AM3712">
        <v>0</v>
      </c>
      <c r="AN3712" t="b">
        <v>0</v>
      </c>
      <c r="AO3712" t="b">
        <v>0</v>
      </c>
      <c r="AP3712" t="b">
        <v>0</v>
      </c>
      <c r="AQ3712" t="s">
        <v>111</v>
      </c>
      <c r="AR3712" t="s">
        <v>75</v>
      </c>
      <c r="AV3712" t="s">
        <v>59</v>
      </c>
    </row>
    <row r="3713" spans="1:48" x14ac:dyDescent="0.35">
      <c r="A3713" t="s">
        <v>47</v>
      </c>
      <c r="B3713">
        <v>12</v>
      </c>
      <c r="C3713">
        <v>205</v>
      </c>
      <c r="D3713">
        <v>2021</v>
      </c>
      <c r="E3713">
        <v>5</v>
      </c>
      <c r="F3713">
        <v>4</v>
      </c>
      <c r="G3713">
        <v>0</v>
      </c>
      <c r="H3713">
        <v>27</v>
      </c>
      <c r="I3713" t="s">
        <v>7475</v>
      </c>
      <c r="J3713" t="s">
        <v>49</v>
      </c>
      <c r="K3713" t="s">
        <v>320</v>
      </c>
      <c r="L3713" t="b">
        <f t="shared" si="57"/>
        <v>0</v>
      </c>
      <c r="M3713">
        <v>61</v>
      </c>
      <c r="N3713">
        <v>34</v>
      </c>
      <c r="P3713">
        <v>185047</v>
      </c>
      <c r="Q3713">
        <v>263750</v>
      </c>
      <c r="R3713" t="s">
        <v>7314</v>
      </c>
      <c r="S3713" t="s">
        <v>52</v>
      </c>
      <c r="T3713" t="s">
        <v>7310</v>
      </c>
      <c r="U3713" t="s">
        <v>4692</v>
      </c>
      <c r="V3713">
        <v>26</v>
      </c>
      <c r="W3713">
        <v>70.16</v>
      </c>
      <c r="X3713">
        <v>0.03</v>
      </c>
      <c r="Y3713" t="s">
        <v>68</v>
      </c>
      <c r="Z3713">
        <v>0</v>
      </c>
      <c r="AA3713">
        <v>0</v>
      </c>
      <c r="AB3713">
        <v>3.33</v>
      </c>
      <c r="AC3713" t="s">
        <v>7410</v>
      </c>
      <c r="AE3713">
        <v>24487</v>
      </c>
      <c r="AF3713" t="b">
        <v>1</v>
      </c>
      <c r="AG3713">
        <v>1</v>
      </c>
      <c r="AM3713">
        <v>0</v>
      </c>
      <c r="AN3713" t="b">
        <v>0</v>
      </c>
      <c r="AO3713" t="b">
        <v>0</v>
      </c>
      <c r="AP3713" t="b">
        <v>0</v>
      </c>
      <c r="AQ3713" t="s">
        <v>111</v>
      </c>
      <c r="AR3713" t="s">
        <v>106</v>
      </c>
      <c r="AS3713" t="s">
        <v>696</v>
      </c>
      <c r="AV3713" t="s">
        <v>59</v>
      </c>
    </row>
    <row r="3714" spans="1:48" x14ac:dyDescent="0.35">
      <c r="A3714" t="s">
        <v>47</v>
      </c>
      <c r="B3714">
        <v>12</v>
      </c>
      <c r="C3714">
        <v>206</v>
      </c>
      <c r="D3714">
        <v>2021</v>
      </c>
      <c r="E3714">
        <v>5</v>
      </c>
      <c r="F3714">
        <v>4</v>
      </c>
      <c r="G3714">
        <v>0</v>
      </c>
      <c r="H3714">
        <v>1</v>
      </c>
      <c r="I3714" t="s">
        <v>7476</v>
      </c>
      <c r="J3714" t="s">
        <v>49</v>
      </c>
      <c r="K3714" t="s">
        <v>50</v>
      </c>
      <c r="L3714" t="str">
        <f t="shared" si="57"/>
        <v>DMKPlus</v>
      </c>
      <c r="M3714">
        <v>73297</v>
      </c>
      <c r="N3714">
        <v>64</v>
      </c>
      <c r="P3714">
        <v>161717</v>
      </c>
      <c r="Q3714">
        <v>226907</v>
      </c>
      <c r="R3714" t="s">
        <v>7310</v>
      </c>
      <c r="S3714" t="s">
        <v>52</v>
      </c>
      <c r="T3714" t="s">
        <v>7310</v>
      </c>
      <c r="U3714" t="s">
        <v>4692</v>
      </c>
      <c r="V3714">
        <v>18</v>
      </c>
      <c r="W3714">
        <v>71.27</v>
      </c>
      <c r="X3714">
        <v>45.32</v>
      </c>
      <c r="Y3714" t="s">
        <v>55</v>
      </c>
      <c r="Z3714">
        <v>21339</v>
      </c>
      <c r="AA3714">
        <v>13.2</v>
      </c>
      <c r="AB3714">
        <v>3.12</v>
      </c>
      <c r="AC3714" t="s">
        <v>7477</v>
      </c>
      <c r="AE3714">
        <v>10192</v>
      </c>
      <c r="AF3714" t="b">
        <v>1</v>
      </c>
      <c r="AG3714">
        <v>4</v>
      </c>
      <c r="AH3714" t="s">
        <v>50</v>
      </c>
      <c r="AI3714">
        <v>10192</v>
      </c>
      <c r="AJ3714" t="s">
        <v>7310</v>
      </c>
      <c r="AK3714" t="b">
        <v>1</v>
      </c>
      <c r="AL3714" t="b">
        <v>1</v>
      </c>
      <c r="AM3714">
        <v>3</v>
      </c>
      <c r="AN3714" t="b">
        <v>0</v>
      </c>
      <c r="AO3714" t="b">
        <v>1</v>
      </c>
      <c r="AP3714" t="b">
        <v>1</v>
      </c>
      <c r="AQ3714" t="s">
        <v>117</v>
      </c>
      <c r="AR3714" t="s">
        <v>71</v>
      </c>
      <c r="AV3714" t="s">
        <v>59</v>
      </c>
    </row>
    <row r="3715" spans="1:48" x14ac:dyDescent="0.35">
      <c r="A3715" t="s">
        <v>47</v>
      </c>
      <c r="B3715">
        <v>12</v>
      </c>
      <c r="C3715">
        <v>206</v>
      </c>
      <c r="D3715">
        <v>2021</v>
      </c>
      <c r="E3715">
        <v>5</v>
      </c>
      <c r="F3715">
        <v>4</v>
      </c>
      <c r="G3715">
        <v>0</v>
      </c>
      <c r="H3715">
        <v>2</v>
      </c>
      <c r="I3715" t="s">
        <v>7478</v>
      </c>
      <c r="J3715" t="s">
        <v>49</v>
      </c>
      <c r="K3715" t="s">
        <v>861</v>
      </c>
      <c r="L3715" t="str">
        <f t="shared" ref="L3715:L3778" si="58">IF(OR(K3715="DMK", K3715="INC", K3715="VCK",K3715="CPI",K3715="IUML",K3715="CPM"), "DMKPlus", IF(OR(K3715="ADMK", K3715="BJP", K3715="AMMK",K3715="PMK"),"ADMKPlus"))</f>
        <v>ADMKPlus</v>
      </c>
      <c r="M3715">
        <v>51958</v>
      </c>
      <c r="N3715">
        <v>37</v>
      </c>
      <c r="P3715">
        <v>161717</v>
      </c>
      <c r="Q3715">
        <v>226907</v>
      </c>
      <c r="R3715" t="s">
        <v>7310</v>
      </c>
      <c r="S3715" t="s">
        <v>52</v>
      </c>
      <c r="T3715" t="s">
        <v>7310</v>
      </c>
      <c r="U3715" t="s">
        <v>4692</v>
      </c>
      <c r="V3715">
        <v>18</v>
      </c>
      <c r="W3715">
        <v>71.27</v>
      </c>
      <c r="X3715">
        <v>32.130000000000003</v>
      </c>
      <c r="Y3715" t="s">
        <v>55</v>
      </c>
      <c r="Z3715">
        <v>37647</v>
      </c>
      <c r="AA3715">
        <v>23.28</v>
      </c>
      <c r="AB3715">
        <v>3.12</v>
      </c>
      <c r="AC3715" t="s">
        <v>7479</v>
      </c>
      <c r="AE3715">
        <v>1605</v>
      </c>
      <c r="AF3715" t="b">
        <v>1</v>
      </c>
      <c r="AG3715">
        <v>1</v>
      </c>
      <c r="AM3715">
        <v>0</v>
      </c>
      <c r="AN3715" t="b">
        <v>0</v>
      </c>
      <c r="AO3715" t="b">
        <v>0</v>
      </c>
      <c r="AP3715" t="b">
        <v>0</v>
      </c>
      <c r="AQ3715" t="s">
        <v>57</v>
      </c>
      <c r="AR3715" t="s">
        <v>58</v>
      </c>
      <c r="AT3715" t="s">
        <v>71</v>
      </c>
      <c r="AV3715" t="s">
        <v>59</v>
      </c>
    </row>
    <row r="3716" spans="1:48" x14ac:dyDescent="0.35">
      <c r="A3716" t="s">
        <v>47</v>
      </c>
      <c r="B3716">
        <v>12</v>
      </c>
      <c r="C3716">
        <v>206</v>
      </c>
      <c r="D3716">
        <v>2021</v>
      </c>
      <c r="E3716">
        <v>5</v>
      </c>
      <c r="F3716">
        <v>4</v>
      </c>
      <c r="G3716">
        <v>0</v>
      </c>
      <c r="H3716">
        <v>3</v>
      </c>
      <c r="I3716" t="s">
        <v>7480</v>
      </c>
      <c r="J3716" t="s">
        <v>49</v>
      </c>
      <c r="K3716" t="s">
        <v>67</v>
      </c>
      <c r="L3716" t="b">
        <f t="shared" si="58"/>
        <v>0</v>
      </c>
      <c r="M3716">
        <v>14311</v>
      </c>
      <c r="N3716">
        <v>37</v>
      </c>
      <c r="P3716">
        <v>161717</v>
      </c>
      <c r="Q3716">
        <v>226907</v>
      </c>
      <c r="R3716" t="s">
        <v>7310</v>
      </c>
      <c r="S3716" t="s">
        <v>52</v>
      </c>
      <c r="T3716" t="s">
        <v>7310</v>
      </c>
      <c r="U3716" t="s">
        <v>4692</v>
      </c>
      <c r="V3716">
        <v>18</v>
      </c>
      <c r="W3716">
        <v>71.27</v>
      </c>
      <c r="X3716">
        <v>8.85</v>
      </c>
      <c r="Y3716" t="s">
        <v>68</v>
      </c>
      <c r="Z3716">
        <v>3528</v>
      </c>
      <c r="AA3716">
        <v>2.1800000000000002</v>
      </c>
      <c r="AB3716">
        <v>3.12</v>
      </c>
      <c r="AC3716" t="s">
        <v>7481</v>
      </c>
      <c r="AE3716">
        <v>5533</v>
      </c>
      <c r="AF3716" t="b">
        <v>1</v>
      </c>
      <c r="AG3716">
        <v>1</v>
      </c>
      <c r="AM3716">
        <v>0</v>
      </c>
      <c r="AN3716" t="b">
        <v>0</v>
      </c>
      <c r="AO3716" t="b">
        <v>0</v>
      </c>
      <c r="AP3716" t="b">
        <v>0</v>
      </c>
      <c r="AQ3716" t="s">
        <v>81</v>
      </c>
      <c r="AR3716" t="s">
        <v>75</v>
      </c>
      <c r="AV3716" t="s">
        <v>59</v>
      </c>
    </row>
    <row r="3717" spans="1:48" x14ac:dyDescent="0.35">
      <c r="A3717" t="s">
        <v>47</v>
      </c>
      <c r="B3717">
        <v>12</v>
      </c>
      <c r="C3717">
        <v>206</v>
      </c>
      <c r="D3717">
        <v>2021</v>
      </c>
      <c r="E3717">
        <v>5</v>
      </c>
      <c r="F3717">
        <v>4</v>
      </c>
      <c r="G3717">
        <v>0</v>
      </c>
      <c r="H3717">
        <v>4</v>
      </c>
      <c r="I3717" t="s">
        <v>7482</v>
      </c>
      <c r="J3717" t="s">
        <v>49</v>
      </c>
      <c r="K3717" t="s">
        <v>119</v>
      </c>
      <c r="L3717" t="str">
        <f t="shared" si="58"/>
        <v>ADMKPlus</v>
      </c>
      <c r="M3717">
        <v>10783</v>
      </c>
      <c r="N3717">
        <v>57</v>
      </c>
      <c r="P3717">
        <v>161717</v>
      </c>
      <c r="Q3717">
        <v>226907</v>
      </c>
      <c r="R3717" t="s">
        <v>7310</v>
      </c>
      <c r="S3717" t="s">
        <v>52</v>
      </c>
      <c r="T3717" t="s">
        <v>7310</v>
      </c>
      <c r="U3717" t="s">
        <v>4692</v>
      </c>
      <c r="V3717">
        <v>18</v>
      </c>
      <c r="W3717">
        <v>71.27</v>
      </c>
      <c r="X3717">
        <v>6.67</v>
      </c>
      <c r="Y3717" t="s">
        <v>68</v>
      </c>
      <c r="Z3717">
        <v>5729</v>
      </c>
      <c r="AA3717">
        <v>3.54</v>
      </c>
      <c r="AB3717">
        <v>3.12</v>
      </c>
      <c r="AC3717" t="s">
        <v>7483</v>
      </c>
      <c r="AE3717">
        <v>24338</v>
      </c>
      <c r="AF3717" t="b">
        <v>1</v>
      </c>
      <c r="AG3717">
        <v>1</v>
      </c>
      <c r="AM3717">
        <v>0</v>
      </c>
      <c r="AN3717" t="b">
        <v>0</v>
      </c>
      <c r="AO3717" t="b">
        <v>0</v>
      </c>
      <c r="AP3717" t="b">
        <v>0</v>
      </c>
      <c r="AV3717" t="s">
        <v>59</v>
      </c>
    </row>
    <row r="3718" spans="1:48" x14ac:dyDescent="0.35">
      <c r="A3718" t="s">
        <v>47</v>
      </c>
      <c r="B3718">
        <v>12</v>
      </c>
      <c r="C3718">
        <v>206</v>
      </c>
      <c r="D3718">
        <v>2021</v>
      </c>
      <c r="E3718">
        <v>5</v>
      </c>
      <c r="F3718">
        <v>4</v>
      </c>
      <c r="G3718">
        <v>0</v>
      </c>
      <c r="H3718">
        <v>5</v>
      </c>
      <c r="I3718" t="s">
        <v>7484</v>
      </c>
      <c r="J3718" t="s">
        <v>49</v>
      </c>
      <c r="K3718" t="s">
        <v>6171</v>
      </c>
      <c r="L3718" t="b">
        <f t="shared" si="58"/>
        <v>0</v>
      </c>
      <c r="M3718">
        <v>5054</v>
      </c>
      <c r="N3718">
        <v>53</v>
      </c>
      <c r="P3718">
        <v>161717</v>
      </c>
      <c r="Q3718">
        <v>226907</v>
      </c>
      <c r="R3718" t="s">
        <v>7310</v>
      </c>
      <c r="S3718" t="s">
        <v>52</v>
      </c>
      <c r="T3718" t="s">
        <v>7310</v>
      </c>
      <c r="U3718" t="s">
        <v>4692</v>
      </c>
      <c r="V3718">
        <v>18</v>
      </c>
      <c r="W3718">
        <v>71.27</v>
      </c>
      <c r="X3718">
        <v>3.13</v>
      </c>
      <c r="Y3718" t="s">
        <v>68</v>
      </c>
      <c r="Z3718">
        <v>3484</v>
      </c>
      <c r="AA3718">
        <v>2.15</v>
      </c>
      <c r="AB3718">
        <v>3.12</v>
      </c>
      <c r="AC3718" t="s">
        <v>7485</v>
      </c>
      <c r="AE3718">
        <v>24323</v>
      </c>
      <c r="AF3718" t="b">
        <v>1</v>
      </c>
      <c r="AG3718">
        <v>1</v>
      </c>
      <c r="AM3718">
        <v>0</v>
      </c>
      <c r="AN3718" t="b">
        <v>0</v>
      </c>
      <c r="AO3718" t="b">
        <v>0</v>
      </c>
      <c r="AP3718" t="b">
        <v>0</v>
      </c>
      <c r="AQ3718" t="s">
        <v>70</v>
      </c>
      <c r="AR3718" t="s">
        <v>89</v>
      </c>
      <c r="AS3718" t="s">
        <v>192</v>
      </c>
      <c r="AV3718" t="s">
        <v>59</v>
      </c>
    </row>
    <row r="3719" spans="1:48" x14ac:dyDescent="0.35">
      <c r="A3719" t="s">
        <v>47</v>
      </c>
      <c r="B3719">
        <v>12</v>
      </c>
      <c r="C3719">
        <v>206</v>
      </c>
      <c r="D3719">
        <v>2021</v>
      </c>
      <c r="E3719">
        <v>5</v>
      </c>
      <c r="F3719">
        <v>4</v>
      </c>
      <c r="G3719">
        <v>0</v>
      </c>
      <c r="H3719">
        <v>6</v>
      </c>
      <c r="I3719" t="s">
        <v>76</v>
      </c>
      <c r="K3719" t="s">
        <v>77</v>
      </c>
      <c r="L3719" t="b">
        <f t="shared" si="58"/>
        <v>0</v>
      </c>
      <c r="M3719">
        <v>1570</v>
      </c>
      <c r="P3719">
        <v>161717</v>
      </c>
      <c r="Q3719">
        <v>226907</v>
      </c>
      <c r="R3719" t="s">
        <v>7310</v>
      </c>
      <c r="S3719" t="s">
        <v>52</v>
      </c>
      <c r="T3719" t="s">
        <v>7310</v>
      </c>
      <c r="U3719" t="s">
        <v>4692</v>
      </c>
      <c r="V3719">
        <v>18</v>
      </c>
      <c r="W3719">
        <v>71.27</v>
      </c>
      <c r="X3719">
        <v>0.97</v>
      </c>
      <c r="Z3719">
        <v>164</v>
      </c>
      <c r="AA3719">
        <v>0.1</v>
      </c>
      <c r="AB3719">
        <v>3.12</v>
      </c>
      <c r="AE3719">
        <v>5897</v>
      </c>
      <c r="AF3719" t="b">
        <v>1</v>
      </c>
      <c r="AV3719" t="s">
        <v>59</v>
      </c>
    </row>
    <row r="3720" spans="1:48" x14ac:dyDescent="0.35">
      <c r="A3720" t="s">
        <v>47</v>
      </c>
      <c r="B3720">
        <v>12</v>
      </c>
      <c r="C3720">
        <v>206</v>
      </c>
      <c r="D3720">
        <v>2021</v>
      </c>
      <c r="E3720">
        <v>5</v>
      </c>
      <c r="F3720">
        <v>4</v>
      </c>
      <c r="G3720">
        <v>0</v>
      </c>
      <c r="H3720">
        <v>7</v>
      </c>
      <c r="I3720" t="s">
        <v>7486</v>
      </c>
      <c r="J3720" t="s">
        <v>49</v>
      </c>
      <c r="K3720" t="s">
        <v>87</v>
      </c>
      <c r="L3720" t="b">
        <f t="shared" si="58"/>
        <v>0</v>
      </c>
      <c r="M3720">
        <v>1406</v>
      </c>
      <c r="N3720">
        <v>48</v>
      </c>
      <c r="P3720">
        <v>161717</v>
      </c>
      <c r="Q3720">
        <v>226907</v>
      </c>
      <c r="R3720" t="s">
        <v>7310</v>
      </c>
      <c r="S3720" t="s">
        <v>52</v>
      </c>
      <c r="T3720" t="s">
        <v>7310</v>
      </c>
      <c r="U3720" t="s">
        <v>4692</v>
      </c>
      <c r="V3720">
        <v>18</v>
      </c>
      <c r="W3720">
        <v>71.27</v>
      </c>
      <c r="X3720">
        <v>0.87</v>
      </c>
      <c r="Y3720" t="s">
        <v>68</v>
      </c>
      <c r="Z3720">
        <v>647</v>
      </c>
      <c r="AA3720">
        <v>0.4</v>
      </c>
      <c r="AB3720">
        <v>3.12</v>
      </c>
      <c r="AC3720" t="s">
        <v>7487</v>
      </c>
      <c r="AE3720">
        <v>10809</v>
      </c>
      <c r="AF3720" t="b">
        <v>1</v>
      </c>
      <c r="AG3720">
        <v>1</v>
      </c>
      <c r="AM3720">
        <v>0</v>
      </c>
      <c r="AN3720" t="b">
        <v>0</v>
      </c>
      <c r="AO3720" t="b">
        <v>0</v>
      </c>
      <c r="AP3720" t="b">
        <v>0</v>
      </c>
      <c r="AQ3720" t="s">
        <v>70</v>
      </c>
      <c r="AR3720" t="s">
        <v>89</v>
      </c>
      <c r="AS3720" t="s">
        <v>192</v>
      </c>
      <c r="AV3720" t="s">
        <v>59</v>
      </c>
    </row>
    <row r="3721" spans="1:48" x14ac:dyDescent="0.35">
      <c r="A3721" t="s">
        <v>47</v>
      </c>
      <c r="B3721">
        <v>12</v>
      </c>
      <c r="C3721">
        <v>206</v>
      </c>
      <c r="D3721">
        <v>2021</v>
      </c>
      <c r="E3721">
        <v>5</v>
      </c>
      <c r="F3721">
        <v>4</v>
      </c>
      <c r="G3721">
        <v>0</v>
      </c>
      <c r="H3721">
        <v>8</v>
      </c>
      <c r="I3721" t="s">
        <v>7488</v>
      </c>
      <c r="J3721" t="s">
        <v>49</v>
      </c>
      <c r="K3721" t="s">
        <v>87</v>
      </c>
      <c r="L3721" t="b">
        <f t="shared" si="58"/>
        <v>0</v>
      </c>
      <c r="M3721">
        <v>759</v>
      </c>
      <c r="N3721">
        <v>42</v>
      </c>
      <c r="P3721">
        <v>161717</v>
      </c>
      <c r="Q3721">
        <v>226907</v>
      </c>
      <c r="R3721" t="s">
        <v>7310</v>
      </c>
      <c r="S3721" t="s">
        <v>52</v>
      </c>
      <c r="T3721" t="s">
        <v>7310</v>
      </c>
      <c r="U3721" t="s">
        <v>4692</v>
      </c>
      <c r="V3721">
        <v>18</v>
      </c>
      <c r="W3721">
        <v>71.27</v>
      </c>
      <c r="X3721">
        <v>0.47</v>
      </c>
      <c r="Y3721" t="s">
        <v>68</v>
      </c>
      <c r="Z3721">
        <v>169</v>
      </c>
      <c r="AA3721">
        <v>0.1</v>
      </c>
      <c r="AB3721">
        <v>3.12</v>
      </c>
      <c r="AC3721" t="s">
        <v>7489</v>
      </c>
      <c r="AE3721">
        <v>10809</v>
      </c>
      <c r="AF3721" t="b">
        <v>1</v>
      </c>
      <c r="AG3721">
        <v>1</v>
      </c>
      <c r="AM3721">
        <v>0</v>
      </c>
      <c r="AN3721" t="b">
        <v>0</v>
      </c>
      <c r="AO3721" t="b">
        <v>0</v>
      </c>
      <c r="AP3721" t="b">
        <v>0</v>
      </c>
      <c r="AQ3721" t="s">
        <v>156</v>
      </c>
      <c r="AR3721" t="s">
        <v>58</v>
      </c>
      <c r="AS3721" t="s">
        <v>147</v>
      </c>
      <c r="AV3721" t="s">
        <v>59</v>
      </c>
    </row>
    <row r="3722" spans="1:48" x14ac:dyDescent="0.35">
      <c r="A3722" t="s">
        <v>47</v>
      </c>
      <c r="B3722">
        <v>12</v>
      </c>
      <c r="C3722">
        <v>206</v>
      </c>
      <c r="D3722">
        <v>2021</v>
      </c>
      <c r="E3722">
        <v>5</v>
      </c>
      <c r="F3722">
        <v>4</v>
      </c>
      <c r="G3722">
        <v>0</v>
      </c>
      <c r="H3722">
        <v>9</v>
      </c>
      <c r="I3722" t="s">
        <v>7490</v>
      </c>
      <c r="J3722" t="s">
        <v>49</v>
      </c>
      <c r="K3722" t="s">
        <v>7491</v>
      </c>
      <c r="L3722" t="b">
        <f t="shared" si="58"/>
        <v>0</v>
      </c>
      <c r="M3722">
        <v>590</v>
      </c>
      <c r="N3722">
        <v>31</v>
      </c>
      <c r="P3722">
        <v>161717</v>
      </c>
      <c r="Q3722">
        <v>226907</v>
      </c>
      <c r="R3722" t="s">
        <v>7310</v>
      </c>
      <c r="S3722" t="s">
        <v>52</v>
      </c>
      <c r="T3722" t="s">
        <v>7310</v>
      </c>
      <c r="U3722" t="s">
        <v>4692</v>
      </c>
      <c r="V3722">
        <v>18</v>
      </c>
      <c r="W3722">
        <v>71.27</v>
      </c>
      <c r="X3722">
        <v>0.36</v>
      </c>
      <c r="Y3722" t="s">
        <v>68</v>
      </c>
      <c r="Z3722">
        <v>125</v>
      </c>
      <c r="AA3722">
        <v>0.08</v>
      </c>
      <c r="AB3722">
        <v>3.12</v>
      </c>
      <c r="AC3722" t="s">
        <v>7492</v>
      </c>
      <c r="AE3722">
        <v>24417</v>
      </c>
      <c r="AF3722" t="b">
        <v>1</v>
      </c>
      <c r="AG3722">
        <v>1</v>
      </c>
      <c r="AM3722">
        <v>0</v>
      </c>
      <c r="AN3722" t="b">
        <v>0</v>
      </c>
      <c r="AO3722" t="b">
        <v>0</v>
      </c>
      <c r="AP3722" t="b">
        <v>0</v>
      </c>
      <c r="AQ3722" t="s">
        <v>156</v>
      </c>
      <c r="AR3722" t="s">
        <v>75</v>
      </c>
      <c r="AV3722" t="s">
        <v>59</v>
      </c>
    </row>
    <row r="3723" spans="1:48" x14ac:dyDescent="0.35">
      <c r="A3723" t="s">
        <v>47</v>
      </c>
      <c r="B3723">
        <v>12</v>
      </c>
      <c r="C3723">
        <v>206</v>
      </c>
      <c r="D3723">
        <v>2021</v>
      </c>
      <c r="E3723">
        <v>5</v>
      </c>
      <c r="F3723">
        <v>4</v>
      </c>
      <c r="G3723">
        <v>0</v>
      </c>
      <c r="H3723">
        <v>10</v>
      </c>
      <c r="I3723" t="s">
        <v>7493</v>
      </c>
      <c r="J3723" t="s">
        <v>49</v>
      </c>
      <c r="K3723" t="s">
        <v>87</v>
      </c>
      <c r="L3723" t="b">
        <f t="shared" si="58"/>
        <v>0</v>
      </c>
      <c r="M3723">
        <v>465</v>
      </c>
      <c r="N3723">
        <v>29</v>
      </c>
      <c r="P3723">
        <v>161717</v>
      </c>
      <c r="Q3723">
        <v>226907</v>
      </c>
      <c r="R3723" t="s">
        <v>7310</v>
      </c>
      <c r="S3723" t="s">
        <v>52</v>
      </c>
      <c r="T3723" t="s">
        <v>7310</v>
      </c>
      <c r="U3723" t="s">
        <v>4692</v>
      </c>
      <c r="V3723">
        <v>18</v>
      </c>
      <c r="W3723">
        <v>71.27</v>
      </c>
      <c r="X3723">
        <v>0.28999999999999998</v>
      </c>
      <c r="Y3723" t="s">
        <v>68</v>
      </c>
      <c r="Z3723">
        <v>137</v>
      </c>
      <c r="AA3723">
        <v>0.08</v>
      </c>
      <c r="AB3723">
        <v>3.12</v>
      </c>
      <c r="AC3723" t="s">
        <v>7494</v>
      </c>
      <c r="AE3723">
        <v>10809</v>
      </c>
      <c r="AF3723" t="b">
        <v>1</v>
      </c>
      <c r="AG3723">
        <v>1</v>
      </c>
      <c r="AM3723">
        <v>0</v>
      </c>
      <c r="AN3723" t="b">
        <v>0</v>
      </c>
      <c r="AO3723" t="b">
        <v>0</v>
      </c>
      <c r="AP3723" t="b">
        <v>0</v>
      </c>
      <c r="AQ3723" t="s">
        <v>85</v>
      </c>
      <c r="AR3723" t="s">
        <v>71</v>
      </c>
      <c r="AV3723" t="s">
        <v>59</v>
      </c>
    </row>
    <row r="3724" spans="1:48" x14ac:dyDescent="0.35">
      <c r="A3724" t="s">
        <v>47</v>
      </c>
      <c r="B3724">
        <v>12</v>
      </c>
      <c r="C3724">
        <v>206</v>
      </c>
      <c r="D3724">
        <v>2021</v>
      </c>
      <c r="E3724">
        <v>5</v>
      </c>
      <c r="F3724">
        <v>4</v>
      </c>
      <c r="G3724">
        <v>0</v>
      </c>
      <c r="H3724">
        <v>11</v>
      </c>
      <c r="I3724" t="s">
        <v>7495</v>
      </c>
      <c r="J3724" t="s">
        <v>49</v>
      </c>
      <c r="K3724" t="s">
        <v>87</v>
      </c>
      <c r="L3724" t="b">
        <f t="shared" si="58"/>
        <v>0</v>
      </c>
      <c r="M3724">
        <v>328</v>
      </c>
      <c r="N3724">
        <v>50</v>
      </c>
      <c r="P3724">
        <v>161717</v>
      </c>
      <c r="Q3724">
        <v>226907</v>
      </c>
      <c r="R3724" t="s">
        <v>7310</v>
      </c>
      <c r="S3724" t="s">
        <v>52</v>
      </c>
      <c r="T3724" t="s">
        <v>7310</v>
      </c>
      <c r="U3724" t="s">
        <v>4692</v>
      </c>
      <c r="V3724">
        <v>18</v>
      </c>
      <c r="W3724">
        <v>71.27</v>
      </c>
      <c r="X3724">
        <v>0.2</v>
      </c>
      <c r="Y3724" t="s">
        <v>68</v>
      </c>
      <c r="Z3724">
        <v>46</v>
      </c>
      <c r="AA3724">
        <v>0.03</v>
      </c>
      <c r="AB3724">
        <v>3.12</v>
      </c>
      <c r="AC3724" t="s">
        <v>7496</v>
      </c>
      <c r="AE3724">
        <v>10809</v>
      </c>
      <c r="AF3724" t="b">
        <v>1</v>
      </c>
      <c r="AG3724">
        <v>1</v>
      </c>
      <c r="AM3724">
        <v>0</v>
      </c>
      <c r="AN3724" t="b">
        <v>0</v>
      </c>
      <c r="AO3724" t="b">
        <v>0</v>
      </c>
      <c r="AP3724" t="b">
        <v>0</v>
      </c>
      <c r="AQ3724" t="s">
        <v>57</v>
      </c>
      <c r="AR3724" t="s">
        <v>75</v>
      </c>
      <c r="AV3724" t="s">
        <v>59</v>
      </c>
    </row>
    <row r="3725" spans="1:48" x14ac:dyDescent="0.35">
      <c r="A3725" t="s">
        <v>47</v>
      </c>
      <c r="B3725">
        <v>12</v>
      </c>
      <c r="C3725">
        <v>206</v>
      </c>
      <c r="D3725">
        <v>2021</v>
      </c>
      <c r="E3725">
        <v>5</v>
      </c>
      <c r="F3725">
        <v>4</v>
      </c>
      <c r="G3725">
        <v>0</v>
      </c>
      <c r="H3725">
        <v>12</v>
      </c>
      <c r="I3725" t="s">
        <v>7497</v>
      </c>
      <c r="J3725" t="s">
        <v>49</v>
      </c>
      <c r="K3725" t="s">
        <v>87</v>
      </c>
      <c r="L3725" t="b">
        <f t="shared" si="58"/>
        <v>0</v>
      </c>
      <c r="M3725">
        <v>282</v>
      </c>
      <c r="N3725">
        <v>60</v>
      </c>
      <c r="P3725">
        <v>161717</v>
      </c>
      <c r="Q3725">
        <v>226907</v>
      </c>
      <c r="R3725" t="s">
        <v>7310</v>
      </c>
      <c r="S3725" t="s">
        <v>52</v>
      </c>
      <c r="T3725" t="s">
        <v>7310</v>
      </c>
      <c r="U3725" t="s">
        <v>4692</v>
      </c>
      <c r="V3725">
        <v>18</v>
      </c>
      <c r="W3725">
        <v>71.27</v>
      </c>
      <c r="X3725">
        <v>0.17</v>
      </c>
      <c r="Y3725" t="s">
        <v>68</v>
      </c>
      <c r="Z3725">
        <v>18</v>
      </c>
      <c r="AA3725">
        <v>0.01</v>
      </c>
      <c r="AB3725">
        <v>3.12</v>
      </c>
      <c r="AC3725" t="s">
        <v>7498</v>
      </c>
      <c r="AE3725">
        <v>10809</v>
      </c>
      <c r="AF3725" t="b">
        <v>1</v>
      </c>
      <c r="AG3725">
        <v>1</v>
      </c>
      <c r="AM3725">
        <v>0</v>
      </c>
      <c r="AN3725" t="b">
        <v>0</v>
      </c>
      <c r="AO3725" t="b">
        <v>0</v>
      </c>
      <c r="AP3725" t="b">
        <v>0</v>
      </c>
      <c r="AQ3725" t="s">
        <v>156</v>
      </c>
      <c r="AR3725" t="s">
        <v>89</v>
      </c>
      <c r="AV3725" t="s">
        <v>59</v>
      </c>
    </row>
    <row r="3726" spans="1:48" x14ac:dyDescent="0.35">
      <c r="A3726" t="s">
        <v>47</v>
      </c>
      <c r="B3726">
        <v>12</v>
      </c>
      <c r="C3726">
        <v>206</v>
      </c>
      <c r="D3726">
        <v>2021</v>
      </c>
      <c r="E3726">
        <v>5</v>
      </c>
      <c r="F3726">
        <v>4</v>
      </c>
      <c r="G3726">
        <v>0</v>
      </c>
      <c r="H3726">
        <v>13</v>
      </c>
      <c r="I3726" t="s">
        <v>7499</v>
      </c>
      <c r="J3726" t="s">
        <v>49</v>
      </c>
      <c r="K3726" t="s">
        <v>87</v>
      </c>
      <c r="L3726" t="b">
        <f t="shared" si="58"/>
        <v>0</v>
      </c>
      <c r="M3726">
        <v>264</v>
      </c>
      <c r="N3726">
        <v>28</v>
      </c>
      <c r="P3726">
        <v>161717</v>
      </c>
      <c r="Q3726">
        <v>226907</v>
      </c>
      <c r="R3726" t="s">
        <v>7310</v>
      </c>
      <c r="S3726" t="s">
        <v>52</v>
      </c>
      <c r="T3726" t="s">
        <v>7310</v>
      </c>
      <c r="U3726" t="s">
        <v>4692</v>
      </c>
      <c r="V3726">
        <v>18</v>
      </c>
      <c r="W3726">
        <v>71.27</v>
      </c>
      <c r="X3726">
        <v>0.16</v>
      </c>
      <c r="Y3726" t="s">
        <v>68</v>
      </c>
      <c r="Z3726">
        <v>64</v>
      </c>
      <c r="AA3726">
        <v>0.04</v>
      </c>
      <c r="AB3726">
        <v>3.12</v>
      </c>
      <c r="AC3726" t="s">
        <v>7500</v>
      </c>
      <c r="AE3726">
        <v>10809</v>
      </c>
      <c r="AF3726" t="b">
        <v>1</v>
      </c>
      <c r="AG3726">
        <v>1</v>
      </c>
      <c r="AM3726">
        <v>0</v>
      </c>
      <c r="AN3726" t="b">
        <v>0</v>
      </c>
      <c r="AO3726" t="b">
        <v>0</v>
      </c>
      <c r="AP3726" t="b">
        <v>0</v>
      </c>
      <c r="AQ3726" t="s">
        <v>111</v>
      </c>
      <c r="AR3726" t="s">
        <v>58</v>
      </c>
      <c r="AV3726" t="s">
        <v>59</v>
      </c>
    </row>
    <row r="3727" spans="1:48" x14ac:dyDescent="0.35">
      <c r="A3727" t="s">
        <v>47</v>
      </c>
      <c r="B3727">
        <v>12</v>
      </c>
      <c r="C3727">
        <v>206</v>
      </c>
      <c r="D3727">
        <v>2021</v>
      </c>
      <c r="E3727">
        <v>5</v>
      </c>
      <c r="F3727">
        <v>4</v>
      </c>
      <c r="G3727">
        <v>0</v>
      </c>
      <c r="H3727">
        <v>14</v>
      </c>
      <c r="I3727" t="s">
        <v>7501</v>
      </c>
      <c r="J3727" t="s">
        <v>49</v>
      </c>
      <c r="K3727" t="s">
        <v>7502</v>
      </c>
      <c r="L3727" t="b">
        <f t="shared" si="58"/>
        <v>0</v>
      </c>
      <c r="M3727">
        <v>200</v>
      </c>
      <c r="N3727">
        <v>35</v>
      </c>
      <c r="P3727">
        <v>161717</v>
      </c>
      <c r="Q3727">
        <v>226907</v>
      </c>
      <c r="R3727" t="s">
        <v>7310</v>
      </c>
      <c r="S3727" t="s">
        <v>52</v>
      </c>
      <c r="T3727" t="s">
        <v>7310</v>
      </c>
      <c r="U3727" t="s">
        <v>4692</v>
      </c>
      <c r="V3727">
        <v>18</v>
      </c>
      <c r="W3727">
        <v>71.27</v>
      </c>
      <c r="X3727">
        <v>0.12</v>
      </c>
      <c r="Y3727" t="s">
        <v>68</v>
      </c>
      <c r="Z3727">
        <v>81</v>
      </c>
      <c r="AA3727">
        <v>0.05</v>
      </c>
      <c r="AB3727">
        <v>3.12</v>
      </c>
      <c r="AC3727" t="s">
        <v>7503</v>
      </c>
      <c r="AE3727">
        <v>2939</v>
      </c>
      <c r="AF3727" t="b">
        <v>1</v>
      </c>
      <c r="AG3727">
        <v>2</v>
      </c>
      <c r="AH3727" t="s">
        <v>7504</v>
      </c>
      <c r="AI3727">
        <v>2939</v>
      </c>
      <c r="AJ3727" t="s">
        <v>7310</v>
      </c>
      <c r="AK3727" t="b">
        <v>1</v>
      </c>
      <c r="AL3727" t="b">
        <v>1</v>
      </c>
      <c r="AM3727">
        <v>0</v>
      </c>
      <c r="AN3727" t="b">
        <v>0</v>
      </c>
      <c r="AO3727" t="b">
        <v>0</v>
      </c>
      <c r="AP3727" t="b">
        <v>1</v>
      </c>
      <c r="AQ3727" t="s">
        <v>111</v>
      </c>
      <c r="AR3727" t="s">
        <v>75</v>
      </c>
      <c r="AV3727" t="s">
        <v>59</v>
      </c>
    </row>
    <row r="3728" spans="1:48" x14ac:dyDescent="0.35">
      <c r="A3728" t="s">
        <v>47</v>
      </c>
      <c r="B3728">
        <v>12</v>
      </c>
      <c r="C3728">
        <v>206</v>
      </c>
      <c r="D3728">
        <v>2021</v>
      </c>
      <c r="E3728">
        <v>5</v>
      </c>
      <c r="F3728">
        <v>4</v>
      </c>
      <c r="G3728">
        <v>0</v>
      </c>
      <c r="H3728">
        <v>15</v>
      </c>
      <c r="I3728" t="s">
        <v>7505</v>
      </c>
      <c r="J3728" t="s">
        <v>49</v>
      </c>
      <c r="K3728" t="s">
        <v>87</v>
      </c>
      <c r="L3728" t="b">
        <f t="shared" si="58"/>
        <v>0</v>
      </c>
      <c r="M3728">
        <v>119</v>
      </c>
      <c r="N3728">
        <v>48</v>
      </c>
      <c r="P3728">
        <v>161717</v>
      </c>
      <c r="Q3728">
        <v>226907</v>
      </c>
      <c r="R3728" t="s">
        <v>7310</v>
      </c>
      <c r="S3728" t="s">
        <v>52</v>
      </c>
      <c r="T3728" t="s">
        <v>7310</v>
      </c>
      <c r="U3728" t="s">
        <v>4692</v>
      </c>
      <c r="V3728">
        <v>18</v>
      </c>
      <c r="W3728">
        <v>71.27</v>
      </c>
      <c r="X3728">
        <v>7.0000000000000007E-2</v>
      </c>
      <c r="Y3728" t="s">
        <v>68</v>
      </c>
      <c r="Z3728">
        <v>26</v>
      </c>
      <c r="AA3728">
        <v>0.02</v>
      </c>
      <c r="AB3728">
        <v>3.12</v>
      </c>
      <c r="AC3728" t="s">
        <v>7506</v>
      </c>
      <c r="AE3728">
        <v>10809</v>
      </c>
      <c r="AF3728" t="b">
        <v>1</v>
      </c>
      <c r="AG3728">
        <v>1</v>
      </c>
      <c r="AM3728">
        <v>0</v>
      </c>
      <c r="AN3728" t="b">
        <v>0</v>
      </c>
      <c r="AO3728" t="b">
        <v>0</v>
      </c>
      <c r="AP3728" t="b">
        <v>0</v>
      </c>
      <c r="AQ3728" t="s">
        <v>156</v>
      </c>
      <c r="AR3728" t="s">
        <v>58</v>
      </c>
      <c r="AV3728" t="s">
        <v>59</v>
      </c>
    </row>
    <row r="3729" spans="1:48" x14ac:dyDescent="0.35">
      <c r="A3729" t="s">
        <v>47</v>
      </c>
      <c r="B3729">
        <v>12</v>
      </c>
      <c r="C3729">
        <v>206</v>
      </c>
      <c r="D3729">
        <v>2021</v>
      </c>
      <c r="E3729">
        <v>5</v>
      </c>
      <c r="F3729">
        <v>4</v>
      </c>
      <c r="G3729">
        <v>0</v>
      </c>
      <c r="H3729">
        <v>16</v>
      </c>
      <c r="I3729" t="s">
        <v>7507</v>
      </c>
      <c r="J3729" t="s">
        <v>49</v>
      </c>
      <c r="K3729" t="s">
        <v>87</v>
      </c>
      <c r="L3729" t="b">
        <f t="shared" si="58"/>
        <v>0</v>
      </c>
      <c r="M3729">
        <v>93</v>
      </c>
      <c r="N3729">
        <v>48</v>
      </c>
      <c r="P3729">
        <v>161717</v>
      </c>
      <c r="Q3729">
        <v>226907</v>
      </c>
      <c r="R3729" t="s">
        <v>7310</v>
      </c>
      <c r="S3729" t="s">
        <v>52</v>
      </c>
      <c r="T3729" t="s">
        <v>7310</v>
      </c>
      <c r="U3729" t="s">
        <v>4692</v>
      </c>
      <c r="V3729">
        <v>18</v>
      </c>
      <c r="W3729">
        <v>71.27</v>
      </c>
      <c r="X3729">
        <v>0.06</v>
      </c>
      <c r="Y3729" t="s">
        <v>68</v>
      </c>
      <c r="Z3729">
        <v>4</v>
      </c>
      <c r="AA3729">
        <v>0</v>
      </c>
      <c r="AB3729">
        <v>3.12</v>
      </c>
      <c r="AC3729" t="s">
        <v>7508</v>
      </c>
      <c r="AE3729">
        <v>10809</v>
      </c>
      <c r="AF3729" t="b">
        <v>1</v>
      </c>
      <c r="AG3729">
        <v>1</v>
      </c>
      <c r="AM3729">
        <v>0</v>
      </c>
      <c r="AN3729" t="b">
        <v>0</v>
      </c>
      <c r="AO3729" t="b">
        <v>0</v>
      </c>
      <c r="AP3729" t="b">
        <v>0</v>
      </c>
      <c r="AQ3729" t="s">
        <v>156</v>
      </c>
      <c r="AR3729" t="s">
        <v>71</v>
      </c>
      <c r="AV3729" t="s">
        <v>59</v>
      </c>
    </row>
    <row r="3730" spans="1:48" x14ac:dyDescent="0.35">
      <c r="A3730" t="s">
        <v>47</v>
      </c>
      <c r="B3730">
        <v>12</v>
      </c>
      <c r="C3730">
        <v>206</v>
      </c>
      <c r="D3730">
        <v>2021</v>
      </c>
      <c r="E3730">
        <v>5</v>
      </c>
      <c r="F3730">
        <v>4</v>
      </c>
      <c r="G3730">
        <v>0</v>
      </c>
      <c r="H3730">
        <v>17</v>
      </c>
      <c r="I3730" t="s">
        <v>7509</v>
      </c>
      <c r="J3730" t="s">
        <v>49</v>
      </c>
      <c r="K3730" t="s">
        <v>87</v>
      </c>
      <c r="L3730" t="b">
        <f t="shared" si="58"/>
        <v>0</v>
      </c>
      <c r="M3730">
        <v>89</v>
      </c>
      <c r="N3730">
        <v>45</v>
      </c>
      <c r="P3730">
        <v>161717</v>
      </c>
      <c r="Q3730">
        <v>226907</v>
      </c>
      <c r="R3730" t="s">
        <v>7310</v>
      </c>
      <c r="S3730" t="s">
        <v>52</v>
      </c>
      <c r="T3730" t="s">
        <v>7310</v>
      </c>
      <c r="U3730" t="s">
        <v>4692</v>
      </c>
      <c r="V3730">
        <v>18</v>
      </c>
      <c r="W3730">
        <v>71.27</v>
      </c>
      <c r="X3730">
        <v>0.06</v>
      </c>
      <c r="Y3730" t="s">
        <v>68</v>
      </c>
      <c r="Z3730">
        <v>4</v>
      </c>
      <c r="AA3730">
        <v>0</v>
      </c>
      <c r="AB3730">
        <v>3.12</v>
      </c>
      <c r="AC3730" t="s">
        <v>7510</v>
      </c>
      <c r="AE3730">
        <v>10809</v>
      </c>
      <c r="AF3730" t="b">
        <v>1</v>
      </c>
      <c r="AG3730">
        <v>1</v>
      </c>
      <c r="AM3730">
        <v>0</v>
      </c>
      <c r="AN3730" t="b">
        <v>0</v>
      </c>
      <c r="AO3730" t="b">
        <v>0</v>
      </c>
      <c r="AP3730" t="b">
        <v>0</v>
      </c>
      <c r="AQ3730" t="s">
        <v>156</v>
      </c>
      <c r="AR3730" t="s">
        <v>89</v>
      </c>
      <c r="AV3730" t="s">
        <v>59</v>
      </c>
    </row>
    <row r="3731" spans="1:48" x14ac:dyDescent="0.35">
      <c r="A3731" t="s">
        <v>47</v>
      </c>
      <c r="B3731">
        <v>12</v>
      </c>
      <c r="C3731">
        <v>206</v>
      </c>
      <c r="D3731">
        <v>2021</v>
      </c>
      <c r="E3731">
        <v>5</v>
      </c>
      <c r="F3731">
        <v>4</v>
      </c>
      <c r="G3731">
        <v>0</v>
      </c>
      <c r="H3731">
        <v>18</v>
      </c>
      <c r="I3731" t="s">
        <v>7511</v>
      </c>
      <c r="J3731" t="s">
        <v>49</v>
      </c>
      <c r="K3731" t="s">
        <v>87</v>
      </c>
      <c r="L3731" t="b">
        <f t="shared" si="58"/>
        <v>0</v>
      </c>
      <c r="M3731">
        <v>85</v>
      </c>
      <c r="N3731">
        <v>43</v>
      </c>
      <c r="P3731">
        <v>161717</v>
      </c>
      <c r="Q3731">
        <v>226907</v>
      </c>
      <c r="R3731" t="s">
        <v>7310</v>
      </c>
      <c r="S3731" t="s">
        <v>52</v>
      </c>
      <c r="T3731" t="s">
        <v>7310</v>
      </c>
      <c r="U3731" t="s">
        <v>4692</v>
      </c>
      <c r="V3731">
        <v>18</v>
      </c>
      <c r="W3731">
        <v>71.27</v>
      </c>
      <c r="X3731">
        <v>0.05</v>
      </c>
      <c r="Y3731" t="s">
        <v>68</v>
      </c>
      <c r="Z3731">
        <v>21</v>
      </c>
      <c r="AA3731">
        <v>0.01</v>
      </c>
      <c r="AB3731">
        <v>3.12</v>
      </c>
      <c r="AC3731" t="s">
        <v>7512</v>
      </c>
      <c r="AE3731">
        <v>10809</v>
      </c>
      <c r="AF3731" t="b">
        <v>1</v>
      </c>
      <c r="AG3731">
        <v>1</v>
      </c>
      <c r="AM3731">
        <v>0</v>
      </c>
      <c r="AN3731" t="b">
        <v>0</v>
      </c>
      <c r="AO3731" t="b">
        <v>0</v>
      </c>
      <c r="AP3731" t="b">
        <v>0</v>
      </c>
      <c r="AQ3731" t="s">
        <v>156</v>
      </c>
      <c r="AR3731" t="s">
        <v>89</v>
      </c>
      <c r="AV3731" t="s">
        <v>59</v>
      </c>
    </row>
    <row r="3732" spans="1:48" x14ac:dyDescent="0.35">
      <c r="A3732" t="s">
        <v>47</v>
      </c>
      <c r="B3732">
        <v>12</v>
      </c>
      <c r="C3732">
        <v>206</v>
      </c>
      <c r="D3732">
        <v>2021</v>
      </c>
      <c r="E3732">
        <v>5</v>
      </c>
      <c r="F3732">
        <v>4</v>
      </c>
      <c r="G3732">
        <v>0</v>
      </c>
      <c r="H3732">
        <v>19</v>
      </c>
      <c r="I3732" t="s">
        <v>7513</v>
      </c>
      <c r="J3732" t="s">
        <v>49</v>
      </c>
      <c r="K3732" t="s">
        <v>87</v>
      </c>
      <c r="L3732" t="b">
        <f t="shared" si="58"/>
        <v>0</v>
      </c>
      <c r="M3732">
        <v>64</v>
      </c>
      <c r="N3732">
        <v>32</v>
      </c>
      <c r="P3732">
        <v>161717</v>
      </c>
      <c r="Q3732">
        <v>226907</v>
      </c>
      <c r="R3732" t="s">
        <v>7310</v>
      </c>
      <c r="S3732" t="s">
        <v>52</v>
      </c>
      <c r="T3732" t="s">
        <v>7310</v>
      </c>
      <c r="U3732" t="s">
        <v>4692</v>
      </c>
      <c r="V3732">
        <v>18</v>
      </c>
      <c r="W3732">
        <v>71.27</v>
      </c>
      <c r="X3732">
        <v>0.04</v>
      </c>
      <c r="Y3732" t="s">
        <v>68</v>
      </c>
      <c r="Z3732">
        <v>0</v>
      </c>
      <c r="AA3732">
        <v>0</v>
      </c>
      <c r="AB3732">
        <v>3.12</v>
      </c>
      <c r="AC3732" t="s">
        <v>7514</v>
      </c>
      <c r="AE3732">
        <v>10809</v>
      </c>
      <c r="AF3732" t="b">
        <v>1</v>
      </c>
      <c r="AG3732">
        <v>1</v>
      </c>
      <c r="AM3732">
        <v>0</v>
      </c>
      <c r="AN3732" t="b">
        <v>0</v>
      </c>
      <c r="AO3732" t="b">
        <v>0</v>
      </c>
      <c r="AP3732" t="b">
        <v>0</v>
      </c>
      <c r="AQ3732" t="s">
        <v>57</v>
      </c>
      <c r="AR3732" t="s">
        <v>71</v>
      </c>
      <c r="AV3732" t="s">
        <v>59</v>
      </c>
    </row>
    <row r="3733" spans="1:48" x14ac:dyDescent="0.35">
      <c r="A3733" t="s">
        <v>47</v>
      </c>
      <c r="B3733">
        <v>12</v>
      </c>
      <c r="C3733">
        <v>207</v>
      </c>
      <c r="D3733">
        <v>2021</v>
      </c>
      <c r="E3733">
        <v>5</v>
      </c>
      <c r="F3733">
        <v>4</v>
      </c>
      <c r="G3733">
        <v>0</v>
      </c>
      <c r="H3733">
        <v>1</v>
      </c>
      <c r="I3733" t="s">
        <v>7515</v>
      </c>
      <c r="J3733" t="s">
        <v>49</v>
      </c>
      <c r="K3733" t="s">
        <v>50</v>
      </c>
      <c r="L3733" t="str">
        <f t="shared" si="58"/>
        <v>DMKPlus</v>
      </c>
      <c r="M3733">
        <v>91040</v>
      </c>
      <c r="N3733">
        <v>71</v>
      </c>
      <c r="P3733">
        <v>171201</v>
      </c>
      <c r="Q3733">
        <v>226456</v>
      </c>
      <c r="R3733" t="s">
        <v>7516</v>
      </c>
      <c r="S3733" t="s">
        <v>52</v>
      </c>
      <c r="T3733" t="s">
        <v>7310</v>
      </c>
      <c r="U3733" t="s">
        <v>4692</v>
      </c>
      <c r="V3733">
        <v>29</v>
      </c>
      <c r="W3733">
        <v>75.599999999999994</v>
      </c>
      <c r="X3733">
        <v>53.18</v>
      </c>
      <c r="Y3733" t="s">
        <v>55</v>
      </c>
      <c r="Z3733">
        <v>39034</v>
      </c>
      <c r="AA3733">
        <v>22.8</v>
      </c>
      <c r="AB3733">
        <v>2.63</v>
      </c>
      <c r="AC3733" t="s">
        <v>7517</v>
      </c>
      <c r="AE3733">
        <v>10192</v>
      </c>
      <c r="AF3733" t="b">
        <v>1</v>
      </c>
      <c r="AG3733">
        <v>9</v>
      </c>
      <c r="AH3733" t="s">
        <v>50</v>
      </c>
      <c r="AI3733">
        <v>10192</v>
      </c>
      <c r="AJ3733" t="s">
        <v>7518</v>
      </c>
      <c r="AK3733" t="b">
        <v>1</v>
      </c>
      <c r="AL3733" t="b">
        <v>1</v>
      </c>
      <c r="AM3733">
        <v>7</v>
      </c>
      <c r="AN3733" t="b">
        <v>0</v>
      </c>
      <c r="AO3733" t="b">
        <v>1</v>
      </c>
      <c r="AP3733" t="b">
        <v>1</v>
      </c>
      <c r="AQ3733" t="s">
        <v>70</v>
      </c>
      <c r="AR3733" t="s">
        <v>282</v>
      </c>
      <c r="AS3733" t="s">
        <v>283</v>
      </c>
      <c r="AV3733" t="s">
        <v>59</v>
      </c>
    </row>
    <row r="3734" spans="1:48" x14ac:dyDescent="0.35">
      <c r="A3734" t="s">
        <v>47</v>
      </c>
      <c r="B3734">
        <v>12</v>
      </c>
      <c r="C3734">
        <v>207</v>
      </c>
      <c r="D3734">
        <v>2021</v>
      </c>
      <c r="E3734">
        <v>5</v>
      </c>
      <c r="F3734">
        <v>4</v>
      </c>
      <c r="G3734">
        <v>0</v>
      </c>
      <c r="H3734">
        <v>2</v>
      </c>
      <c r="I3734" t="s">
        <v>7519</v>
      </c>
      <c r="J3734" t="s">
        <v>49</v>
      </c>
      <c r="K3734" t="s">
        <v>109</v>
      </c>
      <c r="L3734" t="str">
        <f t="shared" si="58"/>
        <v>ADMKPlus</v>
      </c>
      <c r="M3734">
        <v>52006</v>
      </c>
      <c r="N3734">
        <v>52</v>
      </c>
      <c r="P3734">
        <v>171201</v>
      </c>
      <c r="Q3734">
        <v>226456</v>
      </c>
      <c r="R3734" t="s">
        <v>7516</v>
      </c>
      <c r="S3734" t="s">
        <v>52</v>
      </c>
      <c r="T3734" t="s">
        <v>7310</v>
      </c>
      <c r="U3734" t="s">
        <v>4692</v>
      </c>
      <c r="V3734">
        <v>29</v>
      </c>
      <c r="W3734">
        <v>75.599999999999994</v>
      </c>
      <c r="X3734">
        <v>30.38</v>
      </c>
      <c r="Y3734" t="s">
        <v>55</v>
      </c>
      <c r="Z3734">
        <v>39614</v>
      </c>
      <c r="AA3734">
        <v>23.14</v>
      </c>
      <c r="AB3734">
        <v>2.63</v>
      </c>
      <c r="AC3734" t="s">
        <v>7520</v>
      </c>
      <c r="AE3734">
        <v>930</v>
      </c>
      <c r="AF3734" t="b">
        <v>1</v>
      </c>
      <c r="AG3734">
        <v>3</v>
      </c>
      <c r="AH3734" t="s">
        <v>109</v>
      </c>
      <c r="AI3734">
        <v>930</v>
      </c>
      <c r="AJ3734" t="s">
        <v>7518</v>
      </c>
      <c r="AK3734" t="b">
        <v>1</v>
      </c>
      <c r="AL3734" t="b">
        <v>1</v>
      </c>
      <c r="AM3734">
        <v>1</v>
      </c>
      <c r="AN3734" t="b">
        <v>0</v>
      </c>
      <c r="AO3734" t="b">
        <v>0</v>
      </c>
      <c r="AP3734" t="b">
        <v>1</v>
      </c>
      <c r="AQ3734" t="s">
        <v>272</v>
      </c>
      <c r="AR3734" t="s">
        <v>106</v>
      </c>
      <c r="AS3734" t="s">
        <v>2032</v>
      </c>
      <c r="AT3734" t="s">
        <v>282</v>
      </c>
      <c r="AU3734" t="s">
        <v>283</v>
      </c>
      <c r="AV3734" t="s">
        <v>59</v>
      </c>
    </row>
    <row r="3735" spans="1:48" x14ac:dyDescent="0.35">
      <c r="A3735" t="s">
        <v>47</v>
      </c>
      <c r="B3735">
        <v>12</v>
      </c>
      <c r="C3735">
        <v>207</v>
      </c>
      <c r="D3735">
        <v>2021</v>
      </c>
      <c r="E3735">
        <v>5</v>
      </c>
      <c r="F3735">
        <v>4</v>
      </c>
      <c r="G3735">
        <v>0</v>
      </c>
      <c r="H3735">
        <v>3</v>
      </c>
      <c r="I3735" t="s">
        <v>7521</v>
      </c>
      <c r="J3735" t="s">
        <v>66</v>
      </c>
      <c r="K3735" t="s">
        <v>67</v>
      </c>
      <c r="L3735" t="b">
        <f t="shared" si="58"/>
        <v>0</v>
      </c>
      <c r="M3735">
        <v>12392</v>
      </c>
      <c r="N3735">
        <v>28</v>
      </c>
      <c r="P3735">
        <v>171201</v>
      </c>
      <c r="Q3735">
        <v>226456</v>
      </c>
      <c r="R3735" t="s">
        <v>7516</v>
      </c>
      <c r="S3735" t="s">
        <v>52</v>
      </c>
      <c r="T3735" t="s">
        <v>7310</v>
      </c>
      <c r="U3735" t="s">
        <v>4692</v>
      </c>
      <c r="V3735">
        <v>29</v>
      </c>
      <c r="W3735">
        <v>75.599999999999994</v>
      </c>
      <c r="X3735">
        <v>7.24</v>
      </c>
      <c r="Y3735" t="s">
        <v>68</v>
      </c>
      <c r="Z3735">
        <v>4754</v>
      </c>
      <c r="AA3735">
        <v>2.78</v>
      </c>
      <c r="AB3735">
        <v>2.63</v>
      </c>
      <c r="AC3735" t="s">
        <v>7522</v>
      </c>
      <c r="AE3735">
        <v>5533</v>
      </c>
      <c r="AF3735" t="b">
        <v>1</v>
      </c>
      <c r="AG3735">
        <v>1</v>
      </c>
      <c r="AM3735">
        <v>0</v>
      </c>
      <c r="AN3735" t="b">
        <v>0</v>
      </c>
      <c r="AO3735" t="b">
        <v>0</v>
      </c>
      <c r="AP3735" t="b">
        <v>0</v>
      </c>
      <c r="AQ3735" t="s">
        <v>96</v>
      </c>
      <c r="AR3735" t="s">
        <v>75</v>
      </c>
      <c r="AS3735" t="s">
        <v>297</v>
      </c>
      <c r="AV3735" t="s">
        <v>59</v>
      </c>
    </row>
    <row r="3736" spans="1:48" x14ac:dyDescent="0.35">
      <c r="A3736" t="s">
        <v>47</v>
      </c>
      <c r="B3736">
        <v>12</v>
      </c>
      <c r="C3736">
        <v>207</v>
      </c>
      <c r="D3736">
        <v>2021</v>
      </c>
      <c r="E3736">
        <v>5</v>
      </c>
      <c r="F3736">
        <v>4</v>
      </c>
      <c r="G3736">
        <v>0</v>
      </c>
      <c r="H3736">
        <v>4</v>
      </c>
      <c r="I3736" t="s">
        <v>7523</v>
      </c>
      <c r="J3736" t="s">
        <v>66</v>
      </c>
      <c r="K3736" t="s">
        <v>115</v>
      </c>
      <c r="L3736" t="b">
        <f t="shared" si="58"/>
        <v>0</v>
      </c>
      <c r="M3736">
        <v>7638</v>
      </c>
      <c r="N3736">
        <v>52</v>
      </c>
      <c r="P3736">
        <v>171201</v>
      </c>
      <c r="Q3736">
        <v>226456</v>
      </c>
      <c r="R3736" t="s">
        <v>7516</v>
      </c>
      <c r="S3736" t="s">
        <v>52</v>
      </c>
      <c r="T3736" t="s">
        <v>7310</v>
      </c>
      <c r="U3736" t="s">
        <v>4692</v>
      </c>
      <c r="V3736">
        <v>29</v>
      </c>
      <c r="W3736">
        <v>75.599999999999994</v>
      </c>
      <c r="X3736">
        <v>4.46</v>
      </c>
      <c r="Y3736" t="s">
        <v>68</v>
      </c>
      <c r="Z3736">
        <v>5106</v>
      </c>
      <c r="AA3736">
        <v>2.98</v>
      </c>
      <c r="AB3736">
        <v>2.63</v>
      </c>
      <c r="AC3736" t="s">
        <v>7524</v>
      </c>
      <c r="AE3736">
        <v>24404</v>
      </c>
      <c r="AF3736" t="b">
        <v>1</v>
      </c>
      <c r="AG3736">
        <v>1</v>
      </c>
      <c r="AM3736">
        <v>0</v>
      </c>
      <c r="AN3736" t="b">
        <v>0</v>
      </c>
      <c r="AO3736" t="b">
        <v>0</v>
      </c>
      <c r="AP3736" t="b">
        <v>0</v>
      </c>
      <c r="AQ3736" t="s">
        <v>96</v>
      </c>
      <c r="AR3736" t="s">
        <v>75</v>
      </c>
      <c r="AV3736" t="s">
        <v>59</v>
      </c>
    </row>
    <row r="3737" spans="1:48" x14ac:dyDescent="0.35">
      <c r="A3737" t="s">
        <v>47</v>
      </c>
      <c r="B3737">
        <v>12</v>
      </c>
      <c r="C3737">
        <v>207</v>
      </c>
      <c r="D3737">
        <v>2021</v>
      </c>
      <c r="E3737">
        <v>5</v>
      </c>
      <c r="F3737">
        <v>4</v>
      </c>
      <c r="G3737">
        <v>0</v>
      </c>
      <c r="H3737">
        <v>5</v>
      </c>
      <c r="I3737" t="s">
        <v>7525</v>
      </c>
      <c r="J3737" t="s">
        <v>49</v>
      </c>
      <c r="K3737" t="s">
        <v>73</v>
      </c>
      <c r="L3737" t="b">
        <f t="shared" si="58"/>
        <v>0</v>
      </c>
      <c r="M3737">
        <v>2532</v>
      </c>
      <c r="N3737">
        <v>46</v>
      </c>
      <c r="P3737">
        <v>171201</v>
      </c>
      <c r="Q3737">
        <v>226456</v>
      </c>
      <c r="R3737" t="s">
        <v>7516</v>
      </c>
      <c r="S3737" t="s">
        <v>52</v>
      </c>
      <c r="T3737" t="s">
        <v>7310</v>
      </c>
      <c r="U3737" t="s">
        <v>4692</v>
      </c>
      <c r="V3737">
        <v>29</v>
      </c>
      <c r="W3737">
        <v>75.599999999999994</v>
      </c>
      <c r="X3737">
        <v>1.48</v>
      </c>
      <c r="Y3737" t="s">
        <v>68</v>
      </c>
      <c r="Z3737">
        <v>1209</v>
      </c>
      <c r="AA3737">
        <v>0.71</v>
      </c>
      <c r="AB3737">
        <v>2.63</v>
      </c>
      <c r="AC3737" t="s">
        <v>7526</v>
      </c>
      <c r="AE3737">
        <v>2956</v>
      </c>
      <c r="AF3737" t="b">
        <v>1</v>
      </c>
      <c r="AG3737">
        <v>1</v>
      </c>
      <c r="AM3737">
        <v>0</v>
      </c>
      <c r="AN3737" t="b">
        <v>0</v>
      </c>
      <c r="AO3737" t="b">
        <v>0</v>
      </c>
      <c r="AP3737" t="b">
        <v>0</v>
      </c>
      <c r="AQ3737" t="s">
        <v>111</v>
      </c>
      <c r="AR3737" t="s">
        <v>71</v>
      </c>
      <c r="AV3737" t="s">
        <v>59</v>
      </c>
    </row>
    <row r="3738" spans="1:48" x14ac:dyDescent="0.35">
      <c r="A3738" t="s">
        <v>47</v>
      </c>
      <c r="B3738">
        <v>12</v>
      </c>
      <c r="C3738">
        <v>207</v>
      </c>
      <c r="D3738">
        <v>2021</v>
      </c>
      <c r="E3738">
        <v>5</v>
      </c>
      <c r="F3738">
        <v>4</v>
      </c>
      <c r="G3738">
        <v>0</v>
      </c>
      <c r="H3738">
        <v>6</v>
      </c>
      <c r="I3738" t="s">
        <v>76</v>
      </c>
      <c r="K3738" t="s">
        <v>77</v>
      </c>
      <c r="L3738" t="b">
        <f t="shared" si="58"/>
        <v>0</v>
      </c>
      <c r="M3738">
        <v>1323</v>
      </c>
      <c r="P3738">
        <v>171201</v>
      </c>
      <c r="Q3738">
        <v>226456</v>
      </c>
      <c r="R3738" t="s">
        <v>7516</v>
      </c>
      <c r="S3738" t="s">
        <v>52</v>
      </c>
      <c r="T3738" t="s">
        <v>7310</v>
      </c>
      <c r="U3738" t="s">
        <v>4692</v>
      </c>
      <c r="V3738">
        <v>29</v>
      </c>
      <c r="W3738">
        <v>75.599999999999994</v>
      </c>
      <c r="X3738">
        <v>0.77</v>
      </c>
      <c r="Z3738">
        <v>693</v>
      </c>
      <c r="AA3738">
        <v>0.4</v>
      </c>
      <c r="AB3738">
        <v>2.63</v>
      </c>
      <c r="AE3738">
        <v>5897</v>
      </c>
      <c r="AF3738" t="b">
        <v>1</v>
      </c>
      <c r="AV3738" t="s">
        <v>59</v>
      </c>
    </row>
    <row r="3739" spans="1:48" x14ac:dyDescent="0.35">
      <c r="A3739" t="s">
        <v>47</v>
      </c>
      <c r="B3739">
        <v>12</v>
      </c>
      <c r="C3739">
        <v>207</v>
      </c>
      <c r="D3739">
        <v>2021</v>
      </c>
      <c r="E3739">
        <v>5</v>
      </c>
      <c r="F3739">
        <v>4</v>
      </c>
      <c r="G3739">
        <v>0</v>
      </c>
      <c r="H3739">
        <v>7</v>
      </c>
      <c r="I3739" t="s">
        <v>7527</v>
      </c>
      <c r="J3739" t="s">
        <v>49</v>
      </c>
      <c r="K3739" t="s">
        <v>87</v>
      </c>
      <c r="L3739" t="b">
        <f t="shared" si="58"/>
        <v>0</v>
      </c>
      <c r="M3739">
        <v>630</v>
      </c>
      <c r="N3739">
        <v>46</v>
      </c>
      <c r="P3739">
        <v>171201</v>
      </c>
      <c r="Q3739">
        <v>226456</v>
      </c>
      <c r="R3739" t="s">
        <v>7516</v>
      </c>
      <c r="S3739" t="s">
        <v>52</v>
      </c>
      <c r="T3739" t="s">
        <v>7310</v>
      </c>
      <c r="U3739" t="s">
        <v>4692</v>
      </c>
      <c r="V3739">
        <v>29</v>
      </c>
      <c r="W3739">
        <v>75.599999999999994</v>
      </c>
      <c r="X3739">
        <v>0.37</v>
      </c>
      <c r="Y3739" t="s">
        <v>68</v>
      </c>
      <c r="Z3739">
        <v>152</v>
      </c>
      <c r="AA3739">
        <v>0.09</v>
      </c>
      <c r="AB3739">
        <v>2.63</v>
      </c>
      <c r="AC3739" t="s">
        <v>7528</v>
      </c>
      <c r="AE3739">
        <v>10809</v>
      </c>
      <c r="AF3739" t="b">
        <v>1</v>
      </c>
      <c r="AG3739">
        <v>1</v>
      </c>
      <c r="AM3739">
        <v>0</v>
      </c>
      <c r="AN3739" t="b">
        <v>0</v>
      </c>
      <c r="AO3739" t="b">
        <v>0</v>
      </c>
      <c r="AP3739" t="b">
        <v>0</v>
      </c>
      <c r="AQ3739" t="s">
        <v>85</v>
      </c>
      <c r="AR3739" t="s">
        <v>134</v>
      </c>
      <c r="AS3739" t="s">
        <v>162</v>
      </c>
      <c r="AV3739" t="s">
        <v>59</v>
      </c>
    </row>
    <row r="3740" spans="1:48" x14ac:dyDescent="0.35">
      <c r="A3740" t="s">
        <v>47</v>
      </c>
      <c r="B3740">
        <v>12</v>
      </c>
      <c r="C3740">
        <v>207</v>
      </c>
      <c r="D3740">
        <v>2021</v>
      </c>
      <c r="E3740">
        <v>5</v>
      </c>
      <c r="F3740">
        <v>4</v>
      </c>
      <c r="G3740">
        <v>0</v>
      </c>
      <c r="H3740">
        <v>8</v>
      </c>
      <c r="I3740" t="s">
        <v>7529</v>
      </c>
      <c r="J3740" t="s">
        <v>49</v>
      </c>
      <c r="K3740" t="s">
        <v>1480</v>
      </c>
      <c r="L3740" t="b">
        <f t="shared" si="58"/>
        <v>0</v>
      </c>
      <c r="M3740">
        <v>478</v>
      </c>
      <c r="N3740">
        <v>43</v>
      </c>
      <c r="P3740">
        <v>171201</v>
      </c>
      <c r="Q3740">
        <v>226456</v>
      </c>
      <c r="R3740" t="s">
        <v>7516</v>
      </c>
      <c r="S3740" t="s">
        <v>52</v>
      </c>
      <c r="T3740" t="s">
        <v>7310</v>
      </c>
      <c r="U3740" t="s">
        <v>4692</v>
      </c>
      <c r="V3740">
        <v>29</v>
      </c>
      <c r="W3740">
        <v>75.599999999999994</v>
      </c>
      <c r="X3740">
        <v>0.28000000000000003</v>
      </c>
      <c r="Y3740" t="s">
        <v>68</v>
      </c>
      <c r="Z3740">
        <v>42</v>
      </c>
      <c r="AA3740">
        <v>0.02</v>
      </c>
      <c r="AB3740">
        <v>2.63</v>
      </c>
      <c r="AC3740" t="s">
        <v>7530</v>
      </c>
      <c r="AE3740">
        <v>12001</v>
      </c>
      <c r="AF3740" t="b">
        <v>1</v>
      </c>
      <c r="AG3740">
        <v>1</v>
      </c>
      <c r="AM3740">
        <v>0</v>
      </c>
      <c r="AN3740" t="b">
        <v>0</v>
      </c>
      <c r="AO3740" t="b">
        <v>0</v>
      </c>
      <c r="AP3740" t="b">
        <v>0</v>
      </c>
      <c r="AQ3740" t="s">
        <v>156</v>
      </c>
      <c r="AR3740" t="s">
        <v>89</v>
      </c>
      <c r="AV3740" t="s">
        <v>59</v>
      </c>
    </row>
    <row r="3741" spans="1:48" x14ac:dyDescent="0.35">
      <c r="A3741" t="s">
        <v>47</v>
      </c>
      <c r="B3741">
        <v>12</v>
      </c>
      <c r="C3741">
        <v>207</v>
      </c>
      <c r="D3741">
        <v>2021</v>
      </c>
      <c r="E3741">
        <v>5</v>
      </c>
      <c r="F3741">
        <v>4</v>
      </c>
      <c r="G3741">
        <v>0</v>
      </c>
      <c r="H3741">
        <v>9</v>
      </c>
      <c r="I3741" t="s">
        <v>7531</v>
      </c>
      <c r="J3741" t="s">
        <v>49</v>
      </c>
      <c r="K3741" t="s">
        <v>87</v>
      </c>
      <c r="L3741" t="b">
        <f t="shared" si="58"/>
        <v>0</v>
      </c>
      <c r="M3741">
        <v>436</v>
      </c>
      <c r="N3741">
        <v>27</v>
      </c>
      <c r="P3741">
        <v>171201</v>
      </c>
      <c r="Q3741">
        <v>226456</v>
      </c>
      <c r="R3741" t="s">
        <v>7516</v>
      </c>
      <c r="S3741" t="s">
        <v>52</v>
      </c>
      <c r="T3741" t="s">
        <v>7310</v>
      </c>
      <c r="U3741" t="s">
        <v>4692</v>
      </c>
      <c r="V3741">
        <v>29</v>
      </c>
      <c r="W3741">
        <v>75.599999999999994</v>
      </c>
      <c r="X3741">
        <v>0.25</v>
      </c>
      <c r="Y3741" t="s">
        <v>68</v>
      </c>
      <c r="Z3741">
        <v>10</v>
      </c>
      <c r="AA3741">
        <v>0.01</v>
      </c>
      <c r="AB3741">
        <v>2.63</v>
      </c>
      <c r="AC3741" t="s">
        <v>7532</v>
      </c>
      <c r="AE3741">
        <v>10809</v>
      </c>
      <c r="AF3741" t="b">
        <v>1</v>
      </c>
      <c r="AG3741">
        <v>1</v>
      </c>
      <c r="AM3741">
        <v>0</v>
      </c>
      <c r="AN3741" t="b">
        <v>0</v>
      </c>
      <c r="AO3741" t="b">
        <v>0</v>
      </c>
      <c r="AP3741" t="b">
        <v>0</v>
      </c>
      <c r="AQ3741" t="s">
        <v>156</v>
      </c>
      <c r="AR3741" t="s">
        <v>75</v>
      </c>
      <c r="AV3741" t="s">
        <v>59</v>
      </c>
    </row>
    <row r="3742" spans="1:48" x14ac:dyDescent="0.35">
      <c r="A3742" t="s">
        <v>47</v>
      </c>
      <c r="B3742">
        <v>12</v>
      </c>
      <c r="C3742">
        <v>207</v>
      </c>
      <c r="D3742">
        <v>2021</v>
      </c>
      <c r="E3742">
        <v>5</v>
      </c>
      <c r="F3742">
        <v>4</v>
      </c>
      <c r="G3742">
        <v>0</v>
      </c>
      <c r="H3742">
        <v>10</v>
      </c>
      <c r="I3742" t="s">
        <v>7533</v>
      </c>
      <c r="J3742" t="s">
        <v>49</v>
      </c>
      <c r="K3742" t="s">
        <v>87</v>
      </c>
      <c r="L3742" t="b">
        <f t="shared" si="58"/>
        <v>0</v>
      </c>
      <c r="M3742">
        <v>426</v>
      </c>
      <c r="N3742">
        <v>37</v>
      </c>
      <c r="P3742">
        <v>171201</v>
      </c>
      <c r="Q3742">
        <v>226456</v>
      </c>
      <c r="R3742" t="s">
        <v>7516</v>
      </c>
      <c r="S3742" t="s">
        <v>52</v>
      </c>
      <c r="T3742" t="s">
        <v>7310</v>
      </c>
      <c r="U3742" t="s">
        <v>4692</v>
      </c>
      <c r="V3742">
        <v>29</v>
      </c>
      <c r="W3742">
        <v>75.599999999999994</v>
      </c>
      <c r="X3742">
        <v>0.25</v>
      </c>
      <c r="Y3742" t="s">
        <v>68</v>
      </c>
      <c r="Z3742">
        <v>7</v>
      </c>
      <c r="AA3742">
        <v>0</v>
      </c>
      <c r="AB3742">
        <v>2.63</v>
      </c>
      <c r="AC3742" t="s">
        <v>7534</v>
      </c>
      <c r="AE3742">
        <v>10809</v>
      </c>
      <c r="AF3742" t="b">
        <v>1</v>
      </c>
      <c r="AG3742">
        <v>1</v>
      </c>
      <c r="AM3742">
        <v>0</v>
      </c>
      <c r="AN3742" t="b">
        <v>0</v>
      </c>
      <c r="AO3742" t="b">
        <v>0</v>
      </c>
      <c r="AP3742" t="b">
        <v>0</v>
      </c>
      <c r="AQ3742" t="s">
        <v>81</v>
      </c>
      <c r="AR3742" t="s">
        <v>106</v>
      </c>
      <c r="AS3742" t="s">
        <v>107</v>
      </c>
      <c r="AV3742" t="s">
        <v>59</v>
      </c>
    </row>
    <row r="3743" spans="1:48" x14ac:dyDescent="0.35">
      <c r="A3743" t="s">
        <v>47</v>
      </c>
      <c r="B3743">
        <v>12</v>
      </c>
      <c r="C3743">
        <v>207</v>
      </c>
      <c r="D3743">
        <v>2021</v>
      </c>
      <c r="E3743">
        <v>5</v>
      </c>
      <c r="F3743">
        <v>4</v>
      </c>
      <c r="G3743">
        <v>0</v>
      </c>
      <c r="H3743">
        <v>11</v>
      </c>
      <c r="I3743" t="s">
        <v>7535</v>
      </c>
      <c r="J3743" t="s">
        <v>49</v>
      </c>
      <c r="K3743" t="s">
        <v>87</v>
      </c>
      <c r="L3743" t="b">
        <f t="shared" si="58"/>
        <v>0</v>
      </c>
      <c r="M3743">
        <v>419</v>
      </c>
      <c r="N3743">
        <v>40</v>
      </c>
      <c r="P3743">
        <v>171201</v>
      </c>
      <c r="Q3743">
        <v>226456</v>
      </c>
      <c r="R3743" t="s">
        <v>7516</v>
      </c>
      <c r="S3743" t="s">
        <v>52</v>
      </c>
      <c r="T3743" t="s">
        <v>7310</v>
      </c>
      <c r="U3743" t="s">
        <v>4692</v>
      </c>
      <c r="V3743">
        <v>29</v>
      </c>
      <c r="W3743">
        <v>75.599999999999994</v>
      </c>
      <c r="X3743">
        <v>0.24</v>
      </c>
      <c r="Y3743" t="s">
        <v>68</v>
      </c>
      <c r="Z3743">
        <v>147</v>
      </c>
      <c r="AA3743">
        <v>0.09</v>
      </c>
      <c r="AB3743">
        <v>2.63</v>
      </c>
      <c r="AC3743" t="s">
        <v>7536</v>
      </c>
      <c r="AE3743">
        <v>10809</v>
      </c>
      <c r="AF3743" t="b">
        <v>1</v>
      </c>
      <c r="AG3743">
        <v>1</v>
      </c>
      <c r="AM3743">
        <v>0</v>
      </c>
      <c r="AN3743" t="b">
        <v>0</v>
      </c>
      <c r="AO3743" t="b">
        <v>0</v>
      </c>
      <c r="AP3743" t="b">
        <v>0</v>
      </c>
      <c r="AQ3743" t="s">
        <v>548</v>
      </c>
      <c r="AR3743" t="s">
        <v>840</v>
      </c>
      <c r="AV3743" t="s">
        <v>59</v>
      </c>
    </row>
    <row r="3744" spans="1:48" x14ac:dyDescent="0.35">
      <c r="A3744" t="s">
        <v>47</v>
      </c>
      <c r="B3744">
        <v>12</v>
      </c>
      <c r="C3744">
        <v>207</v>
      </c>
      <c r="D3744">
        <v>2021</v>
      </c>
      <c r="E3744">
        <v>5</v>
      </c>
      <c r="F3744">
        <v>4</v>
      </c>
      <c r="G3744">
        <v>0</v>
      </c>
      <c r="H3744">
        <v>12</v>
      </c>
      <c r="I3744" t="s">
        <v>7537</v>
      </c>
      <c r="J3744" t="s">
        <v>49</v>
      </c>
      <c r="K3744" t="s">
        <v>79</v>
      </c>
      <c r="L3744" t="b">
        <f t="shared" si="58"/>
        <v>0</v>
      </c>
      <c r="M3744">
        <v>272</v>
      </c>
      <c r="N3744">
        <v>47</v>
      </c>
      <c r="P3744">
        <v>171201</v>
      </c>
      <c r="Q3744">
        <v>226456</v>
      </c>
      <c r="R3744" t="s">
        <v>7516</v>
      </c>
      <c r="S3744" t="s">
        <v>52</v>
      </c>
      <c r="T3744" t="s">
        <v>7310</v>
      </c>
      <c r="U3744" t="s">
        <v>4692</v>
      </c>
      <c r="V3744">
        <v>29</v>
      </c>
      <c r="W3744">
        <v>75.599999999999994</v>
      </c>
      <c r="X3744">
        <v>0.16</v>
      </c>
      <c r="Y3744" t="s">
        <v>68</v>
      </c>
      <c r="Z3744">
        <v>53</v>
      </c>
      <c r="AA3744">
        <v>0.03</v>
      </c>
      <c r="AB3744">
        <v>2.63</v>
      </c>
      <c r="AC3744" t="s">
        <v>7538</v>
      </c>
      <c r="AE3744">
        <v>16651</v>
      </c>
      <c r="AF3744" t="b">
        <v>1</v>
      </c>
      <c r="AG3744">
        <v>1</v>
      </c>
      <c r="AM3744">
        <v>0</v>
      </c>
      <c r="AN3744" t="b">
        <v>0</v>
      </c>
      <c r="AO3744" t="b">
        <v>0</v>
      </c>
      <c r="AP3744" t="b">
        <v>0</v>
      </c>
      <c r="AQ3744" t="s">
        <v>81</v>
      </c>
      <c r="AR3744" t="s">
        <v>106</v>
      </c>
      <c r="AS3744" t="s">
        <v>107</v>
      </c>
      <c r="AV3744" t="s">
        <v>59</v>
      </c>
    </row>
    <row r="3745" spans="1:48" x14ac:dyDescent="0.35">
      <c r="A3745" t="s">
        <v>47</v>
      </c>
      <c r="B3745">
        <v>12</v>
      </c>
      <c r="C3745">
        <v>207</v>
      </c>
      <c r="D3745">
        <v>2021</v>
      </c>
      <c r="E3745">
        <v>5</v>
      </c>
      <c r="F3745">
        <v>4</v>
      </c>
      <c r="G3745">
        <v>0</v>
      </c>
      <c r="H3745">
        <v>13</v>
      </c>
      <c r="I3745" t="s">
        <v>7539</v>
      </c>
      <c r="J3745" t="s">
        <v>66</v>
      </c>
      <c r="K3745" t="s">
        <v>87</v>
      </c>
      <c r="L3745" t="b">
        <f t="shared" si="58"/>
        <v>0</v>
      </c>
      <c r="M3745">
        <v>219</v>
      </c>
      <c r="N3745">
        <v>35</v>
      </c>
      <c r="P3745">
        <v>171201</v>
      </c>
      <c r="Q3745">
        <v>226456</v>
      </c>
      <c r="R3745" t="s">
        <v>7516</v>
      </c>
      <c r="S3745" t="s">
        <v>52</v>
      </c>
      <c r="T3745" t="s">
        <v>7310</v>
      </c>
      <c r="U3745" t="s">
        <v>4692</v>
      </c>
      <c r="V3745">
        <v>29</v>
      </c>
      <c r="W3745">
        <v>75.599999999999994</v>
      </c>
      <c r="X3745">
        <v>0.13</v>
      </c>
      <c r="Y3745" t="s">
        <v>68</v>
      </c>
      <c r="Z3745">
        <v>29</v>
      </c>
      <c r="AA3745">
        <v>0.02</v>
      </c>
      <c r="AB3745">
        <v>2.63</v>
      </c>
      <c r="AC3745" t="s">
        <v>7540</v>
      </c>
      <c r="AE3745">
        <v>10809</v>
      </c>
      <c r="AF3745" t="b">
        <v>1</v>
      </c>
      <c r="AG3745">
        <v>1</v>
      </c>
      <c r="AM3745">
        <v>0</v>
      </c>
      <c r="AN3745" t="b">
        <v>0</v>
      </c>
      <c r="AO3745" t="b">
        <v>0</v>
      </c>
      <c r="AP3745" t="b">
        <v>0</v>
      </c>
      <c r="AQ3745" t="s">
        <v>111</v>
      </c>
      <c r="AR3745" t="s">
        <v>127</v>
      </c>
      <c r="AV3745" t="s">
        <v>59</v>
      </c>
    </row>
    <row r="3746" spans="1:48" x14ac:dyDescent="0.35">
      <c r="A3746" t="s">
        <v>47</v>
      </c>
      <c r="B3746">
        <v>12</v>
      </c>
      <c r="C3746">
        <v>207</v>
      </c>
      <c r="D3746">
        <v>2021</v>
      </c>
      <c r="E3746">
        <v>5</v>
      </c>
      <c r="F3746">
        <v>4</v>
      </c>
      <c r="G3746">
        <v>0</v>
      </c>
      <c r="H3746">
        <v>14</v>
      </c>
      <c r="I3746" t="s">
        <v>7541</v>
      </c>
      <c r="J3746" t="s">
        <v>49</v>
      </c>
      <c r="K3746" t="s">
        <v>87</v>
      </c>
      <c r="L3746" t="b">
        <f t="shared" si="58"/>
        <v>0</v>
      </c>
      <c r="M3746">
        <v>190</v>
      </c>
      <c r="N3746">
        <v>36</v>
      </c>
      <c r="P3746">
        <v>171201</v>
      </c>
      <c r="Q3746">
        <v>226456</v>
      </c>
      <c r="R3746" t="s">
        <v>7516</v>
      </c>
      <c r="S3746" t="s">
        <v>52</v>
      </c>
      <c r="T3746" t="s">
        <v>7310</v>
      </c>
      <c r="U3746" t="s">
        <v>4692</v>
      </c>
      <c r="V3746">
        <v>29</v>
      </c>
      <c r="W3746">
        <v>75.599999999999994</v>
      </c>
      <c r="X3746">
        <v>0.11</v>
      </c>
      <c r="Y3746" t="s">
        <v>68</v>
      </c>
      <c r="Z3746">
        <v>1</v>
      </c>
      <c r="AA3746">
        <v>0</v>
      </c>
      <c r="AB3746">
        <v>2.63</v>
      </c>
      <c r="AC3746" t="s">
        <v>7542</v>
      </c>
      <c r="AE3746">
        <v>10809</v>
      </c>
      <c r="AF3746" t="b">
        <v>1</v>
      </c>
      <c r="AG3746">
        <v>1</v>
      </c>
      <c r="AM3746">
        <v>0</v>
      </c>
      <c r="AN3746" t="b">
        <v>0</v>
      </c>
      <c r="AO3746" t="b">
        <v>0</v>
      </c>
      <c r="AP3746" t="b">
        <v>0</v>
      </c>
      <c r="AQ3746" t="s">
        <v>81</v>
      </c>
      <c r="AR3746" t="s">
        <v>75</v>
      </c>
      <c r="AV3746" t="s">
        <v>59</v>
      </c>
    </row>
    <row r="3747" spans="1:48" x14ac:dyDescent="0.35">
      <c r="A3747" t="s">
        <v>47</v>
      </c>
      <c r="B3747">
        <v>12</v>
      </c>
      <c r="C3747">
        <v>207</v>
      </c>
      <c r="D3747">
        <v>2021</v>
      </c>
      <c r="E3747">
        <v>5</v>
      </c>
      <c r="F3747">
        <v>4</v>
      </c>
      <c r="G3747">
        <v>0</v>
      </c>
      <c r="H3747">
        <v>15</v>
      </c>
      <c r="I3747" t="s">
        <v>2624</v>
      </c>
      <c r="J3747" t="s">
        <v>49</v>
      </c>
      <c r="K3747" t="s">
        <v>87</v>
      </c>
      <c r="L3747" t="b">
        <f t="shared" si="58"/>
        <v>0</v>
      </c>
      <c r="M3747">
        <v>189</v>
      </c>
      <c r="N3747">
        <v>63</v>
      </c>
      <c r="P3747">
        <v>171201</v>
      </c>
      <c r="Q3747">
        <v>226456</v>
      </c>
      <c r="R3747" t="s">
        <v>7516</v>
      </c>
      <c r="S3747" t="s">
        <v>52</v>
      </c>
      <c r="T3747" t="s">
        <v>7310</v>
      </c>
      <c r="U3747" t="s">
        <v>4692</v>
      </c>
      <c r="V3747">
        <v>29</v>
      </c>
      <c r="W3747">
        <v>75.599999999999994</v>
      </c>
      <c r="X3747">
        <v>0.11</v>
      </c>
      <c r="Y3747" t="s">
        <v>68</v>
      </c>
      <c r="Z3747">
        <v>61</v>
      </c>
      <c r="AA3747">
        <v>0.04</v>
      </c>
      <c r="AB3747">
        <v>2.63</v>
      </c>
      <c r="AC3747" t="s">
        <v>7543</v>
      </c>
      <c r="AE3747">
        <v>10809</v>
      </c>
      <c r="AF3747" t="b">
        <v>1</v>
      </c>
      <c r="AG3747">
        <v>1</v>
      </c>
      <c r="AM3747">
        <v>0</v>
      </c>
      <c r="AN3747" t="b">
        <v>0</v>
      </c>
      <c r="AO3747" t="b">
        <v>0</v>
      </c>
      <c r="AP3747" t="b">
        <v>0</v>
      </c>
      <c r="AQ3747" t="s">
        <v>548</v>
      </c>
      <c r="AR3747" t="s">
        <v>89</v>
      </c>
      <c r="AS3747" t="s">
        <v>187</v>
      </c>
      <c r="AV3747" t="s">
        <v>59</v>
      </c>
    </row>
    <row r="3748" spans="1:48" x14ac:dyDescent="0.35">
      <c r="A3748" t="s">
        <v>47</v>
      </c>
      <c r="B3748">
        <v>12</v>
      </c>
      <c r="C3748">
        <v>207</v>
      </c>
      <c r="D3748">
        <v>2021</v>
      </c>
      <c r="E3748">
        <v>5</v>
      </c>
      <c r="F3748">
        <v>4</v>
      </c>
      <c r="G3748">
        <v>0</v>
      </c>
      <c r="H3748">
        <v>16</v>
      </c>
      <c r="I3748" t="s">
        <v>7544</v>
      </c>
      <c r="J3748" t="s">
        <v>49</v>
      </c>
      <c r="K3748" t="s">
        <v>87</v>
      </c>
      <c r="L3748" t="b">
        <f t="shared" si="58"/>
        <v>0</v>
      </c>
      <c r="M3748">
        <v>128</v>
      </c>
      <c r="N3748">
        <v>67</v>
      </c>
      <c r="P3748">
        <v>171201</v>
      </c>
      <c r="Q3748">
        <v>226456</v>
      </c>
      <c r="R3748" t="s">
        <v>7516</v>
      </c>
      <c r="S3748" t="s">
        <v>52</v>
      </c>
      <c r="T3748" t="s">
        <v>7310</v>
      </c>
      <c r="U3748" t="s">
        <v>4692</v>
      </c>
      <c r="V3748">
        <v>29</v>
      </c>
      <c r="W3748">
        <v>75.599999999999994</v>
      </c>
      <c r="X3748">
        <v>7.0000000000000007E-2</v>
      </c>
      <c r="Y3748" t="s">
        <v>68</v>
      </c>
      <c r="Z3748">
        <v>10</v>
      </c>
      <c r="AA3748">
        <v>0.01</v>
      </c>
      <c r="AB3748">
        <v>2.63</v>
      </c>
      <c r="AC3748" t="s">
        <v>7545</v>
      </c>
      <c r="AE3748">
        <v>10809</v>
      </c>
      <c r="AF3748" t="b">
        <v>1</v>
      </c>
      <c r="AG3748">
        <v>2</v>
      </c>
      <c r="AH3748" t="s">
        <v>87</v>
      </c>
      <c r="AI3748">
        <v>10809</v>
      </c>
      <c r="AJ3748" t="s">
        <v>7518</v>
      </c>
      <c r="AK3748" t="b">
        <v>1</v>
      </c>
      <c r="AL3748" t="b">
        <v>1</v>
      </c>
      <c r="AM3748">
        <v>0</v>
      </c>
      <c r="AN3748" t="b">
        <v>0</v>
      </c>
      <c r="AO3748" t="b">
        <v>0</v>
      </c>
      <c r="AP3748" t="b">
        <v>1</v>
      </c>
      <c r="AQ3748" t="s">
        <v>70</v>
      </c>
      <c r="AR3748" t="s">
        <v>89</v>
      </c>
      <c r="AV3748" t="s">
        <v>59</v>
      </c>
    </row>
    <row r="3749" spans="1:48" x14ac:dyDescent="0.35">
      <c r="A3749" t="s">
        <v>47</v>
      </c>
      <c r="B3749">
        <v>12</v>
      </c>
      <c r="C3749">
        <v>207</v>
      </c>
      <c r="D3749">
        <v>2021</v>
      </c>
      <c r="E3749">
        <v>5</v>
      </c>
      <c r="F3749">
        <v>4</v>
      </c>
      <c r="G3749">
        <v>0</v>
      </c>
      <c r="H3749">
        <v>17</v>
      </c>
      <c r="I3749" t="s">
        <v>7546</v>
      </c>
      <c r="J3749" t="s">
        <v>49</v>
      </c>
      <c r="K3749" t="s">
        <v>87</v>
      </c>
      <c r="L3749" t="b">
        <f t="shared" si="58"/>
        <v>0</v>
      </c>
      <c r="M3749">
        <v>118</v>
      </c>
      <c r="N3749">
        <v>39</v>
      </c>
      <c r="P3749">
        <v>171201</v>
      </c>
      <c r="Q3749">
        <v>226456</v>
      </c>
      <c r="R3749" t="s">
        <v>7516</v>
      </c>
      <c r="S3749" t="s">
        <v>52</v>
      </c>
      <c r="T3749" t="s">
        <v>7310</v>
      </c>
      <c r="U3749" t="s">
        <v>4692</v>
      </c>
      <c r="V3749">
        <v>29</v>
      </c>
      <c r="W3749">
        <v>75.599999999999994</v>
      </c>
      <c r="X3749">
        <v>7.0000000000000007E-2</v>
      </c>
      <c r="Y3749" t="s">
        <v>68</v>
      </c>
      <c r="Z3749">
        <v>42</v>
      </c>
      <c r="AA3749">
        <v>0.02</v>
      </c>
      <c r="AB3749">
        <v>2.63</v>
      </c>
      <c r="AC3749" t="s">
        <v>7547</v>
      </c>
      <c r="AE3749">
        <v>10809</v>
      </c>
      <c r="AF3749" t="b">
        <v>1</v>
      </c>
      <c r="AG3749">
        <v>1</v>
      </c>
      <c r="AM3749">
        <v>0</v>
      </c>
      <c r="AN3749" t="b">
        <v>0</v>
      </c>
      <c r="AO3749" t="b">
        <v>0</v>
      </c>
      <c r="AP3749" t="b">
        <v>0</v>
      </c>
      <c r="AQ3749" t="s">
        <v>57</v>
      </c>
      <c r="AR3749" t="s">
        <v>134</v>
      </c>
      <c r="AV3749" t="s">
        <v>59</v>
      </c>
    </row>
    <row r="3750" spans="1:48" x14ac:dyDescent="0.35">
      <c r="A3750" t="s">
        <v>47</v>
      </c>
      <c r="B3750">
        <v>12</v>
      </c>
      <c r="C3750">
        <v>207</v>
      </c>
      <c r="D3750">
        <v>2021</v>
      </c>
      <c r="E3750">
        <v>5</v>
      </c>
      <c r="F3750">
        <v>4</v>
      </c>
      <c r="G3750">
        <v>0</v>
      </c>
      <c r="H3750">
        <v>18</v>
      </c>
      <c r="I3750" t="s">
        <v>7548</v>
      </c>
      <c r="J3750" t="s">
        <v>49</v>
      </c>
      <c r="K3750" t="s">
        <v>87</v>
      </c>
      <c r="L3750" t="b">
        <f t="shared" si="58"/>
        <v>0</v>
      </c>
      <c r="M3750">
        <v>76</v>
      </c>
      <c r="N3750">
        <v>64</v>
      </c>
      <c r="P3750">
        <v>171201</v>
      </c>
      <c r="Q3750">
        <v>226456</v>
      </c>
      <c r="R3750" t="s">
        <v>7516</v>
      </c>
      <c r="S3750" t="s">
        <v>52</v>
      </c>
      <c r="T3750" t="s">
        <v>7310</v>
      </c>
      <c r="U3750" t="s">
        <v>4692</v>
      </c>
      <c r="V3750">
        <v>29</v>
      </c>
      <c r="W3750">
        <v>75.599999999999994</v>
      </c>
      <c r="X3750">
        <v>0.04</v>
      </c>
      <c r="Y3750" t="s">
        <v>68</v>
      </c>
      <c r="Z3750">
        <v>4</v>
      </c>
      <c r="AA3750">
        <v>0</v>
      </c>
      <c r="AB3750">
        <v>2.63</v>
      </c>
      <c r="AC3750" t="s">
        <v>7549</v>
      </c>
      <c r="AE3750">
        <v>10809</v>
      </c>
      <c r="AF3750" t="b">
        <v>1</v>
      </c>
      <c r="AG3750">
        <v>1</v>
      </c>
      <c r="AM3750">
        <v>0</v>
      </c>
      <c r="AN3750" t="b">
        <v>0</v>
      </c>
      <c r="AO3750" t="b">
        <v>0</v>
      </c>
      <c r="AP3750" t="b">
        <v>0</v>
      </c>
      <c r="AQ3750" t="s">
        <v>57</v>
      </c>
      <c r="AR3750" t="s">
        <v>75</v>
      </c>
      <c r="AV3750" t="s">
        <v>59</v>
      </c>
    </row>
    <row r="3751" spans="1:48" x14ac:dyDescent="0.35">
      <c r="A3751" t="s">
        <v>47</v>
      </c>
      <c r="B3751">
        <v>12</v>
      </c>
      <c r="C3751">
        <v>207</v>
      </c>
      <c r="D3751">
        <v>2021</v>
      </c>
      <c r="E3751">
        <v>5</v>
      </c>
      <c r="F3751">
        <v>4</v>
      </c>
      <c r="G3751">
        <v>0</v>
      </c>
      <c r="H3751">
        <v>19</v>
      </c>
      <c r="I3751" t="s">
        <v>7550</v>
      </c>
      <c r="J3751" t="s">
        <v>49</v>
      </c>
      <c r="K3751" t="s">
        <v>87</v>
      </c>
      <c r="L3751" t="b">
        <f t="shared" si="58"/>
        <v>0</v>
      </c>
      <c r="M3751">
        <v>72</v>
      </c>
      <c r="N3751">
        <v>42</v>
      </c>
      <c r="P3751">
        <v>171201</v>
      </c>
      <c r="Q3751">
        <v>226456</v>
      </c>
      <c r="R3751" t="s">
        <v>7516</v>
      </c>
      <c r="S3751" t="s">
        <v>52</v>
      </c>
      <c r="T3751" t="s">
        <v>7310</v>
      </c>
      <c r="U3751" t="s">
        <v>4692</v>
      </c>
      <c r="V3751">
        <v>29</v>
      </c>
      <c r="W3751">
        <v>75.599999999999994</v>
      </c>
      <c r="X3751">
        <v>0.04</v>
      </c>
      <c r="Y3751" t="s">
        <v>68</v>
      </c>
      <c r="Z3751">
        <v>1</v>
      </c>
      <c r="AA3751">
        <v>0</v>
      </c>
      <c r="AB3751">
        <v>2.63</v>
      </c>
      <c r="AC3751" t="s">
        <v>7551</v>
      </c>
      <c r="AE3751">
        <v>10809</v>
      </c>
      <c r="AF3751" t="b">
        <v>1</v>
      </c>
      <c r="AG3751">
        <v>1</v>
      </c>
      <c r="AM3751">
        <v>0</v>
      </c>
      <c r="AN3751" t="b">
        <v>0</v>
      </c>
      <c r="AO3751" t="b">
        <v>0</v>
      </c>
      <c r="AP3751" t="b">
        <v>0</v>
      </c>
      <c r="AQ3751" t="s">
        <v>70</v>
      </c>
      <c r="AR3751" t="s">
        <v>89</v>
      </c>
      <c r="AV3751" t="s">
        <v>59</v>
      </c>
    </row>
    <row r="3752" spans="1:48" x14ac:dyDescent="0.35">
      <c r="A3752" t="s">
        <v>47</v>
      </c>
      <c r="B3752">
        <v>12</v>
      </c>
      <c r="C3752">
        <v>207</v>
      </c>
      <c r="D3752">
        <v>2021</v>
      </c>
      <c r="E3752">
        <v>5</v>
      </c>
      <c r="F3752">
        <v>4</v>
      </c>
      <c r="G3752">
        <v>0</v>
      </c>
      <c r="H3752">
        <v>20</v>
      </c>
      <c r="I3752" t="s">
        <v>7552</v>
      </c>
      <c r="J3752" t="s">
        <v>49</v>
      </c>
      <c r="K3752" t="s">
        <v>87</v>
      </c>
      <c r="L3752" t="b">
        <f t="shared" si="58"/>
        <v>0</v>
      </c>
      <c r="M3752">
        <v>71</v>
      </c>
      <c r="N3752">
        <v>30</v>
      </c>
      <c r="P3752">
        <v>171201</v>
      </c>
      <c r="Q3752">
        <v>226456</v>
      </c>
      <c r="R3752" t="s">
        <v>7516</v>
      </c>
      <c r="S3752" t="s">
        <v>52</v>
      </c>
      <c r="T3752" t="s">
        <v>7310</v>
      </c>
      <c r="U3752" t="s">
        <v>4692</v>
      </c>
      <c r="V3752">
        <v>29</v>
      </c>
      <c r="W3752">
        <v>75.599999999999994</v>
      </c>
      <c r="X3752">
        <v>0.04</v>
      </c>
      <c r="Y3752" t="s">
        <v>68</v>
      </c>
      <c r="Z3752">
        <v>4</v>
      </c>
      <c r="AA3752">
        <v>0</v>
      </c>
      <c r="AB3752">
        <v>2.63</v>
      </c>
      <c r="AC3752" t="s">
        <v>7553</v>
      </c>
      <c r="AE3752">
        <v>10809</v>
      </c>
      <c r="AF3752" t="b">
        <v>1</v>
      </c>
      <c r="AG3752">
        <v>1</v>
      </c>
      <c r="AM3752">
        <v>0</v>
      </c>
      <c r="AN3752" t="b">
        <v>0</v>
      </c>
      <c r="AO3752" t="b">
        <v>0</v>
      </c>
      <c r="AP3752" t="b">
        <v>0</v>
      </c>
      <c r="AQ3752" t="s">
        <v>111</v>
      </c>
      <c r="AR3752" t="s">
        <v>71</v>
      </c>
      <c r="AV3752" t="s">
        <v>59</v>
      </c>
    </row>
    <row r="3753" spans="1:48" x14ac:dyDescent="0.35">
      <c r="A3753" t="s">
        <v>47</v>
      </c>
      <c r="B3753">
        <v>12</v>
      </c>
      <c r="C3753">
        <v>207</v>
      </c>
      <c r="D3753">
        <v>2021</v>
      </c>
      <c r="E3753">
        <v>5</v>
      </c>
      <c r="F3753">
        <v>4</v>
      </c>
      <c r="G3753">
        <v>0</v>
      </c>
      <c r="H3753">
        <v>21</v>
      </c>
      <c r="I3753" t="s">
        <v>7554</v>
      </c>
      <c r="J3753" t="s">
        <v>49</v>
      </c>
      <c r="K3753" t="s">
        <v>87</v>
      </c>
      <c r="L3753" t="b">
        <f t="shared" si="58"/>
        <v>0</v>
      </c>
      <c r="M3753">
        <v>67</v>
      </c>
      <c r="N3753">
        <v>44</v>
      </c>
      <c r="P3753">
        <v>171201</v>
      </c>
      <c r="Q3753">
        <v>226456</v>
      </c>
      <c r="R3753" t="s">
        <v>7516</v>
      </c>
      <c r="S3753" t="s">
        <v>52</v>
      </c>
      <c r="T3753" t="s">
        <v>7310</v>
      </c>
      <c r="U3753" t="s">
        <v>4692</v>
      </c>
      <c r="V3753">
        <v>29</v>
      </c>
      <c r="W3753">
        <v>75.599999999999994</v>
      </c>
      <c r="X3753">
        <v>0.04</v>
      </c>
      <c r="Y3753" t="s">
        <v>68</v>
      </c>
      <c r="Z3753">
        <v>5</v>
      </c>
      <c r="AA3753">
        <v>0</v>
      </c>
      <c r="AB3753">
        <v>2.63</v>
      </c>
      <c r="AC3753" t="s">
        <v>7555</v>
      </c>
      <c r="AE3753">
        <v>10809</v>
      </c>
      <c r="AF3753" t="b">
        <v>1</v>
      </c>
      <c r="AG3753">
        <v>2</v>
      </c>
      <c r="AH3753" t="s">
        <v>87</v>
      </c>
      <c r="AI3753">
        <v>10809</v>
      </c>
      <c r="AJ3753" t="s">
        <v>7518</v>
      </c>
      <c r="AK3753" t="b">
        <v>1</v>
      </c>
      <c r="AL3753" t="b">
        <v>1</v>
      </c>
      <c r="AM3753">
        <v>0</v>
      </c>
      <c r="AN3753" t="b">
        <v>0</v>
      </c>
      <c r="AO3753" t="b">
        <v>0</v>
      </c>
      <c r="AP3753" t="b">
        <v>1</v>
      </c>
      <c r="AQ3753" t="s">
        <v>156</v>
      </c>
      <c r="AR3753" t="s">
        <v>89</v>
      </c>
      <c r="AV3753" t="s">
        <v>59</v>
      </c>
    </row>
    <row r="3754" spans="1:48" x14ac:dyDescent="0.35">
      <c r="A3754" t="s">
        <v>47</v>
      </c>
      <c r="B3754">
        <v>12</v>
      </c>
      <c r="C3754">
        <v>207</v>
      </c>
      <c r="D3754">
        <v>2021</v>
      </c>
      <c r="E3754">
        <v>5</v>
      </c>
      <c r="F3754">
        <v>4</v>
      </c>
      <c r="G3754">
        <v>0</v>
      </c>
      <c r="H3754">
        <v>22</v>
      </c>
      <c r="I3754" t="s">
        <v>7556</v>
      </c>
      <c r="J3754" t="s">
        <v>49</v>
      </c>
      <c r="K3754" t="s">
        <v>87</v>
      </c>
      <c r="L3754" t="b">
        <f t="shared" si="58"/>
        <v>0</v>
      </c>
      <c r="M3754">
        <v>62</v>
      </c>
      <c r="N3754">
        <v>31</v>
      </c>
      <c r="P3754">
        <v>171201</v>
      </c>
      <c r="Q3754">
        <v>226456</v>
      </c>
      <c r="R3754" t="s">
        <v>7516</v>
      </c>
      <c r="S3754" t="s">
        <v>52</v>
      </c>
      <c r="T3754" t="s">
        <v>7310</v>
      </c>
      <c r="U3754" t="s">
        <v>4692</v>
      </c>
      <c r="V3754">
        <v>29</v>
      </c>
      <c r="W3754">
        <v>75.599999999999994</v>
      </c>
      <c r="X3754">
        <v>0.04</v>
      </c>
      <c r="Y3754" t="s">
        <v>68</v>
      </c>
      <c r="Z3754">
        <v>2</v>
      </c>
      <c r="AA3754">
        <v>0</v>
      </c>
      <c r="AB3754">
        <v>2.63</v>
      </c>
      <c r="AC3754" t="s">
        <v>7557</v>
      </c>
      <c r="AE3754">
        <v>10809</v>
      </c>
      <c r="AF3754" t="b">
        <v>1</v>
      </c>
      <c r="AG3754">
        <v>1</v>
      </c>
      <c r="AM3754">
        <v>0</v>
      </c>
      <c r="AN3754" t="b">
        <v>0</v>
      </c>
      <c r="AO3754" t="b">
        <v>0</v>
      </c>
      <c r="AP3754" t="b">
        <v>0</v>
      </c>
      <c r="AQ3754" t="s">
        <v>85</v>
      </c>
      <c r="AR3754" t="s">
        <v>58</v>
      </c>
      <c r="AV3754" t="s">
        <v>59</v>
      </c>
    </row>
    <row r="3755" spans="1:48" x14ac:dyDescent="0.35">
      <c r="A3755" t="s">
        <v>47</v>
      </c>
      <c r="B3755">
        <v>12</v>
      </c>
      <c r="C3755">
        <v>207</v>
      </c>
      <c r="D3755">
        <v>2021</v>
      </c>
      <c r="E3755">
        <v>5</v>
      </c>
      <c r="F3755">
        <v>4</v>
      </c>
      <c r="G3755">
        <v>0</v>
      </c>
      <c r="H3755">
        <v>23</v>
      </c>
      <c r="I3755" t="s">
        <v>7558</v>
      </c>
      <c r="J3755" t="s">
        <v>49</v>
      </c>
      <c r="K3755" t="s">
        <v>87</v>
      </c>
      <c r="L3755" t="b">
        <f t="shared" si="58"/>
        <v>0</v>
      </c>
      <c r="M3755">
        <v>60</v>
      </c>
      <c r="N3755">
        <v>41</v>
      </c>
      <c r="P3755">
        <v>171201</v>
      </c>
      <c r="Q3755">
        <v>226456</v>
      </c>
      <c r="R3755" t="s">
        <v>7516</v>
      </c>
      <c r="S3755" t="s">
        <v>52</v>
      </c>
      <c r="T3755" t="s">
        <v>7310</v>
      </c>
      <c r="U3755" t="s">
        <v>4692</v>
      </c>
      <c r="V3755">
        <v>29</v>
      </c>
      <c r="W3755">
        <v>75.599999999999994</v>
      </c>
      <c r="X3755">
        <v>0.04</v>
      </c>
      <c r="Y3755" t="s">
        <v>68</v>
      </c>
      <c r="Z3755">
        <v>0</v>
      </c>
      <c r="AA3755">
        <v>0</v>
      </c>
      <c r="AB3755">
        <v>2.63</v>
      </c>
      <c r="AC3755" t="s">
        <v>7559</v>
      </c>
      <c r="AE3755">
        <v>10809</v>
      </c>
      <c r="AF3755" t="b">
        <v>1</v>
      </c>
      <c r="AG3755">
        <v>1</v>
      </c>
      <c r="AM3755">
        <v>0</v>
      </c>
      <c r="AN3755" t="b">
        <v>0</v>
      </c>
      <c r="AO3755" t="b">
        <v>0</v>
      </c>
      <c r="AP3755" t="b">
        <v>0</v>
      </c>
      <c r="AQ3755" t="s">
        <v>156</v>
      </c>
      <c r="AR3755" t="s">
        <v>89</v>
      </c>
      <c r="AV3755" t="s">
        <v>59</v>
      </c>
    </row>
    <row r="3756" spans="1:48" x14ac:dyDescent="0.35">
      <c r="A3756" t="s">
        <v>47</v>
      </c>
      <c r="B3756">
        <v>12</v>
      </c>
      <c r="C3756">
        <v>207</v>
      </c>
      <c r="D3756">
        <v>2021</v>
      </c>
      <c r="E3756">
        <v>5</v>
      </c>
      <c r="F3756">
        <v>4</v>
      </c>
      <c r="G3756">
        <v>0</v>
      </c>
      <c r="H3756">
        <v>24</v>
      </c>
      <c r="I3756" t="s">
        <v>7560</v>
      </c>
      <c r="J3756" t="s">
        <v>49</v>
      </c>
      <c r="K3756" t="s">
        <v>87</v>
      </c>
      <c r="L3756" t="b">
        <f t="shared" si="58"/>
        <v>0</v>
      </c>
      <c r="M3756">
        <v>60</v>
      </c>
      <c r="N3756">
        <v>45</v>
      </c>
      <c r="P3756">
        <v>171201</v>
      </c>
      <c r="Q3756">
        <v>226456</v>
      </c>
      <c r="R3756" t="s">
        <v>7516</v>
      </c>
      <c r="S3756" t="s">
        <v>52</v>
      </c>
      <c r="T3756" t="s">
        <v>7310</v>
      </c>
      <c r="U3756" t="s">
        <v>4692</v>
      </c>
      <c r="V3756">
        <v>29</v>
      </c>
      <c r="W3756">
        <v>75.599999999999994</v>
      </c>
      <c r="X3756">
        <v>0.04</v>
      </c>
      <c r="Y3756" t="s">
        <v>68</v>
      </c>
      <c r="Z3756">
        <v>2</v>
      </c>
      <c r="AA3756">
        <v>0</v>
      </c>
      <c r="AB3756">
        <v>2.63</v>
      </c>
      <c r="AC3756" t="s">
        <v>7561</v>
      </c>
      <c r="AE3756">
        <v>10809</v>
      </c>
      <c r="AF3756" t="b">
        <v>1</v>
      </c>
      <c r="AG3756">
        <v>1</v>
      </c>
      <c r="AM3756">
        <v>0</v>
      </c>
      <c r="AN3756" t="b">
        <v>0</v>
      </c>
      <c r="AO3756" t="b">
        <v>0</v>
      </c>
      <c r="AP3756" t="b">
        <v>0</v>
      </c>
      <c r="AQ3756" t="s">
        <v>70</v>
      </c>
      <c r="AR3756" t="s">
        <v>75</v>
      </c>
      <c r="AV3756" t="s">
        <v>59</v>
      </c>
    </row>
    <row r="3757" spans="1:48" x14ac:dyDescent="0.35">
      <c r="A3757" t="s">
        <v>47</v>
      </c>
      <c r="B3757">
        <v>12</v>
      </c>
      <c r="C3757">
        <v>207</v>
      </c>
      <c r="D3757">
        <v>2021</v>
      </c>
      <c r="E3757">
        <v>5</v>
      </c>
      <c r="F3757">
        <v>4</v>
      </c>
      <c r="G3757">
        <v>0</v>
      </c>
      <c r="H3757">
        <v>25</v>
      </c>
      <c r="I3757" t="s">
        <v>7562</v>
      </c>
      <c r="J3757" t="s">
        <v>49</v>
      </c>
      <c r="K3757" t="s">
        <v>2040</v>
      </c>
      <c r="L3757" t="b">
        <f t="shared" si="58"/>
        <v>0</v>
      </c>
      <c r="M3757">
        <v>58</v>
      </c>
      <c r="N3757">
        <v>50</v>
      </c>
      <c r="P3757">
        <v>171201</v>
      </c>
      <c r="Q3757">
        <v>226456</v>
      </c>
      <c r="R3757" t="s">
        <v>7516</v>
      </c>
      <c r="S3757" t="s">
        <v>52</v>
      </c>
      <c r="T3757" t="s">
        <v>7310</v>
      </c>
      <c r="U3757" t="s">
        <v>4692</v>
      </c>
      <c r="V3757">
        <v>29</v>
      </c>
      <c r="W3757">
        <v>75.599999999999994</v>
      </c>
      <c r="X3757">
        <v>0.03</v>
      </c>
      <c r="Y3757" t="s">
        <v>68</v>
      </c>
      <c r="Z3757">
        <v>1</v>
      </c>
      <c r="AA3757">
        <v>0</v>
      </c>
      <c r="AB3757">
        <v>2.63</v>
      </c>
      <c r="AC3757" t="s">
        <v>7563</v>
      </c>
      <c r="AE3757">
        <v>24412</v>
      </c>
      <c r="AF3757" t="b">
        <v>1</v>
      </c>
      <c r="AG3757">
        <v>1</v>
      </c>
      <c r="AM3757">
        <v>0</v>
      </c>
      <c r="AN3757" t="b">
        <v>0</v>
      </c>
      <c r="AO3757" t="b">
        <v>0</v>
      </c>
      <c r="AP3757" t="b">
        <v>0</v>
      </c>
      <c r="AQ3757" t="s">
        <v>156</v>
      </c>
      <c r="AR3757" t="s">
        <v>75</v>
      </c>
      <c r="AV3757" t="s">
        <v>59</v>
      </c>
    </row>
    <row r="3758" spans="1:48" x14ac:dyDescent="0.35">
      <c r="A3758" t="s">
        <v>47</v>
      </c>
      <c r="B3758">
        <v>12</v>
      </c>
      <c r="C3758">
        <v>207</v>
      </c>
      <c r="D3758">
        <v>2021</v>
      </c>
      <c r="E3758">
        <v>5</v>
      </c>
      <c r="F3758">
        <v>4</v>
      </c>
      <c r="G3758">
        <v>0</v>
      </c>
      <c r="H3758">
        <v>26</v>
      </c>
      <c r="I3758" t="s">
        <v>7564</v>
      </c>
      <c r="J3758" t="s">
        <v>49</v>
      </c>
      <c r="K3758" t="s">
        <v>219</v>
      </c>
      <c r="L3758" t="b">
        <f t="shared" si="58"/>
        <v>0</v>
      </c>
      <c r="M3758">
        <v>57</v>
      </c>
      <c r="N3758">
        <v>25</v>
      </c>
      <c r="P3758">
        <v>171201</v>
      </c>
      <c r="Q3758">
        <v>226456</v>
      </c>
      <c r="R3758" t="s">
        <v>7516</v>
      </c>
      <c r="S3758" t="s">
        <v>52</v>
      </c>
      <c r="T3758" t="s">
        <v>7310</v>
      </c>
      <c r="U3758" t="s">
        <v>4692</v>
      </c>
      <c r="V3758">
        <v>29</v>
      </c>
      <c r="W3758">
        <v>75.599999999999994</v>
      </c>
      <c r="X3758">
        <v>0.03</v>
      </c>
      <c r="Y3758" t="s">
        <v>68</v>
      </c>
      <c r="Z3758">
        <v>0</v>
      </c>
      <c r="AA3758">
        <v>0</v>
      </c>
      <c r="AB3758">
        <v>2.63</v>
      </c>
      <c r="AC3758" t="s">
        <v>7565</v>
      </c>
      <c r="AE3758">
        <v>24339</v>
      </c>
      <c r="AF3758" t="b">
        <v>1</v>
      </c>
      <c r="AG3758">
        <v>1</v>
      </c>
      <c r="AM3758">
        <v>0</v>
      </c>
      <c r="AN3758" t="b">
        <v>0</v>
      </c>
      <c r="AO3758" t="b">
        <v>0</v>
      </c>
      <c r="AP3758" t="b">
        <v>0</v>
      </c>
      <c r="AQ3758" t="s">
        <v>81</v>
      </c>
      <c r="AR3758" t="s">
        <v>58</v>
      </c>
      <c r="AV3758" t="s">
        <v>59</v>
      </c>
    </row>
    <row r="3759" spans="1:48" x14ac:dyDescent="0.35">
      <c r="A3759" t="s">
        <v>47</v>
      </c>
      <c r="B3759">
        <v>12</v>
      </c>
      <c r="C3759">
        <v>207</v>
      </c>
      <c r="D3759">
        <v>2021</v>
      </c>
      <c r="E3759">
        <v>5</v>
      </c>
      <c r="F3759">
        <v>4</v>
      </c>
      <c r="G3759">
        <v>0</v>
      </c>
      <c r="H3759">
        <v>27</v>
      </c>
      <c r="I3759" t="s">
        <v>7566</v>
      </c>
      <c r="J3759" t="s">
        <v>49</v>
      </c>
      <c r="K3759" t="s">
        <v>87</v>
      </c>
      <c r="L3759" t="b">
        <f t="shared" si="58"/>
        <v>0</v>
      </c>
      <c r="M3759">
        <v>57</v>
      </c>
      <c r="N3759">
        <v>32</v>
      </c>
      <c r="P3759">
        <v>171201</v>
      </c>
      <c r="Q3759">
        <v>226456</v>
      </c>
      <c r="R3759" t="s">
        <v>7516</v>
      </c>
      <c r="S3759" t="s">
        <v>52</v>
      </c>
      <c r="T3759" t="s">
        <v>7310</v>
      </c>
      <c r="U3759" t="s">
        <v>4692</v>
      </c>
      <c r="V3759">
        <v>29</v>
      </c>
      <c r="W3759">
        <v>75.599999999999994</v>
      </c>
      <c r="X3759">
        <v>0.03</v>
      </c>
      <c r="Y3759" t="s">
        <v>68</v>
      </c>
      <c r="Z3759">
        <v>9</v>
      </c>
      <c r="AA3759">
        <v>0.01</v>
      </c>
      <c r="AB3759">
        <v>2.63</v>
      </c>
      <c r="AC3759" t="s">
        <v>7567</v>
      </c>
      <c r="AE3759">
        <v>10809</v>
      </c>
      <c r="AF3759" t="b">
        <v>1</v>
      </c>
      <c r="AG3759">
        <v>1</v>
      </c>
      <c r="AM3759">
        <v>0</v>
      </c>
      <c r="AN3759" t="b">
        <v>0</v>
      </c>
      <c r="AO3759" t="b">
        <v>0</v>
      </c>
      <c r="AP3759" t="b">
        <v>0</v>
      </c>
      <c r="AQ3759" t="s">
        <v>70</v>
      </c>
      <c r="AR3759" t="s">
        <v>75</v>
      </c>
      <c r="AV3759" t="s">
        <v>59</v>
      </c>
    </row>
    <row r="3760" spans="1:48" x14ac:dyDescent="0.35">
      <c r="A3760" t="s">
        <v>47</v>
      </c>
      <c r="B3760">
        <v>12</v>
      </c>
      <c r="C3760">
        <v>207</v>
      </c>
      <c r="D3760">
        <v>2021</v>
      </c>
      <c r="E3760">
        <v>5</v>
      </c>
      <c r="F3760">
        <v>4</v>
      </c>
      <c r="G3760">
        <v>0</v>
      </c>
      <c r="H3760">
        <v>28</v>
      </c>
      <c r="I3760" t="s">
        <v>7568</v>
      </c>
      <c r="J3760" t="s">
        <v>49</v>
      </c>
      <c r="K3760" t="s">
        <v>320</v>
      </c>
      <c r="L3760" t="b">
        <f t="shared" si="58"/>
        <v>0</v>
      </c>
      <c r="M3760">
        <v>48</v>
      </c>
      <c r="N3760">
        <v>27</v>
      </c>
      <c r="P3760">
        <v>171201</v>
      </c>
      <c r="Q3760">
        <v>226456</v>
      </c>
      <c r="R3760" t="s">
        <v>7516</v>
      </c>
      <c r="S3760" t="s">
        <v>52</v>
      </c>
      <c r="T3760" t="s">
        <v>7310</v>
      </c>
      <c r="U3760" t="s">
        <v>4692</v>
      </c>
      <c r="V3760">
        <v>29</v>
      </c>
      <c r="W3760">
        <v>75.599999999999994</v>
      </c>
      <c r="X3760">
        <v>0.03</v>
      </c>
      <c r="Y3760" t="s">
        <v>68</v>
      </c>
      <c r="Z3760">
        <v>9</v>
      </c>
      <c r="AA3760">
        <v>0.01</v>
      </c>
      <c r="AB3760">
        <v>2.63</v>
      </c>
      <c r="AC3760" t="s">
        <v>7569</v>
      </c>
      <c r="AE3760">
        <v>24487</v>
      </c>
      <c r="AF3760" t="b">
        <v>1</v>
      </c>
      <c r="AG3760">
        <v>1</v>
      </c>
      <c r="AM3760">
        <v>0</v>
      </c>
      <c r="AN3760" t="b">
        <v>0</v>
      </c>
      <c r="AO3760" t="b">
        <v>0</v>
      </c>
      <c r="AP3760" t="b">
        <v>0</v>
      </c>
      <c r="AQ3760" t="s">
        <v>111</v>
      </c>
      <c r="AR3760" t="s">
        <v>89</v>
      </c>
      <c r="AT3760" t="s">
        <v>71</v>
      </c>
      <c r="AV3760" t="s">
        <v>59</v>
      </c>
    </row>
    <row r="3761" spans="1:48" x14ac:dyDescent="0.35">
      <c r="A3761" t="s">
        <v>47</v>
      </c>
      <c r="B3761">
        <v>12</v>
      </c>
      <c r="C3761">
        <v>207</v>
      </c>
      <c r="D3761">
        <v>2021</v>
      </c>
      <c r="E3761">
        <v>5</v>
      </c>
      <c r="F3761">
        <v>4</v>
      </c>
      <c r="G3761">
        <v>0</v>
      </c>
      <c r="H3761">
        <v>29</v>
      </c>
      <c r="I3761" t="s">
        <v>7570</v>
      </c>
      <c r="J3761" t="s">
        <v>49</v>
      </c>
      <c r="K3761" t="s">
        <v>87</v>
      </c>
      <c r="L3761" t="b">
        <f t="shared" si="58"/>
        <v>0</v>
      </c>
      <c r="M3761">
        <v>39</v>
      </c>
      <c r="N3761">
        <v>41</v>
      </c>
      <c r="P3761">
        <v>171201</v>
      </c>
      <c r="Q3761">
        <v>226456</v>
      </c>
      <c r="R3761" t="s">
        <v>7516</v>
      </c>
      <c r="S3761" t="s">
        <v>52</v>
      </c>
      <c r="T3761" t="s">
        <v>7310</v>
      </c>
      <c r="U3761" t="s">
        <v>4692</v>
      </c>
      <c r="V3761">
        <v>29</v>
      </c>
      <c r="W3761">
        <v>75.599999999999994</v>
      </c>
      <c r="X3761">
        <v>0.02</v>
      </c>
      <c r="Y3761" t="s">
        <v>68</v>
      </c>
      <c r="Z3761">
        <v>1</v>
      </c>
      <c r="AA3761">
        <v>0</v>
      </c>
      <c r="AB3761">
        <v>2.63</v>
      </c>
      <c r="AC3761" t="s">
        <v>7571</v>
      </c>
      <c r="AE3761">
        <v>10809</v>
      </c>
      <c r="AF3761" t="b">
        <v>1</v>
      </c>
      <c r="AG3761">
        <v>1</v>
      </c>
      <c r="AM3761">
        <v>0</v>
      </c>
      <c r="AN3761" t="b">
        <v>0</v>
      </c>
      <c r="AO3761" t="b">
        <v>0</v>
      </c>
      <c r="AP3761" t="b">
        <v>0</v>
      </c>
      <c r="AQ3761" t="s">
        <v>85</v>
      </c>
      <c r="AR3761" t="s">
        <v>89</v>
      </c>
      <c r="AV3761" t="s">
        <v>59</v>
      </c>
    </row>
    <row r="3762" spans="1:48" x14ac:dyDescent="0.35">
      <c r="A3762" t="s">
        <v>47</v>
      </c>
      <c r="B3762">
        <v>12</v>
      </c>
      <c r="C3762">
        <v>207</v>
      </c>
      <c r="D3762">
        <v>2021</v>
      </c>
      <c r="E3762">
        <v>5</v>
      </c>
      <c r="F3762">
        <v>4</v>
      </c>
      <c r="G3762">
        <v>0</v>
      </c>
      <c r="H3762">
        <v>30</v>
      </c>
      <c r="I3762" t="s">
        <v>7572</v>
      </c>
      <c r="J3762" t="s">
        <v>49</v>
      </c>
      <c r="K3762" t="s">
        <v>87</v>
      </c>
      <c r="L3762" t="b">
        <f t="shared" si="58"/>
        <v>0</v>
      </c>
      <c r="M3762">
        <v>38</v>
      </c>
      <c r="N3762">
        <v>52</v>
      </c>
      <c r="P3762">
        <v>171201</v>
      </c>
      <c r="Q3762">
        <v>226456</v>
      </c>
      <c r="R3762" t="s">
        <v>7516</v>
      </c>
      <c r="S3762" t="s">
        <v>52</v>
      </c>
      <c r="T3762" t="s">
        <v>7310</v>
      </c>
      <c r="U3762" t="s">
        <v>4692</v>
      </c>
      <c r="V3762">
        <v>29</v>
      </c>
      <c r="W3762">
        <v>75.599999999999994</v>
      </c>
      <c r="X3762">
        <v>0.02</v>
      </c>
      <c r="Y3762" t="s">
        <v>68</v>
      </c>
      <c r="Z3762">
        <v>0</v>
      </c>
      <c r="AA3762">
        <v>0</v>
      </c>
      <c r="AB3762">
        <v>2.63</v>
      </c>
      <c r="AC3762" t="s">
        <v>7573</v>
      </c>
      <c r="AE3762">
        <v>10809</v>
      </c>
      <c r="AF3762" t="b">
        <v>1</v>
      </c>
      <c r="AG3762">
        <v>1</v>
      </c>
      <c r="AM3762">
        <v>0</v>
      </c>
      <c r="AN3762" t="b">
        <v>0</v>
      </c>
      <c r="AO3762" t="b">
        <v>0</v>
      </c>
      <c r="AP3762" t="b">
        <v>0</v>
      </c>
      <c r="AQ3762" t="s">
        <v>57</v>
      </c>
      <c r="AR3762" t="s">
        <v>75</v>
      </c>
      <c r="AV3762" t="s">
        <v>59</v>
      </c>
    </row>
    <row r="3763" spans="1:48" x14ac:dyDescent="0.35">
      <c r="A3763" t="s">
        <v>47</v>
      </c>
      <c r="B3763">
        <v>12</v>
      </c>
      <c r="C3763">
        <v>208</v>
      </c>
      <c r="D3763">
        <v>2021</v>
      </c>
      <c r="E3763">
        <v>5</v>
      </c>
      <c r="F3763">
        <v>4</v>
      </c>
      <c r="G3763">
        <v>0</v>
      </c>
      <c r="H3763">
        <v>1</v>
      </c>
      <c r="I3763" t="s">
        <v>7574</v>
      </c>
      <c r="J3763" t="s">
        <v>49</v>
      </c>
      <c r="K3763" t="s">
        <v>50</v>
      </c>
      <c r="L3763" t="str">
        <f t="shared" si="58"/>
        <v>DMKPlus</v>
      </c>
      <c r="M3763">
        <v>102225</v>
      </c>
      <c r="N3763">
        <v>54</v>
      </c>
      <c r="P3763">
        <v>172811</v>
      </c>
      <c r="Q3763">
        <v>223097</v>
      </c>
      <c r="R3763" t="s">
        <v>7575</v>
      </c>
      <c r="S3763" t="s">
        <v>52</v>
      </c>
      <c r="T3763" t="s">
        <v>7310</v>
      </c>
      <c r="U3763" t="s">
        <v>4692</v>
      </c>
      <c r="V3763">
        <v>20</v>
      </c>
      <c r="W3763">
        <v>77.459999999999994</v>
      </c>
      <c r="X3763">
        <v>59.15</v>
      </c>
      <c r="Y3763" t="s">
        <v>55</v>
      </c>
      <c r="Z3763">
        <v>60992</v>
      </c>
      <c r="AA3763">
        <v>35.29</v>
      </c>
      <c r="AB3763">
        <v>2.38</v>
      </c>
      <c r="AC3763" t="s">
        <v>7576</v>
      </c>
      <c r="AE3763">
        <v>10192</v>
      </c>
      <c r="AF3763" t="b">
        <v>1</v>
      </c>
      <c r="AG3763">
        <v>6</v>
      </c>
      <c r="AH3763" t="s">
        <v>50</v>
      </c>
      <c r="AI3763">
        <v>10192</v>
      </c>
      <c r="AJ3763" t="s">
        <v>7575</v>
      </c>
      <c r="AK3763" t="b">
        <v>1</v>
      </c>
      <c r="AL3763" t="b">
        <v>1</v>
      </c>
      <c r="AM3763">
        <v>5</v>
      </c>
      <c r="AN3763" t="b">
        <v>0</v>
      </c>
      <c r="AO3763" t="b">
        <v>1</v>
      </c>
      <c r="AP3763" t="b">
        <v>1</v>
      </c>
      <c r="AQ3763" t="s">
        <v>81</v>
      </c>
      <c r="AR3763" t="s">
        <v>71</v>
      </c>
      <c r="AV3763" t="s">
        <v>59</v>
      </c>
    </row>
    <row r="3764" spans="1:48" x14ac:dyDescent="0.35">
      <c r="A3764" t="s">
        <v>47</v>
      </c>
      <c r="B3764">
        <v>12</v>
      </c>
      <c r="C3764">
        <v>208</v>
      </c>
      <c r="D3764">
        <v>2021</v>
      </c>
      <c r="E3764">
        <v>5</v>
      </c>
      <c r="F3764">
        <v>4</v>
      </c>
      <c r="G3764">
        <v>0</v>
      </c>
      <c r="H3764">
        <v>2</v>
      </c>
      <c r="I3764" t="s">
        <v>7577</v>
      </c>
      <c r="J3764" t="s">
        <v>49</v>
      </c>
      <c r="K3764" t="s">
        <v>109</v>
      </c>
      <c r="L3764" t="str">
        <f t="shared" si="58"/>
        <v>ADMKPlus</v>
      </c>
      <c r="M3764">
        <v>41233</v>
      </c>
      <c r="N3764">
        <v>65</v>
      </c>
      <c r="P3764">
        <v>172811</v>
      </c>
      <c r="Q3764">
        <v>223097</v>
      </c>
      <c r="R3764" t="s">
        <v>7575</v>
      </c>
      <c r="S3764" t="s">
        <v>52</v>
      </c>
      <c r="T3764" t="s">
        <v>7310</v>
      </c>
      <c r="U3764" t="s">
        <v>4692</v>
      </c>
      <c r="V3764">
        <v>20</v>
      </c>
      <c r="W3764">
        <v>77.459999999999994</v>
      </c>
      <c r="X3764">
        <v>23.86</v>
      </c>
      <c r="Y3764" t="s">
        <v>55</v>
      </c>
      <c r="Z3764">
        <v>27446</v>
      </c>
      <c r="AA3764">
        <v>15.88</v>
      </c>
      <c r="AB3764">
        <v>2.38</v>
      </c>
      <c r="AC3764" t="s">
        <v>7578</v>
      </c>
      <c r="AE3764">
        <v>930</v>
      </c>
      <c r="AF3764" t="b">
        <v>1</v>
      </c>
      <c r="AG3764">
        <v>1</v>
      </c>
      <c r="AM3764">
        <v>0</v>
      </c>
      <c r="AN3764" t="b">
        <v>0</v>
      </c>
      <c r="AO3764" t="b">
        <v>0</v>
      </c>
      <c r="AP3764" t="b">
        <v>0</v>
      </c>
      <c r="AQ3764" t="s">
        <v>70</v>
      </c>
      <c r="AR3764" t="s">
        <v>58</v>
      </c>
      <c r="AV3764" t="s">
        <v>59</v>
      </c>
    </row>
    <row r="3765" spans="1:48" x14ac:dyDescent="0.35">
      <c r="A3765" t="s">
        <v>47</v>
      </c>
      <c r="B3765">
        <v>12</v>
      </c>
      <c r="C3765">
        <v>208</v>
      </c>
      <c r="D3765">
        <v>2021</v>
      </c>
      <c r="E3765">
        <v>5</v>
      </c>
      <c r="F3765">
        <v>4</v>
      </c>
      <c r="G3765">
        <v>0</v>
      </c>
      <c r="H3765">
        <v>3</v>
      </c>
      <c r="I3765" t="s">
        <v>7579</v>
      </c>
      <c r="J3765" t="s">
        <v>66</v>
      </c>
      <c r="K3765" t="s">
        <v>67</v>
      </c>
      <c r="L3765" t="b">
        <f t="shared" si="58"/>
        <v>0</v>
      </c>
      <c r="M3765">
        <v>13787</v>
      </c>
      <c r="N3765">
        <v>39</v>
      </c>
      <c r="P3765">
        <v>172811</v>
      </c>
      <c r="Q3765">
        <v>223097</v>
      </c>
      <c r="R3765" t="s">
        <v>7575</v>
      </c>
      <c r="S3765" t="s">
        <v>52</v>
      </c>
      <c r="T3765" t="s">
        <v>7310</v>
      </c>
      <c r="U3765" t="s">
        <v>4692</v>
      </c>
      <c r="V3765">
        <v>20</v>
      </c>
      <c r="W3765">
        <v>77.459999999999994</v>
      </c>
      <c r="X3765">
        <v>7.98</v>
      </c>
      <c r="Y3765" t="s">
        <v>68</v>
      </c>
      <c r="Z3765">
        <v>7346</v>
      </c>
      <c r="AA3765">
        <v>4.25</v>
      </c>
      <c r="AB3765">
        <v>2.38</v>
      </c>
      <c r="AC3765" t="s">
        <v>7580</v>
      </c>
      <c r="AE3765">
        <v>5533</v>
      </c>
      <c r="AF3765" t="b">
        <v>1</v>
      </c>
      <c r="AG3765">
        <v>1</v>
      </c>
      <c r="AM3765">
        <v>0</v>
      </c>
      <c r="AN3765" t="b">
        <v>0</v>
      </c>
      <c r="AO3765" t="b">
        <v>0</v>
      </c>
      <c r="AP3765" t="b">
        <v>0</v>
      </c>
      <c r="AQ3765" t="s">
        <v>96</v>
      </c>
      <c r="AR3765" t="s">
        <v>75</v>
      </c>
      <c r="AS3765" t="s">
        <v>297</v>
      </c>
      <c r="AV3765" t="s">
        <v>59</v>
      </c>
    </row>
    <row r="3766" spans="1:48" x14ac:dyDescent="0.35">
      <c r="A3766" t="s">
        <v>47</v>
      </c>
      <c r="B3766">
        <v>12</v>
      </c>
      <c r="C3766">
        <v>208</v>
      </c>
      <c r="D3766">
        <v>2021</v>
      </c>
      <c r="E3766">
        <v>5</v>
      </c>
      <c r="F3766">
        <v>4</v>
      </c>
      <c r="G3766">
        <v>0</v>
      </c>
      <c r="H3766">
        <v>4</v>
      </c>
      <c r="I3766" t="s">
        <v>7581</v>
      </c>
      <c r="J3766" t="s">
        <v>49</v>
      </c>
      <c r="K3766" t="s">
        <v>119</v>
      </c>
      <c r="L3766" t="str">
        <f t="shared" si="58"/>
        <v>ADMKPlus</v>
      </c>
      <c r="M3766">
        <v>6441</v>
      </c>
      <c r="N3766">
        <v>60</v>
      </c>
      <c r="P3766">
        <v>172811</v>
      </c>
      <c r="Q3766">
        <v>223097</v>
      </c>
      <c r="R3766" t="s">
        <v>7575</v>
      </c>
      <c r="S3766" t="s">
        <v>52</v>
      </c>
      <c r="T3766" t="s">
        <v>7310</v>
      </c>
      <c r="U3766" t="s">
        <v>4692</v>
      </c>
      <c r="V3766">
        <v>20</v>
      </c>
      <c r="W3766">
        <v>77.459999999999994</v>
      </c>
      <c r="X3766">
        <v>3.73</v>
      </c>
      <c r="Y3766" t="s">
        <v>68</v>
      </c>
      <c r="Z3766">
        <v>3949</v>
      </c>
      <c r="AA3766">
        <v>2.29</v>
      </c>
      <c r="AB3766">
        <v>2.38</v>
      </c>
      <c r="AC3766" t="s">
        <v>7582</v>
      </c>
      <c r="AE3766">
        <v>24338</v>
      </c>
      <c r="AF3766" t="b">
        <v>1</v>
      </c>
      <c r="AG3766">
        <v>2</v>
      </c>
      <c r="AH3766" t="s">
        <v>109</v>
      </c>
      <c r="AI3766">
        <v>930</v>
      </c>
      <c r="AJ3766" t="s">
        <v>7516</v>
      </c>
      <c r="AK3766" t="b">
        <v>0</v>
      </c>
      <c r="AL3766" t="b">
        <v>0</v>
      </c>
      <c r="AM3766">
        <v>1</v>
      </c>
      <c r="AN3766" t="b">
        <v>1</v>
      </c>
      <c r="AO3766" t="b">
        <v>0</v>
      </c>
      <c r="AP3766" t="b">
        <v>0</v>
      </c>
      <c r="AQ3766" t="s">
        <v>117</v>
      </c>
      <c r="AR3766" t="s">
        <v>71</v>
      </c>
      <c r="AV3766" t="s">
        <v>59</v>
      </c>
    </row>
    <row r="3767" spans="1:48" x14ac:dyDescent="0.35">
      <c r="A3767" t="s">
        <v>47</v>
      </c>
      <c r="B3767">
        <v>12</v>
      </c>
      <c r="C3767">
        <v>208</v>
      </c>
      <c r="D3767">
        <v>2021</v>
      </c>
      <c r="E3767">
        <v>5</v>
      </c>
      <c r="F3767">
        <v>4</v>
      </c>
      <c r="G3767">
        <v>0</v>
      </c>
      <c r="H3767">
        <v>5</v>
      </c>
      <c r="I3767" t="s">
        <v>7583</v>
      </c>
      <c r="J3767" t="s">
        <v>49</v>
      </c>
      <c r="K3767" t="s">
        <v>87</v>
      </c>
      <c r="L3767" t="b">
        <f t="shared" si="58"/>
        <v>0</v>
      </c>
      <c r="M3767">
        <v>2492</v>
      </c>
      <c r="N3767">
        <v>29</v>
      </c>
      <c r="P3767">
        <v>172811</v>
      </c>
      <c r="Q3767">
        <v>223097</v>
      </c>
      <c r="R3767" t="s">
        <v>7575</v>
      </c>
      <c r="S3767" t="s">
        <v>52</v>
      </c>
      <c r="T3767" t="s">
        <v>7310</v>
      </c>
      <c r="U3767" t="s">
        <v>4692</v>
      </c>
      <c r="V3767">
        <v>20</v>
      </c>
      <c r="W3767">
        <v>77.459999999999994</v>
      </c>
      <c r="X3767">
        <v>1.44</v>
      </c>
      <c r="Y3767" t="s">
        <v>68</v>
      </c>
      <c r="Z3767">
        <v>1136</v>
      </c>
      <c r="AA3767">
        <v>0.66</v>
      </c>
      <c r="AB3767">
        <v>2.38</v>
      </c>
      <c r="AC3767" t="s">
        <v>7584</v>
      </c>
      <c r="AE3767">
        <v>10809</v>
      </c>
      <c r="AF3767" t="b">
        <v>1</v>
      </c>
      <c r="AG3767">
        <v>1</v>
      </c>
      <c r="AM3767">
        <v>0</v>
      </c>
      <c r="AN3767" t="b">
        <v>0</v>
      </c>
      <c r="AO3767" t="b">
        <v>0</v>
      </c>
      <c r="AP3767" t="b">
        <v>0</v>
      </c>
      <c r="AQ3767" t="s">
        <v>156</v>
      </c>
      <c r="AR3767" t="s">
        <v>89</v>
      </c>
      <c r="AV3767" t="s">
        <v>59</v>
      </c>
    </row>
    <row r="3768" spans="1:48" x14ac:dyDescent="0.35">
      <c r="A3768" t="s">
        <v>47</v>
      </c>
      <c r="B3768">
        <v>12</v>
      </c>
      <c r="C3768">
        <v>208</v>
      </c>
      <c r="D3768">
        <v>2021</v>
      </c>
      <c r="E3768">
        <v>5</v>
      </c>
      <c r="F3768">
        <v>4</v>
      </c>
      <c r="G3768">
        <v>0</v>
      </c>
      <c r="H3768">
        <v>6</v>
      </c>
      <c r="I3768" t="s">
        <v>2904</v>
      </c>
      <c r="J3768" t="s">
        <v>49</v>
      </c>
      <c r="K3768" t="s">
        <v>115</v>
      </c>
      <c r="L3768" t="b">
        <f t="shared" si="58"/>
        <v>0</v>
      </c>
      <c r="M3768">
        <v>1356</v>
      </c>
      <c r="N3768">
        <v>46</v>
      </c>
      <c r="P3768">
        <v>172811</v>
      </c>
      <c r="Q3768">
        <v>223097</v>
      </c>
      <c r="R3768" t="s">
        <v>7575</v>
      </c>
      <c r="S3768" t="s">
        <v>52</v>
      </c>
      <c r="T3768" t="s">
        <v>7310</v>
      </c>
      <c r="U3768" t="s">
        <v>4692</v>
      </c>
      <c r="V3768">
        <v>20</v>
      </c>
      <c r="W3768">
        <v>77.459999999999994</v>
      </c>
      <c r="X3768">
        <v>0.78</v>
      </c>
      <c r="Y3768" t="s">
        <v>68</v>
      </c>
      <c r="Z3768">
        <v>458</v>
      </c>
      <c r="AA3768">
        <v>0.27</v>
      </c>
      <c r="AB3768">
        <v>2.38</v>
      </c>
      <c r="AC3768" t="s">
        <v>7585</v>
      </c>
      <c r="AE3768">
        <v>24404</v>
      </c>
      <c r="AF3768" t="b">
        <v>1</v>
      </c>
      <c r="AG3768">
        <v>1</v>
      </c>
      <c r="AM3768">
        <v>0</v>
      </c>
      <c r="AN3768" t="b">
        <v>0</v>
      </c>
      <c r="AO3768" t="b">
        <v>0</v>
      </c>
      <c r="AP3768" t="b">
        <v>0</v>
      </c>
      <c r="AQ3768" t="s">
        <v>57</v>
      </c>
      <c r="AR3768" t="s">
        <v>89</v>
      </c>
      <c r="AV3768" t="s">
        <v>59</v>
      </c>
    </row>
    <row r="3769" spans="1:48" x14ac:dyDescent="0.35">
      <c r="A3769" t="s">
        <v>47</v>
      </c>
      <c r="B3769">
        <v>12</v>
      </c>
      <c r="C3769">
        <v>208</v>
      </c>
      <c r="D3769">
        <v>2021</v>
      </c>
      <c r="E3769">
        <v>5</v>
      </c>
      <c r="F3769">
        <v>4</v>
      </c>
      <c r="G3769">
        <v>0</v>
      </c>
      <c r="H3769">
        <v>7</v>
      </c>
      <c r="I3769" t="s">
        <v>7586</v>
      </c>
      <c r="J3769" t="s">
        <v>49</v>
      </c>
      <c r="K3769" t="s">
        <v>87</v>
      </c>
      <c r="L3769" t="b">
        <f t="shared" si="58"/>
        <v>0</v>
      </c>
      <c r="M3769">
        <v>898</v>
      </c>
      <c r="N3769">
        <v>27</v>
      </c>
      <c r="P3769">
        <v>172811</v>
      </c>
      <c r="Q3769">
        <v>223097</v>
      </c>
      <c r="R3769" t="s">
        <v>7575</v>
      </c>
      <c r="S3769" t="s">
        <v>52</v>
      </c>
      <c r="T3769" t="s">
        <v>7310</v>
      </c>
      <c r="U3769" t="s">
        <v>4692</v>
      </c>
      <c r="V3769">
        <v>20</v>
      </c>
      <c r="W3769">
        <v>77.459999999999994</v>
      </c>
      <c r="X3769">
        <v>0.52</v>
      </c>
      <c r="Y3769" t="s">
        <v>68</v>
      </c>
      <c r="Z3769">
        <v>158</v>
      </c>
      <c r="AA3769">
        <v>0.09</v>
      </c>
      <c r="AB3769">
        <v>2.38</v>
      </c>
      <c r="AC3769" t="s">
        <v>7587</v>
      </c>
      <c r="AE3769">
        <v>10809</v>
      </c>
      <c r="AF3769" t="b">
        <v>1</v>
      </c>
      <c r="AG3769">
        <v>1</v>
      </c>
      <c r="AM3769">
        <v>0</v>
      </c>
      <c r="AN3769" t="b">
        <v>0</v>
      </c>
      <c r="AO3769" t="b">
        <v>0</v>
      </c>
      <c r="AP3769" t="b">
        <v>0</v>
      </c>
      <c r="AQ3769" t="s">
        <v>70</v>
      </c>
      <c r="AR3769" t="s">
        <v>89</v>
      </c>
      <c r="AV3769" t="s">
        <v>59</v>
      </c>
    </row>
    <row r="3770" spans="1:48" x14ac:dyDescent="0.35">
      <c r="A3770" t="s">
        <v>47</v>
      </c>
      <c r="B3770">
        <v>12</v>
      </c>
      <c r="C3770">
        <v>208</v>
      </c>
      <c r="D3770">
        <v>2021</v>
      </c>
      <c r="E3770">
        <v>5</v>
      </c>
      <c r="F3770">
        <v>4</v>
      </c>
      <c r="G3770">
        <v>0</v>
      </c>
      <c r="H3770">
        <v>8</v>
      </c>
      <c r="I3770" t="s">
        <v>76</v>
      </c>
      <c r="K3770" t="s">
        <v>77</v>
      </c>
      <c r="L3770" t="b">
        <f t="shared" si="58"/>
        <v>0</v>
      </c>
      <c r="M3770">
        <v>740</v>
      </c>
      <c r="P3770">
        <v>172811</v>
      </c>
      <c r="Q3770">
        <v>223097</v>
      </c>
      <c r="R3770" t="s">
        <v>7575</v>
      </c>
      <c r="S3770" t="s">
        <v>52</v>
      </c>
      <c r="T3770" t="s">
        <v>7310</v>
      </c>
      <c r="U3770" t="s">
        <v>4692</v>
      </c>
      <c r="V3770">
        <v>20</v>
      </c>
      <c r="W3770">
        <v>77.459999999999994</v>
      </c>
      <c r="X3770">
        <v>0.43</v>
      </c>
      <c r="Z3770">
        <v>56</v>
      </c>
      <c r="AA3770">
        <v>0.03</v>
      </c>
      <c r="AB3770">
        <v>2.38</v>
      </c>
      <c r="AE3770">
        <v>5897</v>
      </c>
      <c r="AF3770" t="b">
        <v>1</v>
      </c>
      <c r="AV3770" t="s">
        <v>59</v>
      </c>
    </row>
    <row r="3771" spans="1:48" x14ac:dyDescent="0.35">
      <c r="A3771" t="s">
        <v>47</v>
      </c>
      <c r="B3771">
        <v>12</v>
      </c>
      <c r="C3771">
        <v>208</v>
      </c>
      <c r="D3771">
        <v>2021</v>
      </c>
      <c r="E3771">
        <v>5</v>
      </c>
      <c r="F3771">
        <v>4</v>
      </c>
      <c r="G3771">
        <v>0</v>
      </c>
      <c r="H3771">
        <v>9</v>
      </c>
      <c r="I3771" t="s">
        <v>7588</v>
      </c>
      <c r="J3771" t="s">
        <v>66</v>
      </c>
      <c r="K3771" t="s">
        <v>87</v>
      </c>
      <c r="L3771" t="b">
        <f t="shared" si="58"/>
        <v>0</v>
      </c>
      <c r="M3771">
        <v>684</v>
      </c>
      <c r="N3771">
        <v>28</v>
      </c>
      <c r="P3771">
        <v>172811</v>
      </c>
      <c r="Q3771">
        <v>223097</v>
      </c>
      <c r="R3771" t="s">
        <v>7575</v>
      </c>
      <c r="S3771" t="s">
        <v>52</v>
      </c>
      <c r="T3771" t="s">
        <v>7310</v>
      </c>
      <c r="U3771" t="s">
        <v>4692</v>
      </c>
      <c r="V3771">
        <v>20</v>
      </c>
      <c r="W3771">
        <v>77.459999999999994</v>
      </c>
      <c r="X3771">
        <v>0.4</v>
      </c>
      <c r="Y3771" t="s">
        <v>68</v>
      </c>
      <c r="Z3771">
        <v>91</v>
      </c>
      <c r="AA3771">
        <v>0.05</v>
      </c>
      <c r="AB3771">
        <v>2.38</v>
      </c>
      <c r="AC3771" t="s">
        <v>7589</v>
      </c>
      <c r="AE3771">
        <v>10809</v>
      </c>
      <c r="AF3771" t="b">
        <v>1</v>
      </c>
      <c r="AG3771">
        <v>1</v>
      </c>
      <c r="AM3771">
        <v>0</v>
      </c>
      <c r="AN3771" t="b">
        <v>0</v>
      </c>
      <c r="AO3771" t="b">
        <v>0</v>
      </c>
      <c r="AP3771" t="b">
        <v>0</v>
      </c>
      <c r="AQ3771" t="s">
        <v>117</v>
      </c>
      <c r="AR3771" t="s">
        <v>75</v>
      </c>
      <c r="AS3771" t="s">
        <v>297</v>
      </c>
      <c r="AV3771" t="s">
        <v>59</v>
      </c>
    </row>
    <row r="3772" spans="1:48" x14ac:dyDescent="0.35">
      <c r="A3772" t="s">
        <v>47</v>
      </c>
      <c r="B3772">
        <v>12</v>
      </c>
      <c r="C3772">
        <v>208</v>
      </c>
      <c r="D3772">
        <v>2021</v>
      </c>
      <c r="E3772">
        <v>5</v>
      </c>
      <c r="F3772">
        <v>4</v>
      </c>
      <c r="G3772">
        <v>0</v>
      </c>
      <c r="H3772">
        <v>10</v>
      </c>
      <c r="I3772" t="s">
        <v>7590</v>
      </c>
      <c r="J3772" t="s">
        <v>49</v>
      </c>
      <c r="K3772" t="s">
        <v>1480</v>
      </c>
      <c r="L3772" t="b">
        <f t="shared" si="58"/>
        <v>0</v>
      </c>
      <c r="M3772">
        <v>593</v>
      </c>
      <c r="N3772">
        <v>26</v>
      </c>
      <c r="P3772">
        <v>172811</v>
      </c>
      <c r="Q3772">
        <v>223097</v>
      </c>
      <c r="R3772" t="s">
        <v>7575</v>
      </c>
      <c r="S3772" t="s">
        <v>52</v>
      </c>
      <c r="T3772" t="s">
        <v>7310</v>
      </c>
      <c r="U3772" t="s">
        <v>4692</v>
      </c>
      <c r="V3772">
        <v>20</v>
      </c>
      <c r="W3772">
        <v>77.459999999999994</v>
      </c>
      <c r="X3772">
        <v>0.34</v>
      </c>
      <c r="Y3772" t="s">
        <v>68</v>
      </c>
      <c r="Z3772">
        <v>27</v>
      </c>
      <c r="AA3772">
        <v>0.02</v>
      </c>
      <c r="AB3772">
        <v>2.38</v>
      </c>
      <c r="AC3772" t="s">
        <v>7591</v>
      </c>
      <c r="AE3772">
        <v>12001</v>
      </c>
      <c r="AF3772" t="b">
        <v>1</v>
      </c>
      <c r="AG3772">
        <v>1</v>
      </c>
      <c r="AM3772">
        <v>0</v>
      </c>
      <c r="AN3772" t="b">
        <v>0</v>
      </c>
      <c r="AO3772" t="b">
        <v>0</v>
      </c>
      <c r="AP3772" t="b">
        <v>0</v>
      </c>
      <c r="AQ3772" t="s">
        <v>85</v>
      </c>
      <c r="AR3772" t="s">
        <v>134</v>
      </c>
      <c r="AV3772" t="s">
        <v>59</v>
      </c>
    </row>
    <row r="3773" spans="1:48" x14ac:dyDescent="0.35">
      <c r="A3773" t="s">
        <v>47</v>
      </c>
      <c r="B3773">
        <v>12</v>
      </c>
      <c r="C3773">
        <v>208</v>
      </c>
      <c r="D3773">
        <v>2021</v>
      </c>
      <c r="E3773">
        <v>5</v>
      </c>
      <c r="F3773">
        <v>4</v>
      </c>
      <c r="G3773">
        <v>0</v>
      </c>
      <c r="H3773">
        <v>11</v>
      </c>
      <c r="I3773" t="s">
        <v>7592</v>
      </c>
      <c r="J3773" t="s">
        <v>49</v>
      </c>
      <c r="K3773" t="s">
        <v>87</v>
      </c>
      <c r="L3773" t="b">
        <f t="shared" si="58"/>
        <v>0</v>
      </c>
      <c r="M3773">
        <v>566</v>
      </c>
      <c r="N3773">
        <v>38</v>
      </c>
      <c r="P3773">
        <v>172811</v>
      </c>
      <c r="Q3773">
        <v>223097</v>
      </c>
      <c r="R3773" t="s">
        <v>7575</v>
      </c>
      <c r="S3773" t="s">
        <v>52</v>
      </c>
      <c r="T3773" t="s">
        <v>7310</v>
      </c>
      <c r="U3773" t="s">
        <v>4692</v>
      </c>
      <c r="V3773">
        <v>20</v>
      </c>
      <c r="W3773">
        <v>77.459999999999994</v>
      </c>
      <c r="X3773">
        <v>0.33</v>
      </c>
      <c r="Y3773" t="s">
        <v>68</v>
      </c>
      <c r="Z3773">
        <v>86</v>
      </c>
      <c r="AA3773">
        <v>0.05</v>
      </c>
      <c r="AB3773">
        <v>2.38</v>
      </c>
      <c r="AC3773" t="s">
        <v>7593</v>
      </c>
      <c r="AE3773">
        <v>10809</v>
      </c>
      <c r="AF3773" t="b">
        <v>1</v>
      </c>
      <c r="AG3773">
        <v>1</v>
      </c>
      <c r="AM3773">
        <v>0</v>
      </c>
      <c r="AN3773" t="b">
        <v>0</v>
      </c>
      <c r="AO3773" t="b">
        <v>0</v>
      </c>
      <c r="AP3773" t="b">
        <v>0</v>
      </c>
      <c r="AV3773" t="s">
        <v>59</v>
      </c>
    </row>
    <row r="3774" spans="1:48" x14ac:dyDescent="0.35">
      <c r="A3774" t="s">
        <v>47</v>
      </c>
      <c r="B3774">
        <v>12</v>
      </c>
      <c r="C3774">
        <v>208</v>
      </c>
      <c r="D3774">
        <v>2021</v>
      </c>
      <c r="E3774">
        <v>5</v>
      </c>
      <c r="F3774">
        <v>4</v>
      </c>
      <c r="G3774">
        <v>0</v>
      </c>
      <c r="H3774">
        <v>12</v>
      </c>
      <c r="I3774" t="s">
        <v>7594</v>
      </c>
      <c r="J3774" t="s">
        <v>49</v>
      </c>
      <c r="K3774" t="s">
        <v>87</v>
      </c>
      <c r="L3774" t="b">
        <f t="shared" si="58"/>
        <v>0</v>
      </c>
      <c r="M3774">
        <v>480</v>
      </c>
      <c r="N3774">
        <v>36</v>
      </c>
      <c r="P3774">
        <v>172811</v>
      </c>
      <c r="Q3774">
        <v>223097</v>
      </c>
      <c r="R3774" t="s">
        <v>7575</v>
      </c>
      <c r="S3774" t="s">
        <v>52</v>
      </c>
      <c r="T3774" t="s">
        <v>7310</v>
      </c>
      <c r="U3774" t="s">
        <v>4692</v>
      </c>
      <c r="V3774">
        <v>20</v>
      </c>
      <c r="W3774">
        <v>77.459999999999994</v>
      </c>
      <c r="X3774">
        <v>0.28000000000000003</v>
      </c>
      <c r="Y3774" t="s">
        <v>68</v>
      </c>
      <c r="Z3774">
        <v>115</v>
      </c>
      <c r="AA3774">
        <v>7.0000000000000007E-2</v>
      </c>
      <c r="AB3774">
        <v>2.38</v>
      </c>
      <c r="AC3774" t="s">
        <v>7595</v>
      </c>
      <c r="AE3774">
        <v>10809</v>
      </c>
      <c r="AF3774" t="b">
        <v>1</v>
      </c>
      <c r="AG3774">
        <v>1</v>
      </c>
      <c r="AM3774">
        <v>0</v>
      </c>
      <c r="AN3774" t="b">
        <v>0</v>
      </c>
      <c r="AO3774" t="b">
        <v>0</v>
      </c>
      <c r="AP3774" t="b">
        <v>0</v>
      </c>
      <c r="AQ3774" t="s">
        <v>111</v>
      </c>
      <c r="AR3774" t="s">
        <v>106</v>
      </c>
      <c r="AS3774" t="s">
        <v>107</v>
      </c>
      <c r="AV3774" t="s">
        <v>59</v>
      </c>
    </row>
    <row r="3775" spans="1:48" x14ac:dyDescent="0.35">
      <c r="A3775" t="s">
        <v>47</v>
      </c>
      <c r="B3775">
        <v>12</v>
      </c>
      <c r="C3775">
        <v>208</v>
      </c>
      <c r="D3775">
        <v>2021</v>
      </c>
      <c r="E3775">
        <v>5</v>
      </c>
      <c r="F3775">
        <v>4</v>
      </c>
      <c r="G3775">
        <v>0</v>
      </c>
      <c r="H3775">
        <v>13</v>
      </c>
      <c r="I3775" t="s">
        <v>7596</v>
      </c>
      <c r="J3775" t="s">
        <v>49</v>
      </c>
      <c r="K3775" t="s">
        <v>87</v>
      </c>
      <c r="L3775" t="b">
        <f t="shared" si="58"/>
        <v>0</v>
      </c>
      <c r="M3775">
        <v>365</v>
      </c>
      <c r="N3775">
        <v>37</v>
      </c>
      <c r="P3775">
        <v>172811</v>
      </c>
      <c r="Q3775">
        <v>223097</v>
      </c>
      <c r="R3775" t="s">
        <v>7575</v>
      </c>
      <c r="S3775" t="s">
        <v>52</v>
      </c>
      <c r="T3775" t="s">
        <v>7310</v>
      </c>
      <c r="U3775" t="s">
        <v>4692</v>
      </c>
      <c r="V3775">
        <v>20</v>
      </c>
      <c r="W3775">
        <v>77.459999999999994</v>
      </c>
      <c r="X3775">
        <v>0.21</v>
      </c>
      <c r="Y3775" t="s">
        <v>68</v>
      </c>
      <c r="Z3775">
        <v>16</v>
      </c>
      <c r="AA3775">
        <v>0.01</v>
      </c>
      <c r="AB3775">
        <v>2.38</v>
      </c>
      <c r="AC3775" t="s">
        <v>7597</v>
      </c>
      <c r="AE3775">
        <v>10809</v>
      </c>
      <c r="AF3775" t="b">
        <v>1</v>
      </c>
      <c r="AG3775">
        <v>1</v>
      </c>
      <c r="AM3775">
        <v>0</v>
      </c>
      <c r="AN3775" t="b">
        <v>0</v>
      </c>
      <c r="AO3775" t="b">
        <v>0</v>
      </c>
      <c r="AP3775" t="b">
        <v>0</v>
      </c>
      <c r="AQ3775" t="s">
        <v>81</v>
      </c>
      <c r="AR3775" t="s">
        <v>106</v>
      </c>
      <c r="AS3775" t="s">
        <v>107</v>
      </c>
      <c r="AV3775" t="s">
        <v>59</v>
      </c>
    </row>
    <row r="3776" spans="1:48" x14ac:dyDescent="0.35">
      <c r="A3776" t="s">
        <v>47</v>
      </c>
      <c r="B3776">
        <v>12</v>
      </c>
      <c r="C3776">
        <v>208</v>
      </c>
      <c r="D3776">
        <v>2021</v>
      </c>
      <c r="E3776">
        <v>5</v>
      </c>
      <c r="F3776">
        <v>4</v>
      </c>
      <c r="G3776">
        <v>0</v>
      </c>
      <c r="H3776">
        <v>14</v>
      </c>
      <c r="I3776" t="s">
        <v>7598</v>
      </c>
      <c r="J3776" t="s">
        <v>49</v>
      </c>
      <c r="K3776" t="s">
        <v>87</v>
      </c>
      <c r="L3776" t="b">
        <f t="shared" si="58"/>
        <v>0</v>
      </c>
      <c r="M3776">
        <v>349</v>
      </c>
      <c r="N3776">
        <v>59</v>
      </c>
      <c r="P3776">
        <v>172811</v>
      </c>
      <c r="Q3776">
        <v>223097</v>
      </c>
      <c r="R3776" t="s">
        <v>7575</v>
      </c>
      <c r="S3776" t="s">
        <v>52</v>
      </c>
      <c r="T3776" t="s">
        <v>7310</v>
      </c>
      <c r="U3776" t="s">
        <v>4692</v>
      </c>
      <c r="V3776">
        <v>20</v>
      </c>
      <c r="W3776">
        <v>77.459999999999994</v>
      </c>
      <c r="X3776">
        <v>0.2</v>
      </c>
      <c r="Y3776" t="s">
        <v>68</v>
      </c>
      <c r="Z3776">
        <v>212</v>
      </c>
      <c r="AA3776">
        <v>0.12</v>
      </c>
      <c r="AB3776">
        <v>2.38</v>
      </c>
      <c r="AC3776" t="s">
        <v>7599</v>
      </c>
      <c r="AE3776">
        <v>10809</v>
      </c>
      <c r="AF3776" t="b">
        <v>1</v>
      </c>
      <c r="AG3776">
        <v>1</v>
      </c>
      <c r="AM3776">
        <v>0</v>
      </c>
      <c r="AN3776" t="b">
        <v>0</v>
      </c>
      <c r="AO3776" t="b">
        <v>0</v>
      </c>
      <c r="AP3776" t="b">
        <v>0</v>
      </c>
      <c r="AQ3776" t="s">
        <v>57</v>
      </c>
      <c r="AR3776" t="s">
        <v>71</v>
      </c>
      <c r="AV3776" t="s">
        <v>59</v>
      </c>
    </row>
    <row r="3777" spans="1:48" x14ac:dyDescent="0.35">
      <c r="A3777" t="s">
        <v>47</v>
      </c>
      <c r="B3777">
        <v>12</v>
      </c>
      <c r="C3777">
        <v>208</v>
      </c>
      <c r="D3777">
        <v>2021</v>
      </c>
      <c r="E3777">
        <v>5</v>
      </c>
      <c r="F3777">
        <v>4</v>
      </c>
      <c r="G3777">
        <v>0</v>
      </c>
      <c r="H3777">
        <v>15</v>
      </c>
      <c r="I3777" t="s">
        <v>7600</v>
      </c>
      <c r="J3777" t="s">
        <v>49</v>
      </c>
      <c r="K3777" t="s">
        <v>87</v>
      </c>
      <c r="L3777" t="b">
        <f t="shared" si="58"/>
        <v>0</v>
      </c>
      <c r="M3777">
        <v>137</v>
      </c>
      <c r="N3777">
        <v>37</v>
      </c>
      <c r="P3777">
        <v>172811</v>
      </c>
      <c r="Q3777">
        <v>223097</v>
      </c>
      <c r="R3777" t="s">
        <v>7575</v>
      </c>
      <c r="S3777" t="s">
        <v>52</v>
      </c>
      <c r="T3777" t="s">
        <v>7310</v>
      </c>
      <c r="U3777" t="s">
        <v>4692</v>
      </c>
      <c r="V3777">
        <v>20</v>
      </c>
      <c r="W3777">
        <v>77.459999999999994</v>
      </c>
      <c r="X3777">
        <v>0.08</v>
      </c>
      <c r="Y3777" t="s">
        <v>68</v>
      </c>
      <c r="Z3777">
        <v>13</v>
      </c>
      <c r="AA3777">
        <v>0.01</v>
      </c>
      <c r="AB3777">
        <v>2.38</v>
      </c>
      <c r="AC3777" t="s">
        <v>7601</v>
      </c>
      <c r="AE3777">
        <v>10809</v>
      </c>
      <c r="AF3777" t="b">
        <v>1</v>
      </c>
      <c r="AG3777">
        <v>1</v>
      </c>
      <c r="AM3777">
        <v>0</v>
      </c>
      <c r="AN3777" t="b">
        <v>0</v>
      </c>
      <c r="AO3777" t="b">
        <v>0</v>
      </c>
      <c r="AP3777" t="b">
        <v>0</v>
      </c>
      <c r="AQ3777" t="s">
        <v>81</v>
      </c>
      <c r="AR3777" t="s">
        <v>71</v>
      </c>
      <c r="AV3777" t="s">
        <v>59</v>
      </c>
    </row>
    <row r="3778" spans="1:48" x14ac:dyDescent="0.35">
      <c r="A3778" t="s">
        <v>47</v>
      </c>
      <c r="B3778">
        <v>12</v>
      </c>
      <c r="C3778">
        <v>208</v>
      </c>
      <c r="D3778">
        <v>2021</v>
      </c>
      <c r="E3778">
        <v>5</v>
      </c>
      <c r="F3778">
        <v>4</v>
      </c>
      <c r="G3778">
        <v>0</v>
      </c>
      <c r="H3778">
        <v>16</v>
      </c>
      <c r="I3778" t="s">
        <v>7602</v>
      </c>
      <c r="J3778" t="s">
        <v>66</v>
      </c>
      <c r="K3778" t="s">
        <v>87</v>
      </c>
      <c r="L3778" t="b">
        <f t="shared" si="58"/>
        <v>0</v>
      </c>
      <c r="M3778">
        <v>124</v>
      </c>
      <c r="N3778">
        <v>42</v>
      </c>
      <c r="P3778">
        <v>172811</v>
      </c>
      <c r="Q3778">
        <v>223097</v>
      </c>
      <c r="R3778" t="s">
        <v>7575</v>
      </c>
      <c r="S3778" t="s">
        <v>52</v>
      </c>
      <c r="T3778" t="s">
        <v>7310</v>
      </c>
      <c r="U3778" t="s">
        <v>4692</v>
      </c>
      <c r="V3778">
        <v>20</v>
      </c>
      <c r="W3778">
        <v>77.459999999999994</v>
      </c>
      <c r="X3778">
        <v>7.0000000000000007E-2</v>
      </c>
      <c r="Y3778" t="s">
        <v>68</v>
      </c>
      <c r="Z3778">
        <v>16</v>
      </c>
      <c r="AA3778">
        <v>0.01</v>
      </c>
      <c r="AB3778">
        <v>2.38</v>
      </c>
      <c r="AC3778" t="s">
        <v>7603</v>
      </c>
      <c r="AE3778">
        <v>10809</v>
      </c>
      <c r="AF3778" t="b">
        <v>1</v>
      </c>
      <c r="AG3778">
        <v>1</v>
      </c>
      <c r="AM3778">
        <v>0</v>
      </c>
      <c r="AN3778" t="b">
        <v>0</v>
      </c>
      <c r="AO3778" t="b">
        <v>0</v>
      </c>
      <c r="AP3778" t="b">
        <v>0</v>
      </c>
      <c r="AQ3778" t="s">
        <v>117</v>
      </c>
      <c r="AR3778" t="s">
        <v>71</v>
      </c>
      <c r="AV3778" t="s">
        <v>59</v>
      </c>
    </row>
    <row r="3779" spans="1:48" x14ac:dyDescent="0.35">
      <c r="A3779" t="s">
        <v>47</v>
      </c>
      <c r="B3779">
        <v>12</v>
      </c>
      <c r="C3779">
        <v>208</v>
      </c>
      <c r="D3779">
        <v>2021</v>
      </c>
      <c r="E3779">
        <v>5</v>
      </c>
      <c r="F3779">
        <v>4</v>
      </c>
      <c r="G3779">
        <v>0</v>
      </c>
      <c r="H3779">
        <v>17</v>
      </c>
      <c r="I3779" t="s">
        <v>7604</v>
      </c>
      <c r="J3779" t="s">
        <v>49</v>
      </c>
      <c r="K3779" t="s">
        <v>87</v>
      </c>
      <c r="L3779" t="b">
        <f t="shared" ref="L3779:L3842" si="59">IF(OR(K3779="DMK", K3779="INC", K3779="VCK",K3779="CPI",K3779="IUML",K3779="CPM"), "DMKPlus", IF(OR(K3779="ADMK", K3779="BJP", K3779="AMMK",K3779="PMK"),"ADMKPlus"))</f>
        <v>0</v>
      </c>
      <c r="M3779">
        <v>108</v>
      </c>
      <c r="N3779">
        <v>37</v>
      </c>
      <c r="P3779">
        <v>172811</v>
      </c>
      <c r="Q3779">
        <v>223097</v>
      </c>
      <c r="R3779" t="s">
        <v>7575</v>
      </c>
      <c r="S3779" t="s">
        <v>52</v>
      </c>
      <c r="T3779" t="s">
        <v>7310</v>
      </c>
      <c r="U3779" t="s">
        <v>4692</v>
      </c>
      <c r="V3779">
        <v>20</v>
      </c>
      <c r="W3779">
        <v>77.459999999999994</v>
      </c>
      <c r="X3779">
        <v>0.06</v>
      </c>
      <c r="Y3779" t="s">
        <v>68</v>
      </c>
      <c r="Z3779">
        <v>38</v>
      </c>
      <c r="AA3779">
        <v>0.02</v>
      </c>
      <c r="AB3779">
        <v>2.38</v>
      </c>
      <c r="AC3779" t="s">
        <v>7605</v>
      </c>
      <c r="AE3779">
        <v>10809</v>
      </c>
      <c r="AF3779" t="b">
        <v>1</v>
      </c>
      <c r="AG3779">
        <v>1</v>
      </c>
      <c r="AM3779">
        <v>0</v>
      </c>
      <c r="AN3779" t="b">
        <v>0</v>
      </c>
      <c r="AO3779" t="b">
        <v>0</v>
      </c>
      <c r="AP3779" t="b">
        <v>0</v>
      </c>
      <c r="AQ3779" t="s">
        <v>96</v>
      </c>
      <c r="AR3779" t="s">
        <v>71</v>
      </c>
      <c r="AV3779" t="s">
        <v>59</v>
      </c>
    </row>
    <row r="3780" spans="1:48" x14ac:dyDescent="0.35">
      <c r="A3780" t="s">
        <v>47</v>
      </c>
      <c r="B3780">
        <v>12</v>
      </c>
      <c r="C3780">
        <v>208</v>
      </c>
      <c r="D3780">
        <v>2021</v>
      </c>
      <c r="E3780">
        <v>5</v>
      </c>
      <c r="F3780">
        <v>4</v>
      </c>
      <c r="G3780">
        <v>0</v>
      </c>
      <c r="H3780">
        <v>18</v>
      </c>
      <c r="I3780" t="s">
        <v>7606</v>
      </c>
      <c r="J3780" t="s">
        <v>49</v>
      </c>
      <c r="K3780" t="s">
        <v>320</v>
      </c>
      <c r="L3780" t="b">
        <f t="shared" si="59"/>
        <v>0</v>
      </c>
      <c r="M3780">
        <v>70</v>
      </c>
      <c r="N3780">
        <v>42</v>
      </c>
      <c r="P3780">
        <v>172811</v>
      </c>
      <c r="Q3780">
        <v>223097</v>
      </c>
      <c r="R3780" t="s">
        <v>7575</v>
      </c>
      <c r="S3780" t="s">
        <v>52</v>
      </c>
      <c r="T3780" t="s">
        <v>7310</v>
      </c>
      <c r="U3780" t="s">
        <v>4692</v>
      </c>
      <c r="V3780">
        <v>20</v>
      </c>
      <c r="W3780">
        <v>77.459999999999994</v>
      </c>
      <c r="X3780">
        <v>0.04</v>
      </c>
      <c r="Y3780" t="s">
        <v>68</v>
      </c>
      <c r="Z3780">
        <v>5</v>
      </c>
      <c r="AA3780">
        <v>0</v>
      </c>
      <c r="AB3780">
        <v>2.38</v>
      </c>
      <c r="AC3780" t="s">
        <v>7607</v>
      </c>
      <c r="AE3780">
        <v>24487</v>
      </c>
      <c r="AF3780" t="b">
        <v>1</v>
      </c>
      <c r="AG3780">
        <v>1</v>
      </c>
      <c r="AM3780">
        <v>0</v>
      </c>
      <c r="AN3780" t="b">
        <v>0</v>
      </c>
      <c r="AO3780" t="b">
        <v>0</v>
      </c>
      <c r="AP3780" t="b">
        <v>0</v>
      </c>
      <c r="AQ3780" t="s">
        <v>96</v>
      </c>
      <c r="AR3780" t="s">
        <v>89</v>
      </c>
      <c r="AT3780" t="s">
        <v>71</v>
      </c>
      <c r="AV3780" t="s">
        <v>59</v>
      </c>
    </row>
    <row r="3781" spans="1:48" x14ac:dyDescent="0.35">
      <c r="A3781" t="s">
        <v>47</v>
      </c>
      <c r="B3781">
        <v>12</v>
      </c>
      <c r="C3781">
        <v>208</v>
      </c>
      <c r="D3781">
        <v>2021</v>
      </c>
      <c r="E3781">
        <v>5</v>
      </c>
      <c r="F3781">
        <v>4</v>
      </c>
      <c r="G3781">
        <v>0</v>
      </c>
      <c r="H3781">
        <v>19</v>
      </c>
      <c r="I3781" t="s">
        <v>7608</v>
      </c>
      <c r="J3781" t="s">
        <v>49</v>
      </c>
      <c r="K3781" t="s">
        <v>87</v>
      </c>
      <c r="L3781" t="b">
        <f t="shared" si="59"/>
        <v>0</v>
      </c>
      <c r="M3781">
        <v>65</v>
      </c>
      <c r="N3781">
        <v>76</v>
      </c>
      <c r="P3781">
        <v>172811</v>
      </c>
      <c r="Q3781">
        <v>223097</v>
      </c>
      <c r="R3781" t="s">
        <v>7575</v>
      </c>
      <c r="S3781" t="s">
        <v>52</v>
      </c>
      <c r="T3781" t="s">
        <v>7310</v>
      </c>
      <c r="U3781" t="s">
        <v>4692</v>
      </c>
      <c r="V3781">
        <v>20</v>
      </c>
      <c r="W3781">
        <v>77.459999999999994</v>
      </c>
      <c r="X3781">
        <v>0.04</v>
      </c>
      <c r="Y3781" t="s">
        <v>68</v>
      </c>
      <c r="Z3781">
        <v>13</v>
      </c>
      <c r="AA3781">
        <v>0.01</v>
      </c>
      <c r="AB3781">
        <v>2.38</v>
      </c>
      <c r="AC3781" t="s">
        <v>7609</v>
      </c>
      <c r="AE3781">
        <v>10809</v>
      </c>
      <c r="AF3781" t="b">
        <v>1</v>
      </c>
      <c r="AG3781">
        <v>1</v>
      </c>
      <c r="AM3781">
        <v>0</v>
      </c>
      <c r="AN3781" t="b">
        <v>0</v>
      </c>
      <c r="AO3781" t="b">
        <v>0</v>
      </c>
      <c r="AP3781" t="b">
        <v>0</v>
      </c>
      <c r="AQ3781" t="s">
        <v>57</v>
      </c>
      <c r="AR3781" t="s">
        <v>1256</v>
      </c>
      <c r="AS3781" t="s">
        <v>1561</v>
      </c>
      <c r="AV3781" t="s">
        <v>59</v>
      </c>
    </row>
    <row r="3782" spans="1:48" x14ac:dyDescent="0.35">
      <c r="A3782" t="s">
        <v>47</v>
      </c>
      <c r="B3782">
        <v>12</v>
      </c>
      <c r="C3782">
        <v>208</v>
      </c>
      <c r="D3782">
        <v>2021</v>
      </c>
      <c r="E3782">
        <v>5</v>
      </c>
      <c r="F3782">
        <v>4</v>
      </c>
      <c r="G3782">
        <v>0</v>
      </c>
      <c r="H3782">
        <v>20</v>
      </c>
      <c r="I3782" t="s">
        <v>7610</v>
      </c>
      <c r="J3782" t="s">
        <v>49</v>
      </c>
      <c r="K3782" t="s">
        <v>87</v>
      </c>
      <c r="L3782" t="b">
        <f t="shared" si="59"/>
        <v>0</v>
      </c>
      <c r="M3782">
        <v>52</v>
      </c>
      <c r="N3782">
        <v>38</v>
      </c>
      <c r="P3782">
        <v>172811</v>
      </c>
      <c r="Q3782">
        <v>223097</v>
      </c>
      <c r="R3782" t="s">
        <v>7575</v>
      </c>
      <c r="S3782" t="s">
        <v>52</v>
      </c>
      <c r="T3782" t="s">
        <v>7310</v>
      </c>
      <c r="U3782" t="s">
        <v>4692</v>
      </c>
      <c r="V3782">
        <v>20</v>
      </c>
      <c r="W3782">
        <v>77.459999999999994</v>
      </c>
      <c r="X3782">
        <v>0.03</v>
      </c>
      <c r="Y3782" t="s">
        <v>68</v>
      </c>
      <c r="Z3782">
        <v>6</v>
      </c>
      <c r="AA3782">
        <v>0</v>
      </c>
      <c r="AB3782">
        <v>2.38</v>
      </c>
      <c r="AC3782" t="s">
        <v>7611</v>
      </c>
      <c r="AE3782">
        <v>10809</v>
      </c>
      <c r="AF3782" t="b">
        <v>1</v>
      </c>
      <c r="AG3782">
        <v>2</v>
      </c>
      <c r="AH3782" t="s">
        <v>87</v>
      </c>
      <c r="AI3782">
        <v>10809</v>
      </c>
      <c r="AJ3782" t="s">
        <v>7575</v>
      </c>
      <c r="AK3782" t="b">
        <v>1</v>
      </c>
      <c r="AL3782" t="b">
        <v>1</v>
      </c>
      <c r="AM3782">
        <v>0</v>
      </c>
      <c r="AN3782" t="b">
        <v>0</v>
      </c>
      <c r="AO3782" t="b">
        <v>0</v>
      </c>
      <c r="AP3782" t="b">
        <v>1</v>
      </c>
      <c r="AQ3782" t="s">
        <v>156</v>
      </c>
      <c r="AR3782" t="s">
        <v>89</v>
      </c>
      <c r="AV3782" t="s">
        <v>59</v>
      </c>
    </row>
    <row r="3783" spans="1:48" x14ac:dyDescent="0.35">
      <c r="A3783" t="s">
        <v>47</v>
      </c>
      <c r="B3783">
        <v>12</v>
      </c>
      <c r="C3783">
        <v>208</v>
      </c>
      <c r="D3783">
        <v>2021</v>
      </c>
      <c r="E3783">
        <v>5</v>
      </c>
      <c r="F3783">
        <v>4</v>
      </c>
      <c r="G3783">
        <v>0</v>
      </c>
      <c r="H3783">
        <v>21</v>
      </c>
      <c r="I3783" t="s">
        <v>7612</v>
      </c>
      <c r="J3783" t="s">
        <v>49</v>
      </c>
      <c r="K3783" t="s">
        <v>87</v>
      </c>
      <c r="L3783" t="b">
        <f t="shared" si="59"/>
        <v>0</v>
      </c>
      <c r="M3783">
        <v>46</v>
      </c>
      <c r="N3783">
        <v>51</v>
      </c>
      <c r="P3783">
        <v>172811</v>
      </c>
      <c r="Q3783">
        <v>223097</v>
      </c>
      <c r="R3783" t="s">
        <v>7575</v>
      </c>
      <c r="S3783" t="s">
        <v>52</v>
      </c>
      <c r="T3783" t="s">
        <v>7310</v>
      </c>
      <c r="U3783" t="s">
        <v>4692</v>
      </c>
      <c r="V3783">
        <v>20</v>
      </c>
      <c r="W3783">
        <v>77.459999999999994</v>
      </c>
      <c r="X3783">
        <v>0.03</v>
      </c>
      <c r="Y3783" t="s">
        <v>68</v>
      </c>
      <c r="Z3783">
        <v>0</v>
      </c>
      <c r="AA3783">
        <v>0</v>
      </c>
      <c r="AB3783">
        <v>2.38</v>
      </c>
      <c r="AC3783" t="s">
        <v>7613</v>
      </c>
      <c r="AE3783">
        <v>10809</v>
      </c>
      <c r="AF3783" t="b">
        <v>1</v>
      </c>
      <c r="AG3783">
        <v>2</v>
      </c>
      <c r="AH3783" t="s">
        <v>87</v>
      </c>
      <c r="AI3783">
        <v>10809</v>
      </c>
      <c r="AJ3783" t="s">
        <v>7575</v>
      </c>
      <c r="AK3783" t="b">
        <v>1</v>
      </c>
      <c r="AL3783" t="b">
        <v>1</v>
      </c>
      <c r="AM3783">
        <v>0</v>
      </c>
      <c r="AN3783" t="b">
        <v>0</v>
      </c>
      <c r="AO3783" t="b">
        <v>0</v>
      </c>
      <c r="AP3783" t="b">
        <v>1</v>
      </c>
      <c r="AQ3783" t="s">
        <v>171</v>
      </c>
      <c r="AR3783" t="s">
        <v>89</v>
      </c>
      <c r="AV3783" t="s">
        <v>59</v>
      </c>
    </row>
    <row r="3784" spans="1:48" x14ac:dyDescent="0.35">
      <c r="A3784" t="s">
        <v>47</v>
      </c>
      <c r="B3784">
        <v>12</v>
      </c>
      <c r="C3784">
        <v>209</v>
      </c>
      <c r="D3784">
        <v>2021</v>
      </c>
      <c r="E3784">
        <v>5</v>
      </c>
      <c r="F3784">
        <v>4</v>
      </c>
      <c r="G3784">
        <v>0</v>
      </c>
      <c r="H3784">
        <v>1</v>
      </c>
      <c r="I3784" t="s">
        <v>7614</v>
      </c>
      <c r="J3784" t="s">
        <v>49</v>
      </c>
      <c r="K3784" t="s">
        <v>50</v>
      </c>
      <c r="L3784" t="str">
        <f t="shared" si="59"/>
        <v>DMKPlus</v>
      </c>
      <c r="M3784">
        <v>84864</v>
      </c>
      <c r="N3784">
        <v>54</v>
      </c>
      <c r="P3784">
        <v>182158</v>
      </c>
      <c r="Q3784">
        <v>258050</v>
      </c>
      <c r="R3784" t="s">
        <v>7615</v>
      </c>
      <c r="S3784" t="s">
        <v>104</v>
      </c>
      <c r="T3784" t="s">
        <v>6317</v>
      </c>
      <c r="U3784" t="s">
        <v>4692</v>
      </c>
      <c r="V3784">
        <v>15</v>
      </c>
      <c r="W3784">
        <v>70.59</v>
      </c>
      <c r="X3784">
        <v>46.59</v>
      </c>
      <c r="Y3784" t="s">
        <v>55</v>
      </c>
      <c r="Z3784">
        <v>13285</v>
      </c>
      <c r="AA3784">
        <v>7.29</v>
      </c>
      <c r="AB3784">
        <v>2.63</v>
      </c>
      <c r="AC3784" t="s">
        <v>7616</v>
      </c>
      <c r="AE3784">
        <v>10192</v>
      </c>
      <c r="AF3784" t="b">
        <v>1</v>
      </c>
      <c r="AG3784">
        <v>1</v>
      </c>
      <c r="AM3784">
        <v>1</v>
      </c>
      <c r="AN3784" t="b">
        <v>0</v>
      </c>
      <c r="AO3784" t="b">
        <v>0</v>
      </c>
      <c r="AP3784" t="b">
        <v>0</v>
      </c>
      <c r="AQ3784" t="s">
        <v>156</v>
      </c>
      <c r="AR3784" t="s">
        <v>71</v>
      </c>
      <c r="AV3784" t="s">
        <v>59</v>
      </c>
    </row>
    <row r="3785" spans="1:48" x14ac:dyDescent="0.35">
      <c r="A3785" t="s">
        <v>47</v>
      </c>
      <c r="B3785">
        <v>12</v>
      </c>
      <c r="C3785">
        <v>209</v>
      </c>
      <c r="D3785">
        <v>2021</v>
      </c>
      <c r="E3785">
        <v>5</v>
      </c>
      <c r="F3785">
        <v>4</v>
      </c>
      <c r="G3785">
        <v>0</v>
      </c>
      <c r="H3785">
        <v>2</v>
      </c>
      <c r="I3785" t="s">
        <v>7617</v>
      </c>
      <c r="J3785" t="s">
        <v>49</v>
      </c>
      <c r="K3785" t="s">
        <v>109</v>
      </c>
      <c r="L3785" t="str">
        <f t="shared" si="59"/>
        <v>ADMKPlus</v>
      </c>
      <c r="M3785">
        <v>71579</v>
      </c>
      <c r="N3785">
        <v>49</v>
      </c>
      <c r="P3785">
        <v>182158</v>
      </c>
      <c r="Q3785">
        <v>258050</v>
      </c>
      <c r="R3785" t="s">
        <v>7615</v>
      </c>
      <c r="S3785" t="s">
        <v>104</v>
      </c>
      <c r="T3785" t="s">
        <v>6317</v>
      </c>
      <c r="U3785" t="s">
        <v>4692</v>
      </c>
      <c r="V3785">
        <v>15</v>
      </c>
      <c r="W3785">
        <v>70.59</v>
      </c>
      <c r="X3785">
        <v>39.299999999999997</v>
      </c>
      <c r="Y3785" t="s">
        <v>55</v>
      </c>
      <c r="Z3785">
        <v>55149</v>
      </c>
      <c r="AA3785">
        <v>30.28</v>
      </c>
      <c r="AB3785">
        <v>2.63</v>
      </c>
      <c r="AC3785" t="s">
        <v>7618</v>
      </c>
      <c r="AE3785">
        <v>930</v>
      </c>
      <c r="AF3785" t="b">
        <v>1</v>
      </c>
      <c r="AG3785">
        <v>2</v>
      </c>
      <c r="AH3785" t="s">
        <v>109</v>
      </c>
      <c r="AJ3785" t="s">
        <v>7615</v>
      </c>
      <c r="AK3785" t="b">
        <v>1</v>
      </c>
      <c r="AL3785" t="b">
        <v>1</v>
      </c>
      <c r="AM3785">
        <v>1</v>
      </c>
      <c r="AN3785" t="b">
        <v>0</v>
      </c>
      <c r="AO3785" t="b">
        <v>1</v>
      </c>
      <c r="AP3785" t="b">
        <v>1</v>
      </c>
      <c r="AQ3785" t="s">
        <v>111</v>
      </c>
      <c r="AR3785" t="s">
        <v>58</v>
      </c>
      <c r="AS3785" t="s">
        <v>147</v>
      </c>
      <c r="AT3785" t="s">
        <v>127</v>
      </c>
      <c r="AV3785" t="s">
        <v>59</v>
      </c>
    </row>
    <row r="3786" spans="1:48" x14ac:dyDescent="0.35">
      <c r="A3786" t="s">
        <v>47</v>
      </c>
      <c r="B3786">
        <v>12</v>
      </c>
      <c r="C3786">
        <v>209</v>
      </c>
      <c r="D3786">
        <v>2021</v>
      </c>
      <c r="E3786">
        <v>5</v>
      </c>
      <c r="F3786">
        <v>4</v>
      </c>
      <c r="G3786">
        <v>0</v>
      </c>
      <c r="H3786">
        <v>3</v>
      </c>
      <c r="I3786" t="s">
        <v>7619</v>
      </c>
      <c r="J3786" t="s">
        <v>66</v>
      </c>
      <c r="K3786" t="s">
        <v>67</v>
      </c>
      <c r="L3786" t="b">
        <f t="shared" si="59"/>
        <v>0</v>
      </c>
      <c r="M3786">
        <v>16430</v>
      </c>
      <c r="N3786">
        <v>32</v>
      </c>
      <c r="P3786">
        <v>182158</v>
      </c>
      <c r="Q3786">
        <v>258050</v>
      </c>
      <c r="R3786" t="s">
        <v>7615</v>
      </c>
      <c r="S3786" t="s">
        <v>104</v>
      </c>
      <c r="T3786" t="s">
        <v>6317</v>
      </c>
      <c r="U3786" t="s">
        <v>4692</v>
      </c>
      <c r="V3786">
        <v>15</v>
      </c>
      <c r="W3786">
        <v>70.59</v>
      </c>
      <c r="X3786">
        <v>9.02</v>
      </c>
      <c r="Y3786" t="s">
        <v>68</v>
      </c>
      <c r="Z3786">
        <v>12942</v>
      </c>
      <c r="AA3786">
        <v>7.1</v>
      </c>
      <c r="AB3786">
        <v>2.63</v>
      </c>
      <c r="AC3786" t="s">
        <v>7620</v>
      </c>
      <c r="AE3786">
        <v>5533</v>
      </c>
      <c r="AF3786" t="b">
        <v>1</v>
      </c>
      <c r="AG3786">
        <v>1</v>
      </c>
      <c r="AM3786">
        <v>0</v>
      </c>
      <c r="AN3786" t="b">
        <v>0</v>
      </c>
      <c r="AO3786" t="b">
        <v>0</v>
      </c>
      <c r="AP3786" t="b">
        <v>0</v>
      </c>
      <c r="AQ3786" t="s">
        <v>111</v>
      </c>
      <c r="AR3786" t="s">
        <v>75</v>
      </c>
      <c r="AS3786" t="s">
        <v>297</v>
      </c>
      <c r="AV3786" t="s">
        <v>59</v>
      </c>
    </row>
    <row r="3787" spans="1:48" x14ac:dyDescent="0.35">
      <c r="A3787" t="s">
        <v>47</v>
      </c>
      <c r="B3787">
        <v>12</v>
      </c>
      <c r="C3787">
        <v>209</v>
      </c>
      <c r="D3787">
        <v>2021</v>
      </c>
      <c r="E3787">
        <v>5</v>
      </c>
      <c r="F3787">
        <v>4</v>
      </c>
      <c r="G3787">
        <v>0</v>
      </c>
      <c r="H3787">
        <v>4</v>
      </c>
      <c r="I3787" t="s">
        <v>7621</v>
      </c>
      <c r="J3787" t="s">
        <v>49</v>
      </c>
      <c r="K3787" t="s">
        <v>115</v>
      </c>
      <c r="L3787" t="b">
        <f t="shared" si="59"/>
        <v>0</v>
      </c>
      <c r="M3787">
        <v>3488</v>
      </c>
      <c r="N3787">
        <v>29</v>
      </c>
      <c r="P3787">
        <v>182158</v>
      </c>
      <c r="Q3787">
        <v>258050</v>
      </c>
      <c r="R3787" t="s">
        <v>7615</v>
      </c>
      <c r="S3787" t="s">
        <v>104</v>
      </c>
      <c r="T3787" t="s">
        <v>6317</v>
      </c>
      <c r="U3787" t="s">
        <v>4692</v>
      </c>
      <c r="V3787">
        <v>15</v>
      </c>
      <c r="W3787">
        <v>70.59</v>
      </c>
      <c r="X3787">
        <v>1.91</v>
      </c>
      <c r="Y3787" t="s">
        <v>68</v>
      </c>
      <c r="Z3787">
        <v>1479</v>
      </c>
      <c r="AA3787">
        <v>0.81</v>
      </c>
      <c r="AB3787">
        <v>2.63</v>
      </c>
      <c r="AC3787" t="s">
        <v>7622</v>
      </c>
      <c r="AE3787">
        <v>24404</v>
      </c>
      <c r="AF3787" t="b">
        <v>1</v>
      </c>
      <c r="AG3787">
        <v>1</v>
      </c>
      <c r="AM3787">
        <v>0</v>
      </c>
      <c r="AN3787" t="b">
        <v>0</v>
      </c>
      <c r="AO3787" t="b">
        <v>0</v>
      </c>
      <c r="AP3787" t="b">
        <v>0</v>
      </c>
      <c r="AV3787" t="s">
        <v>59</v>
      </c>
    </row>
    <row r="3788" spans="1:48" x14ac:dyDescent="0.35">
      <c r="A3788" t="s">
        <v>47</v>
      </c>
      <c r="B3788">
        <v>12</v>
      </c>
      <c r="C3788">
        <v>209</v>
      </c>
      <c r="D3788">
        <v>2021</v>
      </c>
      <c r="E3788">
        <v>5</v>
      </c>
      <c r="F3788">
        <v>4</v>
      </c>
      <c r="G3788">
        <v>0</v>
      </c>
      <c r="H3788">
        <v>5</v>
      </c>
      <c r="I3788" t="s">
        <v>7623</v>
      </c>
      <c r="J3788" t="s">
        <v>66</v>
      </c>
      <c r="K3788" t="s">
        <v>73</v>
      </c>
      <c r="L3788" t="b">
        <f t="shared" si="59"/>
        <v>0</v>
      </c>
      <c r="M3788">
        <v>2009</v>
      </c>
      <c r="N3788">
        <v>50</v>
      </c>
      <c r="P3788">
        <v>182158</v>
      </c>
      <c r="Q3788">
        <v>258050</v>
      </c>
      <c r="R3788" t="s">
        <v>7615</v>
      </c>
      <c r="S3788" t="s">
        <v>104</v>
      </c>
      <c r="T3788" t="s">
        <v>6317</v>
      </c>
      <c r="U3788" t="s">
        <v>4692</v>
      </c>
      <c r="V3788">
        <v>15</v>
      </c>
      <c r="W3788">
        <v>70.59</v>
      </c>
      <c r="X3788">
        <v>1.1000000000000001</v>
      </c>
      <c r="Y3788" t="s">
        <v>68</v>
      </c>
      <c r="Z3788">
        <v>751</v>
      </c>
      <c r="AA3788">
        <v>0.41</v>
      </c>
      <c r="AB3788">
        <v>2.63</v>
      </c>
      <c r="AC3788" t="s">
        <v>7624</v>
      </c>
      <c r="AE3788">
        <v>2956</v>
      </c>
      <c r="AF3788" t="b">
        <v>1</v>
      </c>
      <c r="AG3788">
        <v>1</v>
      </c>
      <c r="AM3788">
        <v>0</v>
      </c>
      <c r="AN3788" t="b">
        <v>0</v>
      </c>
      <c r="AO3788" t="b">
        <v>0</v>
      </c>
      <c r="AP3788" t="b">
        <v>0</v>
      </c>
      <c r="AQ3788" t="s">
        <v>57</v>
      </c>
      <c r="AR3788" t="s">
        <v>71</v>
      </c>
      <c r="AV3788" t="s">
        <v>59</v>
      </c>
    </row>
    <row r="3789" spans="1:48" x14ac:dyDescent="0.35">
      <c r="A3789" t="s">
        <v>47</v>
      </c>
      <c r="B3789">
        <v>12</v>
      </c>
      <c r="C3789">
        <v>209</v>
      </c>
      <c r="D3789">
        <v>2021</v>
      </c>
      <c r="E3789">
        <v>5</v>
      </c>
      <c r="F3789">
        <v>4</v>
      </c>
      <c r="G3789">
        <v>0</v>
      </c>
      <c r="H3789">
        <v>6</v>
      </c>
      <c r="I3789" t="s">
        <v>76</v>
      </c>
      <c r="K3789" t="s">
        <v>77</v>
      </c>
      <c r="L3789" t="b">
        <f t="shared" si="59"/>
        <v>0</v>
      </c>
      <c r="M3789">
        <v>1258</v>
      </c>
      <c r="P3789">
        <v>182158</v>
      </c>
      <c r="Q3789">
        <v>258050</v>
      </c>
      <c r="R3789" t="s">
        <v>7615</v>
      </c>
      <c r="S3789" t="s">
        <v>104</v>
      </c>
      <c r="T3789" t="s">
        <v>6317</v>
      </c>
      <c r="U3789" t="s">
        <v>4692</v>
      </c>
      <c r="V3789">
        <v>15</v>
      </c>
      <c r="W3789">
        <v>70.59</v>
      </c>
      <c r="X3789">
        <v>0.69</v>
      </c>
      <c r="Z3789">
        <v>571</v>
      </c>
      <c r="AA3789">
        <v>0.31</v>
      </c>
      <c r="AB3789">
        <v>2.63</v>
      </c>
      <c r="AE3789">
        <v>5897</v>
      </c>
      <c r="AF3789" t="b">
        <v>1</v>
      </c>
      <c r="AV3789" t="s">
        <v>59</v>
      </c>
    </row>
    <row r="3790" spans="1:48" x14ac:dyDescent="0.35">
      <c r="A3790" t="s">
        <v>47</v>
      </c>
      <c r="B3790">
        <v>12</v>
      </c>
      <c r="C3790">
        <v>209</v>
      </c>
      <c r="D3790">
        <v>2021</v>
      </c>
      <c r="E3790">
        <v>5</v>
      </c>
      <c r="F3790">
        <v>4</v>
      </c>
      <c r="G3790">
        <v>0</v>
      </c>
      <c r="H3790">
        <v>7</v>
      </c>
      <c r="I3790" t="s">
        <v>7625</v>
      </c>
      <c r="J3790" t="s">
        <v>49</v>
      </c>
      <c r="K3790" t="s">
        <v>87</v>
      </c>
      <c r="L3790" t="b">
        <f t="shared" si="59"/>
        <v>0</v>
      </c>
      <c r="M3790">
        <v>687</v>
      </c>
      <c r="N3790">
        <v>49</v>
      </c>
      <c r="P3790">
        <v>182158</v>
      </c>
      <c r="Q3790">
        <v>258050</v>
      </c>
      <c r="R3790" t="s">
        <v>7615</v>
      </c>
      <c r="S3790" t="s">
        <v>104</v>
      </c>
      <c r="T3790" t="s">
        <v>6317</v>
      </c>
      <c r="U3790" t="s">
        <v>4692</v>
      </c>
      <c r="V3790">
        <v>15</v>
      </c>
      <c r="W3790">
        <v>70.59</v>
      </c>
      <c r="X3790">
        <v>0.38</v>
      </c>
      <c r="Y3790" t="s">
        <v>68</v>
      </c>
      <c r="Z3790">
        <v>262</v>
      </c>
      <c r="AA3790">
        <v>0.14000000000000001</v>
      </c>
      <c r="AB3790">
        <v>2.63</v>
      </c>
      <c r="AC3790" t="s">
        <v>7626</v>
      </c>
      <c r="AE3790">
        <v>10809</v>
      </c>
      <c r="AF3790" t="b">
        <v>1</v>
      </c>
      <c r="AG3790">
        <v>1</v>
      </c>
      <c r="AM3790">
        <v>0</v>
      </c>
      <c r="AN3790" t="b">
        <v>0</v>
      </c>
      <c r="AO3790" t="b">
        <v>0</v>
      </c>
      <c r="AP3790" t="b">
        <v>0</v>
      </c>
      <c r="AQ3790" t="s">
        <v>156</v>
      </c>
      <c r="AR3790" t="s">
        <v>71</v>
      </c>
      <c r="AV3790" t="s">
        <v>59</v>
      </c>
    </row>
    <row r="3791" spans="1:48" x14ac:dyDescent="0.35">
      <c r="A3791" t="s">
        <v>47</v>
      </c>
      <c r="B3791">
        <v>12</v>
      </c>
      <c r="C3791">
        <v>209</v>
      </c>
      <c r="D3791">
        <v>2021</v>
      </c>
      <c r="E3791">
        <v>5</v>
      </c>
      <c r="F3791">
        <v>4</v>
      </c>
      <c r="G3791">
        <v>0</v>
      </c>
      <c r="H3791">
        <v>8</v>
      </c>
      <c r="I3791" t="s">
        <v>7627</v>
      </c>
      <c r="J3791" t="s">
        <v>49</v>
      </c>
      <c r="K3791" t="s">
        <v>79</v>
      </c>
      <c r="L3791" t="b">
        <f t="shared" si="59"/>
        <v>0</v>
      </c>
      <c r="M3791">
        <v>425</v>
      </c>
      <c r="N3791">
        <v>66</v>
      </c>
      <c r="P3791">
        <v>182158</v>
      </c>
      <c r="Q3791">
        <v>258050</v>
      </c>
      <c r="R3791" t="s">
        <v>7615</v>
      </c>
      <c r="S3791" t="s">
        <v>104</v>
      </c>
      <c r="T3791" t="s">
        <v>6317</v>
      </c>
      <c r="U3791" t="s">
        <v>4692</v>
      </c>
      <c r="V3791">
        <v>15</v>
      </c>
      <c r="W3791">
        <v>70.59</v>
      </c>
      <c r="X3791">
        <v>0.23</v>
      </c>
      <c r="Y3791" t="s">
        <v>68</v>
      </c>
      <c r="Z3791">
        <v>71</v>
      </c>
      <c r="AA3791">
        <v>0.04</v>
      </c>
      <c r="AB3791">
        <v>2.63</v>
      </c>
      <c r="AC3791" t="s">
        <v>7628</v>
      </c>
      <c r="AE3791">
        <v>16651</v>
      </c>
      <c r="AF3791" t="b">
        <v>1</v>
      </c>
      <c r="AG3791">
        <v>2</v>
      </c>
      <c r="AH3791" t="s">
        <v>79</v>
      </c>
      <c r="AI3791">
        <v>16651</v>
      </c>
      <c r="AJ3791" t="s">
        <v>7615</v>
      </c>
      <c r="AK3791" t="b">
        <v>1</v>
      </c>
      <c r="AL3791" t="b">
        <v>1</v>
      </c>
      <c r="AM3791">
        <v>0</v>
      </c>
      <c r="AN3791" t="b">
        <v>0</v>
      </c>
      <c r="AO3791" t="b">
        <v>0</v>
      </c>
      <c r="AP3791" t="b">
        <v>0</v>
      </c>
      <c r="AQ3791" t="s">
        <v>111</v>
      </c>
      <c r="AR3791" t="s">
        <v>496</v>
      </c>
      <c r="AV3791" t="s">
        <v>59</v>
      </c>
    </row>
    <row r="3792" spans="1:48" x14ac:dyDescent="0.35">
      <c r="A3792" t="s">
        <v>47</v>
      </c>
      <c r="B3792">
        <v>12</v>
      </c>
      <c r="C3792">
        <v>209</v>
      </c>
      <c r="D3792">
        <v>2021</v>
      </c>
      <c r="E3792">
        <v>5</v>
      </c>
      <c r="F3792">
        <v>4</v>
      </c>
      <c r="G3792">
        <v>0</v>
      </c>
      <c r="H3792">
        <v>9</v>
      </c>
      <c r="I3792" t="s">
        <v>7629</v>
      </c>
      <c r="J3792" t="s">
        <v>49</v>
      </c>
      <c r="K3792" t="s">
        <v>87</v>
      </c>
      <c r="L3792" t="b">
        <f t="shared" si="59"/>
        <v>0</v>
      </c>
      <c r="M3792">
        <v>354</v>
      </c>
      <c r="N3792">
        <v>30</v>
      </c>
      <c r="P3792">
        <v>182158</v>
      </c>
      <c r="Q3792">
        <v>258050</v>
      </c>
      <c r="R3792" t="s">
        <v>7615</v>
      </c>
      <c r="S3792" t="s">
        <v>104</v>
      </c>
      <c r="T3792" t="s">
        <v>6317</v>
      </c>
      <c r="U3792" t="s">
        <v>4692</v>
      </c>
      <c r="V3792">
        <v>15</v>
      </c>
      <c r="W3792">
        <v>70.59</v>
      </c>
      <c r="X3792">
        <v>0.19</v>
      </c>
      <c r="Y3792" t="s">
        <v>68</v>
      </c>
      <c r="Z3792">
        <v>146</v>
      </c>
      <c r="AA3792">
        <v>0.08</v>
      </c>
      <c r="AB3792">
        <v>2.63</v>
      </c>
      <c r="AC3792" t="s">
        <v>7630</v>
      </c>
      <c r="AE3792">
        <v>10809</v>
      </c>
      <c r="AF3792" t="b">
        <v>1</v>
      </c>
      <c r="AG3792">
        <v>1</v>
      </c>
      <c r="AM3792">
        <v>0</v>
      </c>
      <c r="AN3792" t="b">
        <v>0</v>
      </c>
      <c r="AO3792" t="b">
        <v>0</v>
      </c>
      <c r="AP3792" t="b">
        <v>0</v>
      </c>
      <c r="AQ3792" t="s">
        <v>111</v>
      </c>
      <c r="AR3792" t="s">
        <v>58</v>
      </c>
      <c r="AV3792" t="s">
        <v>59</v>
      </c>
    </row>
    <row r="3793" spans="1:48" x14ac:dyDescent="0.35">
      <c r="A3793" t="s">
        <v>47</v>
      </c>
      <c r="B3793">
        <v>12</v>
      </c>
      <c r="C3793">
        <v>209</v>
      </c>
      <c r="D3793">
        <v>2021</v>
      </c>
      <c r="E3793">
        <v>5</v>
      </c>
      <c r="F3793">
        <v>4</v>
      </c>
      <c r="G3793">
        <v>0</v>
      </c>
      <c r="H3793">
        <v>10</v>
      </c>
      <c r="I3793" t="s">
        <v>7631</v>
      </c>
      <c r="J3793" t="s">
        <v>49</v>
      </c>
      <c r="K3793" t="s">
        <v>87</v>
      </c>
      <c r="L3793" t="b">
        <f t="shared" si="59"/>
        <v>0</v>
      </c>
      <c r="M3793">
        <v>208</v>
      </c>
      <c r="N3793">
        <v>30</v>
      </c>
      <c r="P3793">
        <v>182158</v>
      </c>
      <c r="Q3793">
        <v>258050</v>
      </c>
      <c r="R3793" t="s">
        <v>7615</v>
      </c>
      <c r="S3793" t="s">
        <v>104</v>
      </c>
      <c r="T3793" t="s">
        <v>6317</v>
      </c>
      <c r="U3793" t="s">
        <v>4692</v>
      </c>
      <c r="V3793">
        <v>15</v>
      </c>
      <c r="W3793">
        <v>70.59</v>
      </c>
      <c r="X3793">
        <v>0.11</v>
      </c>
      <c r="Y3793" t="s">
        <v>68</v>
      </c>
      <c r="Z3793">
        <v>10</v>
      </c>
      <c r="AA3793">
        <v>0.01</v>
      </c>
      <c r="AB3793">
        <v>2.63</v>
      </c>
      <c r="AC3793" t="s">
        <v>7632</v>
      </c>
      <c r="AE3793">
        <v>10809</v>
      </c>
      <c r="AF3793" t="b">
        <v>1</v>
      </c>
      <c r="AG3793">
        <v>1</v>
      </c>
      <c r="AM3793">
        <v>0</v>
      </c>
      <c r="AN3793" t="b">
        <v>0</v>
      </c>
      <c r="AO3793" t="b">
        <v>0</v>
      </c>
      <c r="AP3793" t="b">
        <v>0</v>
      </c>
      <c r="AQ3793" t="s">
        <v>81</v>
      </c>
      <c r="AR3793" t="s">
        <v>106</v>
      </c>
      <c r="AS3793" t="s">
        <v>107</v>
      </c>
      <c r="AV3793" t="s">
        <v>59</v>
      </c>
    </row>
    <row r="3794" spans="1:48" x14ac:dyDescent="0.35">
      <c r="A3794" t="s">
        <v>47</v>
      </c>
      <c r="B3794">
        <v>12</v>
      </c>
      <c r="C3794">
        <v>209</v>
      </c>
      <c r="D3794">
        <v>2021</v>
      </c>
      <c r="E3794">
        <v>5</v>
      </c>
      <c r="F3794">
        <v>4</v>
      </c>
      <c r="G3794">
        <v>0</v>
      </c>
      <c r="H3794">
        <v>11</v>
      </c>
      <c r="I3794" t="s">
        <v>3723</v>
      </c>
      <c r="J3794" t="s">
        <v>49</v>
      </c>
      <c r="K3794" t="s">
        <v>87</v>
      </c>
      <c r="L3794" t="b">
        <f t="shared" si="59"/>
        <v>0</v>
      </c>
      <c r="M3794">
        <v>198</v>
      </c>
      <c r="N3794">
        <v>39</v>
      </c>
      <c r="P3794">
        <v>182158</v>
      </c>
      <c r="Q3794">
        <v>258050</v>
      </c>
      <c r="R3794" t="s">
        <v>7615</v>
      </c>
      <c r="S3794" t="s">
        <v>104</v>
      </c>
      <c r="T3794" t="s">
        <v>6317</v>
      </c>
      <c r="U3794" t="s">
        <v>4692</v>
      </c>
      <c r="V3794">
        <v>15</v>
      </c>
      <c r="W3794">
        <v>70.59</v>
      </c>
      <c r="X3794">
        <v>0.11</v>
      </c>
      <c r="Y3794" t="s">
        <v>68</v>
      </c>
      <c r="Z3794">
        <v>10</v>
      </c>
      <c r="AA3794">
        <v>0.01</v>
      </c>
      <c r="AB3794">
        <v>2.63</v>
      </c>
      <c r="AC3794" t="s">
        <v>7633</v>
      </c>
      <c r="AE3794">
        <v>10809</v>
      </c>
      <c r="AF3794" t="b">
        <v>1</v>
      </c>
      <c r="AG3794">
        <v>1</v>
      </c>
      <c r="AM3794">
        <v>0</v>
      </c>
      <c r="AN3794" t="b">
        <v>0</v>
      </c>
      <c r="AO3794" t="b">
        <v>0</v>
      </c>
      <c r="AP3794" t="b">
        <v>0</v>
      </c>
      <c r="AQ3794" t="s">
        <v>117</v>
      </c>
      <c r="AR3794" t="s">
        <v>71</v>
      </c>
      <c r="AV3794" t="s">
        <v>59</v>
      </c>
    </row>
    <row r="3795" spans="1:48" x14ac:dyDescent="0.35">
      <c r="A3795" t="s">
        <v>47</v>
      </c>
      <c r="B3795">
        <v>12</v>
      </c>
      <c r="C3795">
        <v>209</v>
      </c>
      <c r="D3795">
        <v>2021</v>
      </c>
      <c r="E3795">
        <v>5</v>
      </c>
      <c r="F3795">
        <v>4</v>
      </c>
      <c r="G3795">
        <v>0</v>
      </c>
      <c r="H3795">
        <v>12</v>
      </c>
      <c r="I3795" t="s">
        <v>7634</v>
      </c>
      <c r="J3795" t="s">
        <v>49</v>
      </c>
      <c r="K3795" t="s">
        <v>219</v>
      </c>
      <c r="L3795" t="b">
        <f t="shared" si="59"/>
        <v>0</v>
      </c>
      <c r="M3795">
        <v>188</v>
      </c>
      <c r="N3795">
        <v>40</v>
      </c>
      <c r="P3795">
        <v>182158</v>
      </c>
      <c r="Q3795">
        <v>258050</v>
      </c>
      <c r="R3795" t="s">
        <v>7615</v>
      </c>
      <c r="S3795" t="s">
        <v>104</v>
      </c>
      <c r="T3795" t="s">
        <v>6317</v>
      </c>
      <c r="U3795" t="s">
        <v>4692</v>
      </c>
      <c r="V3795">
        <v>15</v>
      </c>
      <c r="W3795">
        <v>70.59</v>
      </c>
      <c r="X3795">
        <v>0.1</v>
      </c>
      <c r="Y3795" t="s">
        <v>68</v>
      </c>
      <c r="Z3795">
        <v>2</v>
      </c>
      <c r="AA3795">
        <v>0</v>
      </c>
      <c r="AB3795">
        <v>2.63</v>
      </c>
      <c r="AC3795" t="s">
        <v>7635</v>
      </c>
      <c r="AE3795">
        <v>24339</v>
      </c>
      <c r="AF3795" t="b">
        <v>1</v>
      </c>
      <c r="AG3795">
        <v>1</v>
      </c>
      <c r="AM3795">
        <v>0</v>
      </c>
      <c r="AN3795" t="b">
        <v>0</v>
      </c>
      <c r="AO3795" t="b">
        <v>0</v>
      </c>
      <c r="AP3795" t="b">
        <v>0</v>
      </c>
      <c r="AQ3795" t="s">
        <v>96</v>
      </c>
      <c r="AR3795" t="s">
        <v>71</v>
      </c>
      <c r="AV3795" t="s">
        <v>59</v>
      </c>
    </row>
    <row r="3796" spans="1:48" x14ac:dyDescent="0.35">
      <c r="A3796" t="s">
        <v>47</v>
      </c>
      <c r="B3796">
        <v>12</v>
      </c>
      <c r="C3796">
        <v>209</v>
      </c>
      <c r="D3796">
        <v>2021</v>
      </c>
      <c r="E3796">
        <v>5</v>
      </c>
      <c r="F3796">
        <v>4</v>
      </c>
      <c r="G3796">
        <v>0</v>
      </c>
      <c r="H3796">
        <v>13</v>
      </c>
      <c r="I3796" t="s">
        <v>7636</v>
      </c>
      <c r="J3796" t="s">
        <v>49</v>
      </c>
      <c r="K3796" t="s">
        <v>87</v>
      </c>
      <c r="L3796" t="b">
        <f t="shared" si="59"/>
        <v>0</v>
      </c>
      <c r="M3796">
        <v>186</v>
      </c>
      <c r="N3796">
        <v>28</v>
      </c>
      <c r="P3796">
        <v>182158</v>
      </c>
      <c r="Q3796">
        <v>258050</v>
      </c>
      <c r="R3796" t="s">
        <v>7615</v>
      </c>
      <c r="S3796" t="s">
        <v>104</v>
      </c>
      <c r="T3796" t="s">
        <v>6317</v>
      </c>
      <c r="U3796" t="s">
        <v>4692</v>
      </c>
      <c r="V3796">
        <v>15</v>
      </c>
      <c r="W3796">
        <v>70.59</v>
      </c>
      <c r="X3796">
        <v>0.1</v>
      </c>
      <c r="Y3796" t="s">
        <v>68</v>
      </c>
      <c r="Z3796">
        <v>77</v>
      </c>
      <c r="AA3796">
        <v>0.04</v>
      </c>
      <c r="AB3796">
        <v>2.63</v>
      </c>
      <c r="AC3796" t="s">
        <v>7637</v>
      </c>
      <c r="AE3796">
        <v>10809</v>
      </c>
      <c r="AF3796" t="b">
        <v>1</v>
      </c>
      <c r="AG3796">
        <v>1</v>
      </c>
      <c r="AM3796">
        <v>0</v>
      </c>
      <c r="AN3796" t="b">
        <v>0</v>
      </c>
      <c r="AO3796" t="b">
        <v>0</v>
      </c>
      <c r="AP3796" t="b">
        <v>0</v>
      </c>
      <c r="AQ3796" t="s">
        <v>81</v>
      </c>
      <c r="AR3796" t="s">
        <v>106</v>
      </c>
      <c r="AS3796" t="s">
        <v>107</v>
      </c>
      <c r="AV3796" t="s">
        <v>59</v>
      </c>
    </row>
    <row r="3797" spans="1:48" x14ac:dyDescent="0.35">
      <c r="A3797" t="s">
        <v>47</v>
      </c>
      <c r="B3797">
        <v>12</v>
      </c>
      <c r="C3797">
        <v>209</v>
      </c>
      <c r="D3797">
        <v>2021</v>
      </c>
      <c r="E3797">
        <v>5</v>
      </c>
      <c r="F3797">
        <v>4</v>
      </c>
      <c r="G3797">
        <v>0</v>
      </c>
      <c r="H3797">
        <v>14</v>
      </c>
      <c r="I3797" t="s">
        <v>7638</v>
      </c>
      <c r="J3797" t="s">
        <v>49</v>
      </c>
      <c r="K3797" t="s">
        <v>87</v>
      </c>
      <c r="L3797" t="b">
        <f t="shared" si="59"/>
        <v>0</v>
      </c>
      <c r="M3797">
        <v>109</v>
      </c>
      <c r="N3797">
        <v>45</v>
      </c>
      <c r="P3797">
        <v>182158</v>
      </c>
      <c r="Q3797">
        <v>258050</v>
      </c>
      <c r="R3797" t="s">
        <v>7615</v>
      </c>
      <c r="S3797" t="s">
        <v>104</v>
      </c>
      <c r="T3797" t="s">
        <v>6317</v>
      </c>
      <c r="U3797" t="s">
        <v>4692</v>
      </c>
      <c r="V3797">
        <v>15</v>
      </c>
      <c r="W3797">
        <v>70.59</v>
      </c>
      <c r="X3797">
        <v>0.06</v>
      </c>
      <c r="Y3797" t="s">
        <v>68</v>
      </c>
      <c r="Z3797">
        <v>13</v>
      </c>
      <c r="AA3797">
        <v>0.01</v>
      </c>
      <c r="AB3797">
        <v>2.63</v>
      </c>
      <c r="AC3797" t="s">
        <v>7639</v>
      </c>
      <c r="AE3797">
        <v>10809</v>
      </c>
      <c r="AF3797" t="b">
        <v>1</v>
      </c>
      <c r="AG3797">
        <v>2</v>
      </c>
      <c r="AH3797" t="s">
        <v>764</v>
      </c>
      <c r="AI3797">
        <v>8255</v>
      </c>
      <c r="AJ3797" t="s">
        <v>7615</v>
      </c>
      <c r="AK3797" t="b">
        <v>1</v>
      </c>
      <c r="AL3797" t="b">
        <v>0</v>
      </c>
      <c r="AM3797">
        <v>0</v>
      </c>
      <c r="AN3797" t="b">
        <v>0</v>
      </c>
      <c r="AO3797" t="b">
        <v>0</v>
      </c>
      <c r="AP3797" t="b">
        <v>0</v>
      </c>
      <c r="AQ3797" t="s">
        <v>117</v>
      </c>
      <c r="AR3797" t="s">
        <v>71</v>
      </c>
      <c r="AV3797" t="s">
        <v>59</v>
      </c>
    </row>
    <row r="3798" spans="1:48" x14ac:dyDescent="0.35">
      <c r="A3798" t="s">
        <v>47</v>
      </c>
      <c r="B3798">
        <v>12</v>
      </c>
      <c r="C3798">
        <v>209</v>
      </c>
      <c r="D3798">
        <v>2021</v>
      </c>
      <c r="E3798">
        <v>5</v>
      </c>
      <c r="F3798">
        <v>4</v>
      </c>
      <c r="G3798">
        <v>0</v>
      </c>
      <c r="H3798">
        <v>15</v>
      </c>
      <c r="I3798" t="s">
        <v>7640</v>
      </c>
      <c r="J3798" t="s">
        <v>49</v>
      </c>
      <c r="K3798" t="s">
        <v>87</v>
      </c>
      <c r="L3798" t="b">
        <f t="shared" si="59"/>
        <v>0</v>
      </c>
      <c r="M3798">
        <v>96</v>
      </c>
      <c r="N3798">
        <v>41</v>
      </c>
      <c r="P3798">
        <v>182158</v>
      </c>
      <c r="Q3798">
        <v>258050</v>
      </c>
      <c r="R3798" t="s">
        <v>7615</v>
      </c>
      <c r="S3798" t="s">
        <v>104</v>
      </c>
      <c r="T3798" t="s">
        <v>6317</v>
      </c>
      <c r="U3798" t="s">
        <v>4692</v>
      </c>
      <c r="V3798">
        <v>15</v>
      </c>
      <c r="W3798">
        <v>70.59</v>
      </c>
      <c r="X3798">
        <v>0.05</v>
      </c>
      <c r="Y3798" t="s">
        <v>68</v>
      </c>
      <c r="Z3798">
        <v>17</v>
      </c>
      <c r="AA3798">
        <v>0.01</v>
      </c>
      <c r="AB3798">
        <v>2.63</v>
      </c>
      <c r="AC3798" t="s">
        <v>7641</v>
      </c>
      <c r="AE3798">
        <v>10809</v>
      </c>
      <c r="AF3798" t="b">
        <v>1</v>
      </c>
      <c r="AG3798">
        <v>1</v>
      </c>
      <c r="AM3798">
        <v>0</v>
      </c>
      <c r="AN3798" t="b">
        <v>0</v>
      </c>
      <c r="AO3798" t="b">
        <v>0</v>
      </c>
      <c r="AP3798" t="b">
        <v>0</v>
      </c>
      <c r="AQ3798" t="s">
        <v>96</v>
      </c>
      <c r="AR3798" t="s">
        <v>71</v>
      </c>
      <c r="AV3798" t="s">
        <v>59</v>
      </c>
    </row>
    <row r="3799" spans="1:48" x14ac:dyDescent="0.35">
      <c r="A3799" t="s">
        <v>47</v>
      </c>
      <c r="B3799">
        <v>12</v>
      </c>
      <c r="C3799">
        <v>209</v>
      </c>
      <c r="D3799">
        <v>2021</v>
      </c>
      <c r="E3799">
        <v>5</v>
      </c>
      <c r="F3799">
        <v>4</v>
      </c>
      <c r="G3799">
        <v>0</v>
      </c>
      <c r="H3799">
        <v>16</v>
      </c>
      <c r="I3799" t="s">
        <v>7642</v>
      </c>
      <c r="J3799" t="s">
        <v>49</v>
      </c>
      <c r="K3799" t="s">
        <v>87</v>
      </c>
      <c r="L3799" t="b">
        <f t="shared" si="59"/>
        <v>0</v>
      </c>
      <c r="M3799">
        <v>79</v>
      </c>
      <c r="N3799">
        <v>48</v>
      </c>
      <c r="P3799">
        <v>182158</v>
      </c>
      <c r="Q3799">
        <v>258050</v>
      </c>
      <c r="R3799" t="s">
        <v>7615</v>
      </c>
      <c r="S3799" t="s">
        <v>104</v>
      </c>
      <c r="T3799" t="s">
        <v>6317</v>
      </c>
      <c r="U3799" t="s">
        <v>4692</v>
      </c>
      <c r="V3799">
        <v>15</v>
      </c>
      <c r="W3799">
        <v>70.59</v>
      </c>
      <c r="X3799">
        <v>0.04</v>
      </c>
      <c r="Y3799" t="s">
        <v>68</v>
      </c>
      <c r="Z3799">
        <v>0</v>
      </c>
      <c r="AA3799">
        <v>0</v>
      </c>
      <c r="AB3799">
        <v>2.63</v>
      </c>
      <c r="AC3799" t="s">
        <v>7643</v>
      </c>
      <c r="AE3799">
        <v>10809</v>
      </c>
      <c r="AF3799" t="b">
        <v>1</v>
      </c>
      <c r="AG3799">
        <v>1</v>
      </c>
      <c r="AM3799">
        <v>0</v>
      </c>
      <c r="AN3799" t="b">
        <v>0</v>
      </c>
      <c r="AO3799" t="b">
        <v>0</v>
      </c>
      <c r="AP3799" t="b">
        <v>0</v>
      </c>
      <c r="AQ3799" t="s">
        <v>57</v>
      </c>
      <c r="AR3799" t="s">
        <v>71</v>
      </c>
      <c r="AV3799" t="s">
        <v>59</v>
      </c>
    </row>
    <row r="3800" spans="1:48" x14ac:dyDescent="0.35">
      <c r="A3800" t="s">
        <v>47</v>
      </c>
      <c r="B3800">
        <v>12</v>
      </c>
      <c r="C3800">
        <v>210</v>
      </c>
      <c r="D3800">
        <v>2021</v>
      </c>
      <c r="E3800">
        <v>5</v>
      </c>
      <c r="F3800">
        <v>4</v>
      </c>
      <c r="G3800">
        <v>0</v>
      </c>
      <c r="H3800">
        <v>1</v>
      </c>
      <c r="I3800" t="s">
        <v>7644</v>
      </c>
      <c r="J3800" t="s">
        <v>49</v>
      </c>
      <c r="K3800" t="s">
        <v>102</v>
      </c>
      <c r="L3800" t="str">
        <f t="shared" si="59"/>
        <v>DMKPlus</v>
      </c>
      <c r="M3800">
        <v>79364</v>
      </c>
      <c r="N3800">
        <v>35</v>
      </c>
      <c r="P3800">
        <v>201815</v>
      </c>
      <c r="Q3800">
        <v>293677</v>
      </c>
      <c r="R3800" t="s">
        <v>765</v>
      </c>
      <c r="S3800" t="s">
        <v>52</v>
      </c>
      <c r="T3800" t="s">
        <v>6317</v>
      </c>
      <c r="U3800" t="s">
        <v>4692</v>
      </c>
      <c r="V3800">
        <v>15</v>
      </c>
      <c r="W3800">
        <v>68.72</v>
      </c>
      <c r="X3800">
        <v>39.33</v>
      </c>
      <c r="Y3800" t="s">
        <v>55</v>
      </c>
      <c r="Z3800">
        <v>13852</v>
      </c>
      <c r="AA3800">
        <v>6.86</v>
      </c>
      <c r="AB3800">
        <v>3.33</v>
      </c>
      <c r="AC3800" t="s">
        <v>7645</v>
      </c>
      <c r="AE3800">
        <v>3482</v>
      </c>
      <c r="AF3800" t="b">
        <v>1</v>
      </c>
      <c r="AG3800">
        <v>1</v>
      </c>
      <c r="AM3800">
        <v>1</v>
      </c>
      <c r="AN3800" t="b">
        <v>0</v>
      </c>
      <c r="AO3800" t="b">
        <v>0</v>
      </c>
      <c r="AP3800" t="b">
        <v>0</v>
      </c>
      <c r="AQ3800" t="s">
        <v>81</v>
      </c>
      <c r="AR3800" t="s">
        <v>71</v>
      </c>
      <c r="AV3800" t="s">
        <v>59</v>
      </c>
    </row>
    <row r="3801" spans="1:48" x14ac:dyDescent="0.35">
      <c r="A3801" t="s">
        <v>47</v>
      </c>
      <c r="B3801">
        <v>12</v>
      </c>
      <c r="C3801">
        <v>210</v>
      </c>
      <c r="D3801">
        <v>2021</v>
      </c>
      <c r="E3801">
        <v>5</v>
      </c>
      <c r="F3801">
        <v>4</v>
      </c>
      <c r="G3801">
        <v>0</v>
      </c>
      <c r="H3801">
        <v>2</v>
      </c>
      <c r="I3801" t="s">
        <v>7646</v>
      </c>
      <c r="J3801" t="s">
        <v>49</v>
      </c>
      <c r="K3801" t="s">
        <v>109</v>
      </c>
      <c r="L3801" t="str">
        <f t="shared" si="59"/>
        <v>ADMKPlus</v>
      </c>
      <c r="M3801">
        <v>65512</v>
      </c>
      <c r="N3801">
        <v>51</v>
      </c>
      <c r="P3801">
        <v>201815</v>
      </c>
      <c r="Q3801">
        <v>293677</v>
      </c>
      <c r="R3801" t="s">
        <v>765</v>
      </c>
      <c r="S3801" t="s">
        <v>52</v>
      </c>
      <c r="T3801" t="s">
        <v>6317</v>
      </c>
      <c r="U3801" t="s">
        <v>4692</v>
      </c>
      <c r="V3801">
        <v>15</v>
      </c>
      <c r="W3801">
        <v>68.72</v>
      </c>
      <c r="X3801">
        <v>32.46</v>
      </c>
      <c r="Y3801" t="s">
        <v>55</v>
      </c>
      <c r="Z3801">
        <v>32086</v>
      </c>
      <c r="AA3801">
        <v>15.9</v>
      </c>
      <c r="AB3801">
        <v>3.33</v>
      </c>
      <c r="AC3801" t="s">
        <v>7647</v>
      </c>
      <c r="AE3801">
        <v>930</v>
      </c>
      <c r="AF3801" t="b">
        <v>1</v>
      </c>
      <c r="AG3801">
        <v>2</v>
      </c>
      <c r="AH3801" t="s">
        <v>109</v>
      </c>
      <c r="AI3801">
        <v>930</v>
      </c>
      <c r="AJ3801" t="s">
        <v>765</v>
      </c>
      <c r="AK3801" t="b">
        <v>1</v>
      </c>
      <c r="AL3801" t="b">
        <v>1</v>
      </c>
      <c r="AM3801">
        <v>0</v>
      </c>
      <c r="AN3801" t="b">
        <v>0</v>
      </c>
      <c r="AO3801" t="b">
        <v>0</v>
      </c>
      <c r="AP3801" t="b">
        <v>0</v>
      </c>
      <c r="AQ3801" t="s">
        <v>81</v>
      </c>
      <c r="AR3801" t="s">
        <v>63</v>
      </c>
      <c r="AS3801" t="s">
        <v>64</v>
      </c>
      <c r="AT3801" t="s">
        <v>71</v>
      </c>
      <c r="AV3801" t="s">
        <v>59</v>
      </c>
    </row>
    <row r="3802" spans="1:48" x14ac:dyDescent="0.35">
      <c r="A3802" t="s">
        <v>47</v>
      </c>
      <c r="B3802">
        <v>12</v>
      </c>
      <c r="C3802">
        <v>210</v>
      </c>
      <c r="D3802">
        <v>2021</v>
      </c>
      <c r="E3802">
        <v>5</v>
      </c>
      <c r="F3802">
        <v>4</v>
      </c>
      <c r="G3802">
        <v>0</v>
      </c>
      <c r="H3802">
        <v>3</v>
      </c>
      <c r="I3802" t="s">
        <v>7648</v>
      </c>
      <c r="J3802" t="s">
        <v>49</v>
      </c>
      <c r="K3802" t="s">
        <v>119</v>
      </c>
      <c r="L3802" t="str">
        <f t="shared" si="59"/>
        <v>ADMKPlus</v>
      </c>
      <c r="M3802">
        <v>33426</v>
      </c>
      <c r="N3802">
        <v>40</v>
      </c>
      <c r="P3802">
        <v>201815</v>
      </c>
      <c r="Q3802">
        <v>293677</v>
      </c>
      <c r="R3802" t="s">
        <v>765</v>
      </c>
      <c r="S3802" t="s">
        <v>52</v>
      </c>
      <c r="T3802" t="s">
        <v>6317</v>
      </c>
      <c r="U3802" t="s">
        <v>4692</v>
      </c>
      <c r="V3802">
        <v>15</v>
      </c>
      <c r="W3802">
        <v>68.72</v>
      </c>
      <c r="X3802">
        <v>16.559999999999999</v>
      </c>
      <c r="Y3802" t="s">
        <v>68</v>
      </c>
      <c r="Z3802">
        <v>16925</v>
      </c>
      <c r="AA3802">
        <v>8.39</v>
      </c>
      <c r="AB3802">
        <v>3.33</v>
      </c>
      <c r="AC3802" t="s">
        <v>7649</v>
      </c>
      <c r="AE3802">
        <v>24338</v>
      </c>
      <c r="AF3802" t="b">
        <v>1</v>
      </c>
      <c r="AG3802">
        <v>1</v>
      </c>
      <c r="AM3802">
        <v>0</v>
      </c>
      <c r="AN3802" t="b">
        <v>0</v>
      </c>
      <c r="AO3802" t="b">
        <v>0</v>
      </c>
      <c r="AP3802" t="b">
        <v>0</v>
      </c>
      <c r="AQ3802" t="s">
        <v>81</v>
      </c>
      <c r="AR3802" t="s">
        <v>58</v>
      </c>
      <c r="AV3802" t="s">
        <v>59</v>
      </c>
    </row>
    <row r="3803" spans="1:48" x14ac:dyDescent="0.35">
      <c r="A3803" t="s">
        <v>47</v>
      </c>
      <c r="B3803">
        <v>12</v>
      </c>
      <c r="C3803">
        <v>210</v>
      </c>
      <c r="D3803">
        <v>2021</v>
      </c>
      <c r="E3803">
        <v>5</v>
      </c>
      <c r="F3803">
        <v>4</v>
      </c>
      <c r="G3803">
        <v>0</v>
      </c>
      <c r="H3803">
        <v>4</v>
      </c>
      <c r="I3803" t="s">
        <v>3611</v>
      </c>
      <c r="J3803" t="s">
        <v>49</v>
      </c>
      <c r="K3803" t="s">
        <v>67</v>
      </c>
      <c r="L3803" t="b">
        <f t="shared" si="59"/>
        <v>0</v>
      </c>
      <c r="M3803">
        <v>16501</v>
      </c>
      <c r="N3803">
        <v>36</v>
      </c>
      <c r="P3803">
        <v>201815</v>
      </c>
      <c r="Q3803">
        <v>293677</v>
      </c>
      <c r="R3803" t="s">
        <v>765</v>
      </c>
      <c r="S3803" t="s">
        <v>52</v>
      </c>
      <c r="T3803" t="s">
        <v>6317</v>
      </c>
      <c r="U3803" t="s">
        <v>4692</v>
      </c>
      <c r="V3803">
        <v>15</v>
      </c>
      <c r="W3803">
        <v>68.72</v>
      </c>
      <c r="X3803">
        <v>8.18</v>
      </c>
      <c r="Y3803" t="s">
        <v>68</v>
      </c>
      <c r="Z3803">
        <v>14293</v>
      </c>
      <c r="AA3803">
        <v>7.08</v>
      </c>
      <c r="AB3803">
        <v>3.33</v>
      </c>
      <c r="AC3803" t="s">
        <v>7650</v>
      </c>
      <c r="AE3803">
        <v>5533</v>
      </c>
      <c r="AF3803" t="b">
        <v>1</v>
      </c>
      <c r="AG3803">
        <v>1</v>
      </c>
      <c r="AM3803">
        <v>0</v>
      </c>
      <c r="AN3803" t="b">
        <v>0</v>
      </c>
      <c r="AO3803" t="b">
        <v>0</v>
      </c>
      <c r="AP3803" t="b">
        <v>0</v>
      </c>
      <c r="AQ3803" t="s">
        <v>81</v>
      </c>
      <c r="AR3803" t="s">
        <v>63</v>
      </c>
      <c r="AS3803" t="s">
        <v>7651</v>
      </c>
      <c r="AV3803" t="s">
        <v>59</v>
      </c>
    </row>
    <row r="3804" spans="1:48" x14ac:dyDescent="0.35">
      <c r="A3804" t="s">
        <v>47</v>
      </c>
      <c r="B3804">
        <v>12</v>
      </c>
      <c r="C3804">
        <v>210</v>
      </c>
      <c r="D3804">
        <v>2021</v>
      </c>
      <c r="E3804">
        <v>5</v>
      </c>
      <c r="F3804">
        <v>4</v>
      </c>
      <c r="G3804">
        <v>0</v>
      </c>
      <c r="H3804">
        <v>5</v>
      </c>
      <c r="I3804" t="s">
        <v>5213</v>
      </c>
      <c r="J3804" t="s">
        <v>49</v>
      </c>
      <c r="K3804" t="s">
        <v>115</v>
      </c>
      <c r="L3804" t="b">
        <f t="shared" si="59"/>
        <v>0</v>
      </c>
      <c r="M3804">
        <v>2208</v>
      </c>
      <c r="N3804">
        <v>36</v>
      </c>
      <c r="P3804">
        <v>201815</v>
      </c>
      <c r="Q3804">
        <v>293677</v>
      </c>
      <c r="R3804" t="s">
        <v>765</v>
      </c>
      <c r="S3804" t="s">
        <v>52</v>
      </c>
      <c r="T3804" t="s">
        <v>6317</v>
      </c>
      <c r="U3804" t="s">
        <v>4692</v>
      </c>
      <c r="V3804">
        <v>15</v>
      </c>
      <c r="W3804">
        <v>68.72</v>
      </c>
      <c r="X3804">
        <v>1.0900000000000001</v>
      </c>
      <c r="Y3804" t="s">
        <v>68</v>
      </c>
      <c r="Z3804">
        <v>1440</v>
      </c>
      <c r="AA3804">
        <v>0.71</v>
      </c>
      <c r="AB3804">
        <v>3.33</v>
      </c>
      <c r="AC3804" t="s">
        <v>7652</v>
      </c>
      <c r="AE3804">
        <v>24404</v>
      </c>
      <c r="AF3804" t="b">
        <v>1</v>
      </c>
      <c r="AG3804">
        <v>1</v>
      </c>
      <c r="AM3804">
        <v>0</v>
      </c>
      <c r="AN3804" t="b">
        <v>0</v>
      </c>
      <c r="AO3804" t="b">
        <v>0</v>
      </c>
      <c r="AP3804" t="b">
        <v>0</v>
      </c>
      <c r="AQ3804" t="s">
        <v>111</v>
      </c>
      <c r="AR3804" t="s">
        <v>75</v>
      </c>
      <c r="AV3804" t="s">
        <v>59</v>
      </c>
    </row>
    <row r="3805" spans="1:48" x14ac:dyDescent="0.35">
      <c r="A3805" t="s">
        <v>47</v>
      </c>
      <c r="B3805">
        <v>12</v>
      </c>
      <c r="C3805">
        <v>210</v>
      </c>
      <c r="D3805">
        <v>2021</v>
      </c>
      <c r="E3805">
        <v>5</v>
      </c>
      <c r="F3805">
        <v>4</v>
      </c>
      <c r="G3805">
        <v>0</v>
      </c>
      <c r="H3805">
        <v>6</v>
      </c>
      <c r="I3805" t="s">
        <v>76</v>
      </c>
      <c r="K3805" t="s">
        <v>77</v>
      </c>
      <c r="L3805" t="b">
        <f t="shared" si="59"/>
        <v>0</v>
      </c>
      <c r="M3805">
        <v>768</v>
      </c>
      <c r="P3805">
        <v>201815</v>
      </c>
      <c r="Q3805">
        <v>293677</v>
      </c>
      <c r="R3805" t="s">
        <v>765</v>
      </c>
      <c r="S3805" t="s">
        <v>52</v>
      </c>
      <c r="T3805" t="s">
        <v>6317</v>
      </c>
      <c r="U3805" t="s">
        <v>4692</v>
      </c>
      <c r="V3805">
        <v>15</v>
      </c>
      <c r="W3805">
        <v>68.72</v>
      </c>
      <c r="X3805">
        <v>0.38</v>
      </c>
      <c r="Z3805">
        <v>139</v>
      </c>
      <c r="AA3805">
        <v>7.0000000000000007E-2</v>
      </c>
      <c r="AB3805">
        <v>3.33</v>
      </c>
      <c r="AE3805">
        <v>5897</v>
      </c>
      <c r="AF3805" t="b">
        <v>1</v>
      </c>
      <c r="AV3805" t="s">
        <v>59</v>
      </c>
    </row>
    <row r="3806" spans="1:48" x14ac:dyDescent="0.35">
      <c r="A3806" t="s">
        <v>47</v>
      </c>
      <c r="B3806">
        <v>12</v>
      </c>
      <c r="C3806">
        <v>210</v>
      </c>
      <c r="D3806">
        <v>2021</v>
      </c>
      <c r="E3806">
        <v>5</v>
      </c>
      <c r="F3806">
        <v>4</v>
      </c>
      <c r="G3806">
        <v>0</v>
      </c>
      <c r="H3806">
        <v>7</v>
      </c>
      <c r="I3806" t="s">
        <v>7653</v>
      </c>
      <c r="J3806" t="s">
        <v>49</v>
      </c>
      <c r="K3806" t="s">
        <v>299</v>
      </c>
      <c r="L3806" t="b">
        <f t="shared" si="59"/>
        <v>0</v>
      </c>
      <c r="M3806">
        <v>629</v>
      </c>
      <c r="N3806">
        <v>65</v>
      </c>
      <c r="P3806">
        <v>201815</v>
      </c>
      <c r="Q3806">
        <v>293677</v>
      </c>
      <c r="R3806" t="s">
        <v>765</v>
      </c>
      <c r="S3806" t="s">
        <v>52</v>
      </c>
      <c r="T3806" t="s">
        <v>6317</v>
      </c>
      <c r="U3806" t="s">
        <v>4692</v>
      </c>
      <c r="V3806">
        <v>15</v>
      </c>
      <c r="W3806">
        <v>68.72</v>
      </c>
      <c r="X3806">
        <v>0.31</v>
      </c>
      <c r="Y3806" t="s">
        <v>68</v>
      </c>
      <c r="Z3806">
        <v>19</v>
      </c>
      <c r="AA3806">
        <v>0.01</v>
      </c>
      <c r="AB3806">
        <v>3.33</v>
      </c>
      <c r="AC3806" t="s">
        <v>7654</v>
      </c>
      <c r="AE3806">
        <v>5792</v>
      </c>
      <c r="AF3806" t="b">
        <v>1</v>
      </c>
      <c r="AG3806">
        <v>2</v>
      </c>
      <c r="AH3806" t="s">
        <v>299</v>
      </c>
      <c r="AI3806">
        <v>5792</v>
      </c>
      <c r="AJ3806" t="s">
        <v>765</v>
      </c>
      <c r="AK3806" t="b">
        <v>1</v>
      </c>
      <c r="AL3806" t="b">
        <v>1</v>
      </c>
      <c r="AM3806">
        <v>0</v>
      </c>
      <c r="AN3806" t="b">
        <v>0</v>
      </c>
      <c r="AO3806" t="b">
        <v>0</v>
      </c>
      <c r="AP3806" t="b">
        <v>1</v>
      </c>
      <c r="AQ3806" t="s">
        <v>156</v>
      </c>
      <c r="AR3806" t="s">
        <v>58</v>
      </c>
      <c r="AV3806" t="s">
        <v>59</v>
      </c>
    </row>
    <row r="3807" spans="1:48" x14ac:dyDescent="0.35">
      <c r="A3807" t="s">
        <v>47</v>
      </c>
      <c r="B3807">
        <v>12</v>
      </c>
      <c r="C3807">
        <v>210</v>
      </c>
      <c r="D3807">
        <v>2021</v>
      </c>
      <c r="E3807">
        <v>5</v>
      </c>
      <c r="F3807">
        <v>4</v>
      </c>
      <c r="G3807">
        <v>0</v>
      </c>
      <c r="H3807">
        <v>8</v>
      </c>
      <c r="I3807" t="s">
        <v>7655</v>
      </c>
      <c r="J3807" t="s">
        <v>49</v>
      </c>
      <c r="K3807" t="s">
        <v>79</v>
      </c>
      <c r="L3807" t="b">
        <f t="shared" si="59"/>
        <v>0</v>
      </c>
      <c r="M3807">
        <v>610</v>
      </c>
      <c r="N3807">
        <v>45</v>
      </c>
      <c r="P3807">
        <v>201815</v>
      </c>
      <c r="Q3807">
        <v>293677</v>
      </c>
      <c r="R3807" t="s">
        <v>765</v>
      </c>
      <c r="S3807" t="s">
        <v>52</v>
      </c>
      <c r="T3807" t="s">
        <v>6317</v>
      </c>
      <c r="U3807" t="s">
        <v>4692</v>
      </c>
      <c r="V3807">
        <v>15</v>
      </c>
      <c r="W3807">
        <v>68.72</v>
      </c>
      <c r="X3807">
        <v>0.3</v>
      </c>
      <c r="Y3807" t="s">
        <v>68</v>
      </c>
      <c r="Z3807">
        <v>88</v>
      </c>
      <c r="AA3807">
        <v>0.04</v>
      </c>
      <c r="AB3807">
        <v>3.33</v>
      </c>
      <c r="AC3807" t="s">
        <v>7656</v>
      </c>
      <c r="AE3807">
        <v>16651</v>
      </c>
      <c r="AF3807" t="b">
        <v>1</v>
      </c>
      <c r="AG3807">
        <v>1</v>
      </c>
      <c r="AM3807">
        <v>0</v>
      </c>
      <c r="AN3807" t="b">
        <v>0</v>
      </c>
      <c r="AO3807" t="b">
        <v>0</v>
      </c>
      <c r="AP3807" t="b">
        <v>0</v>
      </c>
      <c r="AQ3807" t="s">
        <v>81</v>
      </c>
      <c r="AR3807" t="s">
        <v>106</v>
      </c>
      <c r="AS3807" t="s">
        <v>107</v>
      </c>
      <c r="AV3807" t="s">
        <v>59</v>
      </c>
    </row>
    <row r="3808" spans="1:48" x14ac:dyDescent="0.35">
      <c r="A3808" t="s">
        <v>47</v>
      </c>
      <c r="B3808">
        <v>12</v>
      </c>
      <c r="C3808">
        <v>210</v>
      </c>
      <c r="D3808">
        <v>2021</v>
      </c>
      <c r="E3808">
        <v>5</v>
      </c>
      <c r="F3808">
        <v>4</v>
      </c>
      <c r="G3808">
        <v>0</v>
      </c>
      <c r="H3808">
        <v>9</v>
      </c>
      <c r="I3808" t="s">
        <v>1433</v>
      </c>
      <c r="J3808" t="s">
        <v>49</v>
      </c>
      <c r="K3808" t="s">
        <v>87</v>
      </c>
      <c r="L3808" t="b">
        <f t="shared" si="59"/>
        <v>0</v>
      </c>
      <c r="M3808">
        <v>522</v>
      </c>
      <c r="N3808">
        <v>50</v>
      </c>
      <c r="P3808">
        <v>201815</v>
      </c>
      <c r="Q3808">
        <v>293677</v>
      </c>
      <c r="R3808" t="s">
        <v>765</v>
      </c>
      <c r="S3808" t="s">
        <v>52</v>
      </c>
      <c r="T3808" t="s">
        <v>6317</v>
      </c>
      <c r="U3808" t="s">
        <v>4692</v>
      </c>
      <c r="V3808">
        <v>15</v>
      </c>
      <c r="W3808">
        <v>68.72</v>
      </c>
      <c r="X3808">
        <v>0.26</v>
      </c>
      <c r="Y3808" t="s">
        <v>68</v>
      </c>
      <c r="Z3808">
        <v>112</v>
      </c>
      <c r="AA3808">
        <v>0.06</v>
      </c>
      <c r="AB3808">
        <v>3.33</v>
      </c>
      <c r="AC3808" t="s">
        <v>7657</v>
      </c>
      <c r="AE3808">
        <v>10809</v>
      </c>
      <c r="AF3808" t="b">
        <v>1</v>
      </c>
      <c r="AG3808">
        <v>1</v>
      </c>
      <c r="AM3808">
        <v>0</v>
      </c>
      <c r="AN3808" t="b">
        <v>0</v>
      </c>
      <c r="AO3808" t="b">
        <v>0</v>
      </c>
      <c r="AP3808" t="b">
        <v>0</v>
      </c>
      <c r="AQ3808" t="s">
        <v>117</v>
      </c>
      <c r="AR3808" t="s">
        <v>58</v>
      </c>
      <c r="AV3808" t="s">
        <v>59</v>
      </c>
    </row>
    <row r="3809" spans="1:48" x14ac:dyDescent="0.35">
      <c r="A3809" t="s">
        <v>47</v>
      </c>
      <c r="B3809">
        <v>12</v>
      </c>
      <c r="C3809">
        <v>210</v>
      </c>
      <c r="D3809">
        <v>2021</v>
      </c>
      <c r="E3809">
        <v>5</v>
      </c>
      <c r="F3809">
        <v>4</v>
      </c>
      <c r="G3809">
        <v>0</v>
      </c>
      <c r="H3809">
        <v>10</v>
      </c>
      <c r="I3809" t="s">
        <v>3790</v>
      </c>
      <c r="J3809" t="s">
        <v>49</v>
      </c>
      <c r="K3809" t="s">
        <v>87</v>
      </c>
      <c r="L3809" t="b">
        <f t="shared" si="59"/>
        <v>0</v>
      </c>
      <c r="M3809">
        <v>410</v>
      </c>
      <c r="N3809">
        <v>31</v>
      </c>
      <c r="P3809">
        <v>201815</v>
      </c>
      <c r="Q3809">
        <v>293677</v>
      </c>
      <c r="R3809" t="s">
        <v>765</v>
      </c>
      <c r="S3809" t="s">
        <v>52</v>
      </c>
      <c r="T3809" t="s">
        <v>6317</v>
      </c>
      <c r="U3809" t="s">
        <v>4692</v>
      </c>
      <c r="V3809">
        <v>15</v>
      </c>
      <c r="W3809">
        <v>68.72</v>
      </c>
      <c r="X3809">
        <v>0.2</v>
      </c>
      <c r="Y3809" t="s">
        <v>68</v>
      </c>
      <c r="Z3809">
        <v>11</v>
      </c>
      <c r="AA3809">
        <v>0.01</v>
      </c>
      <c r="AB3809">
        <v>3.33</v>
      </c>
      <c r="AC3809" t="s">
        <v>7658</v>
      </c>
      <c r="AE3809">
        <v>10809</v>
      </c>
      <c r="AF3809" t="b">
        <v>1</v>
      </c>
      <c r="AG3809">
        <v>1</v>
      </c>
      <c r="AM3809">
        <v>0</v>
      </c>
      <c r="AN3809" t="b">
        <v>0</v>
      </c>
      <c r="AO3809" t="b">
        <v>0</v>
      </c>
      <c r="AP3809" t="b">
        <v>0</v>
      </c>
      <c r="AQ3809" t="s">
        <v>57</v>
      </c>
      <c r="AR3809" t="s">
        <v>134</v>
      </c>
      <c r="AV3809" t="s">
        <v>59</v>
      </c>
    </row>
    <row r="3810" spans="1:48" x14ac:dyDescent="0.35">
      <c r="A3810" t="s">
        <v>47</v>
      </c>
      <c r="B3810">
        <v>12</v>
      </c>
      <c r="C3810">
        <v>210</v>
      </c>
      <c r="D3810">
        <v>2021</v>
      </c>
      <c r="E3810">
        <v>5</v>
      </c>
      <c r="F3810">
        <v>4</v>
      </c>
      <c r="G3810">
        <v>0</v>
      </c>
      <c r="H3810">
        <v>11</v>
      </c>
      <c r="I3810" t="s">
        <v>7659</v>
      </c>
      <c r="J3810" t="s">
        <v>49</v>
      </c>
      <c r="K3810" t="s">
        <v>219</v>
      </c>
      <c r="L3810" t="b">
        <f t="shared" si="59"/>
        <v>0</v>
      </c>
      <c r="M3810">
        <v>399</v>
      </c>
      <c r="N3810">
        <v>29</v>
      </c>
      <c r="P3810">
        <v>201815</v>
      </c>
      <c r="Q3810">
        <v>293677</v>
      </c>
      <c r="R3810" t="s">
        <v>765</v>
      </c>
      <c r="S3810" t="s">
        <v>52</v>
      </c>
      <c r="T3810" t="s">
        <v>6317</v>
      </c>
      <c r="U3810" t="s">
        <v>4692</v>
      </c>
      <c r="V3810">
        <v>15</v>
      </c>
      <c r="W3810">
        <v>68.72</v>
      </c>
      <c r="X3810">
        <v>0.2</v>
      </c>
      <c r="Y3810" t="s">
        <v>68</v>
      </c>
      <c r="Z3810">
        <v>14</v>
      </c>
      <c r="AA3810">
        <v>0.01</v>
      </c>
      <c r="AB3810">
        <v>3.33</v>
      </c>
      <c r="AC3810" t="s">
        <v>7660</v>
      </c>
      <c r="AE3810">
        <v>24339</v>
      </c>
      <c r="AF3810" t="b">
        <v>1</v>
      </c>
      <c r="AG3810">
        <v>1</v>
      </c>
      <c r="AM3810">
        <v>0</v>
      </c>
      <c r="AN3810" t="b">
        <v>0</v>
      </c>
      <c r="AO3810" t="b">
        <v>0</v>
      </c>
      <c r="AP3810" t="b">
        <v>0</v>
      </c>
      <c r="AQ3810" t="s">
        <v>81</v>
      </c>
      <c r="AR3810" t="s">
        <v>58</v>
      </c>
      <c r="AV3810" t="s">
        <v>59</v>
      </c>
    </row>
    <row r="3811" spans="1:48" x14ac:dyDescent="0.35">
      <c r="A3811" t="s">
        <v>47</v>
      </c>
      <c r="B3811">
        <v>12</v>
      </c>
      <c r="C3811">
        <v>210</v>
      </c>
      <c r="D3811">
        <v>2021</v>
      </c>
      <c r="E3811">
        <v>5</v>
      </c>
      <c r="F3811">
        <v>4</v>
      </c>
      <c r="G3811">
        <v>0</v>
      </c>
      <c r="H3811">
        <v>12</v>
      </c>
      <c r="I3811" t="s">
        <v>7661</v>
      </c>
      <c r="J3811" t="s">
        <v>49</v>
      </c>
      <c r="K3811" t="s">
        <v>87</v>
      </c>
      <c r="L3811" t="b">
        <f t="shared" si="59"/>
        <v>0</v>
      </c>
      <c r="M3811">
        <v>385</v>
      </c>
      <c r="N3811">
        <v>46</v>
      </c>
      <c r="P3811">
        <v>201815</v>
      </c>
      <c r="Q3811">
        <v>293677</v>
      </c>
      <c r="R3811" t="s">
        <v>765</v>
      </c>
      <c r="S3811" t="s">
        <v>52</v>
      </c>
      <c r="T3811" t="s">
        <v>6317</v>
      </c>
      <c r="U3811" t="s">
        <v>4692</v>
      </c>
      <c r="V3811">
        <v>15</v>
      </c>
      <c r="W3811">
        <v>68.72</v>
      </c>
      <c r="X3811">
        <v>0.19</v>
      </c>
      <c r="Y3811" t="s">
        <v>68</v>
      </c>
      <c r="Z3811">
        <v>3</v>
      </c>
      <c r="AA3811">
        <v>0</v>
      </c>
      <c r="AB3811">
        <v>3.33</v>
      </c>
      <c r="AC3811" t="s">
        <v>7662</v>
      </c>
      <c r="AE3811">
        <v>10809</v>
      </c>
      <c r="AF3811" t="b">
        <v>1</v>
      </c>
      <c r="AG3811">
        <v>1</v>
      </c>
      <c r="AM3811">
        <v>0</v>
      </c>
      <c r="AN3811" t="b">
        <v>0</v>
      </c>
      <c r="AO3811" t="b">
        <v>0</v>
      </c>
      <c r="AP3811" t="b">
        <v>0</v>
      </c>
      <c r="AQ3811" t="s">
        <v>85</v>
      </c>
      <c r="AR3811" t="s">
        <v>58</v>
      </c>
      <c r="AV3811" t="s">
        <v>59</v>
      </c>
    </row>
    <row r="3812" spans="1:48" x14ac:dyDescent="0.35">
      <c r="A3812" t="s">
        <v>47</v>
      </c>
      <c r="B3812">
        <v>12</v>
      </c>
      <c r="C3812">
        <v>210</v>
      </c>
      <c r="D3812">
        <v>2021</v>
      </c>
      <c r="E3812">
        <v>5</v>
      </c>
      <c r="F3812">
        <v>4</v>
      </c>
      <c r="G3812">
        <v>0</v>
      </c>
      <c r="H3812">
        <v>13</v>
      </c>
      <c r="I3812" t="s">
        <v>7663</v>
      </c>
      <c r="J3812" t="s">
        <v>49</v>
      </c>
      <c r="K3812" t="s">
        <v>87</v>
      </c>
      <c r="L3812" t="b">
        <f t="shared" si="59"/>
        <v>0</v>
      </c>
      <c r="M3812">
        <v>382</v>
      </c>
      <c r="N3812">
        <v>69</v>
      </c>
      <c r="P3812">
        <v>201815</v>
      </c>
      <c r="Q3812">
        <v>293677</v>
      </c>
      <c r="R3812" t="s">
        <v>765</v>
      </c>
      <c r="S3812" t="s">
        <v>52</v>
      </c>
      <c r="T3812" t="s">
        <v>6317</v>
      </c>
      <c r="U3812" t="s">
        <v>4692</v>
      </c>
      <c r="V3812">
        <v>15</v>
      </c>
      <c r="W3812">
        <v>68.72</v>
      </c>
      <c r="X3812">
        <v>0.19</v>
      </c>
      <c r="Y3812" t="s">
        <v>68</v>
      </c>
      <c r="Z3812">
        <v>108</v>
      </c>
      <c r="AA3812">
        <v>0.05</v>
      </c>
      <c r="AB3812">
        <v>3.33</v>
      </c>
      <c r="AC3812" t="s">
        <v>7664</v>
      </c>
      <c r="AE3812">
        <v>10809</v>
      </c>
      <c r="AF3812" t="b">
        <v>1</v>
      </c>
      <c r="AG3812">
        <v>1</v>
      </c>
      <c r="AM3812">
        <v>0</v>
      </c>
      <c r="AN3812" t="b">
        <v>0</v>
      </c>
      <c r="AO3812" t="b">
        <v>0</v>
      </c>
      <c r="AP3812" t="b">
        <v>0</v>
      </c>
      <c r="AQ3812" t="s">
        <v>70</v>
      </c>
      <c r="AR3812" t="s">
        <v>75</v>
      </c>
      <c r="AV3812" t="s">
        <v>59</v>
      </c>
    </row>
    <row r="3813" spans="1:48" x14ac:dyDescent="0.35">
      <c r="A3813" t="s">
        <v>47</v>
      </c>
      <c r="B3813">
        <v>12</v>
      </c>
      <c r="C3813">
        <v>210</v>
      </c>
      <c r="D3813">
        <v>2021</v>
      </c>
      <c r="E3813">
        <v>5</v>
      </c>
      <c r="F3813">
        <v>4</v>
      </c>
      <c r="G3813">
        <v>0</v>
      </c>
      <c r="H3813">
        <v>14</v>
      </c>
      <c r="I3813" t="s">
        <v>7665</v>
      </c>
      <c r="J3813" t="s">
        <v>49</v>
      </c>
      <c r="K3813" t="s">
        <v>87</v>
      </c>
      <c r="L3813" t="b">
        <f t="shared" si="59"/>
        <v>0</v>
      </c>
      <c r="M3813">
        <v>274</v>
      </c>
      <c r="N3813">
        <v>26</v>
      </c>
      <c r="P3813">
        <v>201815</v>
      </c>
      <c r="Q3813">
        <v>293677</v>
      </c>
      <c r="R3813" t="s">
        <v>765</v>
      </c>
      <c r="S3813" t="s">
        <v>52</v>
      </c>
      <c r="T3813" t="s">
        <v>6317</v>
      </c>
      <c r="U3813" t="s">
        <v>4692</v>
      </c>
      <c r="V3813">
        <v>15</v>
      </c>
      <c r="W3813">
        <v>68.72</v>
      </c>
      <c r="X3813">
        <v>0.14000000000000001</v>
      </c>
      <c r="Y3813" t="s">
        <v>68</v>
      </c>
      <c r="Z3813">
        <v>12</v>
      </c>
      <c r="AA3813">
        <v>0.01</v>
      </c>
      <c r="AB3813">
        <v>3.33</v>
      </c>
      <c r="AC3813" t="s">
        <v>7666</v>
      </c>
      <c r="AE3813">
        <v>10809</v>
      </c>
      <c r="AF3813" t="b">
        <v>1</v>
      </c>
      <c r="AG3813">
        <v>1</v>
      </c>
      <c r="AM3813">
        <v>0</v>
      </c>
      <c r="AN3813" t="b">
        <v>0</v>
      </c>
      <c r="AO3813" t="b">
        <v>0</v>
      </c>
      <c r="AP3813" t="b">
        <v>0</v>
      </c>
      <c r="AQ3813" t="s">
        <v>81</v>
      </c>
      <c r="AR3813" t="s">
        <v>134</v>
      </c>
      <c r="AV3813" t="s">
        <v>59</v>
      </c>
    </row>
    <row r="3814" spans="1:48" x14ac:dyDescent="0.35">
      <c r="A3814" t="s">
        <v>47</v>
      </c>
      <c r="B3814">
        <v>12</v>
      </c>
      <c r="C3814">
        <v>210</v>
      </c>
      <c r="D3814">
        <v>2021</v>
      </c>
      <c r="E3814">
        <v>5</v>
      </c>
      <c r="F3814">
        <v>4</v>
      </c>
      <c r="G3814">
        <v>0</v>
      </c>
      <c r="H3814">
        <v>15</v>
      </c>
      <c r="I3814" t="s">
        <v>7667</v>
      </c>
      <c r="J3814" t="s">
        <v>49</v>
      </c>
      <c r="K3814" t="s">
        <v>87</v>
      </c>
      <c r="L3814" t="b">
        <f t="shared" si="59"/>
        <v>0</v>
      </c>
      <c r="M3814">
        <v>262</v>
      </c>
      <c r="N3814">
        <v>35</v>
      </c>
      <c r="P3814">
        <v>201815</v>
      </c>
      <c r="Q3814">
        <v>293677</v>
      </c>
      <c r="R3814" t="s">
        <v>765</v>
      </c>
      <c r="S3814" t="s">
        <v>52</v>
      </c>
      <c r="T3814" t="s">
        <v>6317</v>
      </c>
      <c r="U3814" t="s">
        <v>4692</v>
      </c>
      <c r="V3814">
        <v>15</v>
      </c>
      <c r="W3814">
        <v>68.72</v>
      </c>
      <c r="X3814">
        <v>0.13</v>
      </c>
      <c r="Y3814" t="s">
        <v>68</v>
      </c>
      <c r="Z3814">
        <v>99</v>
      </c>
      <c r="AA3814">
        <v>0.05</v>
      </c>
      <c r="AB3814">
        <v>3.33</v>
      </c>
      <c r="AC3814" t="s">
        <v>7668</v>
      </c>
      <c r="AE3814">
        <v>10809</v>
      </c>
      <c r="AF3814" t="b">
        <v>1</v>
      </c>
      <c r="AG3814">
        <v>1</v>
      </c>
      <c r="AM3814">
        <v>0</v>
      </c>
      <c r="AN3814" t="b">
        <v>0</v>
      </c>
      <c r="AO3814" t="b">
        <v>0</v>
      </c>
      <c r="AP3814" t="b">
        <v>0</v>
      </c>
      <c r="AQ3814" t="s">
        <v>111</v>
      </c>
      <c r="AR3814" t="s">
        <v>106</v>
      </c>
      <c r="AS3814" t="s">
        <v>107</v>
      </c>
      <c r="AV3814" t="s">
        <v>59</v>
      </c>
    </row>
    <row r="3815" spans="1:48" x14ac:dyDescent="0.35">
      <c r="A3815" t="s">
        <v>47</v>
      </c>
      <c r="B3815">
        <v>12</v>
      </c>
      <c r="C3815">
        <v>210</v>
      </c>
      <c r="D3815">
        <v>2021</v>
      </c>
      <c r="E3815">
        <v>5</v>
      </c>
      <c r="F3815">
        <v>4</v>
      </c>
      <c r="G3815">
        <v>0</v>
      </c>
      <c r="H3815">
        <v>16</v>
      </c>
      <c r="I3815" t="s">
        <v>7669</v>
      </c>
      <c r="J3815" t="s">
        <v>49</v>
      </c>
      <c r="K3815" t="s">
        <v>87</v>
      </c>
      <c r="L3815" t="b">
        <f t="shared" si="59"/>
        <v>0</v>
      </c>
      <c r="M3815">
        <v>163</v>
      </c>
      <c r="N3815">
        <v>25</v>
      </c>
      <c r="P3815">
        <v>201815</v>
      </c>
      <c r="Q3815">
        <v>293677</v>
      </c>
      <c r="R3815" t="s">
        <v>765</v>
      </c>
      <c r="S3815" t="s">
        <v>52</v>
      </c>
      <c r="T3815" t="s">
        <v>6317</v>
      </c>
      <c r="U3815" t="s">
        <v>4692</v>
      </c>
      <c r="V3815">
        <v>15</v>
      </c>
      <c r="W3815">
        <v>68.72</v>
      </c>
      <c r="X3815">
        <v>0.08</v>
      </c>
      <c r="Y3815" t="s">
        <v>68</v>
      </c>
      <c r="Z3815">
        <v>0</v>
      </c>
      <c r="AA3815">
        <v>0</v>
      </c>
      <c r="AB3815">
        <v>3.33</v>
      </c>
      <c r="AC3815" t="s">
        <v>7670</v>
      </c>
      <c r="AE3815">
        <v>10809</v>
      </c>
      <c r="AF3815" t="b">
        <v>1</v>
      </c>
      <c r="AG3815">
        <v>1</v>
      </c>
      <c r="AM3815">
        <v>0</v>
      </c>
      <c r="AN3815" t="b">
        <v>0</v>
      </c>
      <c r="AO3815" t="b">
        <v>0</v>
      </c>
      <c r="AP3815" t="b">
        <v>0</v>
      </c>
      <c r="AQ3815" t="s">
        <v>81</v>
      </c>
      <c r="AR3815" t="s">
        <v>75</v>
      </c>
      <c r="AV3815" t="s">
        <v>59</v>
      </c>
    </row>
    <row r="3816" spans="1:48" x14ac:dyDescent="0.35">
      <c r="A3816" t="s">
        <v>47</v>
      </c>
      <c r="B3816">
        <v>12</v>
      </c>
      <c r="C3816">
        <v>211</v>
      </c>
      <c r="D3816">
        <v>2021</v>
      </c>
      <c r="E3816">
        <v>5</v>
      </c>
      <c r="F3816">
        <v>4</v>
      </c>
      <c r="G3816">
        <v>0</v>
      </c>
      <c r="H3816">
        <v>1</v>
      </c>
      <c r="I3816" t="s">
        <v>7671</v>
      </c>
      <c r="J3816" t="s">
        <v>49</v>
      </c>
      <c r="K3816" t="s">
        <v>50</v>
      </c>
      <c r="L3816" t="str">
        <f t="shared" si="59"/>
        <v>DMKPlus</v>
      </c>
      <c r="M3816">
        <v>111082</v>
      </c>
      <c r="N3816">
        <v>49</v>
      </c>
      <c r="P3816">
        <v>214098</v>
      </c>
      <c r="Q3816">
        <v>311143</v>
      </c>
      <c r="R3816" t="s">
        <v>6317</v>
      </c>
      <c r="S3816" t="s">
        <v>52</v>
      </c>
      <c r="T3816" t="s">
        <v>6317</v>
      </c>
      <c r="U3816" t="s">
        <v>4692</v>
      </c>
      <c r="V3816">
        <v>19</v>
      </c>
      <c r="W3816">
        <v>68.81</v>
      </c>
      <c r="X3816">
        <v>51.88</v>
      </c>
      <c r="Y3816" t="s">
        <v>55</v>
      </c>
      <c r="Z3816">
        <v>50479</v>
      </c>
      <c r="AA3816">
        <v>23.58</v>
      </c>
      <c r="AB3816">
        <v>2.78</v>
      </c>
      <c r="AC3816" t="s">
        <v>7672</v>
      </c>
      <c r="AE3816">
        <v>10192</v>
      </c>
      <c r="AF3816" t="b">
        <v>1</v>
      </c>
      <c r="AG3816">
        <v>1</v>
      </c>
      <c r="AM3816">
        <v>1</v>
      </c>
      <c r="AN3816" t="b">
        <v>0</v>
      </c>
      <c r="AO3816" t="b">
        <v>0</v>
      </c>
      <c r="AP3816" t="b">
        <v>0</v>
      </c>
      <c r="AQ3816" t="s">
        <v>117</v>
      </c>
      <c r="AR3816" t="s">
        <v>71</v>
      </c>
      <c r="AV3816" t="s">
        <v>59</v>
      </c>
    </row>
    <row r="3817" spans="1:48" x14ac:dyDescent="0.35">
      <c r="A3817" t="s">
        <v>47</v>
      </c>
      <c r="B3817">
        <v>12</v>
      </c>
      <c r="C3817">
        <v>211</v>
      </c>
      <c r="D3817">
        <v>2021</v>
      </c>
      <c r="E3817">
        <v>5</v>
      </c>
      <c r="F3817">
        <v>4</v>
      </c>
      <c r="G3817">
        <v>0</v>
      </c>
      <c r="H3817">
        <v>2</v>
      </c>
      <c r="I3817" t="s">
        <v>7673</v>
      </c>
      <c r="J3817" t="s">
        <v>49</v>
      </c>
      <c r="K3817" t="s">
        <v>861</v>
      </c>
      <c r="L3817" t="str">
        <f t="shared" si="59"/>
        <v>ADMKPlus</v>
      </c>
      <c r="M3817">
        <v>60603</v>
      </c>
      <c r="N3817">
        <v>64</v>
      </c>
      <c r="P3817">
        <v>214098</v>
      </c>
      <c r="Q3817">
        <v>311143</v>
      </c>
      <c r="R3817" t="s">
        <v>6317</v>
      </c>
      <c r="S3817" t="s">
        <v>52</v>
      </c>
      <c r="T3817" t="s">
        <v>6317</v>
      </c>
      <c r="U3817" t="s">
        <v>4692</v>
      </c>
      <c r="V3817">
        <v>19</v>
      </c>
      <c r="W3817">
        <v>68.81</v>
      </c>
      <c r="X3817">
        <v>28.31</v>
      </c>
      <c r="Y3817" t="s">
        <v>55</v>
      </c>
      <c r="Z3817">
        <v>43557</v>
      </c>
      <c r="AA3817">
        <v>20.34</v>
      </c>
      <c r="AB3817">
        <v>2.78</v>
      </c>
      <c r="AC3817" t="s">
        <v>7674</v>
      </c>
      <c r="AE3817">
        <v>1605</v>
      </c>
      <c r="AF3817" t="b">
        <v>1</v>
      </c>
      <c r="AG3817">
        <v>1</v>
      </c>
      <c r="AM3817">
        <v>0</v>
      </c>
      <c r="AN3817" t="b">
        <v>0</v>
      </c>
      <c r="AO3817" t="b">
        <v>0</v>
      </c>
      <c r="AP3817" t="b">
        <v>0</v>
      </c>
      <c r="AQ3817" t="s">
        <v>81</v>
      </c>
      <c r="AR3817" t="s">
        <v>106</v>
      </c>
      <c r="AS3817" t="s">
        <v>107</v>
      </c>
      <c r="AV3817" t="s">
        <v>59</v>
      </c>
    </row>
    <row r="3818" spans="1:48" x14ac:dyDescent="0.35">
      <c r="A3818" t="s">
        <v>47</v>
      </c>
      <c r="B3818">
        <v>12</v>
      </c>
      <c r="C3818">
        <v>211</v>
      </c>
      <c r="D3818">
        <v>2021</v>
      </c>
      <c r="E3818">
        <v>5</v>
      </c>
      <c r="F3818">
        <v>4</v>
      </c>
      <c r="G3818">
        <v>0</v>
      </c>
      <c r="H3818">
        <v>3</v>
      </c>
      <c r="I3818" t="s">
        <v>7675</v>
      </c>
      <c r="J3818" t="s">
        <v>49</v>
      </c>
      <c r="K3818" t="s">
        <v>67</v>
      </c>
      <c r="L3818" t="b">
        <f t="shared" si="59"/>
        <v>0</v>
      </c>
      <c r="M3818">
        <v>17046</v>
      </c>
      <c r="N3818">
        <v>49</v>
      </c>
      <c r="P3818">
        <v>214098</v>
      </c>
      <c r="Q3818">
        <v>311143</v>
      </c>
      <c r="R3818" t="s">
        <v>6317</v>
      </c>
      <c r="S3818" t="s">
        <v>52</v>
      </c>
      <c r="T3818" t="s">
        <v>6317</v>
      </c>
      <c r="U3818" t="s">
        <v>4692</v>
      </c>
      <c r="V3818">
        <v>19</v>
      </c>
      <c r="W3818">
        <v>68.81</v>
      </c>
      <c r="X3818">
        <v>7.96</v>
      </c>
      <c r="Y3818" t="s">
        <v>68</v>
      </c>
      <c r="Z3818">
        <v>6224</v>
      </c>
      <c r="AA3818">
        <v>2.91</v>
      </c>
      <c r="AB3818">
        <v>2.78</v>
      </c>
      <c r="AC3818" t="s">
        <v>7676</v>
      </c>
      <c r="AE3818">
        <v>5533</v>
      </c>
      <c r="AF3818" t="b">
        <v>1</v>
      </c>
      <c r="AG3818">
        <v>1</v>
      </c>
      <c r="AM3818">
        <v>0</v>
      </c>
      <c r="AN3818" t="b">
        <v>0</v>
      </c>
      <c r="AO3818" t="b">
        <v>0</v>
      </c>
      <c r="AP3818" t="b">
        <v>0</v>
      </c>
      <c r="AV3818" t="s">
        <v>59</v>
      </c>
    </row>
    <row r="3819" spans="1:48" x14ac:dyDescent="0.35">
      <c r="A3819" t="s">
        <v>47</v>
      </c>
      <c r="B3819">
        <v>12</v>
      </c>
      <c r="C3819">
        <v>211</v>
      </c>
      <c r="D3819">
        <v>2021</v>
      </c>
      <c r="E3819">
        <v>5</v>
      </c>
      <c r="F3819">
        <v>4</v>
      </c>
      <c r="G3819">
        <v>0</v>
      </c>
      <c r="H3819">
        <v>4</v>
      </c>
      <c r="I3819" t="s">
        <v>7677</v>
      </c>
      <c r="J3819" t="s">
        <v>49</v>
      </c>
      <c r="K3819" t="s">
        <v>87</v>
      </c>
      <c r="L3819" t="b">
        <f t="shared" si="59"/>
        <v>0</v>
      </c>
      <c r="M3819">
        <v>10822</v>
      </c>
      <c r="N3819">
        <v>29</v>
      </c>
      <c r="P3819">
        <v>214098</v>
      </c>
      <c r="Q3819">
        <v>311143</v>
      </c>
      <c r="R3819" t="s">
        <v>6317</v>
      </c>
      <c r="S3819" t="s">
        <v>52</v>
      </c>
      <c r="T3819" t="s">
        <v>6317</v>
      </c>
      <c r="U3819" t="s">
        <v>4692</v>
      </c>
      <c r="V3819">
        <v>19</v>
      </c>
      <c r="W3819">
        <v>68.81</v>
      </c>
      <c r="X3819">
        <v>5.05</v>
      </c>
      <c r="Y3819" t="s">
        <v>68</v>
      </c>
      <c r="Z3819">
        <v>4062</v>
      </c>
      <c r="AA3819">
        <v>1.9</v>
      </c>
      <c r="AB3819">
        <v>2.78</v>
      </c>
      <c r="AC3819" t="s">
        <v>7678</v>
      </c>
      <c r="AE3819">
        <v>10809</v>
      </c>
      <c r="AF3819" t="b">
        <v>1</v>
      </c>
      <c r="AG3819">
        <v>1</v>
      </c>
      <c r="AM3819">
        <v>0</v>
      </c>
      <c r="AN3819" t="b">
        <v>0</v>
      </c>
      <c r="AO3819" t="b">
        <v>0</v>
      </c>
      <c r="AP3819" t="b">
        <v>0</v>
      </c>
      <c r="AQ3819" t="s">
        <v>70</v>
      </c>
      <c r="AR3819" t="s">
        <v>58</v>
      </c>
      <c r="AS3819" t="s">
        <v>213</v>
      </c>
      <c r="AV3819" t="s">
        <v>59</v>
      </c>
    </row>
    <row r="3820" spans="1:48" x14ac:dyDescent="0.35">
      <c r="A3820" t="s">
        <v>47</v>
      </c>
      <c r="B3820">
        <v>12</v>
      </c>
      <c r="C3820">
        <v>211</v>
      </c>
      <c r="D3820">
        <v>2021</v>
      </c>
      <c r="E3820">
        <v>5</v>
      </c>
      <c r="F3820">
        <v>4</v>
      </c>
      <c r="G3820">
        <v>0</v>
      </c>
      <c r="H3820">
        <v>5</v>
      </c>
      <c r="I3820" t="s">
        <v>7679</v>
      </c>
      <c r="J3820" t="s">
        <v>49</v>
      </c>
      <c r="K3820" t="s">
        <v>119</v>
      </c>
      <c r="L3820" t="str">
        <f t="shared" si="59"/>
        <v>ADMKPlus</v>
      </c>
      <c r="M3820">
        <v>6760</v>
      </c>
      <c r="N3820">
        <v>62</v>
      </c>
      <c r="P3820">
        <v>214098</v>
      </c>
      <c r="Q3820">
        <v>311143</v>
      </c>
      <c r="R3820" t="s">
        <v>6317</v>
      </c>
      <c r="S3820" t="s">
        <v>52</v>
      </c>
      <c r="T3820" t="s">
        <v>6317</v>
      </c>
      <c r="U3820" t="s">
        <v>4692</v>
      </c>
      <c r="V3820">
        <v>19</v>
      </c>
      <c r="W3820">
        <v>68.81</v>
      </c>
      <c r="X3820">
        <v>3.16</v>
      </c>
      <c r="Y3820" t="s">
        <v>68</v>
      </c>
      <c r="Z3820">
        <v>4775</v>
      </c>
      <c r="AA3820">
        <v>2.23</v>
      </c>
      <c r="AB3820">
        <v>2.78</v>
      </c>
      <c r="AC3820" t="s">
        <v>7680</v>
      </c>
      <c r="AE3820">
        <v>24338</v>
      </c>
      <c r="AF3820" t="b">
        <v>1</v>
      </c>
      <c r="AG3820">
        <v>1</v>
      </c>
      <c r="AM3820">
        <v>0</v>
      </c>
      <c r="AN3820" t="b">
        <v>0</v>
      </c>
      <c r="AO3820" t="b">
        <v>0</v>
      </c>
      <c r="AP3820" t="b">
        <v>0</v>
      </c>
      <c r="AQ3820" t="s">
        <v>70</v>
      </c>
      <c r="AR3820" t="s">
        <v>71</v>
      </c>
      <c r="AV3820" t="s">
        <v>59</v>
      </c>
    </row>
    <row r="3821" spans="1:48" x14ac:dyDescent="0.35">
      <c r="A3821" t="s">
        <v>47</v>
      </c>
      <c r="B3821">
        <v>12</v>
      </c>
      <c r="C3821">
        <v>211</v>
      </c>
      <c r="D3821">
        <v>2021</v>
      </c>
      <c r="E3821">
        <v>5</v>
      </c>
      <c r="F3821">
        <v>4</v>
      </c>
      <c r="G3821">
        <v>0</v>
      </c>
      <c r="H3821">
        <v>6</v>
      </c>
      <c r="I3821" t="s">
        <v>7681</v>
      </c>
      <c r="J3821" t="s">
        <v>49</v>
      </c>
      <c r="K3821" t="s">
        <v>115</v>
      </c>
      <c r="L3821" t="b">
        <f t="shared" si="59"/>
        <v>0</v>
      </c>
      <c r="M3821">
        <v>1985</v>
      </c>
      <c r="N3821">
        <v>47</v>
      </c>
      <c r="P3821">
        <v>214098</v>
      </c>
      <c r="Q3821">
        <v>311143</v>
      </c>
      <c r="R3821" t="s">
        <v>6317</v>
      </c>
      <c r="S3821" t="s">
        <v>52</v>
      </c>
      <c r="T3821" t="s">
        <v>6317</v>
      </c>
      <c r="U3821" t="s">
        <v>4692</v>
      </c>
      <c r="V3821">
        <v>19</v>
      </c>
      <c r="W3821">
        <v>68.81</v>
      </c>
      <c r="X3821">
        <v>0.93</v>
      </c>
      <c r="Y3821" t="s">
        <v>68</v>
      </c>
      <c r="Z3821">
        <v>769</v>
      </c>
      <c r="AA3821">
        <v>0.36</v>
      </c>
      <c r="AB3821">
        <v>2.78</v>
      </c>
      <c r="AC3821" t="s">
        <v>7682</v>
      </c>
      <c r="AE3821">
        <v>24404</v>
      </c>
      <c r="AF3821" t="b">
        <v>1</v>
      </c>
      <c r="AG3821">
        <v>1</v>
      </c>
      <c r="AM3821">
        <v>0</v>
      </c>
      <c r="AN3821" t="b">
        <v>0</v>
      </c>
      <c r="AO3821" t="b">
        <v>0</v>
      </c>
      <c r="AP3821" t="b">
        <v>0</v>
      </c>
      <c r="AQ3821" t="s">
        <v>57</v>
      </c>
      <c r="AR3821" t="s">
        <v>89</v>
      </c>
      <c r="AV3821" t="s">
        <v>59</v>
      </c>
    </row>
    <row r="3822" spans="1:48" x14ac:dyDescent="0.35">
      <c r="A3822" t="s">
        <v>47</v>
      </c>
      <c r="B3822">
        <v>12</v>
      </c>
      <c r="C3822">
        <v>211</v>
      </c>
      <c r="D3822">
        <v>2021</v>
      </c>
      <c r="E3822">
        <v>5</v>
      </c>
      <c r="F3822">
        <v>4</v>
      </c>
      <c r="G3822">
        <v>0</v>
      </c>
      <c r="H3822">
        <v>7</v>
      </c>
      <c r="I3822" t="s">
        <v>7683</v>
      </c>
      <c r="J3822" t="s">
        <v>49</v>
      </c>
      <c r="K3822" t="s">
        <v>87</v>
      </c>
      <c r="L3822" t="b">
        <f t="shared" si="59"/>
        <v>0</v>
      </c>
      <c r="M3822">
        <v>1216</v>
      </c>
      <c r="N3822">
        <v>26</v>
      </c>
      <c r="P3822">
        <v>214098</v>
      </c>
      <c r="Q3822">
        <v>311143</v>
      </c>
      <c r="R3822" t="s">
        <v>6317</v>
      </c>
      <c r="S3822" t="s">
        <v>52</v>
      </c>
      <c r="T3822" t="s">
        <v>6317</v>
      </c>
      <c r="U3822" t="s">
        <v>4692</v>
      </c>
      <c r="V3822">
        <v>19</v>
      </c>
      <c r="W3822">
        <v>68.81</v>
      </c>
      <c r="X3822">
        <v>0.56999999999999995</v>
      </c>
      <c r="Y3822" t="s">
        <v>68</v>
      </c>
      <c r="Z3822">
        <v>214</v>
      </c>
      <c r="AA3822">
        <v>0.1</v>
      </c>
      <c r="AB3822">
        <v>2.78</v>
      </c>
      <c r="AC3822" t="s">
        <v>7684</v>
      </c>
      <c r="AE3822">
        <v>10809</v>
      </c>
      <c r="AF3822" t="b">
        <v>1</v>
      </c>
      <c r="AG3822">
        <v>1</v>
      </c>
      <c r="AM3822">
        <v>0</v>
      </c>
      <c r="AN3822" t="b">
        <v>0</v>
      </c>
      <c r="AO3822" t="b">
        <v>0</v>
      </c>
      <c r="AP3822" t="b">
        <v>0</v>
      </c>
      <c r="AQ3822" t="s">
        <v>57</v>
      </c>
      <c r="AR3822" t="s">
        <v>58</v>
      </c>
      <c r="AV3822" t="s">
        <v>59</v>
      </c>
    </row>
    <row r="3823" spans="1:48" x14ac:dyDescent="0.35">
      <c r="A3823" t="s">
        <v>47</v>
      </c>
      <c r="B3823">
        <v>12</v>
      </c>
      <c r="C3823">
        <v>211</v>
      </c>
      <c r="D3823">
        <v>2021</v>
      </c>
      <c r="E3823">
        <v>5</v>
      </c>
      <c r="F3823">
        <v>4</v>
      </c>
      <c r="G3823">
        <v>0</v>
      </c>
      <c r="H3823">
        <v>8</v>
      </c>
      <c r="I3823" t="s">
        <v>7685</v>
      </c>
      <c r="J3823" t="s">
        <v>49</v>
      </c>
      <c r="K3823" t="s">
        <v>87</v>
      </c>
      <c r="L3823" t="b">
        <f t="shared" si="59"/>
        <v>0</v>
      </c>
      <c r="M3823">
        <v>1002</v>
      </c>
      <c r="N3823">
        <v>46</v>
      </c>
      <c r="P3823">
        <v>214098</v>
      </c>
      <c r="Q3823">
        <v>311143</v>
      </c>
      <c r="R3823" t="s">
        <v>6317</v>
      </c>
      <c r="S3823" t="s">
        <v>52</v>
      </c>
      <c r="T3823" t="s">
        <v>6317</v>
      </c>
      <c r="U3823" t="s">
        <v>4692</v>
      </c>
      <c r="V3823">
        <v>19</v>
      </c>
      <c r="W3823">
        <v>68.81</v>
      </c>
      <c r="X3823">
        <v>0.47</v>
      </c>
      <c r="Y3823" t="s">
        <v>68</v>
      </c>
      <c r="Z3823">
        <v>249</v>
      </c>
      <c r="AA3823">
        <v>0.12</v>
      </c>
      <c r="AB3823">
        <v>2.78</v>
      </c>
      <c r="AC3823" t="s">
        <v>7686</v>
      </c>
      <c r="AE3823">
        <v>10809</v>
      </c>
      <c r="AF3823" t="b">
        <v>1</v>
      </c>
      <c r="AG3823">
        <v>1</v>
      </c>
      <c r="AM3823">
        <v>0</v>
      </c>
      <c r="AN3823" t="b">
        <v>0</v>
      </c>
      <c r="AO3823" t="b">
        <v>0</v>
      </c>
      <c r="AP3823" t="b">
        <v>0</v>
      </c>
      <c r="AQ3823" t="s">
        <v>85</v>
      </c>
      <c r="AR3823" t="s">
        <v>58</v>
      </c>
      <c r="AV3823" t="s">
        <v>59</v>
      </c>
    </row>
    <row r="3824" spans="1:48" x14ac:dyDescent="0.35">
      <c r="A3824" t="s">
        <v>47</v>
      </c>
      <c r="B3824">
        <v>12</v>
      </c>
      <c r="C3824">
        <v>211</v>
      </c>
      <c r="D3824">
        <v>2021</v>
      </c>
      <c r="E3824">
        <v>5</v>
      </c>
      <c r="F3824">
        <v>4</v>
      </c>
      <c r="G3824">
        <v>0</v>
      </c>
      <c r="H3824">
        <v>9</v>
      </c>
      <c r="I3824" t="s">
        <v>76</v>
      </c>
      <c r="K3824" t="s">
        <v>77</v>
      </c>
      <c r="L3824" t="b">
        <f t="shared" si="59"/>
        <v>0</v>
      </c>
      <c r="M3824">
        <v>753</v>
      </c>
      <c r="P3824">
        <v>214098</v>
      </c>
      <c r="Q3824">
        <v>311143</v>
      </c>
      <c r="R3824" t="s">
        <v>6317</v>
      </c>
      <c r="S3824" t="s">
        <v>52</v>
      </c>
      <c r="T3824" t="s">
        <v>6317</v>
      </c>
      <c r="U3824" t="s">
        <v>4692</v>
      </c>
      <c r="V3824">
        <v>19</v>
      </c>
      <c r="W3824">
        <v>68.81</v>
      </c>
      <c r="X3824">
        <v>0.35</v>
      </c>
      <c r="Z3824">
        <v>117</v>
      </c>
      <c r="AA3824">
        <v>0.05</v>
      </c>
      <c r="AB3824">
        <v>2.78</v>
      </c>
      <c r="AE3824">
        <v>5897</v>
      </c>
      <c r="AF3824" t="b">
        <v>1</v>
      </c>
      <c r="AV3824" t="s">
        <v>59</v>
      </c>
    </row>
    <row r="3825" spans="1:48" x14ac:dyDescent="0.35">
      <c r="A3825" t="s">
        <v>47</v>
      </c>
      <c r="B3825">
        <v>12</v>
      </c>
      <c r="C3825">
        <v>211</v>
      </c>
      <c r="D3825">
        <v>2021</v>
      </c>
      <c r="E3825">
        <v>5</v>
      </c>
      <c r="F3825">
        <v>4</v>
      </c>
      <c r="G3825">
        <v>0</v>
      </c>
      <c r="H3825">
        <v>10</v>
      </c>
      <c r="I3825" t="s">
        <v>7687</v>
      </c>
      <c r="J3825" t="s">
        <v>49</v>
      </c>
      <c r="K3825" t="s">
        <v>79</v>
      </c>
      <c r="L3825" t="b">
        <f t="shared" si="59"/>
        <v>0</v>
      </c>
      <c r="M3825">
        <v>636</v>
      </c>
      <c r="N3825">
        <v>76</v>
      </c>
      <c r="P3825">
        <v>214098</v>
      </c>
      <c r="Q3825">
        <v>311143</v>
      </c>
      <c r="R3825" t="s">
        <v>6317</v>
      </c>
      <c r="S3825" t="s">
        <v>52</v>
      </c>
      <c r="T3825" t="s">
        <v>6317</v>
      </c>
      <c r="U3825" t="s">
        <v>4692</v>
      </c>
      <c r="V3825">
        <v>19</v>
      </c>
      <c r="W3825">
        <v>68.81</v>
      </c>
      <c r="X3825">
        <v>0.3</v>
      </c>
      <c r="Y3825" t="s">
        <v>68</v>
      </c>
      <c r="Z3825">
        <v>141</v>
      </c>
      <c r="AA3825">
        <v>7.0000000000000007E-2</v>
      </c>
      <c r="AB3825">
        <v>2.78</v>
      </c>
      <c r="AC3825" t="s">
        <v>7688</v>
      </c>
      <c r="AE3825">
        <v>16651</v>
      </c>
      <c r="AF3825" t="b">
        <v>1</v>
      </c>
      <c r="AG3825">
        <v>1</v>
      </c>
      <c r="AM3825">
        <v>0</v>
      </c>
      <c r="AN3825" t="b">
        <v>0</v>
      </c>
      <c r="AO3825" t="b">
        <v>0</v>
      </c>
      <c r="AP3825" t="b">
        <v>0</v>
      </c>
      <c r="AQ3825" t="s">
        <v>96</v>
      </c>
      <c r="AR3825" t="s">
        <v>58</v>
      </c>
      <c r="AV3825" t="s">
        <v>59</v>
      </c>
    </row>
    <row r="3826" spans="1:48" x14ac:dyDescent="0.35">
      <c r="A3826" t="s">
        <v>47</v>
      </c>
      <c r="B3826">
        <v>12</v>
      </c>
      <c r="C3826">
        <v>211</v>
      </c>
      <c r="D3826">
        <v>2021</v>
      </c>
      <c r="E3826">
        <v>5</v>
      </c>
      <c r="F3826">
        <v>4</v>
      </c>
      <c r="G3826">
        <v>0</v>
      </c>
      <c r="H3826">
        <v>11</v>
      </c>
      <c r="I3826" t="s">
        <v>7689</v>
      </c>
      <c r="J3826" t="s">
        <v>49</v>
      </c>
      <c r="K3826" t="s">
        <v>87</v>
      </c>
      <c r="L3826" t="b">
        <f t="shared" si="59"/>
        <v>0</v>
      </c>
      <c r="M3826">
        <v>495</v>
      </c>
      <c r="N3826">
        <v>40</v>
      </c>
      <c r="P3826">
        <v>214098</v>
      </c>
      <c r="Q3826">
        <v>311143</v>
      </c>
      <c r="R3826" t="s">
        <v>6317</v>
      </c>
      <c r="S3826" t="s">
        <v>52</v>
      </c>
      <c r="T3826" t="s">
        <v>6317</v>
      </c>
      <c r="U3826" t="s">
        <v>4692</v>
      </c>
      <c r="V3826">
        <v>19</v>
      </c>
      <c r="W3826">
        <v>68.81</v>
      </c>
      <c r="X3826">
        <v>0.23</v>
      </c>
      <c r="Y3826" t="s">
        <v>68</v>
      </c>
      <c r="Z3826">
        <v>112</v>
      </c>
      <c r="AA3826">
        <v>0.05</v>
      </c>
      <c r="AB3826">
        <v>2.78</v>
      </c>
      <c r="AC3826" t="s">
        <v>7690</v>
      </c>
      <c r="AE3826">
        <v>10809</v>
      </c>
      <c r="AF3826" t="b">
        <v>1</v>
      </c>
      <c r="AG3826">
        <v>1</v>
      </c>
      <c r="AM3826">
        <v>0</v>
      </c>
      <c r="AN3826" t="b">
        <v>0</v>
      </c>
      <c r="AO3826" t="b">
        <v>0</v>
      </c>
      <c r="AP3826" t="b">
        <v>0</v>
      </c>
      <c r="AQ3826" t="s">
        <v>57</v>
      </c>
      <c r="AR3826" t="s">
        <v>58</v>
      </c>
      <c r="AV3826" t="s">
        <v>59</v>
      </c>
    </row>
    <row r="3827" spans="1:48" x14ac:dyDescent="0.35">
      <c r="A3827" t="s">
        <v>47</v>
      </c>
      <c r="B3827">
        <v>12</v>
      </c>
      <c r="C3827">
        <v>211</v>
      </c>
      <c r="D3827">
        <v>2021</v>
      </c>
      <c r="E3827">
        <v>5</v>
      </c>
      <c r="F3827">
        <v>4</v>
      </c>
      <c r="G3827">
        <v>0</v>
      </c>
      <c r="H3827">
        <v>12</v>
      </c>
      <c r="I3827" t="s">
        <v>7691</v>
      </c>
      <c r="J3827" t="s">
        <v>49</v>
      </c>
      <c r="K3827" t="s">
        <v>6476</v>
      </c>
      <c r="L3827" t="b">
        <f t="shared" si="59"/>
        <v>0</v>
      </c>
      <c r="M3827">
        <v>383</v>
      </c>
      <c r="N3827">
        <v>60</v>
      </c>
      <c r="P3827">
        <v>214098</v>
      </c>
      <c r="Q3827">
        <v>311143</v>
      </c>
      <c r="R3827" t="s">
        <v>6317</v>
      </c>
      <c r="S3827" t="s">
        <v>52</v>
      </c>
      <c r="T3827" t="s">
        <v>6317</v>
      </c>
      <c r="U3827" t="s">
        <v>4692</v>
      </c>
      <c r="V3827">
        <v>19</v>
      </c>
      <c r="W3827">
        <v>68.81</v>
      </c>
      <c r="X3827">
        <v>0.18</v>
      </c>
      <c r="Y3827" t="s">
        <v>68</v>
      </c>
      <c r="Z3827">
        <v>40</v>
      </c>
      <c r="AA3827">
        <v>0.02</v>
      </c>
      <c r="AB3827">
        <v>2.78</v>
      </c>
      <c r="AC3827" t="s">
        <v>7692</v>
      </c>
      <c r="AE3827">
        <v>11807</v>
      </c>
      <c r="AF3827" t="b">
        <v>1</v>
      </c>
      <c r="AG3827">
        <v>1</v>
      </c>
      <c r="AM3827">
        <v>0</v>
      </c>
      <c r="AN3827" t="b">
        <v>0</v>
      </c>
      <c r="AO3827" t="b">
        <v>0</v>
      </c>
      <c r="AP3827" t="b">
        <v>0</v>
      </c>
      <c r="AQ3827" t="s">
        <v>117</v>
      </c>
      <c r="AR3827" t="s">
        <v>58</v>
      </c>
      <c r="AS3827" t="s">
        <v>213</v>
      </c>
      <c r="AV3827" t="s">
        <v>59</v>
      </c>
    </row>
    <row r="3828" spans="1:48" x14ac:dyDescent="0.35">
      <c r="A3828" t="s">
        <v>47</v>
      </c>
      <c r="B3828">
        <v>12</v>
      </c>
      <c r="C3828">
        <v>211</v>
      </c>
      <c r="D3828">
        <v>2021</v>
      </c>
      <c r="E3828">
        <v>5</v>
      </c>
      <c r="F3828">
        <v>4</v>
      </c>
      <c r="G3828">
        <v>0</v>
      </c>
      <c r="H3828">
        <v>13</v>
      </c>
      <c r="I3828" t="s">
        <v>7693</v>
      </c>
      <c r="J3828" t="s">
        <v>49</v>
      </c>
      <c r="K3828" t="s">
        <v>87</v>
      </c>
      <c r="L3828" t="b">
        <f t="shared" si="59"/>
        <v>0</v>
      </c>
      <c r="M3828">
        <v>343</v>
      </c>
      <c r="N3828">
        <v>32</v>
      </c>
      <c r="P3828">
        <v>214098</v>
      </c>
      <c r="Q3828">
        <v>311143</v>
      </c>
      <c r="R3828" t="s">
        <v>6317</v>
      </c>
      <c r="S3828" t="s">
        <v>52</v>
      </c>
      <c r="T3828" t="s">
        <v>6317</v>
      </c>
      <c r="U3828" t="s">
        <v>4692</v>
      </c>
      <c r="V3828">
        <v>19</v>
      </c>
      <c r="W3828">
        <v>68.81</v>
      </c>
      <c r="X3828">
        <v>0.16</v>
      </c>
      <c r="Y3828" t="s">
        <v>68</v>
      </c>
      <c r="Z3828">
        <v>97</v>
      </c>
      <c r="AA3828">
        <v>0.05</v>
      </c>
      <c r="AB3828">
        <v>2.78</v>
      </c>
      <c r="AC3828" t="s">
        <v>7694</v>
      </c>
      <c r="AE3828">
        <v>10809</v>
      </c>
      <c r="AF3828" t="b">
        <v>1</v>
      </c>
      <c r="AG3828">
        <v>1</v>
      </c>
      <c r="AM3828">
        <v>0</v>
      </c>
      <c r="AN3828" t="b">
        <v>0</v>
      </c>
      <c r="AO3828" t="b">
        <v>0</v>
      </c>
      <c r="AP3828" t="b">
        <v>0</v>
      </c>
      <c r="AQ3828" t="s">
        <v>117</v>
      </c>
      <c r="AR3828" t="s">
        <v>58</v>
      </c>
      <c r="AV3828" t="s">
        <v>59</v>
      </c>
    </row>
    <row r="3829" spans="1:48" x14ac:dyDescent="0.35">
      <c r="A3829" t="s">
        <v>47</v>
      </c>
      <c r="B3829">
        <v>12</v>
      </c>
      <c r="C3829">
        <v>211</v>
      </c>
      <c r="D3829">
        <v>2021</v>
      </c>
      <c r="E3829">
        <v>5</v>
      </c>
      <c r="F3829">
        <v>4</v>
      </c>
      <c r="G3829">
        <v>0</v>
      </c>
      <c r="H3829">
        <v>14</v>
      </c>
      <c r="I3829" t="s">
        <v>7695</v>
      </c>
      <c r="J3829" t="s">
        <v>49</v>
      </c>
      <c r="K3829" t="s">
        <v>87</v>
      </c>
      <c r="L3829" t="b">
        <f t="shared" si="59"/>
        <v>0</v>
      </c>
      <c r="M3829">
        <v>246</v>
      </c>
      <c r="N3829">
        <v>44</v>
      </c>
      <c r="P3829">
        <v>214098</v>
      </c>
      <c r="Q3829">
        <v>311143</v>
      </c>
      <c r="R3829" t="s">
        <v>6317</v>
      </c>
      <c r="S3829" t="s">
        <v>52</v>
      </c>
      <c r="T3829" t="s">
        <v>6317</v>
      </c>
      <c r="U3829" t="s">
        <v>4692</v>
      </c>
      <c r="V3829">
        <v>19</v>
      </c>
      <c r="W3829">
        <v>68.81</v>
      </c>
      <c r="X3829">
        <v>0.11</v>
      </c>
      <c r="Y3829" t="s">
        <v>68</v>
      </c>
      <c r="Z3829">
        <v>56</v>
      </c>
      <c r="AA3829">
        <v>0.03</v>
      </c>
      <c r="AB3829">
        <v>2.78</v>
      </c>
      <c r="AC3829" t="s">
        <v>7696</v>
      </c>
      <c r="AE3829">
        <v>10809</v>
      </c>
      <c r="AF3829" t="b">
        <v>1</v>
      </c>
      <c r="AG3829">
        <v>1</v>
      </c>
      <c r="AM3829">
        <v>0</v>
      </c>
      <c r="AN3829" t="b">
        <v>0</v>
      </c>
      <c r="AO3829" t="b">
        <v>0</v>
      </c>
      <c r="AP3829" t="b">
        <v>0</v>
      </c>
      <c r="AQ3829" t="s">
        <v>70</v>
      </c>
      <c r="AR3829" t="s">
        <v>71</v>
      </c>
      <c r="AV3829" t="s">
        <v>59</v>
      </c>
    </row>
    <row r="3830" spans="1:48" x14ac:dyDescent="0.35">
      <c r="A3830" t="s">
        <v>47</v>
      </c>
      <c r="B3830">
        <v>12</v>
      </c>
      <c r="C3830">
        <v>211</v>
      </c>
      <c r="D3830">
        <v>2021</v>
      </c>
      <c r="E3830">
        <v>5</v>
      </c>
      <c r="F3830">
        <v>4</v>
      </c>
      <c r="G3830">
        <v>0</v>
      </c>
      <c r="H3830">
        <v>15</v>
      </c>
      <c r="I3830" t="s">
        <v>7697</v>
      </c>
      <c r="J3830" t="s">
        <v>49</v>
      </c>
      <c r="K3830" t="s">
        <v>87</v>
      </c>
      <c r="L3830" t="b">
        <f t="shared" si="59"/>
        <v>0</v>
      </c>
      <c r="M3830">
        <v>190</v>
      </c>
      <c r="N3830">
        <v>31</v>
      </c>
      <c r="P3830">
        <v>214098</v>
      </c>
      <c r="Q3830">
        <v>311143</v>
      </c>
      <c r="R3830" t="s">
        <v>6317</v>
      </c>
      <c r="S3830" t="s">
        <v>52</v>
      </c>
      <c r="T3830" t="s">
        <v>6317</v>
      </c>
      <c r="U3830" t="s">
        <v>4692</v>
      </c>
      <c r="V3830">
        <v>19</v>
      </c>
      <c r="W3830">
        <v>68.81</v>
      </c>
      <c r="X3830">
        <v>0.09</v>
      </c>
      <c r="Y3830" t="s">
        <v>68</v>
      </c>
      <c r="Z3830">
        <v>57</v>
      </c>
      <c r="AA3830">
        <v>0.03</v>
      </c>
      <c r="AB3830">
        <v>2.78</v>
      </c>
      <c r="AC3830" t="s">
        <v>7698</v>
      </c>
      <c r="AE3830">
        <v>10809</v>
      </c>
      <c r="AF3830" t="b">
        <v>1</v>
      </c>
      <c r="AG3830">
        <v>1</v>
      </c>
      <c r="AM3830">
        <v>0</v>
      </c>
      <c r="AN3830" t="b">
        <v>0</v>
      </c>
      <c r="AO3830" t="b">
        <v>0</v>
      </c>
      <c r="AP3830" t="b">
        <v>0</v>
      </c>
      <c r="AQ3830" t="s">
        <v>96</v>
      </c>
      <c r="AR3830" t="s">
        <v>134</v>
      </c>
      <c r="AS3830" t="s">
        <v>162</v>
      </c>
      <c r="AV3830" t="s">
        <v>59</v>
      </c>
    </row>
    <row r="3831" spans="1:48" x14ac:dyDescent="0.35">
      <c r="A3831" t="s">
        <v>47</v>
      </c>
      <c r="B3831">
        <v>12</v>
      </c>
      <c r="C3831">
        <v>211</v>
      </c>
      <c r="D3831">
        <v>2021</v>
      </c>
      <c r="E3831">
        <v>5</v>
      </c>
      <c r="F3831">
        <v>4</v>
      </c>
      <c r="G3831">
        <v>0</v>
      </c>
      <c r="H3831">
        <v>16</v>
      </c>
      <c r="I3831" t="s">
        <v>7699</v>
      </c>
      <c r="J3831" t="s">
        <v>49</v>
      </c>
      <c r="K3831" t="s">
        <v>219</v>
      </c>
      <c r="L3831" t="b">
        <f t="shared" si="59"/>
        <v>0</v>
      </c>
      <c r="M3831">
        <v>133</v>
      </c>
      <c r="N3831">
        <v>48</v>
      </c>
      <c r="P3831">
        <v>214098</v>
      </c>
      <c r="Q3831">
        <v>311143</v>
      </c>
      <c r="R3831" t="s">
        <v>6317</v>
      </c>
      <c r="S3831" t="s">
        <v>52</v>
      </c>
      <c r="T3831" t="s">
        <v>6317</v>
      </c>
      <c r="U3831" t="s">
        <v>4692</v>
      </c>
      <c r="V3831">
        <v>19</v>
      </c>
      <c r="W3831">
        <v>68.81</v>
      </c>
      <c r="X3831">
        <v>0.06</v>
      </c>
      <c r="Y3831" t="s">
        <v>68</v>
      </c>
      <c r="Z3831">
        <v>5</v>
      </c>
      <c r="AA3831">
        <v>0</v>
      </c>
      <c r="AB3831">
        <v>2.78</v>
      </c>
      <c r="AC3831" t="s">
        <v>7700</v>
      </c>
      <c r="AE3831">
        <v>24339</v>
      </c>
      <c r="AF3831" t="b">
        <v>1</v>
      </c>
      <c r="AG3831">
        <v>1</v>
      </c>
      <c r="AM3831">
        <v>0</v>
      </c>
      <c r="AN3831" t="b">
        <v>0</v>
      </c>
      <c r="AO3831" t="b">
        <v>0</v>
      </c>
      <c r="AP3831" t="b">
        <v>0</v>
      </c>
      <c r="AQ3831" t="s">
        <v>57</v>
      </c>
      <c r="AR3831" t="s">
        <v>71</v>
      </c>
      <c r="AV3831" t="s">
        <v>59</v>
      </c>
    </row>
    <row r="3832" spans="1:48" x14ac:dyDescent="0.35">
      <c r="A3832" t="s">
        <v>47</v>
      </c>
      <c r="B3832">
        <v>12</v>
      </c>
      <c r="C3832">
        <v>211</v>
      </c>
      <c r="D3832">
        <v>2021</v>
      </c>
      <c r="E3832">
        <v>5</v>
      </c>
      <c r="F3832">
        <v>4</v>
      </c>
      <c r="G3832">
        <v>0</v>
      </c>
      <c r="H3832">
        <v>17</v>
      </c>
      <c r="I3832" t="s">
        <v>7701</v>
      </c>
      <c r="J3832" t="s">
        <v>49</v>
      </c>
      <c r="K3832" t="s">
        <v>87</v>
      </c>
      <c r="L3832" t="b">
        <f t="shared" si="59"/>
        <v>0</v>
      </c>
      <c r="M3832">
        <v>128</v>
      </c>
      <c r="N3832">
        <v>49</v>
      </c>
      <c r="P3832">
        <v>214098</v>
      </c>
      <c r="Q3832">
        <v>311143</v>
      </c>
      <c r="R3832" t="s">
        <v>6317</v>
      </c>
      <c r="S3832" t="s">
        <v>52</v>
      </c>
      <c r="T3832" t="s">
        <v>6317</v>
      </c>
      <c r="U3832" t="s">
        <v>4692</v>
      </c>
      <c r="V3832">
        <v>19</v>
      </c>
      <c r="W3832">
        <v>68.81</v>
      </c>
      <c r="X3832">
        <v>0.06</v>
      </c>
      <c r="Y3832" t="s">
        <v>68</v>
      </c>
      <c r="Z3832">
        <v>9</v>
      </c>
      <c r="AA3832">
        <v>0</v>
      </c>
      <c r="AB3832">
        <v>2.78</v>
      </c>
      <c r="AC3832" t="s">
        <v>7702</v>
      </c>
      <c r="AE3832">
        <v>10809</v>
      </c>
      <c r="AF3832" t="b">
        <v>1</v>
      </c>
      <c r="AG3832">
        <v>1</v>
      </c>
      <c r="AM3832">
        <v>0</v>
      </c>
      <c r="AN3832" t="b">
        <v>0</v>
      </c>
      <c r="AO3832" t="b">
        <v>0</v>
      </c>
      <c r="AP3832" t="b">
        <v>0</v>
      </c>
      <c r="AQ3832" t="s">
        <v>117</v>
      </c>
      <c r="AR3832" t="s">
        <v>134</v>
      </c>
      <c r="AV3832" t="s">
        <v>59</v>
      </c>
    </row>
    <row r="3833" spans="1:48" x14ac:dyDescent="0.35">
      <c r="A3833" t="s">
        <v>47</v>
      </c>
      <c r="B3833">
        <v>12</v>
      </c>
      <c r="C3833">
        <v>211</v>
      </c>
      <c r="D3833">
        <v>2021</v>
      </c>
      <c r="E3833">
        <v>5</v>
      </c>
      <c r="F3833">
        <v>4</v>
      </c>
      <c r="G3833">
        <v>0</v>
      </c>
      <c r="H3833">
        <v>18</v>
      </c>
      <c r="I3833" t="s">
        <v>7703</v>
      </c>
      <c r="J3833" t="s">
        <v>49</v>
      </c>
      <c r="K3833" t="s">
        <v>87</v>
      </c>
      <c r="L3833" t="b">
        <f t="shared" si="59"/>
        <v>0</v>
      </c>
      <c r="M3833">
        <v>119</v>
      </c>
      <c r="N3833">
        <v>49</v>
      </c>
      <c r="P3833">
        <v>214098</v>
      </c>
      <c r="Q3833">
        <v>311143</v>
      </c>
      <c r="R3833" t="s">
        <v>6317</v>
      </c>
      <c r="S3833" t="s">
        <v>52</v>
      </c>
      <c r="T3833" t="s">
        <v>6317</v>
      </c>
      <c r="U3833" t="s">
        <v>4692</v>
      </c>
      <c r="V3833">
        <v>19</v>
      </c>
      <c r="W3833">
        <v>68.81</v>
      </c>
      <c r="X3833">
        <v>0.06</v>
      </c>
      <c r="Y3833" t="s">
        <v>68</v>
      </c>
      <c r="Z3833">
        <v>41</v>
      </c>
      <c r="AA3833">
        <v>0.02</v>
      </c>
      <c r="AB3833">
        <v>2.78</v>
      </c>
      <c r="AC3833" t="s">
        <v>7704</v>
      </c>
      <c r="AE3833">
        <v>10809</v>
      </c>
      <c r="AF3833" t="b">
        <v>1</v>
      </c>
      <c r="AG3833">
        <v>1</v>
      </c>
      <c r="AM3833">
        <v>0</v>
      </c>
      <c r="AN3833" t="b">
        <v>0</v>
      </c>
      <c r="AO3833" t="b">
        <v>0</v>
      </c>
      <c r="AP3833" t="b">
        <v>0</v>
      </c>
      <c r="AQ3833" t="s">
        <v>57</v>
      </c>
      <c r="AR3833" t="s">
        <v>71</v>
      </c>
      <c r="AV3833" t="s">
        <v>59</v>
      </c>
    </row>
    <row r="3834" spans="1:48" x14ac:dyDescent="0.35">
      <c r="A3834" t="s">
        <v>47</v>
      </c>
      <c r="B3834">
        <v>12</v>
      </c>
      <c r="C3834">
        <v>211</v>
      </c>
      <c r="D3834">
        <v>2021</v>
      </c>
      <c r="E3834">
        <v>5</v>
      </c>
      <c r="F3834">
        <v>4</v>
      </c>
      <c r="G3834">
        <v>0</v>
      </c>
      <c r="H3834">
        <v>19</v>
      </c>
      <c r="I3834" t="s">
        <v>7705</v>
      </c>
      <c r="J3834" t="s">
        <v>49</v>
      </c>
      <c r="K3834" t="s">
        <v>320</v>
      </c>
      <c r="L3834" t="b">
        <f t="shared" si="59"/>
        <v>0</v>
      </c>
      <c r="M3834">
        <v>78</v>
      </c>
      <c r="N3834">
        <v>34</v>
      </c>
      <c r="P3834">
        <v>214098</v>
      </c>
      <c r="Q3834">
        <v>311143</v>
      </c>
      <c r="R3834" t="s">
        <v>6317</v>
      </c>
      <c r="S3834" t="s">
        <v>52</v>
      </c>
      <c r="T3834" t="s">
        <v>6317</v>
      </c>
      <c r="U3834" t="s">
        <v>4692</v>
      </c>
      <c r="V3834">
        <v>19</v>
      </c>
      <c r="W3834">
        <v>68.81</v>
      </c>
      <c r="X3834">
        <v>0.04</v>
      </c>
      <c r="Y3834" t="s">
        <v>68</v>
      </c>
      <c r="Z3834">
        <v>0</v>
      </c>
      <c r="AA3834">
        <v>0</v>
      </c>
      <c r="AB3834">
        <v>2.78</v>
      </c>
      <c r="AC3834" t="s">
        <v>7706</v>
      </c>
      <c r="AE3834">
        <v>24487</v>
      </c>
      <c r="AF3834" t="b">
        <v>1</v>
      </c>
      <c r="AG3834">
        <v>1</v>
      </c>
      <c r="AM3834">
        <v>0</v>
      </c>
      <c r="AN3834" t="b">
        <v>0</v>
      </c>
      <c r="AO3834" t="b">
        <v>0</v>
      </c>
      <c r="AP3834" t="b">
        <v>0</v>
      </c>
      <c r="AQ3834" t="s">
        <v>111</v>
      </c>
      <c r="AR3834" t="s">
        <v>106</v>
      </c>
      <c r="AS3834" t="s">
        <v>696</v>
      </c>
      <c r="AV3834" t="s">
        <v>59</v>
      </c>
    </row>
    <row r="3835" spans="1:48" x14ac:dyDescent="0.35">
      <c r="A3835" t="s">
        <v>47</v>
      </c>
      <c r="B3835">
        <v>12</v>
      </c>
      <c r="C3835">
        <v>211</v>
      </c>
      <c r="D3835">
        <v>2021</v>
      </c>
      <c r="E3835">
        <v>5</v>
      </c>
      <c r="F3835">
        <v>4</v>
      </c>
      <c r="G3835">
        <v>0</v>
      </c>
      <c r="H3835">
        <v>20</v>
      </c>
      <c r="I3835" t="s">
        <v>7707</v>
      </c>
      <c r="J3835" t="s">
        <v>49</v>
      </c>
      <c r="K3835" t="s">
        <v>87</v>
      </c>
      <c r="L3835" t="b">
        <f t="shared" si="59"/>
        <v>0</v>
      </c>
      <c r="M3835">
        <v>78</v>
      </c>
      <c r="N3835">
        <v>34</v>
      </c>
      <c r="P3835">
        <v>214098</v>
      </c>
      <c r="Q3835">
        <v>311143</v>
      </c>
      <c r="R3835" t="s">
        <v>6317</v>
      </c>
      <c r="S3835" t="s">
        <v>52</v>
      </c>
      <c r="T3835" t="s">
        <v>6317</v>
      </c>
      <c r="U3835" t="s">
        <v>4692</v>
      </c>
      <c r="V3835">
        <v>19</v>
      </c>
      <c r="W3835">
        <v>68.81</v>
      </c>
      <c r="X3835">
        <v>0.04</v>
      </c>
      <c r="Y3835" t="s">
        <v>68</v>
      </c>
      <c r="Z3835">
        <v>0</v>
      </c>
      <c r="AA3835">
        <v>0</v>
      </c>
      <c r="AB3835">
        <v>2.78</v>
      </c>
      <c r="AC3835" t="s">
        <v>7708</v>
      </c>
      <c r="AE3835">
        <v>10809</v>
      </c>
      <c r="AF3835" t="b">
        <v>1</v>
      </c>
      <c r="AG3835">
        <v>1</v>
      </c>
      <c r="AM3835">
        <v>0</v>
      </c>
      <c r="AN3835" t="b">
        <v>0</v>
      </c>
      <c r="AO3835" t="b">
        <v>0</v>
      </c>
      <c r="AP3835" t="b">
        <v>0</v>
      </c>
      <c r="AQ3835" t="s">
        <v>117</v>
      </c>
      <c r="AR3835" t="s">
        <v>89</v>
      </c>
      <c r="AV3835" t="s">
        <v>59</v>
      </c>
    </row>
    <row r="3836" spans="1:48" x14ac:dyDescent="0.35">
      <c r="A3836" t="s">
        <v>47</v>
      </c>
      <c r="B3836">
        <v>12</v>
      </c>
      <c r="C3836">
        <v>212</v>
      </c>
      <c r="D3836">
        <v>2021</v>
      </c>
      <c r="E3836">
        <v>5</v>
      </c>
      <c r="F3836">
        <v>4</v>
      </c>
      <c r="G3836">
        <v>0</v>
      </c>
      <c r="H3836">
        <v>1</v>
      </c>
      <c r="I3836" t="s">
        <v>7709</v>
      </c>
      <c r="J3836" t="s">
        <v>49</v>
      </c>
      <c r="K3836" t="s">
        <v>50</v>
      </c>
      <c r="L3836" t="str">
        <f t="shared" si="59"/>
        <v>DMKPlus</v>
      </c>
      <c r="M3836">
        <v>101901</v>
      </c>
      <c r="N3836">
        <v>72</v>
      </c>
      <c r="P3836">
        <v>221213</v>
      </c>
      <c r="Q3836">
        <v>314714</v>
      </c>
      <c r="R3836" t="s">
        <v>7710</v>
      </c>
      <c r="S3836" t="s">
        <v>52</v>
      </c>
      <c r="T3836" t="s">
        <v>6317</v>
      </c>
      <c r="U3836" t="s">
        <v>4692</v>
      </c>
      <c r="V3836">
        <v>23</v>
      </c>
      <c r="W3836">
        <v>70.290000000000006</v>
      </c>
      <c r="X3836">
        <v>46.06</v>
      </c>
      <c r="Y3836" t="s">
        <v>55</v>
      </c>
      <c r="Z3836">
        <v>20721</v>
      </c>
      <c r="AA3836">
        <v>9.3699999999999992</v>
      </c>
      <c r="AB3836">
        <v>2.86</v>
      </c>
      <c r="AC3836" t="s">
        <v>7711</v>
      </c>
      <c r="AE3836">
        <v>10192</v>
      </c>
      <c r="AF3836" t="b">
        <v>1</v>
      </c>
      <c r="AG3836">
        <v>2</v>
      </c>
      <c r="AH3836" t="s">
        <v>50</v>
      </c>
      <c r="AI3836">
        <v>10192</v>
      </c>
      <c r="AJ3836" t="s">
        <v>7712</v>
      </c>
      <c r="AK3836" t="b">
        <v>0</v>
      </c>
      <c r="AL3836" t="b">
        <v>1</v>
      </c>
      <c r="AM3836">
        <v>2</v>
      </c>
      <c r="AN3836" t="b">
        <v>0</v>
      </c>
      <c r="AO3836" t="b">
        <v>0</v>
      </c>
      <c r="AP3836" t="b">
        <v>0</v>
      </c>
      <c r="AQ3836" t="s">
        <v>81</v>
      </c>
      <c r="AR3836" t="s">
        <v>71</v>
      </c>
      <c r="AT3836" t="s">
        <v>127</v>
      </c>
      <c r="AV3836" t="s">
        <v>59</v>
      </c>
    </row>
    <row r="3837" spans="1:48" x14ac:dyDescent="0.35">
      <c r="A3837" t="s">
        <v>47</v>
      </c>
      <c r="B3837">
        <v>12</v>
      </c>
      <c r="C3837">
        <v>212</v>
      </c>
      <c r="D3837">
        <v>2021</v>
      </c>
      <c r="E3837">
        <v>5</v>
      </c>
      <c r="F3837">
        <v>4</v>
      </c>
      <c r="G3837">
        <v>0</v>
      </c>
      <c r="H3837">
        <v>2</v>
      </c>
      <c r="I3837" t="s">
        <v>7713</v>
      </c>
      <c r="J3837" t="s">
        <v>66</v>
      </c>
      <c r="K3837" t="s">
        <v>109</v>
      </c>
      <c r="L3837" t="str">
        <f t="shared" si="59"/>
        <v>ADMKPlus</v>
      </c>
      <c r="M3837">
        <v>81180</v>
      </c>
      <c r="N3837">
        <v>44</v>
      </c>
      <c r="P3837">
        <v>221213</v>
      </c>
      <c r="Q3837">
        <v>314714</v>
      </c>
      <c r="R3837" t="s">
        <v>7710</v>
      </c>
      <c r="S3837" t="s">
        <v>52</v>
      </c>
      <c r="T3837" t="s">
        <v>6317</v>
      </c>
      <c r="U3837" t="s">
        <v>4692</v>
      </c>
      <c r="V3837">
        <v>23</v>
      </c>
      <c r="W3837">
        <v>70.290000000000006</v>
      </c>
      <c r="X3837">
        <v>36.700000000000003</v>
      </c>
      <c r="Y3837" t="s">
        <v>55</v>
      </c>
      <c r="Z3837">
        <v>61511</v>
      </c>
      <c r="AA3837">
        <v>27.81</v>
      </c>
      <c r="AB3837">
        <v>2.86</v>
      </c>
      <c r="AC3837" t="s">
        <v>7714</v>
      </c>
      <c r="AE3837">
        <v>930</v>
      </c>
      <c r="AF3837" t="b">
        <v>1</v>
      </c>
      <c r="AG3837">
        <v>1</v>
      </c>
      <c r="AM3837">
        <v>0</v>
      </c>
      <c r="AN3837" t="b">
        <v>0</v>
      </c>
      <c r="AO3837" t="b">
        <v>0</v>
      </c>
      <c r="AP3837" t="b">
        <v>0</v>
      </c>
      <c r="AQ3837" t="s">
        <v>111</v>
      </c>
      <c r="AR3837" t="s">
        <v>58</v>
      </c>
      <c r="AV3837" t="s">
        <v>59</v>
      </c>
    </row>
    <row r="3838" spans="1:48" x14ac:dyDescent="0.35">
      <c r="A3838" t="s">
        <v>47</v>
      </c>
      <c r="B3838">
        <v>12</v>
      </c>
      <c r="C3838">
        <v>212</v>
      </c>
      <c r="D3838">
        <v>2021</v>
      </c>
      <c r="E3838">
        <v>5</v>
      </c>
      <c r="F3838">
        <v>4</v>
      </c>
      <c r="G3838">
        <v>0</v>
      </c>
      <c r="H3838">
        <v>3</v>
      </c>
      <c r="I3838" t="s">
        <v>7715</v>
      </c>
      <c r="J3838" t="s">
        <v>49</v>
      </c>
      <c r="K3838" t="s">
        <v>119</v>
      </c>
      <c r="L3838" t="str">
        <f t="shared" si="59"/>
        <v>ADMKPlus</v>
      </c>
      <c r="M3838">
        <v>19669</v>
      </c>
      <c r="N3838">
        <v>49</v>
      </c>
      <c r="P3838">
        <v>221213</v>
      </c>
      <c r="Q3838">
        <v>314714</v>
      </c>
      <c r="R3838" t="s">
        <v>7710</v>
      </c>
      <c r="S3838" t="s">
        <v>52</v>
      </c>
      <c r="T3838" t="s">
        <v>6317</v>
      </c>
      <c r="U3838" t="s">
        <v>4692</v>
      </c>
      <c r="V3838">
        <v>23</v>
      </c>
      <c r="W3838">
        <v>70.290000000000006</v>
      </c>
      <c r="X3838">
        <v>8.89</v>
      </c>
      <c r="Y3838" t="s">
        <v>68</v>
      </c>
      <c r="Z3838">
        <v>8425</v>
      </c>
      <c r="AA3838">
        <v>3.81</v>
      </c>
      <c r="AB3838">
        <v>2.86</v>
      </c>
      <c r="AC3838" t="s">
        <v>7716</v>
      </c>
      <c r="AE3838">
        <v>24338</v>
      </c>
      <c r="AF3838" t="b">
        <v>1</v>
      </c>
      <c r="AG3838">
        <v>1</v>
      </c>
      <c r="AM3838">
        <v>0</v>
      </c>
      <c r="AN3838" t="b">
        <v>0</v>
      </c>
      <c r="AO3838" t="b">
        <v>0</v>
      </c>
      <c r="AP3838" t="b">
        <v>0</v>
      </c>
      <c r="AQ3838" t="s">
        <v>57</v>
      </c>
      <c r="AR3838" t="s">
        <v>58</v>
      </c>
      <c r="AT3838" t="s">
        <v>282</v>
      </c>
      <c r="AU3838" t="s">
        <v>4149</v>
      </c>
      <c r="AV3838" t="s">
        <v>59</v>
      </c>
    </row>
    <row r="3839" spans="1:48" x14ac:dyDescent="0.35">
      <c r="A3839" t="s">
        <v>47</v>
      </c>
      <c r="B3839">
        <v>12</v>
      </c>
      <c r="C3839">
        <v>212</v>
      </c>
      <c r="D3839">
        <v>2021</v>
      </c>
      <c r="E3839">
        <v>5</v>
      </c>
      <c r="F3839">
        <v>4</v>
      </c>
      <c r="G3839">
        <v>0</v>
      </c>
      <c r="H3839">
        <v>4</v>
      </c>
      <c r="I3839" t="s">
        <v>7717</v>
      </c>
      <c r="J3839" t="s">
        <v>66</v>
      </c>
      <c r="K3839" t="s">
        <v>67</v>
      </c>
      <c r="L3839" t="b">
        <f t="shared" si="59"/>
        <v>0</v>
      </c>
      <c r="M3839">
        <v>11244</v>
      </c>
      <c r="N3839">
        <v>37</v>
      </c>
      <c r="P3839">
        <v>221213</v>
      </c>
      <c r="Q3839">
        <v>314714</v>
      </c>
      <c r="R3839" t="s">
        <v>7710</v>
      </c>
      <c r="S3839" t="s">
        <v>52</v>
      </c>
      <c r="T3839" t="s">
        <v>6317</v>
      </c>
      <c r="U3839" t="s">
        <v>4692</v>
      </c>
      <c r="V3839">
        <v>23</v>
      </c>
      <c r="W3839">
        <v>70.290000000000006</v>
      </c>
      <c r="X3839">
        <v>5.08</v>
      </c>
      <c r="Y3839" t="s">
        <v>68</v>
      </c>
      <c r="Z3839">
        <v>10301</v>
      </c>
      <c r="AA3839">
        <v>4.66</v>
      </c>
      <c r="AB3839">
        <v>2.86</v>
      </c>
      <c r="AC3839" t="s">
        <v>7718</v>
      </c>
      <c r="AE3839">
        <v>5533</v>
      </c>
      <c r="AF3839" t="b">
        <v>1</v>
      </c>
      <c r="AG3839">
        <v>1</v>
      </c>
      <c r="AM3839">
        <v>0</v>
      </c>
      <c r="AN3839" t="b">
        <v>0</v>
      </c>
      <c r="AO3839" t="b">
        <v>0</v>
      </c>
      <c r="AP3839" t="b">
        <v>0</v>
      </c>
      <c r="AQ3839" t="s">
        <v>548</v>
      </c>
      <c r="AR3839" t="s">
        <v>71</v>
      </c>
      <c r="AV3839" t="s">
        <v>59</v>
      </c>
    </row>
    <row r="3840" spans="1:48" x14ac:dyDescent="0.35">
      <c r="A3840" t="s">
        <v>47</v>
      </c>
      <c r="B3840">
        <v>12</v>
      </c>
      <c r="C3840">
        <v>212</v>
      </c>
      <c r="D3840">
        <v>2021</v>
      </c>
      <c r="E3840">
        <v>5</v>
      </c>
      <c r="F3840">
        <v>4</v>
      </c>
      <c r="G3840">
        <v>0</v>
      </c>
      <c r="H3840">
        <v>5</v>
      </c>
      <c r="I3840" t="s">
        <v>7719</v>
      </c>
      <c r="J3840" t="s">
        <v>49</v>
      </c>
      <c r="K3840" t="s">
        <v>115</v>
      </c>
      <c r="L3840" t="b">
        <f t="shared" si="59"/>
        <v>0</v>
      </c>
      <c r="M3840">
        <v>943</v>
      </c>
      <c r="N3840">
        <v>63</v>
      </c>
      <c r="P3840">
        <v>221213</v>
      </c>
      <c r="Q3840">
        <v>314714</v>
      </c>
      <c r="R3840" t="s">
        <v>7710</v>
      </c>
      <c r="S3840" t="s">
        <v>52</v>
      </c>
      <c r="T3840" t="s">
        <v>6317</v>
      </c>
      <c r="U3840" t="s">
        <v>4692</v>
      </c>
      <c r="V3840">
        <v>23</v>
      </c>
      <c r="W3840">
        <v>70.290000000000006</v>
      </c>
      <c r="X3840">
        <v>0.43</v>
      </c>
      <c r="Y3840" t="s">
        <v>68</v>
      </c>
      <c r="Z3840">
        <v>130</v>
      </c>
      <c r="AA3840">
        <v>0.06</v>
      </c>
      <c r="AB3840">
        <v>2.86</v>
      </c>
      <c r="AC3840" t="s">
        <v>7720</v>
      </c>
      <c r="AE3840">
        <v>24404</v>
      </c>
      <c r="AF3840" t="b">
        <v>1</v>
      </c>
      <c r="AG3840">
        <v>1</v>
      </c>
      <c r="AM3840">
        <v>0</v>
      </c>
      <c r="AN3840" t="b">
        <v>0</v>
      </c>
      <c r="AO3840" t="b">
        <v>0</v>
      </c>
      <c r="AP3840" t="b">
        <v>0</v>
      </c>
      <c r="AQ3840" t="s">
        <v>96</v>
      </c>
      <c r="AR3840" t="s">
        <v>71</v>
      </c>
      <c r="AV3840" t="s">
        <v>59</v>
      </c>
    </row>
    <row r="3841" spans="1:48" x14ac:dyDescent="0.35">
      <c r="A3841" t="s">
        <v>47</v>
      </c>
      <c r="B3841">
        <v>12</v>
      </c>
      <c r="C3841">
        <v>212</v>
      </c>
      <c r="D3841">
        <v>2021</v>
      </c>
      <c r="E3841">
        <v>5</v>
      </c>
      <c r="F3841">
        <v>4</v>
      </c>
      <c r="G3841">
        <v>0</v>
      </c>
      <c r="H3841">
        <v>6</v>
      </c>
      <c r="I3841" t="s">
        <v>7721</v>
      </c>
      <c r="J3841" t="s">
        <v>49</v>
      </c>
      <c r="K3841" t="s">
        <v>87</v>
      </c>
      <c r="L3841" t="b">
        <f t="shared" si="59"/>
        <v>0</v>
      </c>
      <c r="M3841">
        <v>813</v>
      </c>
      <c r="N3841">
        <v>43</v>
      </c>
      <c r="P3841">
        <v>221213</v>
      </c>
      <c r="Q3841">
        <v>314714</v>
      </c>
      <c r="R3841" t="s">
        <v>7710</v>
      </c>
      <c r="S3841" t="s">
        <v>52</v>
      </c>
      <c r="T3841" t="s">
        <v>6317</v>
      </c>
      <c r="U3841" t="s">
        <v>4692</v>
      </c>
      <c r="V3841">
        <v>23</v>
      </c>
      <c r="W3841">
        <v>70.290000000000006</v>
      </c>
      <c r="X3841">
        <v>0.37</v>
      </c>
      <c r="Y3841" t="s">
        <v>68</v>
      </c>
      <c r="Z3841">
        <v>100</v>
      </c>
      <c r="AA3841">
        <v>0.05</v>
      </c>
      <c r="AB3841">
        <v>2.86</v>
      </c>
      <c r="AC3841" t="s">
        <v>7722</v>
      </c>
      <c r="AE3841">
        <v>10809</v>
      </c>
      <c r="AF3841" t="b">
        <v>1</v>
      </c>
      <c r="AG3841">
        <v>1</v>
      </c>
      <c r="AM3841">
        <v>0</v>
      </c>
      <c r="AN3841" t="b">
        <v>0</v>
      </c>
      <c r="AO3841" t="b">
        <v>0</v>
      </c>
      <c r="AP3841" t="b">
        <v>0</v>
      </c>
      <c r="AQ3841" t="s">
        <v>548</v>
      </c>
      <c r="AR3841" t="s">
        <v>89</v>
      </c>
      <c r="AV3841" t="s">
        <v>59</v>
      </c>
    </row>
    <row r="3842" spans="1:48" x14ac:dyDescent="0.35">
      <c r="A3842" t="s">
        <v>47</v>
      </c>
      <c r="B3842">
        <v>12</v>
      </c>
      <c r="C3842">
        <v>212</v>
      </c>
      <c r="D3842">
        <v>2021</v>
      </c>
      <c r="E3842">
        <v>5</v>
      </c>
      <c r="F3842">
        <v>4</v>
      </c>
      <c r="G3842">
        <v>0</v>
      </c>
      <c r="H3842">
        <v>7</v>
      </c>
      <c r="I3842" t="s">
        <v>7723</v>
      </c>
      <c r="J3842" t="s">
        <v>49</v>
      </c>
      <c r="K3842" t="s">
        <v>87</v>
      </c>
      <c r="L3842" t="b">
        <f t="shared" si="59"/>
        <v>0</v>
      </c>
      <c r="M3842">
        <v>713</v>
      </c>
      <c r="N3842">
        <v>39</v>
      </c>
      <c r="P3842">
        <v>221213</v>
      </c>
      <c r="Q3842">
        <v>314714</v>
      </c>
      <c r="R3842" t="s">
        <v>7710</v>
      </c>
      <c r="S3842" t="s">
        <v>52</v>
      </c>
      <c r="T3842" t="s">
        <v>6317</v>
      </c>
      <c r="U3842" t="s">
        <v>4692</v>
      </c>
      <c r="V3842">
        <v>23</v>
      </c>
      <c r="W3842">
        <v>70.290000000000006</v>
      </c>
      <c r="X3842">
        <v>0.32</v>
      </c>
      <c r="Y3842" t="s">
        <v>68</v>
      </c>
      <c r="Z3842">
        <v>99</v>
      </c>
      <c r="AA3842">
        <v>0.04</v>
      </c>
      <c r="AB3842">
        <v>2.86</v>
      </c>
      <c r="AC3842" t="s">
        <v>7724</v>
      </c>
      <c r="AE3842">
        <v>10809</v>
      </c>
      <c r="AF3842" t="b">
        <v>1</v>
      </c>
      <c r="AG3842">
        <v>1</v>
      </c>
      <c r="AM3842">
        <v>0</v>
      </c>
      <c r="AN3842" t="b">
        <v>0</v>
      </c>
      <c r="AO3842" t="b">
        <v>0</v>
      </c>
      <c r="AP3842" t="b">
        <v>0</v>
      </c>
      <c r="AV3842" t="s">
        <v>59</v>
      </c>
    </row>
    <row r="3843" spans="1:48" x14ac:dyDescent="0.35">
      <c r="A3843" t="s">
        <v>47</v>
      </c>
      <c r="B3843">
        <v>12</v>
      </c>
      <c r="C3843">
        <v>212</v>
      </c>
      <c r="D3843">
        <v>2021</v>
      </c>
      <c r="E3843">
        <v>5</v>
      </c>
      <c r="F3843">
        <v>4</v>
      </c>
      <c r="G3843">
        <v>0</v>
      </c>
      <c r="H3843">
        <v>8</v>
      </c>
      <c r="I3843" t="s">
        <v>7725</v>
      </c>
      <c r="J3843" t="s">
        <v>49</v>
      </c>
      <c r="K3843" t="s">
        <v>7491</v>
      </c>
      <c r="L3843" t="b">
        <f t="shared" ref="L3843:L3906" si="60">IF(OR(K3843="DMK", K3843="INC", K3843="VCK",K3843="CPI",K3843="IUML",K3843="CPM"), "DMKPlus", IF(OR(K3843="ADMK", K3843="BJP", K3843="AMMK",K3843="PMK"),"ADMKPlus"))</f>
        <v>0</v>
      </c>
      <c r="M3843">
        <v>614</v>
      </c>
      <c r="N3843">
        <v>41</v>
      </c>
      <c r="P3843">
        <v>221213</v>
      </c>
      <c r="Q3843">
        <v>314714</v>
      </c>
      <c r="R3843" t="s">
        <v>7710</v>
      </c>
      <c r="S3843" t="s">
        <v>52</v>
      </c>
      <c r="T3843" t="s">
        <v>6317</v>
      </c>
      <c r="U3843" t="s">
        <v>4692</v>
      </c>
      <c r="V3843">
        <v>23</v>
      </c>
      <c r="W3843">
        <v>70.290000000000006</v>
      </c>
      <c r="X3843">
        <v>0.28000000000000003</v>
      </c>
      <c r="Y3843" t="s">
        <v>68</v>
      </c>
      <c r="Z3843">
        <v>66</v>
      </c>
      <c r="AA3843">
        <v>0.03</v>
      </c>
      <c r="AB3843">
        <v>2.86</v>
      </c>
      <c r="AC3843" t="s">
        <v>7726</v>
      </c>
      <c r="AE3843">
        <v>24417</v>
      </c>
      <c r="AF3843" t="b">
        <v>1</v>
      </c>
      <c r="AG3843">
        <v>1</v>
      </c>
      <c r="AM3843">
        <v>0</v>
      </c>
      <c r="AN3843" t="b">
        <v>0</v>
      </c>
      <c r="AO3843" t="b">
        <v>0</v>
      </c>
      <c r="AP3843" t="b">
        <v>0</v>
      </c>
      <c r="AQ3843" t="s">
        <v>70</v>
      </c>
      <c r="AR3843" t="s">
        <v>89</v>
      </c>
      <c r="AV3843" t="s">
        <v>59</v>
      </c>
    </row>
    <row r="3844" spans="1:48" x14ac:dyDescent="0.35">
      <c r="A3844" t="s">
        <v>47</v>
      </c>
      <c r="B3844">
        <v>12</v>
      </c>
      <c r="C3844">
        <v>212</v>
      </c>
      <c r="D3844">
        <v>2021</v>
      </c>
      <c r="E3844">
        <v>5</v>
      </c>
      <c r="F3844">
        <v>4</v>
      </c>
      <c r="G3844">
        <v>0</v>
      </c>
      <c r="H3844">
        <v>9</v>
      </c>
      <c r="I3844" t="s">
        <v>7727</v>
      </c>
      <c r="J3844" t="s">
        <v>49</v>
      </c>
      <c r="K3844" t="s">
        <v>87</v>
      </c>
      <c r="L3844" t="b">
        <f t="shared" si="60"/>
        <v>0</v>
      </c>
      <c r="M3844">
        <v>548</v>
      </c>
      <c r="N3844">
        <v>31</v>
      </c>
      <c r="P3844">
        <v>221213</v>
      </c>
      <c r="Q3844">
        <v>314714</v>
      </c>
      <c r="R3844" t="s">
        <v>7710</v>
      </c>
      <c r="S3844" t="s">
        <v>52</v>
      </c>
      <c r="T3844" t="s">
        <v>6317</v>
      </c>
      <c r="U3844" t="s">
        <v>4692</v>
      </c>
      <c r="V3844">
        <v>23</v>
      </c>
      <c r="W3844">
        <v>70.290000000000006</v>
      </c>
      <c r="X3844">
        <v>0.25</v>
      </c>
      <c r="Y3844" t="s">
        <v>68</v>
      </c>
      <c r="Z3844">
        <v>13</v>
      </c>
      <c r="AA3844">
        <v>0.01</v>
      </c>
      <c r="AB3844">
        <v>2.86</v>
      </c>
      <c r="AC3844" t="s">
        <v>7728</v>
      </c>
      <c r="AE3844">
        <v>10809</v>
      </c>
      <c r="AF3844" t="b">
        <v>1</v>
      </c>
      <c r="AG3844">
        <v>1</v>
      </c>
      <c r="AM3844">
        <v>0</v>
      </c>
      <c r="AN3844" t="b">
        <v>0</v>
      </c>
      <c r="AO3844" t="b">
        <v>0</v>
      </c>
      <c r="AP3844" t="b">
        <v>0</v>
      </c>
      <c r="AQ3844" t="s">
        <v>70</v>
      </c>
      <c r="AR3844" t="s">
        <v>71</v>
      </c>
      <c r="AV3844" t="s">
        <v>59</v>
      </c>
    </row>
    <row r="3845" spans="1:48" x14ac:dyDescent="0.35">
      <c r="A3845" t="s">
        <v>47</v>
      </c>
      <c r="B3845">
        <v>12</v>
      </c>
      <c r="C3845">
        <v>212</v>
      </c>
      <c r="D3845">
        <v>2021</v>
      </c>
      <c r="E3845">
        <v>5</v>
      </c>
      <c r="F3845">
        <v>4</v>
      </c>
      <c r="G3845">
        <v>0</v>
      </c>
      <c r="H3845">
        <v>10</v>
      </c>
      <c r="I3845" t="s">
        <v>7729</v>
      </c>
      <c r="J3845" t="s">
        <v>49</v>
      </c>
      <c r="K3845" t="s">
        <v>79</v>
      </c>
      <c r="L3845" t="b">
        <f t="shared" si="60"/>
        <v>0</v>
      </c>
      <c r="M3845">
        <v>535</v>
      </c>
      <c r="N3845">
        <v>37</v>
      </c>
      <c r="P3845">
        <v>221213</v>
      </c>
      <c r="Q3845">
        <v>314714</v>
      </c>
      <c r="R3845" t="s">
        <v>7710</v>
      </c>
      <c r="S3845" t="s">
        <v>52</v>
      </c>
      <c r="T3845" t="s">
        <v>6317</v>
      </c>
      <c r="U3845" t="s">
        <v>4692</v>
      </c>
      <c r="V3845">
        <v>23</v>
      </c>
      <c r="W3845">
        <v>70.290000000000006</v>
      </c>
      <c r="X3845">
        <v>0.24</v>
      </c>
      <c r="Y3845" t="s">
        <v>68</v>
      </c>
      <c r="Z3845">
        <v>12</v>
      </c>
      <c r="AA3845">
        <v>0.01</v>
      </c>
      <c r="AB3845">
        <v>2.86</v>
      </c>
      <c r="AC3845" t="s">
        <v>7730</v>
      </c>
      <c r="AE3845">
        <v>16651</v>
      </c>
      <c r="AF3845" t="b">
        <v>1</v>
      </c>
      <c r="AG3845">
        <v>2</v>
      </c>
      <c r="AH3845" t="s">
        <v>79</v>
      </c>
      <c r="AI3845">
        <v>16651</v>
      </c>
      <c r="AJ3845" t="s">
        <v>6787</v>
      </c>
      <c r="AK3845" t="b">
        <v>0</v>
      </c>
      <c r="AL3845" t="b">
        <v>1</v>
      </c>
      <c r="AM3845">
        <v>0</v>
      </c>
      <c r="AN3845" t="b">
        <v>0</v>
      </c>
      <c r="AO3845" t="b">
        <v>0</v>
      </c>
      <c r="AP3845" t="b">
        <v>0</v>
      </c>
      <c r="AQ3845" t="s">
        <v>96</v>
      </c>
      <c r="AR3845" t="s">
        <v>71</v>
      </c>
      <c r="AV3845" t="s">
        <v>59</v>
      </c>
    </row>
    <row r="3846" spans="1:48" x14ac:dyDescent="0.35">
      <c r="A3846" t="s">
        <v>47</v>
      </c>
      <c r="B3846">
        <v>12</v>
      </c>
      <c r="C3846">
        <v>212</v>
      </c>
      <c r="D3846">
        <v>2021</v>
      </c>
      <c r="E3846">
        <v>5</v>
      </c>
      <c r="F3846">
        <v>4</v>
      </c>
      <c r="G3846">
        <v>0</v>
      </c>
      <c r="H3846">
        <v>11</v>
      </c>
      <c r="I3846" t="s">
        <v>76</v>
      </c>
      <c r="K3846" t="s">
        <v>77</v>
      </c>
      <c r="L3846" t="b">
        <f t="shared" si="60"/>
        <v>0</v>
      </c>
      <c r="M3846">
        <v>523</v>
      </c>
      <c r="P3846">
        <v>221213</v>
      </c>
      <c r="Q3846">
        <v>314714</v>
      </c>
      <c r="R3846" t="s">
        <v>7710</v>
      </c>
      <c r="S3846" t="s">
        <v>52</v>
      </c>
      <c r="T3846" t="s">
        <v>6317</v>
      </c>
      <c r="U3846" t="s">
        <v>4692</v>
      </c>
      <c r="V3846">
        <v>23</v>
      </c>
      <c r="W3846">
        <v>70.290000000000006</v>
      </c>
      <c r="X3846">
        <v>0.24</v>
      </c>
      <c r="Z3846">
        <v>130</v>
      </c>
      <c r="AA3846">
        <v>0.06</v>
      </c>
      <c r="AB3846">
        <v>2.86</v>
      </c>
      <c r="AE3846">
        <v>5897</v>
      </c>
      <c r="AF3846" t="b">
        <v>1</v>
      </c>
      <c r="AV3846" t="s">
        <v>59</v>
      </c>
    </row>
    <row r="3847" spans="1:48" x14ac:dyDescent="0.35">
      <c r="A3847" t="s">
        <v>47</v>
      </c>
      <c r="B3847">
        <v>12</v>
      </c>
      <c r="C3847">
        <v>212</v>
      </c>
      <c r="D3847">
        <v>2021</v>
      </c>
      <c r="E3847">
        <v>5</v>
      </c>
      <c r="F3847">
        <v>4</v>
      </c>
      <c r="G3847">
        <v>0</v>
      </c>
      <c r="H3847">
        <v>12</v>
      </c>
      <c r="I3847" t="s">
        <v>7731</v>
      </c>
      <c r="J3847" t="s">
        <v>49</v>
      </c>
      <c r="K3847" t="s">
        <v>1480</v>
      </c>
      <c r="L3847" t="b">
        <f t="shared" si="60"/>
        <v>0</v>
      </c>
      <c r="M3847">
        <v>393</v>
      </c>
      <c r="N3847">
        <v>42</v>
      </c>
      <c r="P3847">
        <v>221213</v>
      </c>
      <c r="Q3847">
        <v>314714</v>
      </c>
      <c r="R3847" t="s">
        <v>7710</v>
      </c>
      <c r="S3847" t="s">
        <v>52</v>
      </c>
      <c r="T3847" t="s">
        <v>6317</v>
      </c>
      <c r="U3847" t="s">
        <v>4692</v>
      </c>
      <c r="V3847">
        <v>23</v>
      </c>
      <c r="W3847">
        <v>70.290000000000006</v>
      </c>
      <c r="X3847">
        <v>0.18</v>
      </c>
      <c r="Y3847" t="s">
        <v>68</v>
      </c>
      <c r="Z3847">
        <v>3</v>
      </c>
      <c r="AA3847">
        <v>0</v>
      </c>
      <c r="AB3847">
        <v>2.86</v>
      </c>
      <c r="AC3847" t="s">
        <v>7732</v>
      </c>
      <c r="AE3847">
        <v>12001</v>
      </c>
      <c r="AF3847" t="b">
        <v>1</v>
      </c>
      <c r="AG3847">
        <v>1</v>
      </c>
      <c r="AM3847">
        <v>0</v>
      </c>
      <c r="AN3847" t="b">
        <v>0</v>
      </c>
      <c r="AO3847" t="b">
        <v>0</v>
      </c>
      <c r="AP3847" t="b">
        <v>0</v>
      </c>
      <c r="AQ3847" t="s">
        <v>57</v>
      </c>
      <c r="AR3847" t="s">
        <v>89</v>
      </c>
      <c r="AV3847" t="s">
        <v>59</v>
      </c>
    </row>
    <row r="3848" spans="1:48" x14ac:dyDescent="0.35">
      <c r="A3848" t="s">
        <v>47</v>
      </c>
      <c r="B3848">
        <v>12</v>
      </c>
      <c r="C3848">
        <v>212</v>
      </c>
      <c r="D3848">
        <v>2021</v>
      </c>
      <c r="E3848">
        <v>5</v>
      </c>
      <c r="F3848">
        <v>4</v>
      </c>
      <c r="G3848">
        <v>0</v>
      </c>
      <c r="H3848">
        <v>13</v>
      </c>
      <c r="I3848" t="s">
        <v>7733</v>
      </c>
      <c r="J3848" t="s">
        <v>49</v>
      </c>
      <c r="K3848" t="s">
        <v>87</v>
      </c>
      <c r="L3848" t="b">
        <f t="shared" si="60"/>
        <v>0</v>
      </c>
      <c r="M3848">
        <v>390</v>
      </c>
      <c r="N3848">
        <v>32</v>
      </c>
      <c r="P3848">
        <v>221213</v>
      </c>
      <c r="Q3848">
        <v>314714</v>
      </c>
      <c r="R3848" t="s">
        <v>7710</v>
      </c>
      <c r="S3848" t="s">
        <v>52</v>
      </c>
      <c r="T3848" t="s">
        <v>6317</v>
      </c>
      <c r="U3848" t="s">
        <v>4692</v>
      </c>
      <c r="V3848">
        <v>23</v>
      </c>
      <c r="W3848">
        <v>70.290000000000006</v>
      </c>
      <c r="X3848">
        <v>0.18</v>
      </c>
      <c r="Y3848" t="s">
        <v>68</v>
      </c>
      <c r="Z3848">
        <v>63</v>
      </c>
      <c r="AA3848">
        <v>0.03</v>
      </c>
      <c r="AB3848">
        <v>2.86</v>
      </c>
      <c r="AC3848" t="s">
        <v>7734</v>
      </c>
      <c r="AE3848">
        <v>10809</v>
      </c>
      <c r="AF3848" t="b">
        <v>1</v>
      </c>
      <c r="AG3848">
        <v>1</v>
      </c>
      <c r="AM3848">
        <v>0</v>
      </c>
      <c r="AN3848" t="b">
        <v>0</v>
      </c>
      <c r="AO3848" t="b">
        <v>0</v>
      </c>
      <c r="AP3848" t="b">
        <v>0</v>
      </c>
      <c r="AQ3848" t="s">
        <v>85</v>
      </c>
      <c r="AR3848" t="s">
        <v>106</v>
      </c>
      <c r="AS3848" t="s">
        <v>107</v>
      </c>
      <c r="AV3848" t="s">
        <v>59</v>
      </c>
    </row>
    <row r="3849" spans="1:48" x14ac:dyDescent="0.35">
      <c r="A3849" t="s">
        <v>47</v>
      </c>
      <c r="B3849">
        <v>12</v>
      </c>
      <c r="C3849">
        <v>212</v>
      </c>
      <c r="D3849">
        <v>2021</v>
      </c>
      <c r="E3849">
        <v>5</v>
      </c>
      <c r="F3849">
        <v>4</v>
      </c>
      <c r="G3849">
        <v>0</v>
      </c>
      <c r="H3849">
        <v>14</v>
      </c>
      <c r="I3849" t="s">
        <v>7735</v>
      </c>
      <c r="J3849" t="s">
        <v>49</v>
      </c>
      <c r="K3849" t="s">
        <v>87</v>
      </c>
      <c r="L3849" t="b">
        <f t="shared" si="60"/>
        <v>0</v>
      </c>
      <c r="M3849">
        <v>327</v>
      </c>
      <c r="N3849">
        <v>39</v>
      </c>
      <c r="P3849">
        <v>221213</v>
      </c>
      <c r="Q3849">
        <v>314714</v>
      </c>
      <c r="R3849" t="s">
        <v>7710</v>
      </c>
      <c r="S3849" t="s">
        <v>52</v>
      </c>
      <c r="T3849" t="s">
        <v>6317</v>
      </c>
      <c r="U3849" t="s">
        <v>4692</v>
      </c>
      <c r="V3849">
        <v>23</v>
      </c>
      <c r="W3849">
        <v>70.290000000000006</v>
      </c>
      <c r="X3849">
        <v>0.15</v>
      </c>
      <c r="Y3849" t="s">
        <v>68</v>
      </c>
      <c r="Z3849">
        <v>113</v>
      </c>
      <c r="AA3849">
        <v>0.05</v>
      </c>
      <c r="AB3849">
        <v>2.86</v>
      </c>
      <c r="AC3849" t="s">
        <v>7736</v>
      </c>
      <c r="AE3849">
        <v>10809</v>
      </c>
      <c r="AF3849" t="b">
        <v>1</v>
      </c>
      <c r="AG3849">
        <v>1</v>
      </c>
      <c r="AM3849">
        <v>0</v>
      </c>
      <c r="AN3849" t="b">
        <v>0</v>
      </c>
      <c r="AO3849" t="b">
        <v>0</v>
      </c>
      <c r="AP3849" t="b">
        <v>0</v>
      </c>
      <c r="AQ3849" t="s">
        <v>57</v>
      </c>
      <c r="AR3849" t="s">
        <v>71</v>
      </c>
      <c r="AV3849" t="s">
        <v>59</v>
      </c>
    </row>
    <row r="3850" spans="1:48" x14ac:dyDescent="0.35">
      <c r="A3850" t="s">
        <v>47</v>
      </c>
      <c r="B3850">
        <v>12</v>
      </c>
      <c r="C3850">
        <v>212</v>
      </c>
      <c r="D3850">
        <v>2021</v>
      </c>
      <c r="E3850">
        <v>5</v>
      </c>
      <c r="F3850">
        <v>4</v>
      </c>
      <c r="G3850">
        <v>0</v>
      </c>
      <c r="H3850">
        <v>15</v>
      </c>
      <c r="I3850" t="s">
        <v>7737</v>
      </c>
      <c r="J3850" t="s">
        <v>49</v>
      </c>
      <c r="K3850" t="s">
        <v>3274</v>
      </c>
      <c r="L3850" t="b">
        <f t="shared" si="60"/>
        <v>0</v>
      </c>
      <c r="M3850">
        <v>214</v>
      </c>
      <c r="N3850">
        <v>39</v>
      </c>
      <c r="P3850">
        <v>221213</v>
      </c>
      <c r="Q3850">
        <v>314714</v>
      </c>
      <c r="R3850" t="s">
        <v>7710</v>
      </c>
      <c r="S3850" t="s">
        <v>52</v>
      </c>
      <c r="T3850" t="s">
        <v>6317</v>
      </c>
      <c r="U3850" t="s">
        <v>4692</v>
      </c>
      <c r="V3850">
        <v>23</v>
      </c>
      <c r="W3850">
        <v>70.290000000000006</v>
      </c>
      <c r="X3850">
        <v>0.1</v>
      </c>
      <c r="Y3850" t="s">
        <v>68</v>
      </c>
      <c r="Z3850">
        <v>10</v>
      </c>
      <c r="AA3850">
        <v>0</v>
      </c>
      <c r="AB3850">
        <v>2.86</v>
      </c>
      <c r="AC3850" t="s">
        <v>7738</v>
      </c>
      <c r="AE3850">
        <v>24317</v>
      </c>
      <c r="AF3850" t="b">
        <v>1</v>
      </c>
      <c r="AG3850">
        <v>1</v>
      </c>
      <c r="AM3850">
        <v>0</v>
      </c>
      <c r="AN3850" t="b">
        <v>0</v>
      </c>
      <c r="AO3850" t="b">
        <v>0</v>
      </c>
      <c r="AP3850" t="b">
        <v>0</v>
      </c>
      <c r="AQ3850" t="s">
        <v>156</v>
      </c>
      <c r="AR3850" t="s">
        <v>840</v>
      </c>
      <c r="AV3850" t="s">
        <v>59</v>
      </c>
    </row>
    <row r="3851" spans="1:48" x14ac:dyDescent="0.35">
      <c r="A3851" t="s">
        <v>47</v>
      </c>
      <c r="B3851">
        <v>12</v>
      </c>
      <c r="C3851">
        <v>212</v>
      </c>
      <c r="D3851">
        <v>2021</v>
      </c>
      <c r="E3851">
        <v>5</v>
      </c>
      <c r="F3851">
        <v>4</v>
      </c>
      <c r="G3851">
        <v>0</v>
      </c>
      <c r="H3851">
        <v>16</v>
      </c>
      <c r="I3851" t="s">
        <v>7739</v>
      </c>
      <c r="J3851" t="s">
        <v>49</v>
      </c>
      <c r="K3851" t="s">
        <v>87</v>
      </c>
      <c r="L3851" t="b">
        <f t="shared" si="60"/>
        <v>0</v>
      </c>
      <c r="M3851">
        <v>204</v>
      </c>
      <c r="N3851">
        <v>33</v>
      </c>
      <c r="P3851">
        <v>221213</v>
      </c>
      <c r="Q3851">
        <v>314714</v>
      </c>
      <c r="R3851" t="s">
        <v>7710</v>
      </c>
      <c r="S3851" t="s">
        <v>52</v>
      </c>
      <c r="T3851" t="s">
        <v>6317</v>
      </c>
      <c r="U3851" t="s">
        <v>4692</v>
      </c>
      <c r="V3851">
        <v>23</v>
      </c>
      <c r="W3851">
        <v>70.290000000000006</v>
      </c>
      <c r="X3851">
        <v>0.09</v>
      </c>
      <c r="Y3851" t="s">
        <v>68</v>
      </c>
      <c r="Z3851">
        <v>6</v>
      </c>
      <c r="AA3851">
        <v>0</v>
      </c>
      <c r="AB3851">
        <v>2.86</v>
      </c>
      <c r="AC3851" t="s">
        <v>7740</v>
      </c>
      <c r="AE3851">
        <v>10809</v>
      </c>
      <c r="AF3851" t="b">
        <v>1</v>
      </c>
      <c r="AG3851">
        <v>1</v>
      </c>
      <c r="AM3851">
        <v>0</v>
      </c>
      <c r="AN3851" t="b">
        <v>0</v>
      </c>
      <c r="AO3851" t="b">
        <v>0</v>
      </c>
      <c r="AP3851" t="b">
        <v>0</v>
      </c>
      <c r="AQ3851" t="s">
        <v>96</v>
      </c>
      <c r="AR3851" t="s">
        <v>71</v>
      </c>
      <c r="AV3851" t="s">
        <v>59</v>
      </c>
    </row>
    <row r="3852" spans="1:48" x14ac:dyDescent="0.35">
      <c r="A3852" t="s">
        <v>47</v>
      </c>
      <c r="B3852">
        <v>12</v>
      </c>
      <c r="C3852">
        <v>212</v>
      </c>
      <c r="D3852">
        <v>2021</v>
      </c>
      <c r="E3852">
        <v>5</v>
      </c>
      <c r="F3852">
        <v>4</v>
      </c>
      <c r="G3852">
        <v>0</v>
      </c>
      <c r="H3852">
        <v>17</v>
      </c>
      <c r="I3852" t="s">
        <v>7741</v>
      </c>
      <c r="J3852" t="s">
        <v>49</v>
      </c>
      <c r="K3852" t="s">
        <v>87</v>
      </c>
      <c r="L3852" t="b">
        <f t="shared" si="60"/>
        <v>0</v>
      </c>
      <c r="M3852">
        <v>198</v>
      </c>
      <c r="N3852">
        <v>40</v>
      </c>
      <c r="P3852">
        <v>221213</v>
      </c>
      <c r="Q3852">
        <v>314714</v>
      </c>
      <c r="R3852" t="s">
        <v>7710</v>
      </c>
      <c r="S3852" t="s">
        <v>52</v>
      </c>
      <c r="T3852" t="s">
        <v>6317</v>
      </c>
      <c r="U3852" t="s">
        <v>4692</v>
      </c>
      <c r="V3852">
        <v>23</v>
      </c>
      <c r="W3852">
        <v>70.290000000000006</v>
      </c>
      <c r="X3852">
        <v>0.09</v>
      </c>
      <c r="Y3852" t="s">
        <v>68</v>
      </c>
      <c r="Z3852">
        <v>57</v>
      </c>
      <c r="AA3852">
        <v>0.03</v>
      </c>
      <c r="AB3852">
        <v>2.86</v>
      </c>
      <c r="AC3852" t="s">
        <v>7742</v>
      </c>
      <c r="AE3852">
        <v>10809</v>
      </c>
      <c r="AF3852" t="b">
        <v>1</v>
      </c>
      <c r="AG3852">
        <v>1</v>
      </c>
      <c r="AM3852">
        <v>0</v>
      </c>
      <c r="AN3852" t="b">
        <v>0</v>
      </c>
      <c r="AO3852" t="b">
        <v>0</v>
      </c>
      <c r="AP3852" t="b">
        <v>0</v>
      </c>
      <c r="AQ3852" t="s">
        <v>117</v>
      </c>
      <c r="AR3852" t="s">
        <v>58</v>
      </c>
      <c r="AV3852" t="s">
        <v>59</v>
      </c>
    </row>
    <row r="3853" spans="1:48" x14ac:dyDescent="0.35">
      <c r="A3853" t="s">
        <v>47</v>
      </c>
      <c r="B3853">
        <v>12</v>
      </c>
      <c r="C3853">
        <v>212</v>
      </c>
      <c r="D3853">
        <v>2021</v>
      </c>
      <c r="E3853">
        <v>5</v>
      </c>
      <c r="F3853">
        <v>4</v>
      </c>
      <c r="G3853">
        <v>0</v>
      </c>
      <c r="H3853">
        <v>18</v>
      </c>
      <c r="I3853" t="s">
        <v>6603</v>
      </c>
      <c r="J3853" t="s">
        <v>49</v>
      </c>
      <c r="K3853" t="s">
        <v>87</v>
      </c>
      <c r="L3853" t="b">
        <f t="shared" si="60"/>
        <v>0</v>
      </c>
      <c r="M3853">
        <v>141</v>
      </c>
      <c r="N3853">
        <v>27</v>
      </c>
      <c r="P3853">
        <v>221213</v>
      </c>
      <c r="Q3853">
        <v>314714</v>
      </c>
      <c r="R3853" t="s">
        <v>7710</v>
      </c>
      <c r="S3853" t="s">
        <v>52</v>
      </c>
      <c r="T3853" t="s">
        <v>6317</v>
      </c>
      <c r="U3853" t="s">
        <v>4692</v>
      </c>
      <c r="V3853">
        <v>23</v>
      </c>
      <c r="W3853">
        <v>70.290000000000006</v>
      </c>
      <c r="X3853">
        <v>0.06</v>
      </c>
      <c r="Y3853" t="s">
        <v>68</v>
      </c>
      <c r="Z3853">
        <v>7</v>
      </c>
      <c r="AA3853">
        <v>0</v>
      </c>
      <c r="AB3853">
        <v>2.86</v>
      </c>
      <c r="AC3853" t="s">
        <v>7743</v>
      </c>
      <c r="AE3853">
        <v>10809</v>
      </c>
      <c r="AF3853" t="b">
        <v>1</v>
      </c>
      <c r="AG3853">
        <v>1</v>
      </c>
      <c r="AM3853">
        <v>0</v>
      </c>
      <c r="AN3853" t="b">
        <v>0</v>
      </c>
      <c r="AO3853" t="b">
        <v>0</v>
      </c>
      <c r="AP3853" t="b">
        <v>0</v>
      </c>
      <c r="AQ3853" t="s">
        <v>81</v>
      </c>
      <c r="AR3853" t="s">
        <v>58</v>
      </c>
      <c r="AV3853" t="s">
        <v>59</v>
      </c>
    </row>
    <row r="3854" spans="1:48" x14ac:dyDescent="0.35">
      <c r="A3854" t="s">
        <v>47</v>
      </c>
      <c r="B3854">
        <v>12</v>
      </c>
      <c r="C3854">
        <v>212</v>
      </c>
      <c r="D3854">
        <v>2021</v>
      </c>
      <c r="E3854">
        <v>5</v>
      </c>
      <c r="F3854">
        <v>4</v>
      </c>
      <c r="G3854">
        <v>0</v>
      </c>
      <c r="H3854">
        <v>19</v>
      </c>
      <c r="I3854" t="s">
        <v>7744</v>
      </c>
      <c r="J3854" t="s">
        <v>49</v>
      </c>
      <c r="K3854" t="s">
        <v>219</v>
      </c>
      <c r="L3854" t="b">
        <f t="shared" si="60"/>
        <v>0</v>
      </c>
      <c r="M3854">
        <v>134</v>
      </c>
      <c r="N3854">
        <v>44</v>
      </c>
      <c r="P3854">
        <v>221213</v>
      </c>
      <c r="Q3854">
        <v>314714</v>
      </c>
      <c r="R3854" t="s">
        <v>7710</v>
      </c>
      <c r="S3854" t="s">
        <v>52</v>
      </c>
      <c r="T3854" t="s">
        <v>6317</v>
      </c>
      <c r="U3854" t="s">
        <v>4692</v>
      </c>
      <c r="V3854">
        <v>23</v>
      </c>
      <c r="W3854">
        <v>70.290000000000006</v>
      </c>
      <c r="X3854">
        <v>0.06</v>
      </c>
      <c r="Y3854" t="s">
        <v>68</v>
      </c>
      <c r="Z3854">
        <v>3</v>
      </c>
      <c r="AA3854">
        <v>0</v>
      </c>
      <c r="AB3854">
        <v>2.86</v>
      </c>
      <c r="AC3854" t="s">
        <v>7745</v>
      </c>
      <c r="AE3854">
        <v>24339</v>
      </c>
      <c r="AF3854" t="b">
        <v>1</v>
      </c>
      <c r="AG3854">
        <v>1</v>
      </c>
      <c r="AM3854">
        <v>0</v>
      </c>
      <c r="AN3854" t="b">
        <v>0</v>
      </c>
      <c r="AO3854" t="b">
        <v>0</v>
      </c>
      <c r="AP3854" t="b">
        <v>0</v>
      </c>
      <c r="AQ3854" t="s">
        <v>96</v>
      </c>
      <c r="AR3854" t="s">
        <v>63</v>
      </c>
      <c r="AS3854" t="s">
        <v>64</v>
      </c>
      <c r="AT3854" t="s">
        <v>127</v>
      </c>
      <c r="AV3854" t="s">
        <v>59</v>
      </c>
    </row>
    <row r="3855" spans="1:48" x14ac:dyDescent="0.35">
      <c r="A3855" t="s">
        <v>47</v>
      </c>
      <c r="B3855">
        <v>12</v>
      </c>
      <c r="C3855">
        <v>212</v>
      </c>
      <c r="D3855">
        <v>2021</v>
      </c>
      <c r="E3855">
        <v>5</v>
      </c>
      <c r="F3855">
        <v>4</v>
      </c>
      <c r="G3855">
        <v>0</v>
      </c>
      <c r="H3855">
        <v>20</v>
      </c>
      <c r="I3855" t="s">
        <v>7746</v>
      </c>
      <c r="J3855" t="s">
        <v>49</v>
      </c>
      <c r="K3855" t="s">
        <v>87</v>
      </c>
      <c r="L3855" t="b">
        <f t="shared" si="60"/>
        <v>0</v>
      </c>
      <c r="M3855">
        <v>131</v>
      </c>
      <c r="N3855">
        <v>43</v>
      </c>
      <c r="P3855">
        <v>221213</v>
      </c>
      <c r="Q3855">
        <v>314714</v>
      </c>
      <c r="R3855" t="s">
        <v>7710</v>
      </c>
      <c r="S3855" t="s">
        <v>52</v>
      </c>
      <c r="T3855" t="s">
        <v>6317</v>
      </c>
      <c r="U3855" t="s">
        <v>4692</v>
      </c>
      <c r="V3855">
        <v>23</v>
      </c>
      <c r="W3855">
        <v>70.290000000000006</v>
      </c>
      <c r="X3855">
        <v>0.06</v>
      </c>
      <c r="Y3855" t="s">
        <v>68</v>
      </c>
      <c r="Z3855">
        <v>17</v>
      </c>
      <c r="AA3855">
        <v>0.01</v>
      </c>
      <c r="AB3855">
        <v>2.86</v>
      </c>
      <c r="AC3855" t="s">
        <v>7747</v>
      </c>
      <c r="AE3855">
        <v>10809</v>
      </c>
      <c r="AF3855" t="b">
        <v>1</v>
      </c>
      <c r="AG3855">
        <v>1</v>
      </c>
      <c r="AM3855">
        <v>0</v>
      </c>
      <c r="AN3855" t="b">
        <v>0</v>
      </c>
      <c r="AO3855" t="b">
        <v>0</v>
      </c>
      <c r="AP3855" t="b">
        <v>0</v>
      </c>
      <c r="AQ3855" t="s">
        <v>81</v>
      </c>
      <c r="AR3855" t="s">
        <v>106</v>
      </c>
      <c r="AS3855" t="s">
        <v>107</v>
      </c>
      <c r="AV3855" t="s">
        <v>59</v>
      </c>
    </row>
    <row r="3856" spans="1:48" x14ac:dyDescent="0.35">
      <c r="A3856" t="s">
        <v>47</v>
      </c>
      <c r="B3856">
        <v>12</v>
      </c>
      <c r="C3856">
        <v>212</v>
      </c>
      <c r="D3856">
        <v>2021</v>
      </c>
      <c r="E3856">
        <v>5</v>
      </c>
      <c r="F3856">
        <v>4</v>
      </c>
      <c r="G3856">
        <v>0</v>
      </c>
      <c r="H3856">
        <v>21</v>
      </c>
      <c r="I3856" t="s">
        <v>7748</v>
      </c>
      <c r="J3856" t="s">
        <v>49</v>
      </c>
      <c r="K3856" t="s">
        <v>6382</v>
      </c>
      <c r="L3856" t="b">
        <f t="shared" si="60"/>
        <v>0</v>
      </c>
      <c r="M3856">
        <v>114</v>
      </c>
      <c r="N3856">
        <v>43</v>
      </c>
      <c r="P3856">
        <v>221213</v>
      </c>
      <c r="Q3856">
        <v>314714</v>
      </c>
      <c r="R3856" t="s">
        <v>7710</v>
      </c>
      <c r="S3856" t="s">
        <v>52</v>
      </c>
      <c r="T3856" t="s">
        <v>6317</v>
      </c>
      <c r="U3856" t="s">
        <v>4692</v>
      </c>
      <c r="V3856">
        <v>23</v>
      </c>
      <c r="W3856">
        <v>70.290000000000006</v>
      </c>
      <c r="X3856">
        <v>0.05</v>
      </c>
      <c r="Y3856" t="s">
        <v>68</v>
      </c>
      <c r="Z3856">
        <v>5</v>
      </c>
      <c r="AA3856">
        <v>0</v>
      </c>
      <c r="AB3856">
        <v>2.86</v>
      </c>
      <c r="AC3856" t="s">
        <v>7749</v>
      </c>
      <c r="AE3856">
        <v>6057</v>
      </c>
      <c r="AF3856" t="b">
        <v>1</v>
      </c>
      <c r="AG3856">
        <v>1</v>
      </c>
      <c r="AM3856">
        <v>0</v>
      </c>
      <c r="AN3856" t="b">
        <v>0</v>
      </c>
      <c r="AO3856" t="b">
        <v>0</v>
      </c>
      <c r="AP3856" t="b">
        <v>0</v>
      </c>
      <c r="AQ3856" t="s">
        <v>96</v>
      </c>
      <c r="AR3856" t="s">
        <v>58</v>
      </c>
      <c r="AV3856" t="s">
        <v>59</v>
      </c>
    </row>
    <row r="3857" spans="1:48" x14ac:dyDescent="0.35">
      <c r="A3857" t="s">
        <v>47</v>
      </c>
      <c r="B3857">
        <v>12</v>
      </c>
      <c r="C3857">
        <v>212</v>
      </c>
      <c r="D3857">
        <v>2021</v>
      </c>
      <c r="E3857">
        <v>5</v>
      </c>
      <c r="F3857">
        <v>4</v>
      </c>
      <c r="G3857">
        <v>0</v>
      </c>
      <c r="H3857">
        <v>22</v>
      </c>
      <c r="I3857" t="s">
        <v>7750</v>
      </c>
      <c r="J3857" t="s">
        <v>49</v>
      </c>
      <c r="K3857" t="s">
        <v>87</v>
      </c>
      <c r="L3857" t="b">
        <f t="shared" si="60"/>
        <v>0</v>
      </c>
      <c r="M3857">
        <v>109</v>
      </c>
      <c r="N3857">
        <v>38</v>
      </c>
      <c r="P3857">
        <v>221213</v>
      </c>
      <c r="Q3857">
        <v>314714</v>
      </c>
      <c r="R3857" t="s">
        <v>7710</v>
      </c>
      <c r="S3857" t="s">
        <v>52</v>
      </c>
      <c r="T3857" t="s">
        <v>6317</v>
      </c>
      <c r="U3857" t="s">
        <v>4692</v>
      </c>
      <c r="V3857">
        <v>23</v>
      </c>
      <c r="W3857">
        <v>70.290000000000006</v>
      </c>
      <c r="X3857">
        <v>0.05</v>
      </c>
      <c r="Y3857" t="s">
        <v>68</v>
      </c>
      <c r="Z3857">
        <v>16</v>
      </c>
      <c r="AA3857">
        <v>0.01</v>
      </c>
      <c r="AB3857">
        <v>2.86</v>
      </c>
      <c r="AC3857" t="s">
        <v>7751</v>
      </c>
      <c r="AE3857">
        <v>10809</v>
      </c>
      <c r="AF3857" t="b">
        <v>1</v>
      </c>
      <c r="AG3857">
        <v>1</v>
      </c>
      <c r="AM3857">
        <v>0</v>
      </c>
      <c r="AN3857" t="b">
        <v>0</v>
      </c>
      <c r="AO3857" t="b">
        <v>0</v>
      </c>
      <c r="AP3857" t="b">
        <v>0</v>
      </c>
      <c r="AQ3857" t="s">
        <v>96</v>
      </c>
      <c r="AR3857" t="s">
        <v>71</v>
      </c>
      <c r="AV3857" t="s">
        <v>59</v>
      </c>
    </row>
    <row r="3858" spans="1:48" x14ac:dyDescent="0.35">
      <c r="A3858" t="s">
        <v>47</v>
      </c>
      <c r="B3858">
        <v>12</v>
      </c>
      <c r="C3858">
        <v>212</v>
      </c>
      <c r="D3858">
        <v>2021</v>
      </c>
      <c r="E3858">
        <v>5</v>
      </c>
      <c r="F3858">
        <v>4</v>
      </c>
      <c r="G3858">
        <v>0</v>
      </c>
      <c r="H3858">
        <v>23</v>
      </c>
      <c r="I3858" t="s">
        <v>7752</v>
      </c>
      <c r="J3858" t="s">
        <v>49</v>
      </c>
      <c r="K3858" t="s">
        <v>87</v>
      </c>
      <c r="L3858" t="b">
        <f t="shared" si="60"/>
        <v>0</v>
      </c>
      <c r="M3858">
        <v>93</v>
      </c>
      <c r="N3858">
        <v>41</v>
      </c>
      <c r="P3858">
        <v>221213</v>
      </c>
      <c r="Q3858">
        <v>314714</v>
      </c>
      <c r="R3858" t="s">
        <v>7710</v>
      </c>
      <c r="S3858" t="s">
        <v>52</v>
      </c>
      <c r="T3858" t="s">
        <v>6317</v>
      </c>
      <c r="U3858" t="s">
        <v>4692</v>
      </c>
      <c r="V3858">
        <v>23</v>
      </c>
      <c r="W3858">
        <v>70.290000000000006</v>
      </c>
      <c r="X3858">
        <v>0.04</v>
      </c>
      <c r="Y3858" t="s">
        <v>68</v>
      </c>
      <c r="Z3858">
        <v>11</v>
      </c>
      <c r="AA3858">
        <v>0</v>
      </c>
      <c r="AB3858">
        <v>2.86</v>
      </c>
      <c r="AC3858" t="s">
        <v>7753</v>
      </c>
      <c r="AE3858">
        <v>10809</v>
      </c>
      <c r="AF3858" t="b">
        <v>1</v>
      </c>
      <c r="AG3858">
        <v>1</v>
      </c>
      <c r="AM3858">
        <v>0</v>
      </c>
      <c r="AN3858" t="b">
        <v>0</v>
      </c>
      <c r="AO3858" t="b">
        <v>0</v>
      </c>
      <c r="AP3858" t="b">
        <v>0</v>
      </c>
      <c r="AQ3858" t="s">
        <v>156</v>
      </c>
      <c r="AR3858" t="s">
        <v>496</v>
      </c>
      <c r="AV3858" t="s">
        <v>59</v>
      </c>
    </row>
    <row r="3859" spans="1:48" x14ac:dyDescent="0.35">
      <c r="A3859" t="s">
        <v>47</v>
      </c>
      <c r="B3859">
        <v>12</v>
      </c>
      <c r="C3859">
        <v>212</v>
      </c>
      <c r="D3859">
        <v>2021</v>
      </c>
      <c r="E3859">
        <v>5</v>
      </c>
      <c r="F3859">
        <v>4</v>
      </c>
      <c r="G3859">
        <v>0</v>
      </c>
      <c r="H3859">
        <v>24</v>
      </c>
      <c r="I3859" t="s">
        <v>7754</v>
      </c>
      <c r="J3859" t="s">
        <v>49</v>
      </c>
      <c r="K3859" t="s">
        <v>87</v>
      </c>
      <c r="L3859" t="b">
        <f t="shared" si="60"/>
        <v>0</v>
      </c>
      <c r="M3859">
        <v>82</v>
      </c>
      <c r="N3859">
        <v>51</v>
      </c>
      <c r="P3859">
        <v>221213</v>
      </c>
      <c r="Q3859">
        <v>314714</v>
      </c>
      <c r="R3859" t="s">
        <v>7710</v>
      </c>
      <c r="S3859" t="s">
        <v>52</v>
      </c>
      <c r="T3859" t="s">
        <v>6317</v>
      </c>
      <c r="U3859" t="s">
        <v>4692</v>
      </c>
      <c r="V3859">
        <v>23</v>
      </c>
      <c r="W3859">
        <v>70.290000000000006</v>
      </c>
      <c r="X3859">
        <v>0.04</v>
      </c>
      <c r="Y3859" t="s">
        <v>68</v>
      </c>
      <c r="Z3859">
        <v>0</v>
      </c>
      <c r="AA3859">
        <v>0</v>
      </c>
      <c r="AB3859">
        <v>2.86</v>
      </c>
      <c r="AC3859" t="s">
        <v>7755</v>
      </c>
      <c r="AE3859">
        <v>10809</v>
      </c>
      <c r="AF3859" t="b">
        <v>1</v>
      </c>
      <c r="AG3859">
        <v>1</v>
      </c>
      <c r="AM3859">
        <v>0</v>
      </c>
      <c r="AN3859" t="b">
        <v>0</v>
      </c>
      <c r="AO3859" t="b">
        <v>0</v>
      </c>
      <c r="AP3859" t="b">
        <v>0</v>
      </c>
      <c r="AQ3859" t="s">
        <v>156</v>
      </c>
      <c r="AR3859" t="s">
        <v>71</v>
      </c>
      <c r="AV3859" t="s">
        <v>59</v>
      </c>
    </row>
    <row r="3860" spans="1:48" x14ac:dyDescent="0.35">
      <c r="A3860" t="s">
        <v>47</v>
      </c>
      <c r="B3860">
        <v>12</v>
      </c>
      <c r="C3860">
        <v>213</v>
      </c>
      <c r="D3860">
        <v>2021</v>
      </c>
      <c r="E3860">
        <v>5</v>
      </c>
      <c r="F3860">
        <v>4</v>
      </c>
      <c r="G3860">
        <v>0</v>
      </c>
      <c r="H3860">
        <v>1</v>
      </c>
      <c r="I3860" t="s">
        <v>7756</v>
      </c>
      <c r="J3860" t="s">
        <v>49</v>
      </c>
      <c r="K3860" t="s">
        <v>50</v>
      </c>
      <c r="L3860" t="str">
        <f t="shared" si="60"/>
        <v>DMKPlus</v>
      </c>
      <c r="M3860">
        <v>90348</v>
      </c>
      <c r="N3860">
        <v>44</v>
      </c>
      <c r="P3860">
        <v>167169</v>
      </c>
      <c r="Q3860">
        <v>218464</v>
      </c>
      <c r="R3860" t="s">
        <v>7757</v>
      </c>
      <c r="S3860" t="s">
        <v>52</v>
      </c>
      <c r="T3860" t="s">
        <v>7758</v>
      </c>
      <c r="U3860" t="s">
        <v>4692</v>
      </c>
      <c r="V3860">
        <v>15</v>
      </c>
      <c r="W3860">
        <v>76.52</v>
      </c>
      <c r="X3860">
        <v>54.05</v>
      </c>
      <c r="Y3860" t="s">
        <v>55</v>
      </c>
      <c r="Z3860">
        <v>38549</v>
      </c>
      <c r="AA3860">
        <v>23.06</v>
      </c>
      <c r="AB3860">
        <v>2.5</v>
      </c>
      <c r="AC3860" t="s">
        <v>7759</v>
      </c>
      <c r="AE3860">
        <v>10192</v>
      </c>
      <c r="AF3860" t="b">
        <v>1</v>
      </c>
      <c r="AG3860">
        <v>3</v>
      </c>
      <c r="AH3860" t="s">
        <v>87</v>
      </c>
      <c r="AI3860">
        <v>10809</v>
      </c>
      <c r="AJ3860" t="s">
        <v>7757</v>
      </c>
      <c r="AK3860" t="b">
        <v>1</v>
      </c>
      <c r="AL3860" t="b">
        <v>0</v>
      </c>
      <c r="AM3860">
        <v>2</v>
      </c>
      <c r="AN3860" t="b">
        <v>0</v>
      </c>
      <c r="AO3860" t="b">
        <v>0</v>
      </c>
      <c r="AP3860" t="b">
        <v>1</v>
      </c>
      <c r="AQ3860" t="s">
        <v>81</v>
      </c>
      <c r="AR3860" t="s">
        <v>496</v>
      </c>
      <c r="AV3860" t="s">
        <v>59</v>
      </c>
    </row>
    <row r="3861" spans="1:48" x14ac:dyDescent="0.35">
      <c r="A3861" t="s">
        <v>47</v>
      </c>
      <c r="B3861">
        <v>12</v>
      </c>
      <c r="C3861">
        <v>213</v>
      </c>
      <c r="D3861">
        <v>2021</v>
      </c>
      <c r="E3861">
        <v>5</v>
      </c>
      <c r="F3861">
        <v>4</v>
      </c>
      <c r="G3861">
        <v>0</v>
      </c>
      <c r="H3861">
        <v>2</v>
      </c>
      <c r="I3861" t="s">
        <v>7760</v>
      </c>
      <c r="J3861" t="s">
        <v>49</v>
      </c>
      <c r="K3861" t="s">
        <v>109</v>
      </c>
      <c r="L3861" t="str">
        <f t="shared" si="60"/>
        <v>ADMKPlus</v>
      </c>
      <c r="M3861">
        <v>51799</v>
      </c>
      <c r="N3861">
        <v>51</v>
      </c>
      <c r="P3861">
        <v>167169</v>
      </c>
      <c r="Q3861">
        <v>218464</v>
      </c>
      <c r="R3861" t="s">
        <v>7757</v>
      </c>
      <c r="S3861" t="s">
        <v>52</v>
      </c>
      <c r="T3861" t="s">
        <v>7758</v>
      </c>
      <c r="U3861" t="s">
        <v>4692</v>
      </c>
      <c r="V3861">
        <v>15</v>
      </c>
      <c r="W3861">
        <v>76.52</v>
      </c>
      <c r="X3861">
        <v>30.99</v>
      </c>
      <c r="Y3861" t="s">
        <v>55</v>
      </c>
      <c r="Z3861">
        <v>39971</v>
      </c>
      <c r="AA3861">
        <v>23.91</v>
      </c>
      <c r="AB3861">
        <v>2.5</v>
      </c>
      <c r="AC3861" t="s">
        <v>7761</v>
      </c>
      <c r="AE3861">
        <v>930</v>
      </c>
      <c r="AF3861" t="b">
        <v>1</v>
      </c>
      <c r="AG3861">
        <v>3</v>
      </c>
      <c r="AH3861" t="s">
        <v>109</v>
      </c>
      <c r="AJ3861" t="s">
        <v>7757</v>
      </c>
      <c r="AK3861" t="b">
        <v>1</v>
      </c>
      <c r="AL3861" t="b">
        <v>1</v>
      </c>
      <c r="AM3861">
        <v>2</v>
      </c>
      <c r="AN3861" t="b">
        <v>0</v>
      </c>
      <c r="AO3861" t="b">
        <v>1</v>
      </c>
      <c r="AP3861" t="b">
        <v>1</v>
      </c>
      <c r="AQ3861" t="s">
        <v>57</v>
      </c>
      <c r="AR3861" t="s">
        <v>1256</v>
      </c>
      <c r="AS3861" t="s">
        <v>1217</v>
      </c>
      <c r="AT3861" t="s">
        <v>71</v>
      </c>
      <c r="AV3861" t="s">
        <v>59</v>
      </c>
    </row>
    <row r="3862" spans="1:48" x14ac:dyDescent="0.35">
      <c r="A3862" t="s">
        <v>47</v>
      </c>
      <c r="B3862">
        <v>12</v>
      </c>
      <c r="C3862">
        <v>213</v>
      </c>
      <c r="D3862">
        <v>2021</v>
      </c>
      <c r="E3862">
        <v>5</v>
      </c>
      <c r="F3862">
        <v>4</v>
      </c>
      <c r="G3862">
        <v>0</v>
      </c>
      <c r="H3862">
        <v>3</v>
      </c>
      <c r="I3862" t="s">
        <v>3668</v>
      </c>
      <c r="J3862" t="s">
        <v>49</v>
      </c>
      <c r="K3862" t="s">
        <v>67</v>
      </c>
      <c r="L3862" t="b">
        <f t="shared" si="60"/>
        <v>0</v>
      </c>
      <c r="M3862">
        <v>11828</v>
      </c>
      <c r="N3862">
        <v>30</v>
      </c>
      <c r="P3862">
        <v>167169</v>
      </c>
      <c r="Q3862">
        <v>218464</v>
      </c>
      <c r="R3862" t="s">
        <v>7757</v>
      </c>
      <c r="S3862" t="s">
        <v>52</v>
      </c>
      <c r="T3862" t="s">
        <v>7758</v>
      </c>
      <c r="U3862" t="s">
        <v>4692</v>
      </c>
      <c r="V3862">
        <v>15</v>
      </c>
      <c r="W3862">
        <v>76.52</v>
      </c>
      <c r="X3862">
        <v>7.08</v>
      </c>
      <c r="Y3862" t="s">
        <v>68</v>
      </c>
      <c r="Z3862">
        <v>5171</v>
      </c>
      <c r="AA3862">
        <v>3.09</v>
      </c>
      <c r="AB3862">
        <v>2.5</v>
      </c>
      <c r="AC3862" t="s">
        <v>7762</v>
      </c>
      <c r="AE3862">
        <v>5533</v>
      </c>
      <c r="AF3862" t="b">
        <v>1</v>
      </c>
      <c r="AG3862">
        <v>1</v>
      </c>
      <c r="AM3862">
        <v>0</v>
      </c>
      <c r="AN3862" t="b">
        <v>0</v>
      </c>
      <c r="AO3862" t="b">
        <v>0</v>
      </c>
      <c r="AP3862" t="b">
        <v>0</v>
      </c>
      <c r="AQ3862" t="s">
        <v>111</v>
      </c>
      <c r="AR3862" t="s">
        <v>58</v>
      </c>
      <c r="AV3862" t="s">
        <v>59</v>
      </c>
    </row>
    <row r="3863" spans="1:48" x14ac:dyDescent="0.35">
      <c r="A3863" t="s">
        <v>47</v>
      </c>
      <c r="B3863">
        <v>12</v>
      </c>
      <c r="C3863">
        <v>213</v>
      </c>
      <c r="D3863">
        <v>2021</v>
      </c>
      <c r="E3863">
        <v>5</v>
      </c>
      <c r="F3863">
        <v>4</v>
      </c>
      <c r="G3863">
        <v>0</v>
      </c>
      <c r="H3863">
        <v>4</v>
      </c>
      <c r="I3863" t="s">
        <v>7763</v>
      </c>
      <c r="J3863" t="s">
        <v>66</v>
      </c>
      <c r="K3863" t="s">
        <v>119</v>
      </c>
      <c r="L3863" t="str">
        <f t="shared" si="60"/>
        <v>ADMKPlus</v>
      </c>
      <c r="M3863">
        <v>6657</v>
      </c>
      <c r="N3863">
        <v>39</v>
      </c>
      <c r="P3863">
        <v>167169</v>
      </c>
      <c r="Q3863">
        <v>218464</v>
      </c>
      <c r="R3863" t="s">
        <v>7757</v>
      </c>
      <c r="S3863" t="s">
        <v>52</v>
      </c>
      <c r="T3863" t="s">
        <v>7758</v>
      </c>
      <c r="U3863" t="s">
        <v>4692</v>
      </c>
      <c r="V3863">
        <v>15</v>
      </c>
      <c r="W3863">
        <v>76.52</v>
      </c>
      <c r="X3863">
        <v>3.98</v>
      </c>
      <c r="Y3863" t="s">
        <v>68</v>
      </c>
      <c r="Z3863">
        <v>5137</v>
      </c>
      <c r="AA3863">
        <v>3.07</v>
      </c>
      <c r="AB3863">
        <v>2.5</v>
      </c>
      <c r="AC3863" t="s">
        <v>7764</v>
      </c>
      <c r="AE3863">
        <v>24338</v>
      </c>
      <c r="AF3863" t="b">
        <v>1</v>
      </c>
      <c r="AG3863">
        <v>1</v>
      </c>
      <c r="AM3863">
        <v>0</v>
      </c>
      <c r="AN3863" t="b">
        <v>0</v>
      </c>
      <c r="AO3863" t="b">
        <v>0</v>
      </c>
      <c r="AP3863" t="b">
        <v>0</v>
      </c>
      <c r="AQ3863" t="s">
        <v>81</v>
      </c>
      <c r="AR3863" t="s">
        <v>106</v>
      </c>
      <c r="AS3863" t="s">
        <v>474</v>
      </c>
      <c r="AV3863" t="s">
        <v>59</v>
      </c>
    </row>
    <row r="3864" spans="1:48" x14ac:dyDescent="0.35">
      <c r="A3864" t="s">
        <v>47</v>
      </c>
      <c r="B3864">
        <v>12</v>
      </c>
      <c r="C3864">
        <v>213</v>
      </c>
      <c r="D3864">
        <v>2021</v>
      </c>
      <c r="E3864">
        <v>5</v>
      </c>
      <c r="F3864">
        <v>4</v>
      </c>
      <c r="G3864">
        <v>0</v>
      </c>
      <c r="H3864">
        <v>5</v>
      </c>
      <c r="I3864" t="s">
        <v>7765</v>
      </c>
      <c r="J3864" t="s">
        <v>49</v>
      </c>
      <c r="K3864" t="s">
        <v>115</v>
      </c>
      <c r="L3864" t="b">
        <f t="shared" si="60"/>
        <v>0</v>
      </c>
      <c r="M3864">
        <v>1520</v>
      </c>
      <c r="N3864">
        <v>48</v>
      </c>
      <c r="P3864">
        <v>167169</v>
      </c>
      <c r="Q3864">
        <v>218464</v>
      </c>
      <c r="R3864" t="s">
        <v>7757</v>
      </c>
      <c r="S3864" t="s">
        <v>52</v>
      </c>
      <c r="T3864" t="s">
        <v>7758</v>
      </c>
      <c r="U3864" t="s">
        <v>4692</v>
      </c>
      <c r="V3864">
        <v>15</v>
      </c>
      <c r="W3864">
        <v>76.52</v>
      </c>
      <c r="X3864">
        <v>0.91</v>
      </c>
      <c r="Y3864" t="s">
        <v>68</v>
      </c>
      <c r="Z3864">
        <v>465</v>
      </c>
      <c r="AA3864">
        <v>0.28000000000000003</v>
      </c>
      <c r="AB3864">
        <v>2.5</v>
      </c>
      <c r="AC3864" t="s">
        <v>7766</v>
      </c>
      <c r="AE3864">
        <v>24404</v>
      </c>
      <c r="AF3864" t="b">
        <v>1</v>
      </c>
      <c r="AG3864">
        <v>1</v>
      </c>
      <c r="AM3864">
        <v>0</v>
      </c>
      <c r="AN3864" t="b">
        <v>0</v>
      </c>
      <c r="AO3864" t="b">
        <v>0</v>
      </c>
      <c r="AP3864" t="b">
        <v>0</v>
      </c>
      <c r="AQ3864" t="s">
        <v>57</v>
      </c>
      <c r="AR3864" t="s">
        <v>58</v>
      </c>
      <c r="AS3864" t="s">
        <v>422</v>
      </c>
      <c r="AV3864" t="s">
        <v>59</v>
      </c>
    </row>
    <row r="3865" spans="1:48" x14ac:dyDescent="0.35">
      <c r="A3865" t="s">
        <v>47</v>
      </c>
      <c r="B3865">
        <v>12</v>
      </c>
      <c r="C3865">
        <v>213</v>
      </c>
      <c r="D3865">
        <v>2021</v>
      </c>
      <c r="E3865">
        <v>5</v>
      </c>
      <c r="F3865">
        <v>4</v>
      </c>
      <c r="G3865">
        <v>0</v>
      </c>
      <c r="H3865">
        <v>6</v>
      </c>
      <c r="I3865" t="s">
        <v>7767</v>
      </c>
      <c r="J3865" t="s">
        <v>49</v>
      </c>
      <c r="K3865" t="s">
        <v>1480</v>
      </c>
      <c r="L3865" t="b">
        <f t="shared" si="60"/>
        <v>0</v>
      </c>
      <c r="M3865">
        <v>1055</v>
      </c>
      <c r="N3865">
        <v>37</v>
      </c>
      <c r="P3865">
        <v>167169</v>
      </c>
      <c r="Q3865">
        <v>218464</v>
      </c>
      <c r="R3865" t="s">
        <v>7757</v>
      </c>
      <c r="S3865" t="s">
        <v>52</v>
      </c>
      <c r="T3865" t="s">
        <v>7758</v>
      </c>
      <c r="U3865" t="s">
        <v>4692</v>
      </c>
      <c r="V3865">
        <v>15</v>
      </c>
      <c r="W3865">
        <v>76.52</v>
      </c>
      <c r="X3865">
        <v>0.63</v>
      </c>
      <c r="Y3865" t="s">
        <v>68</v>
      </c>
      <c r="Z3865">
        <v>19</v>
      </c>
      <c r="AA3865">
        <v>0.01</v>
      </c>
      <c r="AB3865">
        <v>2.5</v>
      </c>
      <c r="AC3865" t="s">
        <v>7768</v>
      </c>
      <c r="AE3865">
        <v>12001</v>
      </c>
      <c r="AF3865" t="b">
        <v>1</v>
      </c>
      <c r="AG3865">
        <v>1</v>
      </c>
      <c r="AM3865">
        <v>0</v>
      </c>
      <c r="AN3865" t="b">
        <v>0</v>
      </c>
      <c r="AO3865" t="b">
        <v>0</v>
      </c>
      <c r="AP3865" t="b">
        <v>0</v>
      </c>
      <c r="AQ3865" t="s">
        <v>111</v>
      </c>
      <c r="AR3865" t="s">
        <v>75</v>
      </c>
      <c r="AV3865" t="s">
        <v>59</v>
      </c>
    </row>
    <row r="3866" spans="1:48" x14ac:dyDescent="0.35">
      <c r="A3866" t="s">
        <v>47</v>
      </c>
      <c r="B3866">
        <v>12</v>
      </c>
      <c r="C3866">
        <v>213</v>
      </c>
      <c r="D3866">
        <v>2021</v>
      </c>
      <c r="E3866">
        <v>5</v>
      </c>
      <c r="F3866">
        <v>4</v>
      </c>
      <c r="G3866">
        <v>0</v>
      </c>
      <c r="H3866">
        <v>7</v>
      </c>
      <c r="I3866" t="s">
        <v>76</v>
      </c>
      <c r="K3866" t="s">
        <v>77</v>
      </c>
      <c r="L3866" t="b">
        <f t="shared" si="60"/>
        <v>0</v>
      </c>
      <c r="M3866">
        <v>1036</v>
      </c>
      <c r="P3866">
        <v>167169</v>
      </c>
      <c r="Q3866">
        <v>218464</v>
      </c>
      <c r="R3866" t="s">
        <v>7757</v>
      </c>
      <c r="S3866" t="s">
        <v>52</v>
      </c>
      <c r="T3866" t="s">
        <v>7758</v>
      </c>
      <c r="U3866" t="s">
        <v>4692</v>
      </c>
      <c r="V3866">
        <v>15</v>
      </c>
      <c r="W3866">
        <v>76.52</v>
      </c>
      <c r="X3866">
        <v>0.62</v>
      </c>
      <c r="Z3866">
        <v>423</v>
      </c>
      <c r="AA3866">
        <v>0.25</v>
      </c>
      <c r="AB3866">
        <v>2.5</v>
      </c>
      <c r="AE3866">
        <v>5897</v>
      </c>
      <c r="AF3866" t="b">
        <v>1</v>
      </c>
      <c r="AV3866" t="s">
        <v>59</v>
      </c>
    </row>
    <row r="3867" spans="1:48" x14ac:dyDescent="0.35">
      <c r="A3867" t="s">
        <v>47</v>
      </c>
      <c r="B3867">
        <v>12</v>
      </c>
      <c r="C3867">
        <v>213</v>
      </c>
      <c r="D3867">
        <v>2021</v>
      </c>
      <c r="E3867">
        <v>5</v>
      </c>
      <c r="F3867">
        <v>4</v>
      </c>
      <c r="G3867">
        <v>0</v>
      </c>
      <c r="H3867">
        <v>8</v>
      </c>
      <c r="I3867" t="s">
        <v>7769</v>
      </c>
      <c r="J3867" t="s">
        <v>49</v>
      </c>
      <c r="K3867" t="s">
        <v>7491</v>
      </c>
      <c r="L3867" t="b">
        <f t="shared" si="60"/>
        <v>0</v>
      </c>
      <c r="M3867">
        <v>613</v>
      </c>
      <c r="N3867">
        <v>61</v>
      </c>
      <c r="P3867">
        <v>167169</v>
      </c>
      <c r="Q3867">
        <v>218464</v>
      </c>
      <c r="R3867" t="s">
        <v>7757</v>
      </c>
      <c r="S3867" t="s">
        <v>52</v>
      </c>
      <c r="T3867" t="s">
        <v>7758</v>
      </c>
      <c r="U3867" t="s">
        <v>4692</v>
      </c>
      <c r="V3867">
        <v>15</v>
      </c>
      <c r="W3867">
        <v>76.52</v>
      </c>
      <c r="X3867">
        <v>0.37</v>
      </c>
      <c r="Y3867" t="s">
        <v>68</v>
      </c>
      <c r="Z3867">
        <v>126</v>
      </c>
      <c r="AA3867">
        <v>0.08</v>
      </c>
      <c r="AB3867">
        <v>2.5</v>
      </c>
      <c r="AC3867" t="s">
        <v>7770</v>
      </c>
      <c r="AE3867">
        <v>24417</v>
      </c>
      <c r="AF3867" t="b">
        <v>1</v>
      </c>
      <c r="AG3867">
        <v>1</v>
      </c>
      <c r="AM3867">
        <v>0</v>
      </c>
      <c r="AN3867" t="b">
        <v>0</v>
      </c>
      <c r="AO3867" t="b">
        <v>0</v>
      </c>
      <c r="AP3867" t="b">
        <v>0</v>
      </c>
      <c r="AQ3867" t="s">
        <v>70</v>
      </c>
      <c r="AR3867" t="s">
        <v>75</v>
      </c>
      <c r="AV3867" t="s">
        <v>59</v>
      </c>
    </row>
    <row r="3868" spans="1:48" x14ac:dyDescent="0.35">
      <c r="A3868" t="s">
        <v>47</v>
      </c>
      <c r="B3868">
        <v>12</v>
      </c>
      <c r="C3868">
        <v>213</v>
      </c>
      <c r="D3868">
        <v>2021</v>
      </c>
      <c r="E3868">
        <v>5</v>
      </c>
      <c r="F3868">
        <v>4</v>
      </c>
      <c r="G3868">
        <v>0</v>
      </c>
      <c r="H3868">
        <v>9</v>
      </c>
      <c r="I3868" t="s">
        <v>7771</v>
      </c>
      <c r="J3868" t="s">
        <v>49</v>
      </c>
      <c r="K3868" t="s">
        <v>79</v>
      </c>
      <c r="L3868" t="b">
        <f t="shared" si="60"/>
        <v>0</v>
      </c>
      <c r="M3868">
        <v>487</v>
      </c>
      <c r="N3868">
        <v>38</v>
      </c>
      <c r="P3868">
        <v>167169</v>
      </c>
      <c r="Q3868">
        <v>218464</v>
      </c>
      <c r="R3868" t="s">
        <v>7757</v>
      </c>
      <c r="S3868" t="s">
        <v>52</v>
      </c>
      <c r="T3868" t="s">
        <v>7758</v>
      </c>
      <c r="U3868" t="s">
        <v>4692</v>
      </c>
      <c r="V3868">
        <v>15</v>
      </c>
      <c r="W3868">
        <v>76.52</v>
      </c>
      <c r="X3868">
        <v>0.28999999999999998</v>
      </c>
      <c r="Y3868" t="s">
        <v>68</v>
      </c>
      <c r="Z3868">
        <v>83</v>
      </c>
      <c r="AA3868">
        <v>0.05</v>
      </c>
      <c r="AB3868">
        <v>2.5</v>
      </c>
      <c r="AC3868" t="s">
        <v>7772</v>
      </c>
      <c r="AE3868">
        <v>16651</v>
      </c>
      <c r="AF3868" t="b">
        <v>1</v>
      </c>
      <c r="AG3868">
        <v>1</v>
      </c>
      <c r="AM3868">
        <v>0</v>
      </c>
      <c r="AN3868" t="b">
        <v>0</v>
      </c>
      <c r="AO3868" t="b">
        <v>0</v>
      </c>
      <c r="AP3868" t="b">
        <v>0</v>
      </c>
      <c r="AQ3868" t="s">
        <v>81</v>
      </c>
      <c r="AR3868" t="s">
        <v>106</v>
      </c>
      <c r="AS3868" t="s">
        <v>107</v>
      </c>
      <c r="AV3868" t="s">
        <v>59</v>
      </c>
    </row>
    <row r="3869" spans="1:48" x14ac:dyDescent="0.35">
      <c r="A3869" t="s">
        <v>47</v>
      </c>
      <c r="B3869">
        <v>12</v>
      </c>
      <c r="C3869">
        <v>213</v>
      </c>
      <c r="D3869">
        <v>2021</v>
      </c>
      <c r="E3869">
        <v>5</v>
      </c>
      <c r="F3869">
        <v>4</v>
      </c>
      <c r="G3869">
        <v>0</v>
      </c>
      <c r="H3869">
        <v>10</v>
      </c>
      <c r="I3869" t="s">
        <v>7773</v>
      </c>
      <c r="J3869" t="s">
        <v>49</v>
      </c>
      <c r="K3869" t="s">
        <v>7774</v>
      </c>
      <c r="L3869" t="b">
        <f t="shared" si="60"/>
        <v>0</v>
      </c>
      <c r="M3869">
        <v>404</v>
      </c>
      <c r="N3869">
        <v>39</v>
      </c>
      <c r="P3869">
        <v>167169</v>
      </c>
      <c r="Q3869">
        <v>218464</v>
      </c>
      <c r="R3869" t="s">
        <v>7757</v>
      </c>
      <c r="S3869" t="s">
        <v>52</v>
      </c>
      <c r="T3869" t="s">
        <v>7758</v>
      </c>
      <c r="U3869" t="s">
        <v>4692</v>
      </c>
      <c r="V3869">
        <v>15</v>
      </c>
      <c r="W3869">
        <v>76.52</v>
      </c>
      <c r="X3869">
        <v>0.24</v>
      </c>
      <c r="Y3869" t="s">
        <v>68</v>
      </c>
      <c r="Z3869">
        <v>56</v>
      </c>
      <c r="AA3869">
        <v>0.03</v>
      </c>
      <c r="AB3869">
        <v>2.5</v>
      </c>
      <c r="AC3869" t="s">
        <v>7775</v>
      </c>
      <c r="AE3869">
        <v>24326</v>
      </c>
      <c r="AF3869" t="b">
        <v>1</v>
      </c>
      <c r="AG3869">
        <v>1</v>
      </c>
      <c r="AM3869">
        <v>0</v>
      </c>
      <c r="AN3869" t="b">
        <v>0</v>
      </c>
      <c r="AO3869" t="b">
        <v>0</v>
      </c>
      <c r="AP3869" t="b">
        <v>0</v>
      </c>
      <c r="AQ3869" t="s">
        <v>156</v>
      </c>
      <c r="AR3869" t="s">
        <v>58</v>
      </c>
      <c r="AV3869" t="s">
        <v>59</v>
      </c>
    </row>
    <row r="3870" spans="1:48" x14ac:dyDescent="0.35">
      <c r="A3870" t="s">
        <v>47</v>
      </c>
      <c r="B3870">
        <v>12</v>
      </c>
      <c r="C3870">
        <v>213</v>
      </c>
      <c r="D3870">
        <v>2021</v>
      </c>
      <c r="E3870">
        <v>5</v>
      </c>
      <c r="F3870">
        <v>4</v>
      </c>
      <c r="G3870">
        <v>0</v>
      </c>
      <c r="H3870">
        <v>11</v>
      </c>
      <c r="I3870" t="s">
        <v>7776</v>
      </c>
      <c r="J3870" t="s">
        <v>49</v>
      </c>
      <c r="K3870" t="s">
        <v>87</v>
      </c>
      <c r="L3870" t="b">
        <f t="shared" si="60"/>
        <v>0</v>
      </c>
      <c r="M3870">
        <v>348</v>
      </c>
      <c r="N3870">
        <v>55</v>
      </c>
      <c r="P3870">
        <v>167169</v>
      </c>
      <c r="Q3870">
        <v>218464</v>
      </c>
      <c r="R3870" t="s">
        <v>7757</v>
      </c>
      <c r="S3870" t="s">
        <v>52</v>
      </c>
      <c r="T3870" t="s">
        <v>7758</v>
      </c>
      <c r="U3870" t="s">
        <v>4692</v>
      </c>
      <c r="V3870">
        <v>15</v>
      </c>
      <c r="W3870">
        <v>76.52</v>
      </c>
      <c r="X3870">
        <v>0.21</v>
      </c>
      <c r="Y3870" t="s">
        <v>68</v>
      </c>
      <c r="Z3870">
        <v>36</v>
      </c>
      <c r="AA3870">
        <v>0.02</v>
      </c>
      <c r="AB3870">
        <v>2.5</v>
      </c>
      <c r="AC3870" t="s">
        <v>7777</v>
      </c>
      <c r="AE3870">
        <v>10809</v>
      </c>
      <c r="AF3870" t="b">
        <v>1</v>
      </c>
      <c r="AG3870">
        <v>2</v>
      </c>
      <c r="AH3870" t="s">
        <v>87</v>
      </c>
      <c r="AI3870">
        <v>10809</v>
      </c>
      <c r="AJ3870" t="s">
        <v>7757</v>
      </c>
      <c r="AK3870" t="b">
        <v>1</v>
      </c>
      <c r="AL3870" t="b">
        <v>1</v>
      </c>
      <c r="AM3870">
        <v>0</v>
      </c>
      <c r="AN3870" t="b">
        <v>0</v>
      </c>
      <c r="AO3870" t="b">
        <v>0</v>
      </c>
      <c r="AP3870" t="b">
        <v>1</v>
      </c>
      <c r="AQ3870" t="s">
        <v>70</v>
      </c>
      <c r="AR3870" t="s">
        <v>71</v>
      </c>
      <c r="AV3870" t="s">
        <v>59</v>
      </c>
    </row>
    <row r="3871" spans="1:48" x14ac:dyDescent="0.35">
      <c r="A3871" t="s">
        <v>47</v>
      </c>
      <c r="B3871">
        <v>12</v>
      </c>
      <c r="C3871">
        <v>213</v>
      </c>
      <c r="D3871">
        <v>2021</v>
      </c>
      <c r="E3871">
        <v>5</v>
      </c>
      <c r="F3871">
        <v>4</v>
      </c>
      <c r="G3871">
        <v>0</v>
      </c>
      <c r="H3871">
        <v>12</v>
      </c>
      <c r="I3871" t="s">
        <v>7778</v>
      </c>
      <c r="J3871" t="s">
        <v>49</v>
      </c>
      <c r="K3871" t="s">
        <v>87</v>
      </c>
      <c r="L3871" t="b">
        <f t="shared" si="60"/>
        <v>0</v>
      </c>
      <c r="M3871">
        <v>312</v>
      </c>
      <c r="N3871">
        <v>43</v>
      </c>
      <c r="P3871">
        <v>167169</v>
      </c>
      <c r="Q3871">
        <v>218464</v>
      </c>
      <c r="R3871" t="s">
        <v>7757</v>
      </c>
      <c r="S3871" t="s">
        <v>52</v>
      </c>
      <c r="T3871" t="s">
        <v>7758</v>
      </c>
      <c r="U3871" t="s">
        <v>4692</v>
      </c>
      <c r="V3871">
        <v>15</v>
      </c>
      <c r="W3871">
        <v>76.52</v>
      </c>
      <c r="X3871">
        <v>0.19</v>
      </c>
      <c r="Y3871" t="s">
        <v>68</v>
      </c>
      <c r="Z3871">
        <v>40</v>
      </c>
      <c r="AA3871">
        <v>0.02</v>
      </c>
      <c r="AB3871">
        <v>2.5</v>
      </c>
      <c r="AC3871" t="s">
        <v>7779</v>
      </c>
      <c r="AE3871">
        <v>10809</v>
      </c>
      <c r="AF3871" t="b">
        <v>1</v>
      </c>
      <c r="AG3871">
        <v>1</v>
      </c>
      <c r="AM3871">
        <v>0</v>
      </c>
      <c r="AN3871" t="b">
        <v>0</v>
      </c>
      <c r="AO3871" t="b">
        <v>0</v>
      </c>
      <c r="AP3871" t="b">
        <v>0</v>
      </c>
      <c r="AQ3871" t="s">
        <v>156</v>
      </c>
      <c r="AR3871" t="s">
        <v>75</v>
      </c>
      <c r="AV3871" t="s">
        <v>59</v>
      </c>
    </row>
    <row r="3872" spans="1:48" x14ac:dyDescent="0.35">
      <c r="A3872" t="s">
        <v>47</v>
      </c>
      <c r="B3872">
        <v>12</v>
      </c>
      <c r="C3872">
        <v>213</v>
      </c>
      <c r="D3872">
        <v>2021</v>
      </c>
      <c r="E3872">
        <v>5</v>
      </c>
      <c r="F3872">
        <v>4</v>
      </c>
      <c r="G3872">
        <v>0</v>
      </c>
      <c r="H3872">
        <v>13</v>
      </c>
      <c r="I3872" t="s">
        <v>7780</v>
      </c>
      <c r="J3872" t="s">
        <v>49</v>
      </c>
      <c r="K3872" t="s">
        <v>87</v>
      </c>
      <c r="L3872" t="b">
        <f t="shared" si="60"/>
        <v>0</v>
      </c>
      <c r="M3872">
        <v>272</v>
      </c>
      <c r="N3872">
        <v>53</v>
      </c>
      <c r="P3872">
        <v>167169</v>
      </c>
      <c r="Q3872">
        <v>218464</v>
      </c>
      <c r="R3872" t="s">
        <v>7757</v>
      </c>
      <c r="S3872" t="s">
        <v>52</v>
      </c>
      <c r="T3872" t="s">
        <v>7758</v>
      </c>
      <c r="U3872" t="s">
        <v>4692</v>
      </c>
      <c r="V3872">
        <v>15</v>
      </c>
      <c r="W3872">
        <v>76.52</v>
      </c>
      <c r="X3872">
        <v>0.16</v>
      </c>
      <c r="Y3872" t="s">
        <v>68</v>
      </c>
      <c r="Z3872">
        <v>4</v>
      </c>
      <c r="AA3872">
        <v>0</v>
      </c>
      <c r="AB3872">
        <v>2.5</v>
      </c>
      <c r="AC3872" t="s">
        <v>7781</v>
      </c>
      <c r="AE3872">
        <v>10809</v>
      </c>
      <c r="AF3872" t="b">
        <v>1</v>
      </c>
      <c r="AG3872">
        <v>1</v>
      </c>
      <c r="AM3872">
        <v>0</v>
      </c>
      <c r="AN3872" t="b">
        <v>0</v>
      </c>
      <c r="AO3872" t="b">
        <v>0</v>
      </c>
      <c r="AP3872" t="b">
        <v>0</v>
      </c>
      <c r="AV3872" t="s">
        <v>59</v>
      </c>
    </row>
    <row r="3873" spans="1:48" x14ac:dyDescent="0.35">
      <c r="A3873" t="s">
        <v>47</v>
      </c>
      <c r="B3873">
        <v>12</v>
      </c>
      <c r="C3873">
        <v>213</v>
      </c>
      <c r="D3873">
        <v>2021</v>
      </c>
      <c r="E3873">
        <v>5</v>
      </c>
      <c r="F3873">
        <v>4</v>
      </c>
      <c r="G3873">
        <v>0</v>
      </c>
      <c r="H3873">
        <v>14</v>
      </c>
      <c r="I3873" t="s">
        <v>7782</v>
      </c>
      <c r="J3873" t="s">
        <v>49</v>
      </c>
      <c r="K3873" t="s">
        <v>87</v>
      </c>
      <c r="L3873" t="b">
        <f t="shared" si="60"/>
        <v>0</v>
      </c>
      <c r="M3873">
        <v>268</v>
      </c>
      <c r="N3873">
        <v>30</v>
      </c>
      <c r="P3873">
        <v>167169</v>
      </c>
      <c r="Q3873">
        <v>218464</v>
      </c>
      <c r="R3873" t="s">
        <v>7757</v>
      </c>
      <c r="S3873" t="s">
        <v>52</v>
      </c>
      <c r="T3873" t="s">
        <v>7758</v>
      </c>
      <c r="U3873" t="s">
        <v>4692</v>
      </c>
      <c r="V3873">
        <v>15</v>
      </c>
      <c r="W3873">
        <v>76.52</v>
      </c>
      <c r="X3873">
        <v>0.16</v>
      </c>
      <c r="Y3873" t="s">
        <v>68</v>
      </c>
      <c r="Z3873">
        <v>147</v>
      </c>
      <c r="AA3873">
        <v>0.09</v>
      </c>
      <c r="AB3873">
        <v>2.5</v>
      </c>
      <c r="AC3873" t="s">
        <v>7783</v>
      </c>
      <c r="AE3873">
        <v>10809</v>
      </c>
      <c r="AF3873" t="b">
        <v>1</v>
      </c>
      <c r="AG3873">
        <v>1</v>
      </c>
      <c r="AM3873">
        <v>0</v>
      </c>
      <c r="AN3873" t="b">
        <v>0</v>
      </c>
      <c r="AO3873" t="b">
        <v>0</v>
      </c>
      <c r="AP3873" t="b">
        <v>0</v>
      </c>
      <c r="AQ3873" t="s">
        <v>81</v>
      </c>
      <c r="AR3873" t="s">
        <v>71</v>
      </c>
      <c r="AV3873" t="s">
        <v>59</v>
      </c>
    </row>
    <row r="3874" spans="1:48" x14ac:dyDescent="0.35">
      <c r="A3874" t="s">
        <v>47</v>
      </c>
      <c r="B3874">
        <v>12</v>
      </c>
      <c r="C3874">
        <v>213</v>
      </c>
      <c r="D3874">
        <v>2021</v>
      </c>
      <c r="E3874">
        <v>5</v>
      </c>
      <c r="F3874">
        <v>4</v>
      </c>
      <c r="G3874">
        <v>0</v>
      </c>
      <c r="H3874">
        <v>15</v>
      </c>
      <c r="I3874" t="s">
        <v>7784</v>
      </c>
      <c r="J3874" t="s">
        <v>49</v>
      </c>
      <c r="K3874" t="s">
        <v>320</v>
      </c>
      <c r="L3874" t="b">
        <f t="shared" si="60"/>
        <v>0</v>
      </c>
      <c r="M3874">
        <v>121</v>
      </c>
      <c r="N3874">
        <v>52</v>
      </c>
      <c r="P3874">
        <v>167169</v>
      </c>
      <c r="Q3874">
        <v>218464</v>
      </c>
      <c r="R3874" t="s">
        <v>7757</v>
      </c>
      <c r="S3874" t="s">
        <v>52</v>
      </c>
      <c r="T3874" t="s">
        <v>7758</v>
      </c>
      <c r="U3874" t="s">
        <v>4692</v>
      </c>
      <c r="V3874">
        <v>15</v>
      </c>
      <c r="W3874">
        <v>76.52</v>
      </c>
      <c r="X3874">
        <v>7.0000000000000007E-2</v>
      </c>
      <c r="Y3874" t="s">
        <v>68</v>
      </c>
      <c r="Z3874">
        <v>20</v>
      </c>
      <c r="AA3874">
        <v>0.01</v>
      </c>
      <c r="AB3874">
        <v>2.5</v>
      </c>
      <c r="AC3874" t="s">
        <v>7785</v>
      </c>
      <c r="AE3874">
        <v>24487</v>
      </c>
      <c r="AF3874" t="b">
        <v>1</v>
      </c>
      <c r="AG3874">
        <v>1</v>
      </c>
      <c r="AM3874">
        <v>0</v>
      </c>
      <c r="AN3874" t="b">
        <v>0</v>
      </c>
      <c r="AO3874" t="b">
        <v>0</v>
      </c>
      <c r="AP3874" t="b">
        <v>0</v>
      </c>
      <c r="AQ3874" t="s">
        <v>57</v>
      </c>
      <c r="AR3874" t="s">
        <v>58</v>
      </c>
      <c r="AS3874" t="s">
        <v>1909</v>
      </c>
      <c r="AV3874" t="s">
        <v>59</v>
      </c>
    </row>
    <row r="3875" spans="1:48" x14ac:dyDescent="0.35">
      <c r="A3875" t="s">
        <v>47</v>
      </c>
      <c r="B3875">
        <v>12</v>
      </c>
      <c r="C3875">
        <v>213</v>
      </c>
      <c r="D3875">
        <v>2021</v>
      </c>
      <c r="E3875">
        <v>5</v>
      </c>
      <c r="F3875">
        <v>4</v>
      </c>
      <c r="G3875">
        <v>0</v>
      </c>
      <c r="H3875">
        <v>16</v>
      </c>
      <c r="I3875" t="s">
        <v>7786</v>
      </c>
      <c r="J3875" t="s">
        <v>49</v>
      </c>
      <c r="K3875" t="s">
        <v>87</v>
      </c>
      <c r="L3875" t="b">
        <f t="shared" si="60"/>
        <v>0</v>
      </c>
      <c r="M3875">
        <v>101</v>
      </c>
      <c r="N3875">
        <v>36</v>
      </c>
      <c r="P3875">
        <v>167169</v>
      </c>
      <c r="Q3875">
        <v>218464</v>
      </c>
      <c r="R3875" t="s">
        <v>7757</v>
      </c>
      <c r="S3875" t="s">
        <v>52</v>
      </c>
      <c r="T3875" t="s">
        <v>7758</v>
      </c>
      <c r="U3875" t="s">
        <v>4692</v>
      </c>
      <c r="V3875">
        <v>15</v>
      </c>
      <c r="W3875">
        <v>76.52</v>
      </c>
      <c r="X3875">
        <v>0.06</v>
      </c>
      <c r="Y3875" t="s">
        <v>68</v>
      </c>
      <c r="Z3875">
        <v>0</v>
      </c>
      <c r="AA3875">
        <v>0</v>
      </c>
      <c r="AB3875">
        <v>2.5</v>
      </c>
      <c r="AC3875" t="s">
        <v>7787</v>
      </c>
      <c r="AE3875">
        <v>10809</v>
      </c>
      <c r="AF3875" t="b">
        <v>1</v>
      </c>
      <c r="AG3875">
        <v>2</v>
      </c>
      <c r="AH3875" t="s">
        <v>87</v>
      </c>
      <c r="AI3875">
        <v>10809</v>
      </c>
      <c r="AJ3875" t="s">
        <v>7757</v>
      </c>
      <c r="AK3875" t="b">
        <v>1</v>
      </c>
      <c r="AL3875" t="b">
        <v>1</v>
      </c>
      <c r="AM3875">
        <v>0</v>
      </c>
      <c r="AN3875" t="b">
        <v>0</v>
      </c>
      <c r="AO3875" t="b">
        <v>0</v>
      </c>
      <c r="AP3875" t="b">
        <v>1</v>
      </c>
      <c r="AV3875" t="s">
        <v>59</v>
      </c>
    </row>
    <row r="3876" spans="1:48" x14ac:dyDescent="0.35">
      <c r="A3876" t="s">
        <v>47</v>
      </c>
      <c r="B3876">
        <v>12</v>
      </c>
      <c r="C3876">
        <v>214</v>
      </c>
      <c r="D3876">
        <v>2021</v>
      </c>
      <c r="E3876">
        <v>5</v>
      </c>
      <c r="F3876">
        <v>4</v>
      </c>
      <c r="G3876">
        <v>0</v>
      </c>
      <c r="H3876">
        <v>1</v>
      </c>
      <c r="I3876" t="s">
        <v>7788</v>
      </c>
      <c r="J3876" t="s">
        <v>66</v>
      </c>
      <c r="K3876" t="s">
        <v>50</v>
      </c>
      <c r="L3876" t="str">
        <f t="shared" si="60"/>
        <v>DMKPlus</v>
      </c>
      <c r="M3876">
        <v>92314</v>
      </c>
      <c r="N3876">
        <v>50</v>
      </c>
      <c r="P3876">
        <v>188407</v>
      </c>
      <c r="Q3876">
        <v>289545</v>
      </c>
      <c r="R3876" t="s">
        <v>7789</v>
      </c>
      <c r="S3876" t="s">
        <v>52</v>
      </c>
      <c r="T3876" t="s">
        <v>7758</v>
      </c>
      <c r="U3876" t="s">
        <v>4692</v>
      </c>
      <c r="V3876">
        <v>26</v>
      </c>
      <c r="W3876">
        <v>65.069999999999993</v>
      </c>
      <c r="X3876">
        <v>49</v>
      </c>
      <c r="Y3876" t="s">
        <v>55</v>
      </c>
      <c r="Z3876">
        <v>50310</v>
      </c>
      <c r="AA3876">
        <v>26.7</v>
      </c>
      <c r="AB3876">
        <v>3.12</v>
      </c>
      <c r="AC3876" t="s">
        <v>7790</v>
      </c>
      <c r="AE3876">
        <v>10192</v>
      </c>
      <c r="AF3876" t="b">
        <v>1</v>
      </c>
      <c r="AG3876">
        <v>4</v>
      </c>
      <c r="AH3876" t="s">
        <v>50</v>
      </c>
      <c r="AI3876">
        <v>10192</v>
      </c>
      <c r="AJ3876" t="s">
        <v>7789</v>
      </c>
      <c r="AK3876" t="b">
        <v>1</v>
      </c>
      <c r="AL3876" t="b">
        <v>1</v>
      </c>
      <c r="AM3876">
        <v>3</v>
      </c>
      <c r="AN3876" t="b">
        <v>0</v>
      </c>
      <c r="AO3876" t="b">
        <v>1</v>
      </c>
      <c r="AP3876" t="b">
        <v>1</v>
      </c>
      <c r="AQ3876" t="s">
        <v>111</v>
      </c>
      <c r="AR3876" t="s">
        <v>125</v>
      </c>
      <c r="AS3876" t="s">
        <v>126</v>
      </c>
      <c r="AV3876" t="s">
        <v>59</v>
      </c>
    </row>
    <row r="3877" spans="1:48" x14ac:dyDescent="0.35">
      <c r="A3877" t="s">
        <v>47</v>
      </c>
      <c r="B3877">
        <v>12</v>
      </c>
      <c r="C3877">
        <v>214</v>
      </c>
      <c r="D3877">
        <v>2021</v>
      </c>
      <c r="E3877">
        <v>5</v>
      </c>
      <c r="F3877">
        <v>4</v>
      </c>
      <c r="G3877">
        <v>0</v>
      </c>
      <c r="H3877">
        <v>2</v>
      </c>
      <c r="I3877" t="s">
        <v>7791</v>
      </c>
      <c r="J3877" t="s">
        <v>49</v>
      </c>
      <c r="K3877" t="s">
        <v>109</v>
      </c>
      <c r="L3877" t="str">
        <f t="shared" si="60"/>
        <v>ADMKPlus</v>
      </c>
      <c r="M3877">
        <v>42004</v>
      </c>
      <c r="N3877">
        <v>48</v>
      </c>
      <c r="P3877">
        <v>188407</v>
      </c>
      <c r="Q3877">
        <v>289545</v>
      </c>
      <c r="R3877" t="s">
        <v>7789</v>
      </c>
      <c r="S3877" t="s">
        <v>52</v>
      </c>
      <c r="T3877" t="s">
        <v>7758</v>
      </c>
      <c r="U3877" t="s">
        <v>4692</v>
      </c>
      <c r="V3877">
        <v>26</v>
      </c>
      <c r="W3877">
        <v>65.069999999999993</v>
      </c>
      <c r="X3877">
        <v>22.29</v>
      </c>
      <c r="Y3877" t="s">
        <v>55</v>
      </c>
      <c r="Z3877">
        <v>11067</v>
      </c>
      <c r="AA3877">
        <v>5.87</v>
      </c>
      <c r="AB3877">
        <v>3.12</v>
      </c>
      <c r="AC3877" t="s">
        <v>7792</v>
      </c>
      <c r="AE3877">
        <v>930</v>
      </c>
      <c r="AF3877" t="b">
        <v>1</v>
      </c>
      <c r="AG3877">
        <v>1</v>
      </c>
      <c r="AM3877">
        <v>0</v>
      </c>
      <c r="AN3877" t="b">
        <v>0</v>
      </c>
      <c r="AO3877" t="b">
        <v>0</v>
      </c>
      <c r="AP3877" t="b">
        <v>0</v>
      </c>
      <c r="AQ3877" t="s">
        <v>117</v>
      </c>
      <c r="AR3877" t="s">
        <v>71</v>
      </c>
      <c r="AT3877" t="s">
        <v>125</v>
      </c>
      <c r="AU3877" t="s">
        <v>792</v>
      </c>
      <c r="AV3877" t="s">
        <v>59</v>
      </c>
    </row>
    <row r="3878" spans="1:48" x14ac:dyDescent="0.35">
      <c r="A3878" t="s">
        <v>47</v>
      </c>
      <c r="B3878">
        <v>12</v>
      </c>
      <c r="C3878">
        <v>214</v>
      </c>
      <c r="D3878">
        <v>2021</v>
      </c>
      <c r="E3878">
        <v>5</v>
      </c>
      <c r="F3878">
        <v>4</v>
      </c>
      <c r="G3878">
        <v>0</v>
      </c>
      <c r="H3878">
        <v>3</v>
      </c>
      <c r="I3878" t="s">
        <v>7793</v>
      </c>
      <c r="J3878" t="s">
        <v>49</v>
      </c>
      <c r="K3878" t="s">
        <v>67</v>
      </c>
      <c r="L3878" t="b">
        <f t="shared" si="60"/>
        <v>0</v>
      </c>
      <c r="M3878">
        <v>30937</v>
      </c>
      <c r="N3878">
        <v>38</v>
      </c>
      <c r="P3878">
        <v>188407</v>
      </c>
      <c r="Q3878">
        <v>289545</v>
      </c>
      <c r="R3878" t="s">
        <v>7789</v>
      </c>
      <c r="S3878" t="s">
        <v>52</v>
      </c>
      <c r="T3878" t="s">
        <v>7758</v>
      </c>
      <c r="U3878" t="s">
        <v>4692</v>
      </c>
      <c r="V3878">
        <v>26</v>
      </c>
      <c r="W3878">
        <v>65.069999999999993</v>
      </c>
      <c r="X3878">
        <v>16.420000000000002</v>
      </c>
      <c r="Y3878" t="s">
        <v>68</v>
      </c>
      <c r="Z3878">
        <v>20403</v>
      </c>
      <c r="AA3878">
        <v>10.83</v>
      </c>
      <c r="AB3878">
        <v>3.12</v>
      </c>
      <c r="AC3878" t="s">
        <v>7794</v>
      </c>
      <c r="AE3878">
        <v>5533</v>
      </c>
      <c r="AF3878" t="b">
        <v>1</v>
      </c>
      <c r="AG3878">
        <v>1</v>
      </c>
      <c r="AM3878">
        <v>0</v>
      </c>
      <c r="AN3878" t="b">
        <v>0</v>
      </c>
      <c r="AO3878" t="b">
        <v>0</v>
      </c>
      <c r="AP3878" t="b">
        <v>0</v>
      </c>
      <c r="AV3878" t="s">
        <v>59</v>
      </c>
    </row>
    <row r="3879" spans="1:48" x14ac:dyDescent="0.35">
      <c r="A3879" t="s">
        <v>47</v>
      </c>
      <c r="B3879">
        <v>12</v>
      </c>
      <c r="C3879">
        <v>214</v>
      </c>
      <c r="D3879">
        <v>2021</v>
      </c>
      <c r="E3879">
        <v>5</v>
      </c>
      <c r="F3879">
        <v>4</v>
      </c>
      <c r="G3879">
        <v>0</v>
      </c>
      <c r="H3879">
        <v>4</v>
      </c>
      <c r="I3879" t="s">
        <v>7795</v>
      </c>
      <c r="J3879" t="s">
        <v>49</v>
      </c>
      <c r="K3879" t="s">
        <v>115</v>
      </c>
      <c r="L3879" t="b">
        <f t="shared" si="60"/>
        <v>0</v>
      </c>
      <c r="M3879">
        <v>10534</v>
      </c>
      <c r="N3879">
        <v>50</v>
      </c>
      <c r="P3879">
        <v>188407</v>
      </c>
      <c r="Q3879">
        <v>289545</v>
      </c>
      <c r="R3879" t="s">
        <v>7789</v>
      </c>
      <c r="S3879" t="s">
        <v>52</v>
      </c>
      <c r="T3879" t="s">
        <v>7758</v>
      </c>
      <c r="U3879" t="s">
        <v>4692</v>
      </c>
      <c r="V3879">
        <v>26</v>
      </c>
      <c r="W3879">
        <v>65.069999999999993</v>
      </c>
      <c r="X3879">
        <v>5.59</v>
      </c>
      <c r="Y3879" t="s">
        <v>68</v>
      </c>
      <c r="Z3879">
        <v>6494</v>
      </c>
      <c r="AA3879">
        <v>3.45</v>
      </c>
      <c r="AB3879">
        <v>3.12</v>
      </c>
      <c r="AC3879" t="s">
        <v>7796</v>
      </c>
      <c r="AE3879">
        <v>24404</v>
      </c>
      <c r="AF3879" t="b">
        <v>1</v>
      </c>
      <c r="AG3879">
        <v>1</v>
      </c>
      <c r="AM3879">
        <v>0</v>
      </c>
      <c r="AN3879" t="b">
        <v>0</v>
      </c>
      <c r="AO3879" t="b">
        <v>0</v>
      </c>
      <c r="AP3879" t="b">
        <v>0</v>
      </c>
      <c r="AQ3879" t="s">
        <v>111</v>
      </c>
      <c r="AR3879" t="s">
        <v>58</v>
      </c>
      <c r="AS3879" t="s">
        <v>422</v>
      </c>
      <c r="AV3879" t="s">
        <v>59</v>
      </c>
    </row>
    <row r="3880" spans="1:48" x14ac:dyDescent="0.35">
      <c r="A3880" t="s">
        <v>47</v>
      </c>
      <c r="B3880">
        <v>12</v>
      </c>
      <c r="C3880">
        <v>214</v>
      </c>
      <c r="D3880">
        <v>2021</v>
      </c>
      <c r="E3880">
        <v>5</v>
      </c>
      <c r="F3880">
        <v>4</v>
      </c>
      <c r="G3880">
        <v>0</v>
      </c>
      <c r="H3880">
        <v>5</v>
      </c>
      <c r="I3880" t="s">
        <v>7797</v>
      </c>
      <c r="J3880" t="s">
        <v>49</v>
      </c>
      <c r="K3880" t="s">
        <v>73</v>
      </c>
      <c r="L3880" t="b">
        <f t="shared" si="60"/>
        <v>0</v>
      </c>
      <c r="M3880">
        <v>4040</v>
      </c>
      <c r="N3880">
        <v>57</v>
      </c>
      <c r="P3880">
        <v>188407</v>
      </c>
      <c r="Q3880">
        <v>289545</v>
      </c>
      <c r="R3880" t="s">
        <v>7789</v>
      </c>
      <c r="S3880" t="s">
        <v>52</v>
      </c>
      <c r="T3880" t="s">
        <v>7758</v>
      </c>
      <c r="U3880" t="s">
        <v>4692</v>
      </c>
      <c r="V3880">
        <v>26</v>
      </c>
      <c r="W3880">
        <v>65.069999999999993</v>
      </c>
      <c r="X3880">
        <v>2.14</v>
      </c>
      <c r="Y3880" t="s">
        <v>68</v>
      </c>
      <c r="Z3880">
        <v>1174</v>
      </c>
      <c r="AA3880">
        <v>0.62</v>
      </c>
      <c r="AB3880">
        <v>3.12</v>
      </c>
      <c r="AC3880" t="s">
        <v>7798</v>
      </c>
      <c r="AE3880">
        <v>2956</v>
      </c>
      <c r="AF3880" t="b">
        <v>1</v>
      </c>
      <c r="AG3880">
        <v>1</v>
      </c>
      <c r="AM3880">
        <v>0</v>
      </c>
      <c r="AN3880" t="b">
        <v>0</v>
      </c>
      <c r="AO3880" t="b">
        <v>0</v>
      </c>
      <c r="AP3880" t="b">
        <v>0</v>
      </c>
      <c r="AQ3880" t="s">
        <v>70</v>
      </c>
      <c r="AR3880" t="s">
        <v>58</v>
      </c>
      <c r="AV3880" t="s">
        <v>59</v>
      </c>
    </row>
    <row r="3881" spans="1:48" x14ac:dyDescent="0.35">
      <c r="A3881" t="s">
        <v>47</v>
      </c>
      <c r="B3881">
        <v>12</v>
      </c>
      <c r="C3881">
        <v>214</v>
      </c>
      <c r="D3881">
        <v>2021</v>
      </c>
      <c r="E3881">
        <v>5</v>
      </c>
      <c r="F3881">
        <v>4</v>
      </c>
      <c r="G3881">
        <v>0</v>
      </c>
      <c r="H3881">
        <v>6</v>
      </c>
      <c r="I3881" t="s">
        <v>7799</v>
      </c>
      <c r="J3881" t="s">
        <v>49</v>
      </c>
      <c r="K3881" t="s">
        <v>87</v>
      </c>
      <c r="L3881" t="b">
        <f t="shared" si="60"/>
        <v>0</v>
      </c>
      <c r="M3881">
        <v>2866</v>
      </c>
      <c r="N3881">
        <v>32</v>
      </c>
      <c r="P3881">
        <v>188407</v>
      </c>
      <c r="Q3881">
        <v>289545</v>
      </c>
      <c r="R3881" t="s">
        <v>7789</v>
      </c>
      <c r="S3881" t="s">
        <v>52</v>
      </c>
      <c r="T3881" t="s">
        <v>7758</v>
      </c>
      <c r="U3881" t="s">
        <v>4692</v>
      </c>
      <c r="V3881">
        <v>26</v>
      </c>
      <c r="W3881">
        <v>65.069999999999993</v>
      </c>
      <c r="X3881">
        <v>1.52</v>
      </c>
      <c r="Y3881" t="s">
        <v>68</v>
      </c>
      <c r="Z3881">
        <v>1297</v>
      </c>
      <c r="AA3881">
        <v>0.69</v>
      </c>
      <c r="AB3881">
        <v>3.12</v>
      </c>
      <c r="AC3881" t="s">
        <v>7800</v>
      </c>
      <c r="AE3881">
        <v>10809</v>
      </c>
      <c r="AF3881" t="b">
        <v>1</v>
      </c>
      <c r="AG3881">
        <v>1</v>
      </c>
      <c r="AM3881">
        <v>0</v>
      </c>
      <c r="AN3881" t="b">
        <v>0</v>
      </c>
      <c r="AO3881" t="b">
        <v>0</v>
      </c>
      <c r="AP3881" t="b">
        <v>0</v>
      </c>
      <c r="AQ3881" t="s">
        <v>111</v>
      </c>
      <c r="AR3881" t="s">
        <v>75</v>
      </c>
      <c r="AV3881" t="s">
        <v>59</v>
      </c>
    </row>
    <row r="3882" spans="1:48" x14ac:dyDescent="0.35">
      <c r="A3882" t="s">
        <v>47</v>
      </c>
      <c r="B3882">
        <v>12</v>
      </c>
      <c r="C3882">
        <v>214</v>
      </c>
      <c r="D3882">
        <v>2021</v>
      </c>
      <c r="E3882">
        <v>5</v>
      </c>
      <c r="F3882">
        <v>4</v>
      </c>
      <c r="G3882">
        <v>0</v>
      </c>
      <c r="H3882">
        <v>7</v>
      </c>
      <c r="I3882" t="s">
        <v>76</v>
      </c>
      <c r="K3882" t="s">
        <v>77</v>
      </c>
      <c r="L3882" t="b">
        <f t="shared" si="60"/>
        <v>0</v>
      </c>
      <c r="M3882">
        <v>1569</v>
      </c>
      <c r="P3882">
        <v>188407</v>
      </c>
      <c r="Q3882">
        <v>289545</v>
      </c>
      <c r="R3882" t="s">
        <v>7789</v>
      </c>
      <c r="S3882" t="s">
        <v>52</v>
      </c>
      <c r="T3882" t="s">
        <v>7758</v>
      </c>
      <c r="U3882" t="s">
        <v>4692</v>
      </c>
      <c r="V3882">
        <v>26</v>
      </c>
      <c r="W3882">
        <v>65.069999999999993</v>
      </c>
      <c r="X3882">
        <v>0.83</v>
      </c>
      <c r="Z3882">
        <v>654</v>
      </c>
      <c r="AA3882">
        <v>0.35</v>
      </c>
      <c r="AB3882">
        <v>3.12</v>
      </c>
      <c r="AE3882">
        <v>5897</v>
      </c>
      <c r="AF3882" t="b">
        <v>1</v>
      </c>
      <c r="AV3882" t="s">
        <v>59</v>
      </c>
    </row>
    <row r="3883" spans="1:48" x14ac:dyDescent="0.35">
      <c r="A3883" t="s">
        <v>47</v>
      </c>
      <c r="B3883">
        <v>12</v>
      </c>
      <c r="C3883">
        <v>214</v>
      </c>
      <c r="D3883">
        <v>2021</v>
      </c>
      <c r="E3883">
        <v>5</v>
      </c>
      <c r="F3883">
        <v>4</v>
      </c>
      <c r="G3883">
        <v>0</v>
      </c>
      <c r="H3883">
        <v>8</v>
      </c>
      <c r="I3883" t="s">
        <v>7801</v>
      </c>
      <c r="J3883" t="s">
        <v>49</v>
      </c>
      <c r="K3883" t="s">
        <v>498</v>
      </c>
      <c r="L3883" t="b">
        <f t="shared" si="60"/>
        <v>0</v>
      </c>
      <c r="M3883">
        <v>915</v>
      </c>
      <c r="N3883">
        <v>39</v>
      </c>
      <c r="P3883">
        <v>188407</v>
      </c>
      <c r="Q3883">
        <v>289545</v>
      </c>
      <c r="R3883" t="s">
        <v>7789</v>
      </c>
      <c r="S3883" t="s">
        <v>52</v>
      </c>
      <c r="T3883" t="s">
        <v>7758</v>
      </c>
      <c r="U3883" t="s">
        <v>4692</v>
      </c>
      <c r="V3883">
        <v>26</v>
      </c>
      <c r="W3883">
        <v>65.069999999999993</v>
      </c>
      <c r="X3883">
        <v>0.49</v>
      </c>
      <c r="Y3883" t="s">
        <v>68</v>
      </c>
      <c r="Z3883">
        <v>469</v>
      </c>
      <c r="AA3883">
        <v>0.25</v>
      </c>
      <c r="AB3883">
        <v>3.12</v>
      </c>
      <c r="AC3883" t="s">
        <v>7802</v>
      </c>
      <c r="AE3883">
        <v>24419</v>
      </c>
      <c r="AF3883" t="b">
        <v>1</v>
      </c>
      <c r="AG3883">
        <v>1</v>
      </c>
      <c r="AM3883">
        <v>0</v>
      </c>
      <c r="AN3883" t="b">
        <v>0</v>
      </c>
      <c r="AO3883" t="b">
        <v>0</v>
      </c>
      <c r="AP3883" t="b">
        <v>0</v>
      </c>
      <c r="AQ3883" t="s">
        <v>96</v>
      </c>
      <c r="AR3883" t="s">
        <v>134</v>
      </c>
      <c r="AS3883" t="s">
        <v>162</v>
      </c>
      <c r="AV3883" t="s">
        <v>59</v>
      </c>
    </row>
    <row r="3884" spans="1:48" x14ac:dyDescent="0.35">
      <c r="A3884" t="s">
        <v>47</v>
      </c>
      <c r="B3884">
        <v>12</v>
      </c>
      <c r="C3884">
        <v>214</v>
      </c>
      <c r="D3884">
        <v>2021</v>
      </c>
      <c r="E3884">
        <v>5</v>
      </c>
      <c r="F3884">
        <v>4</v>
      </c>
      <c r="G3884">
        <v>0</v>
      </c>
      <c r="H3884">
        <v>9</v>
      </c>
      <c r="I3884" t="s">
        <v>7803</v>
      </c>
      <c r="J3884" t="s">
        <v>49</v>
      </c>
      <c r="K3884" t="s">
        <v>87</v>
      </c>
      <c r="L3884" t="b">
        <f t="shared" si="60"/>
        <v>0</v>
      </c>
      <c r="M3884">
        <v>446</v>
      </c>
      <c r="N3884">
        <v>35</v>
      </c>
      <c r="P3884">
        <v>188407</v>
      </c>
      <c r="Q3884">
        <v>289545</v>
      </c>
      <c r="R3884" t="s">
        <v>7789</v>
      </c>
      <c r="S3884" t="s">
        <v>52</v>
      </c>
      <c r="T3884" t="s">
        <v>7758</v>
      </c>
      <c r="U3884" t="s">
        <v>4692</v>
      </c>
      <c r="V3884">
        <v>26</v>
      </c>
      <c r="W3884">
        <v>65.069999999999993</v>
      </c>
      <c r="X3884">
        <v>0.24</v>
      </c>
      <c r="Y3884" t="s">
        <v>68</v>
      </c>
      <c r="Z3884">
        <v>10</v>
      </c>
      <c r="AA3884">
        <v>0.01</v>
      </c>
      <c r="AB3884">
        <v>3.12</v>
      </c>
      <c r="AC3884" t="s">
        <v>7804</v>
      </c>
      <c r="AE3884">
        <v>10809</v>
      </c>
      <c r="AF3884" t="b">
        <v>1</v>
      </c>
      <c r="AG3884">
        <v>1</v>
      </c>
      <c r="AM3884">
        <v>0</v>
      </c>
      <c r="AN3884" t="b">
        <v>0</v>
      </c>
      <c r="AO3884" t="b">
        <v>0</v>
      </c>
      <c r="AP3884" t="b">
        <v>0</v>
      </c>
      <c r="AQ3884" t="s">
        <v>57</v>
      </c>
      <c r="AR3884" t="s">
        <v>58</v>
      </c>
      <c r="AS3884" t="s">
        <v>213</v>
      </c>
      <c r="AV3884" t="s">
        <v>59</v>
      </c>
    </row>
    <row r="3885" spans="1:48" x14ac:dyDescent="0.35">
      <c r="A3885" t="s">
        <v>47</v>
      </c>
      <c r="B3885">
        <v>12</v>
      </c>
      <c r="C3885">
        <v>214</v>
      </c>
      <c r="D3885">
        <v>2021</v>
      </c>
      <c r="E3885">
        <v>5</v>
      </c>
      <c r="F3885">
        <v>4</v>
      </c>
      <c r="G3885">
        <v>0</v>
      </c>
      <c r="H3885">
        <v>10</v>
      </c>
      <c r="I3885" t="s">
        <v>7805</v>
      </c>
      <c r="J3885" t="s">
        <v>49</v>
      </c>
      <c r="K3885" t="s">
        <v>79</v>
      </c>
      <c r="L3885" t="b">
        <f t="shared" si="60"/>
        <v>0</v>
      </c>
      <c r="M3885">
        <v>436</v>
      </c>
      <c r="N3885">
        <v>43</v>
      </c>
      <c r="P3885">
        <v>188407</v>
      </c>
      <c r="Q3885">
        <v>289545</v>
      </c>
      <c r="R3885" t="s">
        <v>7789</v>
      </c>
      <c r="S3885" t="s">
        <v>52</v>
      </c>
      <c r="T3885" t="s">
        <v>7758</v>
      </c>
      <c r="U3885" t="s">
        <v>4692</v>
      </c>
      <c r="V3885">
        <v>26</v>
      </c>
      <c r="W3885">
        <v>65.069999999999993</v>
      </c>
      <c r="X3885">
        <v>0.23</v>
      </c>
      <c r="Y3885" t="s">
        <v>68</v>
      </c>
      <c r="Z3885">
        <v>154</v>
      </c>
      <c r="AA3885">
        <v>0.08</v>
      </c>
      <c r="AB3885">
        <v>3.12</v>
      </c>
      <c r="AC3885" t="s">
        <v>7806</v>
      </c>
      <c r="AE3885">
        <v>16651</v>
      </c>
      <c r="AF3885" t="b">
        <v>1</v>
      </c>
      <c r="AG3885">
        <v>1</v>
      </c>
      <c r="AM3885">
        <v>0</v>
      </c>
      <c r="AN3885" t="b">
        <v>0</v>
      </c>
      <c r="AO3885" t="b">
        <v>0</v>
      </c>
      <c r="AP3885" t="b">
        <v>0</v>
      </c>
      <c r="AQ3885" t="s">
        <v>111</v>
      </c>
      <c r="AR3885" t="s">
        <v>75</v>
      </c>
      <c r="AV3885" t="s">
        <v>59</v>
      </c>
    </row>
    <row r="3886" spans="1:48" x14ac:dyDescent="0.35">
      <c r="A3886" t="s">
        <v>47</v>
      </c>
      <c r="B3886">
        <v>12</v>
      </c>
      <c r="C3886">
        <v>214</v>
      </c>
      <c r="D3886">
        <v>2021</v>
      </c>
      <c r="E3886">
        <v>5</v>
      </c>
      <c r="F3886">
        <v>4</v>
      </c>
      <c r="G3886">
        <v>0</v>
      </c>
      <c r="H3886">
        <v>11</v>
      </c>
      <c r="I3886" t="s">
        <v>7807</v>
      </c>
      <c r="J3886" t="s">
        <v>49</v>
      </c>
      <c r="K3886" t="s">
        <v>87</v>
      </c>
      <c r="L3886" t="b">
        <f t="shared" si="60"/>
        <v>0</v>
      </c>
      <c r="M3886">
        <v>282</v>
      </c>
      <c r="N3886">
        <v>66</v>
      </c>
      <c r="P3886">
        <v>188407</v>
      </c>
      <c r="Q3886">
        <v>289545</v>
      </c>
      <c r="R3886" t="s">
        <v>7789</v>
      </c>
      <c r="S3886" t="s">
        <v>52</v>
      </c>
      <c r="T3886" t="s">
        <v>7758</v>
      </c>
      <c r="U3886" t="s">
        <v>4692</v>
      </c>
      <c r="V3886">
        <v>26</v>
      </c>
      <c r="W3886">
        <v>65.069999999999993</v>
      </c>
      <c r="X3886">
        <v>0.15</v>
      </c>
      <c r="Y3886" t="s">
        <v>68</v>
      </c>
      <c r="Z3886">
        <v>13</v>
      </c>
      <c r="AA3886">
        <v>0.01</v>
      </c>
      <c r="AB3886">
        <v>3.12</v>
      </c>
      <c r="AC3886" t="s">
        <v>7808</v>
      </c>
      <c r="AE3886">
        <v>10809</v>
      </c>
      <c r="AF3886" t="b">
        <v>1</v>
      </c>
      <c r="AG3886">
        <v>1</v>
      </c>
      <c r="AM3886">
        <v>0</v>
      </c>
      <c r="AN3886" t="b">
        <v>0</v>
      </c>
      <c r="AO3886" t="b">
        <v>0</v>
      </c>
      <c r="AP3886" t="b">
        <v>0</v>
      </c>
      <c r="AQ3886" t="s">
        <v>57</v>
      </c>
      <c r="AR3886" t="s">
        <v>496</v>
      </c>
      <c r="AV3886" t="s">
        <v>59</v>
      </c>
    </row>
    <row r="3887" spans="1:48" x14ac:dyDescent="0.35">
      <c r="A3887" t="s">
        <v>47</v>
      </c>
      <c r="B3887">
        <v>12</v>
      </c>
      <c r="C3887">
        <v>214</v>
      </c>
      <c r="D3887">
        <v>2021</v>
      </c>
      <c r="E3887">
        <v>5</v>
      </c>
      <c r="F3887">
        <v>4</v>
      </c>
      <c r="G3887">
        <v>0</v>
      </c>
      <c r="H3887">
        <v>12</v>
      </c>
      <c r="I3887" t="s">
        <v>7809</v>
      </c>
      <c r="J3887" t="s">
        <v>49</v>
      </c>
      <c r="K3887" t="s">
        <v>625</v>
      </c>
      <c r="L3887" t="b">
        <f t="shared" si="60"/>
        <v>0</v>
      </c>
      <c r="M3887">
        <v>269</v>
      </c>
      <c r="N3887">
        <v>46</v>
      </c>
      <c r="P3887">
        <v>188407</v>
      </c>
      <c r="Q3887">
        <v>289545</v>
      </c>
      <c r="R3887" t="s">
        <v>7789</v>
      </c>
      <c r="S3887" t="s">
        <v>52</v>
      </c>
      <c r="T3887" t="s">
        <v>7758</v>
      </c>
      <c r="U3887" t="s">
        <v>4692</v>
      </c>
      <c r="V3887">
        <v>26</v>
      </c>
      <c r="W3887">
        <v>65.069999999999993</v>
      </c>
      <c r="X3887">
        <v>0.14000000000000001</v>
      </c>
      <c r="Y3887" t="s">
        <v>68</v>
      </c>
      <c r="Z3887">
        <v>87</v>
      </c>
      <c r="AA3887">
        <v>0.05</v>
      </c>
      <c r="AB3887">
        <v>3.12</v>
      </c>
      <c r="AC3887" t="s">
        <v>7810</v>
      </c>
      <c r="AE3887">
        <v>24301</v>
      </c>
      <c r="AF3887" t="b">
        <v>1</v>
      </c>
      <c r="AG3887">
        <v>1</v>
      </c>
      <c r="AM3887">
        <v>0</v>
      </c>
      <c r="AN3887" t="b">
        <v>0</v>
      </c>
      <c r="AO3887" t="b">
        <v>0</v>
      </c>
      <c r="AP3887" t="b">
        <v>0</v>
      </c>
      <c r="AQ3887" t="s">
        <v>70</v>
      </c>
      <c r="AR3887" t="s">
        <v>75</v>
      </c>
      <c r="AV3887" t="s">
        <v>59</v>
      </c>
    </row>
    <row r="3888" spans="1:48" x14ac:dyDescent="0.35">
      <c r="A3888" t="s">
        <v>47</v>
      </c>
      <c r="B3888">
        <v>12</v>
      </c>
      <c r="C3888">
        <v>214</v>
      </c>
      <c r="D3888">
        <v>2021</v>
      </c>
      <c r="E3888">
        <v>5</v>
      </c>
      <c r="F3888">
        <v>4</v>
      </c>
      <c r="G3888">
        <v>0</v>
      </c>
      <c r="H3888">
        <v>13</v>
      </c>
      <c r="I3888" t="s">
        <v>7811</v>
      </c>
      <c r="J3888" t="s">
        <v>49</v>
      </c>
      <c r="K3888" t="s">
        <v>87</v>
      </c>
      <c r="L3888" t="b">
        <f t="shared" si="60"/>
        <v>0</v>
      </c>
      <c r="M3888">
        <v>182</v>
      </c>
      <c r="N3888">
        <v>43</v>
      </c>
      <c r="P3888">
        <v>188407</v>
      </c>
      <c r="Q3888">
        <v>289545</v>
      </c>
      <c r="R3888" t="s">
        <v>7789</v>
      </c>
      <c r="S3888" t="s">
        <v>52</v>
      </c>
      <c r="T3888" t="s">
        <v>7758</v>
      </c>
      <c r="U3888" t="s">
        <v>4692</v>
      </c>
      <c r="V3888">
        <v>26</v>
      </c>
      <c r="W3888">
        <v>65.069999999999993</v>
      </c>
      <c r="X3888">
        <v>0.1</v>
      </c>
      <c r="Y3888" t="s">
        <v>68</v>
      </c>
      <c r="Z3888">
        <v>15</v>
      </c>
      <c r="AA3888">
        <v>0.01</v>
      </c>
      <c r="AB3888">
        <v>3.12</v>
      </c>
      <c r="AC3888" t="s">
        <v>7812</v>
      </c>
      <c r="AE3888">
        <v>10809</v>
      </c>
      <c r="AF3888" t="b">
        <v>1</v>
      </c>
      <c r="AG3888">
        <v>1</v>
      </c>
      <c r="AM3888">
        <v>0</v>
      </c>
      <c r="AN3888" t="b">
        <v>0</v>
      </c>
      <c r="AO3888" t="b">
        <v>0</v>
      </c>
      <c r="AP3888" t="b">
        <v>0</v>
      </c>
      <c r="AQ3888" t="s">
        <v>70</v>
      </c>
      <c r="AR3888" t="s">
        <v>58</v>
      </c>
      <c r="AS3888" t="s">
        <v>147</v>
      </c>
      <c r="AV3888" t="s">
        <v>59</v>
      </c>
    </row>
    <row r="3889" spans="1:48" x14ac:dyDescent="0.35">
      <c r="A3889" t="s">
        <v>47</v>
      </c>
      <c r="B3889">
        <v>12</v>
      </c>
      <c r="C3889">
        <v>214</v>
      </c>
      <c r="D3889">
        <v>2021</v>
      </c>
      <c r="E3889">
        <v>5</v>
      </c>
      <c r="F3889">
        <v>4</v>
      </c>
      <c r="G3889">
        <v>0</v>
      </c>
      <c r="H3889">
        <v>14</v>
      </c>
      <c r="I3889" t="s">
        <v>7813</v>
      </c>
      <c r="J3889" t="s">
        <v>49</v>
      </c>
      <c r="K3889" t="s">
        <v>87</v>
      </c>
      <c r="L3889" t="b">
        <f t="shared" si="60"/>
        <v>0</v>
      </c>
      <c r="M3889">
        <v>167</v>
      </c>
      <c r="N3889">
        <v>41</v>
      </c>
      <c r="P3889">
        <v>188407</v>
      </c>
      <c r="Q3889">
        <v>289545</v>
      </c>
      <c r="R3889" t="s">
        <v>7789</v>
      </c>
      <c r="S3889" t="s">
        <v>52</v>
      </c>
      <c r="T3889" t="s">
        <v>7758</v>
      </c>
      <c r="U3889" t="s">
        <v>4692</v>
      </c>
      <c r="V3889">
        <v>26</v>
      </c>
      <c r="W3889">
        <v>65.069999999999993</v>
      </c>
      <c r="X3889">
        <v>0.09</v>
      </c>
      <c r="Y3889" t="s">
        <v>68</v>
      </c>
      <c r="Z3889">
        <v>4</v>
      </c>
      <c r="AA3889">
        <v>0</v>
      </c>
      <c r="AB3889">
        <v>3.12</v>
      </c>
      <c r="AC3889" t="s">
        <v>7814</v>
      </c>
      <c r="AE3889">
        <v>10809</v>
      </c>
      <c r="AF3889" t="b">
        <v>1</v>
      </c>
      <c r="AG3889">
        <v>1</v>
      </c>
      <c r="AM3889">
        <v>0</v>
      </c>
      <c r="AN3889" t="b">
        <v>0</v>
      </c>
      <c r="AO3889" t="b">
        <v>0</v>
      </c>
      <c r="AP3889" t="b">
        <v>0</v>
      </c>
      <c r="AQ3889" t="s">
        <v>111</v>
      </c>
      <c r="AR3889" t="s">
        <v>106</v>
      </c>
      <c r="AS3889" t="s">
        <v>107</v>
      </c>
      <c r="AV3889" t="s">
        <v>59</v>
      </c>
    </row>
    <row r="3890" spans="1:48" x14ac:dyDescent="0.35">
      <c r="A3890" t="s">
        <v>47</v>
      </c>
      <c r="B3890">
        <v>12</v>
      </c>
      <c r="C3890">
        <v>214</v>
      </c>
      <c r="D3890">
        <v>2021</v>
      </c>
      <c r="E3890">
        <v>5</v>
      </c>
      <c r="F3890">
        <v>4</v>
      </c>
      <c r="G3890">
        <v>0</v>
      </c>
      <c r="H3890">
        <v>15</v>
      </c>
      <c r="I3890" t="s">
        <v>7815</v>
      </c>
      <c r="J3890" t="s">
        <v>66</v>
      </c>
      <c r="K3890" t="s">
        <v>87</v>
      </c>
      <c r="L3890" t="b">
        <f t="shared" si="60"/>
        <v>0</v>
      </c>
      <c r="M3890">
        <v>163</v>
      </c>
      <c r="N3890">
        <v>49</v>
      </c>
      <c r="P3890">
        <v>188407</v>
      </c>
      <c r="Q3890">
        <v>289545</v>
      </c>
      <c r="R3890" t="s">
        <v>7789</v>
      </c>
      <c r="S3890" t="s">
        <v>52</v>
      </c>
      <c r="T3890" t="s">
        <v>7758</v>
      </c>
      <c r="U3890" t="s">
        <v>4692</v>
      </c>
      <c r="V3890">
        <v>26</v>
      </c>
      <c r="W3890">
        <v>65.069999999999993</v>
      </c>
      <c r="X3890">
        <v>0.09</v>
      </c>
      <c r="Y3890" t="s">
        <v>68</v>
      </c>
      <c r="Z3890">
        <v>2</v>
      </c>
      <c r="AA3890">
        <v>0</v>
      </c>
      <c r="AB3890">
        <v>3.12</v>
      </c>
      <c r="AC3890" t="s">
        <v>7816</v>
      </c>
      <c r="AE3890">
        <v>10809</v>
      </c>
      <c r="AF3890" t="b">
        <v>1</v>
      </c>
      <c r="AG3890">
        <v>1</v>
      </c>
      <c r="AM3890">
        <v>0</v>
      </c>
      <c r="AN3890" t="b">
        <v>0</v>
      </c>
      <c r="AO3890" t="b">
        <v>0</v>
      </c>
      <c r="AP3890" t="b">
        <v>0</v>
      </c>
      <c r="AQ3890" t="s">
        <v>70</v>
      </c>
      <c r="AR3890" t="s">
        <v>75</v>
      </c>
      <c r="AV3890" t="s">
        <v>59</v>
      </c>
    </row>
    <row r="3891" spans="1:48" x14ac:dyDescent="0.35">
      <c r="A3891" t="s">
        <v>47</v>
      </c>
      <c r="B3891">
        <v>12</v>
      </c>
      <c r="C3891">
        <v>214</v>
      </c>
      <c r="D3891">
        <v>2021</v>
      </c>
      <c r="E3891">
        <v>5</v>
      </c>
      <c r="F3891">
        <v>4</v>
      </c>
      <c r="G3891">
        <v>0</v>
      </c>
      <c r="H3891">
        <v>16</v>
      </c>
      <c r="I3891" t="s">
        <v>7817</v>
      </c>
      <c r="J3891" t="s">
        <v>49</v>
      </c>
      <c r="K3891" t="s">
        <v>487</v>
      </c>
      <c r="L3891" t="b">
        <f t="shared" si="60"/>
        <v>0</v>
      </c>
      <c r="M3891">
        <v>161</v>
      </c>
      <c r="N3891">
        <v>30</v>
      </c>
      <c r="P3891">
        <v>188407</v>
      </c>
      <c r="Q3891">
        <v>289545</v>
      </c>
      <c r="R3891" t="s">
        <v>7789</v>
      </c>
      <c r="S3891" t="s">
        <v>52</v>
      </c>
      <c r="T3891" t="s">
        <v>7758</v>
      </c>
      <c r="U3891" t="s">
        <v>4692</v>
      </c>
      <c r="V3891">
        <v>26</v>
      </c>
      <c r="W3891">
        <v>65.069999999999993</v>
      </c>
      <c r="X3891">
        <v>0.09</v>
      </c>
      <c r="Y3891" t="s">
        <v>68</v>
      </c>
      <c r="Z3891">
        <v>19</v>
      </c>
      <c r="AA3891">
        <v>0.01</v>
      </c>
      <c r="AB3891">
        <v>3.12</v>
      </c>
      <c r="AC3891" t="s">
        <v>7818</v>
      </c>
      <c r="AE3891">
        <v>24545</v>
      </c>
      <c r="AF3891" t="b">
        <v>1</v>
      </c>
      <c r="AG3891">
        <v>1</v>
      </c>
      <c r="AM3891">
        <v>0</v>
      </c>
      <c r="AN3891" t="b">
        <v>0</v>
      </c>
      <c r="AO3891" t="b">
        <v>0</v>
      </c>
      <c r="AP3891" t="b">
        <v>0</v>
      </c>
      <c r="AQ3891" t="s">
        <v>81</v>
      </c>
      <c r="AR3891" t="s">
        <v>75</v>
      </c>
      <c r="AV3891" t="s">
        <v>59</v>
      </c>
    </row>
    <row r="3892" spans="1:48" x14ac:dyDescent="0.35">
      <c r="A3892" t="s">
        <v>47</v>
      </c>
      <c r="B3892">
        <v>12</v>
      </c>
      <c r="C3892">
        <v>214</v>
      </c>
      <c r="D3892">
        <v>2021</v>
      </c>
      <c r="E3892">
        <v>5</v>
      </c>
      <c r="F3892">
        <v>4</v>
      </c>
      <c r="G3892">
        <v>0</v>
      </c>
      <c r="H3892">
        <v>17</v>
      </c>
      <c r="I3892" t="s">
        <v>7819</v>
      </c>
      <c r="J3892" t="s">
        <v>49</v>
      </c>
      <c r="K3892" t="s">
        <v>87</v>
      </c>
      <c r="L3892" t="b">
        <f t="shared" si="60"/>
        <v>0</v>
      </c>
      <c r="M3892">
        <v>142</v>
      </c>
      <c r="N3892">
        <v>37</v>
      </c>
      <c r="P3892">
        <v>188407</v>
      </c>
      <c r="Q3892">
        <v>289545</v>
      </c>
      <c r="R3892" t="s">
        <v>7789</v>
      </c>
      <c r="S3892" t="s">
        <v>52</v>
      </c>
      <c r="T3892" t="s">
        <v>7758</v>
      </c>
      <c r="U3892" t="s">
        <v>4692</v>
      </c>
      <c r="V3892">
        <v>26</v>
      </c>
      <c r="W3892">
        <v>65.069999999999993</v>
      </c>
      <c r="X3892">
        <v>0.08</v>
      </c>
      <c r="Y3892" t="s">
        <v>68</v>
      </c>
      <c r="Z3892">
        <v>4</v>
      </c>
      <c r="AA3892">
        <v>0</v>
      </c>
      <c r="AB3892">
        <v>3.12</v>
      </c>
      <c r="AC3892" t="s">
        <v>7820</v>
      </c>
      <c r="AE3892">
        <v>10809</v>
      </c>
      <c r="AF3892" t="b">
        <v>1</v>
      </c>
      <c r="AG3892">
        <v>1</v>
      </c>
      <c r="AM3892">
        <v>0</v>
      </c>
      <c r="AN3892" t="b">
        <v>0</v>
      </c>
      <c r="AO3892" t="b">
        <v>0</v>
      </c>
      <c r="AP3892" t="b">
        <v>0</v>
      </c>
      <c r="AQ3892" t="s">
        <v>117</v>
      </c>
      <c r="AR3892" t="s">
        <v>63</v>
      </c>
      <c r="AS3892" t="s">
        <v>64</v>
      </c>
      <c r="AV3892" t="s">
        <v>59</v>
      </c>
    </row>
    <row r="3893" spans="1:48" x14ac:dyDescent="0.35">
      <c r="A3893" t="s">
        <v>47</v>
      </c>
      <c r="B3893">
        <v>12</v>
      </c>
      <c r="C3893">
        <v>214</v>
      </c>
      <c r="D3893">
        <v>2021</v>
      </c>
      <c r="E3893">
        <v>5</v>
      </c>
      <c r="F3893">
        <v>4</v>
      </c>
      <c r="G3893">
        <v>0</v>
      </c>
      <c r="H3893">
        <v>18</v>
      </c>
      <c r="I3893" t="s">
        <v>7821</v>
      </c>
      <c r="J3893" t="s">
        <v>49</v>
      </c>
      <c r="K3893" t="s">
        <v>87</v>
      </c>
      <c r="L3893" t="b">
        <f t="shared" si="60"/>
        <v>0</v>
      </c>
      <c r="M3893">
        <v>138</v>
      </c>
      <c r="N3893">
        <v>45</v>
      </c>
      <c r="P3893">
        <v>188407</v>
      </c>
      <c r="Q3893">
        <v>289545</v>
      </c>
      <c r="R3893" t="s">
        <v>7789</v>
      </c>
      <c r="S3893" t="s">
        <v>52</v>
      </c>
      <c r="T3893" t="s">
        <v>7758</v>
      </c>
      <c r="U3893" t="s">
        <v>4692</v>
      </c>
      <c r="V3893">
        <v>26</v>
      </c>
      <c r="W3893">
        <v>65.069999999999993</v>
      </c>
      <c r="X3893">
        <v>7.0000000000000007E-2</v>
      </c>
      <c r="Y3893" t="s">
        <v>68</v>
      </c>
      <c r="Z3893">
        <v>11</v>
      </c>
      <c r="AA3893">
        <v>0.01</v>
      </c>
      <c r="AB3893">
        <v>3.12</v>
      </c>
      <c r="AC3893" t="s">
        <v>7822</v>
      </c>
      <c r="AE3893">
        <v>10809</v>
      </c>
      <c r="AF3893" t="b">
        <v>1</v>
      </c>
      <c r="AG3893">
        <v>2</v>
      </c>
      <c r="AH3893" t="s">
        <v>87</v>
      </c>
      <c r="AI3893">
        <v>10809</v>
      </c>
      <c r="AJ3893" t="s">
        <v>7789</v>
      </c>
      <c r="AK3893" t="b">
        <v>1</v>
      </c>
      <c r="AL3893" t="b">
        <v>1</v>
      </c>
      <c r="AM3893">
        <v>0</v>
      </c>
      <c r="AN3893" t="b">
        <v>0</v>
      </c>
      <c r="AO3893" t="b">
        <v>0</v>
      </c>
      <c r="AP3893" t="b">
        <v>0</v>
      </c>
      <c r="AQ3893" t="s">
        <v>57</v>
      </c>
      <c r="AR3893" t="s">
        <v>58</v>
      </c>
      <c r="AV3893" t="s">
        <v>59</v>
      </c>
    </row>
    <row r="3894" spans="1:48" x14ac:dyDescent="0.35">
      <c r="A3894" t="s">
        <v>47</v>
      </c>
      <c r="B3894">
        <v>12</v>
      </c>
      <c r="C3894">
        <v>214</v>
      </c>
      <c r="D3894">
        <v>2021</v>
      </c>
      <c r="E3894">
        <v>5</v>
      </c>
      <c r="F3894">
        <v>4</v>
      </c>
      <c r="G3894">
        <v>0</v>
      </c>
      <c r="H3894">
        <v>19</v>
      </c>
      <c r="I3894" t="s">
        <v>7823</v>
      </c>
      <c r="J3894" t="s">
        <v>49</v>
      </c>
      <c r="K3894" t="s">
        <v>2135</v>
      </c>
      <c r="L3894" t="b">
        <f t="shared" si="60"/>
        <v>0</v>
      </c>
      <c r="M3894">
        <v>127</v>
      </c>
      <c r="N3894">
        <v>49</v>
      </c>
      <c r="P3894">
        <v>188407</v>
      </c>
      <c r="Q3894">
        <v>289545</v>
      </c>
      <c r="R3894" t="s">
        <v>7789</v>
      </c>
      <c r="S3894" t="s">
        <v>52</v>
      </c>
      <c r="T3894" t="s">
        <v>7758</v>
      </c>
      <c r="U3894" t="s">
        <v>4692</v>
      </c>
      <c r="V3894">
        <v>26</v>
      </c>
      <c r="W3894">
        <v>65.069999999999993</v>
      </c>
      <c r="X3894">
        <v>7.0000000000000007E-2</v>
      </c>
      <c r="Y3894" t="s">
        <v>68</v>
      </c>
      <c r="Z3894">
        <v>3</v>
      </c>
      <c r="AA3894">
        <v>0</v>
      </c>
      <c r="AB3894">
        <v>3.12</v>
      </c>
      <c r="AC3894" t="s">
        <v>7824</v>
      </c>
      <c r="AE3894">
        <v>24313</v>
      </c>
      <c r="AF3894" t="b">
        <v>1</v>
      </c>
      <c r="AG3894">
        <v>1</v>
      </c>
      <c r="AM3894">
        <v>0</v>
      </c>
      <c r="AN3894" t="b">
        <v>0</v>
      </c>
      <c r="AO3894" t="b">
        <v>0</v>
      </c>
      <c r="AP3894" t="b">
        <v>0</v>
      </c>
      <c r="AQ3894" t="s">
        <v>70</v>
      </c>
      <c r="AR3894" t="s">
        <v>89</v>
      </c>
      <c r="AV3894" t="s">
        <v>59</v>
      </c>
    </row>
    <row r="3895" spans="1:48" x14ac:dyDescent="0.35">
      <c r="A3895" t="s">
        <v>47</v>
      </c>
      <c r="B3895">
        <v>12</v>
      </c>
      <c r="C3895">
        <v>214</v>
      </c>
      <c r="D3895">
        <v>2021</v>
      </c>
      <c r="E3895">
        <v>5</v>
      </c>
      <c r="F3895">
        <v>4</v>
      </c>
      <c r="G3895">
        <v>0</v>
      </c>
      <c r="H3895">
        <v>20</v>
      </c>
      <c r="I3895" t="s">
        <v>7825</v>
      </c>
      <c r="J3895" t="s">
        <v>49</v>
      </c>
      <c r="K3895" t="s">
        <v>395</v>
      </c>
      <c r="L3895" t="b">
        <f t="shared" si="60"/>
        <v>0</v>
      </c>
      <c r="M3895">
        <v>124</v>
      </c>
      <c r="N3895">
        <v>40</v>
      </c>
      <c r="P3895">
        <v>188407</v>
      </c>
      <c r="Q3895">
        <v>289545</v>
      </c>
      <c r="R3895" t="s">
        <v>7789</v>
      </c>
      <c r="S3895" t="s">
        <v>52</v>
      </c>
      <c r="T3895" t="s">
        <v>7758</v>
      </c>
      <c r="U3895" t="s">
        <v>4692</v>
      </c>
      <c r="V3895">
        <v>26</v>
      </c>
      <c r="W3895">
        <v>65.069999999999993</v>
      </c>
      <c r="X3895">
        <v>7.0000000000000007E-2</v>
      </c>
      <c r="Y3895" t="s">
        <v>68</v>
      </c>
      <c r="Z3895">
        <v>8</v>
      </c>
      <c r="AA3895">
        <v>0</v>
      </c>
      <c r="AB3895">
        <v>3.12</v>
      </c>
      <c r="AC3895" t="s">
        <v>7826</v>
      </c>
      <c r="AE3895">
        <v>18691</v>
      </c>
      <c r="AF3895" t="b">
        <v>1</v>
      </c>
      <c r="AG3895">
        <v>1</v>
      </c>
      <c r="AM3895">
        <v>0</v>
      </c>
      <c r="AN3895" t="b">
        <v>0</v>
      </c>
      <c r="AO3895" t="b">
        <v>0</v>
      </c>
      <c r="AP3895" t="b">
        <v>0</v>
      </c>
      <c r="AQ3895" t="s">
        <v>70</v>
      </c>
      <c r="AR3895" t="s">
        <v>58</v>
      </c>
      <c r="AV3895" t="s">
        <v>59</v>
      </c>
    </row>
    <row r="3896" spans="1:48" x14ac:dyDescent="0.35">
      <c r="A3896" t="s">
        <v>47</v>
      </c>
      <c r="B3896">
        <v>12</v>
      </c>
      <c r="C3896">
        <v>214</v>
      </c>
      <c r="D3896">
        <v>2021</v>
      </c>
      <c r="E3896">
        <v>5</v>
      </c>
      <c r="F3896">
        <v>4</v>
      </c>
      <c r="G3896">
        <v>0</v>
      </c>
      <c r="H3896">
        <v>21</v>
      </c>
      <c r="I3896" t="s">
        <v>7827</v>
      </c>
      <c r="J3896" t="s">
        <v>49</v>
      </c>
      <c r="K3896" t="s">
        <v>87</v>
      </c>
      <c r="L3896" t="b">
        <f t="shared" si="60"/>
        <v>0</v>
      </c>
      <c r="M3896">
        <v>116</v>
      </c>
      <c r="N3896">
        <v>32</v>
      </c>
      <c r="P3896">
        <v>188407</v>
      </c>
      <c r="Q3896">
        <v>289545</v>
      </c>
      <c r="R3896" t="s">
        <v>7789</v>
      </c>
      <c r="S3896" t="s">
        <v>52</v>
      </c>
      <c r="T3896" t="s">
        <v>7758</v>
      </c>
      <c r="U3896" t="s">
        <v>4692</v>
      </c>
      <c r="V3896">
        <v>26</v>
      </c>
      <c r="W3896">
        <v>65.069999999999993</v>
      </c>
      <c r="X3896">
        <v>0.06</v>
      </c>
      <c r="Y3896" t="s">
        <v>68</v>
      </c>
      <c r="Z3896">
        <v>23</v>
      </c>
      <c r="AA3896">
        <v>0.01</v>
      </c>
      <c r="AB3896">
        <v>3.12</v>
      </c>
      <c r="AC3896" t="s">
        <v>7828</v>
      </c>
      <c r="AE3896">
        <v>10809</v>
      </c>
      <c r="AF3896" t="b">
        <v>1</v>
      </c>
      <c r="AG3896">
        <v>1</v>
      </c>
      <c r="AM3896">
        <v>0</v>
      </c>
      <c r="AN3896" t="b">
        <v>0</v>
      </c>
      <c r="AO3896" t="b">
        <v>0</v>
      </c>
      <c r="AP3896" t="b">
        <v>0</v>
      </c>
      <c r="AQ3896" t="s">
        <v>96</v>
      </c>
      <c r="AR3896" t="s">
        <v>58</v>
      </c>
      <c r="AS3896" t="s">
        <v>422</v>
      </c>
      <c r="AV3896" t="s">
        <v>59</v>
      </c>
    </row>
    <row r="3897" spans="1:48" x14ac:dyDescent="0.35">
      <c r="A3897" t="s">
        <v>47</v>
      </c>
      <c r="B3897">
        <v>12</v>
      </c>
      <c r="C3897">
        <v>214</v>
      </c>
      <c r="D3897">
        <v>2021</v>
      </c>
      <c r="E3897">
        <v>5</v>
      </c>
      <c r="F3897">
        <v>4</v>
      </c>
      <c r="G3897">
        <v>0</v>
      </c>
      <c r="H3897">
        <v>22</v>
      </c>
      <c r="I3897" t="s">
        <v>7829</v>
      </c>
      <c r="J3897" t="s">
        <v>49</v>
      </c>
      <c r="K3897" t="s">
        <v>320</v>
      </c>
      <c r="L3897" t="b">
        <f t="shared" si="60"/>
        <v>0</v>
      </c>
      <c r="M3897">
        <v>93</v>
      </c>
      <c r="N3897">
        <v>31</v>
      </c>
      <c r="P3897">
        <v>188407</v>
      </c>
      <c r="Q3897">
        <v>289545</v>
      </c>
      <c r="R3897" t="s">
        <v>7789</v>
      </c>
      <c r="S3897" t="s">
        <v>52</v>
      </c>
      <c r="T3897" t="s">
        <v>7758</v>
      </c>
      <c r="U3897" t="s">
        <v>4692</v>
      </c>
      <c r="V3897">
        <v>26</v>
      </c>
      <c r="W3897">
        <v>65.069999999999993</v>
      </c>
      <c r="X3897">
        <v>0.05</v>
      </c>
      <c r="Y3897" t="s">
        <v>68</v>
      </c>
      <c r="Z3897">
        <v>5</v>
      </c>
      <c r="AA3897">
        <v>0</v>
      </c>
      <c r="AB3897">
        <v>3.12</v>
      </c>
      <c r="AC3897" t="s">
        <v>7830</v>
      </c>
      <c r="AE3897">
        <v>24487</v>
      </c>
      <c r="AF3897" t="b">
        <v>1</v>
      </c>
      <c r="AG3897">
        <v>1</v>
      </c>
      <c r="AM3897">
        <v>0</v>
      </c>
      <c r="AN3897" t="b">
        <v>0</v>
      </c>
      <c r="AO3897" t="b">
        <v>0</v>
      </c>
      <c r="AP3897" t="b">
        <v>0</v>
      </c>
      <c r="AQ3897" t="s">
        <v>85</v>
      </c>
      <c r="AR3897" t="s">
        <v>134</v>
      </c>
      <c r="AS3897" t="s">
        <v>162</v>
      </c>
      <c r="AV3897" t="s">
        <v>59</v>
      </c>
    </row>
    <row r="3898" spans="1:48" x14ac:dyDescent="0.35">
      <c r="A3898" t="s">
        <v>47</v>
      </c>
      <c r="B3898">
        <v>12</v>
      </c>
      <c r="C3898">
        <v>214</v>
      </c>
      <c r="D3898">
        <v>2021</v>
      </c>
      <c r="E3898">
        <v>5</v>
      </c>
      <c r="F3898">
        <v>4</v>
      </c>
      <c r="G3898">
        <v>0</v>
      </c>
      <c r="H3898">
        <v>23</v>
      </c>
      <c r="I3898" t="s">
        <v>7831</v>
      </c>
      <c r="J3898" t="s">
        <v>49</v>
      </c>
      <c r="K3898" t="s">
        <v>87</v>
      </c>
      <c r="L3898" t="b">
        <f t="shared" si="60"/>
        <v>0</v>
      </c>
      <c r="M3898">
        <v>88</v>
      </c>
      <c r="N3898">
        <v>67</v>
      </c>
      <c r="P3898">
        <v>188407</v>
      </c>
      <c r="Q3898">
        <v>289545</v>
      </c>
      <c r="R3898" t="s">
        <v>7789</v>
      </c>
      <c r="S3898" t="s">
        <v>52</v>
      </c>
      <c r="T3898" t="s">
        <v>7758</v>
      </c>
      <c r="U3898" t="s">
        <v>4692</v>
      </c>
      <c r="V3898">
        <v>26</v>
      </c>
      <c r="W3898">
        <v>65.069999999999993</v>
      </c>
      <c r="X3898">
        <v>0.05</v>
      </c>
      <c r="Y3898" t="s">
        <v>68</v>
      </c>
      <c r="Z3898">
        <v>1</v>
      </c>
      <c r="AA3898">
        <v>0</v>
      </c>
      <c r="AB3898">
        <v>3.12</v>
      </c>
      <c r="AC3898" t="s">
        <v>7832</v>
      </c>
      <c r="AE3898">
        <v>10809</v>
      </c>
      <c r="AF3898" t="b">
        <v>1</v>
      </c>
      <c r="AG3898">
        <v>1</v>
      </c>
      <c r="AM3898">
        <v>0</v>
      </c>
      <c r="AN3898" t="b">
        <v>0</v>
      </c>
      <c r="AO3898" t="b">
        <v>0</v>
      </c>
      <c r="AP3898" t="b">
        <v>0</v>
      </c>
      <c r="AQ3898" t="s">
        <v>156</v>
      </c>
      <c r="AR3898" t="s">
        <v>127</v>
      </c>
      <c r="AV3898" t="s">
        <v>59</v>
      </c>
    </row>
    <row r="3899" spans="1:48" x14ac:dyDescent="0.35">
      <c r="A3899" t="s">
        <v>47</v>
      </c>
      <c r="B3899">
        <v>12</v>
      </c>
      <c r="C3899">
        <v>214</v>
      </c>
      <c r="D3899">
        <v>2021</v>
      </c>
      <c r="E3899">
        <v>5</v>
      </c>
      <c r="F3899">
        <v>4</v>
      </c>
      <c r="G3899">
        <v>0</v>
      </c>
      <c r="H3899">
        <v>24</v>
      </c>
      <c r="I3899" t="s">
        <v>7833</v>
      </c>
      <c r="J3899" t="s">
        <v>49</v>
      </c>
      <c r="K3899" t="s">
        <v>87</v>
      </c>
      <c r="L3899" t="b">
        <f t="shared" si="60"/>
        <v>0</v>
      </c>
      <c r="M3899">
        <v>87</v>
      </c>
      <c r="N3899">
        <v>58</v>
      </c>
      <c r="P3899">
        <v>188407</v>
      </c>
      <c r="Q3899">
        <v>289545</v>
      </c>
      <c r="R3899" t="s">
        <v>7789</v>
      </c>
      <c r="S3899" t="s">
        <v>52</v>
      </c>
      <c r="T3899" t="s">
        <v>7758</v>
      </c>
      <c r="U3899" t="s">
        <v>4692</v>
      </c>
      <c r="V3899">
        <v>26</v>
      </c>
      <c r="W3899">
        <v>65.069999999999993</v>
      </c>
      <c r="X3899">
        <v>0.05</v>
      </c>
      <c r="Y3899" t="s">
        <v>68</v>
      </c>
      <c r="Z3899">
        <v>12</v>
      </c>
      <c r="AA3899">
        <v>0.01</v>
      </c>
      <c r="AB3899">
        <v>3.12</v>
      </c>
      <c r="AC3899" t="s">
        <v>7834</v>
      </c>
      <c r="AE3899">
        <v>10809</v>
      </c>
      <c r="AF3899" t="b">
        <v>1</v>
      </c>
      <c r="AG3899">
        <v>1</v>
      </c>
      <c r="AM3899">
        <v>0</v>
      </c>
      <c r="AN3899" t="b">
        <v>0</v>
      </c>
      <c r="AO3899" t="b">
        <v>0</v>
      </c>
      <c r="AP3899" t="b">
        <v>0</v>
      </c>
      <c r="AQ3899" t="s">
        <v>96</v>
      </c>
      <c r="AR3899" t="s">
        <v>75</v>
      </c>
      <c r="AV3899" t="s">
        <v>59</v>
      </c>
    </row>
    <row r="3900" spans="1:48" x14ac:dyDescent="0.35">
      <c r="A3900" t="s">
        <v>47</v>
      </c>
      <c r="B3900">
        <v>12</v>
      </c>
      <c r="C3900">
        <v>214</v>
      </c>
      <c r="D3900">
        <v>2021</v>
      </c>
      <c r="E3900">
        <v>5</v>
      </c>
      <c r="F3900">
        <v>4</v>
      </c>
      <c r="G3900">
        <v>0</v>
      </c>
      <c r="H3900">
        <v>25</v>
      </c>
      <c r="I3900" t="s">
        <v>7835</v>
      </c>
      <c r="J3900" t="s">
        <v>49</v>
      </c>
      <c r="K3900" t="s">
        <v>87</v>
      </c>
      <c r="L3900" t="b">
        <f t="shared" si="60"/>
        <v>0</v>
      </c>
      <c r="M3900">
        <v>75</v>
      </c>
      <c r="N3900">
        <v>54</v>
      </c>
      <c r="P3900">
        <v>188407</v>
      </c>
      <c r="Q3900">
        <v>289545</v>
      </c>
      <c r="R3900" t="s">
        <v>7789</v>
      </c>
      <c r="S3900" t="s">
        <v>52</v>
      </c>
      <c r="T3900" t="s">
        <v>7758</v>
      </c>
      <c r="U3900" t="s">
        <v>4692</v>
      </c>
      <c r="V3900">
        <v>26</v>
      </c>
      <c r="W3900">
        <v>65.069999999999993</v>
      </c>
      <c r="X3900">
        <v>0.04</v>
      </c>
      <c r="Y3900" t="s">
        <v>68</v>
      </c>
      <c r="Z3900">
        <v>5</v>
      </c>
      <c r="AA3900">
        <v>0</v>
      </c>
      <c r="AB3900">
        <v>3.12</v>
      </c>
      <c r="AC3900" t="s">
        <v>7836</v>
      </c>
      <c r="AE3900">
        <v>10809</v>
      </c>
      <c r="AF3900" t="b">
        <v>1</v>
      </c>
      <c r="AG3900">
        <v>1</v>
      </c>
      <c r="AM3900">
        <v>0</v>
      </c>
      <c r="AN3900" t="b">
        <v>0</v>
      </c>
      <c r="AO3900" t="b">
        <v>0</v>
      </c>
      <c r="AP3900" t="b">
        <v>0</v>
      </c>
      <c r="AQ3900" t="s">
        <v>117</v>
      </c>
      <c r="AR3900" t="s">
        <v>58</v>
      </c>
      <c r="AV3900" t="s">
        <v>59</v>
      </c>
    </row>
    <row r="3901" spans="1:48" x14ac:dyDescent="0.35">
      <c r="A3901" t="s">
        <v>47</v>
      </c>
      <c r="B3901">
        <v>12</v>
      </c>
      <c r="C3901">
        <v>214</v>
      </c>
      <c r="D3901">
        <v>2021</v>
      </c>
      <c r="E3901">
        <v>5</v>
      </c>
      <c r="F3901">
        <v>4</v>
      </c>
      <c r="G3901">
        <v>0</v>
      </c>
      <c r="H3901">
        <v>26</v>
      </c>
      <c r="I3901" t="s">
        <v>7837</v>
      </c>
      <c r="J3901" t="s">
        <v>49</v>
      </c>
      <c r="K3901" t="s">
        <v>87</v>
      </c>
      <c r="L3901" t="b">
        <f t="shared" si="60"/>
        <v>0</v>
      </c>
      <c r="M3901">
        <v>70</v>
      </c>
      <c r="N3901">
        <v>36</v>
      </c>
      <c r="P3901">
        <v>188407</v>
      </c>
      <c r="Q3901">
        <v>289545</v>
      </c>
      <c r="R3901" t="s">
        <v>7789</v>
      </c>
      <c r="S3901" t="s">
        <v>52</v>
      </c>
      <c r="T3901" t="s">
        <v>7758</v>
      </c>
      <c r="U3901" t="s">
        <v>4692</v>
      </c>
      <c r="V3901">
        <v>26</v>
      </c>
      <c r="W3901">
        <v>65.069999999999993</v>
      </c>
      <c r="X3901">
        <v>0.04</v>
      </c>
      <c r="Y3901" t="s">
        <v>68</v>
      </c>
      <c r="Z3901">
        <v>8</v>
      </c>
      <c r="AA3901">
        <v>0</v>
      </c>
      <c r="AB3901">
        <v>3.12</v>
      </c>
      <c r="AC3901" t="s">
        <v>7838</v>
      </c>
      <c r="AE3901">
        <v>10809</v>
      </c>
      <c r="AF3901" t="b">
        <v>1</v>
      </c>
      <c r="AG3901">
        <v>1</v>
      </c>
      <c r="AM3901">
        <v>0</v>
      </c>
      <c r="AN3901" t="b">
        <v>0</v>
      </c>
      <c r="AO3901" t="b">
        <v>0</v>
      </c>
      <c r="AP3901" t="b">
        <v>0</v>
      </c>
      <c r="AQ3901" t="s">
        <v>85</v>
      </c>
      <c r="AR3901" t="s">
        <v>89</v>
      </c>
      <c r="AV3901" t="s">
        <v>59</v>
      </c>
    </row>
    <row r="3902" spans="1:48" x14ac:dyDescent="0.35">
      <c r="A3902" t="s">
        <v>47</v>
      </c>
      <c r="B3902">
        <v>12</v>
      </c>
      <c r="C3902">
        <v>214</v>
      </c>
      <c r="D3902">
        <v>2021</v>
      </c>
      <c r="E3902">
        <v>5</v>
      </c>
      <c r="F3902">
        <v>4</v>
      </c>
      <c r="G3902">
        <v>0</v>
      </c>
      <c r="H3902">
        <v>27</v>
      </c>
      <c r="I3902" t="s">
        <v>7839</v>
      </c>
      <c r="J3902" t="s">
        <v>49</v>
      </c>
      <c r="K3902" t="s">
        <v>87</v>
      </c>
      <c r="L3902" t="b">
        <f t="shared" si="60"/>
        <v>0</v>
      </c>
      <c r="M3902">
        <v>62</v>
      </c>
      <c r="N3902">
        <v>36</v>
      </c>
      <c r="P3902">
        <v>188407</v>
      </c>
      <c r="Q3902">
        <v>289545</v>
      </c>
      <c r="R3902" t="s">
        <v>7789</v>
      </c>
      <c r="S3902" t="s">
        <v>52</v>
      </c>
      <c r="T3902" t="s">
        <v>7758</v>
      </c>
      <c r="U3902" t="s">
        <v>4692</v>
      </c>
      <c r="V3902">
        <v>26</v>
      </c>
      <c r="W3902">
        <v>65.069999999999993</v>
      </c>
      <c r="X3902">
        <v>0.03</v>
      </c>
      <c r="Y3902" t="s">
        <v>68</v>
      </c>
      <c r="Z3902">
        <v>0</v>
      </c>
      <c r="AA3902">
        <v>0</v>
      </c>
      <c r="AB3902">
        <v>3.12</v>
      </c>
      <c r="AC3902" t="s">
        <v>7840</v>
      </c>
      <c r="AE3902">
        <v>10809</v>
      </c>
      <c r="AF3902" t="b">
        <v>1</v>
      </c>
      <c r="AG3902">
        <v>1</v>
      </c>
      <c r="AM3902">
        <v>0</v>
      </c>
      <c r="AN3902" t="b">
        <v>0</v>
      </c>
      <c r="AO3902" t="b">
        <v>0</v>
      </c>
      <c r="AP3902" t="b">
        <v>0</v>
      </c>
      <c r="AQ3902" t="s">
        <v>85</v>
      </c>
      <c r="AR3902" t="s">
        <v>75</v>
      </c>
      <c r="AV3902" t="s">
        <v>59</v>
      </c>
    </row>
    <row r="3903" spans="1:48" x14ac:dyDescent="0.35">
      <c r="A3903" t="s">
        <v>47</v>
      </c>
      <c r="B3903">
        <v>12</v>
      </c>
      <c r="C3903">
        <v>215</v>
      </c>
      <c r="D3903">
        <v>2021</v>
      </c>
      <c r="E3903">
        <v>5</v>
      </c>
      <c r="F3903">
        <v>4</v>
      </c>
      <c r="G3903">
        <v>0</v>
      </c>
      <c r="H3903">
        <v>1</v>
      </c>
      <c r="I3903" t="s">
        <v>7841</v>
      </c>
      <c r="J3903" t="s">
        <v>49</v>
      </c>
      <c r="K3903" t="s">
        <v>50</v>
      </c>
      <c r="L3903" t="str">
        <f t="shared" si="60"/>
        <v>DMKPlus</v>
      </c>
      <c r="M3903">
        <v>88274</v>
      </c>
      <c r="N3903">
        <v>68</v>
      </c>
      <c r="P3903">
        <v>174536</v>
      </c>
      <c r="Q3903">
        <v>249194</v>
      </c>
      <c r="R3903" t="s">
        <v>7842</v>
      </c>
      <c r="S3903" t="s">
        <v>52</v>
      </c>
      <c r="T3903" t="s">
        <v>7758</v>
      </c>
      <c r="U3903" t="s">
        <v>4692</v>
      </c>
      <c r="V3903">
        <v>15</v>
      </c>
      <c r="W3903">
        <v>70.040000000000006</v>
      </c>
      <c r="X3903">
        <v>50.58</v>
      </c>
      <c r="Y3903" t="s">
        <v>55</v>
      </c>
      <c r="Z3903">
        <v>25263</v>
      </c>
      <c r="AA3903">
        <v>14.47</v>
      </c>
      <c r="AB3903">
        <v>2.5</v>
      </c>
      <c r="AC3903" t="s">
        <v>7843</v>
      </c>
      <c r="AE3903">
        <v>10192</v>
      </c>
      <c r="AF3903" t="b">
        <v>1</v>
      </c>
      <c r="AG3903">
        <v>5</v>
      </c>
      <c r="AH3903" t="s">
        <v>50</v>
      </c>
      <c r="AI3903">
        <v>10192</v>
      </c>
      <c r="AJ3903" t="s">
        <v>7842</v>
      </c>
      <c r="AK3903" t="b">
        <v>1</v>
      </c>
      <c r="AL3903" t="b">
        <v>1</v>
      </c>
      <c r="AM3903">
        <v>5</v>
      </c>
      <c r="AN3903" t="b">
        <v>0</v>
      </c>
      <c r="AO3903" t="b">
        <v>1</v>
      </c>
      <c r="AP3903" t="b">
        <v>1</v>
      </c>
      <c r="AQ3903" t="s">
        <v>57</v>
      </c>
      <c r="AR3903" t="s">
        <v>282</v>
      </c>
      <c r="AS3903" t="s">
        <v>7844</v>
      </c>
      <c r="AV3903" t="s">
        <v>59</v>
      </c>
    </row>
    <row r="3904" spans="1:48" x14ac:dyDescent="0.35">
      <c r="A3904" t="s">
        <v>47</v>
      </c>
      <c r="B3904">
        <v>12</v>
      </c>
      <c r="C3904">
        <v>215</v>
      </c>
      <c r="D3904">
        <v>2021</v>
      </c>
      <c r="E3904">
        <v>5</v>
      </c>
      <c r="F3904">
        <v>4</v>
      </c>
      <c r="G3904">
        <v>0</v>
      </c>
      <c r="H3904">
        <v>2</v>
      </c>
      <c r="I3904" t="s">
        <v>7845</v>
      </c>
      <c r="J3904" t="s">
        <v>49</v>
      </c>
      <c r="K3904" t="s">
        <v>109</v>
      </c>
      <c r="L3904" t="str">
        <f t="shared" si="60"/>
        <v>ADMKPlus</v>
      </c>
      <c r="M3904">
        <v>63011</v>
      </c>
      <c r="N3904">
        <v>39</v>
      </c>
      <c r="P3904">
        <v>174536</v>
      </c>
      <c r="Q3904">
        <v>249194</v>
      </c>
      <c r="R3904" t="s">
        <v>7842</v>
      </c>
      <c r="S3904" t="s">
        <v>52</v>
      </c>
      <c r="T3904" t="s">
        <v>7758</v>
      </c>
      <c r="U3904" t="s">
        <v>4692</v>
      </c>
      <c r="V3904">
        <v>15</v>
      </c>
      <c r="W3904">
        <v>70.040000000000006</v>
      </c>
      <c r="X3904">
        <v>36.1</v>
      </c>
      <c r="Y3904" t="s">
        <v>55</v>
      </c>
      <c r="Z3904">
        <v>47948</v>
      </c>
      <c r="AA3904">
        <v>27.47</v>
      </c>
      <c r="AB3904">
        <v>2.5</v>
      </c>
      <c r="AC3904" t="s">
        <v>7846</v>
      </c>
      <c r="AE3904">
        <v>930</v>
      </c>
      <c r="AF3904" t="b">
        <v>1</v>
      </c>
      <c r="AG3904">
        <v>1</v>
      </c>
      <c r="AM3904">
        <v>0</v>
      </c>
      <c r="AN3904" t="b">
        <v>0</v>
      </c>
      <c r="AO3904" t="b">
        <v>0</v>
      </c>
      <c r="AP3904" t="b">
        <v>0</v>
      </c>
      <c r="AQ3904" t="s">
        <v>96</v>
      </c>
      <c r="AR3904" t="s">
        <v>58</v>
      </c>
      <c r="AS3904" t="s">
        <v>147</v>
      </c>
      <c r="AT3904" t="s">
        <v>71</v>
      </c>
      <c r="AV3904" t="s">
        <v>59</v>
      </c>
    </row>
    <row r="3905" spans="1:48" x14ac:dyDescent="0.35">
      <c r="A3905" t="s">
        <v>47</v>
      </c>
      <c r="B3905">
        <v>12</v>
      </c>
      <c r="C3905">
        <v>215</v>
      </c>
      <c r="D3905">
        <v>2021</v>
      </c>
      <c r="E3905">
        <v>5</v>
      </c>
      <c r="F3905">
        <v>4</v>
      </c>
      <c r="G3905">
        <v>0</v>
      </c>
      <c r="H3905">
        <v>3</v>
      </c>
      <c r="I3905" t="s">
        <v>7847</v>
      </c>
      <c r="J3905" t="s">
        <v>49</v>
      </c>
      <c r="K3905" t="s">
        <v>67</v>
      </c>
      <c r="L3905" t="b">
        <f t="shared" si="60"/>
        <v>0</v>
      </c>
      <c r="M3905">
        <v>15063</v>
      </c>
      <c r="N3905">
        <v>44</v>
      </c>
      <c r="P3905">
        <v>174536</v>
      </c>
      <c r="Q3905">
        <v>249194</v>
      </c>
      <c r="R3905" t="s">
        <v>7842</v>
      </c>
      <c r="S3905" t="s">
        <v>52</v>
      </c>
      <c r="T3905" t="s">
        <v>7758</v>
      </c>
      <c r="U3905" t="s">
        <v>4692</v>
      </c>
      <c r="V3905">
        <v>15</v>
      </c>
      <c r="W3905">
        <v>70.040000000000006</v>
      </c>
      <c r="X3905">
        <v>8.6300000000000008</v>
      </c>
      <c r="Y3905" t="s">
        <v>68</v>
      </c>
      <c r="Z3905">
        <v>11297</v>
      </c>
      <c r="AA3905">
        <v>6.47</v>
      </c>
      <c r="AB3905">
        <v>2.5</v>
      </c>
      <c r="AC3905" t="s">
        <v>7848</v>
      </c>
      <c r="AE3905">
        <v>5533</v>
      </c>
      <c r="AF3905" t="b">
        <v>1</v>
      </c>
      <c r="AG3905">
        <v>2</v>
      </c>
      <c r="AH3905" t="s">
        <v>67</v>
      </c>
      <c r="AI3905">
        <v>5533</v>
      </c>
      <c r="AJ3905" t="s">
        <v>7842</v>
      </c>
      <c r="AK3905" t="b">
        <v>1</v>
      </c>
      <c r="AL3905" t="b">
        <v>1</v>
      </c>
      <c r="AM3905">
        <v>0</v>
      </c>
      <c r="AN3905" t="b">
        <v>0</v>
      </c>
      <c r="AO3905" t="b">
        <v>0</v>
      </c>
      <c r="AP3905" t="b">
        <v>1</v>
      </c>
      <c r="AQ3905" t="s">
        <v>70</v>
      </c>
      <c r="AR3905" t="s">
        <v>58</v>
      </c>
      <c r="AS3905" t="s">
        <v>213</v>
      </c>
      <c r="AV3905" t="s">
        <v>59</v>
      </c>
    </row>
    <row r="3906" spans="1:48" x14ac:dyDescent="0.35">
      <c r="A3906" t="s">
        <v>47</v>
      </c>
      <c r="B3906">
        <v>12</v>
      </c>
      <c r="C3906">
        <v>215</v>
      </c>
      <c r="D3906">
        <v>2021</v>
      </c>
      <c r="E3906">
        <v>5</v>
      </c>
      <c r="F3906">
        <v>4</v>
      </c>
      <c r="G3906">
        <v>0</v>
      </c>
      <c r="H3906">
        <v>4</v>
      </c>
      <c r="I3906" t="s">
        <v>7849</v>
      </c>
      <c r="J3906" t="s">
        <v>49</v>
      </c>
      <c r="K3906" t="s">
        <v>119</v>
      </c>
      <c r="L3906" t="str">
        <f t="shared" si="60"/>
        <v>ADMKPlus</v>
      </c>
      <c r="M3906">
        <v>3766</v>
      </c>
      <c r="N3906">
        <v>66</v>
      </c>
      <c r="P3906">
        <v>174536</v>
      </c>
      <c r="Q3906">
        <v>249194</v>
      </c>
      <c r="R3906" t="s">
        <v>7842</v>
      </c>
      <c r="S3906" t="s">
        <v>52</v>
      </c>
      <c r="T3906" t="s">
        <v>7758</v>
      </c>
      <c r="U3906" t="s">
        <v>4692</v>
      </c>
      <c r="V3906">
        <v>15</v>
      </c>
      <c r="W3906">
        <v>70.040000000000006</v>
      </c>
      <c r="X3906">
        <v>2.16</v>
      </c>
      <c r="Y3906" t="s">
        <v>68</v>
      </c>
      <c r="Z3906">
        <v>1801</v>
      </c>
      <c r="AA3906">
        <v>1.03</v>
      </c>
      <c r="AB3906">
        <v>2.5</v>
      </c>
      <c r="AC3906" t="s">
        <v>7850</v>
      </c>
      <c r="AE3906">
        <v>24338</v>
      </c>
      <c r="AF3906" t="b">
        <v>1</v>
      </c>
      <c r="AG3906">
        <v>1</v>
      </c>
      <c r="AM3906">
        <v>0</v>
      </c>
      <c r="AN3906" t="b">
        <v>0</v>
      </c>
      <c r="AO3906" t="b">
        <v>0</v>
      </c>
      <c r="AP3906" t="b">
        <v>0</v>
      </c>
      <c r="AQ3906" t="s">
        <v>156</v>
      </c>
      <c r="AR3906" t="s">
        <v>71</v>
      </c>
      <c r="AV3906" t="s">
        <v>59</v>
      </c>
    </row>
    <row r="3907" spans="1:48" x14ac:dyDescent="0.35">
      <c r="A3907" t="s">
        <v>47</v>
      </c>
      <c r="B3907">
        <v>12</v>
      </c>
      <c r="C3907">
        <v>215</v>
      </c>
      <c r="D3907">
        <v>2021</v>
      </c>
      <c r="E3907">
        <v>5</v>
      </c>
      <c r="F3907">
        <v>4</v>
      </c>
      <c r="G3907">
        <v>0</v>
      </c>
      <c r="H3907">
        <v>5</v>
      </c>
      <c r="I3907" t="s">
        <v>7851</v>
      </c>
      <c r="J3907" t="s">
        <v>66</v>
      </c>
      <c r="K3907" t="s">
        <v>115</v>
      </c>
      <c r="L3907" t="b">
        <f t="shared" ref="L3907:L3970" si="61">IF(OR(K3907="DMK", K3907="INC", K3907="VCK",K3907="CPI",K3907="IUML",K3907="CPM"), "DMKPlus", IF(OR(K3907="ADMK", K3907="BJP", K3907="AMMK",K3907="PMK"),"ADMKPlus"))</f>
        <v>0</v>
      </c>
      <c r="M3907">
        <v>1965</v>
      </c>
      <c r="N3907">
        <v>47</v>
      </c>
      <c r="P3907">
        <v>174536</v>
      </c>
      <c r="Q3907">
        <v>249194</v>
      </c>
      <c r="R3907" t="s">
        <v>7842</v>
      </c>
      <c r="S3907" t="s">
        <v>52</v>
      </c>
      <c r="T3907" t="s">
        <v>7758</v>
      </c>
      <c r="U3907" t="s">
        <v>4692</v>
      </c>
      <c r="V3907">
        <v>15</v>
      </c>
      <c r="W3907">
        <v>70.040000000000006</v>
      </c>
      <c r="X3907">
        <v>1.1299999999999999</v>
      </c>
      <c r="Y3907" t="s">
        <v>68</v>
      </c>
      <c r="Z3907">
        <v>914</v>
      </c>
      <c r="AA3907">
        <v>0.52</v>
      </c>
      <c r="AB3907">
        <v>2.5</v>
      </c>
      <c r="AC3907" t="s">
        <v>7852</v>
      </c>
      <c r="AE3907">
        <v>24404</v>
      </c>
      <c r="AF3907" t="b">
        <v>1</v>
      </c>
      <c r="AG3907">
        <v>1</v>
      </c>
      <c r="AM3907">
        <v>0</v>
      </c>
      <c r="AN3907" t="b">
        <v>0</v>
      </c>
      <c r="AO3907" t="b">
        <v>0</v>
      </c>
      <c r="AP3907" t="b">
        <v>0</v>
      </c>
      <c r="AQ3907" t="s">
        <v>96</v>
      </c>
      <c r="AR3907" t="s">
        <v>106</v>
      </c>
      <c r="AV3907" t="s">
        <v>59</v>
      </c>
    </row>
    <row r="3908" spans="1:48" x14ac:dyDescent="0.35">
      <c r="A3908" t="s">
        <v>47</v>
      </c>
      <c r="B3908">
        <v>12</v>
      </c>
      <c r="C3908">
        <v>215</v>
      </c>
      <c r="D3908">
        <v>2021</v>
      </c>
      <c r="E3908">
        <v>5</v>
      </c>
      <c r="F3908">
        <v>4</v>
      </c>
      <c r="G3908">
        <v>0</v>
      </c>
      <c r="H3908">
        <v>6</v>
      </c>
      <c r="I3908" t="s">
        <v>76</v>
      </c>
      <c r="K3908" t="s">
        <v>77</v>
      </c>
      <c r="L3908" t="b">
        <f t="shared" si="61"/>
        <v>0</v>
      </c>
      <c r="M3908">
        <v>1051</v>
      </c>
      <c r="P3908">
        <v>174536</v>
      </c>
      <c r="Q3908">
        <v>249194</v>
      </c>
      <c r="R3908" t="s">
        <v>7842</v>
      </c>
      <c r="S3908" t="s">
        <v>52</v>
      </c>
      <c r="T3908" t="s">
        <v>7758</v>
      </c>
      <c r="U3908" t="s">
        <v>4692</v>
      </c>
      <c r="V3908">
        <v>15</v>
      </c>
      <c r="W3908">
        <v>70.040000000000006</v>
      </c>
      <c r="X3908">
        <v>0.6</v>
      </c>
      <c r="Z3908">
        <v>812</v>
      </c>
      <c r="AA3908">
        <v>0.47</v>
      </c>
      <c r="AB3908">
        <v>2.5</v>
      </c>
      <c r="AE3908">
        <v>5897</v>
      </c>
      <c r="AF3908" t="b">
        <v>1</v>
      </c>
      <c r="AV3908" t="s">
        <v>59</v>
      </c>
    </row>
    <row r="3909" spans="1:48" x14ac:dyDescent="0.35">
      <c r="A3909" t="s">
        <v>47</v>
      </c>
      <c r="B3909">
        <v>12</v>
      </c>
      <c r="C3909">
        <v>215</v>
      </c>
      <c r="D3909">
        <v>2021</v>
      </c>
      <c r="E3909">
        <v>5</v>
      </c>
      <c r="F3909">
        <v>4</v>
      </c>
      <c r="G3909">
        <v>0</v>
      </c>
      <c r="H3909">
        <v>7</v>
      </c>
      <c r="I3909" t="s">
        <v>7853</v>
      </c>
      <c r="J3909" t="s">
        <v>49</v>
      </c>
      <c r="K3909" t="s">
        <v>7491</v>
      </c>
      <c r="L3909" t="b">
        <f t="shared" si="61"/>
        <v>0</v>
      </c>
      <c r="M3909">
        <v>239</v>
      </c>
      <c r="N3909">
        <v>48</v>
      </c>
      <c r="P3909">
        <v>174536</v>
      </c>
      <c r="Q3909">
        <v>249194</v>
      </c>
      <c r="R3909" t="s">
        <v>7842</v>
      </c>
      <c r="S3909" t="s">
        <v>52</v>
      </c>
      <c r="T3909" t="s">
        <v>7758</v>
      </c>
      <c r="U3909" t="s">
        <v>4692</v>
      </c>
      <c r="V3909">
        <v>15</v>
      </c>
      <c r="W3909">
        <v>70.040000000000006</v>
      </c>
      <c r="X3909">
        <v>0.14000000000000001</v>
      </c>
      <c r="Y3909" t="s">
        <v>68</v>
      </c>
      <c r="Z3909">
        <v>43</v>
      </c>
      <c r="AA3909">
        <v>0.02</v>
      </c>
      <c r="AB3909">
        <v>2.5</v>
      </c>
      <c r="AC3909" t="s">
        <v>7854</v>
      </c>
      <c r="AE3909">
        <v>24417</v>
      </c>
      <c r="AF3909" t="b">
        <v>1</v>
      </c>
      <c r="AG3909">
        <v>1</v>
      </c>
      <c r="AM3909">
        <v>0</v>
      </c>
      <c r="AN3909" t="b">
        <v>0</v>
      </c>
      <c r="AO3909" t="b">
        <v>0</v>
      </c>
      <c r="AP3909" t="b">
        <v>0</v>
      </c>
      <c r="AQ3909" t="s">
        <v>81</v>
      </c>
      <c r="AR3909" t="s">
        <v>106</v>
      </c>
      <c r="AS3909" t="s">
        <v>107</v>
      </c>
      <c r="AV3909" t="s">
        <v>59</v>
      </c>
    </row>
    <row r="3910" spans="1:48" x14ac:dyDescent="0.35">
      <c r="A3910" t="s">
        <v>47</v>
      </c>
      <c r="B3910">
        <v>12</v>
      </c>
      <c r="C3910">
        <v>215</v>
      </c>
      <c r="D3910">
        <v>2021</v>
      </c>
      <c r="E3910">
        <v>5</v>
      </c>
      <c r="F3910">
        <v>4</v>
      </c>
      <c r="G3910">
        <v>0</v>
      </c>
      <c r="H3910">
        <v>8</v>
      </c>
      <c r="I3910" t="s">
        <v>7855</v>
      </c>
      <c r="J3910" t="s">
        <v>49</v>
      </c>
      <c r="K3910" t="s">
        <v>87</v>
      </c>
      <c r="L3910" t="b">
        <f t="shared" si="61"/>
        <v>0</v>
      </c>
      <c r="M3910">
        <v>196</v>
      </c>
      <c r="N3910">
        <v>37</v>
      </c>
      <c r="P3910">
        <v>174536</v>
      </c>
      <c r="Q3910">
        <v>249194</v>
      </c>
      <c r="R3910" t="s">
        <v>7842</v>
      </c>
      <c r="S3910" t="s">
        <v>52</v>
      </c>
      <c r="T3910" t="s">
        <v>7758</v>
      </c>
      <c r="U3910" t="s">
        <v>4692</v>
      </c>
      <c r="V3910">
        <v>15</v>
      </c>
      <c r="W3910">
        <v>70.040000000000006</v>
      </c>
      <c r="X3910">
        <v>0.11</v>
      </c>
      <c r="Y3910" t="s">
        <v>68</v>
      </c>
      <c r="Z3910">
        <v>0</v>
      </c>
      <c r="AA3910">
        <v>0</v>
      </c>
      <c r="AB3910">
        <v>2.5</v>
      </c>
      <c r="AC3910" t="s">
        <v>7856</v>
      </c>
      <c r="AE3910">
        <v>10809</v>
      </c>
      <c r="AF3910" t="b">
        <v>1</v>
      </c>
      <c r="AG3910">
        <v>1</v>
      </c>
      <c r="AM3910">
        <v>0</v>
      </c>
      <c r="AN3910" t="b">
        <v>0</v>
      </c>
      <c r="AO3910" t="b">
        <v>0</v>
      </c>
      <c r="AP3910" t="b">
        <v>0</v>
      </c>
      <c r="AQ3910" t="s">
        <v>96</v>
      </c>
      <c r="AR3910" t="s">
        <v>58</v>
      </c>
      <c r="AV3910" t="s">
        <v>59</v>
      </c>
    </row>
    <row r="3911" spans="1:48" x14ac:dyDescent="0.35">
      <c r="A3911" t="s">
        <v>47</v>
      </c>
      <c r="B3911">
        <v>12</v>
      </c>
      <c r="C3911">
        <v>215</v>
      </c>
      <c r="D3911">
        <v>2021</v>
      </c>
      <c r="E3911">
        <v>5</v>
      </c>
      <c r="F3911">
        <v>4</v>
      </c>
      <c r="G3911">
        <v>0</v>
      </c>
      <c r="H3911">
        <v>9</v>
      </c>
      <c r="I3911" t="s">
        <v>7857</v>
      </c>
      <c r="J3911" t="s">
        <v>49</v>
      </c>
      <c r="K3911" t="s">
        <v>87</v>
      </c>
      <c r="L3911" t="b">
        <f t="shared" si="61"/>
        <v>0</v>
      </c>
      <c r="M3911">
        <v>196</v>
      </c>
      <c r="N3911">
        <v>46</v>
      </c>
      <c r="P3911">
        <v>174536</v>
      </c>
      <c r="Q3911">
        <v>249194</v>
      </c>
      <c r="R3911" t="s">
        <v>7842</v>
      </c>
      <c r="S3911" t="s">
        <v>52</v>
      </c>
      <c r="T3911" t="s">
        <v>7758</v>
      </c>
      <c r="U3911" t="s">
        <v>4692</v>
      </c>
      <c r="V3911">
        <v>15</v>
      </c>
      <c r="W3911">
        <v>70.040000000000006</v>
      </c>
      <c r="X3911">
        <v>0.11</v>
      </c>
      <c r="Y3911" t="s">
        <v>68</v>
      </c>
      <c r="Z3911">
        <v>19</v>
      </c>
      <c r="AA3911">
        <v>0.01</v>
      </c>
      <c r="AB3911">
        <v>2.5</v>
      </c>
      <c r="AC3911" t="s">
        <v>7858</v>
      </c>
      <c r="AE3911">
        <v>10809</v>
      </c>
      <c r="AF3911" t="b">
        <v>1</v>
      </c>
      <c r="AG3911">
        <v>1</v>
      </c>
      <c r="AM3911">
        <v>0</v>
      </c>
      <c r="AN3911" t="b">
        <v>0</v>
      </c>
      <c r="AO3911" t="b">
        <v>0</v>
      </c>
      <c r="AP3911" t="b">
        <v>0</v>
      </c>
      <c r="AQ3911" t="s">
        <v>96</v>
      </c>
      <c r="AR3911" t="s">
        <v>58</v>
      </c>
      <c r="AV3911" t="s">
        <v>59</v>
      </c>
    </row>
    <row r="3912" spans="1:48" x14ac:dyDescent="0.35">
      <c r="A3912" t="s">
        <v>47</v>
      </c>
      <c r="B3912">
        <v>12</v>
      </c>
      <c r="C3912">
        <v>215</v>
      </c>
      <c r="D3912">
        <v>2021</v>
      </c>
      <c r="E3912">
        <v>5</v>
      </c>
      <c r="F3912">
        <v>4</v>
      </c>
      <c r="G3912">
        <v>0</v>
      </c>
      <c r="H3912">
        <v>10</v>
      </c>
      <c r="I3912" t="s">
        <v>7859</v>
      </c>
      <c r="J3912" t="s">
        <v>49</v>
      </c>
      <c r="K3912" t="s">
        <v>87</v>
      </c>
      <c r="L3912" t="b">
        <f t="shared" si="61"/>
        <v>0</v>
      </c>
      <c r="M3912">
        <v>177</v>
      </c>
      <c r="N3912">
        <v>33</v>
      </c>
      <c r="P3912">
        <v>174536</v>
      </c>
      <c r="Q3912">
        <v>249194</v>
      </c>
      <c r="R3912" t="s">
        <v>7842</v>
      </c>
      <c r="S3912" t="s">
        <v>52</v>
      </c>
      <c r="T3912" t="s">
        <v>7758</v>
      </c>
      <c r="U3912" t="s">
        <v>4692</v>
      </c>
      <c r="V3912">
        <v>15</v>
      </c>
      <c r="W3912">
        <v>70.040000000000006</v>
      </c>
      <c r="X3912">
        <v>0.1</v>
      </c>
      <c r="Y3912" t="s">
        <v>68</v>
      </c>
      <c r="Z3912">
        <v>41</v>
      </c>
      <c r="AA3912">
        <v>0.02</v>
      </c>
      <c r="AB3912">
        <v>2.5</v>
      </c>
      <c r="AC3912" t="s">
        <v>7860</v>
      </c>
      <c r="AE3912">
        <v>10809</v>
      </c>
      <c r="AF3912" t="b">
        <v>1</v>
      </c>
      <c r="AG3912">
        <v>1</v>
      </c>
      <c r="AM3912">
        <v>0</v>
      </c>
      <c r="AN3912" t="b">
        <v>0</v>
      </c>
      <c r="AO3912" t="b">
        <v>0</v>
      </c>
      <c r="AP3912" t="b">
        <v>0</v>
      </c>
      <c r="AQ3912" t="s">
        <v>96</v>
      </c>
      <c r="AR3912" t="s">
        <v>840</v>
      </c>
      <c r="AV3912" t="s">
        <v>59</v>
      </c>
    </row>
    <row r="3913" spans="1:48" x14ac:dyDescent="0.35">
      <c r="A3913" t="s">
        <v>47</v>
      </c>
      <c r="B3913">
        <v>12</v>
      </c>
      <c r="C3913">
        <v>215</v>
      </c>
      <c r="D3913">
        <v>2021</v>
      </c>
      <c r="E3913">
        <v>5</v>
      </c>
      <c r="F3913">
        <v>4</v>
      </c>
      <c r="G3913">
        <v>0</v>
      </c>
      <c r="H3913">
        <v>11</v>
      </c>
      <c r="I3913" t="s">
        <v>7861</v>
      </c>
      <c r="J3913" t="s">
        <v>49</v>
      </c>
      <c r="K3913" t="s">
        <v>87</v>
      </c>
      <c r="L3913" t="b">
        <f t="shared" si="61"/>
        <v>0</v>
      </c>
      <c r="M3913">
        <v>136</v>
      </c>
      <c r="N3913">
        <v>50</v>
      </c>
      <c r="P3913">
        <v>174536</v>
      </c>
      <c r="Q3913">
        <v>249194</v>
      </c>
      <c r="R3913" t="s">
        <v>7842</v>
      </c>
      <c r="S3913" t="s">
        <v>52</v>
      </c>
      <c r="T3913" t="s">
        <v>7758</v>
      </c>
      <c r="U3913" t="s">
        <v>4692</v>
      </c>
      <c r="V3913">
        <v>15</v>
      </c>
      <c r="W3913">
        <v>70.040000000000006</v>
      </c>
      <c r="X3913">
        <v>0.08</v>
      </c>
      <c r="Y3913" t="s">
        <v>68</v>
      </c>
      <c r="Z3913">
        <v>7</v>
      </c>
      <c r="AA3913">
        <v>0</v>
      </c>
      <c r="AB3913">
        <v>2.5</v>
      </c>
      <c r="AC3913" t="s">
        <v>7862</v>
      </c>
      <c r="AE3913">
        <v>10809</v>
      </c>
      <c r="AF3913" t="b">
        <v>1</v>
      </c>
      <c r="AG3913">
        <v>1</v>
      </c>
      <c r="AM3913">
        <v>0</v>
      </c>
      <c r="AN3913" t="b">
        <v>0</v>
      </c>
      <c r="AO3913" t="b">
        <v>0</v>
      </c>
      <c r="AP3913" t="b">
        <v>0</v>
      </c>
      <c r="AQ3913" t="s">
        <v>96</v>
      </c>
      <c r="AR3913" t="s">
        <v>58</v>
      </c>
      <c r="AV3913" t="s">
        <v>59</v>
      </c>
    </row>
    <row r="3914" spans="1:48" x14ac:dyDescent="0.35">
      <c r="A3914" t="s">
        <v>47</v>
      </c>
      <c r="B3914">
        <v>12</v>
      </c>
      <c r="C3914">
        <v>215</v>
      </c>
      <c r="D3914">
        <v>2021</v>
      </c>
      <c r="E3914">
        <v>5</v>
      </c>
      <c r="F3914">
        <v>4</v>
      </c>
      <c r="G3914">
        <v>0</v>
      </c>
      <c r="H3914">
        <v>12</v>
      </c>
      <c r="I3914" t="s">
        <v>7863</v>
      </c>
      <c r="J3914" t="s">
        <v>49</v>
      </c>
      <c r="K3914" t="s">
        <v>625</v>
      </c>
      <c r="L3914" t="b">
        <f t="shared" si="61"/>
        <v>0</v>
      </c>
      <c r="M3914">
        <v>129</v>
      </c>
      <c r="N3914">
        <v>35</v>
      </c>
      <c r="P3914">
        <v>174536</v>
      </c>
      <c r="Q3914">
        <v>249194</v>
      </c>
      <c r="R3914" t="s">
        <v>7842</v>
      </c>
      <c r="S3914" t="s">
        <v>52</v>
      </c>
      <c r="T3914" t="s">
        <v>7758</v>
      </c>
      <c r="U3914" t="s">
        <v>4692</v>
      </c>
      <c r="V3914">
        <v>15</v>
      </c>
      <c r="W3914">
        <v>70.040000000000006</v>
      </c>
      <c r="X3914">
        <v>7.0000000000000007E-2</v>
      </c>
      <c r="Y3914" t="s">
        <v>68</v>
      </c>
      <c r="Z3914">
        <v>21</v>
      </c>
      <c r="AA3914">
        <v>0.01</v>
      </c>
      <c r="AB3914">
        <v>2.5</v>
      </c>
      <c r="AC3914" t="s">
        <v>7864</v>
      </c>
      <c r="AE3914">
        <v>24301</v>
      </c>
      <c r="AF3914" t="b">
        <v>1</v>
      </c>
      <c r="AG3914">
        <v>1</v>
      </c>
      <c r="AM3914">
        <v>0</v>
      </c>
      <c r="AN3914" t="b">
        <v>0</v>
      </c>
      <c r="AO3914" t="b">
        <v>0</v>
      </c>
      <c r="AP3914" t="b">
        <v>0</v>
      </c>
      <c r="AQ3914" t="s">
        <v>57</v>
      </c>
      <c r="AR3914" t="s">
        <v>75</v>
      </c>
      <c r="AV3914" t="s">
        <v>59</v>
      </c>
    </row>
    <row r="3915" spans="1:48" x14ac:dyDescent="0.35">
      <c r="A3915" t="s">
        <v>47</v>
      </c>
      <c r="B3915">
        <v>12</v>
      </c>
      <c r="C3915">
        <v>215</v>
      </c>
      <c r="D3915">
        <v>2021</v>
      </c>
      <c r="E3915">
        <v>5</v>
      </c>
      <c r="F3915">
        <v>4</v>
      </c>
      <c r="G3915">
        <v>0</v>
      </c>
      <c r="H3915">
        <v>13</v>
      </c>
      <c r="I3915" t="s">
        <v>7865</v>
      </c>
      <c r="J3915" t="s">
        <v>49</v>
      </c>
      <c r="K3915" t="s">
        <v>87</v>
      </c>
      <c r="L3915" t="b">
        <f t="shared" si="61"/>
        <v>0</v>
      </c>
      <c r="M3915">
        <v>108</v>
      </c>
      <c r="N3915">
        <v>38</v>
      </c>
      <c r="P3915">
        <v>174536</v>
      </c>
      <c r="Q3915">
        <v>249194</v>
      </c>
      <c r="R3915" t="s">
        <v>7842</v>
      </c>
      <c r="S3915" t="s">
        <v>52</v>
      </c>
      <c r="T3915" t="s">
        <v>7758</v>
      </c>
      <c r="U3915" t="s">
        <v>4692</v>
      </c>
      <c r="V3915">
        <v>15</v>
      </c>
      <c r="W3915">
        <v>70.040000000000006</v>
      </c>
      <c r="X3915">
        <v>0.06</v>
      </c>
      <c r="Y3915" t="s">
        <v>68</v>
      </c>
      <c r="Z3915">
        <v>16</v>
      </c>
      <c r="AA3915">
        <v>0.01</v>
      </c>
      <c r="AB3915">
        <v>2.5</v>
      </c>
      <c r="AC3915" t="s">
        <v>7866</v>
      </c>
      <c r="AE3915">
        <v>10809</v>
      </c>
      <c r="AF3915" t="b">
        <v>1</v>
      </c>
      <c r="AG3915">
        <v>1</v>
      </c>
      <c r="AM3915">
        <v>0</v>
      </c>
      <c r="AN3915" t="b">
        <v>0</v>
      </c>
      <c r="AO3915" t="b">
        <v>0</v>
      </c>
      <c r="AP3915" t="b">
        <v>0</v>
      </c>
      <c r="AQ3915" t="s">
        <v>70</v>
      </c>
      <c r="AR3915" t="s">
        <v>89</v>
      </c>
      <c r="AV3915" t="s">
        <v>59</v>
      </c>
    </row>
    <row r="3916" spans="1:48" x14ac:dyDescent="0.35">
      <c r="A3916" t="s">
        <v>47</v>
      </c>
      <c r="B3916">
        <v>12</v>
      </c>
      <c r="C3916">
        <v>215</v>
      </c>
      <c r="D3916">
        <v>2021</v>
      </c>
      <c r="E3916">
        <v>5</v>
      </c>
      <c r="F3916">
        <v>4</v>
      </c>
      <c r="G3916">
        <v>0</v>
      </c>
      <c r="H3916">
        <v>14</v>
      </c>
      <c r="I3916" t="s">
        <v>7867</v>
      </c>
      <c r="J3916" t="s">
        <v>49</v>
      </c>
      <c r="K3916" t="s">
        <v>87</v>
      </c>
      <c r="L3916" t="b">
        <f t="shared" si="61"/>
        <v>0</v>
      </c>
      <c r="M3916">
        <v>92</v>
      </c>
      <c r="N3916">
        <v>34</v>
      </c>
      <c r="P3916">
        <v>174536</v>
      </c>
      <c r="Q3916">
        <v>249194</v>
      </c>
      <c r="R3916" t="s">
        <v>7842</v>
      </c>
      <c r="S3916" t="s">
        <v>52</v>
      </c>
      <c r="T3916" t="s">
        <v>7758</v>
      </c>
      <c r="U3916" t="s">
        <v>4692</v>
      </c>
      <c r="V3916">
        <v>15</v>
      </c>
      <c r="W3916">
        <v>70.040000000000006</v>
      </c>
      <c r="X3916">
        <v>0.05</v>
      </c>
      <c r="Y3916" t="s">
        <v>68</v>
      </c>
      <c r="Z3916">
        <v>19</v>
      </c>
      <c r="AA3916">
        <v>0.01</v>
      </c>
      <c r="AB3916">
        <v>2.5</v>
      </c>
      <c r="AC3916" t="s">
        <v>7868</v>
      </c>
      <c r="AE3916">
        <v>10809</v>
      </c>
      <c r="AF3916" t="b">
        <v>1</v>
      </c>
      <c r="AG3916">
        <v>1</v>
      </c>
      <c r="AM3916">
        <v>0</v>
      </c>
      <c r="AN3916" t="b">
        <v>0</v>
      </c>
      <c r="AO3916" t="b">
        <v>0</v>
      </c>
      <c r="AP3916" t="b">
        <v>0</v>
      </c>
      <c r="AQ3916" t="s">
        <v>96</v>
      </c>
      <c r="AR3916" t="s">
        <v>58</v>
      </c>
      <c r="AS3916" t="s">
        <v>269</v>
      </c>
      <c r="AV3916" t="s">
        <v>59</v>
      </c>
    </row>
    <row r="3917" spans="1:48" x14ac:dyDescent="0.35">
      <c r="A3917" t="s">
        <v>47</v>
      </c>
      <c r="B3917">
        <v>12</v>
      </c>
      <c r="C3917">
        <v>215</v>
      </c>
      <c r="D3917">
        <v>2021</v>
      </c>
      <c r="E3917">
        <v>5</v>
      </c>
      <c r="F3917">
        <v>4</v>
      </c>
      <c r="G3917">
        <v>0</v>
      </c>
      <c r="H3917">
        <v>15</v>
      </c>
      <c r="I3917" t="s">
        <v>7869</v>
      </c>
      <c r="J3917" t="s">
        <v>49</v>
      </c>
      <c r="K3917" t="s">
        <v>87</v>
      </c>
      <c r="L3917" t="b">
        <f t="shared" si="61"/>
        <v>0</v>
      </c>
      <c r="M3917">
        <v>73</v>
      </c>
      <c r="N3917">
        <v>60</v>
      </c>
      <c r="P3917">
        <v>174536</v>
      </c>
      <c r="Q3917">
        <v>249194</v>
      </c>
      <c r="R3917" t="s">
        <v>7842</v>
      </c>
      <c r="S3917" t="s">
        <v>52</v>
      </c>
      <c r="T3917" t="s">
        <v>7758</v>
      </c>
      <c r="U3917" t="s">
        <v>4692</v>
      </c>
      <c r="V3917">
        <v>15</v>
      </c>
      <c r="W3917">
        <v>70.040000000000006</v>
      </c>
      <c r="X3917">
        <v>0.04</v>
      </c>
      <c r="Y3917" t="s">
        <v>68</v>
      </c>
      <c r="Z3917">
        <v>13</v>
      </c>
      <c r="AA3917">
        <v>0.01</v>
      </c>
      <c r="AB3917">
        <v>2.5</v>
      </c>
      <c r="AC3917" t="s">
        <v>7870</v>
      </c>
      <c r="AE3917">
        <v>10809</v>
      </c>
      <c r="AF3917" t="b">
        <v>1</v>
      </c>
      <c r="AG3917">
        <v>1</v>
      </c>
      <c r="AM3917">
        <v>0</v>
      </c>
      <c r="AN3917" t="b">
        <v>0</v>
      </c>
      <c r="AO3917" t="b">
        <v>0</v>
      </c>
      <c r="AP3917" t="b">
        <v>0</v>
      </c>
      <c r="AQ3917" t="s">
        <v>548</v>
      </c>
      <c r="AR3917" t="s">
        <v>89</v>
      </c>
      <c r="AV3917" t="s">
        <v>59</v>
      </c>
    </row>
    <row r="3918" spans="1:48" x14ac:dyDescent="0.35">
      <c r="A3918" t="s">
        <v>47</v>
      </c>
      <c r="B3918">
        <v>12</v>
      </c>
      <c r="C3918">
        <v>215</v>
      </c>
      <c r="D3918">
        <v>2021</v>
      </c>
      <c r="E3918">
        <v>5</v>
      </c>
      <c r="F3918">
        <v>4</v>
      </c>
      <c r="G3918">
        <v>0</v>
      </c>
      <c r="H3918">
        <v>16</v>
      </c>
      <c r="I3918" t="s">
        <v>7871</v>
      </c>
      <c r="J3918" t="s">
        <v>49</v>
      </c>
      <c r="K3918" t="s">
        <v>87</v>
      </c>
      <c r="L3918" t="b">
        <f t="shared" si="61"/>
        <v>0</v>
      </c>
      <c r="M3918">
        <v>60</v>
      </c>
      <c r="N3918">
        <v>40</v>
      </c>
      <c r="P3918">
        <v>174536</v>
      </c>
      <c r="Q3918">
        <v>249194</v>
      </c>
      <c r="R3918" t="s">
        <v>7842</v>
      </c>
      <c r="S3918" t="s">
        <v>52</v>
      </c>
      <c r="T3918" t="s">
        <v>7758</v>
      </c>
      <c r="U3918" t="s">
        <v>4692</v>
      </c>
      <c r="V3918">
        <v>15</v>
      </c>
      <c r="W3918">
        <v>70.040000000000006</v>
      </c>
      <c r="X3918">
        <v>0.03</v>
      </c>
      <c r="Y3918" t="s">
        <v>68</v>
      </c>
      <c r="Z3918">
        <v>0</v>
      </c>
      <c r="AA3918">
        <v>0</v>
      </c>
      <c r="AB3918">
        <v>2.5</v>
      </c>
      <c r="AC3918" t="s">
        <v>7872</v>
      </c>
      <c r="AE3918">
        <v>10809</v>
      </c>
      <c r="AF3918" t="b">
        <v>1</v>
      </c>
      <c r="AG3918">
        <v>1</v>
      </c>
      <c r="AM3918">
        <v>0</v>
      </c>
      <c r="AN3918" t="b">
        <v>0</v>
      </c>
      <c r="AO3918" t="b">
        <v>0</v>
      </c>
      <c r="AP3918" t="b">
        <v>0</v>
      </c>
      <c r="AQ3918" t="s">
        <v>70</v>
      </c>
      <c r="AR3918" t="s">
        <v>89</v>
      </c>
      <c r="AV3918" t="s">
        <v>59</v>
      </c>
    </row>
    <row r="3919" spans="1:48" x14ac:dyDescent="0.35">
      <c r="A3919" t="s">
        <v>47</v>
      </c>
      <c r="B3919">
        <v>12</v>
      </c>
      <c r="C3919">
        <v>216</v>
      </c>
      <c r="D3919">
        <v>2021</v>
      </c>
      <c r="E3919">
        <v>5</v>
      </c>
      <c r="F3919">
        <v>4</v>
      </c>
      <c r="G3919">
        <v>0</v>
      </c>
      <c r="H3919">
        <v>1</v>
      </c>
      <c r="I3919" t="s">
        <v>7873</v>
      </c>
      <c r="J3919" t="s">
        <v>49</v>
      </c>
      <c r="K3919" t="s">
        <v>102</v>
      </c>
      <c r="L3919" t="str">
        <f t="shared" si="61"/>
        <v>DMKPlus</v>
      </c>
      <c r="M3919">
        <v>76843</v>
      </c>
      <c r="N3919">
        <v>37</v>
      </c>
      <c r="P3919">
        <v>164386</v>
      </c>
      <c r="Q3919">
        <v>227240</v>
      </c>
      <c r="R3919" t="s">
        <v>7874</v>
      </c>
      <c r="S3919" t="s">
        <v>52</v>
      </c>
      <c r="T3919" t="s">
        <v>7758</v>
      </c>
      <c r="U3919" t="s">
        <v>4692</v>
      </c>
      <c r="V3919">
        <v>21</v>
      </c>
      <c r="W3919">
        <v>72.34</v>
      </c>
      <c r="X3919">
        <v>46.75</v>
      </c>
      <c r="Y3919" t="s">
        <v>55</v>
      </c>
      <c r="Z3919">
        <v>17372</v>
      </c>
      <c r="AA3919">
        <v>10.57</v>
      </c>
      <c r="AB3919">
        <v>2.78</v>
      </c>
      <c r="AC3919" t="s">
        <v>7875</v>
      </c>
      <c r="AE3919">
        <v>3482</v>
      </c>
      <c r="AF3919" t="b">
        <v>1</v>
      </c>
      <c r="AG3919">
        <v>1</v>
      </c>
      <c r="AM3919">
        <v>1</v>
      </c>
      <c r="AN3919" t="b">
        <v>0</v>
      </c>
      <c r="AO3919" t="b">
        <v>0</v>
      </c>
      <c r="AP3919" t="b">
        <v>0</v>
      </c>
      <c r="AQ3919" t="s">
        <v>111</v>
      </c>
      <c r="AR3919" t="s">
        <v>58</v>
      </c>
      <c r="AS3919" t="s">
        <v>269</v>
      </c>
      <c r="AV3919" t="s">
        <v>59</v>
      </c>
    </row>
    <row r="3920" spans="1:48" x14ac:dyDescent="0.35">
      <c r="A3920" t="s">
        <v>47</v>
      </c>
      <c r="B3920">
        <v>12</v>
      </c>
      <c r="C3920">
        <v>216</v>
      </c>
      <c r="D3920">
        <v>2021</v>
      </c>
      <c r="E3920">
        <v>5</v>
      </c>
      <c r="F3920">
        <v>4</v>
      </c>
      <c r="G3920">
        <v>0</v>
      </c>
      <c r="H3920">
        <v>2</v>
      </c>
      <c r="I3920" t="s">
        <v>7876</v>
      </c>
      <c r="J3920" t="s">
        <v>49</v>
      </c>
      <c r="K3920" t="s">
        <v>109</v>
      </c>
      <c r="L3920" t="str">
        <f t="shared" si="61"/>
        <v>ADMKPlus</v>
      </c>
      <c r="M3920">
        <v>59471</v>
      </c>
      <c r="N3920">
        <v>66</v>
      </c>
      <c r="P3920">
        <v>164386</v>
      </c>
      <c r="Q3920">
        <v>227240</v>
      </c>
      <c r="R3920" t="s">
        <v>7874</v>
      </c>
      <c r="S3920" t="s">
        <v>52</v>
      </c>
      <c r="T3920" t="s">
        <v>7758</v>
      </c>
      <c r="U3920" t="s">
        <v>4692</v>
      </c>
      <c r="V3920">
        <v>21</v>
      </c>
      <c r="W3920">
        <v>72.34</v>
      </c>
      <c r="X3920">
        <v>36.18</v>
      </c>
      <c r="Y3920" t="s">
        <v>55</v>
      </c>
      <c r="Z3920">
        <v>46765</v>
      </c>
      <c r="AA3920">
        <v>28.45</v>
      </c>
      <c r="AB3920">
        <v>2.78</v>
      </c>
      <c r="AC3920" t="s">
        <v>7877</v>
      </c>
      <c r="AE3920">
        <v>930</v>
      </c>
      <c r="AF3920" t="b">
        <v>1</v>
      </c>
      <c r="AG3920">
        <v>5</v>
      </c>
      <c r="AH3920" t="s">
        <v>109</v>
      </c>
      <c r="AI3920">
        <v>930</v>
      </c>
      <c r="AJ3920" t="s">
        <v>7874</v>
      </c>
      <c r="AK3920" t="b">
        <v>1</v>
      </c>
      <c r="AL3920" t="b">
        <v>1</v>
      </c>
      <c r="AM3920">
        <v>3</v>
      </c>
      <c r="AN3920" t="b">
        <v>0</v>
      </c>
      <c r="AO3920" t="b">
        <v>1</v>
      </c>
      <c r="AP3920" t="b">
        <v>1</v>
      </c>
      <c r="AQ3920" t="s">
        <v>70</v>
      </c>
      <c r="AR3920" t="s">
        <v>71</v>
      </c>
      <c r="AV3920" t="s">
        <v>59</v>
      </c>
    </row>
    <row r="3921" spans="1:48" x14ac:dyDescent="0.35">
      <c r="A3921" t="s">
        <v>47</v>
      </c>
      <c r="B3921">
        <v>12</v>
      </c>
      <c r="C3921">
        <v>216</v>
      </c>
      <c r="D3921">
        <v>2021</v>
      </c>
      <c r="E3921">
        <v>5</v>
      </c>
      <c r="F3921">
        <v>4</v>
      </c>
      <c r="G3921">
        <v>0</v>
      </c>
      <c r="H3921">
        <v>3</v>
      </c>
      <c r="I3921" t="s">
        <v>7878</v>
      </c>
      <c r="J3921" t="s">
        <v>49</v>
      </c>
      <c r="K3921" t="s">
        <v>67</v>
      </c>
      <c r="L3921" t="b">
        <f t="shared" si="61"/>
        <v>0</v>
      </c>
      <c r="M3921">
        <v>12706</v>
      </c>
      <c r="N3921">
        <v>44</v>
      </c>
      <c r="P3921">
        <v>164386</v>
      </c>
      <c r="Q3921">
        <v>227240</v>
      </c>
      <c r="R3921" t="s">
        <v>7874</v>
      </c>
      <c r="S3921" t="s">
        <v>52</v>
      </c>
      <c r="T3921" t="s">
        <v>7758</v>
      </c>
      <c r="U3921" t="s">
        <v>4692</v>
      </c>
      <c r="V3921">
        <v>21</v>
      </c>
      <c r="W3921">
        <v>72.34</v>
      </c>
      <c r="X3921">
        <v>7.73</v>
      </c>
      <c r="Y3921" t="s">
        <v>68</v>
      </c>
      <c r="Z3921">
        <v>2503</v>
      </c>
      <c r="AA3921">
        <v>1.52</v>
      </c>
      <c r="AB3921">
        <v>2.78</v>
      </c>
      <c r="AC3921" t="s">
        <v>7879</v>
      </c>
      <c r="AE3921">
        <v>5533</v>
      </c>
      <c r="AF3921" t="b">
        <v>1</v>
      </c>
      <c r="AG3921">
        <v>2</v>
      </c>
      <c r="AH3921" t="s">
        <v>67</v>
      </c>
      <c r="AI3921">
        <v>5533</v>
      </c>
      <c r="AJ3921" t="s">
        <v>7874</v>
      </c>
      <c r="AK3921" t="b">
        <v>1</v>
      </c>
      <c r="AL3921" t="b">
        <v>1</v>
      </c>
      <c r="AM3921">
        <v>0</v>
      </c>
      <c r="AN3921" t="b">
        <v>0</v>
      </c>
      <c r="AO3921" t="b">
        <v>0</v>
      </c>
      <c r="AP3921" t="b">
        <v>1</v>
      </c>
      <c r="AQ3921" t="s">
        <v>57</v>
      </c>
      <c r="AR3921" t="s">
        <v>58</v>
      </c>
      <c r="AV3921" t="s">
        <v>59</v>
      </c>
    </row>
    <row r="3922" spans="1:48" x14ac:dyDescent="0.35">
      <c r="A3922" t="s">
        <v>47</v>
      </c>
      <c r="B3922">
        <v>12</v>
      </c>
      <c r="C3922">
        <v>216</v>
      </c>
      <c r="D3922">
        <v>2021</v>
      </c>
      <c r="E3922">
        <v>5</v>
      </c>
      <c r="F3922">
        <v>4</v>
      </c>
      <c r="G3922">
        <v>0</v>
      </c>
      <c r="H3922">
        <v>4</v>
      </c>
      <c r="I3922" t="s">
        <v>7880</v>
      </c>
      <c r="J3922" t="s">
        <v>49</v>
      </c>
      <c r="K3922" t="s">
        <v>119</v>
      </c>
      <c r="L3922" t="str">
        <f t="shared" si="61"/>
        <v>ADMKPlus</v>
      </c>
      <c r="M3922">
        <v>10203</v>
      </c>
      <c r="N3922">
        <v>52</v>
      </c>
      <c r="P3922">
        <v>164386</v>
      </c>
      <c r="Q3922">
        <v>227240</v>
      </c>
      <c r="R3922" t="s">
        <v>7874</v>
      </c>
      <c r="S3922" t="s">
        <v>52</v>
      </c>
      <c r="T3922" t="s">
        <v>7758</v>
      </c>
      <c r="U3922" t="s">
        <v>4692</v>
      </c>
      <c r="V3922">
        <v>21</v>
      </c>
      <c r="W3922">
        <v>72.34</v>
      </c>
      <c r="X3922">
        <v>6.21</v>
      </c>
      <c r="Y3922" t="s">
        <v>68</v>
      </c>
      <c r="Z3922">
        <v>8848</v>
      </c>
      <c r="AA3922">
        <v>5.38</v>
      </c>
      <c r="AB3922">
        <v>2.78</v>
      </c>
      <c r="AC3922" t="s">
        <v>7881</v>
      </c>
      <c r="AE3922">
        <v>24338</v>
      </c>
      <c r="AF3922" t="b">
        <v>1</v>
      </c>
      <c r="AG3922">
        <v>1</v>
      </c>
      <c r="AM3922">
        <v>0</v>
      </c>
      <c r="AN3922" t="b">
        <v>0</v>
      </c>
      <c r="AO3922" t="b">
        <v>0</v>
      </c>
      <c r="AP3922" t="b">
        <v>0</v>
      </c>
      <c r="AQ3922" t="s">
        <v>96</v>
      </c>
      <c r="AR3922" t="s">
        <v>71</v>
      </c>
      <c r="AV3922" t="s">
        <v>59</v>
      </c>
    </row>
    <row r="3923" spans="1:48" x14ac:dyDescent="0.35">
      <c r="A3923" t="s">
        <v>47</v>
      </c>
      <c r="B3923">
        <v>12</v>
      </c>
      <c r="C3923">
        <v>216</v>
      </c>
      <c r="D3923">
        <v>2021</v>
      </c>
      <c r="E3923">
        <v>5</v>
      </c>
      <c r="F3923">
        <v>4</v>
      </c>
      <c r="G3923">
        <v>0</v>
      </c>
      <c r="H3923">
        <v>5</v>
      </c>
      <c r="I3923" t="s">
        <v>7882</v>
      </c>
      <c r="J3923" t="s">
        <v>49</v>
      </c>
      <c r="K3923" t="s">
        <v>115</v>
      </c>
      <c r="L3923" t="b">
        <f t="shared" si="61"/>
        <v>0</v>
      </c>
      <c r="M3923">
        <v>1355</v>
      </c>
      <c r="N3923">
        <v>48</v>
      </c>
      <c r="P3923">
        <v>164386</v>
      </c>
      <c r="Q3923">
        <v>227240</v>
      </c>
      <c r="R3923" t="s">
        <v>7874</v>
      </c>
      <c r="S3923" t="s">
        <v>52</v>
      </c>
      <c r="T3923" t="s">
        <v>7758</v>
      </c>
      <c r="U3923" t="s">
        <v>4692</v>
      </c>
      <c r="V3923">
        <v>21</v>
      </c>
      <c r="W3923">
        <v>72.34</v>
      </c>
      <c r="X3923">
        <v>0.82</v>
      </c>
      <c r="Y3923" t="s">
        <v>68</v>
      </c>
      <c r="Z3923">
        <v>599</v>
      </c>
      <c r="AA3923">
        <v>0.36</v>
      </c>
      <c r="AB3923">
        <v>2.78</v>
      </c>
      <c r="AC3923" t="s">
        <v>7883</v>
      </c>
      <c r="AE3923">
        <v>24404</v>
      </c>
      <c r="AF3923" t="b">
        <v>1</v>
      </c>
      <c r="AG3923">
        <v>1</v>
      </c>
      <c r="AM3923">
        <v>0</v>
      </c>
      <c r="AN3923" t="b">
        <v>0</v>
      </c>
      <c r="AO3923" t="b">
        <v>0</v>
      </c>
      <c r="AP3923" t="b">
        <v>0</v>
      </c>
      <c r="AQ3923" t="s">
        <v>57</v>
      </c>
      <c r="AR3923" t="s">
        <v>75</v>
      </c>
      <c r="AV3923" t="s">
        <v>59</v>
      </c>
    </row>
    <row r="3924" spans="1:48" x14ac:dyDescent="0.35">
      <c r="A3924" t="s">
        <v>47</v>
      </c>
      <c r="B3924">
        <v>12</v>
      </c>
      <c r="C3924">
        <v>216</v>
      </c>
      <c r="D3924">
        <v>2021</v>
      </c>
      <c r="E3924">
        <v>5</v>
      </c>
      <c r="F3924">
        <v>4</v>
      </c>
      <c r="G3924">
        <v>0</v>
      </c>
      <c r="H3924">
        <v>6</v>
      </c>
      <c r="I3924" t="s">
        <v>76</v>
      </c>
      <c r="K3924" t="s">
        <v>77</v>
      </c>
      <c r="L3924" t="b">
        <f t="shared" si="61"/>
        <v>0</v>
      </c>
      <c r="M3924">
        <v>756</v>
      </c>
      <c r="P3924">
        <v>164386</v>
      </c>
      <c r="Q3924">
        <v>227240</v>
      </c>
      <c r="R3924" t="s">
        <v>7874</v>
      </c>
      <c r="S3924" t="s">
        <v>52</v>
      </c>
      <c r="T3924" t="s">
        <v>7758</v>
      </c>
      <c r="U3924" t="s">
        <v>4692</v>
      </c>
      <c r="V3924">
        <v>21</v>
      </c>
      <c r="W3924">
        <v>72.34</v>
      </c>
      <c r="X3924">
        <v>0.46</v>
      </c>
      <c r="Z3924">
        <v>262</v>
      </c>
      <c r="AA3924">
        <v>0.16</v>
      </c>
      <c r="AB3924">
        <v>2.78</v>
      </c>
      <c r="AE3924">
        <v>5897</v>
      </c>
      <c r="AF3924" t="b">
        <v>1</v>
      </c>
      <c r="AV3924" t="s">
        <v>59</v>
      </c>
    </row>
    <row r="3925" spans="1:48" x14ac:dyDescent="0.35">
      <c r="A3925" t="s">
        <v>47</v>
      </c>
      <c r="B3925">
        <v>12</v>
      </c>
      <c r="C3925">
        <v>216</v>
      </c>
      <c r="D3925">
        <v>2021</v>
      </c>
      <c r="E3925">
        <v>5</v>
      </c>
      <c r="F3925">
        <v>4</v>
      </c>
      <c r="G3925">
        <v>0</v>
      </c>
      <c r="H3925">
        <v>7</v>
      </c>
      <c r="I3925" t="s">
        <v>7884</v>
      </c>
      <c r="J3925" t="s">
        <v>49</v>
      </c>
      <c r="K3925" t="s">
        <v>87</v>
      </c>
      <c r="L3925" t="b">
        <f t="shared" si="61"/>
        <v>0</v>
      </c>
      <c r="M3925">
        <v>494</v>
      </c>
      <c r="N3925">
        <v>32</v>
      </c>
      <c r="P3925">
        <v>164386</v>
      </c>
      <c r="Q3925">
        <v>227240</v>
      </c>
      <c r="R3925" t="s">
        <v>7874</v>
      </c>
      <c r="S3925" t="s">
        <v>52</v>
      </c>
      <c r="T3925" t="s">
        <v>7758</v>
      </c>
      <c r="U3925" t="s">
        <v>4692</v>
      </c>
      <c r="V3925">
        <v>21</v>
      </c>
      <c r="W3925">
        <v>72.34</v>
      </c>
      <c r="X3925">
        <v>0.3</v>
      </c>
      <c r="Y3925" t="s">
        <v>68</v>
      </c>
      <c r="Z3925">
        <v>50</v>
      </c>
      <c r="AA3925">
        <v>0.03</v>
      </c>
      <c r="AB3925">
        <v>2.78</v>
      </c>
      <c r="AC3925" t="s">
        <v>7885</v>
      </c>
      <c r="AE3925">
        <v>10809</v>
      </c>
      <c r="AF3925" t="b">
        <v>1</v>
      </c>
      <c r="AG3925">
        <v>1</v>
      </c>
      <c r="AM3925">
        <v>0</v>
      </c>
      <c r="AN3925" t="b">
        <v>0</v>
      </c>
      <c r="AO3925" t="b">
        <v>0</v>
      </c>
      <c r="AP3925" t="b">
        <v>0</v>
      </c>
      <c r="AQ3925" t="s">
        <v>156</v>
      </c>
      <c r="AR3925" t="s">
        <v>89</v>
      </c>
      <c r="AV3925" t="s">
        <v>59</v>
      </c>
    </row>
    <row r="3926" spans="1:48" x14ac:dyDescent="0.35">
      <c r="A3926" t="s">
        <v>47</v>
      </c>
      <c r="B3926">
        <v>12</v>
      </c>
      <c r="C3926">
        <v>216</v>
      </c>
      <c r="D3926">
        <v>2021</v>
      </c>
      <c r="E3926">
        <v>5</v>
      </c>
      <c r="F3926">
        <v>4</v>
      </c>
      <c r="G3926">
        <v>0</v>
      </c>
      <c r="H3926">
        <v>8</v>
      </c>
      <c r="I3926" t="s">
        <v>7886</v>
      </c>
      <c r="J3926" t="s">
        <v>49</v>
      </c>
      <c r="K3926" t="s">
        <v>1480</v>
      </c>
      <c r="L3926" t="b">
        <f t="shared" si="61"/>
        <v>0</v>
      </c>
      <c r="M3926">
        <v>444</v>
      </c>
      <c r="N3926">
        <v>30</v>
      </c>
      <c r="P3926">
        <v>164386</v>
      </c>
      <c r="Q3926">
        <v>227240</v>
      </c>
      <c r="R3926" t="s">
        <v>7874</v>
      </c>
      <c r="S3926" t="s">
        <v>52</v>
      </c>
      <c r="T3926" t="s">
        <v>7758</v>
      </c>
      <c r="U3926" t="s">
        <v>4692</v>
      </c>
      <c r="V3926">
        <v>21</v>
      </c>
      <c r="W3926">
        <v>72.34</v>
      </c>
      <c r="X3926">
        <v>0.27</v>
      </c>
      <c r="Y3926" t="s">
        <v>68</v>
      </c>
      <c r="Z3926">
        <v>103</v>
      </c>
      <c r="AA3926">
        <v>0.06</v>
      </c>
      <c r="AB3926">
        <v>2.78</v>
      </c>
      <c r="AC3926" t="s">
        <v>7887</v>
      </c>
      <c r="AE3926">
        <v>12001</v>
      </c>
      <c r="AF3926" t="b">
        <v>1</v>
      </c>
      <c r="AG3926">
        <v>1</v>
      </c>
      <c r="AM3926">
        <v>0</v>
      </c>
      <c r="AN3926" t="b">
        <v>0</v>
      </c>
      <c r="AO3926" t="b">
        <v>0</v>
      </c>
      <c r="AP3926" t="b">
        <v>0</v>
      </c>
      <c r="AQ3926" t="s">
        <v>111</v>
      </c>
      <c r="AR3926" t="s">
        <v>58</v>
      </c>
      <c r="AV3926" t="s">
        <v>59</v>
      </c>
    </row>
    <row r="3927" spans="1:48" x14ac:dyDescent="0.35">
      <c r="A3927" t="s">
        <v>47</v>
      </c>
      <c r="B3927">
        <v>12</v>
      </c>
      <c r="C3927">
        <v>216</v>
      </c>
      <c r="D3927">
        <v>2021</v>
      </c>
      <c r="E3927">
        <v>5</v>
      </c>
      <c r="F3927">
        <v>4</v>
      </c>
      <c r="G3927">
        <v>0</v>
      </c>
      <c r="H3927">
        <v>9</v>
      </c>
      <c r="I3927" t="s">
        <v>7888</v>
      </c>
      <c r="J3927" t="s">
        <v>49</v>
      </c>
      <c r="K3927" t="s">
        <v>87</v>
      </c>
      <c r="L3927" t="b">
        <f t="shared" si="61"/>
        <v>0</v>
      </c>
      <c r="M3927">
        <v>341</v>
      </c>
      <c r="N3927">
        <v>34</v>
      </c>
      <c r="P3927">
        <v>164386</v>
      </c>
      <c r="Q3927">
        <v>227240</v>
      </c>
      <c r="R3927" t="s">
        <v>7874</v>
      </c>
      <c r="S3927" t="s">
        <v>52</v>
      </c>
      <c r="T3927" t="s">
        <v>7758</v>
      </c>
      <c r="U3927" t="s">
        <v>4692</v>
      </c>
      <c r="V3927">
        <v>21</v>
      </c>
      <c r="W3927">
        <v>72.34</v>
      </c>
      <c r="X3927">
        <v>0.21</v>
      </c>
      <c r="Y3927" t="s">
        <v>68</v>
      </c>
      <c r="Z3927">
        <v>29</v>
      </c>
      <c r="AA3927">
        <v>0.02</v>
      </c>
      <c r="AB3927">
        <v>2.78</v>
      </c>
      <c r="AC3927" t="s">
        <v>7889</v>
      </c>
      <c r="AE3927">
        <v>10809</v>
      </c>
      <c r="AF3927" t="b">
        <v>1</v>
      </c>
      <c r="AG3927">
        <v>1</v>
      </c>
      <c r="AM3927">
        <v>0</v>
      </c>
      <c r="AN3927" t="b">
        <v>0</v>
      </c>
      <c r="AO3927" t="b">
        <v>0</v>
      </c>
      <c r="AP3927" t="b">
        <v>0</v>
      </c>
      <c r="AQ3927" t="s">
        <v>70</v>
      </c>
      <c r="AR3927" t="s">
        <v>89</v>
      </c>
      <c r="AS3927" t="s">
        <v>192</v>
      </c>
      <c r="AV3927" t="s">
        <v>59</v>
      </c>
    </row>
    <row r="3928" spans="1:48" x14ac:dyDescent="0.35">
      <c r="A3928" t="s">
        <v>47</v>
      </c>
      <c r="B3928">
        <v>12</v>
      </c>
      <c r="C3928">
        <v>216</v>
      </c>
      <c r="D3928">
        <v>2021</v>
      </c>
      <c r="E3928">
        <v>5</v>
      </c>
      <c r="F3928">
        <v>4</v>
      </c>
      <c r="G3928">
        <v>0</v>
      </c>
      <c r="H3928">
        <v>10</v>
      </c>
      <c r="I3928" t="s">
        <v>7890</v>
      </c>
      <c r="J3928" t="s">
        <v>49</v>
      </c>
      <c r="K3928" t="s">
        <v>87</v>
      </c>
      <c r="L3928" t="b">
        <f t="shared" si="61"/>
        <v>0</v>
      </c>
      <c r="M3928">
        <v>312</v>
      </c>
      <c r="N3928">
        <v>47</v>
      </c>
      <c r="P3928">
        <v>164386</v>
      </c>
      <c r="Q3928">
        <v>227240</v>
      </c>
      <c r="R3928" t="s">
        <v>7874</v>
      </c>
      <c r="S3928" t="s">
        <v>52</v>
      </c>
      <c r="T3928" t="s">
        <v>7758</v>
      </c>
      <c r="U3928" t="s">
        <v>4692</v>
      </c>
      <c r="V3928">
        <v>21</v>
      </c>
      <c r="W3928">
        <v>72.34</v>
      </c>
      <c r="X3928">
        <v>0.19</v>
      </c>
      <c r="Y3928" t="s">
        <v>68</v>
      </c>
      <c r="Z3928">
        <v>15</v>
      </c>
      <c r="AA3928">
        <v>0.01</v>
      </c>
      <c r="AB3928">
        <v>2.78</v>
      </c>
      <c r="AC3928" t="s">
        <v>7891</v>
      </c>
      <c r="AE3928">
        <v>10809</v>
      </c>
      <c r="AF3928" t="b">
        <v>1</v>
      </c>
      <c r="AG3928">
        <v>1</v>
      </c>
      <c r="AM3928">
        <v>0</v>
      </c>
      <c r="AN3928" t="b">
        <v>0</v>
      </c>
      <c r="AO3928" t="b">
        <v>0</v>
      </c>
      <c r="AP3928" t="b">
        <v>0</v>
      </c>
      <c r="AQ3928" t="s">
        <v>57</v>
      </c>
      <c r="AR3928" t="s">
        <v>75</v>
      </c>
      <c r="AV3928" t="s">
        <v>59</v>
      </c>
    </row>
    <row r="3929" spans="1:48" x14ac:dyDescent="0.35">
      <c r="A3929" t="s">
        <v>47</v>
      </c>
      <c r="B3929">
        <v>12</v>
      </c>
      <c r="C3929">
        <v>216</v>
      </c>
      <c r="D3929">
        <v>2021</v>
      </c>
      <c r="E3929">
        <v>5</v>
      </c>
      <c r="F3929">
        <v>4</v>
      </c>
      <c r="G3929">
        <v>0</v>
      </c>
      <c r="H3929">
        <v>11</v>
      </c>
      <c r="I3929" t="s">
        <v>7892</v>
      </c>
      <c r="J3929" t="s">
        <v>49</v>
      </c>
      <c r="K3929" t="s">
        <v>87</v>
      </c>
      <c r="L3929" t="b">
        <f t="shared" si="61"/>
        <v>0</v>
      </c>
      <c r="M3929">
        <v>297</v>
      </c>
      <c r="N3929">
        <v>26</v>
      </c>
      <c r="P3929">
        <v>164386</v>
      </c>
      <c r="Q3929">
        <v>227240</v>
      </c>
      <c r="R3929" t="s">
        <v>7874</v>
      </c>
      <c r="S3929" t="s">
        <v>52</v>
      </c>
      <c r="T3929" t="s">
        <v>7758</v>
      </c>
      <c r="U3929" t="s">
        <v>4692</v>
      </c>
      <c r="V3929">
        <v>21</v>
      </c>
      <c r="W3929">
        <v>72.34</v>
      </c>
      <c r="X3929">
        <v>0.18</v>
      </c>
      <c r="Y3929" t="s">
        <v>68</v>
      </c>
      <c r="Z3929">
        <v>64</v>
      </c>
      <c r="AA3929">
        <v>0.04</v>
      </c>
      <c r="AB3929">
        <v>2.78</v>
      </c>
      <c r="AC3929" t="s">
        <v>7893</v>
      </c>
      <c r="AE3929">
        <v>10809</v>
      </c>
      <c r="AF3929" t="b">
        <v>1</v>
      </c>
      <c r="AG3929">
        <v>1</v>
      </c>
      <c r="AM3929">
        <v>0</v>
      </c>
      <c r="AN3929" t="b">
        <v>0</v>
      </c>
      <c r="AO3929" t="b">
        <v>0</v>
      </c>
      <c r="AP3929" t="b">
        <v>0</v>
      </c>
      <c r="AV3929" t="s">
        <v>59</v>
      </c>
    </row>
    <row r="3930" spans="1:48" x14ac:dyDescent="0.35">
      <c r="A3930" t="s">
        <v>47</v>
      </c>
      <c r="B3930">
        <v>12</v>
      </c>
      <c r="C3930">
        <v>216</v>
      </c>
      <c r="D3930">
        <v>2021</v>
      </c>
      <c r="E3930">
        <v>5</v>
      </c>
      <c r="F3930">
        <v>4</v>
      </c>
      <c r="G3930">
        <v>0</v>
      </c>
      <c r="H3930">
        <v>12</v>
      </c>
      <c r="I3930" t="s">
        <v>7894</v>
      </c>
      <c r="J3930" t="s">
        <v>49</v>
      </c>
      <c r="K3930" t="s">
        <v>7491</v>
      </c>
      <c r="L3930" t="b">
        <f t="shared" si="61"/>
        <v>0</v>
      </c>
      <c r="M3930">
        <v>233</v>
      </c>
      <c r="N3930">
        <v>34</v>
      </c>
      <c r="P3930">
        <v>164386</v>
      </c>
      <c r="Q3930">
        <v>227240</v>
      </c>
      <c r="R3930" t="s">
        <v>7874</v>
      </c>
      <c r="S3930" t="s">
        <v>52</v>
      </c>
      <c r="T3930" t="s">
        <v>7758</v>
      </c>
      <c r="U3930" t="s">
        <v>4692</v>
      </c>
      <c r="V3930">
        <v>21</v>
      </c>
      <c r="W3930">
        <v>72.34</v>
      </c>
      <c r="X3930">
        <v>0.14000000000000001</v>
      </c>
      <c r="Y3930" t="s">
        <v>68</v>
      </c>
      <c r="Z3930">
        <v>93</v>
      </c>
      <c r="AA3930">
        <v>0.06</v>
      </c>
      <c r="AB3930">
        <v>2.78</v>
      </c>
      <c r="AC3930" t="s">
        <v>7895</v>
      </c>
      <c r="AE3930">
        <v>24417</v>
      </c>
      <c r="AF3930" t="b">
        <v>1</v>
      </c>
      <c r="AG3930">
        <v>1</v>
      </c>
      <c r="AM3930">
        <v>0</v>
      </c>
      <c r="AN3930" t="b">
        <v>0</v>
      </c>
      <c r="AO3930" t="b">
        <v>0</v>
      </c>
      <c r="AP3930" t="b">
        <v>0</v>
      </c>
      <c r="AQ3930" t="s">
        <v>70</v>
      </c>
      <c r="AR3930" t="s">
        <v>89</v>
      </c>
      <c r="AT3930" t="s">
        <v>71</v>
      </c>
      <c r="AV3930" t="s">
        <v>59</v>
      </c>
    </row>
    <row r="3931" spans="1:48" x14ac:dyDescent="0.35">
      <c r="A3931" t="s">
        <v>47</v>
      </c>
      <c r="B3931">
        <v>12</v>
      </c>
      <c r="C3931">
        <v>216</v>
      </c>
      <c r="D3931">
        <v>2021</v>
      </c>
      <c r="E3931">
        <v>5</v>
      </c>
      <c r="F3931">
        <v>4</v>
      </c>
      <c r="G3931">
        <v>0</v>
      </c>
      <c r="H3931">
        <v>13</v>
      </c>
      <c r="I3931" t="s">
        <v>7896</v>
      </c>
      <c r="J3931" t="s">
        <v>49</v>
      </c>
      <c r="K3931" t="s">
        <v>87</v>
      </c>
      <c r="L3931" t="b">
        <f t="shared" si="61"/>
        <v>0</v>
      </c>
      <c r="M3931">
        <v>140</v>
      </c>
      <c r="N3931">
        <v>52</v>
      </c>
      <c r="P3931">
        <v>164386</v>
      </c>
      <c r="Q3931">
        <v>227240</v>
      </c>
      <c r="R3931" t="s">
        <v>7874</v>
      </c>
      <c r="S3931" t="s">
        <v>52</v>
      </c>
      <c r="T3931" t="s">
        <v>7758</v>
      </c>
      <c r="U3931" t="s">
        <v>4692</v>
      </c>
      <c r="V3931">
        <v>21</v>
      </c>
      <c r="W3931">
        <v>72.34</v>
      </c>
      <c r="X3931">
        <v>0.09</v>
      </c>
      <c r="Y3931" t="s">
        <v>68</v>
      </c>
      <c r="Z3931">
        <v>9</v>
      </c>
      <c r="AA3931">
        <v>0.01</v>
      </c>
      <c r="AB3931">
        <v>2.78</v>
      </c>
      <c r="AC3931" t="s">
        <v>7897</v>
      </c>
      <c r="AE3931">
        <v>10809</v>
      </c>
      <c r="AF3931" t="b">
        <v>1</v>
      </c>
      <c r="AG3931">
        <v>1</v>
      </c>
      <c r="AM3931">
        <v>0</v>
      </c>
      <c r="AN3931" t="b">
        <v>0</v>
      </c>
      <c r="AO3931" t="b">
        <v>0</v>
      </c>
      <c r="AP3931" t="b">
        <v>0</v>
      </c>
      <c r="AQ3931" t="s">
        <v>70</v>
      </c>
      <c r="AR3931" t="s">
        <v>75</v>
      </c>
      <c r="AV3931" t="s">
        <v>59</v>
      </c>
    </row>
    <row r="3932" spans="1:48" x14ac:dyDescent="0.35">
      <c r="A3932" t="s">
        <v>47</v>
      </c>
      <c r="B3932">
        <v>12</v>
      </c>
      <c r="C3932">
        <v>216</v>
      </c>
      <c r="D3932">
        <v>2021</v>
      </c>
      <c r="E3932">
        <v>5</v>
      </c>
      <c r="F3932">
        <v>4</v>
      </c>
      <c r="G3932">
        <v>0</v>
      </c>
      <c r="H3932">
        <v>14</v>
      </c>
      <c r="I3932" t="s">
        <v>7898</v>
      </c>
      <c r="J3932" t="s">
        <v>49</v>
      </c>
      <c r="K3932" t="s">
        <v>87</v>
      </c>
      <c r="L3932" t="b">
        <f t="shared" si="61"/>
        <v>0</v>
      </c>
      <c r="M3932">
        <v>131</v>
      </c>
      <c r="N3932">
        <v>66</v>
      </c>
      <c r="P3932">
        <v>164386</v>
      </c>
      <c r="Q3932">
        <v>227240</v>
      </c>
      <c r="R3932" t="s">
        <v>7874</v>
      </c>
      <c r="S3932" t="s">
        <v>52</v>
      </c>
      <c r="T3932" t="s">
        <v>7758</v>
      </c>
      <c r="U3932" t="s">
        <v>4692</v>
      </c>
      <c r="V3932">
        <v>21</v>
      </c>
      <c r="W3932">
        <v>72.34</v>
      </c>
      <c r="X3932">
        <v>0.08</v>
      </c>
      <c r="Y3932" t="s">
        <v>68</v>
      </c>
      <c r="Z3932">
        <v>2</v>
      </c>
      <c r="AA3932">
        <v>0</v>
      </c>
      <c r="AB3932">
        <v>2.78</v>
      </c>
      <c r="AC3932" t="s">
        <v>7899</v>
      </c>
      <c r="AE3932">
        <v>10809</v>
      </c>
      <c r="AF3932" t="b">
        <v>1</v>
      </c>
      <c r="AG3932">
        <v>1</v>
      </c>
      <c r="AM3932">
        <v>0</v>
      </c>
      <c r="AN3932" t="b">
        <v>0</v>
      </c>
      <c r="AO3932" t="b">
        <v>0</v>
      </c>
      <c r="AP3932" t="b">
        <v>0</v>
      </c>
      <c r="AQ3932" t="s">
        <v>117</v>
      </c>
      <c r="AR3932" t="s">
        <v>71</v>
      </c>
      <c r="AV3932" t="s">
        <v>59</v>
      </c>
    </row>
    <row r="3933" spans="1:48" x14ac:dyDescent="0.35">
      <c r="A3933" t="s">
        <v>47</v>
      </c>
      <c r="B3933">
        <v>12</v>
      </c>
      <c r="C3933">
        <v>216</v>
      </c>
      <c r="D3933">
        <v>2021</v>
      </c>
      <c r="E3933">
        <v>5</v>
      </c>
      <c r="F3933">
        <v>4</v>
      </c>
      <c r="G3933">
        <v>0</v>
      </c>
      <c r="H3933">
        <v>15</v>
      </c>
      <c r="I3933" t="s">
        <v>7900</v>
      </c>
      <c r="J3933" t="s">
        <v>49</v>
      </c>
      <c r="K3933" t="s">
        <v>87</v>
      </c>
      <c r="L3933" t="b">
        <f t="shared" si="61"/>
        <v>0</v>
      </c>
      <c r="M3933">
        <v>129</v>
      </c>
      <c r="N3933">
        <v>53</v>
      </c>
      <c r="P3933">
        <v>164386</v>
      </c>
      <c r="Q3933">
        <v>227240</v>
      </c>
      <c r="R3933" t="s">
        <v>7874</v>
      </c>
      <c r="S3933" t="s">
        <v>52</v>
      </c>
      <c r="T3933" t="s">
        <v>7758</v>
      </c>
      <c r="U3933" t="s">
        <v>4692</v>
      </c>
      <c r="V3933">
        <v>21</v>
      </c>
      <c r="W3933">
        <v>72.34</v>
      </c>
      <c r="X3933">
        <v>0.08</v>
      </c>
      <c r="Y3933" t="s">
        <v>68</v>
      </c>
      <c r="Z3933">
        <v>23</v>
      </c>
      <c r="AA3933">
        <v>0.01</v>
      </c>
      <c r="AB3933">
        <v>2.78</v>
      </c>
      <c r="AC3933" t="s">
        <v>7901</v>
      </c>
      <c r="AE3933">
        <v>10809</v>
      </c>
      <c r="AF3933" t="b">
        <v>1</v>
      </c>
      <c r="AG3933">
        <v>1</v>
      </c>
      <c r="AM3933">
        <v>0</v>
      </c>
      <c r="AN3933" t="b">
        <v>0</v>
      </c>
      <c r="AO3933" t="b">
        <v>0</v>
      </c>
      <c r="AP3933" t="b">
        <v>0</v>
      </c>
      <c r="AQ3933" t="s">
        <v>96</v>
      </c>
      <c r="AR3933" t="s">
        <v>75</v>
      </c>
      <c r="AV3933" t="s">
        <v>59</v>
      </c>
    </row>
    <row r="3934" spans="1:48" x14ac:dyDescent="0.35">
      <c r="A3934" t="s">
        <v>47</v>
      </c>
      <c r="B3934">
        <v>12</v>
      </c>
      <c r="C3934">
        <v>216</v>
      </c>
      <c r="D3934">
        <v>2021</v>
      </c>
      <c r="E3934">
        <v>5</v>
      </c>
      <c r="F3934">
        <v>4</v>
      </c>
      <c r="G3934">
        <v>0</v>
      </c>
      <c r="H3934">
        <v>16</v>
      </c>
      <c r="I3934" t="s">
        <v>7902</v>
      </c>
      <c r="J3934" t="s">
        <v>49</v>
      </c>
      <c r="K3934" t="s">
        <v>2591</v>
      </c>
      <c r="L3934" t="b">
        <f t="shared" si="61"/>
        <v>0</v>
      </c>
      <c r="M3934">
        <v>106</v>
      </c>
      <c r="N3934">
        <v>45</v>
      </c>
      <c r="P3934">
        <v>164386</v>
      </c>
      <c r="Q3934">
        <v>227240</v>
      </c>
      <c r="R3934" t="s">
        <v>7874</v>
      </c>
      <c r="S3934" t="s">
        <v>52</v>
      </c>
      <c r="T3934" t="s">
        <v>7758</v>
      </c>
      <c r="U3934" t="s">
        <v>4692</v>
      </c>
      <c r="V3934">
        <v>21</v>
      </c>
      <c r="W3934">
        <v>72.34</v>
      </c>
      <c r="X3934">
        <v>0.06</v>
      </c>
      <c r="Y3934" t="s">
        <v>68</v>
      </c>
      <c r="Z3934">
        <v>3</v>
      </c>
      <c r="AA3934">
        <v>0</v>
      </c>
      <c r="AB3934">
        <v>2.78</v>
      </c>
      <c r="AC3934" t="s">
        <v>7903</v>
      </c>
      <c r="AE3934">
        <v>24314</v>
      </c>
      <c r="AF3934" t="b">
        <v>1</v>
      </c>
      <c r="AG3934">
        <v>1</v>
      </c>
      <c r="AM3934">
        <v>0</v>
      </c>
      <c r="AN3934" t="b">
        <v>0</v>
      </c>
      <c r="AO3934" t="b">
        <v>0</v>
      </c>
      <c r="AP3934" t="b">
        <v>0</v>
      </c>
      <c r="AQ3934" t="s">
        <v>96</v>
      </c>
      <c r="AR3934" t="s">
        <v>58</v>
      </c>
      <c r="AS3934" t="s">
        <v>147</v>
      </c>
      <c r="AV3934" t="s">
        <v>59</v>
      </c>
    </row>
    <row r="3935" spans="1:48" x14ac:dyDescent="0.35">
      <c r="A3935" t="s">
        <v>47</v>
      </c>
      <c r="B3935">
        <v>12</v>
      </c>
      <c r="C3935">
        <v>216</v>
      </c>
      <c r="D3935">
        <v>2021</v>
      </c>
      <c r="E3935">
        <v>5</v>
      </c>
      <c r="F3935">
        <v>4</v>
      </c>
      <c r="G3935">
        <v>0</v>
      </c>
      <c r="H3935">
        <v>17</v>
      </c>
      <c r="I3935" t="s">
        <v>7904</v>
      </c>
      <c r="J3935" t="s">
        <v>49</v>
      </c>
      <c r="K3935" t="s">
        <v>87</v>
      </c>
      <c r="L3935" t="b">
        <f t="shared" si="61"/>
        <v>0</v>
      </c>
      <c r="M3935">
        <v>103</v>
      </c>
      <c r="N3935">
        <v>34</v>
      </c>
      <c r="P3935">
        <v>164386</v>
      </c>
      <c r="Q3935">
        <v>227240</v>
      </c>
      <c r="R3935" t="s">
        <v>7874</v>
      </c>
      <c r="S3935" t="s">
        <v>52</v>
      </c>
      <c r="T3935" t="s">
        <v>7758</v>
      </c>
      <c r="U3935" t="s">
        <v>4692</v>
      </c>
      <c r="V3935">
        <v>21</v>
      </c>
      <c r="W3935">
        <v>72.34</v>
      </c>
      <c r="X3935">
        <v>0.06</v>
      </c>
      <c r="Y3935" t="s">
        <v>68</v>
      </c>
      <c r="Z3935">
        <v>7</v>
      </c>
      <c r="AA3935">
        <v>0</v>
      </c>
      <c r="AB3935">
        <v>2.78</v>
      </c>
      <c r="AC3935" t="s">
        <v>7905</v>
      </c>
      <c r="AE3935">
        <v>10809</v>
      </c>
      <c r="AF3935" t="b">
        <v>1</v>
      </c>
      <c r="AG3935">
        <v>1</v>
      </c>
      <c r="AM3935">
        <v>0</v>
      </c>
      <c r="AN3935" t="b">
        <v>0</v>
      </c>
      <c r="AO3935" t="b">
        <v>0</v>
      </c>
      <c r="AP3935" t="b">
        <v>0</v>
      </c>
      <c r="AQ3935" t="s">
        <v>85</v>
      </c>
      <c r="AR3935" t="s">
        <v>89</v>
      </c>
      <c r="AS3935" t="s">
        <v>187</v>
      </c>
      <c r="AV3935" t="s">
        <v>59</v>
      </c>
    </row>
    <row r="3936" spans="1:48" x14ac:dyDescent="0.35">
      <c r="A3936" t="s">
        <v>47</v>
      </c>
      <c r="B3936">
        <v>12</v>
      </c>
      <c r="C3936">
        <v>216</v>
      </c>
      <c r="D3936">
        <v>2021</v>
      </c>
      <c r="E3936">
        <v>5</v>
      </c>
      <c r="F3936">
        <v>4</v>
      </c>
      <c r="G3936">
        <v>0</v>
      </c>
      <c r="H3936">
        <v>18</v>
      </c>
      <c r="I3936" t="s">
        <v>7906</v>
      </c>
      <c r="J3936" t="s">
        <v>66</v>
      </c>
      <c r="K3936" t="s">
        <v>7907</v>
      </c>
      <c r="L3936" t="b">
        <f t="shared" si="61"/>
        <v>0</v>
      </c>
      <c r="M3936">
        <v>96</v>
      </c>
      <c r="N3936">
        <v>50</v>
      </c>
      <c r="P3936">
        <v>164386</v>
      </c>
      <c r="Q3936">
        <v>227240</v>
      </c>
      <c r="R3936" t="s">
        <v>7874</v>
      </c>
      <c r="S3936" t="s">
        <v>52</v>
      </c>
      <c r="T3936" t="s">
        <v>7758</v>
      </c>
      <c r="U3936" t="s">
        <v>4692</v>
      </c>
      <c r="V3936">
        <v>21</v>
      </c>
      <c r="W3936">
        <v>72.34</v>
      </c>
      <c r="X3936">
        <v>0.06</v>
      </c>
      <c r="Y3936" t="s">
        <v>68</v>
      </c>
      <c r="Z3936">
        <v>16</v>
      </c>
      <c r="AA3936">
        <v>0.01</v>
      </c>
      <c r="AB3936">
        <v>2.78</v>
      </c>
      <c r="AC3936" t="s">
        <v>7908</v>
      </c>
      <c r="AE3936">
        <v>24327</v>
      </c>
      <c r="AF3936" t="b">
        <v>1</v>
      </c>
      <c r="AG3936">
        <v>1</v>
      </c>
      <c r="AM3936">
        <v>0</v>
      </c>
      <c r="AN3936" t="b">
        <v>0</v>
      </c>
      <c r="AO3936" t="b">
        <v>0</v>
      </c>
      <c r="AP3936" t="b">
        <v>0</v>
      </c>
      <c r="AQ3936" t="s">
        <v>111</v>
      </c>
      <c r="AR3936" t="s">
        <v>125</v>
      </c>
      <c r="AS3936" t="s">
        <v>126</v>
      </c>
      <c r="AV3936" t="s">
        <v>59</v>
      </c>
    </row>
    <row r="3937" spans="1:48" x14ac:dyDescent="0.35">
      <c r="A3937" t="s">
        <v>47</v>
      </c>
      <c r="B3937">
        <v>12</v>
      </c>
      <c r="C3937">
        <v>216</v>
      </c>
      <c r="D3937">
        <v>2021</v>
      </c>
      <c r="E3937">
        <v>5</v>
      </c>
      <c r="F3937">
        <v>4</v>
      </c>
      <c r="G3937">
        <v>0</v>
      </c>
      <c r="H3937">
        <v>19</v>
      </c>
      <c r="I3937" t="s">
        <v>7909</v>
      </c>
      <c r="J3937" t="s">
        <v>49</v>
      </c>
      <c r="K3937" t="s">
        <v>87</v>
      </c>
      <c r="L3937" t="b">
        <f t="shared" si="61"/>
        <v>0</v>
      </c>
      <c r="M3937">
        <v>80</v>
      </c>
      <c r="N3937">
        <v>47</v>
      </c>
      <c r="P3937">
        <v>164386</v>
      </c>
      <c r="Q3937">
        <v>227240</v>
      </c>
      <c r="R3937" t="s">
        <v>7874</v>
      </c>
      <c r="S3937" t="s">
        <v>52</v>
      </c>
      <c r="T3937" t="s">
        <v>7758</v>
      </c>
      <c r="U3937" t="s">
        <v>4692</v>
      </c>
      <c r="V3937">
        <v>21</v>
      </c>
      <c r="W3937">
        <v>72.34</v>
      </c>
      <c r="X3937">
        <v>0.05</v>
      </c>
      <c r="Y3937" t="s">
        <v>68</v>
      </c>
      <c r="Z3937">
        <v>24</v>
      </c>
      <c r="AA3937">
        <v>0.01</v>
      </c>
      <c r="AB3937">
        <v>2.78</v>
      </c>
      <c r="AC3937" t="s">
        <v>7910</v>
      </c>
      <c r="AE3937">
        <v>10809</v>
      </c>
      <c r="AF3937" t="b">
        <v>1</v>
      </c>
      <c r="AG3937">
        <v>2</v>
      </c>
      <c r="AH3937" t="s">
        <v>87</v>
      </c>
      <c r="AI3937">
        <v>10809</v>
      </c>
      <c r="AJ3937" t="s">
        <v>7874</v>
      </c>
      <c r="AK3937" t="b">
        <v>1</v>
      </c>
      <c r="AL3937" t="b">
        <v>1</v>
      </c>
      <c r="AM3937">
        <v>0</v>
      </c>
      <c r="AN3937" t="b">
        <v>0</v>
      </c>
      <c r="AO3937" t="b">
        <v>0</v>
      </c>
      <c r="AP3937" t="b">
        <v>1</v>
      </c>
      <c r="AQ3937" t="s">
        <v>70</v>
      </c>
      <c r="AR3937" t="s">
        <v>89</v>
      </c>
      <c r="AV3937" t="s">
        <v>59</v>
      </c>
    </row>
    <row r="3938" spans="1:48" x14ac:dyDescent="0.35">
      <c r="A3938" t="s">
        <v>47</v>
      </c>
      <c r="B3938">
        <v>12</v>
      </c>
      <c r="C3938">
        <v>216</v>
      </c>
      <c r="D3938">
        <v>2021</v>
      </c>
      <c r="E3938">
        <v>5</v>
      </c>
      <c r="F3938">
        <v>4</v>
      </c>
      <c r="G3938">
        <v>0</v>
      </c>
      <c r="H3938">
        <v>20</v>
      </c>
      <c r="I3938" t="s">
        <v>7911</v>
      </c>
      <c r="J3938" t="s">
        <v>49</v>
      </c>
      <c r="K3938" t="s">
        <v>87</v>
      </c>
      <c r="L3938" t="b">
        <f t="shared" si="61"/>
        <v>0</v>
      </c>
      <c r="M3938">
        <v>56</v>
      </c>
      <c r="N3938">
        <v>25</v>
      </c>
      <c r="P3938">
        <v>164386</v>
      </c>
      <c r="Q3938">
        <v>227240</v>
      </c>
      <c r="R3938" t="s">
        <v>7874</v>
      </c>
      <c r="S3938" t="s">
        <v>52</v>
      </c>
      <c r="T3938" t="s">
        <v>7758</v>
      </c>
      <c r="U3938" t="s">
        <v>4692</v>
      </c>
      <c r="V3938">
        <v>21</v>
      </c>
      <c r="W3938">
        <v>72.34</v>
      </c>
      <c r="X3938">
        <v>0.03</v>
      </c>
      <c r="Y3938" t="s">
        <v>68</v>
      </c>
      <c r="Z3938">
        <v>4</v>
      </c>
      <c r="AA3938">
        <v>0</v>
      </c>
      <c r="AB3938">
        <v>2.78</v>
      </c>
      <c r="AC3938" t="s">
        <v>7912</v>
      </c>
      <c r="AE3938">
        <v>10809</v>
      </c>
      <c r="AF3938" t="b">
        <v>1</v>
      </c>
      <c r="AG3938">
        <v>1</v>
      </c>
      <c r="AM3938">
        <v>0</v>
      </c>
      <c r="AN3938" t="b">
        <v>0</v>
      </c>
      <c r="AO3938" t="b">
        <v>0</v>
      </c>
      <c r="AP3938" t="b">
        <v>0</v>
      </c>
      <c r="AQ3938" t="s">
        <v>70</v>
      </c>
      <c r="AR3938" t="s">
        <v>71</v>
      </c>
      <c r="AV3938" t="s">
        <v>59</v>
      </c>
    </row>
    <row r="3939" spans="1:48" x14ac:dyDescent="0.35">
      <c r="A3939" t="s">
        <v>47</v>
      </c>
      <c r="B3939">
        <v>12</v>
      </c>
      <c r="C3939">
        <v>216</v>
      </c>
      <c r="D3939">
        <v>2021</v>
      </c>
      <c r="E3939">
        <v>5</v>
      </c>
      <c r="F3939">
        <v>4</v>
      </c>
      <c r="G3939">
        <v>0</v>
      </c>
      <c r="H3939">
        <v>21</v>
      </c>
      <c r="I3939" t="s">
        <v>7913</v>
      </c>
      <c r="J3939" t="s">
        <v>49</v>
      </c>
      <c r="K3939" t="s">
        <v>87</v>
      </c>
      <c r="L3939" t="b">
        <f t="shared" si="61"/>
        <v>0</v>
      </c>
      <c r="M3939">
        <v>52</v>
      </c>
      <c r="N3939">
        <v>37</v>
      </c>
      <c r="P3939">
        <v>164386</v>
      </c>
      <c r="Q3939">
        <v>227240</v>
      </c>
      <c r="R3939" t="s">
        <v>7874</v>
      </c>
      <c r="S3939" t="s">
        <v>52</v>
      </c>
      <c r="T3939" t="s">
        <v>7758</v>
      </c>
      <c r="U3939" t="s">
        <v>4692</v>
      </c>
      <c r="V3939">
        <v>21</v>
      </c>
      <c r="W3939">
        <v>72.34</v>
      </c>
      <c r="X3939">
        <v>0.03</v>
      </c>
      <c r="Y3939" t="s">
        <v>68</v>
      </c>
      <c r="Z3939">
        <v>14</v>
      </c>
      <c r="AA3939">
        <v>0.01</v>
      </c>
      <c r="AB3939">
        <v>2.78</v>
      </c>
      <c r="AC3939" t="s">
        <v>7914</v>
      </c>
      <c r="AE3939">
        <v>10809</v>
      </c>
      <c r="AF3939" t="b">
        <v>1</v>
      </c>
      <c r="AG3939">
        <v>1</v>
      </c>
      <c r="AM3939">
        <v>0</v>
      </c>
      <c r="AN3939" t="b">
        <v>0</v>
      </c>
      <c r="AO3939" t="b">
        <v>0</v>
      </c>
      <c r="AP3939" t="b">
        <v>0</v>
      </c>
      <c r="AQ3939" t="s">
        <v>81</v>
      </c>
      <c r="AR3939" t="s">
        <v>75</v>
      </c>
      <c r="AV3939" t="s">
        <v>59</v>
      </c>
    </row>
    <row r="3940" spans="1:48" x14ac:dyDescent="0.35">
      <c r="A3940" t="s">
        <v>47</v>
      </c>
      <c r="B3940">
        <v>12</v>
      </c>
      <c r="C3940">
        <v>216</v>
      </c>
      <c r="D3940">
        <v>2021</v>
      </c>
      <c r="E3940">
        <v>5</v>
      </c>
      <c r="F3940">
        <v>4</v>
      </c>
      <c r="G3940">
        <v>0</v>
      </c>
      <c r="H3940">
        <v>22</v>
      </c>
      <c r="I3940" t="s">
        <v>7915</v>
      </c>
      <c r="J3940" t="s">
        <v>49</v>
      </c>
      <c r="K3940" t="s">
        <v>87</v>
      </c>
      <c r="L3940" t="b">
        <f t="shared" si="61"/>
        <v>0</v>
      </c>
      <c r="M3940">
        <v>38</v>
      </c>
      <c r="N3940">
        <v>43</v>
      </c>
      <c r="P3940">
        <v>164386</v>
      </c>
      <c r="Q3940">
        <v>227240</v>
      </c>
      <c r="R3940" t="s">
        <v>7874</v>
      </c>
      <c r="S3940" t="s">
        <v>52</v>
      </c>
      <c r="T3940" t="s">
        <v>7758</v>
      </c>
      <c r="U3940" t="s">
        <v>4692</v>
      </c>
      <c r="V3940">
        <v>21</v>
      </c>
      <c r="W3940">
        <v>72.34</v>
      </c>
      <c r="X3940">
        <v>0.02</v>
      </c>
      <c r="Y3940" t="s">
        <v>68</v>
      </c>
      <c r="Z3940">
        <v>0</v>
      </c>
      <c r="AA3940">
        <v>0</v>
      </c>
      <c r="AB3940">
        <v>2.78</v>
      </c>
      <c r="AC3940" t="s">
        <v>7916</v>
      </c>
      <c r="AE3940">
        <v>10809</v>
      </c>
      <c r="AF3940" t="b">
        <v>1</v>
      </c>
      <c r="AG3940">
        <v>1</v>
      </c>
      <c r="AM3940">
        <v>0</v>
      </c>
      <c r="AN3940" t="b">
        <v>0</v>
      </c>
      <c r="AO3940" t="b">
        <v>0</v>
      </c>
      <c r="AP3940" t="b">
        <v>0</v>
      </c>
      <c r="AQ3940" t="s">
        <v>57</v>
      </c>
      <c r="AR3940" t="s">
        <v>89</v>
      </c>
      <c r="AV3940" t="s">
        <v>59</v>
      </c>
    </row>
    <row r="3941" spans="1:48" x14ac:dyDescent="0.35">
      <c r="A3941" t="s">
        <v>47</v>
      </c>
      <c r="B3941">
        <v>12</v>
      </c>
      <c r="C3941">
        <v>217</v>
      </c>
      <c r="D3941">
        <v>2021</v>
      </c>
      <c r="E3941">
        <v>5</v>
      </c>
      <c r="F3941">
        <v>4</v>
      </c>
      <c r="G3941">
        <v>0</v>
      </c>
      <c r="H3941">
        <v>1</v>
      </c>
      <c r="I3941" t="s">
        <v>7917</v>
      </c>
      <c r="J3941" t="s">
        <v>49</v>
      </c>
      <c r="K3941" t="s">
        <v>50</v>
      </c>
      <c r="L3941" t="str">
        <f t="shared" si="61"/>
        <v>DMKPlus</v>
      </c>
      <c r="M3941">
        <v>73110</v>
      </c>
      <c r="N3941">
        <v>50</v>
      </c>
      <c r="P3941">
        <v>177840</v>
      </c>
      <c r="Q3941">
        <v>254712</v>
      </c>
      <c r="R3941" t="s">
        <v>7918</v>
      </c>
      <c r="S3941" t="s">
        <v>104</v>
      </c>
      <c r="T3941" t="s">
        <v>7758</v>
      </c>
      <c r="U3941" t="s">
        <v>4692</v>
      </c>
      <c r="V3941">
        <v>17</v>
      </c>
      <c r="W3941">
        <v>69.819999999999993</v>
      </c>
      <c r="X3941">
        <v>41.11</v>
      </c>
      <c r="Y3941" t="s">
        <v>55</v>
      </c>
      <c r="Z3941">
        <v>8510</v>
      </c>
      <c r="AA3941">
        <v>4.79</v>
      </c>
      <c r="AB3941">
        <v>3.12</v>
      </c>
      <c r="AC3941" t="s">
        <v>7919</v>
      </c>
      <c r="AE3941">
        <v>10192</v>
      </c>
      <c r="AF3941" t="b">
        <v>1</v>
      </c>
      <c r="AG3941">
        <v>2</v>
      </c>
      <c r="AH3941" t="s">
        <v>50</v>
      </c>
      <c r="AI3941">
        <v>10192</v>
      </c>
      <c r="AJ3941" t="s">
        <v>7918</v>
      </c>
      <c r="AK3941" t="b">
        <v>1</v>
      </c>
      <c r="AL3941" t="b">
        <v>1</v>
      </c>
      <c r="AM3941">
        <v>2</v>
      </c>
      <c r="AN3941" t="b">
        <v>0</v>
      </c>
      <c r="AO3941" t="b">
        <v>1</v>
      </c>
      <c r="AP3941" t="b">
        <v>1</v>
      </c>
      <c r="AQ3941" t="s">
        <v>81</v>
      </c>
      <c r="AR3941" t="s">
        <v>106</v>
      </c>
      <c r="AS3941" t="s">
        <v>107</v>
      </c>
      <c r="AT3941" t="s">
        <v>282</v>
      </c>
      <c r="AU3941" t="s">
        <v>1217</v>
      </c>
      <c r="AV3941" t="s">
        <v>59</v>
      </c>
    </row>
    <row r="3942" spans="1:48" x14ac:dyDescent="0.35">
      <c r="A3942" t="s">
        <v>47</v>
      </c>
      <c r="B3942">
        <v>12</v>
      </c>
      <c r="C3942">
        <v>217</v>
      </c>
      <c r="D3942">
        <v>2021</v>
      </c>
      <c r="E3942">
        <v>5</v>
      </c>
      <c r="F3942">
        <v>4</v>
      </c>
      <c r="G3942">
        <v>0</v>
      </c>
      <c r="H3942">
        <v>2</v>
      </c>
      <c r="I3942" t="s">
        <v>7920</v>
      </c>
      <c r="J3942" t="s">
        <v>49</v>
      </c>
      <c r="K3942" t="s">
        <v>109</v>
      </c>
      <c r="L3942" t="str">
        <f t="shared" si="61"/>
        <v>ADMKPlus</v>
      </c>
      <c r="M3942">
        <v>64600</v>
      </c>
      <c r="N3942">
        <v>45</v>
      </c>
      <c r="P3942">
        <v>177840</v>
      </c>
      <c r="Q3942">
        <v>254712</v>
      </c>
      <c r="R3942" t="s">
        <v>7918</v>
      </c>
      <c r="S3942" t="s">
        <v>104</v>
      </c>
      <c r="T3942" t="s">
        <v>7758</v>
      </c>
      <c r="U3942" t="s">
        <v>4692</v>
      </c>
      <c r="V3942">
        <v>17</v>
      </c>
      <c r="W3942">
        <v>69.819999999999993</v>
      </c>
      <c r="X3942">
        <v>36.32</v>
      </c>
      <c r="Y3942" t="s">
        <v>55</v>
      </c>
      <c r="Z3942">
        <v>42187</v>
      </c>
      <c r="AA3942">
        <v>23.72</v>
      </c>
      <c r="AB3942">
        <v>3.12</v>
      </c>
      <c r="AC3942" t="s">
        <v>7921</v>
      </c>
      <c r="AE3942">
        <v>930</v>
      </c>
      <c r="AF3942" t="b">
        <v>1</v>
      </c>
      <c r="AG3942">
        <v>2</v>
      </c>
      <c r="AH3942" t="s">
        <v>109</v>
      </c>
      <c r="AJ3942" t="s">
        <v>7918</v>
      </c>
      <c r="AK3942" t="b">
        <v>1</v>
      </c>
      <c r="AL3942" t="b">
        <v>1</v>
      </c>
      <c r="AM3942">
        <v>0</v>
      </c>
      <c r="AN3942" t="b">
        <v>0</v>
      </c>
      <c r="AO3942" t="b">
        <v>0</v>
      </c>
      <c r="AP3942" t="b">
        <v>1</v>
      </c>
      <c r="AQ3942" t="s">
        <v>96</v>
      </c>
      <c r="AR3942" t="s">
        <v>58</v>
      </c>
      <c r="AT3942" t="s">
        <v>282</v>
      </c>
      <c r="AU3942" t="s">
        <v>4149</v>
      </c>
      <c r="AV3942" t="s">
        <v>59</v>
      </c>
    </row>
    <row r="3943" spans="1:48" x14ac:dyDescent="0.35">
      <c r="A3943" t="s">
        <v>47</v>
      </c>
      <c r="B3943">
        <v>12</v>
      </c>
      <c r="C3943">
        <v>217</v>
      </c>
      <c r="D3943">
        <v>2021</v>
      </c>
      <c r="E3943">
        <v>5</v>
      </c>
      <c r="F3943">
        <v>4</v>
      </c>
      <c r="G3943">
        <v>0</v>
      </c>
      <c r="H3943">
        <v>3</v>
      </c>
      <c r="I3943" t="s">
        <v>7922</v>
      </c>
      <c r="J3943" t="s">
        <v>49</v>
      </c>
      <c r="K3943" t="s">
        <v>67</v>
      </c>
      <c r="L3943" t="b">
        <f t="shared" si="61"/>
        <v>0</v>
      </c>
      <c r="M3943">
        <v>22413</v>
      </c>
      <c r="N3943">
        <v>39</v>
      </c>
      <c r="P3943">
        <v>177840</v>
      </c>
      <c r="Q3943">
        <v>254712</v>
      </c>
      <c r="R3943" t="s">
        <v>7918</v>
      </c>
      <c r="S3943" t="s">
        <v>104</v>
      </c>
      <c r="T3943" t="s">
        <v>7758</v>
      </c>
      <c r="U3943" t="s">
        <v>4692</v>
      </c>
      <c r="V3943">
        <v>17</v>
      </c>
      <c r="W3943">
        <v>69.819999999999993</v>
      </c>
      <c r="X3943">
        <v>12.6</v>
      </c>
      <c r="Y3943" t="s">
        <v>68</v>
      </c>
      <c r="Z3943">
        <v>15869</v>
      </c>
      <c r="AA3943">
        <v>8.92</v>
      </c>
      <c r="AB3943">
        <v>3.12</v>
      </c>
      <c r="AC3943" t="s">
        <v>7923</v>
      </c>
      <c r="AE3943">
        <v>5533</v>
      </c>
      <c r="AF3943" t="b">
        <v>1</v>
      </c>
      <c r="AG3943">
        <v>1</v>
      </c>
      <c r="AM3943">
        <v>0</v>
      </c>
      <c r="AN3943" t="b">
        <v>0</v>
      </c>
      <c r="AO3943" t="b">
        <v>0</v>
      </c>
      <c r="AP3943" t="b">
        <v>0</v>
      </c>
      <c r="AQ3943" t="s">
        <v>117</v>
      </c>
      <c r="AR3943" t="s">
        <v>134</v>
      </c>
      <c r="AV3943" t="s">
        <v>59</v>
      </c>
    </row>
    <row r="3944" spans="1:48" x14ac:dyDescent="0.35">
      <c r="A3944" t="s">
        <v>47</v>
      </c>
      <c r="B3944">
        <v>12</v>
      </c>
      <c r="C3944">
        <v>217</v>
      </c>
      <c r="D3944">
        <v>2021</v>
      </c>
      <c r="E3944">
        <v>5</v>
      </c>
      <c r="F3944">
        <v>4</v>
      </c>
      <c r="G3944">
        <v>0</v>
      </c>
      <c r="H3944">
        <v>4</v>
      </c>
      <c r="I3944" t="s">
        <v>7924</v>
      </c>
      <c r="J3944" t="s">
        <v>49</v>
      </c>
      <c r="K3944" t="s">
        <v>1480</v>
      </c>
      <c r="L3944" t="b">
        <f t="shared" si="61"/>
        <v>0</v>
      </c>
      <c r="M3944">
        <v>6544</v>
      </c>
      <c r="N3944">
        <v>68</v>
      </c>
      <c r="P3944">
        <v>177840</v>
      </c>
      <c r="Q3944">
        <v>254712</v>
      </c>
      <c r="R3944" t="s">
        <v>7918</v>
      </c>
      <c r="S3944" t="s">
        <v>104</v>
      </c>
      <c r="T3944" t="s">
        <v>7758</v>
      </c>
      <c r="U3944" t="s">
        <v>4692</v>
      </c>
      <c r="V3944">
        <v>17</v>
      </c>
      <c r="W3944">
        <v>69.819999999999993</v>
      </c>
      <c r="X3944">
        <v>3.68</v>
      </c>
      <c r="Y3944" t="s">
        <v>68</v>
      </c>
      <c r="Z3944">
        <v>1217</v>
      </c>
      <c r="AA3944">
        <v>0.68</v>
      </c>
      <c r="AB3944">
        <v>3.12</v>
      </c>
      <c r="AC3944" t="s">
        <v>7925</v>
      </c>
      <c r="AE3944">
        <v>12001</v>
      </c>
      <c r="AF3944" t="b">
        <v>1</v>
      </c>
      <c r="AG3944">
        <v>6</v>
      </c>
      <c r="AH3944" t="s">
        <v>7926</v>
      </c>
      <c r="AI3944">
        <v>12001</v>
      </c>
      <c r="AJ3944" t="s">
        <v>7918</v>
      </c>
      <c r="AK3944" t="b">
        <v>1</v>
      </c>
      <c r="AL3944" t="b">
        <v>1</v>
      </c>
      <c r="AM3944">
        <v>2</v>
      </c>
      <c r="AN3944" t="b">
        <v>0</v>
      </c>
      <c r="AO3944" t="b">
        <v>0</v>
      </c>
      <c r="AP3944" t="b">
        <v>0</v>
      </c>
      <c r="AV3944" t="s">
        <v>59</v>
      </c>
    </row>
    <row r="3945" spans="1:48" x14ac:dyDescent="0.35">
      <c r="A3945" t="s">
        <v>47</v>
      </c>
      <c r="B3945">
        <v>12</v>
      </c>
      <c r="C3945">
        <v>217</v>
      </c>
      <c r="D3945">
        <v>2021</v>
      </c>
      <c r="E3945">
        <v>5</v>
      </c>
      <c r="F3945">
        <v>4</v>
      </c>
      <c r="G3945">
        <v>0</v>
      </c>
      <c r="H3945">
        <v>5</v>
      </c>
      <c r="I3945" t="s">
        <v>7927</v>
      </c>
      <c r="J3945" t="s">
        <v>49</v>
      </c>
      <c r="K3945" t="s">
        <v>73</v>
      </c>
      <c r="L3945" t="b">
        <f t="shared" si="61"/>
        <v>0</v>
      </c>
      <c r="M3945">
        <v>5327</v>
      </c>
      <c r="N3945">
        <v>63</v>
      </c>
      <c r="P3945">
        <v>177840</v>
      </c>
      <c r="Q3945">
        <v>254712</v>
      </c>
      <c r="R3945" t="s">
        <v>7918</v>
      </c>
      <c r="S3945" t="s">
        <v>104</v>
      </c>
      <c r="T3945" t="s">
        <v>7758</v>
      </c>
      <c r="U3945" t="s">
        <v>4692</v>
      </c>
      <c r="V3945">
        <v>17</v>
      </c>
      <c r="W3945">
        <v>69.819999999999993</v>
      </c>
      <c r="X3945">
        <v>3</v>
      </c>
      <c r="Y3945" t="s">
        <v>68</v>
      </c>
      <c r="Z3945">
        <v>3414</v>
      </c>
      <c r="AA3945">
        <v>1.92</v>
      </c>
      <c r="AB3945">
        <v>3.12</v>
      </c>
      <c r="AC3945" t="s">
        <v>7928</v>
      </c>
      <c r="AE3945">
        <v>2956</v>
      </c>
      <c r="AF3945" t="b">
        <v>1</v>
      </c>
      <c r="AG3945">
        <v>2</v>
      </c>
      <c r="AH3945" t="s">
        <v>73</v>
      </c>
      <c r="AI3945">
        <v>2956</v>
      </c>
      <c r="AJ3945" t="s">
        <v>7918</v>
      </c>
      <c r="AK3945" t="b">
        <v>1</v>
      </c>
      <c r="AL3945" t="b">
        <v>1</v>
      </c>
      <c r="AM3945">
        <v>0</v>
      </c>
      <c r="AN3945" t="b">
        <v>0</v>
      </c>
      <c r="AO3945" t="b">
        <v>0</v>
      </c>
      <c r="AP3945" t="b">
        <v>0</v>
      </c>
      <c r="AQ3945" t="s">
        <v>57</v>
      </c>
      <c r="AR3945" t="s">
        <v>58</v>
      </c>
      <c r="AV3945" t="s">
        <v>59</v>
      </c>
    </row>
    <row r="3946" spans="1:48" x14ac:dyDescent="0.35">
      <c r="A3946" t="s">
        <v>47</v>
      </c>
      <c r="B3946">
        <v>12</v>
      </c>
      <c r="C3946">
        <v>217</v>
      </c>
      <c r="D3946">
        <v>2021</v>
      </c>
      <c r="E3946">
        <v>5</v>
      </c>
      <c r="F3946">
        <v>4</v>
      </c>
      <c r="G3946">
        <v>0</v>
      </c>
      <c r="H3946">
        <v>6</v>
      </c>
      <c r="I3946" t="s">
        <v>7929</v>
      </c>
      <c r="J3946" t="s">
        <v>66</v>
      </c>
      <c r="K3946" t="s">
        <v>83</v>
      </c>
      <c r="L3946" t="b">
        <f t="shared" si="61"/>
        <v>0</v>
      </c>
      <c r="M3946">
        <v>1913</v>
      </c>
      <c r="N3946">
        <v>35</v>
      </c>
      <c r="P3946">
        <v>177840</v>
      </c>
      <c r="Q3946">
        <v>254712</v>
      </c>
      <c r="R3946" t="s">
        <v>7918</v>
      </c>
      <c r="S3946" t="s">
        <v>104</v>
      </c>
      <c r="T3946" t="s">
        <v>7758</v>
      </c>
      <c r="U3946" t="s">
        <v>4692</v>
      </c>
      <c r="V3946">
        <v>17</v>
      </c>
      <c r="W3946">
        <v>69.819999999999993</v>
      </c>
      <c r="X3946">
        <v>1.08</v>
      </c>
      <c r="Y3946" t="s">
        <v>68</v>
      </c>
      <c r="Z3946">
        <v>345</v>
      </c>
      <c r="AA3946">
        <v>0.19</v>
      </c>
      <c r="AB3946">
        <v>3.12</v>
      </c>
      <c r="AC3946" t="s">
        <v>7930</v>
      </c>
      <c r="AE3946">
        <v>3969</v>
      </c>
      <c r="AF3946" t="b">
        <v>1</v>
      </c>
      <c r="AG3946">
        <v>1</v>
      </c>
      <c r="AM3946">
        <v>0</v>
      </c>
      <c r="AN3946" t="b">
        <v>0</v>
      </c>
      <c r="AO3946" t="b">
        <v>0</v>
      </c>
      <c r="AP3946" t="b">
        <v>0</v>
      </c>
      <c r="AQ3946" t="s">
        <v>81</v>
      </c>
      <c r="AR3946" t="s">
        <v>75</v>
      </c>
      <c r="AS3946" t="s">
        <v>297</v>
      </c>
      <c r="AV3946" t="s">
        <v>59</v>
      </c>
    </row>
    <row r="3947" spans="1:48" x14ac:dyDescent="0.35">
      <c r="A3947" t="s">
        <v>47</v>
      </c>
      <c r="B3947">
        <v>12</v>
      </c>
      <c r="C3947">
        <v>217</v>
      </c>
      <c r="D3947">
        <v>2021</v>
      </c>
      <c r="E3947">
        <v>5</v>
      </c>
      <c r="F3947">
        <v>4</v>
      </c>
      <c r="G3947">
        <v>0</v>
      </c>
      <c r="H3947">
        <v>7</v>
      </c>
      <c r="I3947" t="s">
        <v>76</v>
      </c>
      <c r="K3947" t="s">
        <v>77</v>
      </c>
      <c r="L3947" t="b">
        <f t="shared" si="61"/>
        <v>0</v>
      </c>
      <c r="M3947">
        <v>1568</v>
      </c>
      <c r="P3947">
        <v>177840</v>
      </c>
      <c r="Q3947">
        <v>254712</v>
      </c>
      <c r="R3947" t="s">
        <v>7918</v>
      </c>
      <c r="S3947" t="s">
        <v>104</v>
      </c>
      <c r="T3947" t="s">
        <v>7758</v>
      </c>
      <c r="U3947" t="s">
        <v>4692</v>
      </c>
      <c r="V3947">
        <v>17</v>
      </c>
      <c r="W3947">
        <v>69.819999999999993</v>
      </c>
      <c r="X3947">
        <v>0.88</v>
      </c>
      <c r="Z3947">
        <v>1048</v>
      </c>
      <c r="AA3947">
        <v>0.59</v>
      </c>
      <c r="AB3947">
        <v>3.12</v>
      </c>
      <c r="AE3947">
        <v>5897</v>
      </c>
      <c r="AF3947" t="b">
        <v>1</v>
      </c>
      <c r="AV3947" t="s">
        <v>59</v>
      </c>
    </row>
    <row r="3948" spans="1:48" x14ac:dyDescent="0.35">
      <c r="A3948" t="s">
        <v>47</v>
      </c>
      <c r="B3948">
        <v>12</v>
      </c>
      <c r="C3948">
        <v>217</v>
      </c>
      <c r="D3948">
        <v>2021</v>
      </c>
      <c r="E3948">
        <v>5</v>
      </c>
      <c r="F3948">
        <v>4</v>
      </c>
      <c r="G3948">
        <v>0</v>
      </c>
      <c r="H3948">
        <v>8</v>
      </c>
      <c r="I3948" t="s">
        <v>4940</v>
      </c>
      <c r="J3948" t="s">
        <v>49</v>
      </c>
      <c r="K3948" t="s">
        <v>7491</v>
      </c>
      <c r="L3948" t="b">
        <f t="shared" si="61"/>
        <v>0</v>
      </c>
      <c r="M3948">
        <v>520</v>
      </c>
      <c r="N3948">
        <v>41</v>
      </c>
      <c r="P3948">
        <v>177840</v>
      </c>
      <c r="Q3948">
        <v>254712</v>
      </c>
      <c r="R3948" t="s">
        <v>7918</v>
      </c>
      <c r="S3948" t="s">
        <v>104</v>
      </c>
      <c r="T3948" t="s">
        <v>7758</v>
      </c>
      <c r="U3948" t="s">
        <v>4692</v>
      </c>
      <c r="V3948">
        <v>17</v>
      </c>
      <c r="W3948">
        <v>69.819999999999993</v>
      </c>
      <c r="X3948">
        <v>0.28999999999999998</v>
      </c>
      <c r="Y3948" t="s">
        <v>68</v>
      </c>
      <c r="Z3948">
        <v>121</v>
      </c>
      <c r="AA3948">
        <v>7.0000000000000007E-2</v>
      </c>
      <c r="AB3948">
        <v>3.12</v>
      </c>
      <c r="AC3948" t="s">
        <v>7931</v>
      </c>
      <c r="AE3948">
        <v>24417</v>
      </c>
      <c r="AF3948" t="b">
        <v>1</v>
      </c>
      <c r="AG3948">
        <v>1</v>
      </c>
      <c r="AM3948">
        <v>0</v>
      </c>
      <c r="AN3948" t="b">
        <v>0</v>
      </c>
      <c r="AO3948" t="b">
        <v>0</v>
      </c>
      <c r="AP3948" t="b">
        <v>0</v>
      </c>
      <c r="AQ3948" t="s">
        <v>70</v>
      </c>
      <c r="AR3948" t="s">
        <v>71</v>
      </c>
      <c r="AV3948" t="s">
        <v>59</v>
      </c>
    </row>
    <row r="3949" spans="1:48" x14ac:dyDescent="0.35">
      <c r="A3949" t="s">
        <v>47</v>
      </c>
      <c r="B3949">
        <v>12</v>
      </c>
      <c r="C3949">
        <v>217</v>
      </c>
      <c r="D3949">
        <v>2021</v>
      </c>
      <c r="E3949">
        <v>5</v>
      </c>
      <c r="F3949">
        <v>4</v>
      </c>
      <c r="G3949">
        <v>0</v>
      </c>
      <c r="H3949">
        <v>9</v>
      </c>
      <c r="I3949" t="s">
        <v>7932</v>
      </c>
      <c r="J3949" t="s">
        <v>49</v>
      </c>
      <c r="K3949" t="s">
        <v>87</v>
      </c>
      <c r="L3949" t="b">
        <f t="shared" si="61"/>
        <v>0</v>
      </c>
      <c r="M3949">
        <v>399</v>
      </c>
      <c r="N3949">
        <v>37</v>
      </c>
      <c r="P3949">
        <v>177840</v>
      </c>
      <c r="Q3949">
        <v>254712</v>
      </c>
      <c r="R3949" t="s">
        <v>7918</v>
      </c>
      <c r="S3949" t="s">
        <v>104</v>
      </c>
      <c r="T3949" t="s">
        <v>7758</v>
      </c>
      <c r="U3949" t="s">
        <v>4692</v>
      </c>
      <c r="V3949">
        <v>17</v>
      </c>
      <c r="W3949">
        <v>69.819999999999993</v>
      </c>
      <c r="X3949">
        <v>0.22</v>
      </c>
      <c r="Y3949" t="s">
        <v>68</v>
      </c>
      <c r="Z3949">
        <v>79</v>
      </c>
      <c r="AA3949">
        <v>0.04</v>
      </c>
      <c r="AB3949">
        <v>3.12</v>
      </c>
      <c r="AC3949" t="s">
        <v>7933</v>
      </c>
      <c r="AE3949">
        <v>10809</v>
      </c>
      <c r="AF3949" t="b">
        <v>1</v>
      </c>
      <c r="AG3949">
        <v>1</v>
      </c>
      <c r="AM3949">
        <v>0</v>
      </c>
      <c r="AN3949" t="b">
        <v>0</v>
      </c>
      <c r="AO3949" t="b">
        <v>0</v>
      </c>
      <c r="AP3949" t="b">
        <v>0</v>
      </c>
      <c r="AQ3949" t="s">
        <v>57</v>
      </c>
      <c r="AR3949" t="s">
        <v>71</v>
      </c>
      <c r="AV3949" t="s">
        <v>59</v>
      </c>
    </row>
    <row r="3950" spans="1:48" x14ac:dyDescent="0.35">
      <c r="A3950" t="s">
        <v>47</v>
      </c>
      <c r="B3950">
        <v>12</v>
      </c>
      <c r="C3950">
        <v>217</v>
      </c>
      <c r="D3950">
        <v>2021</v>
      </c>
      <c r="E3950">
        <v>5</v>
      </c>
      <c r="F3950">
        <v>4</v>
      </c>
      <c r="G3950">
        <v>0</v>
      </c>
      <c r="H3950">
        <v>10</v>
      </c>
      <c r="I3950" t="s">
        <v>7934</v>
      </c>
      <c r="J3950" t="s">
        <v>49</v>
      </c>
      <c r="K3950" t="s">
        <v>87</v>
      </c>
      <c r="L3950" t="b">
        <f t="shared" si="61"/>
        <v>0</v>
      </c>
      <c r="M3950">
        <v>320</v>
      </c>
      <c r="N3950">
        <v>54</v>
      </c>
      <c r="P3950">
        <v>177840</v>
      </c>
      <c r="Q3950">
        <v>254712</v>
      </c>
      <c r="R3950" t="s">
        <v>7918</v>
      </c>
      <c r="S3950" t="s">
        <v>104</v>
      </c>
      <c r="T3950" t="s">
        <v>7758</v>
      </c>
      <c r="U3950" t="s">
        <v>4692</v>
      </c>
      <c r="V3950">
        <v>17</v>
      </c>
      <c r="W3950">
        <v>69.819999999999993</v>
      </c>
      <c r="X3950">
        <v>0.18</v>
      </c>
      <c r="Y3950" t="s">
        <v>68</v>
      </c>
      <c r="Z3950">
        <v>4</v>
      </c>
      <c r="AA3950">
        <v>0</v>
      </c>
      <c r="AB3950">
        <v>3.12</v>
      </c>
      <c r="AC3950" t="s">
        <v>7935</v>
      </c>
      <c r="AE3950">
        <v>10809</v>
      </c>
      <c r="AF3950" t="b">
        <v>1</v>
      </c>
      <c r="AG3950">
        <v>2</v>
      </c>
      <c r="AH3950" t="s">
        <v>87</v>
      </c>
      <c r="AI3950">
        <v>10809</v>
      </c>
      <c r="AJ3950" t="s">
        <v>7918</v>
      </c>
      <c r="AK3950" t="b">
        <v>1</v>
      </c>
      <c r="AL3950" t="b">
        <v>1</v>
      </c>
      <c r="AM3950">
        <v>0</v>
      </c>
      <c r="AN3950" t="b">
        <v>0</v>
      </c>
      <c r="AO3950" t="b">
        <v>0</v>
      </c>
      <c r="AP3950" t="b">
        <v>0</v>
      </c>
      <c r="AQ3950" t="s">
        <v>96</v>
      </c>
      <c r="AR3950" t="s">
        <v>58</v>
      </c>
      <c r="AS3950" t="s">
        <v>422</v>
      </c>
      <c r="AV3950" t="s">
        <v>59</v>
      </c>
    </row>
    <row r="3951" spans="1:48" x14ac:dyDescent="0.35">
      <c r="A3951" t="s">
        <v>47</v>
      </c>
      <c r="B3951">
        <v>12</v>
      </c>
      <c r="C3951">
        <v>217</v>
      </c>
      <c r="D3951">
        <v>2021</v>
      </c>
      <c r="E3951">
        <v>5</v>
      </c>
      <c r="F3951">
        <v>4</v>
      </c>
      <c r="G3951">
        <v>0</v>
      </c>
      <c r="H3951">
        <v>11</v>
      </c>
      <c r="I3951" t="s">
        <v>7936</v>
      </c>
      <c r="J3951" t="s">
        <v>49</v>
      </c>
      <c r="K3951" t="s">
        <v>87</v>
      </c>
      <c r="L3951" t="b">
        <f t="shared" si="61"/>
        <v>0</v>
      </c>
      <c r="M3951">
        <v>316</v>
      </c>
      <c r="N3951">
        <v>35</v>
      </c>
      <c r="P3951">
        <v>177840</v>
      </c>
      <c r="Q3951">
        <v>254712</v>
      </c>
      <c r="R3951" t="s">
        <v>7918</v>
      </c>
      <c r="S3951" t="s">
        <v>104</v>
      </c>
      <c r="T3951" t="s">
        <v>7758</v>
      </c>
      <c r="U3951" t="s">
        <v>4692</v>
      </c>
      <c r="V3951">
        <v>17</v>
      </c>
      <c r="W3951">
        <v>69.819999999999993</v>
      </c>
      <c r="X3951">
        <v>0.18</v>
      </c>
      <c r="Y3951" t="s">
        <v>68</v>
      </c>
      <c r="Z3951">
        <v>159</v>
      </c>
      <c r="AA3951">
        <v>0.09</v>
      </c>
      <c r="AB3951">
        <v>3.12</v>
      </c>
      <c r="AC3951" t="s">
        <v>7937</v>
      </c>
      <c r="AE3951">
        <v>10809</v>
      </c>
      <c r="AF3951" t="b">
        <v>1</v>
      </c>
      <c r="AG3951">
        <v>1</v>
      </c>
      <c r="AM3951">
        <v>0</v>
      </c>
      <c r="AN3951" t="b">
        <v>0</v>
      </c>
      <c r="AO3951" t="b">
        <v>0</v>
      </c>
      <c r="AP3951" t="b">
        <v>0</v>
      </c>
      <c r="AQ3951" t="s">
        <v>96</v>
      </c>
      <c r="AR3951" t="s">
        <v>63</v>
      </c>
      <c r="AS3951" t="s">
        <v>64</v>
      </c>
      <c r="AV3951" t="s">
        <v>59</v>
      </c>
    </row>
    <row r="3952" spans="1:48" x14ac:dyDescent="0.35">
      <c r="A3952" t="s">
        <v>47</v>
      </c>
      <c r="B3952">
        <v>12</v>
      </c>
      <c r="C3952">
        <v>217</v>
      </c>
      <c r="D3952">
        <v>2021</v>
      </c>
      <c r="E3952">
        <v>5</v>
      </c>
      <c r="F3952">
        <v>4</v>
      </c>
      <c r="G3952">
        <v>0</v>
      </c>
      <c r="H3952">
        <v>12</v>
      </c>
      <c r="I3952" t="s">
        <v>7938</v>
      </c>
      <c r="J3952" t="s">
        <v>49</v>
      </c>
      <c r="K3952" t="s">
        <v>320</v>
      </c>
      <c r="L3952" t="b">
        <f t="shared" si="61"/>
        <v>0</v>
      </c>
      <c r="M3952">
        <v>157</v>
      </c>
      <c r="N3952">
        <v>31</v>
      </c>
      <c r="P3952">
        <v>177840</v>
      </c>
      <c r="Q3952">
        <v>254712</v>
      </c>
      <c r="R3952" t="s">
        <v>7918</v>
      </c>
      <c r="S3952" t="s">
        <v>104</v>
      </c>
      <c r="T3952" t="s">
        <v>7758</v>
      </c>
      <c r="U3952" t="s">
        <v>4692</v>
      </c>
      <c r="V3952">
        <v>17</v>
      </c>
      <c r="W3952">
        <v>69.819999999999993</v>
      </c>
      <c r="X3952">
        <v>0.09</v>
      </c>
      <c r="Y3952" t="s">
        <v>68</v>
      </c>
      <c r="Z3952">
        <v>5</v>
      </c>
      <c r="AA3952">
        <v>0</v>
      </c>
      <c r="AB3952">
        <v>3.12</v>
      </c>
      <c r="AC3952" t="s">
        <v>7939</v>
      </c>
      <c r="AE3952">
        <v>24487</v>
      </c>
      <c r="AF3952" t="b">
        <v>1</v>
      </c>
      <c r="AG3952">
        <v>1</v>
      </c>
      <c r="AM3952">
        <v>0</v>
      </c>
      <c r="AN3952" t="b">
        <v>0</v>
      </c>
      <c r="AO3952" t="b">
        <v>0</v>
      </c>
      <c r="AP3952" t="b">
        <v>0</v>
      </c>
      <c r="AQ3952" t="s">
        <v>85</v>
      </c>
      <c r="AR3952" t="s">
        <v>58</v>
      </c>
      <c r="AV3952" t="s">
        <v>59</v>
      </c>
    </row>
    <row r="3953" spans="1:48" x14ac:dyDescent="0.35">
      <c r="A3953" t="s">
        <v>47</v>
      </c>
      <c r="B3953">
        <v>12</v>
      </c>
      <c r="C3953">
        <v>217</v>
      </c>
      <c r="D3953">
        <v>2021</v>
      </c>
      <c r="E3953">
        <v>5</v>
      </c>
      <c r="F3953">
        <v>4</v>
      </c>
      <c r="G3953">
        <v>0</v>
      </c>
      <c r="H3953">
        <v>13</v>
      </c>
      <c r="I3953" t="s">
        <v>7940</v>
      </c>
      <c r="J3953" t="s">
        <v>49</v>
      </c>
      <c r="K3953" t="s">
        <v>87</v>
      </c>
      <c r="L3953" t="b">
        <f t="shared" si="61"/>
        <v>0</v>
      </c>
      <c r="M3953">
        <v>152</v>
      </c>
      <c r="N3953">
        <v>30</v>
      </c>
      <c r="P3953">
        <v>177840</v>
      </c>
      <c r="Q3953">
        <v>254712</v>
      </c>
      <c r="R3953" t="s">
        <v>7918</v>
      </c>
      <c r="S3953" t="s">
        <v>104</v>
      </c>
      <c r="T3953" t="s">
        <v>7758</v>
      </c>
      <c r="U3953" t="s">
        <v>4692</v>
      </c>
      <c r="V3953">
        <v>17</v>
      </c>
      <c r="W3953">
        <v>69.819999999999993</v>
      </c>
      <c r="X3953">
        <v>0.09</v>
      </c>
      <c r="Y3953" t="s">
        <v>68</v>
      </c>
      <c r="Z3953">
        <v>19</v>
      </c>
      <c r="AA3953">
        <v>0.01</v>
      </c>
      <c r="AB3953">
        <v>3.12</v>
      </c>
      <c r="AC3953" t="s">
        <v>7941</v>
      </c>
      <c r="AE3953">
        <v>10809</v>
      </c>
      <c r="AF3953" t="b">
        <v>1</v>
      </c>
      <c r="AG3953">
        <v>1</v>
      </c>
      <c r="AM3953">
        <v>0</v>
      </c>
      <c r="AN3953" t="b">
        <v>0</v>
      </c>
      <c r="AO3953" t="b">
        <v>0</v>
      </c>
      <c r="AP3953" t="b">
        <v>0</v>
      </c>
      <c r="AQ3953" t="s">
        <v>57</v>
      </c>
      <c r="AR3953" t="s">
        <v>89</v>
      </c>
      <c r="AV3953" t="s">
        <v>59</v>
      </c>
    </row>
    <row r="3954" spans="1:48" x14ac:dyDescent="0.35">
      <c r="A3954" t="s">
        <v>47</v>
      </c>
      <c r="B3954">
        <v>12</v>
      </c>
      <c r="C3954">
        <v>217</v>
      </c>
      <c r="D3954">
        <v>2021</v>
      </c>
      <c r="E3954">
        <v>5</v>
      </c>
      <c r="F3954">
        <v>4</v>
      </c>
      <c r="G3954">
        <v>0</v>
      </c>
      <c r="H3954">
        <v>14</v>
      </c>
      <c r="I3954" t="s">
        <v>7942</v>
      </c>
      <c r="J3954" t="s">
        <v>49</v>
      </c>
      <c r="K3954" t="s">
        <v>87</v>
      </c>
      <c r="L3954" t="b">
        <f t="shared" si="61"/>
        <v>0</v>
      </c>
      <c r="M3954">
        <v>133</v>
      </c>
      <c r="N3954">
        <v>27</v>
      </c>
      <c r="P3954">
        <v>177840</v>
      </c>
      <c r="Q3954">
        <v>254712</v>
      </c>
      <c r="R3954" t="s">
        <v>7918</v>
      </c>
      <c r="S3954" t="s">
        <v>104</v>
      </c>
      <c r="T3954" t="s">
        <v>7758</v>
      </c>
      <c r="U3954" t="s">
        <v>4692</v>
      </c>
      <c r="V3954">
        <v>17</v>
      </c>
      <c r="W3954">
        <v>69.819999999999993</v>
      </c>
      <c r="X3954">
        <v>7.0000000000000007E-2</v>
      </c>
      <c r="Y3954" t="s">
        <v>68</v>
      </c>
      <c r="Z3954">
        <v>33</v>
      </c>
      <c r="AA3954">
        <v>0.02</v>
      </c>
      <c r="AB3954">
        <v>3.12</v>
      </c>
      <c r="AC3954" t="s">
        <v>7943</v>
      </c>
      <c r="AE3954">
        <v>10809</v>
      </c>
      <c r="AF3954" t="b">
        <v>1</v>
      </c>
      <c r="AG3954">
        <v>1</v>
      </c>
      <c r="AM3954">
        <v>0</v>
      </c>
      <c r="AN3954" t="b">
        <v>0</v>
      </c>
      <c r="AO3954" t="b">
        <v>0</v>
      </c>
      <c r="AP3954" t="b">
        <v>0</v>
      </c>
      <c r="AQ3954" t="s">
        <v>57</v>
      </c>
      <c r="AR3954" t="s">
        <v>89</v>
      </c>
      <c r="AV3954" t="s">
        <v>59</v>
      </c>
    </row>
    <row r="3955" spans="1:48" x14ac:dyDescent="0.35">
      <c r="A3955" t="s">
        <v>47</v>
      </c>
      <c r="B3955">
        <v>12</v>
      </c>
      <c r="C3955">
        <v>217</v>
      </c>
      <c r="D3955">
        <v>2021</v>
      </c>
      <c r="E3955">
        <v>5</v>
      </c>
      <c r="F3955">
        <v>4</v>
      </c>
      <c r="G3955">
        <v>0</v>
      </c>
      <c r="H3955">
        <v>15</v>
      </c>
      <c r="I3955" t="s">
        <v>7944</v>
      </c>
      <c r="J3955" t="s">
        <v>49</v>
      </c>
      <c r="K3955" t="s">
        <v>87</v>
      </c>
      <c r="L3955" t="b">
        <f t="shared" si="61"/>
        <v>0</v>
      </c>
      <c r="M3955">
        <v>100</v>
      </c>
      <c r="N3955">
        <v>41</v>
      </c>
      <c r="P3955">
        <v>177840</v>
      </c>
      <c r="Q3955">
        <v>254712</v>
      </c>
      <c r="R3955" t="s">
        <v>7918</v>
      </c>
      <c r="S3955" t="s">
        <v>104</v>
      </c>
      <c r="T3955" t="s">
        <v>7758</v>
      </c>
      <c r="U3955" t="s">
        <v>4692</v>
      </c>
      <c r="V3955">
        <v>17</v>
      </c>
      <c r="W3955">
        <v>69.819999999999993</v>
      </c>
      <c r="X3955">
        <v>0.06</v>
      </c>
      <c r="Y3955" t="s">
        <v>68</v>
      </c>
      <c r="Z3955">
        <v>2</v>
      </c>
      <c r="AA3955">
        <v>0</v>
      </c>
      <c r="AB3955">
        <v>3.12</v>
      </c>
      <c r="AC3955" t="s">
        <v>7945</v>
      </c>
      <c r="AE3955">
        <v>10809</v>
      </c>
      <c r="AF3955" t="b">
        <v>1</v>
      </c>
      <c r="AG3955">
        <v>1</v>
      </c>
      <c r="AM3955">
        <v>0</v>
      </c>
      <c r="AN3955" t="b">
        <v>0</v>
      </c>
      <c r="AO3955" t="b">
        <v>0</v>
      </c>
      <c r="AP3955" t="b">
        <v>0</v>
      </c>
      <c r="AQ3955" t="s">
        <v>171</v>
      </c>
      <c r="AR3955" t="s">
        <v>89</v>
      </c>
      <c r="AS3955" t="s">
        <v>187</v>
      </c>
      <c r="AV3955" t="s">
        <v>59</v>
      </c>
    </row>
    <row r="3956" spans="1:48" x14ac:dyDescent="0.35">
      <c r="A3956" t="s">
        <v>47</v>
      </c>
      <c r="B3956">
        <v>12</v>
      </c>
      <c r="C3956">
        <v>217</v>
      </c>
      <c r="D3956">
        <v>2021</v>
      </c>
      <c r="E3956">
        <v>5</v>
      </c>
      <c r="F3956">
        <v>4</v>
      </c>
      <c r="G3956">
        <v>0</v>
      </c>
      <c r="H3956">
        <v>16</v>
      </c>
      <c r="I3956" t="s">
        <v>7946</v>
      </c>
      <c r="J3956" t="s">
        <v>49</v>
      </c>
      <c r="K3956" t="s">
        <v>87</v>
      </c>
      <c r="L3956" t="b">
        <f t="shared" si="61"/>
        <v>0</v>
      </c>
      <c r="M3956">
        <v>98</v>
      </c>
      <c r="N3956">
        <v>33</v>
      </c>
      <c r="P3956">
        <v>177840</v>
      </c>
      <c r="Q3956">
        <v>254712</v>
      </c>
      <c r="R3956" t="s">
        <v>7918</v>
      </c>
      <c r="S3956" t="s">
        <v>104</v>
      </c>
      <c r="T3956" t="s">
        <v>7758</v>
      </c>
      <c r="U3956" t="s">
        <v>4692</v>
      </c>
      <c r="V3956">
        <v>17</v>
      </c>
      <c r="W3956">
        <v>69.819999999999993</v>
      </c>
      <c r="X3956">
        <v>0.06</v>
      </c>
      <c r="Y3956" t="s">
        <v>68</v>
      </c>
      <c r="Z3956">
        <v>12</v>
      </c>
      <c r="AA3956">
        <v>0.01</v>
      </c>
      <c r="AB3956">
        <v>3.12</v>
      </c>
      <c r="AC3956" t="s">
        <v>7947</v>
      </c>
      <c r="AE3956">
        <v>10809</v>
      </c>
      <c r="AF3956" t="b">
        <v>1</v>
      </c>
      <c r="AG3956">
        <v>1</v>
      </c>
      <c r="AM3956">
        <v>0</v>
      </c>
      <c r="AN3956" t="b">
        <v>0</v>
      </c>
      <c r="AO3956" t="b">
        <v>0</v>
      </c>
      <c r="AP3956" t="b">
        <v>0</v>
      </c>
      <c r="AQ3956" t="s">
        <v>57</v>
      </c>
      <c r="AR3956" t="s">
        <v>89</v>
      </c>
      <c r="AV3956" t="s">
        <v>59</v>
      </c>
    </row>
    <row r="3957" spans="1:48" x14ac:dyDescent="0.35">
      <c r="A3957" t="s">
        <v>47</v>
      </c>
      <c r="B3957">
        <v>12</v>
      </c>
      <c r="C3957">
        <v>217</v>
      </c>
      <c r="D3957">
        <v>2021</v>
      </c>
      <c r="E3957">
        <v>5</v>
      </c>
      <c r="F3957">
        <v>4</v>
      </c>
      <c r="G3957">
        <v>0</v>
      </c>
      <c r="H3957">
        <v>17</v>
      </c>
      <c r="I3957" t="s">
        <v>7948</v>
      </c>
      <c r="J3957" t="s">
        <v>49</v>
      </c>
      <c r="K3957" t="s">
        <v>87</v>
      </c>
      <c r="L3957" t="b">
        <f t="shared" si="61"/>
        <v>0</v>
      </c>
      <c r="M3957">
        <v>86</v>
      </c>
      <c r="N3957">
        <v>26</v>
      </c>
      <c r="P3957">
        <v>177840</v>
      </c>
      <c r="Q3957">
        <v>254712</v>
      </c>
      <c r="R3957" t="s">
        <v>7918</v>
      </c>
      <c r="S3957" t="s">
        <v>104</v>
      </c>
      <c r="T3957" t="s">
        <v>7758</v>
      </c>
      <c r="U3957" t="s">
        <v>4692</v>
      </c>
      <c r="V3957">
        <v>17</v>
      </c>
      <c r="W3957">
        <v>69.819999999999993</v>
      </c>
      <c r="X3957">
        <v>0.05</v>
      </c>
      <c r="Y3957" t="s">
        <v>68</v>
      </c>
      <c r="Z3957">
        <v>2</v>
      </c>
      <c r="AA3957">
        <v>0</v>
      </c>
      <c r="AB3957">
        <v>3.12</v>
      </c>
      <c r="AC3957" t="s">
        <v>7949</v>
      </c>
      <c r="AE3957">
        <v>10809</v>
      </c>
      <c r="AF3957" t="b">
        <v>1</v>
      </c>
      <c r="AG3957">
        <v>1</v>
      </c>
      <c r="AM3957">
        <v>0</v>
      </c>
      <c r="AN3957" t="b">
        <v>0</v>
      </c>
      <c r="AO3957" t="b">
        <v>0</v>
      </c>
      <c r="AP3957" t="b">
        <v>0</v>
      </c>
      <c r="AQ3957" t="s">
        <v>57</v>
      </c>
      <c r="AR3957" t="s">
        <v>71</v>
      </c>
      <c r="AV3957" t="s">
        <v>59</v>
      </c>
    </row>
    <row r="3958" spans="1:48" x14ac:dyDescent="0.35">
      <c r="A3958" t="s">
        <v>47</v>
      </c>
      <c r="B3958">
        <v>12</v>
      </c>
      <c r="C3958">
        <v>217</v>
      </c>
      <c r="D3958">
        <v>2021</v>
      </c>
      <c r="E3958">
        <v>5</v>
      </c>
      <c r="F3958">
        <v>4</v>
      </c>
      <c r="G3958">
        <v>0</v>
      </c>
      <c r="H3958">
        <v>18</v>
      </c>
      <c r="I3958" t="s">
        <v>7950</v>
      </c>
      <c r="J3958" t="s">
        <v>49</v>
      </c>
      <c r="K3958" t="s">
        <v>87</v>
      </c>
      <c r="L3958" t="b">
        <f t="shared" si="61"/>
        <v>0</v>
      </c>
      <c r="M3958">
        <v>84</v>
      </c>
      <c r="N3958">
        <v>38</v>
      </c>
      <c r="P3958">
        <v>177840</v>
      </c>
      <c r="Q3958">
        <v>254712</v>
      </c>
      <c r="R3958" t="s">
        <v>7918</v>
      </c>
      <c r="S3958" t="s">
        <v>104</v>
      </c>
      <c r="T3958" t="s">
        <v>7758</v>
      </c>
      <c r="U3958" t="s">
        <v>4692</v>
      </c>
      <c r="V3958">
        <v>17</v>
      </c>
      <c r="W3958">
        <v>69.819999999999993</v>
      </c>
      <c r="X3958">
        <v>0.05</v>
      </c>
      <c r="Y3958" t="s">
        <v>68</v>
      </c>
      <c r="Z3958">
        <v>0</v>
      </c>
      <c r="AA3958">
        <v>0</v>
      </c>
      <c r="AB3958">
        <v>3.12</v>
      </c>
      <c r="AC3958" t="s">
        <v>7951</v>
      </c>
      <c r="AE3958">
        <v>10809</v>
      </c>
      <c r="AF3958" t="b">
        <v>1</v>
      </c>
      <c r="AG3958">
        <v>1</v>
      </c>
      <c r="AM3958">
        <v>0</v>
      </c>
      <c r="AN3958" t="b">
        <v>0</v>
      </c>
      <c r="AO3958" t="b">
        <v>0</v>
      </c>
      <c r="AP3958" t="b">
        <v>0</v>
      </c>
      <c r="AQ3958" t="s">
        <v>85</v>
      </c>
      <c r="AR3958" t="s">
        <v>75</v>
      </c>
      <c r="AV3958" t="s">
        <v>59</v>
      </c>
    </row>
    <row r="3959" spans="1:48" x14ac:dyDescent="0.35">
      <c r="A3959" t="s">
        <v>47</v>
      </c>
      <c r="B3959">
        <v>12</v>
      </c>
      <c r="C3959">
        <v>218</v>
      </c>
      <c r="D3959">
        <v>2021</v>
      </c>
      <c r="E3959">
        <v>5</v>
      </c>
      <c r="F3959">
        <v>4</v>
      </c>
      <c r="G3959">
        <v>0</v>
      </c>
      <c r="H3959">
        <v>1</v>
      </c>
      <c r="I3959" t="s">
        <v>7952</v>
      </c>
      <c r="J3959" t="s">
        <v>49</v>
      </c>
      <c r="K3959" t="s">
        <v>109</v>
      </c>
      <c r="L3959" t="str">
        <f t="shared" si="61"/>
        <v>ADMKPlus</v>
      </c>
      <c r="M3959">
        <v>68556</v>
      </c>
      <c r="N3959">
        <v>61</v>
      </c>
      <c r="P3959">
        <v>180928</v>
      </c>
      <c r="Q3959">
        <v>268319</v>
      </c>
      <c r="R3959" t="s">
        <v>7953</v>
      </c>
      <c r="S3959" t="s">
        <v>52</v>
      </c>
      <c r="T3959" t="s">
        <v>7758</v>
      </c>
      <c r="U3959" t="s">
        <v>4692</v>
      </c>
      <c r="V3959">
        <v>26</v>
      </c>
      <c r="W3959">
        <v>67.430000000000007</v>
      </c>
      <c r="X3959">
        <v>37.89</v>
      </c>
      <c r="Y3959" t="s">
        <v>55</v>
      </c>
      <c r="Z3959">
        <v>12403</v>
      </c>
      <c r="AA3959">
        <v>6.86</v>
      </c>
      <c r="AB3959">
        <v>3.57</v>
      </c>
      <c r="AC3959" t="s">
        <v>7954</v>
      </c>
      <c r="AE3959">
        <v>930</v>
      </c>
      <c r="AF3959" t="b">
        <v>1</v>
      </c>
      <c r="AG3959">
        <v>3</v>
      </c>
      <c r="AH3959" t="s">
        <v>109</v>
      </c>
      <c r="AI3959">
        <v>930</v>
      </c>
      <c r="AJ3959" t="s">
        <v>7953</v>
      </c>
      <c r="AK3959" t="b">
        <v>1</v>
      </c>
      <c r="AL3959" t="b">
        <v>1</v>
      </c>
      <c r="AM3959">
        <v>3</v>
      </c>
      <c r="AN3959" t="b">
        <v>0</v>
      </c>
      <c r="AO3959" t="b">
        <v>1</v>
      </c>
      <c r="AP3959" t="b">
        <v>1</v>
      </c>
      <c r="AQ3959" t="s">
        <v>117</v>
      </c>
      <c r="AR3959" t="s">
        <v>75</v>
      </c>
      <c r="AV3959" t="s">
        <v>59</v>
      </c>
    </row>
    <row r="3960" spans="1:48" x14ac:dyDescent="0.35">
      <c r="A3960" t="s">
        <v>47</v>
      </c>
      <c r="B3960">
        <v>12</v>
      </c>
      <c r="C3960">
        <v>218</v>
      </c>
      <c r="D3960">
        <v>2021</v>
      </c>
      <c r="E3960">
        <v>5</v>
      </c>
      <c r="F3960">
        <v>4</v>
      </c>
      <c r="G3960">
        <v>0</v>
      </c>
      <c r="H3960">
        <v>2</v>
      </c>
      <c r="I3960" t="s">
        <v>7955</v>
      </c>
      <c r="J3960" t="s">
        <v>49</v>
      </c>
      <c r="K3960" t="s">
        <v>119</v>
      </c>
      <c r="L3960" t="str">
        <f t="shared" si="61"/>
        <v>ADMKPlus</v>
      </c>
      <c r="M3960">
        <v>56153</v>
      </c>
      <c r="N3960">
        <v>57</v>
      </c>
      <c r="P3960">
        <v>180928</v>
      </c>
      <c r="Q3960">
        <v>268319</v>
      </c>
      <c r="R3960" t="s">
        <v>7953</v>
      </c>
      <c r="S3960" t="s">
        <v>52</v>
      </c>
      <c r="T3960" t="s">
        <v>7758</v>
      </c>
      <c r="U3960" t="s">
        <v>4692</v>
      </c>
      <c r="V3960">
        <v>26</v>
      </c>
      <c r="W3960">
        <v>67.430000000000007</v>
      </c>
      <c r="X3960">
        <v>31.04</v>
      </c>
      <c r="Y3960" t="s">
        <v>55</v>
      </c>
      <c r="Z3960">
        <v>18773</v>
      </c>
      <c r="AA3960">
        <v>10.38</v>
      </c>
      <c r="AB3960">
        <v>3.57</v>
      </c>
      <c r="AC3960" t="s">
        <v>7956</v>
      </c>
      <c r="AE3960">
        <v>24338</v>
      </c>
      <c r="AF3960" t="b">
        <v>1</v>
      </c>
      <c r="AG3960">
        <v>1</v>
      </c>
      <c r="AM3960">
        <v>0</v>
      </c>
      <c r="AN3960" t="b">
        <v>0</v>
      </c>
      <c r="AO3960" t="b">
        <v>0</v>
      </c>
      <c r="AP3960" t="b">
        <v>0</v>
      </c>
      <c r="AQ3960" t="s">
        <v>117</v>
      </c>
      <c r="AR3960" t="s">
        <v>75</v>
      </c>
      <c r="AV3960" t="s">
        <v>59</v>
      </c>
    </row>
    <row r="3961" spans="1:48" x14ac:dyDescent="0.35">
      <c r="A3961" t="s">
        <v>47</v>
      </c>
      <c r="B3961">
        <v>12</v>
      </c>
      <c r="C3961">
        <v>218</v>
      </c>
      <c r="D3961">
        <v>2021</v>
      </c>
      <c r="E3961">
        <v>5</v>
      </c>
      <c r="F3961">
        <v>4</v>
      </c>
      <c r="G3961">
        <v>0</v>
      </c>
      <c r="H3961">
        <v>3</v>
      </c>
      <c r="I3961" t="s">
        <v>7957</v>
      </c>
      <c r="J3961" t="s">
        <v>49</v>
      </c>
      <c r="K3961" t="s">
        <v>2434</v>
      </c>
      <c r="L3961" t="str">
        <f t="shared" si="61"/>
        <v>DMKPlus</v>
      </c>
      <c r="M3961">
        <v>37380</v>
      </c>
      <c r="N3961">
        <v>57</v>
      </c>
      <c r="P3961">
        <v>180928</v>
      </c>
      <c r="Q3961">
        <v>268319</v>
      </c>
      <c r="R3961" t="s">
        <v>7953</v>
      </c>
      <c r="S3961" t="s">
        <v>52</v>
      </c>
      <c r="T3961" t="s">
        <v>7758</v>
      </c>
      <c r="U3961" t="s">
        <v>4692</v>
      </c>
      <c r="V3961">
        <v>26</v>
      </c>
      <c r="W3961">
        <v>67.430000000000007</v>
      </c>
      <c r="X3961">
        <v>20.66</v>
      </c>
      <c r="Y3961" t="s">
        <v>55</v>
      </c>
      <c r="Z3961">
        <v>28167</v>
      </c>
      <c r="AA3961">
        <v>15.57</v>
      </c>
      <c r="AB3961">
        <v>3.57</v>
      </c>
      <c r="AC3961" t="s">
        <v>7958</v>
      </c>
      <c r="AE3961">
        <v>14635</v>
      </c>
      <c r="AF3961" t="b">
        <v>1</v>
      </c>
      <c r="AG3961">
        <v>1</v>
      </c>
      <c r="AM3961">
        <v>0</v>
      </c>
      <c r="AN3961" t="b">
        <v>0</v>
      </c>
      <c r="AO3961" t="b">
        <v>0</v>
      </c>
      <c r="AP3961" t="b">
        <v>0</v>
      </c>
      <c r="AQ3961" t="s">
        <v>57</v>
      </c>
      <c r="AR3961" t="s">
        <v>75</v>
      </c>
      <c r="AV3961" t="s">
        <v>59</v>
      </c>
    </row>
    <row r="3962" spans="1:48" x14ac:dyDescent="0.35">
      <c r="A3962" t="s">
        <v>47</v>
      </c>
      <c r="B3962">
        <v>12</v>
      </c>
      <c r="C3962">
        <v>218</v>
      </c>
      <c r="D3962">
        <v>2021</v>
      </c>
      <c r="E3962">
        <v>5</v>
      </c>
      <c r="F3962">
        <v>4</v>
      </c>
      <c r="G3962">
        <v>0</v>
      </c>
      <c r="H3962">
        <v>4</v>
      </c>
      <c r="I3962" t="s">
        <v>7959</v>
      </c>
      <c r="J3962" t="s">
        <v>66</v>
      </c>
      <c r="K3962" t="s">
        <v>67</v>
      </c>
      <c r="L3962" t="b">
        <f t="shared" si="61"/>
        <v>0</v>
      </c>
      <c r="M3962">
        <v>9213</v>
      </c>
      <c r="N3962">
        <v>56</v>
      </c>
      <c r="P3962">
        <v>180928</v>
      </c>
      <c r="Q3962">
        <v>268319</v>
      </c>
      <c r="R3962" t="s">
        <v>7953</v>
      </c>
      <c r="S3962" t="s">
        <v>52</v>
      </c>
      <c r="T3962" t="s">
        <v>7758</v>
      </c>
      <c r="U3962" t="s">
        <v>4692</v>
      </c>
      <c r="V3962">
        <v>26</v>
      </c>
      <c r="W3962">
        <v>67.430000000000007</v>
      </c>
      <c r="X3962">
        <v>5.09</v>
      </c>
      <c r="Y3962" t="s">
        <v>68</v>
      </c>
      <c r="Z3962">
        <v>5546</v>
      </c>
      <c r="AA3962">
        <v>3.07</v>
      </c>
      <c r="AB3962">
        <v>3.57</v>
      </c>
      <c r="AC3962" t="s">
        <v>7960</v>
      </c>
      <c r="AE3962">
        <v>5533</v>
      </c>
      <c r="AF3962" t="b">
        <v>1</v>
      </c>
      <c r="AG3962">
        <v>1</v>
      </c>
      <c r="AM3962">
        <v>0</v>
      </c>
      <c r="AN3962" t="b">
        <v>0</v>
      </c>
      <c r="AO3962" t="b">
        <v>0</v>
      </c>
      <c r="AP3962" t="b">
        <v>0</v>
      </c>
      <c r="AQ3962" t="s">
        <v>117</v>
      </c>
      <c r="AR3962" t="s">
        <v>58</v>
      </c>
      <c r="AV3962" t="s">
        <v>59</v>
      </c>
    </row>
    <row r="3963" spans="1:48" x14ac:dyDescent="0.35">
      <c r="A3963" t="s">
        <v>47</v>
      </c>
      <c r="B3963">
        <v>12</v>
      </c>
      <c r="C3963">
        <v>218</v>
      </c>
      <c r="D3963">
        <v>2021</v>
      </c>
      <c r="E3963">
        <v>5</v>
      </c>
      <c r="F3963">
        <v>4</v>
      </c>
      <c r="G3963">
        <v>0</v>
      </c>
      <c r="H3963">
        <v>5</v>
      </c>
      <c r="I3963" t="s">
        <v>7961</v>
      </c>
      <c r="J3963" t="s">
        <v>49</v>
      </c>
      <c r="K3963" t="s">
        <v>115</v>
      </c>
      <c r="L3963" t="b">
        <f t="shared" si="61"/>
        <v>0</v>
      </c>
      <c r="M3963">
        <v>3667</v>
      </c>
      <c r="N3963">
        <v>42</v>
      </c>
      <c r="P3963">
        <v>180928</v>
      </c>
      <c r="Q3963">
        <v>268319</v>
      </c>
      <c r="R3963" t="s">
        <v>7953</v>
      </c>
      <c r="S3963" t="s">
        <v>52</v>
      </c>
      <c r="T3963" t="s">
        <v>7758</v>
      </c>
      <c r="U3963" t="s">
        <v>4692</v>
      </c>
      <c r="V3963">
        <v>26</v>
      </c>
      <c r="W3963">
        <v>67.430000000000007</v>
      </c>
      <c r="X3963">
        <v>2.0299999999999998</v>
      </c>
      <c r="Y3963" t="s">
        <v>68</v>
      </c>
      <c r="Z3963">
        <v>2543</v>
      </c>
      <c r="AA3963">
        <v>1.41</v>
      </c>
      <c r="AB3963">
        <v>3.57</v>
      </c>
      <c r="AC3963" t="s">
        <v>7962</v>
      </c>
      <c r="AE3963">
        <v>24404</v>
      </c>
      <c r="AF3963" t="b">
        <v>1</v>
      </c>
      <c r="AG3963">
        <v>1</v>
      </c>
      <c r="AM3963">
        <v>0</v>
      </c>
      <c r="AN3963" t="b">
        <v>0</v>
      </c>
      <c r="AO3963" t="b">
        <v>0</v>
      </c>
      <c r="AP3963" t="b">
        <v>0</v>
      </c>
      <c r="AQ3963" t="s">
        <v>111</v>
      </c>
      <c r="AR3963" t="s">
        <v>75</v>
      </c>
      <c r="AV3963" t="s">
        <v>59</v>
      </c>
    </row>
    <row r="3964" spans="1:48" x14ac:dyDescent="0.35">
      <c r="A3964" t="s">
        <v>47</v>
      </c>
      <c r="B3964">
        <v>12</v>
      </c>
      <c r="C3964">
        <v>218</v>
      </c>
      <c r="D3964">
        <v>2021</v>
      </c>
      <c r="E3964">
        <v>5</v>
      </c>
      <c r="F3964">
        <v>4</v>
      </c>
      <c r="G3964">
        <v>0</v>
      </c>
      <c r="H3964">
        <v>6</v>
      </c>
      <c r="I3964" t="s">
        <v>76</v>
      </c>
      <c r="K3964" t="s">
        <v>77</v>
      </c>
      <c r="L3964" t="b">
        <f t="shared" si="61"/>
        <v>0</v>
      </c>
      <c r="M3964">
        <v>1124</v>
      </c>
      <c r="P3964">
        <v>180928</v>
      </c>
      <c r="Q3964">
        <v>268319</v>
      </c>
      <c r="R3964" t="s">
        <v>7953</v>
      </c>
      <c r="S3964" t="s">
        <v>52</v>
      </c>
      <c r="T3964" t="s">
        <v>7758</v>
      </c>
      <c r="U3964" t="s">
        <v>4692</v>
      </c>
      <c r="V3964">
        <v>26</v>
      </c>
      <c r="W3964">
        <v>67.430000000000007</v>
      </c>
      <c r="X3964">
        <v>0.62</v>
      </c>
      <c r="Z3964">
        <v>480</v>
      </c>
      <c r="AA3964">
        <v>0.27</v>
      </c>
      <c r="AB3964">
        <v>3.57</v>
      </c>
      <c r="AE3964">
        <v>5897</v>
      </c>
      <c r="AF3964" t="b">
        <v>1</v>
      </c>
      <c r="AV3964" t="s">
        <v>59</v>
      </c>
    </row>
    <row r="3965" spans="1:48" x14ac:dyDescent="0.35">
      <c r="A3965" t="s">
        <v>47</v>
      </c>
      <c r="B3965">
        <v>12</v>
      </c>
      <c r="C3965">
        <v>218</v>
      </c>
      <c r="D3965">
        <v>2021</v>
      </c>
      <c r="E3965">
        <v>5</v>
      </c>
      <c r="F3965">
        <v>4</v>
      </c>
      <c r="G3965">
        <v>0</v>
      </c>
      <c r="H3965">
        <v>7</v>
      </c>
      <c r="I3965" t="s">
        <v>7963</v>
      </c>
      <c r="J3965" t="s">
        <v>49</v>
      </c>
      <c r="K3965" t="s">
        <v>87</v>
      </c>
      <c r="L3965" t="b">
        <f t="shared" si="61"/>
        <v>0</v>
      </c>
      <c r="M3965">
        <v>644</v>
      </c>
      <c r="N3965">
        <v>46</v>
      </c>
      <c r="P3965">
        <v>180928</v>
      </c>
      <c r="Q3965">
        <v>268319</v>
      </c>
      <c r="R3965" t="s">
        <v>7953</v>
      </c>
      <c r="S3965" t="s">
        <v>52</v>
      </c>
      <c r="T3965" t="s">
        <v>7758</v>
      </c>
      <c r="U3965" t="s">
        <v>4692</v>
      </c>
      <c r="V3965">
        <v>26</v>
      </c>
      <c r="W3965">
        <v>67.430000000000007</v>
      </c>
      <c r="X3965">
        <v>0.36</v>
      </c>
      <c r="Y3965" t="s">
        <v>68</v>
      </c>
      <c r="Z3965">
        <v>146</v>
      </c>
      <c r="AA3965">
        <v>0.08</v>
      </c>
      <c r="AB3965">
        <v>3.57</v>
      </c>
      <c r="AC3965" t="s">
        <v>7964</v>
      </c>
      <c r="AE3965">
        <v>10809</v>
      </c>
      <c r="AF3965" t="b">
        <v>1</v>
      </c>
      <c r="AG3965">
        <v>1</v>
      </c>
      <c r="AM3965">
        <v>0</v>
      </c>
      <c r="AN3965" t="b">
        <v>0</v>
      </c>
      <c r="AO3965" t="b">
        <v>0</v>
      </c>
      <c r="AP3965" t="b">
        <v>0</v>
      </c>
      <c r="AQ3965" t="s">
        <v>57</v>
      </c>
      <c r="AR3965" t="s">
        <v>75</v>
      </c>
      <c r="AV3965" t="s">
        <v>59</v>
      </c>
    </row>
    <row r="3966" spans="1:48" x14ac:dyDescent="0.35">
      <c r="A3966" t="s">
        <v>47</v>
      </c>
      <c r="B3966">
        <v>12</v>
      </c>
      <c r="C3966">
        <v>218</v>
      </c>
      <c r="D3966">
        <v>2021</v>
      </c>
      <c r="E3966">
        <v>5</v>
      </c>
      <c r="F3966">
        <v>4</v>
      </c>
      <c r="G3966">
        <v>0</v>
      </c>
      <c r="H3966">
        <v>8</v>
      </c>
      <c r="I3966" t="s">
        <v>7965</v>
      </c>
      <c r="J3966" t="s">
        <v>49</v>
      </c>
      <c r="K3966" t="s">
        <v>87</v>
      </c>
      <c r="L3966" t="b">
        <f t="shared" si="61"/>
        <v>0</v>
      </c>
      <c r="M3966">
        <v>498</v>
      </c>
      <c r="N3966">
        <v>26</v>
      </c>
      <c r="P3966">
        <v>180928</v>
      </c>
      <c r="Q3966">
        <v>268319</v>
      </c>
      <c r="R3966" t="s">
        <v>7953</v>
      </c>
      <c r="S3966" t="s">
        <v>52</v>
      </c>
      <c r="T3966" t="s">
        <v>7758</v>
      </c>
      <c r="U3966" t="s">
        <v>4692</v>
      </c>
      <c r="V3966">
        <v>26</v>
      </c>
      <c r="W3966">
        <v>67.430000000000007</v>
      </c>
      <c r="X3966">
        <v>0.28000000000000003</v>
      </c>
      <c r="Y3966" t="s">
        <v>68</v>
      </c>
      <c r="Z3966">
        <v>55</v>
      </c>
      <c r="AA3966">
        <v>0.03</v>
      </c>
      <c r="AB3966">
        <v>3.57</v>
      </c>
      <c r="AC3966" t="s">
        <v>7966</v>
      </c>
      <c r="AE3966">
        <v>10809</v>
      </c>
      <c r="AF3966" t="b">
        <v>1</v>
      </c>
      <c r="AG3966">
        <v>1</v>
      </c>
      <c r="AM3966">
        <v>0</v>
      </c>
      <c r="AN3966" t="b">
        <v>0</v>
      </c>
      <c r="AO3966" t="b">
        <v>0</v>
      </c>
      <c r="AP3966" t="b">
        <v>0</v>
      </c>
      <c r="AV3966" t="s">
        <v>59</v>
      </c>
    </row>
    <row r="3967" spans="1:48" x14ac:dyDescent="0.35">
      <c r="A3967" t="s">
        <v>47</v>
      </c>
      <c r="B3967">
        <v>12</v>
      </c>
      <c r="C3967">
        <v>218</v>
      </c>
      <c r="D3967">
        <v>2021</v>
      </c>
      <c r="E3967">
        <v>5</v>
      </c>
      <c r="F3967">
        <v>4</v>
      </c>
      <c r="G3967">
        <v>0</v>
      </c>
      <c r="H3967">
        <v>9</v>
      </c>
      <c r="I3967" t="s">
        <v>7967</v>
      </c>
      <c r="J3967" t="s">
        <v>49</v>
      </c>
      <c r="K3967" t="s">
        <v>87</v>
      </c>
      <c r="L3967" t="b">
        <f t="shared" si="61"/>
        <v>0</v>
      </c>
      <c r="M3967">
        <v>443</v>
      </c>
      <c r="N3967">
        <v>68</v>
      </c>
      <c r="P3967">
        <v>180928</v>
      </c>
      <c r="Q3967">
        <v>268319</v>
      </c>
      <c r="R3967" t="s">
        <v>7953</v>
      </c>
      <c r="S3967" t="s">
        <v>52</v>
      </c>
      <c r="T3967" t="s">
        <v>7758</v>
      </c>
      <c r="U3967" t="s">
        <v>4692</v>
      </c>
      <c r="V3967">
        <v>26</v>
      </c>
      <c r="W3967">
        <v>67.430000000000007</v>
      </c>
      <c r="X3967">
        <v>0.24</v>
      </c>
      <c r="Y3967" t="s">
        <v>68</v>
      </c>
      <c r="Z3967">
        <v>23</v>
      </c>
      <c r="AA3967">
        <v>0.01</v>
      </c>
      <c r="AB3967">
        <v>3.57</v>
      </c>
      <c r="AC3967" t="s">
        <v>7968</v>
      </c>
      <c r="AE3967">
        <v>10809</v>
      </c>
      <c r="AF3967" t="b">
        <v>1</v>
      </c>
      <c r="AG3967">
        <v>1</v>
      </c>
      <c r="AM3967">
        <v>0</v>
      </c>
      <c r="AN3967" t="b">
        <v>0</v>
      </c>
      <c r="AO3967" t="b">
        <v>0</v>
      </c>
      <c r="AP3967" t="b">
        <v>0</v>
      </c>
      <c r="AQ3967" t="s">
        <v>156</v>
      </c>
      <c r="AR3967" t="s">
        <v>58</v>
      </c>
      <c r="AV3967" t="s">
        <v>59</v>
      </c>
    </row>
    <row r="3968" spans="1:48" x14ac:dyDescent="0.35">
      <c r="A3968" t="s">
        <v>47</v>
      </c>
      <c r="B3968">
        <v>12</v>
      </c>
      <c r="C3968">
        <v>218</v>
      </c>
      <c r="D3968">
        <v>2021</v>
      </c>
      <c r="E3968">
        <v>5</v>
      </c>
      <c r="F3968">
        <v>4</v>
      </c>
      <c r="G3968">
        <v>0</v>
      </c>
      <c r="H3968">
        <v>10</v>
      </c>
      <c r="I3968" t="s">
        <v>7969</v>
      </c>
      <c r="J3968" t="s">
        <v>49</v>
      </c>
      <c r="K3968" t="s">
        <v>87</v>
      </c>
      <c r="L3968" t="b">
        <f t="shared" si="61"/>
        <v>0</v>
      </c>
      <c r="M3968">
        <v>420</v>
      </c>
      <c r="N3968">
        <v>43</v>
      </c>
      <c r="P3968">
        <v>180928</v>
      </c>
      <c r="Q3968">
        <v>268319</v>
      </c>
      <c r="R3968" t="s">
        <v>7953</v>
      </c>
      <c r="S3968" t="s">
        <v>52</v>
      </c>
      <c r="T3968" t="s">
        <v>7758</v>
      </c>
      <c r="U3968" t="s">
        <v>4692</v>
      </c>
      <c r="V3968">
        <v>26</v>
      </c>
      <c r="W3968">
        <v>67.430000000000007</v>
      </c>
      <c r="X3968">
        <v>0.23</v>
      </c>
      <c r="Y3968" t="s">
        <v>68</v>
      </c>
      <c r="Z3968">
        <v>8</v>
      </c>
      <c r="AA3968">
        <v>0</v>
      </c>
      <c r="AB3968">
        <v>3.57</v>
      </c>
      <c r="AC3968" t="s">
        <v>7970</v>
      </c>
      <c r="AE3968">
        <v>10809</v>
      </c>
      <c r="AF3968" t="b">
        <v>1</v>
      </c>
      <c r="AG3968">
        <v>1</v>
      </c>
      <c r="AM3968">
        <v>0</v>
      </c>
      <c r="AN3968" t="b">
        <v>0</v>
      </c>
      <c r="AO3968" t="b">
        <v>0</v>
      </c>
      <c r="AP3968" t="b">
        <v>0</v>
      </c>
      <c r="AQ3968" t="s">
        <v>81</v>
      </c>
      <c r="AR3968" t="s">
        <v>75</v>
      </c>
      <c r="AV3968" t="s">
        <v>59</v>
      </c>
    </row>
    <row r="3969" spans="1:48" x14ac:dyDescent="0.35">
      <c r="A3969" t="s">
        <v>47</v>
      </c>
      <c r="B3969">
        <v>12</v>
      </c>
      <c r="C3969">
        <v>218</v>
      </c>
      <c r="D3969">
        <v>2021</v>
      </c>
      <c r="E3969">
        <v>5</v>
      </c>
      <c r="F3969">
        <v>4</v>
      </c>
      <c r="G3969">
        <v>0</v>
      </c>
      <c r="H3969">
        <v>11</v>
      </c>
      <c r="I3969" t="s">
        <v>7971</v>
      </c>
      <c r="J3969" t="s">
        <v>49</v>
      </c>
      <c r="K3969" t="s">
        <v>87</v>
      </c>
      <c r="L3969" t="b">
        <f t="shared" si="61"/>
        <v>0</v>
      </c>
      <c r="M3969">
        <v>412</v>
      </c>
      <c r="N3969">
        <v>60</v>
      </c>
      <c r="P3969">
        <v>180928</v>
      </c>
      <c r="Q3969">
        <v>268319</v>
      </c>
      <c r="R3969" t="s">
        <v>7953</v>
      </c>
      <c r="S3969" t="s">
        <v>52</v>
      </c>
      <c r="T3969" t="s">
        <v>7758</v>
      </c>
      <c r="U3969" t="s">
        <v>4692</v>
      </c>
      <c r="V3969">
        <v>26</v>
      </c>
      <c r="W3969">
        <v>67.430000000000007</v>
      </c>
      <c r="X3969">
        <v>0.23</v>
      </c>
      <c r="Y3969" t="s">
        <v>68</v>
      </c>
      <c r="Z3969">
        <v>97</v>
      </c>
      <c r="AA3969">
        <v>0.05</v>
      </c>
      <c r="AB3969">
        <v>3.57</v>
      </c>
      <c r="AC3969" t="s">
        <v>7972</v>
      </c>
      <c r="AE3969">
        <v>10809</v>
      </c>
      <c r="AF3969" t="b">
        <v>1</v>
      </c>
      <c r="AG3969">
        <v>1</v>
      </c>
      <c r="AM3969">
        <v>0</v>
      </c>
      <c r="AN3969" t="b">
        <v>0</v>
      </c>
      <c r="AO3969" t="b">
        <v>0</v>
      </c>
      <c r="AP3969" t="b">
        <v>0</v>
      </c>
      <c r="AQ3969" t="s">
        <v>171</v>
      </c>
      <c r="AR3969" t="s">
        <v>89</v>
      </c>
      <c r="AV3969" t="s">
        <v>59</v>
      </c>
    </row>
    <row r="3970" spans="1:48" x14ac:dyDescent="0.35">
      <c r="A3970" t="s">
        <v>47</v>
      </c>
      <c r="B3970">
        <v>12</v>
      </c>
      <c r="C3970">
        <v>218</v>
      </c>
      <c r="D3970">
        <v>2021</v>
      </c>
      <c r="E3970">
        <v>5</v>
      </c>
      <c r="F3970">
        <v>4</v>
      </c>
      <c r="G3970">
        <v>0</v>
      </c>
      <c r="H3970">
        <v>12</v>
      </c>
      <c r="I3970" t="s">
        <v>7973</v>
      </c>
      <c r="J3970" t="s">
        <v>49</v>
      </c>
      <c r="K3970" t="s">
        <v>87</v>
      </c>
      <c r="L3970" t="b">
        <f t="shared" si="61"/>
        <v>0</v>
      </c>
      <c r="M3970">
        <v>315</v>
      </c>
      <c r="N3970">
        <v>40</v>
      </c>
      <c r="P3970">
        <v>180928</v>
      </c>
      <c r="Q3970">
        <v>268319</v>
      </c>
      <c r="R3970" t="s">
        <v>7953</v>
      </c>
      <c r="S3970" t="s">
        <v>52</v>
      </c>
      <c r="T3970" t="s">
        <v>7758</v>
      </c>
      <c r="U3970" t="s">
        <v>4692</v>
      </c>
      <c r="V3970">
        <v>26</v>
      </c>
      <c r="W3970">
        <v>67.430000000000007</v>
      </c>
      <c r="X3970">
        <v>0.17</v>
      </c>
      <c r="Y3970" t="s">
        <v>68</v>
      </c>
      <c r="Z3970">
        <v>69</v>
      </c>
      <c r="AA3970">
        <v>0.04</v>
      </c>
      <c r="AB3970">
        <v>3.57</v>
      </c>
      <c r="AC3970" t="s">
        <v>7974</v>
      </c>
      <c r="AE3970">
        <v>10809</v>
      </c>
      <c r="AF3970" t="b">
        <v>1</v>
      </c>
      <c r="AG3970">
        <v>1</v>
      </c>
      <c r="AM3970">
        <v>0</v>
      </c>
      <c r="AN3970" t="b">
        <v>0</v>
      </c>
      <c r="AO3970" t="b">
        <v>0</v>
      </c>
      <c r="AP3970" t="b">
        <v>0</v>
      </c>
      <c r="AQ3970" t="s">
        <v>111</v>
      </c>
      <c r="AR3970" t="s">
        <v>63</v>
      </c>
      <c r="AS3970" t="s">
        <v>604</v>
      </c>
      <c r="AT3970" t="s">
        <v>125</v>
      </c>
      <c r="AU3970" t="s">
        <v>126</v>
      </c>
      <c r="AV3970" t="s">
        <v>59</v>
      </c>
    </row>
    <row r="3971" spans="1:48" x14ac:dyDescent="0.35">
      <c r="A3971" t="s">
        <v>47</v>
      </c>
      <c r="B3971">
        <v>12</v>
      </c>
      <c r="C3971">
        <v>218</v>
      </c>
      <c r="D3971">
        <v>2021</v>
      </c>
      <c r="E3971">
        <v>5</v>
      </c>
      <c r="F3971">
        <v>4</v>
      </c>
      <c r="G3971">
        <v>0</v>
      </c>
      <c r="H3971">
        <v>13</v>
      </c>
      <c r="I3971" t="s">
        <v>7975</v>
      </c>
      <c r="J3971" t="s">
        <v>49</v>
      </c>
      <c r="K3971" t="s">
        <v>320</v>
      </c>
      <c r="L3971" t="b">
        <f t="shared" ref="L3971:L4034" si="62">IF(OR(K3971="DMK", K3971="INC", K3971="VCK",K3971="CPI",K3971="IUML",K3971="CPM"), "DMKPlus", IF(OR(K3971="ADMK", K3971="BJP", K3971="AMMK",K3971="PMK"),"ADMKPlus"))</f>
        <v>0</v>
      </c>
      <c r="M3971">
        <v>246</v>
      </c>
      <c r="N3971">
        <v>34</v>
      </c>
      <c r="P3971">
        <v>180928</v>
      </c>
      <c r="Q3971">
        <v>268319</v>
      </c>
      <c r="R3971" t="s">
        <v>7953</v>
      </c>
      <c r="S3971" t="s">
        <v>52</v>
      </c>
      <c r="T3971" t="s">
        <v>7758</v>
      </c>
      <c r="U3971" t="s">
        <v>4692</v>
      </c>
      <c r="V3971">
        <v>26</v>
      </c>
      <c r="W3971">
        <v>67.430000000000007</v>
      </c>
      <c r="X3971">
        <v>0.14000000000000001</v>
      </c>
      <c r="Y3971" t="s">
        <v>68</v>
      </c>
      <c r="Z3971">
        <v>2</v>
      </c>
      <c r="AA3971">
        <v>0</v>
      </c>
      <c r="AB3971">
        <v>3.57</v>
      </c>
      <c r="AC3971" t="s">
        <v>7976</v>
      </c>
      <c r="AE3971">
        <v>24487</v>
      </c>
      <c r="AF3971" t="b">
        <v>1</v>
      </c>
      <c r="AG3971">
        <v>1</v>
      </c>
      <c r="AM3971">
        <v>0</v>
      </c>
      <c r="AN3971" t="b">
        <v>0</v>
      </c>
      <c r="AO3971" t="b">
        <v>0</v>
      </c>
      <c r="AP3971" t="b">
        <v>0</v>
      </c>
      <c r="AQ3971" t="s">
        <v>111</v>
      </c>
      <c r="AR3971" t="s">
        <v>125</v>
      </c>
      <c r="AS3971" t="s">
        <v>126</v>
      </c>
      <c r="AV3971" t="s">
        <v>59</v>
      </c>
    </row>
    <row r="3972" spans="1:48" x14ac:dyDescent="0.35">
      <c r="A3972" t="s">
        <v>47</v>
      </c>
      <c r="B3972">
        <v>12</v>
      </c>
      <c r="C3972">
        <v>218</v>
      </c>
      <c r="D3972">
        <v>2021</v>
      </c>
      <c r="E3972">
        <v>5</v>
      </c>
      <c r="F3972">
        <v>4</v>
      </c>
      <c r="G3972">
        <v>0</v>
      </c>
      <c r="H3972">
        <v>14</v>
      </c>
      <c r="I3972" t="s">
        <v>7977</v>
      </c>
      <c r="J3972" t="s">
        <v>49</v>
      </c>
      <c r="K3972" t="s">
        <v>7188</v>
      </c>
      <c r="L3972" t="b">
        <f t="shared" si="62"/>
        <v>0</v>
      </c>
      <c r="M3972">
        <v>244</v>
      </c>
      <c r="N3972">
        <v>65</v>
      </c>
      <c r="P3972">
        <v>180928</v>
      </c>
      <c r="Q3972">
        <v>268319</v>
      </c>
      <c r="R3972" t="s">
        <v>7953</v>
      </c>
      <c r="S3972" t="s">
        <v>52</v>
      </c>
      <c r="T3972" t="s">
        <v>7758</v>
      </c>
      <c r="U3972" t="s">
        <v>4692</v>
      </c>
      <c r="V3972">
        <v>26</v>
      </c>
      <c r="W3972">
        <v>67.430000000000007</v>
      </c>
      <c r="X3972">
        <v>0.13</v>
      </c>
      <c r="Y3972" t="s">
        <v>68</v>
      </c>
      <c r="Z3972">
        <v>39</v>
      </c>
      <c r="AA3972">
        <v>0.02</v>
      </c>
      <c r="AB3972">
        <v>3.57</v>
      </c>
      <c r="AC3972" t="s">
        <v>7978</v>
      </c>
      <c r="AE3972">
        <v>24325</v>
      </c>
      <c r="AF3972" t="b">
        <v>1</v>
      </c>
      <c r="AG3972">
        <v>1</v>
      </c>
      <c r="AM3972">
        <v>0</v>
      </c>
      <c r="AN3972" t="b">
        <v>0</v>
      </c>
      <c r="AO3972" t="b">
        <v>0</v>
      </c>
      <c r="AP3972" t="b">
        <v>0</v>
      </c>
      <c r="AQ3972" t="s">
        <v>111</v>
      </c>
      <c r="AR3972" t="s">
        <v>58</v>
      </c>
      <c r="AV3972" t="s">
        <v>59</v>
      </c>
    </row>
    <row r="3973" spans="1:48" x14ac:dyDescent="0.35">
      <c r="A3973" t="s">
        <v>47</v>
      </c>
      <c r="B3973">
        <v>12</v>
      </c>
      <c r="C3973">
        <v>218</v>
      </c>
      <c r="D3973">
        <v>2021</v>
      </c>
      <c r="E3973">
        <v>5</v>
      </c>
      <c r="F3973">
        <v>4</v>
      </c>
      <c r="G3973">
        <v>0</v>
      </c>
      <c r="H3973">
        <v>15</v>
      </c>
      <c r="I3973" t="s">
        <v>7979</v>
      </c>
      <c r="J3973" t="s">
        <v>49</v>
      </c>
      <c r="K3973" t="s">
        <v>87</v>
      </c>
      <c r="L3973" t="b">
        <f t="shared" si="62"/>
        <v>0</v>
      </c>
      <c r="M3973">
        <v>205</v>
      </c>
      <c r="N3973">
        <v>48</v>
      </c>
      <c r="P3973">
        <v>180928</v>
      </c>
      <c r="Q3973">
        <v>268319</v>
      </c>
      <c r="R3973" t="s">
        <v>7953</v>
      </c>
      <c r="S3973" t="s">
        <v>52</v>
      </c>
      <c r="T3973" t="s">
        <v>7758</v>
      </c>
      <c r="U3973" t="s">
        <v>4692</v>
      </c>
      <c r="V3973">
        <v>26</v>
      </c>
      <c r="W3973">
        <v>67.430000000000007</v>
      </c>
      <c r="X3973">
        <v>0.11</v>
      </c>
      <c r="Y3973" t="s">
        <v>68</v>
      </c>
      <c r="Z3973">
        <v>2</v>
      </c>
      <c r="AA3973">
        <v>0</v>
      </c>
      <c r="AB3973">
        <v>3.57</v>
      </c>
      <c r="AC3973" t="s">
        <v>7980</v>
      </c>
      <c r="AE3973">
        <v>10809</v>
      </c>
      <c r="AF3973" t="b">
        <v>1</v>
      </c>
      <c r="AG3973">
        <v>1</v>
      </c>
      <c r="AM3973">
        <v>0</v>
      </c>
      <c r="AN3973" t="b">
        <v>0</v>
      </c>
      <c r="AO3973" t="b">
        <v>0</v>
      </c>
      <c r="AP3973" t="b">
        <v>0</v>
      </c>
      <c r="AQ3973" t="s">
        <v>117</v>
      </c>
      <c r="AR3973" t="s">
        <v>134</v>
      </c>
      <c r="AS3973" t="s">
        <v>144</v>
      </c>
      <c r="AV3973" t="s">
        <v>59</v>
      </c>
    </row>
    <row r="3974" spans="1:48" x14ac:dyDescent="0.35">
      <c r="A3974" t="s">
        <v>47</v>
      </c>
      <c r="B3974">
        <v>12</v>
      </c>
      <c r="C3974">
        <v>218</v>
      </c>
      <c r="D3974">
        <v>2021</v>
      </c>
      <c r="E3974">
        <v>5</v>
      </c>
      <c r="F3974">
        <v>4</v>
      </c>
      <c r="G3974">
        <v>0</v>
      </c>
      <c r="H3974">
        <v>16</v>
      </c>
      <c r="I3974" t="s">
        <v>7981</v>
      </c>
      <c r="J3974" t="s">
        <v>49</v>
      </c>
      <c r="K3974" t="s">
        <v>79</v>
      </c>
      <c r="L3974" t="b">
        <f t="shared" si="62"/>
        <v>0</v>
      </c>
      <c r="M3974">
        <v>203</v>
      </c>
      <c r="N3974">
        <v>64</v>
      </c>
      <c r="P3974">
        <v>180928</v>
      </c>
      <c r="Q3974">
        <v>268319</v>
      </c>
      <c r="R3974" t="s">
        <v>7953</v>
      </c>
      <c r="S3974" t="s">
        <v>52</v>
      </c>
      <c r="T3974" t="s">
        <v>7758</v>
      </c>
      <c r="U3974" t="s">
        <v>4692</v>
      </c>
      <c r="V3974">
        <v>26</v>
      </c>
      <c r="W3974">
        <v>67.430000000000007</v>
      </c>
      <c r="X3974">
        <v>0.11</v>
      </c>
      <c r="Y3974" t="s">
        <v>68</v>
      </c>
      <c r="Z3974">
        <v>28</v>
      </c>
      <c r="AA3974">
        <v>0.02</v>
      </c>
      <c r="AB3974">
        <v>3.57</v>
      </c>
      <c r="AC3974" t="s">
        <v>7982</v>
      </c>
      <c r="AE3974">
        <v>16651</v>
      </c>
      <c r="AF3974" t="b">
        <v>1</v>
      </c>
      <c r="AG3974">
        <v>1</v>
      </c>
      <c r="AM3974">
        <v>0</v>
      </c>
      <c r="AN3974" t="b">
        <v>0</v>
      </c>
      <c r="AO3974" t="b">
        <v>0</v>
      </c>
      <c r="AP3974" t="b">
        <v>0</v>
      </c>
      <c r="AQ3974" t="s">
        <v>156</v>
      </c>
      <c r="AR3974" t="s">
        <v>89</v>
      </c>
      <c r="AT3974" t="s">
        <v>71</v>
      </c>
      <c r="AV3974" t="s">
        <v>59</v>
      </c>
    </row>
    <row r="3975" spans="1:48" x14ac:dyDescent="0.35">
      <c r="A3975" t="s">
        <v>47</v>
      </c>
      <c r="B3975">
        <v>12</v>
      </c>
      <c r="C3975">
        <v>218</v>
      </c>
      <c r="D3975">
        <v>2021</v>
      </c>
      <c r="E3975">
        <v>5</v>
      </c>
      <c r="F3975">
        <v>4</v>
      </c>
      <c r="G3975">
        <v>0</v>
      </c>
      <c r="H3975">
        <v>17</v>
      </c>
      <c r="I3975" t="s">
        <v>7983</v>
      </c>
      <c r="J3975" t="s">
        <v>49</v>
      </c>
      <c r="K3975" t="s">
        <v>7491</v>
      </c>
      <c r="L3975" t="b">
        <f t="shared" si="62"/>
        <v>0</v>
      </c>
      <c r="M3975">
        <v>175</v>
      </c>
      <c r="N3975">
        <v>29</v>
      </c>
      <c r="P3975">
        <v>180928</v>
      </c>
      <c r="Q3975">
        <v>268319</v>
      </c>
      <c r="R3975" t="s">
        <v>7953</v>
      </c>
      <c r="S3975" t="s">
        <v>52</v>
      </c>
      <c r="T3975" t="s">
        <v>7758</v>
      </c>
      <c r="U3975" t="s">
        <v>4692</v>
      </c>
      <c r="V3975">
        <v>26</v>
      </c>
      <c r="W3975">
        <v>67.430000000000007</v>
      </c>
      <c r="X3975">
        <v>0.1</v>
      </c>
      <c r="Y3975" t="s">
        <v>68</v>
      </c>
      <c r="Z3975">
        <v>39</v>
      </c>
      <c r="AA3975">
        <v>0.02</v>
      </c>
      <c r="AB3975">
        <v>3.57</v>
      </c>
      <c r="AC3975" t="s">
        <v>7984</v>
      </c>
      <c r="AE3975">
        <v>24417</v>
      </c>
      <c r="AF3975" t="b">
        <v>1</v>
      </c>
      <c r="AG3975">
        <v>1</v>
      </c>
      <c r="AM3975">
        <v>0</v>
      </c>
      <c r="AN3975" t="b">
        <v>0</v>
      </c>
      <c r="AO3975" t="b">
        <v>0</v>
      </c>
      <c r="AP3975" t="b">
        <v>0</v>
      </c>
      <c r="AQ3975" t="s">
        <v>57</v>
      </c>
      <c r="AR3975" t="s">
        <v>89</v>
      </c>
      <c r="AV3975" t="s">
        <v>59</v>
      </c>
    </row>
    <row r="3976" spans="1:48" x14ac:dyDescent="0.35">
      <c r="A3976" t="s">
        <v>47</v>
      </c>
      <c r="B3976">
        <v>12</v>
      </c>
      <c r="C3976">
        <v>218</v>
      </c>
      <c r="D3976">
        <v>2021</v>
      </c>
      <c r="E3976">
        <v>5</v>
      </c>
      <c r="F3976">
        <v>4</v>
      </c>
      <c r="G3976">
        <v>0</v>
      </c>
      <c r="H3976">
        <v>18</v>
      </c>
      <c r="I3976" t="s">
        <v>7985</v>
      </c>
      <c r="J3976" t="s">
        <v>66</v>
      </c>
      <c r="K3976" t="s">
        <v>87</v>
      </c>
      <c r="L3976" t="b">
        <f t="shared" si="62"/>
        <v>0</v>
      </c>
      <c r="M3976">
        <v>136</v>
      </c>
      <c r="N3976">
        <v>29</v>
      </c>
      <c r="P3976">
        <v>180928</v>
      </c>
      <c r="Q3976">
        <v>268319</v>
      </c>
      <c r="R3976" t="s">
        <v>7953</v>
      </c>
      <c r="S3976" t="s">
        <v>52</v>
      </c>
      <c r="T3976" t="s">
        <v>7758</v>
      </c>
      <c r="U3976" t="s">
        <v>4692</v>
      </c>
      <c r="V3976">
        <v>26</v>
      </c>
      <c r="W3976">
        <v>67.430000000000007</v>
      </c>
      <c r="X3976">
        <v>0.08</v>
      </c>
      <c r="Y3976" t="s">
        <v>68</v>
      </c>
      <c r="Z3976">
        <v>3</v>
      </c>
      <c r="AA3976">
        <v>0</v>
      </c>
      <c r="AB3976">
        <v>3.57</v>
      </c>
      <c r="AC3976" t="s">
        <v>7986</v>
      </c>
      <c r="AE3976">
        <v>10809</v>
      </c>
      <c r="AF3976" t="b">
        <v>1</v>
      </c>
      <c r="AG3976">
        <v>1</v>
      </c>
      <c r="AM3976">
        <v>0</v>
      </c>
      <c r="AN3976" t="b">
        <v>0</v>
      </c>
      <c r="AO3976" t="b">
        <v>0</v>
      </c>
      <c r="AP3976" t="b">
        <v>0</v>
      </c>
      <c r="AQ3976" t="s">
        <v>111</v>
      </c>
      <c r="AR3976" t="s">
        <v>58</v>
      </c>
      <c r="AS3976" t="s">
        <v>269</v>
      </c>
      <c r="AV3976" t="s">
        <v>59</v>
      </c>
    </row>
    <row r="3977" spans="1:48" x14ac:dyDescent="0.35">
      <c r="A3977" t="s">
        <v>47</v>
      </c>
      <c r="B3977">
        <v>12</v>
      </c>
      <c r="C3977">
        <v>218</v>
      </c>
      <c r="D3977">
        <v>2021</v>
      </c>
      <c r="E3977">
        <v>5</v>
      </c>
      <c r="F3977">
        <v>4</v>
      </c>
      <c r="G3977">
        <v>0</v>
      </c>
      <c r="H3977">
        <v>19</v>
      </c>
      <c r="I3977" t="s">
        <v>7987</v>
      </c>
      <c r="J3977" t="s">
        <v>49</v>
      </c>
      <c r="K3977" t="s">
        <v>87</v>
      </c>
      <c r="L3977" t="b">
        <f t="shared" si="62"/>
        <v>0</v>
      </c>
      <c r="M3977">
        <v>133</v>
      </c>
      <c r="N3977">
        <v>33</v>
      </c>
      <c r="P3977">
        <v>180928</v>
      </c>
      <c r="Q3977">
        <v>268319</v>
      </c>
      <c r="R3977" t="s">
        <v>7953</v>
      </c>
      <c r="S3977" t="s">
        <v>52</v>
      </c>
      <c r="T3977" t="s">
        <v>7758</v>
      </c>
      <c r="U3977" t="s">
        <v>4692</v>
      </c>
      <c r="V3977">
        <v>26</v>
      </c>
      <c r="W3977">
        <v>67.430000000000007</v>
      </c>
      <c r="X3977">
        <v>7.0000000000000007E-2</v>
      </c>
      <c r="Y3977" t="s">
        <v>68</v>
      </c>
      <c r="Z3977">
        <v>12</v>
      </c>
      <c r="AA3977">
        <v>0.01</v>
      </c>
      <c r="AB3977">
        <v>3.57</v>
      </c>
      <c r="AC3977" t="s">
        <v>7988</v>
      </c>
      <c r="AE3977">
        <v>10809</v>
      </c>
      <c r="AF3977" t="b">
        <v>1</v>
      </c>
      <c r="AG3977">
        <v>1</v>
      </c>
      <c r="AM3977">
        <v>0</v>
      </c>
      <c r="AN3977" t="b">
        <v>0</v>
      </c>
      <c r="AO3977" t="b">
        <v>0</v>
      </c>
      <c r="AP3977" t="b">
        <v>0</v>
      </c>
      <c r="AV3977" t="s">
        <v>59</v>
      </c>
    </row>
    <row r="3978" spans="1:48" x14ac:dyDescent="0.35">
      <c r="A3978" t="s">
        <v>47</v>
      </c>
      <c r="B3978">
        <v>12</v>
      </c>
      <c r="C3978">
        <v>218</v>
      </c>
      <c r="D3978">
        <v>2021</v>
      </c>
      <c r="E3978">
        <v>5</v>
      </c>
      <c r="F3978">
        <v>4</v>
      </c>
      <c r="G3978">
        <v>0</v>
      </c>
      <c r="H3978">
        <v>20</v>
      </c>
      <c r="I3978" t="s">
        <v>7989</v>
      </c>
      <c r="J3978" t="s">
        <v>49</v>
      </c>
      <c r="K3978" t="s">
        <v>87</v>
      </c>
      <c r="L3978" t="b">
        <f t="shared" si="62"/>
        <v>0</v>
      </c>
      <c r="M3978">
        <v>121</v>
      </c>
      <c r="N3978">
        <v>52</v>
      </c>
      <c r="P3978">
        <v>180928</v>
      </c>
      <c r="Q3978">
        <v>268319</v>
      </c>
      <c r="R3978" t="s">
        <v>7953</v>
      </c>
      <c r="S3978" t="s">
        <v>52</v>
      </c>
      <c r="T3978" t="s">
        <v>7758</v>
      </c>
      <c r="U3978" t="s">
        <v>4692</v>
      </c>
      <c r="V3978">
        <v>26</v>
      </c>
      <c r="W3978">
        <v>67.430000000000007</v>
      </c>
      <c r="X3978">
        <v>7.0000000000000007E-2</v>
      </c>
      <c r="Y3978" t="s">
        <v>68</v>
      </c>
      <c r="Z3978">
        <v>1</v>
      </c>
      <c r="AA3978">
        <v>0</v>
      </c>
      <c r="AB3978">
        <v>3.57</v>
      </c>
      <c r="AC3978" t="s">
        <v>7990</v>
      </c>
      <c r="AE3978">
        <v>10809</v>
      </c>
      <c r="AF3978" t="b">
        <v>1</v>
      </c>
      <c r="AG3978">
        <v>1</v>
      </c>
      <c r="AM3978">
        <v>0</v>
      </c>
      <c r="AN3978" t="b">
        <v>0</v>
      </c>
      <c r="AO3978" t="b">
        <v>0</v>
      </c>
      <c r="AP3978" t="b">
        <v>0</v>
      </c>
      <c r="AQ3978" t="s">
        <v>70</v>
      </c>
      <c r="AR3978" t="s">
        <v>71</v>
      </c>
      <c r="AV3978" t="s">
        <v>59</v>
      </c>
    </row>
    <row r="3979" spans="1:48" x14ac:dyDescent="0.35">
      <c r="A3979" t="s">
        <v>47</v>
      </c>
      <c r="B3979">
        <v>12</v>
      </c>
      <c r="C3979">
        <v>218</v>
      </c>
      <c r="D3979">
        <v>2021</v>
      </c>
      <c r="E3979">
        <v>5</v>
      </c>
      <c r="F3979">
        <v>4</v>
      </c>
      <c r="G3979">
        <v>0</v>
      </c>
      <c r="H3979">
        <v>21</v>
      </c>
      <c r="I3979" t="s">
        <v>7991</v>
      </c>
      <c r="J3979" t="s">
        <v>49</v>
      </c>
      <c r="K3979" t="s">
        <v>87</v>
      </c>
      <c r="L3979" t="b">
        <f t="shared" si="62"/>
        <v>0</v>
      </c>
      <c r="M3979">
        <v>120</v>
      </c>
      <c r="N3979">
        <v>53</v>
      </c>
      <c r="P3979">
        <v>180928</v>
      </c>
      <c r="Q3979">
        <v>268319</v>
      </c>
      <c r="R3979" t="s">
        <v>7953</v>
      </c>
      <c r="S3979" t="s">
        <v>52</v>
      </c>
      <c r="T3979" t="s">
        <v>7758</v>
      </c>
      <c r="U3979" t="s">
        <v>4692</v>
      </c>
      <c r="V3979">
        <v>26</v>
      </c>
      <c r="W3979">
        <v>67.430000000000007</v>
      </c>
      <c r="X3979">
        <v>7.0000000000000007E-2</v>
      </c>
      <c r="Y3979" t="s">
        <v>68</v>
      </c>
      <c r="Z3979">
        <v>16</v>
      </c>
      <c r="AA3979">
        <v>0.01</v>
      </c>
      <c r="AB3979">
        <v>3.57</v>
      </c>
      <c r="AC3979" t="s">
        <v>7992</v>
      </c>
      <c r="AE3979">
        <v>10809</v>
      </c>
      <c r="AF3979" t="b">
        <v>1</v>
      </c>
      <c r="AG3979">
        <v>1</v>
      </c>
      <c r="AM3979">
        <v>0</v>
      </c>
      <c r="AN3979" t="b">
        <v>0</v>
      </c>
      <c r="AO3979" t="b">
        <v>0</v>
      </c>
      <c r="AP3979" t="b">
        <v>0</v>
      </c>
      <c r="AQ3979" t="s">
        <v>57</v>
      </c>
      <c r="AR3979" t="s">
        <v>89</v>
      </c>
      <c r="AV3979" t="s">
        <v>59</v>
      </c>
    </row>
    <row r="3980" spans="1:48" x14ac:dyDescent="0.35">
      <c r="A3980" t="s">
        <v>47</v>
      </c>
      <c r="B3980">
        <v>12</v>
      </c>
      <c r="C3980">
        <v>218</v>
      </c>
      <c r="D3980">
        <v>2021</v>
      </c>
      <c r="E3980">
        <v>5</v>
      </c>
      <c r="F3980">
        <v>4</v>
      </c>
      <c r="G3980">
        <v>0</v>
      </c>
      <c r="H3980">
        <v>22</v>
      </c>
      <c r="I3980" t="s">
        <v>7993</v>
      </c>
      <c r="J3980" t="s">
        <v>49</v>
      </c>
      <c r="K3980" t="s">
        <v>87</v>
      </c>
      <c r="L3980" t="b">
        <f t="shared" si="62"/>
        <v>0</v>
      </c>
      <c r="M3980">
        <v>104</v>
      </c>
      <c r="N3980">
        <v>56</v>
      </c>
      <c r="P3980">
        <v>180928</v>
      </c>
      <c r="Q3980">
        <v>268319</v>
      </c>
      <c r="R3980" t="s">
        <v>7953</v>
      </c>
      <c r="S3980" t="s">
        <v>52</v>
      </c>
      <c r="T3980" t="s">
        <v>7758</v>
      </c>
      <c r="U3980" t="s">
        <v>4692</v>
      </c>
      <c r="V3980">
        <v>26</v>
      </c>
      <c r="W3980">
        <v>67.430000000000007</v>
      </c>
      <c r="X3980">
        <v>0.06</v>
      </c>
      <c r="Y3980" t="s">
        <v>68</v>
      </c>
      <c r="Z3980">
        <v>5</v>
      </c>
      <c r="AA3980">
        <v>0</v>
      </c>
      <c r="AB3980">
        <v>3.57</v>
      </c>
      <c r="AC3980" t="s">
        <v>7994</v>
      </c>
      <c r="AE3980">
        <v>10809</v>
      </c>
      <c r="AF3980" t="b">
        <v>1</v>
      </c>
      <c r="AG3980">
        <v>1</v>
      </c>
      <c r="AM3980">
        <v>0</v>
      </c>
      <c r="AN3980" t="b">
        <v>0</v>
      </c>
      <c r="AO3980" t="b">
        <v>0</v>
      </c>
      <c r="AP3980" t="b">
        <v>0</v>
      </c>
      <c r="AQ3980" t="s">
        <v>111</v>
      </c>
      <c r="AR3980" t="s">
        <v>75</v>
      </c>
      <c r="AV3980" t="s">
        <v>59</v>
      </c>
    </row>
    <row r="3981" spans="1:48" x14ac:dyDescent="0.35">
      <c r="A3981" t="s">
        <v>47</v>
      </c>
      <c r="B3981">
        <v>12</v>
      </c>
      <c r="C3981">
        <v>218</v>
      </c>
      <c r="D3981">
        <v>2021</v>
      </c>
      <c r="E3981">
        <v>5</v>
      </c>
      <c r="F3981">
        <v>4</v>
      </c>
      <c r="G3981">
        <v>0</v>
      </c>
      <c r="H3981">
        <v>23</v>
      </c>
      <c r="I3981" t="s">
        <v>7995</v>
      </c>
      <c r="J3981" t="s">
        <v>49</v>
      </c>
      <c r="K3981" t="s">
        <v>7996</v>
      </c>
      <c r="L3981" t="b">
        <f t="shared" si="62"/>
        <v>0</v>
      </c>
      <c r="M3981">
        <v>99</v>
      </c>
      <c r="N3981">
        <v>37</v>
      </c>
      <c r="P3981">
        <v>180928</v>
      </c>
      <c r="Q3981">
        <v>268319</v>
      </c>
      <c r="R3981" t="s">
        <v>7953</v>
      </c>
      <c r="S3981" t="s">
        <v>52</v>
      </c>
      <c r="T3981" t="s">
        <v>7758</v>
      </c>
      <c r="U3981" t="s">
        <v>4692</v>
      </c>
      <c r="V3981">
        <v>26</v>
      </c>
      <c r="W3981">
        <v>67.430000000000007</v>
      </c>
      <c r="X3981">
        <v>0.05</v>
      </c>
      <c r="Y3981" t="s">
        <v>68</v>
      </c>
      <c r="Z3981">
        <v>9</v>
      </c>
      <c r="AA3981">
        <v>0</v>
      </c>
      <c r="AB3981">
        <v>3.57</v>
      </c>
      <c r="AC3981" t="s">
        <v>7997</v>
      </c>
      <c r="AE3981">
        <v>24418</v>
      </c>
      <c r="AF3981" t="b">
        <v>1</v>
      </c>
      <c r="AG3981">
        <v>1</v>
      </c>
      <c r="AM3981">
        <v>0</v>
      </c>
      <c r="AN3981" t="b">
        <v>0</v>
      </c>
      <c r="AO3981" t="b">
        <v>0</v>
      </c>
      <c r="AP3981" t="b">
        <v>0</v>
      </c>
      <c r="AQ3981" t="s">
        <v>96</v>
      </c>
      <c r="AR3981" t="s">
        <v>75</v>
      </c>
      <c r="AV3981" t="s">
        <v>59</v>
      </c>
    </row>
    <row r="3982" spans="1:48" x14ac:dyDescent="0.35">
      <c r="A3982" t="s">
        <v>47</v>
      </c>
      <c r="B3982">
        <v>12</v>
      </c>
      <c r="C3982">
        <v>218</v>
      </c>
      <c r="D3982">
        <v>2021</v>
      </c>
      <c r="E3982">
        <v>5</v>
      </c>
      <c r="F3982">
        <v>4</v>
      </c>
      <c r="G3982">
        <v>0</v>
      </c>
      <c r="H3982">
        <v>24</v>
      </c>
      <c r="I3982" t="s">
        <v>7998</v>
      </c>
      <c r="J3982" t="s">
        <v>49</v>
      </c>
      <c r="K3982" t="s">
        <v>87</v>
      </c>
      <c r="L3982" t="b">
        <f t="shared" si="62"/>
        <v>0</v>
      </c>
      <c r="M3982">
        <v>90</v>
      </c>
      <c r="N3982">
        <v>42</v>
      </c>
      <c r="P3982">
        <v>180928</v>
      </c>
      <c r="Q3982">
        <v>268319</v>
      </c>
      <c r="R3982" t="s">
        <v>7953</v>
      </c>
      <c r="S3982" t="s">
        <v>52</v>
      </c>
      <c r="T3982" t="s">
        <v>7758</v>
      </c>
      <c r="U3982" t="s">
        <v>4692</v>
      </c>
      <c r="V3982">
        <v>26</v>
      </c>
      <c r="W3982">
        <v>67.430000000000007</v>
      </c>
      <c r="X3982">
        <v>0.05</v>
      </c>
      <c r="Y3982" t="s">
        <v>68</v>
      </c>
      <c r="Z3982">
        <v>9</v>
      </c>
      <c r="AA3982">
        <v>0</v>
      </c>
      <c r="AB3982">
        <v>3.57</v>
      </c>
      <c r="AC3982" t="s">
        <v>7999</v>
      </c>
      <c r="AE3982">
        <v>10809</v>
      </c>
      <c r="AF3982" t="b">
        <v>1</v>
      </c>
      <c r="AG3982">
        <v>1</v>
      </c>
      <c r="AM3982">
        <v>0</v>
      </c>
      <c r="AN3982" t="b">
        <v>0</v>
      </c>
      <c r="AO3982" t="b">
        <v>0</v>
      </c>
      <c r="AP3982" t="b">
        <v>0</v>
      </c>
      <c r="AQ3982" t="s">
        <v>81</v>
      </c>
      <c r="AR3982" t="s">
        <v>106</v>
      </c>
      <c r="AS3982" t="s">
        <v>107</v>
      </c>
      <c r="AV3982" t="s">
        <v>59</v>
      </c>
    </row>
    <row r="3983" spans="1:48" x14ac:dyDescent="0.35">
      <c r="A3983" t="s">
        <v>47</v>
      </c>
      <c r="B3983">
        <v>12</v>
      </c>
      <c r="C3983">
        <v>218</v>
      </c>
      <c r="D3983">
        <v>2021</v>
      </c>
      <c r="E3983">
        <v>5</v>
      </c>
      <c r="F3983">
        <v>4</v>
      </c>
      <c r="G3983">
        <v>0</v>
      </c>
      <c r="H3983">
        <v>25</v>
      </c>
      <c r="I3983" t="s">
        <v>8000</v>
      </c>
      <c r="J3983" t="s">
        <v>66</v>
      </c>
      <c r="K3983" t="s">
        <v>87</v>
      </c>
      <c r="L3983" t="b">
        <f t="shared" si="62"/>
        <v>0</v>
      </c>
      <c r="M3983">
        <v>81</v>
      </c>
      <c r="N3983">
        <v>33</v>
      </c>
      <c r="P3983">
        <v>180928</v>
      </c>
      <c r="Q3983">
        <v>268319</v>
      </c>
      <c r="R3983" t="s">
        <v>7953</v>
      </c>
      <c r="S3983" t="s">
        <v>52</v>
      </c>
      <c r="T3983" t="s">
        <v>7758</v>
      </c>
      <c r="U3983" t="s">
        <v>4692</v>
      </c>
      <c r="V3983">
        <v>26</v>
      </c>
      <c r="W3983">
        <v>67.430000000000007</v>
      </c>
      <c r="X3983">
        <v>0.04</v>
      </c>
      <c r="Y3983" t="s">
        <v>68</v>
      </c>
      <c r="Z3983">
        <v>1</v>
      </c>
      <c r="AA3983">
        <v>0</v>
      </c>
      <c r="AB3983">
        <v>3.57</v>
      </c>
      <c r="AC3983" t="s">
        <v>8001</v>
      </c>
      <c r="AE3983">
        <v>10809</v>
      </c>
      <c r="AF3983" t="b">
        <v>1</v>
      </c>
      <c r="AG3983">
        <v>1</v>
      </c>
      <c r="AM3983">
        <v>0</v>
      </c>
      <c r="AN3983" t="b">
        <v>0</v>
      </c>
      <c r="AO3983" t="b">
        <v>0</v>
      </c>
      <c r="AP3983" t="b">
        <v>0</v>
      </c>
      <c r="AQ3983" t="s">
        <v>117</v>
      </c>
      <c r="AR3983" t="s">
        <v>58</v>
      </c>
      <c r="AV3983" t="s">
        <v>59</v>
      </c>
    </row>
    <row r="3984" spans="1:48" x14ac:dyDescent="0.35">
      <c r="A3984" t="s">
        <v>47</v>
      </c>
      <c r="B3984">
        <v>12</v>
      </c>
      <c r="C3984">
        <v>218</v>
      </c>
      <c r="D3984">
        <v>2021</v>
      </c>
      <c r="E3984">
        <v>5</v>
      </c>
      <c r="F3984">
        <v>4</v>
      </c>
      <c r="G3984">
        <v>0</v>
      </c>
      <c r="H3984">
        <v>26</v>
      </c>
      <c r="I3984" t="s">
        <v>8002</v>
      </c>
      <c r="J3984" t="s">
        <v>49</v>
      </c>
      <c r="K3984" t="s">
        <v>87</v>
      </c>
      <c r="L3984" t="b">
        <f t="shared" si="62"/>
        <v>0</v>
      </c>
      <c r="M3984">
        <v>80</v>
      </c>
      <c r="N3984">
        <v>48</v>
      </c>
      <c r="P3984">
        <v>180928</v>
      </c>
      <c r="Q3984">
        <v>268319</v>
      </c>
      <c r="R3984" t="s">
        <v>7953</v>
      </c>
      <c r="S3984" t="s">
        <v>52</v>
      </c>
      <c r="T3984" t="s">
        <v>7758</v>
      </c>
      <c r="U3984" t="s">
        <v>4692</v>
      </c>
      <c r="V3984">
        <v>26</v>
      </c>
      <c r="W3984">
        <v>67.430000000000007</v>
      </c>
      <c r="X3984">
        <v>0.04</v>
      </c>
      <c r="Y3984" t="s">
        <v>68</v>
      </c>
      <c r="Z3984">
        <v>14</v>
      </c>
      <c r="AA3984">
        <v>0.01</v>
      </c>
      <c r="AB3984">
        <v>3.57</v>
      </c>
      <c r="AC3984" t="s">
        <v>8003</v>
      </c>
      <c r="AE3984">
        <v>10809</v>
      </c>
      <c r="AF3984" t="b">
        <v>1</v>
      </c>
      <c r="AG3984">
        <v>1</v>
      </c>
      <c r="AM3984">
        <v>0</v>
      </c>
      <c r="AN3984" t="b">
        <v>0</v>
      </c>
      <c r="AO3984" t="b">
        <v>0</v>
      </c>
      <c r="AP3984" t="b">
        <v>0</v>
      </c>
      <c r="AQ3984" t="s">
        <v>96</v>
      </c>
      <c r="AR3984" t="s">
        <v>58</v>
      </c>
      <c r="AV3984" t="s">
        <v>59</v>
      </c>
    </row>
    <row r="3985" spans="1:48" x14ac:dyDescent="0.35">
      <c r="A3985" t="s">
        <v>47</v>
      </c>
      <c r="B3985">
        <v>12</v>
      </c>
      <c r="C3985">
        <v>218</v>
      </c>
      <c r="D3985">
        <v>2021</v>
      </c>
      <c r="E3985">
        <v>5</v>
      </c>
      <c r="F3985">
        <v>4</v>
      </c>
      <c r="G3985">
        <v>0</v>
      </c>
      <c r="H3985">
        <v>27</v>
      </c>
      <c r="I3985" t="s">
        <v>8004</v>
      </c>
      <c r="J3985" t="s">
        <v>49</v>
      </c>
      <c r="K3985" t="s">
        <v>87</v>
      </c>
      <c r="L3985" t="b">
        <f t="shared" si="62"/>
        <v>0</v>
      </c>
      <c r="M3985">
        <v>66</v>
      </c>
      <c r="N3985">
        <v>65</v>
      </c>
      <c r="P3985">
        <v>180928</v>
      </c>
      <c r="Q3985">
        <v>268319</v>
      </c>
      <c r="R3985" t="s">
        <v>7953</v>
      </c>
      <c r="S3985" t="s">
        <v>52</v>
      </c>
      <c r="T3985" t="s">
        <v>7758</v>
      </c>
      <c r="U3985" t="s">
        <v>4692</v>
      </c>
      <c r="V3985">
        <v>26</v>
      </c>
      <c r="W3985">
        <v>67.430000000000007</v>
      </c>
      <c r="X3985">
        <v>0.04</v>
      </c>
      <c r="Y3985" t="s">
        <v>68</v>
      </c>
      <c r="Z3985">
        <v>0</v>
      </c>
      <c r="AA3985">
        <v>0</v>
      </c>
      <c r="AB3985">
        <v>3.57</v>
      </c>
      <c r="AC3985" t="s">
        <v>8005</v>
      </c>
      <c r="AE3985">
        <v>10809</v>
      </c>
      <c r="AF3985" t="b">
        <v>1</v>
      </c>
      <c r="AG3985">
        <v>1</v>
      </c>
      <c r="AM3985">
        <v>0</v>
      </c>
      <c r="AN3985" t="b">
        <v>0</v>
      </c>
      <c r="AO3985" t="b">
        <v>0</v>
      </c>
      <c r="AP3985" t="b">
        <v>0</v>
      </c>
      <c r="AQ3985" t="s">
        <v>156</v>
      </c>
      <c r="AR3985" t="s">
        <v>840</v>
      </c>
      <c r="AV3985" t="s">
        <v>59</v>
      </c>
    </row>
    <row r="3986" spans="1:48" x14ac:dyDescent="0.35">
      <c r="A3986" t="s">
        <v>47</v>
      </c>
      <c r="B3986">
        <v>12</v>
      </c>
      <c r="C3986">
        <v>219</v>
      </c>
      <c r="D3986">
        <v>2021</v>
      </c>
      <c r="E3986">
        <v>5</v>
      </c>
      <c r="F3986">
        <v>4</v>
      </c>
      <c r="G3986">
        <v>0</v>
      </c>
      <c r="H3986">
        <v>1</v>
      </c>
      <c r="I3986" t="s">
        <v>8006</v>
      </c>
      <c r="J3986" t="s">
        <v>49</v>
      </c>
      <c r="K3986" t="s">
        <v>50</v>
      </c>
      <c r="L3986" t="str">
        <f t="shared" si="62"/>
        <v>DMKPlus</v>
      </c>
      <c r="M3986">
        <v>71347</v>
      </c>
      <c r="N3986">
        <v>35</v>
      </c>
      <c r="P3986">
        <v>183338</v>
      </c>
      <c r="Q3986">
        <v>256488</v>
      </c>
      <c r="R3986" t="s">
        <v>8007</v>
      </c>
      <c r="S3986" t="s">
        <v>104</v>
      </c>
      <c r="T3986" t="s">
        <v>8008</v>
      </c>
      <c r="U3986" t="s">
        <v>4692</v>
      </c>
      <c r="V3986">
        <v>15</v>
      </c>
      <c r="W3986">
        <v>71.48</v>
      </c>
      <c r="X3986">
        <v>38.92</v>
      </c>
      <c r="Y3986" t="s">
        <v>55</v>
      </c>
      <c r="Z3986">
        <v>5297</v>
      </c>
      <c r="AA3986">
        <v>2.89</v>
      </c>
      <c r="AB3986">
        <v>3.23</v>
      </c>
      <c r="AC3986" t="s">
        <v>8009</v>
      </c>
      <c r="AE3986">
        <v>10192</v>
      </c>
      <c r="AF3986" t="b">
        <v>1</v>
      </c>
      <c r="AG3986">
        <v>1</v>
      </c>
      <c r="AM3986">
        <v>1</v>
      </c>
      <c r="AN3986" t="b">
        <v>0</v>
      </c>
      <c r="AO3986" t="b">
        <v>0</v>
      </c>
      <c r="AP3986" t="b">
        <v>0</v>
      </c>
      <c r="AQ3986" t="s">
        <v>111</v>
      </c>
      <c r="AR3986" t="s">
        <v>58</v>
      </c>
      <c r="AS3986" t="s">
        <v>1005</v>
      </c>
      <c r="AT3986" t="s">
        <v>106</v>
      </c>
      <c r="AU3986" t="s">
        <v>107</v>
      </c>
      <c r="AV3986" t="s">
        <v>59</v>
      </c>
    </row>
    <row r="3987" spans="1:48" x14ac:dyDescent="0.35">
      <c r="A3987" t="s">
        <v>47</v>
      </c>
      <c r="B3987">
        <v>12</v>
      </c>
      <c r="C3987">
        <v>219</v>
      </c>
      <c r="D3987">
        <v>2021</v>
      </c>
      <c r="E3987">
        <v>5</v>
      </c>
      <c r="F3987">
        <v>4</v>
      </c>
      <c r="G3987">
        <v>0</v>
      </c>
      <c r="H3987">
        <v>2</v>
      </c>
      <c r="I3987" t="s">
        <v>8010</v>
      </c>
      <c r="J3987" t="s">
        <v>66</v>
      </c>
      <c r="K3987" t="s">
        <v>109</v>
      </c>
      <c r="L3987" t="str">
        <f t="shared" si="62"/>
        <v>ADMKPlus</v>
      </c>
      <c r="M3987">
        <v>66050</v>
      </c>
      <c r="N3987">
        <v>35</v>
      </c>
      <c r="P3987">
        <v>183338</v>
      </c>
      <c r="Q3987">
        <v>256488</v>
      </c>
      <c r="R3987" t="s">
        <v>8007</v>
      </c>
      <c r="S3987" t="s">
        <v>104</v>
      </c>
      <c r="T3987" t="s">
        <v>8008</v>
      </c>
      <c r="U3987" t="s">
        <v>4692</v>
      </c>
      <c r="V3987">
        <v>15</v>
      </c>
      <c r="W3987">
        <v>71.48</v>
      </c>
      <c r="X3987">
        <v>36.03</v>
      </c>
      <c r="Y3987" t="s">
        <v>55</v>
      </c>
      <c r="Z3987">
        <v>43368</v>
      </c>
      <c r="AA3987">
        <v>23.65</v>
      </c>
      <c r="AB3987">
        <v>3.23</v>
      </c>
      <c r="AC3987" t="s">
        <v>8011</v>
      </c>
      <c r="AE3987">
        <v>930</v>
      </c>
      <c r="AF3987" t="b">
        <v>1</v>
      </c>
      <c r="AG3987">
        <v>1</v>
      </c>
      <c r="AM3987">
        <v>0</v>
      </c>
      <c r="AN3987" t="b">
        <v>0</v>
      </c>
      <c r="AO3987" t="b">
        <v>0</v>
      </c>
      <c r="AP3987" t="b">
        <v>0</v>
      </c>
      <c r="AQ3987" t="s">
        <v>111</v>
      </c>
      <c r="AR3987" t="s">
        <v>282</v>
      </c>
      <c r="AS3987" t="s">
        <v>283</v>
      </c>
      <c r="AV3987" t="s">
        <v>59</v>
      </c>
    </row>
    <row r="3988" spans="1:48" x14ac:dyDescent="0.35">
      <c r="A3988" t="s">
        <v>47</v>
      </c>
      <c r="B3988">
        <v>12</v>
      </c>
      <c r="C3988">
        <v>219</v>
      </c>
      <c r="D3988">
        <v>2021</v>
      </c>
      <c r="E3988">
        <v>5</v>
      </c>
      <c r="F3988">
        <v>4</v>
      </c>
      <c r="G3988">
        <v>0</v>
      </c>
      <c r="H3988">
        <v>3</v>
      </c>
      <c r="I3988" t="s">
        <v>4340</v>
      </c>
      <c r="J3988" t="s">
        <v>49</v>
      </c>
      <c r="K3988" t="s">
        <v>119</v>
      </c>
      <c r="L3988" t="str">
        <f t="shared" si="62"/>
        <v>ADMKPlus</v>
      </c>
      <c r="M3988">
        <v>22682</v>
      </c>
      <c r="N3988">
        <v>54</v>
      </c>
      <c r="P3988">
        <v>183338</v>
      </c>
      <c r="Q3988">
        <v>256488</v>
      </c>
      <c r="R3988" t="s">
        <v>8007</v>
      </c>
      <c r="S3988" t="s">
        <v>104</v>
      </c>
      <c r="T3988" t="s">
        <v>8008</v>
      </c>
      <c r="U3988" t="s">
        <v>4692</v>
      </c>
      <c r="V3988">
        <v>15</v>
      </c>
      <c r="W3988">
        <v>71.48</v>
      </c>
      <c r="X3988">
        <v>12.37</v>
      </c>
      <c r="Y3988" t="s">
        <v>68</v>
      </c>
      <c r="Z3988">
        <v>8831</v>
      </c>
      <c r="AA3988">
        <v>4.82</v>
      </c>
      <c r="AB3988">
        <v>3.23</v>
      </c>
      <c r="AC3988" t="s">
        <v>8012</v>
      </c>
      <c r="AE3988">
        <v>24338</v>
      </c>
      <c r="AF3988" t="b">
        <v>1</v>
      </c>
      <c r="AG3988">
        <v>1</v>
      </c>
      <c r="AM3988">
        <v>0</v>
      </c>
      <c r="AN3988" t="b">
        <v>0</v>
      </c>
      <c r="AO3988" t="b">
        <v>0</v>
      </c>
      <c r="AP3988" t="b">
        <v>0</v>
      </c>
      <c r="AQ3988" t="s">
        <v>81</v>
      </c>
      <c r="AR3988" t="s">
        <v>75</v>
      </c>
      <c r="AV3988" t="s">
        <v>59</v>
      </c>
    </row>
    <row r="3989" spans="1:48" x14ac:dyDescent="0.35">
      <c r="A3989" t="s">
        <v>47</v>
      </c>
      <c r="B3989">
        <v>12</v>
      </c>
      <c r="C3989">
        <v>219</v>
      </c>
      <c r="D3989">
        <v>2021</v>
      </c>
      <c r="E3989">
        <v>5</v>
      </c>
      <c r="F3989">
        <v>4</v>
      </c>
      <c r="G3989">
        <v>0</v>
      </c>
      <c r="H3989">
        <v>4</v>
      </c>
      <c r="I3989" t="s">
        <v>8013</v>
      </c>
      <c r="J3989" t="s">
        <v>66</v>
      </c>
      <c r="K3989" t="s">
        <v>67</v>
      </c>
      <c r="L3989" t="b">
        <f t="shared" si="62"/>
        <v>0</v>
      </c>
      <c r="M3989">
        <v>13851</v>
      </c>
      <c r="N3989">
        <v>31</v>
      </c>
      <c r="P3989">
        <v>183338</v>
      </c>
      <c r="Q3989">
        <v>256488</v>
      </c>
      <c r="R3989" t="s">
        <v>8007</v>
      </c>
      <c r="S3989" t="s">
        <v>104</v>
      </c>
      <c r="T3989" t="s">
        <v>8008</v>
      </c>
      <c r="U3989" t="s">
        <v>4692</v>
      </c>
      <c r="V3989">
        <v>15</v>
      </c>
      <c r="W3989">
        <v>71.48</v>
      </c>
      <c r="X3989">
        <v>7.55</v>
      </c>
      <c r="Y3989" t="s">
        <v>68</v>
      </c>
      <c r="Z3989">
        <v>11513</v>
      </c>
      <c r="AA3989">
        <v>6.28</v>
      </c>
      <c r="AB3989">
        <v>3.23</v>
      </c>
      <c r="AC3989" t="s">
        <v>8014</v>
      </c>
      <c r="AE3989">
        <v>5533</v>
      </c>
      <c r="AF3989" t="b">
        <v>1</v>
      </c>
      <c r="AG3989">
        <v>1</v>
      </c>
      <c r="AM3989">
        <v>0</v>
      </c>
      <c r="AN3989" t="b">
        <v>0</v>
      </c>
      <c r="AO3989" t="b">
        <v>0</v>
      </c>
      <c r="AP3989" t="b">
        <v>0</v>
      </c>
      <c r="AQ3989" t="s">
        <v>111</v>
      </c>
      <c r="AR3989" t="s">
        <v>75</v>
      </c>
      <c r="AS3989" t="s">
        <v>297</v>
      </c>
      <c r="AV3989" t="s">
        <v>59</v>
      </c>
    </row>
    <row r="3990" spans="1:48" x14ac:dyDescent="0.35">
      <c r="A3990" t="s">
        <v>47</v>
      </c>
      <c r="B3990">
        <v>12</v>
      </c>
      <c r="C3990">
        <v>219</v>
      </c>
      <c r="D3990">
        <v>2021</v>
      </c>
      <c r="E3990">
        <v>5</v>
      </c>
      <c r="F3990">
        <v>4</v>
      </c>
      <c r="G3990">
        <v>0</v>
      </c>
      <c r="H3990">
        <v>5</v>
      </c>
      <c r="I3990" t="s">
        <v>8015</v>
      </c>
      <c r="J3990" t="s">
        <v>49</v>
      </c>
      <c r="K3990" t="s">
        <v>115</v>
      </c>
      <c r="L3990" t="b">
        <f t="shared" si="62"/>
        <v>0</v>
      </c>
      <c r="M3990">
        <v>2338</v>
      </c>
      <c r="N3990">
        <v>39</v>
      </c>
      <c r="P3990">
        <v>183338</v>
      </c>
      <c r="Q3990">
        <v>256488</v>
      </c>
      <c r="R3990" t="s">
        <v>8007</v>
      </c>
      <c r="S3990" t="s">
        <v>104</v>
      </c>
      <c r="T3990" t="s">
        <v>8008</v>
      </c>
      <c r="U3990" t="s">
        <v>4692</v>
      </c>
      <c r="V3990">
        <v>15</v>
      </c>
      <c r="W3990">
        <v>71.48</v>
      </c>
      <c r="X3990">
        <v>1.28</v>
      </c>
      <c r="Y3990" t="s">
        <v>68</v>
      </c>
      <c r="Z3990">
        <v>381</v>
      </c>
      <c r="AA3990">
        <v>0.21</v>
      </c>
      <c r="AB3990">
        <v>3.23</v>
      </c>
      <c r="AC3990" t="s">
        <v>8016</v>
      </c>
      <c r="AE3990">
        <v>24404</v>
      </c>
      <c r="AF3990" t="b">
        <v>1</v>
      </c>
      <c r="AG3990">
        <v>1</v>
      </c>
      <c r="AM3990">
        <v>0</v>
      </c>
      <c r="AN3990" t="b">
        <v>0</v>
      </c>
      <c r="AO3990" t="b">
        <v>0</v>
      </c>
      <c r="AP3990" t="b">
        <v>0</v>
      </c>
      <c r="AQ3990" t="s">
        <v>81</v>
      </c>
      <c r="AR3990" t="s">
        <v>106</v>
      </c>
      <c r="AS3990" t="s">
        <v>107</v>
      </c>
      <c r="AV3990" t="s">
        <v>59</v>
      </c>
    </row>
    <row r="3991" spans="1:48" x14ac:dyDescent="0.35">
      <c r="A3991" t="s">
        <v>47</v>
      </c>
      <c r="B3991">
        <v>12</v>
      </c>
      <c r="C3991">
        <v>219</v>
      </c>
      <c r="D3991">
        <v>2021</v>
      </c>
      <c r="E3991">
        <v>5</v>
      </c>
      <c r="F3991">
        <v>4</v>
      </c>
      <c r="G3991">
        <v>0</v>
      </c>
      <c r="H3991">
        <v>6</v>
      </c>
      <c r="I3991" t="s">
        <v>76</v>
      </c>
      <c r="K3991" t="s">
        <v>77</v>
      </c>
      <c r="L3991" t="b">
        <f t="shared" si="62"/>
        <v>0</v>
      </c>
      <c r="M3991">
        <v>1957</v>
      </c>
      <c r="P3991">
        <v>183338</v>
      </c>
      <c r="Q3991">
        <v>256488</v>
      </c>
      <c r="R3991" t="s">
        <v>8007</v>
      </c>
      <c r="S3991" t="s">
        <v>104</v>
      </c>
      <c r="T3991" t="s">
        <v>8008</v>
      </c>
      <c r="U3991" t="s">
        <v>4692</v>
      </c>
      <c r="V3991">
        <v>15</v>
      </c>
      <c r="W3991">
        <v>71.48</v>
      </c>
      <c r="X3991">
        <v>1.07</v>
      </c>
      <c r="Z3991">
        <v>16</v>
      </c>
      <c r="AA3991">
        <v>0.01</v>
      </c>
      <c r="AB3991">
        <v>3.23</v>
      </c>
      <c r="AE3991">
        <v>5897</v>
      </c>
      <c r="AF3991" t="b">
        <v>1</v>
      </c>
      <c r="AV3991" t="s">
        <v>59</v>
      </c>
    </row>
    <row r="3992" spans="1:48" x14ac:dyDescent="0.35">
      <c r="A3992" t="s">
        <v>47</v>
      </c>
      <c r="B3992">
        <v>12</v>
      </c>
      <c r="C3992">
        <v>219</v>
      </c>
      <c r="D3992">
        <v>2021</v>
      </c>
      <c r="E3992">
        <v>5</v>
      </c>
      <c r="F3992">
        <v>4</v>
      </c>
      <c r="G3992">
        <v>0</v>
      </c>
      <c r="H3992">
        <v>7</v>
      </c>
      <c r="I3992" t="s">
        <v>8017</v>
      </c>
      <c r="J3992" t="s">
        <v>49</v>
      </c>
      <c r="K3992" t="s">
        <v>1480</v>
      </c>
      <c r="L3992" t="b">
        <f t="shared" si="62"/>
        <v>0</v>
      </c>
      <c r="M3992">
        <v>1941</v>
      </c>
      <c r="N3992">
        <v>56</v>
      </c>
      <c r="P3992">
        <v>183338</v>
      </c>
      <c r="Q3992">
        <v>256488</v>
      </c>
      <c r="R3992" t="s">
        <v>8007</v>
      </c>
      <c r="S3992" t="s">
        <v>104</v>
      </c>
      <c r="T3992" t="s">
        <v>8008</v>
      </c>
      <c r="U3992" t="s">
        <v>4692</v>
      </c>
      <c r="V3992">
        <v>15</v>
      </c>
      <c r="W3992">
        <v>71.48</v>
      </c>
      <c r="X3992">
        <v>1.06</v>
      </c>
      <c r="Y3992" t="s">
        <v>68</v>
      </c>
      <c r="Z3992">
        <v>1051</v>
      </c>
      <c r="AA3992">
        <v>0.56999999999999995</v>
      </c>
      <c r="AB3992">
        <v>3.23</v>
      </c>
      <c r="AC3992" t="s">
        <v>8018</v>
      </c>
      <c r="AE3992">
        <v>12001</v>
      </c>
      <c r="AF3992" t="b">
        <v>1</v>
      </c>
      <c r="AG3992">
        <v>1</v>
      </c>
      <c r="AM3992">
        <v>0</v>
      </c>
      <c r="AN3992" t="b">
        <v>0</v>
      </c>
      <c r="AO3992" t="b">
        <v>0</v>
      </c>
      <c r="AP3992" t="b">
        <v>0</v>
      </c>
      <c r="AQ3992" t="s">
        <v>548</v>
      </c>
      <c r="AR3992" t="s">
        <v>282</v>
      </c>
      <c r="AS3992" t="s">
        <v>283</v>
      </c>
      <c r="AV3992" t="s">
        <v>59</v>
      </c>
    </row>
    <row r="3993" spans="1:48" x14ac:dyDescent="0.35">
      <c r="A3993" t="s">
        <v>47</v>
      </c>
      <c r="B3993">
        <v>12</v>
      </c>
      <c r="C3993">
        <v>219</v>
      </c>
      <c r="D3993">
        <v>2021</v>
      </c>
      <c r="E3993">
        <v>5</v>
      </c>
      <c r="F3993">
        <v>4</v>
      </c>
      <c r="G3993">
        <v>0</v>
      </c>
      <c r="H3993">
        <v>8</v>
      </c>
      <c r="I3993" t="s">
        <v>8019</v>
      </c>
      <c r="J3993" t="s">
        <v>66</v>
      </c>
      <c r="K3993" t="s">
        <v>87</v>
      </c>
      <c r="L3993" t="b">
        <f t="shared" si="62"/>
        <v>0</v>
      </c>
      <c r="M3993">
        <v>890</v>
      </c>
      <c r="N3993">
        <v>44</v>
      </c>
      <c r="P3993">
        <v>183338</v>
      </c>
      <c r="Q3993">
        <v>256488</v>
      </c>
      <c r="R3993" t="s">
        <v>8007</v>
      </c>
      <c r="S3993" t="s">
        <v>104</v>
      </c>
      <c r="T3993" t="s">
        <v>8008</v>
      </c>
      <c r="U3993" t="s">
        <v>4692</v>
      </c>
      <c r="V3993">
        <v>15</v>
      </c>
      <c r="W3993">
        <v>71.48</v>
      </c>
      <c r="X3993">
        <v>0.49</v>
      </c>
      <c r="Y3993" t="s">
        <v>68</v>
      </c>
      <c r="Z3993">
        <v>270</v>
      </c>
      <c r="AA3993">
        <v>0.15</v>
      </c>
      <c r="AB3993">
        <v>3.23</v>
      </c>
      <c r="AC3993" t="s">
        <v>8020</v>
      </c>
      <c r="AE3993">
        <v>10809</v>
      </c>
      <c r="AF3993" t="b">
        <v>1</v>
      </c>
      <c r="AG3993">
        <v>1</v>
      </c>
      <c r="AM3993">
        <v>0</v>
      </c>
      <c r="AN3993" t="b">
        <v>0</v>
      </c>
      <c r="AO3993" t="b">
        <v>0</v>
      </c>
      <c r="AP3993" t="b">
        <v>0</v>
      </c>
      <c r="AQ3993" t="s">
        <v>70</v>
      </c>
      <c r="AR3993" t="s">
        <v>840</v>
      </c>
      <c r="AV3993" t="s">
        <v>59</v>
      </c>
    </row>
    <row r="3994" spans="1:48" x14ac:dyDescent="0.35">
      <c r="A3994" t="s">
        <v>47</v>
      </c>
      <c r="B3994">
        <v>12</v>
      </c>
      <c r="C3994">
        <v>219</v>
      </c>
      <c r="D3994">
        <v>2021</v>
      </c>
      <c r="E3994">
        <v>5</v>
      </c>
      <c r="F3994">
        <v>4</v>
      </c>
      <c r="G3994">
        <v>0</v>
      </c>
      <c r="H3994">
        <v>9</v>
      </c>
      <c r="I3994" t="s">
        <v>8021</v>
      </c>
      <c r="J3994" t="s">
        <v>49</v>
      </c>
      <c r="K3994" t="s">
        <v>87</v>
      </c>
      <c r="L3994" t="b">
        <f t="shared" si="62"/>
        <v>0</v>
      </c>
      <c r="M3994">
        <v>620</v>
      </c>
      <c r="N3994">
        <v>47</v>
      </c>
      <c r="P3994">
        <v>183338</v>
      </c>
      <c r="Q3994">
        <v>256488</v>
      </c>
      <c r="R3994" t="s">
        <v>8007</v>
      </c>
      <c r="S3994" t="s">
        <v>104</v>
      </c>
      <c r="T3994" t="s">
        <v>8008</v>
      </c>
      <c r="U3994" t="s">
        <v>4692</v>
      </c>
      <c r="V3994">
        <v>15</v>
      </c>
      <c r="W3994">
        <v>71.48</v>
      </c>
      <c r="X3994">
        <v>0.34</v>
      </c>
      <c r="Y3994" t="s">
        <v>68</v>
      </c>
      <c r="Z3994">
        <v>212</v>
      </c>
      <c r="AA3994">
        <v>0.12</v>
      </c>
      <c r="AB3994">
        <v>3.23</v>
      </c>
      <c r="AC3994" t="s">
        <v>8022</v>
      </c>
      <c r="AE3994">
        <v>10809</v>
      </c>
      <c r="AF3994" t="b">
        <v>1</v>
      </c>
      <c r="AG3994">
        <v>1</v>
      </c>
      <c r="AM3994">
        <v>0</v>
      </c>
      <c r="AN3994" t="b">
        <v>0</v>
      </c>
      <c r="AO3994" t="b">
        <v>0</v>
      </c>
      <c r="AP3994" t="b">
        <v>0</v>
      </c>
      <c r="AQ3994" t="s">
        <v>57</v>
      </c>
      <c r="AR3994" t="s">
        <v>89</v>
      </c>
      <c r="AV3994" t="s">
        <v>59</v>
      </c>
    </row>
    <row r="3995" spans="1:48" x14ac:dyDescent="0.35">
      <c r="A3995" t="s">
        <v>47</v>
      </c>
      <c r="B3995">
        <v>12</v>
      </c>
      <c r="C3995">
        <v>219</v>
      </c>
      <c r="D3995">
        <v>2021</v>
      </c>
      <c r="E3995">
        <v>5</v>
      </c>
      <c r="F3995">
        <v>4</v>
      </c>
      <c r="G3995">
        <v>0</v>
      </c>
      <c r="H3995">
        <v>10</v>
      </c>
      <c r="I3995" t="s">
        <v>8023</v>
      </c>
      <c r="J3995" t="s">
        <v>49</v>
      </c>
      <c r="K3995" t="s">
        <v>87</v>
      </c>
      <c r="L3995" t="b">
        <f t="shared" si="62"/>
        <v>0</v>
      </c>
      <c r="M3995">
        <v>408</v>
      </c>
      <c r="N3995">
        <v>47</v>
      </c>
      <c r="P3995">
        <v>183338</v>
      </c>
      <c r="Q3995">
        <v>256488</v>
      </c>
      <c r="R3995" t="s">
        <v>8007</v>
      </c>
      <c r="S3995" t="s">
        <v>104</v>
      </c>
      <c r="T3995" t="s">
        <v>8008</v>
      </c>
      <c r="U3995" t="s">
        <v>4692</v>
      </c>
      <c r="V3995">
        <v>15</v>
      </c>
      <c r="W3995">
        <v>71.48</v>
      </c>
      <c r="X3995">
        <v>0.22</v>
      </c>
      <c r="Y3995" t="s">
        <v>68</v>
      </c>
      <c r="Z3995">
        <v>19</v>
      </c>
      <c r="AA3995">
        <v>0.01</v>
      </c>
      <c r="AB3995">
        <v>3.23</v>
      </c>
      <c r="AC3995" t="s">
        <v>8024</v>
      </c>
      <c r="AE3995">
        <v>10809</v>
      </c>
      <c r="AF3995" t="b">
        <v>1</v>
      </c>
      <c r="AG3995">
        <v>1</v>
      </c>
      <c r="AM3995">
        <v>0</v>
      </c>
      <c r="AN3995" t="b">
        <v>0</v>
      </c>
      <c r="AO3995" t="b">
        <v>0</v>
      </c>
      <c r="AP3995" t="b">
        <v>0</v>
      </c>
      <c r="AQ3995" t="s">
        <v>96</v>
      </c>
      <c r="AR3995" t="s">
        <v>840</v>
      </c>
      <c r="AV3995" t="s">
        <v>59</v>
      </c>
    </row>
    <row r="3996" spans="1:48" x14ac:dyDescent="0.35">
      <c r="A3996" t="s">
        <v>47</v>
      </c>
      <c r="B3996">
        <v>12</v>
      </c>
      <c r="C3996">
        <v>219</v>
      </c>
      <c r="D3996">
        <v>2021</v>
      </c>
      <c r="E3996">
        <v>5</v>
      </c>
      <c r="F3996">
        <v>4</v>
      </c>
      <c r="G3996">
        <v>0</v>
      </c>
      <c r="H3996">
        <v>11</v>
      </c>
      <c r="I3996" t="s">
        <v>8025</v>
      </c>
      <c r="J3996" t="s">
        <v>49</v>
      </c>
      <c r="K3996" t="s">
        <v>87</v>
      </c>
      <c r="L3996" t="b">
        <f t="shared" si="62"/>
        <v>0</v>
      </c>
      <c r="M3996">
        <v>389</v>
      </c>
      <c r="N3996">
        <v>36</v>
      </c>
      <c r="P3996">
        <v>183338</v>
      </c>
      <c r="Q3996">
        <v>256488</v>
      </c>
      <c r="R3996" t="s">
        <v>8007</v>
      </c>
      <c r="S3996" t="s">
        <v>104</v>
      </c>
      <c r="T3996" t="s">
        <v>8008</v>
      </c>
      <c r="U3996" t="s">
        <v>4692</v>
      </c>
      <c r="V3996">
        <v>15</v>
      </c>
      <c r="W3996">
        <v>71.48</v>
      </c>
      <c r="X3996">
        <v>0.21</v>
      </c>
      <c r="Y3996" t="s">
        <v>68</v>
      </c>
      <c r="Z3996">
        <v>86</v>
      </c>
      <c r="AA3996">
        <v>0.05</v>
      </c>
      <c r="AB3996">
        <v>3.23</v>
      </c>
      <c r="AC3996" t="s">
        <v>8026</v>
      </c>
      <c r="AE3996">
        <v>10809</v>
      </c>
      <c r="AF3996" t="b">
        <v>1</v>
      </c>
      <c r="AG3996">
        <v>1</v>
      </c>
      <c r="AM3996">
        <v>0</v>
      </c>
      <c r="AN3996" t="b">
        <v>0</v>
      </c>
      <c r="AO3996" t="b">
        <v>0</v>
      </c>
      <c r="AP3996" t="b">
        <v>0</v>
      </c>
      <c r="AQ3996" t="s">
        <v>548</v>
      </c>
      <c r="AR3996" t="s">
        <v>58</v>
      </c>
      <c r="AV3996" t="s">
        <v>59</v>
      </c>
    </row>
    <row r="3997" spans="1:48" x14ac:dyDescent="0.35">
      <c r="A3997" t="s">
        <v>47</v>
      </c>
      <c r="B3997">
        <v>12</v>
      </c>
      <c r="C3997">
        <v>219</v>
      </c>
      <c r="D3997">
        <v>2021</v>
      </c>
      <c r="E3997">
        <v>5</v>
      </c>
      <c r="F3997">
        <v>4</v>
      </c>
      <c r="G3997">
        <v>0</v>
      </c>
      <c r="H3997">
        <v>12</v>
      </c>
      <c r="I3997" t="s">
        <v>8027</v>
      </c>
      <c r="J3997" t="s">
        <v>49</v>
      </c>
      <c r="K3997" t="s">
        <v>87</v>
      </c>
      <c r="L3997" t="b">
        <f t="shared" si="62"/>
        <v>0</v>
      </c>
      <c r="M3997">
        <v>303</v>
      </c>
      <c r="N3997">
        <v>44</v>
      </c>
      <c r="P3997">
        <v>183338</v>
      </c>
      <c r="Q3997">
        <v>256488</v>
      </c>
      <c r="R3997" t="s">
        <v>8007</v>
      </c>
      <c r="S3997" t="s">
        <v>104</v>
      </c>
      <c r="T3997" t="s">
        <v>8008</v>
      </c>
      <c r="U3997" t="s">
        <v>4692</v>
      </c>
      <c r="V3997">
        <v>15</v>
      </c>
      <c r="W3997">
        <v>71.48</v>
      </c>
      <c r="X3997">
        <v>0.17</v>
      </c>
      <c r="Y3997" t="s">
        <v>68</v>
      </c>
      <c r="Z3997">
        <v>116</v>
      </c>
      <c r="AA3997">
        <v>0.06</v>
      </c>
      <c r="AB3997">
        <v>3.23</v>
      </c>
      <c r="AC3997" t="s">
        <v>8028</v>
      </c>
      <c r="AE3997">
        <v>10809</v>
      </c>
      <c r="AF3997" t="b">
        <v>1</v>
      </c>
      <c r="AG3997">
        <v>1</v>
      </c>
      <c r="AM3997">
        <v>0</v>
      </c>
      <c r="AN3997" t="b">
        <v>0</v>
      </c>
      <c r="AO3997" t="b">
        <v>0</v>
      </c>
      <c r="AP3997" t="b">
        <v>0</v>
      </c>
      <c r="AQ3997" t="s">
        <v>548</v>
      </c>
      <c r="AR3997" t="s">
        <v>58</v>
      </c>
      <c r="AS3997" t="s">
        <v>213</v>
      </c>
      <c r="AV3997" t="s">
        <v>59</v>
      </c>
    </row>
    <row r="3998" spans="1:48" x14ac:dyDescent="0.35">
      <c r="A3998" t="s">
        <v>47</v>
      </c>
      <c r="B3998">
        <v>12</v>
      </c>
      <c r="C3998">
        <v>219</v>
      </c>
      <c r="D3998">
        <v>2021</v>
      </c>
      <c r="E3998">
        <v>5</v>
      </c>
      <c r="F3998">
        <v>4</v>
      </c>
      <c r="G3998">
        <v>0</v>
      </c>
      <c r="H3998">
        <v>13</v>
      </c>
      <c r="I3998" t="s">
        <v>8029</v>
      </c>
      <c r="J3998" t="s">
        <v>49</v>
      </c>
      <c r="K3998" t="s">
        <v>1101</v>
      </c>
      <c r="L3998" t="b">
        <f t="shared" si="62"/>
        <v>0</v>
      </c>
      <c r="M3998">
        <v>187</v>
      </c>
      <c r="N3998">
        <v>52</v>
      </c>
      <c r="P3998">
        <v>183338</v>
      </c>
      <c r="Q3998">
        <v>256488</v>
      </c>
      <c r="R3998" t="s">
        <v>8007</v>
      </c>
      <c r="S3998" t="s">
        <v>104</v>
      </c>
      <c r="T3998" t="s">
        <v>8008</v>
      </c>
      <c r="U3998" t="s">
        <v>4692</v>
      </c>
      <c r="V3998">
        <v>15</v>
      </c>
      <c r="W3998">
        <v>71.48</v>
      </c>
      <c r="X3998">
        <v>0.1</v>
      </c>
      <c r="Y3998" t="s">
        <v>68</v>
      </c>
      <c r="Z3998">
        <v>16</v>
      </c>
      <c r="AA3998">
        <v>0.01</v>
      </c>
      <c r="AB3998">
        <v>3.23</v>
      </c>
      <c r="AC3998" t="s">
        <v>8030</v>
      </c>
      <c r="AE3998">
        <v>24407</v>
      </c>
      <c r="AF3998" t="b">
        <v>1</v>
      </c>
      <c r="AG3998">
        <v>1</v>
      </c>
      <c r="AM3998">
        <v>0</v>
      </c>
      <c r="AN3998" t="b">
        <v>0</v>
      </c>
      <c r="AO3998" t="b">
        <v>0</v>
      </c>
      <c r="AP3998" t="b">
        <v>0</v>
      </c>
      <c r="AQ3998" t="s">
        <v>57</v>
      </c>
      <c r="AR3998" t="s">
        <v>89</v>
      </c>
      <c r="AV3998" t="s">
        <v>59</v>
      </c>
    </row>
    <row r="3999" spans="1:48" x14ac:dyDescent="0.35">
      <c r="A3999" t="s">
        <v>47</v>
      </c>
      <c r="B3999">
        <v>12</v>
      </c>
      <c r="C3999">
        <v>219</v>
      </c>
      <c r="D3999">
        <v>2021</v>
      </c>
      <c r="E3999">
        <v>5</v>
      </c>
      <c r="F3999">
        <v>4</v>
      </c>
      <c r="G3999">
        <v>0</v>
      </c>
      <c r="H3999">
        <v>14</v>
      </c>
      <c r="I3999" t="s">
        <v>8031</v>
      </c>
      <c r="J3999" t="s">
        <v>49</v>
      </c>
      <c r="K3999" t="s">
        <v>219</v>
      </c>
      <c r="L3999" t="b">
        <f t="shared" si="62"/>
        <v>0</v>
      </c>
      <c r="M3999">
        <v>171</v>
      </c>
      <c r="N3999">
        <v>28</v>
      </c>
      <c r="P3999">
        <v>183338</v>
      </c>
      <c r="Q3999">
        <v>256488</v>
      </c>
      <c r="R3999" t="s">
        <v>8007</v>
      </c>
      <c r="S3999" t="s">
        <v>104</v>
      </c>
      <c r="T3999" t="s">
        <v>8008</v>
      </c>
      <c r="U3999" t="s">
        <v>4692</v>
      </c>
      <c r="V3999">
        <v>15</v>
      </c>
      <c r="W3999">
        <v>71.48</v>
      </c>
      <c r="X3999">
        <v>0.09</v>
      </c>
      <c r="Y3999" t="s">
        <v>68</v>
      </c>
      <c r="Z3999">
        <v>64</v>
      </c>
      <c r="AA3999">
        <v>0.03</v>
      </c>
      <c r="AB3999">
        <v>3.23</v>
      </c>
      <c r="AC3999" t="s">
        <v>8032</v>
      </c>
      <c r="AE3999">
        <v>24339</v>
      </c>
      <c r="AF3999" t="b">
        <v>1</v>
      </c>
      <c r="AG3999">
        <v>1</v>
      </c>
      <c r="AM3999">
        <v>0</v>
      </c>
      <c r="AN3999" t="b">
        <v>0</v>
      </c>
      <c r="AO3999" t="b">
        <v>0</v>
      </c>
      <c r="AP3999" t="b">
        <v>0</v>
      </c>
      <c r="AQ3999" t="s">
        <v>70</v>
      </c>
      <c r="AR3999" t="s">
        <v>89</v>
      </c>
      <c r="AV3999" t="s">
        <v>59</v>
      </c>
    </row>
    <row r="4000" spans="1:48" x14ac:dyDescent="0.35">
      <c r="A4000" t="s">
        <v>47</v>
      </c>
      <c r="B4000">
        <v>12</v>
      </c>
      <c r="C4000">
        <v>219</v>
      </c>
      <c r="D4000">
        <v>2021</v>
      </c>
      <c r="E4000">
        <v>5</v>
      </c>
      <c r="F4000">
        <v>4</v>
      </c>
      <c r="G4000">
        <v>0</v>
      </c>
      <c r="H4000">
        <v>15</v>
      </c>
      <c r="I4000" t="s">
        <v>8033</v>
      </c>
      <c r="J4000" t="s">
        <v>49</v>
      </c>
      <c r="K4000" t="s">
        <v>87</v>
      </c>
      <c r="L4000" t="b">
        <f t="shared" si="62"/>
        <v>0</v>
      </c>
      <c r="M4000">
        <v>107</v>
      </c>
      <c r="N4000">
        <v>35</v>
      </c>
      <c r="P4000">
        <v>183338</v>
      </c>
      <c r="Q4000">
        <v>256488</v>
      </c>
      <c r="R4000" t="s">
        <v>8007</v>
      </c>
      <c r="S4000" t="s">
        <v>104</v>
      </c>
      <c r="T4000" t="s">
        <v>8008</v>
      </c>
      <c r="U4000" t="s">
        <v>4692</v>
      </c>
      <c r="V4000">
        <v>15</v>
      </c>
      <c r="W4000">
        <v>71.48</v>
      </c>
      <c r="X4000">
        <v>0.06</v>
      </c>
      <c r="Y4000" t="s">
        <v>68</v>
      </c>
      <c r="Z4000">
        <v>10</v>
      </c>
      <c r="AA4000">
        <v>0.01</v>
      </c>
      <c r="AB4000">
        <v>3.23</v>
      </c>
      <c r="AC4000" t="s">
        <v>8034</v>
      </c>
      <c r="AE4000">
        <v>10809</v>
      </c>
      <c r="AF4000" t="b">
        <v>1</v>
      </c>
      <c r="AG4000">
        <v>1</v>
      </c>
      <c r="AM4000">
        <v>0</v>
      </c>
      <c r="AN4000" t="b">
        <v>0</v>
      </c>
      <c r="AO4000" t="b">
        <v>0</v>
      </c>
      <c r="AP4000" t="b">
        <v>0</v>
      </c>
      <c r="AQ4000" t="s">
        <v>96</v>
      </c>
      <c r="AR4000" t="s">
        <v>58</v>
      </c>
      <c r="AV4000" t="s">
        <v>59</v>
      </c>
    </row>
    <row r="4001" spans="1:48" x14ac:dyDescent="0.35">
      <c r="A4001" t="s">
        <v>47</v>
      </c>
      <c r="B4001">
        <v>12</v>
      </c>
      <c r="C4001">
        <v>219</v>
      </c>
      <c r="D4001">
        <v>2021</v>
      </c>
      <c r="E4001">
        <v>5</v>
      </c>
      <c r="F4001">
        <v>4</v>
      </c>
      <c r="G4001">
        <v>0</v>
      </c>
      <c r="H4001">
        <v>16</v>
      </c>
      <c r="I4001" t="s">
        <v>8035</v>
      </c>
      <c r="J4001" t="s">
        <v>49</v>
      </c>
      <c r="K4001" t="s">
        <v>320</v>
      </c>
      <c r="L4001" t="b">
        <f t="shared" si="62"/>
        <v>0</v>
      </c>
      <c r="M4001">
        <v>97</v>
      </c>
      <c r="N4001">
        <v>33</v>
      </c>
      <c r="P4001">
        <v>183338</v>
      </c>
      <c r="Q4001">
        <v>256488</v>
      </c>
      <c r="R4001" t="s">
        <v>8007</v>
      </c>
      <c r="S4001" t="s">
        <v>104</v>
      </c>
      <c r="T4001" t="s">
        <v>8008</v>
      </c>
      <c r="U4001" t="s">
        <v>4692</v>
      </c>
      <c r="V4001">
        <v>15</v>
      </c>
      <c r="W4001">
        <v>71.48</v>
      </c>
      <c r="X4001">
        <v>0.05</v>
      </c>
      <c r="Y4001" t="s">
        <v>68</v>
      </c>
      <c r="Z4001">
        <v>0</v>
      </c>
      <c r="AA4001">
        <v>0</v>
      </c>
      <c r="AB4001">
        <v>3.23</v>
      </c>
      <c r="AC4001" t="s">
        <v>8036</v>
      </c>
      <c r="AE4001">
        <v>24487</v>
      </c>
      <c r="AF4001" t="b">
        <v>1</v>
      </c>
      <c r="AG4001">
        <v>1</v>
      </c>
      <c r="AM4001">
        <v>0</v>
      </c>
      <c r="AN4001" t="b">
        <v>0</v>
      </c>
      <c r="AO4001" t="b">
        <v>0</v>
      </c>
      <c r="AP4001" t="b">
        <v>0</v>
      </c>
      <c r="AQ4001" t="s">
        <v>57</v>
      </c>
      <c r="AR4001" t="s">
        <v>89</v>
      </c>
      <c r="AV4001" t="s">
        <v>59</v>
      </c>
    </row>
    <row r="4002" spans="1:48" x14ac:dyDescent="0.35">
      <c r="A4002" t="s">
        <v>47</v>
      </c>
      <c r="B4002">
        <v>12</v>
      </c>
      <c r="C4002">
        <v>220</v>
      </c>
      <c r="D4002">
        <v>2021</v>
      </c>
      <c r="E4002">
        <v>5</v>
      </c>
      <c r="F4002">
        <v>4</v>
      </c>
      <c r="G4002">
        <v>0</v>
      </c>
      <c r="H4002">
        <v>1</v>
      </c>
      <c r="I4002" t="s">
        <v>8037</v>
      </c>
      <c r="J4002" t="s">
        <v>49</v>
      </c>
      <c r="K4002" t="s">
        <v>50</v>
      </c>
      <c r="L4002" t="str">
        <f t="shared" si="62"/>
        <v>DMKPlus</v>
      </c>
      <c r="M4002">
        <v>68730</v>
      </c>
      <c r="N4002">
        <v>68</v>
      </c>
      <c r="P4002">
        <v>175881</v>
      </c>
      <c r="Q4002">
        <v>244721</v>
      </c>
      <c r="R4002" t="s">
        <v>8038</v>
      </c>
      <c r="S4002" t="s">
        <v>104</v>
      </c>
      <c r="T4002" t="s">
        <v>8008</v>
      </c>
      <c r="U4002" t="s">
        <v>4692</v>
      </c>
      <c r="V4002">
        <v>11</v>
      </c>
      <c r="W4002">
        <v>71.87</v>
      </c>
      <c r="X4002">
        <v>39.08</v>
      </c>
      <c r="Y4002" t="s">
        <v>55</v>
      </c>
      <c r="Z4002">
        <v>2367</v>
      </c>
      <c r="AA4002">
        <v>1.35</v>
      </c>
      <c r="AB4002">
        <v>3.23</v>
      </c>
      <c r="AC4002" t="s">
        <v>8039</v>
      </c>
      <c r="AE4002">
        <v>10192</v>
      </c>
      <c r="AF4002" t="b">
        <v>1</v>
      </c>
      <c r="AG4002">
        <v>1</v>
      </c>
      <c r="AM4002">
        <v>1</v>
      </c>
      <c r="AN4002" t="b">
        <v>0</v>
      </c>
      <c r="AO4002" t="b">
        <v>0</v>
      </c>
      <c r="AP4002" t="b">
        <v>0</v>
      </c>
      <c r="AQ4002" t="s">
        <v>81</v>
      </c>
      <c r="AR4002" t="s">
        <v>106</v>
      </c>
      <c r="AS4002" t="s">
        <v>474</v>
      </c>
      <c r="AV4002" t="s">
        <v>59</v>
      </c>
    </row>
    <row r="4003" spans="1:48" x14ac:dyDescent="0.35">
      <c r="A4003" t="s">
        <v>47</v>
      </c>
      <c r="B4003">
        <v>12</v>
      </c>
      <c r="C4003">
        <v>220</v>
      </c>
      <c r="D4003">
        <v>2021</v>
      </c>
      <c r="E4003">
        <v>5</v>
      </c>
      <c r="F4003">
        <v>4</v>
      </c>
      <c r="G4003">
        <v>0</v>
      </c>
      <c r="H4003">
        <v>2</v>
      </c>
      <c r="I4003" t="s">
        <v>8040</v>
      </c>
      <c r="J4003" t="s">
        <v>49</v>
      </c>
      <c r="K4003" t="s">
        <v>109</v>
      </c>
      <c r="L4003" t="str">
        <f t="shared" si="62"/>
        <v>ADMKPlus</v>
      </c>
      <c r="M4003">
        <v>66363</v>
      </c>
      <c r="N4003">
        <v>42</v>
      </c>
      <c r="P4003">
        <v>175881</v>
      </c>
      <c r="Q4003">
        <v>244721</v>
      </c>
      <c r="R4003" t="s">
        <v>8038</v>
      </c>
      <c r="S4003" t="s">
        <v>104</v>
      </c>
      <c r="T4003" t="s">
        <v>8008</v>
      </c>
      <c r="U4003" t="s">
        <v>4692</v>
      </c>
      <c r="V4003">
        <v>11</v>
      </c>
      <c r="W4003">
        <v>71.87</v>
      </c>
      <c r="X4003">
        <v>37.729999999999997</v>
      </c>
      <c r="Y4003" t="s">
        <v>55</v>
      </c>
      <c r="Z4003">
        <v>49632</v>
      </c>
      <c r="AA4003">
        <v>28.22</v>
      </c>
      <c r="AB4003">
        <v>3.23</v>
      </c>
      <c r="AC4003" t="s">
        <v>8041</v>
      </c>
      <c r="AE4003">
        <v>930</v>
      </c>
      <c r="AF4003" t="b">
        <v>1</v>
      </c>
      <c r="AG4003">
        <v>2</v>
      </c>
      <c r="AH4003" t="s">
        <v>109</v>
      </c>
      <c r="AI4003">
        <v>930</v>
      </c>
      <c r="AJ4003" t="s">
        <v>8038</v>
      </c>
      <c r="AK4003" t="b">
        <v>1</v>
      </c>
      <c r="AL4003" t="b">
        <v>1</v>
      </c>
      <c r="AM4003">
        <v>1</v>
      </c>
      <c r="AN4003" t="b">
        <v>0</v>
      </c>
      <c r="AO4003" t="b">
        <v>1</v>
      </c>
      <c r="AP4003" t="b">
        <v>1</v>
      </c>
      <c r="AQ4003" t="s">
        <v>117</v>
      </c>
      <c r="AR4003" t="s">
        <v>71</v>
      </c>
      <c r="AV4003" t="s">
        <v>59</v>
      </c>
    </row>
    <row r="4004" spans="1:48" x14ac:dyDescent="0.35">
      <c r="A4004" t="s">
        <v>47</v>
      </c>
      <c r="B4004">
        <v>12</v>
      </c>
      <c r="C4004">
        <v>220</v>
      </c>
      <c r="D4004">
        <v>2021</v>
      </c>
      <c r="E4004">
        <v>5</v>
      </c>
      <c r="F4004">
        <v>4</v>
      </c>
      <c r="G4004">
        <v>0</v>
      </c>
      <c r="H4004">
        <v>3</v>
      </c>
      <c r="I4004" t="s">
        <v>8042</v>
      </c>
      <c r="J4004" t="s">
        <v>49</v>
      </c>
      <c r="K4004" t="s">
        <v>67</v>
      </c>
      <c r="L4004" t="b">
        <f t="shared" si="62"/>
        <v>0</v>
      </c>
      <c r="M4004">
        <v>16731</v>
      </c>
      <c r="N4004">
        <v>34</v>
      </c>
      <c r="P4004">
        <v>175881</v>
      </c>
      <c r="Q4004">
        <v>244721</v>
      </c>
      <c r="R4004" t="s">
        <v>8038</v>
      </c>
      <c r="S4004" t="s">
        <v>104</v>
      </c>
      <c r="T4004" t="s">
        <v>8008</v>
      </c>
      <c r="U4004" t="s">
        <v>4692</v>
      </c>
      <c r="V4004">
        <v>11</v>
      </c>
      <c r="W4004">
        <v>71.87</v>
      </c>
      <c r="X4004">
        <v>9.51</v>
      </c>
      <c r="Y4004" t="s">
        <v>68</v>
      </c>
      <c r="Z4004">
        <v>3355</v>
      </c>
      <c r="AA4004">
        <v>1.91</v>
      </c>
      <c r="AB4004">
        <v>3.23</v>
      </c>
      <c r="AC4004" t="s">
        <v>8043</v>
      </c>
      <c r="AE4004">
        <v>5533</v>
      </c>
      <c r="AF4004" t="b">
        <v>1</v>
      </c>
      <c r="AG4004">
        <v>1</v>
      </c>
      <c r="AM4004">
        <v>0</v>
      </c>
      <c r="AN4004" t="b">
        <v>0</v>
      </c>
      <c r="AO4004" t="b">
        <v>0</v>
      </c>
      <c r="AP4004" t="b">
        <v>0</v>
      </c>
      <c r="AQ4004" t="s">
        <v>81</v>
      </c>
      <c r="AR4004" t="s">
        <v>75</v>
      </c>
      <c r="AV4004" t="s">
        <v>59</v>
      </c>
    </row>
    <row r="4005" spans="1:48" x14ac:dyDescent="0.35">
      <c r="A4005" t="s">
        <v>47</v>
      </c>
      <c r="B4005">
        <v>12</v>
      </c>
      <c r="C4005">
        <v>220</v>
      </c>
      <c r="D4005">
        <v>2021</v>
      </c>
      <c r="E4005">
        <v>5</v>
      </c>
      <c r="F4005">
        <v>4</v>
      </c>
      <c r="G4005">
        <v>0</v>
      </c>
      <c r="H4005">
        <v>4</v>
      </c>
      <c r="I4005" t="s">
        <v>8044</v>
      </c>
      <c r="J4005" t="s">
        <v>49</v>
      </c>
      <c r="K4005" t="s">
        <v>119</v>
      </c>
      <c r="L4005" t="str">
        <f t="shared" si="62"/>
        <v>ADMKPlus</v>
      </c>
      <c r="M4005">
        <v>13376</v>
      </c>
      <c r="N4005">
        <v>58</v>
      </c>
      <c r="P4005">
        <v>175881</v>
      </c>
      <c r="Q4005">
        <v>244721</v>
      </c>
      <c r="R4005" t="s">
        <v>8038</v>
      </c>
      <c r="S4005" t="s">
        <v>104</v>
      </c>
      <c r="T4005" t="s">
        <v>8008</v>
      </c>
      <c r="U4005" t="s">
        <v>4692</v>
      </c>
      <c r="V4005">
        <v>11</v>
      </c>
      <c r="W4005">
        <v>71.87</v>
      </c>
      <c r="X4005">
        <v>7.61</v>
      </c>
      <c r="Y4005" t="s">
        <v>68</v>
      </c>
      <c r="Z4005">
        <v>9725</v>
      </c>
      <c r="AA4005">
        <v>5.53</v>
      </c>
      <c r="AB4005">
        <v>3.23</v>
      </c>
      <c r="AC4005" t="s">
        <v>8045</v>
      </c>
      <c r="AE4005">
        <v>24338</v>
      </c>
      <c r="AF4005" t="b">
        <v>1</v>
      </c>
      <c r="AG4005">
        <v>1</v>
      </c>
      <c r="AM4005">
        <v>0</v>
      </c>
      <c r="AN4005" t="b">
        <v>0</v>
      </c>
      <c r="AO4005" t="b">
        <v>0</v>
      </c>
      <c r="AP4005" t="b">
        <v>0</v>
      </c>
      <c r="AQ4005" t="s">
        <v>96</v>
      </c>
      <c r="AR4005" t="s">
        <v>75</v>
      </c>
      <c r="AV4005" t="s">
        <v>59</v>
      </c>
    </row>
    <row r="4006" spans="1:48" x14ac:dyDescent="0.35">
      <c r="A4006" t="s">
        <v>47</v>
      </c>
      <c r="B4006">
        <v>12</v>
      </c>
      <c r="C4006">
        <v>220</v>
      </c>
      <c r="D4006">
        <v>2021</v>
      </c>
      <c r="E4006">
        <v>5</v>
      </c>
      <c r="F4006">
        <v>4</v>
      </c>
      <c r="G4006">
        <v>0</v>
      </c>
      <c r="H4006">
        <v>5</v>
      </c>
      <c r="I4006" t="s">
        <v>8046</v>
      </c>
      <c r="J4006" t="s">
        <v>66</v>
      </c>
      <c r="K4006" t="s">
        <v>1480</v>
      </c>
      <c r="L4006" t="b">
        <f t="shared" si="62"/>
        <v>0</v>
      </c>
      <c r="M4006">
        <v>3651</v>
      </c>
      <c r="N4006">
        <v>45</v>
      </c>
      <c r="P4006">
        <v>175881</v>
      </c>
      <c r="Q4006">
        <v>244721</v>
      </c>
      <c r="R4006" t="s">
        <v>8038</v>
      </c>
      <c r="S4006" t="s">
        <v>104</v>
      </c>
      <c r="T4006" t="s">
        <v>8008</v>
      </c>
      <c r="U4006" t="s">
        <v>4692</v>
      </c>
      <c r="V4006">
        <v>11</v>
      </c>
      <c r="W4006">
        <v>71.87</v>
      </c>
      <c r="X4006">
        <v>2.08</v>
      </c>
      <c r="Y4006" t="s">
        <v>68</v>
      </c>
      <c r="Z4006">
        <v>1480</v>
      </c>
      <c r="AA4006">
        <v>0.84</v>
      </c>
      <c r="AB4006">
        <v>3.23</v>
      </c>
      <c r="AC4006" t="s">
        <v>8047</v>
      </c>
      <c r="AE4006">
        <v>12001</v>
      </c>
      <c r="AF4006" t="b">
        <v>1</v>
      </c>
      <c r="AG4006">
        <v>1</v>
      </c>
      <c r="AM4006">
        <v>0</v>
      </c>
      <c r="AN4006" t="b">
        <v>0</v>
      </c>
      <c r="AO4006" t="b">
        <v>0</v>
      </c>
      <c r="AP4006" t="b">
        <v>0</v>
      </c>
      <c r="AQ4006" t="s">
        <v>96</v>
      </c>
      <c r="AR4006" t="s">
        <v>89</v>
      </c>
      <c r="AV4006" t="s">
        <v>59</v>
      </c>
    </row>
    <row r="4007" spans="1:48" x14ac:dyDescent="0.35">
      <c r="A4007" t="s">
        <v>47</v>
      </c>
      <c r="B4007">
        <v>12</v>
      </c>
      <c r="C4007">
        <v>220</v>
      </c>
      <c r="D4007">
        <v>2021</v>
      </c>
      <c r="E4007">
        <v>5</v>
      </c>
      <c r="F4007">
        <v>4</v>
      </c>
      <c r="G4007">
        <v>0</v>
      </c>
      <c r="H4007">
        <v>6</v>
      </c>
      <c r="I4007" t="s">
        <v>76</v>
      </c>
      <c r="K4007" t="s">
        <v>77</v>
      </c>
      <c r="L4007" t="b">
        <f t="shared" si="62"/>
        <v>0</v>
      </c>
      <c r="M4007">
        <v>2171</v>
      </c>
      <c r="P4007">
        <v>175881</v>
      </c>
      <c r="Q4007">
        <v>244721</v>
      </c>
      <c r="R4007" t="s">
        <v>8038</v>
      </c>
      <c r="S4007" t="s">
        <v>104</v>
      </c>
      <c r="T4007" t="s">
        <v>8008</v>
      </c>
      <c r="U4007" t="s">
        <v>4692</v>
      </c>
      <c r="V4007">
        <v>11</v>
      </c>
      <c r="W4007">
        <v>71.87</v>
      </c>
      <c r="X4007">
        <v>1.23</v>
      </c>
      <c r="Z4007">
        <v>32</v>
      </c>
      <c r="AA4007">
        <v>0.02</v>
      </c>
      <c r="AB4007">
        <v>3.23</v>
      </c>
      <c r="AE4007">
        <v>5897</v>
      </c>
      <c r="AF4007" t="b">
        <v>1</v>
      </c>
      <c r="AV4007" t="s">
        <v>59</v>
      </c>
    </row>
    <row r="4008" spans="1:48" x14ac:dyDescent="0.35">
      <c r="A4008" t="s">
        <v>47</v>
      </c>
      <c r="B4008">
        <v>12</v>
      </c>
      <c r="C4008">
        <v>220</v>
      </c>
      <c r="D4008">
        <v>2021</v>
      </c>
      <c r="E4008">
        <v>5</v>
      </c>
      <c r="F4008">
        <v>4</v>
      </c>
      <c r="G4008">
        <v>0</v>
      </c>
      <c r="H4008">
        <v>7</v>
      </c>
      <c r="I4008" t="s">
        <v>8048</v>
      </c>
      <c r="J4008" t="s">
        <v>49</v>
      </c>
      <c r="K4008" t="s">
        <v>115</v>
      </c>
      <c r="L4008" t="b">
        <f t="shared" si="62"/>
        <v>0</v>
      </c>
      <c r="M4008">
        <v>2139</v>
      </c>
      <c r="N4008">
        <v>61</v>
      </c>
      <c r="P4008">
        <v>175881</v>
      </c>
      <c r="Q4008">
        <v>244721</v>
      </c>
      <c r="R4008" t="s">
        <v>8038</v>
      </c>
      <c r="S4008" t="s">
        <v>104</v>
      </c>
      <c r="T4008" t="s">
        <v>8008</v>
      </c>
      <c r="U4008" t="s">
        <v>4692</v>
      </c>
      <c r="V4008">
        <v>11</v>
      </c>
      <c r="W4008">
        <v>71.87</v>
      </c>
      <c r="X4008">
        <v>1.22</v>
      </c>
      <c r="Y4008" t="s">
        <v>68</v>
      </c>
      <c r="Z4008">
        <v>1344</v>
      </c>
      <c r="AA4008">
        <v>0.76</v>
      </c>
      <c r="AB4008">
        <v>3.23</v>
      </c>
      <c r="AC4008" t="s">
        <v>8049</v>
      </c>
      <c r="AE4008">
        <v>24404</v>
      </c>
      <c r="AF4008" t="b">
        <v>1</v>
      </c>
      <c r="AG4008">
        <v>1</v>
      </c>
      <c r="AM4008">
        <v>0</v>
      </c>
      <c r="AN4008" t="b">
        <v>0</v>
      </c>
      <c r="AO4008" t="b">
        <v>0</v>
      </c>
      <c r="AP4008" t="b">
        <v>0</v>
      </c>
      <c r="AQ4008" t="s">
        <v>156</v>
      </c>
      <c r="AR4008" t="s">
        <v>127</v>
      </c>
      <c r="AV4008" t="s">
        <v>59</v>
      </c>
    </row>
    <row r="4009" spans="1:48" x14ac:dyDescent="0.35">
      <c r="A4009" t="s">
        <v>47</v>
      </c>
      <c r="B4009">
        <v>12</v>
      </c>
      <c r="C4009">
        <v>220</v>
      </c>
      <c r="D4009">
        <v>2021</v>
      </c>
      <c r="E4009">
        <v>5</v>
      </c>
      <c r="F4009">
        <v>4</v>
      </c>
      <c r="G4009">
        <v>0</v>
      </c>
      <c r="H4009">
        <v>8</v>
      </c>
      <c r="I4009" t="s">
        <v>3698</v>
      </c>
      <c r="J4009" t="s">
        <v>49</v>
      </c>
      <c r="K4009" t="s">
        <v>599</v>
      </c>
      <c r="L4009" t="b">
        <f t="shared" si="62"/>
        <v>0</v>
      </c>
      <c r="M4009">
        <v>795</v>
      </c>
      <c r="N4009">
        <v>29</v>
      </c>
      <c r="P4009">
        <v>175881</v>
      </c>
      <c r="Q4009">
        <v>244721</v>
      </c>
      <c r="R4009" t="s">
        <v>8038</v>
      </c>
      <c r="S4009" t="s">
        <v>104</v>
      </c>
      <c r="T4009" t="s">
        <v>8008</v>
      </c>
      <c r="U4009" t="s">
        <v>4692</v>
      </c>
      <c r="V4009">
        <v>11</v>
      </c>
      <c r="W4009">
        <v>71.87</v>
      </c>
      <c r="X4009">
        <v>0.45</v>
      </c>
      <c r="Y4009" t="s">
        <v>68</v>
      </c>
      <c r="Z4009">
        <v>79</v>
      </c>
      <c r="AA4009">
        <v>0.04</v>
      </c>
      <c r="AB4009">
        <v>3.23</v>
      </c>
      <c r="AC4009" t="s">
        <v>8050</v>
      </c>
      <c r="AE4009">
        <v>24300</v>
      </c>
      <c r="AF4009" t="b">
        <v>1</v>
      </c>
      <c r="AG4009">
        <v>1</v>
      </c>
      <c r="AM4009">
        <v>0</v>
      </c>
      <c r="AN4009" t="b">
        <v>0</v>
      </c>
      <c r="AO4009" t="b">
        <v>0</v>
      </c>
      <c r="AP4009" t="b">
        <v>0</v>
      </c>
      <c r="AQ4009" t="s">
        <v>171</v>
      </c>
      <c r="AR4009" t="s">
        <v>134</v>
      </c>
      <c r="AS4009" t="s">
        <v>162</v>
      </c>
      <c r="AV4009" t="s">
        <v>59</v>
      </c>
    </row>
    <row r="4010" spans="1:48" x14ac:dyDescent="0.35">
      <c r="A4010" t="s">
        <v>47</v>
      </c>
      <c r="B4010">
        <v>12</v>
      </c>
      <c r="C4010">
        <v>220</v>
      </c>
      <c r="D4010">
        <v>2021</v>
      </c>
      <c r="E4010">
        <v>5</v>
      </c>
      <c r="F4010">
        <v>4</v>
      </c>
      <c r="G4010">
        <v>0</v>
      </c>
      <c r="H4010">
        <v>9</v>
      </c>
      <c r="I4010" t="s">
        <v>8051</v>
      </c>
      <c r="J4010" t="s">
        <v>49</v>
      </c>
      <c r="K4010" t="s">
        <v>87</v>
      </c>
      <c r="L4010" t="b">
        <f t="shared" si="62"/>
        <v>0</v>
      </c>
      <c r="M4010">
        <v>716</v>
      </c>
      <c r="N4010">
        <v>37</v>
      </c>
      <c r="P4010">
        <v>175881</v>
      </c>
      <c r="Q4010">
        <v>244721</v>
      </c>
      <c r="R4010" t="s">
        <v>8038</v>
      </c>
      <c r="S4010" t="s">
        <v>104</v>
      </c>
      <c r="T4010" t="s">
        <v>8008</v>
      </c>
      <c r="U4010" t="s">
        <v>4692</v>
      </c>
      <c r="V4010">
        <v>11</v>
      </c>
      <c r="W4010">
        <v>71.87</v>
      </c>
      <c r="X4010">
        <v>0.41</v>
      </c>
      <c r="Y4010" t="s">
        <v>68</v>
      </c>
      <c r="Z4010">
        <v>172</v>
      </c>
      <c r="AA4010">
        <v>0.1</v>
      </c>
      <c r="AB4010">
        <v>3.23</v>
      </c>
      <c r="AC4010" t="s">
        <v>8052</v>
      </c>
      <c r="AE4010">
        <v>10809</v>
      </c>
      <c r="AF4010" t="b">
        <v>1</v>
      </c>
      <c r="AG4010">
        <v>1</v>
      </c>
      <c r="AM4010">
        <v>0</v>
      </c>
      <c r="AN4010" t="b">
        <v>0</v>
      </c>
      <c r="AO4010" t="b">
        <v>0</v>
      </c>
      <c r="AP4010" t="b">
        <v>0</v>
      </c>
      <c r="AQ4010" t="s">
        <v>96</v>
      </c>
      <c r="AR4010" t="s">
        <v>840</v>
      </c>
      <c r="AV4010" t="s">
        <v>59</v>
      </c>
    </row>
    <row r="4011" spans="1:48" x14ac:dyDescent="0.35">
      <c r="A4011" t="s">
        <v>47</v>
      </c>
      <c r="B4011">
        <v>12</v>
      </c>
      <c r="C4011">
        <v>220</v>
      </c>
      <c r="D4011">
        <v>2021</v>
      </c>
      <c r="E4011">
        <v>5</v>
      </c>
      <c r="F4011">
        <v>4</v>
      </c>
      <c r="G4011">
        <v>0</v>
      </c>
      <c r="H4011">
        <v>10</v>
      </c>
      <c r="I4011" t="s">
        <v>8053</v>
      </c>
      <c r="J4011" t="s">
        <v>49</v>
      </c>
      <c r="K4011" t="s">
        <v>242</v>
      </c>
      <c r="L4011" t="b">
        <f t="shared" si="62"/>
        <v>0</v>
      </c>
      <c r="M4011">
        <v>544</v>
      </c>
      <c r="N4011">
        <v>57</v>
      </c>
      <c r="P4011">
        <v>175881</v>
      </c>
      <c r="Q4011">
        <v>244721</v>
      </c>
      <c r="R4011" t="s">
        <v>8038</v>
      </c>
      <c r="S4011" t="s">
        <v>104</v>
      </c>
      <c r="T4011" t="s">
        <v>8008</v>
      </c>
      <c r="U4011" t="s">
        <v>4692</v>
      </c>
      <c r="V4011">
        <v>11</v>
      </c>
      <c r="W4011">
        <v>71.87</v>
      </c>
      <c r="X4011">
        <v>0.31</v>
      </c>
      <c r="Y4011" t="s">
        <v>68</v>
      </c>
      <c r="Z4011">
        <v>202</v>
      </c>
      <c r="AA4011">
        <v>0.11</v>
      </c>
      <c r="AB4011">
        <v>3.23</v>
      </c>
      <c r="AC4011" t="s">
        <v>8054</v>
      </c>
      <c r="AE4011">
        <v>24405</v>
      </c>
      <c r="AF4011" t="b">
        <v>1</v>
      </c>
      <c r="AG4011">
        <v>1</v>
      </c>
      <c r="AM4011">
        <v>0</v>
      </c>
      <c r="AN4011" t="b">
        <v>0</v>
      </c>
      <c r="AO4011" t="b">
        <v>0</v>
      </c>
      <c r="AP4011" t="b">
        <v>0</v>
      </c>
      <c r="AQ4011" t="s">
        <v>57</v>
      </c>
      <c r="AR4011" t="s">
        <v>89</v>
      </c>
      <c r="AS4011" t="s">
        <v>192</v>
      </c>
      <c r="AV4011" t="s">
        <v>59</v>
      </c>
    </row>
    <row r="4012" spans="1:48" x14ac:dyDescent="0.35">
      <c r="A4012" t="s">
        <v>47</v>
      </c>
      <c r="B4012">
        <v>12</v>
      </c>
      <c r="C4012">
        <v>220</v>
      </c>
      <c r="D4012">
        <v>2021</v>
      </c>
      <c r="E4012">
        <v>5</v>
      </c>
      <c r="F4012">
        <v>4</v>
      </c>
      <c r="G4012">
        <v>0</v>
      </c>
      <c r="H4012">
        <v>11</v>
      </c>
      <c r="I4012" t="s">
        <v>7769</v>
      </c>
      <c r="J4012" t="s">
        <v>49</v>
      </c>
      <c r="K4012" t="s">
        <v>219</v>
      </c>
      <c r="L4012" t="b">
        <f t="shared" si="62"/>
        <v>0</v>
      </c>
      <c r="M4012">
        <v>342</v>
      </c>
      <c r="N4012">
        <v>31</v>
      </c>
      <c r="P4012">
        <v>175881</v>
      </c>
      <c r="Q4012">
        <v>244721</v>
      </c>
      <c r="R4012" t="s">
        <v>8038</v>
      </c>
      <c r="S4012" t="s">
        <v>104</v>
      </c>
      <c r="T4012" t="s">
        <v>8008</v>
      </c>
      <c r="U4012" t="s">
        <v>4692</v>
      </c>
      <c r="V4012">
        <v>11</v>
      </c>
      <c r="W4012">
        <v>71.87</v>
      </c>
      <c r="X4012">
        <v>0.19</v>
      </c>
      <c r="Y4012" t="s">
        <v>68</v>
      </c>
      <c r="Z4012">
        <v>19</v>
      </c>
      <c r="AA4012">
        <v>0.01</v>
      </c>
      <c r="AB4012">
        <v>3.23</v>
      </c>
      <c r="AC4012" t="s">
        <v>8055</v>
      </c>
      <c r="AE4012">
        <v>24339</v>
      </c>
      <c r="AF4012" t="b">
        <v>1</v>
      </c>
      <c r="AG4012">
        <v>1</v>
      </c>
      <c r="AM4012">
        <v>0</v>
      </c>
      <c r="AN4012" t="b">
        <v>0</v>
      </c>
      <c r="AO4012" t="b">
        <v>0</v>
      </c>
      <c r="AP4012" t="b">
        <v>0</v>
      </c>
      <c r="AV4012" t="s">
        <v>59</v>
      </c>
    </row>
    <row r="4013" spans="1:48" x14ac:dyDescent="0.35">
      <c r="A4013" t="s">
        <v>47</v>
      </c>
      <c r="B4013">
        <v>12</v>
      </c>
      <c r="C4013">
        <v>220</v>
      </c>
      <c r="D4013">
        <v>2021</v>
      </c>
      <c r="E4013">
        <v>5</v>
      </c>
      <c r="F4013">
        <v>4</v>
      </c>
      <c r="G4013">
        <v>0</v>
      </c>
      <c r="H4013">
        <v>12</v>
      </c>
      <c r="I4013" t="s">
        <v>8056</v>
      </c>
      <c r="J4013" t="s">
        <v>49</v>
      </c>
      <c r="K4013" t="s">
        <v>87</v>
      </c>
      <c r="L4013" t="b">
        <f t="shared" si="62"/>
        <v>0</v>
      </c>
      <c r="M4013">
        <v>323</v>
      </c>
      <c r="N4013">
        <v>33</v>
      </c>
      <c r="P4013">
        <v>175881</v>
      </c>
      <c r="Q4013">
        <v>244721</v>
      </c>
      <c r="R4013" t="s">
        <v>8038</v>
      </c>
      <c r="S4013" t="s">
        <v>104</v>
      </c>
      <c r="T4013" t="s">
        <v>8008</v>
      </c>
      <c r="U4013" t="s">
        <v>4692</v>
      </c>
      <c r="V4013">
        <v>11</v>
      </c>
      <c r="W4013">
        <v>71.87</v>
      </c>
      <c r="X4013">
        <v>0.18</v>
      </c>
      <c r="Y4013" t="s">
        <v>68</v>
      </c>
      <c r="Z4013">
        <v>0</v>
      </c>
      <c r="AA4013">
        <v>0</v>
      </c>
      <c r="AB4013">
        <v>3.23</v>
      </c>
      <c r="AC4013" t="s">
        <v>8057</v>
      </c>
      <c r="AE4013">
        <v>10809</v>
      </c>
      <c r="AF4013" t="b">
        <v>1</v>
      </c>
      <c r="AG4013">
        <v>1</v>
      </c>
      <c r="AM4013">
        <v>0</v>
      </c>
      <c r="AN4013" t="b">
        <v>0</v>
      </c>
      <c r="AO4013" t="b">
        <v>0</v>
      </c>
      <c r="AP4013" t="b">
        <v>0</v>
      </c>
      <c r="AQ4013" t="s">
        <v>156</v>
      </c>
      <c r="AR4013" t="s">
        <v>89</v>
      </c>
      <c r="AS4013" t="s">
        <v>192</v>
      </c>
      <c r="AV4013" t="s">
        <v>59</v>
      </c>
    </row>
    <row r="4014" spans="1:48" x14ac:dyDescent="0.35">
      <c r="A4014" t="s">
        <v>47</v>
      </c>
      <c r="B4014">
        <v>12</v>
      </c>
      <c r="C4014">
        <v>221</v>
      </c>
      <c r="D4014">
        <v>2021</v>
      </c>
      <c r="E4014">
        <v>5</v>
      </c>
      <c r="F4014">
        <v>4</v>
      </c>
      <c r="G4014">
        <v>0</v>
      </c>
      <c r="H4014">
        <v>1</v>
      </c>
      <c r="I4014" t="s">
        <v>8058</v>
      </c>
      <c r="J4014" t="s">
        <v>49</v>
      </c>
      <c r="K4014" t="s">
        <v>109</v>
      </c>
      <c r="L4014" t="str">
        <f t="shared" si="62"/>
        <v>ADMKPlus</v>
      </c>
      <c r="M4014">
        <v>88474</v>
      </c>
      <c r="N4014">
        <v>38</v>
      </c>
      <c r="P4014">
        <v>205374</v>
      </c>
      <c r="Q4014">
        <v>291931</v>
      </c>
      <c r="R4014" t="s">
        <v>8059</v>
      </c>
      <c r="S4014" t="s">
        <v>52</v>
      </c>
      <c r="T4014" t="s">
        <v>8008</v>
      </c>
      <c r="U4014" t="s">
        <v>4692</v>
      </c>
      <c r="V4014">
        <v>21</v>
      </c>
      <c r="W4014">
        <v>70.349999999999994</v>
      </c>
      <c r="X4014">
        <v>43.08</v>
      </c>
      <c r="Y4014" t="s">
        <v>55</v>
      </c>
      <c r="Z4014">
        <v>24349</v>
      </c>
      <c r="AA4014">
        <v>11.86</v>
      </c>
      <c r="AB4014">
        <v>3.12</v>
      </c>
      <c r="AC4014" t="s">
        <v>8060</v>
      </c>
      <c r="AE4014">
        <v>930</v>
      </c>
      <c r="AF4014" t="b">
        <v>1</v>
      </c>
      <c r="AG4014">
        <v>1</v>
      </c>
      <c r="AM4014">
        <v>1</v>
      </c>
      <c r="AN4014" t="b">
        <v>0</v>
      </c>
      <c r="AO4014" t="b">
        <v>0</v>
      </c>
      <c r="AP4014" t="b">
        <v>0</v>
      </c>
      <c r="AQ4014" t="s">
        <v>96</v>
      </c>
      <c r="AR4014" t="s">
        <v>71</v>
      </c>
      <c r="AV4014" t="s">
        <v>59</v>
      </c>
    </row>
    <row r="4015" spans="1:48" x14ac:dyDescent="0.35">
      <c r="A4015" t="s">
        <v>47</v>
      </c>
      <c r="B4015">
        <v>12</v>
      </c>
      <c r="C4015">
        <v>221</v>
      </c>
      <c r="D4015">
        <v>2021</v>
      </c>
      <c r="E4015">
        <v>5</v>
      </c>
      <c r="F4015">
        <v>4</v>
      </c>
      <c r="G4015">
        <v>0</v>
      </c>
      <c r="H4015">
        <v>2</v>
      </c>
      <c r="I4015" t="s">
        <v>8061</v>
      </c>
      <c r="J4015" t="s">
        <v>49</v>
      </c>
      <c r="K4015" t="s">
        <v>1995</v>
      </c>
      <c r="L4015" t="str">
        <f t="shared" si="62"/>
        <v>DMKPlus</v>
      </c>
      <c r="M4015">
        <v>64125</v>
      </c>
      <c r="N4015">
        <v>49</v>
      </c>
      <c r="P4015">
        <v>205374</v>
      </c>
      <c r="Q4015">
        <v>291931</v>
      </c>
      <c r="R4015" t="s">
        <v>8059</v>
      </c>
      <c r="S4015" t="s">
        <v>52</v>
      </c>
      <c r="T4015" t="s">
        <v>8008</v>
      </c>
      <c r="U4015" t="s">
        <v>4692</v>
      </c>
      <c r="V4015">
        <v>21</v>
      </c>
      <c r="W4015">
        <v>70.349999999999994</v>
      </c>
      <c r="X4015">
        <v>31.22</v>
      </c>
      <c r="Y4015" t="s">
        <v>55</v>
      </c>
      <c r="Z4015">
        <v>29909</v>
      </c>
      <c r="AA4015">
        <v>14.56</v>
      </c>
      <c r="AB4015">
        <v>3.12</v>
      </c>
      <c r="AC4015" t="s">
        <v>8062</v>
      </c>
      <c r="AE4015">
        <v>3952</v>
      </c>
      <c r="AF4015" t="b">
        <v>1</v>
      </c>
      <c r="AG4015">
        <v>2</v>
      </c>
      <c r="AH4015" t="s">
        <v>1995</v>
      </c>
      <c r="AI4015">
        <v>3952</v>
      </c>
      <c r="AJ4015" t="s">
        <v>8059</v>
      </c>
      <c r="AK4015" t="b">
        <v>1</v>
      </c>
      <c r="AL4015" t="b">
        <v>1</v>
      </c>
      <c r="AM4015">
        <v>1</v>
      </c>
      <c r="AN4015" t="b">
        <v>0</v>
      </c>
      <c r="AO4015" t="b">
        <v>1</v>
      </c>
      <c r="AP4015" t="b">
        <v>1</v>
      </c>
      <c r="AQ4015" t="s">
        <v>117</v>
      </c>
      <c r="AR4015" t="s">
        <v>58</v>
      </c>
      <c r="AV4015" t="s">
        <v>59</v>
      </c>
    </row>
    <row r="4016" spans="1:48" x14ac:dyDescent="0.35">
      <c r="A4016" t="s">
        <v>47</v>
      </c>
      <c r="B4016">
        <v>12</v>
      </c>
      <c r="C4016">
        <v>221</v>
      </c>
      <c r="D4016">
        <v>2021</v>
      </c>
      <c r="E4016">
        <v>5</v>
      </c>
      <c r="F4016">
        <v>4</v>
      </c>
      <c r="G4016">
        <v>0</v>
      </c>
      <c r="H4016">
        <v>3</v>
      </c>
      <c r="I4016" t="s">
        <v>8063</v>
      </c>
      <c r="J4016" t="s">
        <v>49</v>
      </c>
      <c r="K4016" t="s">
        <v>119</v>
      </c>
      <c r="L4016" t="str">
        <f t="shared" si="62"/>
        <v>ADMKPlus</v>
      </c>
      <c r="M4016">
        <v>34216</v>
      </c>
      <c r="N4016">
        <v>60</v>
      </c>
      <c r="P4016">
        <v>205374</v>
      </c>
      <c r="Q4016">
        <v>291931</v>
      </c>
      <c r="R4016" t="s">
        <v>8059</v>
      </c>
      <c r="S4016" t="s">
        <v>52</v>
      </c>
      <c r="T4016" t="s">
        <v>8008</v>
      </c>
      <c r="U4016" t="s">
        <v>4692</v>
      </c>
      <c r="V4016">
        <v>21</v>
      </c>
      <c r="W4016">
        <v>70.349999999999994</v>
      </c>
      <c r="X4016">
        <v>16.66</v>
      </c>
      <c r="Y4016" t="s">
        <v>68</v>
      </c>
      <c r="Z4016">
        <v>24080</v>
      </c>
      <c r="AA4016">
        <v>11.72</v>
      </c>
      <c r="AB4016">
        <v>3.12</v>
      </c>
      <c r="AC4016" t="s">
        <v>8064</v>
      </c>
      <c r="AE4016">
        <v>24338</v>
      </c>
      <c r="AF4016" t="b">
        <v>1</v>
      </c>
      <c r="AG4016">
        <v>1</v>
      </c>
      <c r="AM4016">
        <v>0</v>
      </c>
      <c r="AN4016" t="b">
        <v>0</v>
      </c>
      <c r="AO4016" t="b">
        <v>0</v>
      </c>
      <c r="AP4016" t="b">
        <v>0</v>
      </c>
      <c r="AQ4016" t="s">
        <v>111</v>
      </c>
      <c r="AR4016" t="s">
        <v>58</v>
      </c>
      <c r="AT4016" t="s">
        <v>71</v>
      </c>
      <c r="AV4016" t="s">
        <v>59</v>
      </c>
    </row>
    <row r="4017" spans="1:48" x14ac:dyDescent="0.35">
      <c r="A4017" t="s">
        <v>47</v>
      </c>
      <c r="B4017">
        <v>12</v>
      </c>
      <c r="C4017">
        <v>221</v>
      </c>
      <c r="D4017">
        <v>2021</v>
      </c>
      <c r="E4017">
        <v>5</v>
      </c>
      <c r="F4017">
        <v>4</v>
      </c>
      <c r="G4017">
        <v>0</v>
      </c>
      <c r="H4017">
        <v>4</v>
      </c>
      <c r="I4017" t="s">
        <v>8065</v>
      </c>
      <c r="J4017" t="s">
        <v>66</v>
      </c>
      <c r="K4017" t="s">
        <v>67</v>
      </c>
      <c r="L4017" t="b">
        <f t="shared" si="62"/>
        <v>0</v>
      </c>
      <c r="M4017">
        <v>10136</v>
      </c>
      <c r="N4017">
        <v>35</v>
      </c>
      <c r="P4017">
        <v>205374</v>
      </c>
      <c r="Q4017">
        <v>291931</v>
      </c>
      <c r="R4017" t="s">
        <v>8059</v>
      </c>
      <c r="S4017" t="s">
        <v>52</v>
      </c>
      <c r="T4017" t="s">
        <v>8008</v>
      </c>
      <c r="U4017" t="s">
        <v>4692</v>
      </c>
      <c r="V4017">
        <v>21</v>
      </c>
      <c r="W4017">
        <v>70.349999999999994</v>
      </c>
      <c r="X4017">
        <v>4.9400000000000004</v>
      </c>
      <c r="Y4017" t="s">
        <v>68</v>
      </c>
      <c r="Z4017">
        <v>8358</v>
      </c>
      <c r="AA4017">
        <v>4.07</v>
      </c>
      <c r="AB4017">
        <v>3.12</v>
      </c>
      <c r="AC4017" t="s">
        <v>8066</v>
      </c>
      <c r="AE4017">
        <v>5533</v>
      </c>
      <c r="AF4017" t="b">
        <v>1</v>
      </c>
      <c r="AG4017">
        <v>1</v>
      </c>
      <c r="AM4017">
        <v>0</v>
      </c>
      <c r="AN4017" t="b">
        <v>0</v>
      </c>
      <c r="AO4017" t="b">
        <v>0</v>
      </c>
      <c r="AP4017" t="b">
        <v>0</v>
      </c>
      <c r="AQ4017" t="s">
        <v>96</v>
      </c>
      <c r="AR4017" t="s">
        <v>89</v>
      </c>
      <c r="AV4017" t="s">
        <v>59</v>
      </c>
    </row>
    <row r="4018" spans="1:48" x14ac:dyDescent="0.35">
      <c r="A4018" t="s">
        <v>47</v>
      </c>
      <c r="B4018">
        <v>12</v>
      </c>
      <c r="C4018">
        <v>221</v>
      </c>
      <c r="D4018">
        <v>2021</v>
      </c>
      <c r="E4018">
        <v>5</v>
      </c>
      <c r="F4018">
        <v>4</v>
      </c>
      <c r="G4018">
        <v>0</v>
      </c>
      <c r="H4018">
        <v>5</v>
      </c>
      <c r="I4018" t="s">
        <v>8067</v>
      </c>
      <c r="J4018" t="s">
        <v>66</v>
      </c>
      <c r="K4018" t="s">
        <v>115</v>
      </c>
      <c r="L4018" t="b">
        <f t="shared" si="62"/>
        <v>0</v>
      </c>
      <c r="M4018">
        <v>1778</v>
      </c>
      <c r="N4018">
        <v>33</v>
      </c>
      <c r="P4018">
        <v>205374</v>
      </c>
      <c r="Q4018">
        <v>291931</v>
      </c>
      <c r="R4018" t="s">
        <v>8059</v>
      </c>
      <c r="S4018" t="s">
        <v>52</v>
      </c>
      <c r="T4018" t="s">
        <v>8008</v>
      </c>
      <c r="U4018" t="s">
        <v>4692</v>
      </c>
      <c r="V4018">
        <v>21</v>
      </c>
      <c r="W4018">
        <v>70.349999999999994</v>
      </c>
      <c r="X4018">
        <v>0.87</v>
      </c>
      <c r="Y4018" t="s">
        <v>68</v>
      </c>
      <c r="Z4018">
        <v>722</v>
      </c>
      <c r="AA4018">
        <v>0.35</v>
      </c>
      <c r="AB4018">
        <v>3.12</v>
      </c>
      <c r="AC4018" t="s">
        <v>8068</v>
      </c>
      <c r="AE4018">
        <v>24404</v>
      </c>
      <c r="AF4018" t="b">
        <v>1</v>
      </c>
      <c r="AG4018">
        <v>1</v>
      </c>
      <c r="AM4018">
        <v>0</v>
      </c>
      <c r="AN4018" t="b">
        <v>0</v>
      </c>
      <c r="AO4018" t="b">
        <v>0</v>
      </c>
      <c r="AP4018" t="b">
        <v>0</v>
      </c>
      <c r="AQ4018" t="s">
        <v>111</v>
      </c>
      <c r="AR4018" t="s">
        <v>125</v>
      </c>
      <c r="AS4018" t="s">
        <v>126</v>
      </c>
      <c r="AV4018" t="s">
        <v>59</v>
      </c>
    </row>
    <row r="4019" spans="1:48" x14ac:dyDescent="0.35">
      <c r="A4019" t="s">
        <v>47</v>
      </c>
      <c r="B4019">
        <v>12</v>
      </c>
      <c r="C4019">
        <v>221</v>
      </c>
      <c r="D4019">
        <v>2021</v>
      </c>
      <c r="E4019">
        <v>5</v>
      </c>
      <c r="F4019">
        <v>4</v>
      </c>
      <c r="G4019">
        <v>0</v>
      </c>
      <c r="H4019">
        <v>6</v>
      </c>
      <c r="I4019" t="s">
        <v>76</v>
      </c>
      <c r="K4019" t="s">
        <v>77</v>
      </c>
      <c r="L4019" t="b">
        <f t="shared" si="62"/>
        <v>0</v>
      </c>
      <c r="M4019">
        <v>1056</v>
      </c>
      <c r="P4019">
        <v>205374</v>
      </c>
      <c r="Q4019">
        <v>291931</v>
      </c>
      <c r="R4019" t="s">
        <v>8059</v>
      </c>
      <c r="S4019" t="s">
        <v>52</v>
      </c>
      <c r="T4019" t="s">
        <v>8008</v>
      </c>
      <c r="U4019" t="s">
        <v>4692</v>
      </c>
      <c r="V4019">
        <v>21</v>
      </c>
      <c r="W4019">
        <v>70.349999999999994</v>
      </c>
      <c r="X4019">
        <v>0.51</v>
      </c>
      <c r="Z4019">
        <v>118</v>
      </c>
      <c r="AA4019">
        <v>0.06</v>
      </c>
      <c r="AB4019">
        <v>3.12</v>
      </c>
      <c r="AE4019">
        <v>5897</v>
      </c>
      <c r="AF4019" t="b">
        <v>1</v>
      </c>
      <c r="AV4019" t="s">
        <v>59</v>
      </c>
    </row>
    <row r="4020" spans="1:48" x14ac:dyDescent="0.35">
      <c r="A4020" t="s">
        <v>47</v>
      </c>
      <c r="B4020">
        <v>12</v>
      </c>
      <c r="C4020">
        <v>221</v>
      </c>
      <c r="D4020">
        <v>2021</v>
      </c>
      <c r="E4020">
        <v>5</v>
      </c>
      <c r="F4020">
        <v>4</v>
      </c>
      <c r="G4020">
        <v>0</v>
      </c>
      <c r="H4020">
        <v>7</v>
      </c>
      <c r="I4020" t="s">
        <v>8069</v>
      </c>
      <c r="J4020" t="s">
        <v>49</v>
      </c>
      <c r="K4020" t="s">
        <v>87</v>
      </c>
      <c r="L4020" t="b">
        <f t="shared" si="62"/>
        <v>0</v>
      </c>
      <c r="M4020">
        <v>938</v>
      </c>
      <c r="N4020">
        <v>34</v>
      </c>
      <c r="P4020">
        <v>205374</v>
      </c>
      <c r="Q4020">
        <v>291931</v>
      </c>
      <c r="R4020" t="s">
        <v>8059</v>
      </c>
      <c r="S4020" t="s">
        <v>52</v>
      </c>
      <c r="T4020" t="s">
        <v>8008</v>
      </c>
      <c r="U4020" t="s">
        <v>4692</v>
      </c>
      <c r="V4020">
        <v>21</v>
      </c>
      <c r="W4020">
        <v>70.349999999999994</v>
      </c>
      <c r="X4020">
        <v>0.46</v>
      </c>
      <c r="Y4020" t="s">
        <v>68</v>
      </c>
      <c r="Z4020">
        <v>266</v>
      </c>
      <c r="AA4020">
        <v>0.13</v>
      </c>
      <c r="AB4020">
        <v>3.12</v>
      </c>
      <c r="AC4020" t="s">
        <v>8070</v>
      </c>
      <c r="AE4020">
        <v>10809</v>
      </c>
      <c r="AF4020" t="b">
        <v>1</v>
      </c>
      <c r="AG4020">
        <v>1</v>
      </c>
      <c r="AM4020">
        <v>0</v>
      </c>
      <c r="AN4020" t="b">
        <v>0</v>
      </c>
      <c r="AO4020" t="b">
        <v>0</v>
      </c>
      <c r="AP4020" t="b">
        <v>0</v>
      </c>
      <c r="AQ4020" t="s">
        <v>117</v>
      </c>
      <c r="AR4020" t="s">
        <v>71</v>
      </c>
      <c r="AV4020" t="s">
        <v>59</v>
      </c>
    </row>
    <row r="4021" spans="1:48" x14ac:dyDescent="0.35">
      <c r="A4021" t="s">
        <v>47</v>
      </c>
      <c r="B4021">
        <v>12</v>
      </c>
      <c r="C4021">
        <v>221</v>
      </c>
      <c r="D4021">
        <v>2021</v>
      </c>
      <c r="E4021">
        <v>5</v>
      </c>
      <c r="F4021">
        <v>4</v>
      </c>
      <c r="G4021">
        <v>0</v>
      </c>
      <c r="H4021">
        <v>8</v>
      </c>
      <c r="I4021" t="s">
        <v>8071</v>
      </c>
      <c r="J4021" t="s">
        <v>49</v>
      </c>
      <c r="K4021" t="s">
        <v>87</v>
      </c>
      <c r="L4021" t="b">
        <f t="shared" si="62"/>
        <v>0</v>
      </c>
      <c r="M4021">
        <v>672</v>
      </c>
      <c r="N4021">
        <v>52</v>
      </c>
      <c r="P4021">
        <v>205374</v>
      </c>
      <c r="Q4021">
        <v>291931</v>
      </c>
      <c r="R4021" t="s">
        <v>8059</v>
      </c>
      <c r="S4021" t="s">
        <v>52</v>
      </c>
      <c r="T4021" t="s">
        <v>8008</v>
      </c>
      <c r="U4021" t="s">
        <v>4692</v>
      </c>
      <c r="V4021">
        <v>21</v>
      </c>
      <c r="W4021">
        <v>70.349999999999994</v>
      </c>
      <c r="X4021">
        <v>0.33</v>
      </c>
      <c r="Y4021" t="s">
        <v>68</v>
      </c>
      <c r="Z4021">
        <v>0</v>
      </c>
      <c r="AA4021">
        <v>0</v>
      </c>
      <c r="AB4021">
        <v>3.12</v>
      </c>
      <c r="AC4021" t="s">
        <v>8072</v>
      </c>
      <c r="AE4021">
        <v>10809</v>
      </c>
      <c r="AF4021" t="b">
        <v>1</v>
      </c>
      <c r="AG4021">
        <v>1</v>
      </c>
      <c r="AM4021">
        <v>0</v>
      </c>
      <c r="AN4021" t="b">
        <v>0</v>
      </c>
      <c r="AO4021" t="b">
        <v>0</v>
      </c>
      <c r="AP4021" t="b">
        <v>0</v>
      </c>
      <c r="AQ4021" t="s">
        <v>81</v>
      </c>
      <c r="AR4021" t="s">
        <v>75</v>
      </c>
      <c r="AV4021" t="s">
        <v>59</v>
      </c>
    </row>
    <row r="4022" spans="1:48" x14ac:dyDescent="0.35">
      <c r="A4022" t="s">
        <v>47</v>
      </c>
      <c r="B4022">
        <v>12</v>
      </c>
      <c r="C4022">
        <v>221</v>
      </c>
      <c r="D4022">
        <v>2021</v>
      </c>
      <c r="E4022">
        <v>5</v>
      </c>
      <c r="F4022">
        <v>4</v>
      </c>
      <c r="G4022">
        <v>0</v>
      </c>
      <c r="H4022">
        <v>9</v>
      </c>
      <c r="I4022" t="s">
        <v>8073</v>
      </c>
      <c r="J4022" t="s">
        <v>66</v>
      </c>
      <c r="K4022" t="s">
        <v>87</v>
      </c>
      <c r="L4022" t="b">
        <f t="shared" si="62"/>
        <v>0</v>
      </c>
      <c r="M4022">
        <v>672</v>
      </c>
      <c r="N4022">
        <v>48</v>
      </c>
      <c r="P4022">
        <v>205374</v>
      </c>
      <c r="Q4022">
        <v>291931</v>
      </c>
      <c r="R4022" t="s">
        <v>8059</v>
      </c>
      <c r="S4022" t="s">
        <v>52</v>
      </c>
      <c r="T4022" t="s">
        <v>8008</v>
      </c>
      <c r="U4022" t="s">
        <v>4692</v>
      </c>
      <c r="V4022">
        <v>21</v>
      </c>
      <c r="W4022">
        <v>70.349999999999994</v>
      </c>
      <c r="X4022">
        <v>0.33</v>
      </c>
      <c r="Y4022" t="s">
        <v>68</v>
      </c>
      <c r="Z4022">
        <v>14</v>
      </c>
      <c r="AA4022">
        <v>0.01</v>
      </c>
      <c r="AB4022">
        <v>3.12</v>
      </c>
      <c r="AC4022" t="s">
        <v>8074</v>
      </c>
      <c r="AE4022">
        <v>10809</v>
      </c>
      <c r="AF4022" t="b">
        <v>1</v>
      </c>
      <c r="AG4022">
        <v>1</v>
      </c>
      <c r="AM4022">
        <v>0</v>
      </c>
      <c r="AN4022" t="b">
        <v>0</v>
      </c>
      <c r="AO4022" t="b">
        <v>0</v>
      </c>
      <c r="AP4022" t="b">
        <v>0</v>
      </c>
      <c r="AQ4022" t="s">
        <v>57</v>
      </c>
      <c r="AR4022" t="s">
        <v>71</v>
      </c>
      <c r="AV4022" t="s">
        <v>59</v>
      </c>
    </row>
    <row r="4023" spans="1:48" x14ac:dyDescent="0.35">
      <c r="A4023" t="s">
        <v>47</v>
      </c>
      <c r="B4023">
        <v>12</v>
      </c>
      <c r="C4023">
        <v>221</v>
      </c>
      <c r="D4023">
        <v>2021</v>
      </c>
      <c r="E4023">
        <v>5</v>
      </c>
      <c r="F4023">
        <v>4</v>
      </c>
      <c r="G4023">
        <v>0</v>
      </c>
      <c r="H4023">
        <v>10</v>
      </c>
      <c r="I4023" t="s">
        <v>8075</v>
      </c>
      <c r="J4023" t="s">
        <v>49</v>
      </c>
      <c r="K4023" t="s">
        <v>87</v>
      </c>
      <c r="L4023" t="b">
        <f t="shared" si="62"/>
        <v>0</v>
      </c>
      <c r="M4023">
        <v>658</v>
      </c>
      <c r="N4023">
        <v>30</v>
      </c>
      <c r="P4023">
        <v>205374</v>
      </c>
      <c r="Q4023">
        <v>291931</v>
      </c>
      <c r="R4023" t="s">
        <v>8059</v>
      </c>
      <c r="S4023" t="s">
        <v>52</v>
      </c>
      <c r="T4023" t="s">
        <v>8008</v>
      </c>
      <c r="U4023" t="s">
        <v>4692</v>
      </c>
      <c r="V4023">
        <v>21</v>
      </c>
      <c r="W4023">
        <v>70.349999999999994</v>
      </c>
      <c r="X4023">
        <v>0.32</v>
      </c>
      <c r="Y4023" t="s">
        <v>68</v>
      </c>
      <c r="Z4023">
        <v>126</v>
      </c>
      <c r="AA4023">
        <v>0.06</v>
      </c>
      <c r="AB4023">
        <v>3.12</v>
      </c>
      <c r="AC4023" t="s">
        <v>8076</v>
      </c>
      <c r="AE4023">
        <v>10809</v>
      </c>
      <c r="AF4023" t="b">
        <v>1</v>
      </c>
      <c r="AG4023">
        <v>1</v>
      </c>
      <c r="AM4023">
        <v>0</v>
      </c>
      <c r="AN4023" t="b">
        <v>0</v>
      </c>
      <c r="AO4023" t="b">
        <v>0</v>
      </c>
      <c r="AP4023" t="b">
        <v>0</v>
      </c>
      <c r="AQ4023" t="s">
        <v>57</v>
      </c>
      <c r="AR4023" t="s">
        <v>89</v>
      </c>
      <c r="AV4023" t="s">
        <v>59</v>
      </c>
    </row>
    <row r="4024" spans="1:48" x14ac:dyDescent="0.35">
      <c r="A4024" t="s">
        <v>47</v>
      </c>
      <c r="B4024">
        <v>12</v>
      </c>
      <c r="C4024">
        <v>221</v>
      </c>
      <c r="D4024">
        <v>2021</v>
      </c>
      <c r="E4024">
        <v>5</v>
      </c>
      <c r="F4024">
        <v>4</v>
      </c>
      <c r="G4024">
        <v>0</v>
      </c>
      <c r="H4024">
        <v>11</v>
      </c>
      <c r="I4024" t="s">
        <v>8077</v>
      </c>
      <c r="J4024" t="s">
        <v>49</v>
      </c>
      <c r="K4024" t="s">
        <v>87</v>
      </c>
      <c r="L4024" t="b">
        <f t="shared" si="62"/>
        <v>0</v>
      </c>
      <c r="M4024">
        <v>532</v>
      </c>
      <c r="N4024">
        <v>63</v>
      </c>
      <c r="P4024">
        <v>205374</v>
      </c>
      <c r="Q4024">
        <v>291931</v>
      </c>
      <c r="R4024" t="s">
        <v>8059</v>
      </c>
      <c r="S4024" t="s">
        <v>52</v>
      </c>
      <c r="T4024" t="s">
        <v>8008</v>
      </c>
      <c r="U4024" t="s">
        <v>4692</v>
      </c>
      <c r="V4024">
        <v>21</v>
      </c>
      <c r="W4024">
        <v>70.349999999999994</v>
      </c>
      <c r="X4024">
        <v>0.26</v>
      </c>
      <c r="Y4024" t="s">
        <v>68</v>
      </c>
      <c r="Z4024">
        <v>119</v>
      </c>
      <c r="AA4024">
        <v>0.06</v>
      </c>
      <c r="AB4024">
        <v>3.12</v>
      </c>
      <c r="AC4024" t="s">
        <v>8078</v>
      </c>
      <c r="AE4024">
        <v>10809</v>
      </c>
      <c r="AF4024" t="b">
        <v>1</v>
      </c>
      <c r="AG4024">
        <v>1</v>
      </c>
      <c r="AM4024">
        <v>0</v>
      </c>
      <c r="AN4024" t="b">
        <v>0</v>
      </c>
      <c r="AO4024" t="b">
        <v>0</v>
      </c>
      <c r="AP4024" t="b">
        <v>0</v>
      </c>
      <c r="AQ4024" t="s">
        <v>57</v>
      </c>
      <c r="AR4024" t="s">
        <v>75</v>
      </c>
      <c r="AV4024" t="s">
        <v>59</v>
      </c>
    </row>
    <row r="4025" spans="1:48" x14ac:dyDescent="0.35">
      <c r="A4025" t="s">
        <v>47</v>
      </c>
      <c r="B4025">
        <v>12</v>
      </c>
      <c r="C4025">
        <v>221</v>
      </c>
      <c r="D4025">
        <v>2021</v>
      </c>
      <c r="E4025">
        <v>5</v>
      </c>
      <c r="F4025">
        <v>4</v>
      </c>
      <c r="G4025">
        <v>0</v>
      </c>
      <c r="H4025">
        <v>12</v>
      </c>
      <c r="I4025" t="s">
        <v>8079</v>
      </c>
      <c r="J4025" t="s">
        <v>49</v>
      </c>
      <c r="K4025" t="s">
        <v>87</v>
      </c>
      <c r="L4025" t="b">
        <f t="shared" si="62"/>
        <v>0</v>
      </c>
      <c r="M4025">
        <v>413</v>
      </c>
      <c r="N4025">
        <v>49</v>
      </c>
      <c r="P4025">
        <v>205374</v>
      </c>
      <c r="Q4025">
        <v>291931</v>
      </c>
      <c r="R4025" t="s">
        <v>8059</v>
      </c>
      <c r="S4025" t="s">
        <v>52</v>
      </c>
      <c r="T4025" t="s">
        <v>8008</v>
      </c>
      <c r="U4025" t="s">
        <v>4692</v>
      </c>
      <c r="V4025">
        <v>21</v>
      </c>
      <c r="W4025">
        <v>70.349999999999994</v>
      </c>
      <c r="X4025">
        <v>0.2</v>
      </c>
      <c r="Y4025" t="s">
        <v>68</v>
      </c>
      <c r="Z4025">
        <v>95</v>
      </c>
      <c r="AA4025">
        <v>0.05</v>
      </c>
      <c r="AB4025">
        <v>3.12</v>
      </c>
      <c r="AC4025" t="s">
        <v>8080</v>
      </c>
      <c r="AE4025">
        <v>10809</v>
      </c>
      <c r="AF4025" t="b">
        <v>1</v>
      </c>
      <c r="AG4025">
        <v>1</v>
      </c>
      <c r="AM4025">
        <v>0</v>
      </c>
      <c r="AN4025" t="b">
        <v>0</v>
      </c>
      <c r="AO4025" t="b">
        <v>0</v>
      </c>
      <c r="AP4025" t="b">
        <v>0</v>
      </c>
      <c r="AV4025" t="s">
        <v>59</v>
      </c>
    </row>
    <row r="4026" spans="1:48" x14ac:dyDescent="0.35">
      <c r="A4026" t="s">
        <v>47</v>
      </c>
      <c r="B4026">
        <v>12</v>
      </c>
      <c r="C4026">
        <v>221</v>
      </c>
      <c r="D4026">
        <v>2021</v>
      </c>
      <c r="E4026">
        <v>5</v>
      </c>
      <c r="F4026">
        <v>4</v>
      </c>
      <c r="G4026">
        <v>0</v>
      </c>
      <c r="H4026">
        <v>13</v>
      </c>
      <c r="I4026" t="s">
        <v>8081</v>
      </c>
      <c r="J4026" t="s">
        <v>49</v>
      </c>
      <c r="K4026" t="s">
        <v>599</v>
      </c>
      <c r="L4026" t="b">
        <f t="shared" si="62"/>
        <v>0</v>
      </c>
      <c r="M4026">
        <v>318</v>
      </c>
      <c r="N4026">
        <v>38</v>
      </c>
      <c r="P4026">
        <v>205374</v>
      </c>
      <c r="Q4026">
        <v>291931</v>
      </c>
      <c r="R4026" t="s">
        <v>8059</v>
      </c>
      <c r="S4026" t="s">
        <v>52</v>
      </c>
      <c r="T4026" t="s">
        <v>8008</v>
      </c>
      <c r="U4026" t="s">
        <v>4692</v>
      </c>
      <c r="V4026">
        <v>21</v>
      </c>
      <c r="W4026">
        <v>70.349999999999994</v>
      </c>
      <c r="X4026">
        <v>0.15</v>
      </c>
      <c r="Y4026" t="s">
        <v>68</v>
      </c>
      <c r="Z4026">
        <v>34</v>
      </c>
      <c r="AA4026">
        <v>0.02</v>
      </c>
      <c r="AB4026">
        <v>3.12</v>
      </c>
      <c r="AC4026" t="s">
        <v>8082</v>
      </c>
      <c r="AE4026">
        <v>24300</v>
      </c>
      <c r="AF4026" t="b">
        <v>1</v>
      </c>
      <c r="AG4026">
        <v>1</v>
      </c>
      <c r="AM4026">
        <v>0</v>
      </c>
      <c r="AN4026" t="b">
        <v>0</v>
      </c>
      <c r="AO4026" t="b">
        <v>0</v>
      </c>
      <c r="AP4026" t="b">
        <v>0</v>
      </c>
      <c r="AQ4026" t="s">
        <v>96</v>
      </c>
      <c r="AR4026" t="s">
        <v>75</v>
      </c>
      <c r="AV4026" t="s">
        <v>59</v>
      </c>
    </row>
    <row r="4027" spans="1:48" x14ac:dyDescent="0.35">
      <c r="A4027" t="s">
        <v>47</v>
      </c>
      <c r="B4027">
        <v>12</v>
      </c>
      <c r="C4027">
        <v>221</v>
      </c>
      <c r="D4027">
        <v>2021</v>
      </c>
      <c r="E4027">
        <v>5</v>
      </c>
      <c r="F4027">
        <v>4</v>
      </c>
      <c r="G4027">
        <v>0</v>
      </c>
      <c r="H4027">
        <v>14</v>
      </c>
      <c r="I4027" t="s">
        <v>8083</v>
      </c>
      <c r="J4027" t="s">
        <v>49</v>
      </c>
      <c r="K4027" t="s">
        <v>87</v>
      </c>
      <c r="L4027" t="b">
        <f t="shared" si="62"/>
        <v>0</v>
      </c>
      <c r="M4027">
        <v>284</v>
      </c>
      <c r="N4027">
        <v>31</v>
      </c>
      <c r="P4027">
        <v>205374</v>
      </c>
      <c r="Q4027">
        <v>291931</v>
      </c>
      <c r="R4027" t="s">
        <v>8059</v>
      </c>
      <c r="S4027" t="s">
        <v>52</v>
      </c>
      <c r="T4027" t="s">
        <v>8008</v>
      </c>
      <c r="U4027" t="s">
        <v>4692</v>
      </c>
      <c r="V4027">
        <v>21</v>
      </c>
      <c r="W4027">
        <v>70.349999999999994</v>
      </c>
      <c r="X4027">
        <v>0.14000000000000001</v>
      </c>
      <c r="Y4027" t="s">
        <v>68</v>
      </c>
      <c r="Z4027">
        <v>25</v>
      </c>
      <c r="AA4027">
        <v>0.01</v>
      </c>
      <c r="AB4027">
        <v>3.12</v>
      </c>
      <c r="AC4027" t="s">
        <v>8084</v>
      </c>
      <c r="AE4027">
        <v>10809</v>
      </c>
      <c r="AF4027" t="b">
        <v>1</v>
      </c>
      <c r="AG4027">
        <v>1</v>
      </c>
      <c r="AM4027">
        <v>0</v>
      </c>
      <c r="AN4027" t="b">
        <v>0</v>
      </c>
      <c r="AO4027" t="b">
        <v>0</v>
      </c>
      <c r="AP4027" t="b">
        <v>0</v>
      </c>
      <c r="AQ4027" t="s">
        <v>57</v>
      </c>
      <c r="AR4027" t="s">
        <v>89</v>
      </c>
      <c r="AS4027" t="s">
        <v>3270</v>
      </c>
      <c r="AV4027" t="s">
        <v>59</v>
      </c>
    </row>
    <row r="4028" spans="1:48" x14ac:dyDescent="0.35">
      <c r="A4028" t="s">
        <v>47</v>
      </c>
      <c r="B4028">
        <v>12</v>
      </c>
      <c r="C4028">
        <v>221</v>
      </c>
      <c r="D4028">
        <v>2021</v>
      </c>
      <c r="E4028">
        <v>5</v>
      </c>
      <c r="F4028">
        <v>4</v>
      </c>
      <c r="G4028">
        <v>0</v>
      </c>
      <c r="H4028">
        <v>15</v>
      </c>
      <c r="I4028" t="s">
        <v>8085</v>
      </c>
      <c r="J4028" t="s">
        <v>49</v>
      </c>
      <c r="K4028" t="s">
        <v>87</v>
      </c>
      <c r="L4028" t="b">
        <f t="shared" si="62"/>
        <v>0</v>
      </c>
      <c r="M4028">
        <v>259</v>
      </c>
      <c r="N4028">
        <v>60</v>
      </c>
      <c r="P4028">
        <v>205374</v>
      </c>
      <c r="Q4028">
        <v>291931</v>
      </c>
      <c r="R4028" t="s">
        <v>8059</v>
      </c>
      <c r="S4028" t="s">
        <v>52</v>
      </c>
      <c r="T4028" t="s">
        <v>8008</v>
      </c>
      <c r="U4028" t="s">
        <v>4692</v>
      </c>
      <c r="V4028">
        <v>21</v>
      </c>
      <c r="W4028">
        <v>70.349999999999994</v>
      </c>
      <c r="X4028">
        <v>0.13</v>
      </c>
      <c r="Y4028" t="s">
        <v>68</v>
      </c>
      <c r="Z4028">
        <v>12</v>
      </c>
      <c r="AA4028">
        <v>0.01</v>
      </c>
      <c r="AB4028">
        <v>3.12</v>
      </c>
      <c r="AC4028" t="s">
        <v>8086</v>
      </c>
      <c r="AE4028">
        <v>10809</v>
      </c>
      <c r="AF4028" t="b">
        <v>1</v>
      </c>
      <c r="AG4028">
        <v>1</v>
      </c>
      <c r="AM4028">
        <v>0</v>
      </c>
      <c r="AN4028" t="b">
        <v>0</v>
      </c>
      <c r="AO4028" t="b">
        <v>0</v>
      </c>
      <c r="AP4028" t="b">
        <v>0</v>
      </c>
      <c r="AQ4028" t="s">
        <v>96</v>
      </c>
      <c r="AR4028" t="s">
        <v>1256</v>
      </c>
      <c r="AS4028" t="s">
        <v>1928</v>
      </c>
      <c r="AV4028" t="s">
        <v>59</v>
      </c>
    </row>
    <row r="4029" spans="1:48" x14ac:dyDescent="0.35">
      <c r="A4029" t="s">
        <v>47</v>
      </c>
      <c r="B4029">
        <v>12</v>
      </c>
      <c r="C4029">
        <v>221</v>
      </c>
      <c r="D4029">
        <v>2021</v>
      </c>
      <c r="E4029">
        <v>5</v>
      </c>
      <c r="F4029">
        <v>4</v>
      </c>
      <c r="G4029">
        <v>0</v>
      </c>
      <c r="H4029">
        <v>16</v>
      </c>
      <c r="I4029" t="s">
        <v>8087</v>
      </c>
      <c r="J4029" t="s">
        <v>66</v>
      </c>
      <c r="K4029" t="s">
        <v>87</v>
      </c>
      <c r="L4029" t="b">
        <f t="shared" si="62"/>
        <v>0</v>
      </c>
      <c r="M4029">
        <v>247</v>
      </c>
      <c r="N4029">
        <v>25</v>
      </c>
      <c r="P4029">
        <v>205374</v>
      </c>
      <c r="Q4029">
        <v>291931</v>
      </c>
      <c r="R4029" t="s">
        <v>8059</v>
      </c>
      <c r="S4029" t="s">
        <v>52</v>
      </c>
      <c r="T4029" t="s">
        <v>8008</v>
      </c>
      <c r="U4029" t="s">
        <v>4692</v>
      </c>
      <c r="V4029">
        <v>21</v>
      </c>
      <c r="W4029">
        <v>70.349999999999994</v>
      </c>
      <c r="X4029">
        <v>0.12</v>
      </c>
      <c r="Y4029" t="s">
        <v>68</v>
      </c>
      <c r="Z4029">
        <v>121</v>
      </c>
      <c r="AA4029">
        <v>0.06</v>
      </c>
      <c r="AB4029">
        <v>3.12</v>
      </c>
      <c r="AC4029" t="s">
        <v>8088</v>
      </c>
      <c r="AE4029">
        <v>10809</v>
      </c>
      <c r="AF4029" t="b">
        <v>1</v>
      </c>
      <c r="AG4029">
        <v>1</v>
      </c>
      <c r="AM4029">
        <v>0</v>
      </c>
      <c r="AN4029" t="b">
        <v>0</v>
      </c>
      <c r="AO4029" t="b">
        <v>0</v>
      </c>
      <c r="AP4029" t="b">
        <v>0</v>
      </c>
      <c r="AQ4029" t="s">
        <v>70</v>
      </c>
      <c r="AR4029" t="s">
        <v>75</v>
      </c>
      <c r="AS4029" t="s">
        <v>297</v>
      </c>
      <c r="AV4029" t="s">
        <v>59</v>
      </c>
    </row>
    <row r="4030" spans="1:48" x14ac:dyDescent="0.35">
      <c r="A4030" t="s">
        <v>47</v>
      </c>
      <c r="B4030">
        <v>12</v>
      </c>
      <c r="C4030">
        <v>221</v>
      </c>
      <c r="D4030">
        <v>2021</v>
      </c>
      <c r="E4030">
        <v>5</v>
      </c>
      <c r="F4030">
        <v>4</v>
      </c>
      <c r="G4030">
        <v>0</v>
      </c>
      <c r="H4030">
        <v>17</v>
      </c>
      <c r="I4030" t="s">
        <v>8089</v>
      </c>
      <c r="J4030" t="s">
        <v>49</v>
      </c>
      <c r="K4030" t="s">
        <v>87</v>
      </c>
      <c r="L4030" t="b">
        <f t="shared" si="62"/>
        <v>0</v>
      </c>
      <c r="M4030">
        <v>126</v>
      </c>
      <c r="N4030">
        <v>55</v>
      </c>
      <c r="P4030">
        <v>205374</v>
      </c>
      <c r="Q4030">
        <v>291931</v>
      </c>
      <c r="R4030" t="s">
        <v>8059</v>
      </c>
      <c r="S4030" t="s">
        <v>52</v>
      </c>
      <c r="T4030" t="s">
        <v>8008</v>
      </c>
      <c r="U4030" t="s">
        <v>4692</v>
      </c>
      <c r="V4030">
        <v>21</v>
      </c>
      <c r="W4030">
        <v>70.349999999999994</v>
      </c>
      <c r="X4030">
        <v>0.06</v>
      </c>
      <c r="Y4030" t="s">
        <v>68</v>
      </c>
      <c r="Z4030">
        <v>4</v>
      </c>
      <c r="AA4030">
        <v>0</v>
      </c>
      <c r="AB4030">
        <v>3.12</v>
      </c>
      <c r="AC4030" t="s">
        <v>8090</v>
      </c>
      <c r="AE4030">
        <v>10809</v>
      </c>
      <c r="AF4030" t="b">
        <v>1</v>
      </c>
      <c r="AG4030">
        <v>1</v>
      </c>
      <c r="AM4030">
        <v>0</v>
      </c>
      <c r="AN4030" t="b">
        <v>0</v>
      </c>
      <c r="AO4030" t="b">
        <v>0</v>
      </c>
      <c r="AP4030" t="b">
        <v>0</v>
      </c>
      <c r="AQ4030" t="s">
        <v>171</v>
      </c>
      <c r="AR4030" t="s">
        <v>89</v>
      </c>
      <c r="AV4030" t="s">
        <v>59</v>
      </c>
    </row>
    <row r="4031" spans="1:48" x14ac:dyDescent="0.35">
      <c r="A4031" t="s">
        <v>47</v>
      </c>
      <c r="B4031">
        <v>12</v>
      </c>
      <c r="C4031">
        <v>221</v>
      </c>
      <c r="D4031">
        <v>2021</v>
      </c>
      <c r="E4031">
        <v>5</v>
      </c>
      <c r="F4031">
        <v>4</v>
      </c>
      <c r="G4031">
        <v>0</v>
      </c>
      <c r="H4031">
        <v>18</v>
      </c>
      <c r="I4031" t="s">
        <v>8091</v>
      </c>
      <c r="J4031" t="s">
        <v>49</v>
      </c>
      <c r="K4031" t="s">
        <v>87</v>
      </c>
      <c r="L4031" t="b">
        <f t="shared" si="62"/>
        <v>0</v>
      </c>
      <c r="M4031">
        <v>122</v>
      </c>
      <c r="N4031">
        <v>53</v>
      </c>
      <c r="P4031">
        <v>205374</v>
      </c>
      <c r="Q4031">
        <v>291931</v>
      </c>
      <c r="R4031" t="s">
        <v>8059</v>
      </c>
      <c r="S4031" t="s">
        <v>52</v>
      </c>
      <c r="T4031" t="s">
        <v>8008</v>
      </c>
      <c r="U4031" t="s">
        <v>4692</v>
      </c>
      <c r="V4031">
        <v>21</v>
      </c>
      <c r="W4031">
        <v>70.349999999999994</v>
      </c>
      <c r="X4031">
        <v>0.06</v>
      </c>
      <c r="Y4031" t="s">
        <v>68</v>
      </c>
      <c r="Z4031">
        <v>26</v>
      </c>
      <c r="AA4031">
        <v>0.01</v>
      </c>
      <c r="AB4031">
        <v>3.12</v>
      </c>
      <c r="AC4031" t="s">
        <v>8092</v>
      </c>
      <c r="AE4031">
        <v>10809</v>
      </c>
      <c r="AF4031" t="b">
        <v>1</v>
      </c>
      <c r="AG4031">
        <v>1</v>
      </c>
      <c r="AM4031">
        <v>0</v>
      </c>
      <c r="AN4031" t="b">
        <v>0</v>
      </c>
      <c r="AO4031" t="b">
        <v>0</v>
      </c>
      <c r="AP4031" t="b">
        <v>0</v>
      </c>
      <c r="AQ4031" t="s">
        <v>70</v>
      </c>
      <c r="AR4031" t="s">
        <v>71</v>
      </c>
      <c r="AV4031" t="s">
        <v>59</v>
      </c>
    </row>
    <row r="4032" spans="1:48" x14ac:dyDescent="0.35">
      <c r="A4032" t="s">
        <v>47</v>
      </c>
      <c r="B4032">
        <v>12</v>
      </c>
      <c r="C4032">
        <v>221</v>
      </c>
      <c r="D4032">
        <v>2021</v>
      </c>
      <c r="E4032">
        <v>5</v>
      </c>
      <c r="F4032">
        <v>4</v>
      </c>
      <c r="G4032">
        <v>0</v>
      </c>
      <c r="H4032">
        <v>19</v>
      </c>
      <c r="I4032" t="s">
        <v>8093</v>
      </c>
      <c r="J4032" t="s">
        <v>49</v>
      </c>
      <c r="K4032" t="s">
        <v>87</v>
      </c>
      <c r="L4032" t="b">
        <f t="shared" si="62"/>
        <v>0</v>
      </c>
      <c r="M4032">
        <v>96</v>
      </c>
      <c r="N4032">
        <v>44</v>
      </c>
      <c r="P4032">
        <v>205374</v>
      </c>
      <c r="Q4032">
        <v>291931</v>
      </c>
      <c r="R4032" t="s">
        <v>8059</v>
      </c>
      <c r="S4032" t="s">
        <v>52</v>
      </c>
      <c r="T4032" t="s">
        <v>8008</v>
      </c>
      <c r="U4032" t="s">
        <v>4692</v>
      </c>
      <c r="V4032">
        <v>21</v>
      </c>
      <c r="W4032">
        <v>70.349999999999994</v>
      </c>
      <c r="X4032">
        <v>0.05</v>
      </c>
      <c r="Y4032" t="s">
        <v>68</v>
      </c>
      <c r="Z4032">
        <v>9</v>
      </c>
      <c r="AA4032">
        <v>0</v>
      </c>
      <c r="AB4032">
        <v>3.12</v>
      </c>
      <c r="AC4032" t="s">
        <v>8094</v>
      </c>
      <c r="AE4032">
        <v>10809</v>
      </c>
      <c r="AF4032" t="b">
        <v>1</v>
      </c>
      <c r="AG4032">
        <v>1</v>
      </c>
      <c r="AM4032">
        <v>0</v>
      </c>
      <c r="AN4032" t="b">
        <v>0</v>
      </c>
      <c r="AO4032" t="b">
        <v>0</v>
      </c>
      <c r="AP4032" t="b">
        <v>0</v>
      </c>
      <c r="AQ4032" t="s">
        <v>117</v>
      </c>
      <c r="AR4032" t="s">
        <v>71</v>
      </c>
      <c r="AV4032" t="s">
        <v>59</v>
      </c>
    </row>
    <row r="4033" spans="1:48" x14ac:dyDescent="0.35">
      <c r="A4033" t="s">
        <v>47</v>
      </c>
      <c r="B4033">
        <v>12</v>
      </c>
      <c r="C4033">
        <v>221</v>
      </c>
      <c r="D4033">
        <v>2021</v>
      </c>
      <c r="E4033">
        <v>5</v>
      </c>
      <c r="F4033">
        <v>4</v>
      </c>
      <c r="G4033">
        <v>0</v>
      </c>
      <c r="H4033">
        <v>20</v>
      </c>
      <c r="I4033" t="s">
        <v>8095</v>
      </c>
      <c r="J4033" t="s">
        <v>49</v>
      </c>
      <c r="K4033" t="s">
        <v>87</v>
      </c>
      <c r="L4033" t="b">
        <f t="shared" si="62"/>
        <v>0</v>
      </c>
      <c r="M4033">
        <v>87</v>
      </c>
      <c r="N4033">
        <v>52</v>
      </c>
      <c r="P4033">
        <v>205374</v>
      </c>
      <c r="Q4033">
        <v>291931</v>
      </c>
      <c r="R4033" t="s">
        <v>8059</v>
      </c>
      <c r="S4033" t="s">
        <v>52</v>
      </c>
      <c r="T4033" t="s">
        <v>8008</v>
      </c>
      <c r="U4033" t="s">
        <v>4692</v>
      </c>
      <c r="V4033">
        <v>21</v>
      </c>
      <c r="W4033">
        <v>70.349999999999994</v>
      </c>
      <c r="X4033">
        <v>0.04</v>
      </c>
      <c r="Y4033" t="s">
        <v>68</v>
      </c>
      <c r="Z4033">
        <v>2</v>
      </c>
      <c r="AA4033">
        <v>0</v>
      </c>
      <c r="AB4033">
        <v>3.12</v>
      </c>
      <c r="AC4033" t="s">
        <v>8096</v>
      </c>
      <c r="AE4033">
        <v>10809</v>
      </c>
      <c r="AF4033" t="b">
        <v>1</v>
      </c>
      <c r="AG4033">
        <v>1</v>
      </c>
      <c r="AM4033">
        <v>0</v>
      </c>
      <c r="AN4033" t="b">
        <v>0</v>
      </c>
      <c r="AO4033" t="b">
        <v>0</v>
      </c>
      <c r="AP4033" t="b">
        <v>0</v>
      </c>
      <c r="AQ4033" t="s">
        <v>70</v>
      </c>
      <c r="AR4033" t="s">
        <v>71</v>
      </c>
      <c r="AV4033" t="s">
        <v>59</v>
      </c>
    </row>
    <row r="4034" spans="1:48" x14ac:dyDescent="0.35">
      <c r="A4034" t="s">
        <v>47</v>
      </c>
      <c r="B4034">
        <v>12</v>
      </c>
      <c r="C4034">
        <v>221</v>
      </c>
      <c r="D4034">
        <v>2021</v>
      </c>
      <c r="E4034">
        <v>5</v>
      </c>
      <c r="F4034">
        <v>4</v>
      </c>
      <c r="G4034">
        <v>0</v>
      </c>
      <c r="H4034">
        <v>21</v>
      </c>
      <c r="I4034" t="s">
        <v>8097</v>
      </c>
      <c r="J4034" t="s">
        <v>49</v>
      </c>
      <c r="K4034" t="s">
        <v>87</v>
      </c>
      <c r="L4034" t="b">
        <f t="shared" si="62"/>
        <v>0</v>
      </c>
      <c r="M4034">
        <v>85</v>
      </c>
      <c r="N4034">
        <v>50</v>
      </c>
      <c r="P4034">
        <v>205374</v>
      </c>
      <c r="Q4034">
        <v>291931</v>
      </c>
      <c r="R4034" t="s">
        <v>8059</v>
      </c>
      <c r="S4034" t="s">
        <v>52</v>
      </c>
      <c r="T4034" t="s">
        <v>8008</v>
      </c>
      <c r="U4034" t="s">
        <v>4692</v>
      </c>
      <c r="V4034">
        <v>21</v>
      </c>
      <c r="W4034">
        <v>70.349999999999994</v>
      </c>
      <c r="X4034">
        <v>0.04</v>
      </c>
      <c r="Y4034" t="s">
        <v>68</v>
      </c>
      <c r="Z4034">
        <v>5</v>
      </c>
      <c r="AA4034">
        <v>0</v>
      </c>
      <c r="AB4034">
        <v>3.12</v>
      </c>
      <c r="AC4034" t="s">
        <v>8098</v>
      </c>
      <c r="AE4034">
        <v>10809</v>
      </c>
      <c r="AF4034" t="b">
        <v>1</v>
      </c>
      <c r="AG4034">
        <v>1</v>
      </c>
      <c r="AM4034">
        <v>0</v>
      </c>
      <c r="AN4034" t="b">
        <v>0</v>
      </c>
      <c r="AO4034" t="b">
        <v>0</v>
      </c>
      <c r="AP4034" t="b">
        <v>0</v>
      </c>
      <c r="AQ4034" t="s">
        <v>70</v>
      </c>
      <c r="AR4034" t="s">
        <v>75</v>
      </c>
      <c r="AV4034" t="s">
        <v>59</v>
      </c>
    </row>
    <row r="4035" spans="1:48" x14ac:dyDescent="0.35">
      <c r="A4035" t="s">
        <v>47</v>
      </c>
      <c r="B4035">
        <v>12</v>
      </c>
      <c r="C4035">
        <v>221</v>
      </c>
      <c r="D4035">
        <v>2021</v>
      </c>
      <c r="E4035">
        <v>5</v>
      </c>
      <c r="F4035">
        <v>4</v>
      </c>
      <c r="G4035">
        <v>0</v>
      </c>
      <c r="H4035">
        <v>22</v>
      </c>
      <c r="I4035" t="s">
        <v>8099</v>
      </c>
      <c r="J4035" t="s">
        <v>49</v>
      </c>
      <c r="K4035" t="s">
        <v>87</v>
      </c>
      <c r="L4035" t="b">
        <f t="shared" ref="L4035:L4098" si="63">IF(OR(K4035="DMK", K4035="INC", K4035="VCK",K4035="CPI",K4035="IUML",K4035="CPM"), "DMKPlus", IF(OR(K4035="ADMK", K4035="BJP", K4035="AMMK",K4035="PMK"),"ADMKPlus"))</f>
        <v>0</v>
      </c>
      <c r="M4035">
        <v>80</v>
      </c>
      <c r="N4035">
        <v>38</v>
      </c>
      <c r="P4035">
        <v>205374</v>
      </c>
      <c r="Q4035">
        <v>291931</v>
      </c>
      <c r="R4035" t="s">
        <v>8059</v>
      </c>
      <c r="S4035" t="s">
        <v>52</v>
      </c>
      <c r="T4035" t="s">
        <v>8008</v>
      </c>
      <c r="U4035" t="s">
        <v>4692</v>
      </c>
      <c r="V4035">
        <v>21</v>
      </c>
      <c r="W4035">
        <v>70.349999999999994</v>
      </c>
      <c r="X4035">
        <v>0.04</v>
      </c>
      <c r="Y4035" t="s">
        <v>68</v>
      </c>
      <c r="Z4035">
        <v>0</v>
      </c>
      <c r="AA4035">
        <v>0</v>
      </c>
      <c r="AB4035">
        <v>3.12</v>
      </c>
      <c r="AC4035" t="s">
        <v>8100</v>
      </c>
      <c r="AE4035">
        <v>10809</v>
      </c>
      <c r="AF4035" t="b">
        <v>1</v>
      </c>
      <c r="AG4035">
        <v>1</v>
      </c>
      <c r="AM4035">
        <v>0</v>
      </c>
      <c r="AN4035" t="b">
        <v>0</v>
      </c>
      <c r="AO4035" t="b">
        <v>0</v>
      </c>
      <c r="AP4035" t="b">
        <v>0</v>
      </c>
      <c r="AQ4035" t="s">
        <v>81</v>
      </c>
      <c r="AR4035" t="s">
        <v>75</v>
      </c>
      <c r="AV4035" t="s">
        <v>59</v>
      </c>
    </row>
    <row r="4036" spans="1:48" x14ac:dyDescent="0.35">
      <c r="A4036" t="s">
        <v>47</v>
      </c>
      <c r="B4036">
        <v>12</v>
      </c>
      <c r="C4036">
        <v>222</v>
      </c>
      <c r="D4036">
        <v>2021</v>
      </c>
      <c r="E4036">
        <v>5</v>
      </c>
      <c r="F4036">
        <v>4</v>
      </c>
      <c r="G4036">
        <v>0</v>
      </c>
      <c r="H4036">
        <v>1</v>
      </c>
      <c r="I4036" t="s">
        <v>8101</v>
      </c>
      <c r="J4036" t="s">
        <v>49</v>
      </c>
      <c r="K4036" t="s">
        <v>102</v>
      </c>
      <c r="L4036" t="str">
        <f t="shared" si="63"/>
        <v>DMKPlus</v>
      </c>
      <c r="M4036">
        <v>89315</v>
      </c>
      <c r="N4036">
        <v>68</v>
      </c>
      <c r="P4036">
        <v>214108</v>
      </c>
      <c r="Q4036">
        <v>295729</v>
      </c>
      <c r="R4036" t="s">
        <v>8102</v>
      </c>
      <c r="S4036" t="s">
        <v>52</v>
      </c>
      <c r="T4036" t="s">
        <v>8008</v>
      </c>
      <c r="U4036" t="s">
        <v>4692</v>
      </c>
      <c r="V4036">
        <v>18</v>
      </c>
      <c r="W4036">
        <v>72.400000000000006</v>
      </c>
      <c r="X4036">
        <v>41.71</v>
      </c>
      <c r="Y4036" t="s">
        <v>55</v>
      </c>
      <c r="Z4036">
        <v>370</v>
      </c>
      <c r="AA4036">
        <v>0.17</v>
      </c>
      <c r="AB4036">
        <v>2.86</v>
      </c>
      <c r="AC4036" t="s">
        <v>8103</v>
      </c>
      <c r="AE4036">
        <v>3482</v>
      </c>
      <c r="AF4036" t="b">
        <v>1</v>
      </c>
      <c r="AG4036">
        <v>2</v>
      </c>
      <c r="AH4036" t="s">
        <v>102</v>
      </c>
      <c r="AI4036">
        <v>3482</v>
      </c>
      <c r="AJ4036" t="s">
        <v>8102</v>
      </c>
      <c r="AK4036" t="b">
        <v>1</v>
      </c>
      <c r="AL4036" t="b">
        <v>1</v>
      </c>
      <c r="AM4036">
        <v>1</v>
      </c>
      <c r="AN4036" t="b">
        <v>0</v>
      </c>
      <c r="AO4036" t="b">
        <v>0</v>
      </c>
      <c r="AP4036" t="b">
        <v>1</v>
      </c>
      <c r="AV4036" t="s">
        <v>59</v>
      </c>
    </row>
    <row r="4037" spans="1:48" x14ac:dyDescent="0.35">
      <c r="A4037" t="s">
        <v>47</v>
      </c>
      <c r="B4037">
        <v>12</v>
      </c>
      <c r="C4037">
        <v>222</v>
      </c>
      <c r="D4037">
        <v>2021</v>
      </c>
      <c r="E4037">
        <v>5</v>
      </c>
      <c r="F4037">
        <v>4</v>
      </c>
      <c r="G4037">
        <v>0</v>
      </c>
      <c r="H4037">
        <v>2</v>
      </c>
      <c r="I4037" t="s">
        <v>8104</v>
      </c>
      <c r="J4037" t="s">
        <v>49</v>
      </c>
      <c r="K4037" t="s">
        <v>109</v>
      </c>
      <c r="L4037" t="str">
        <f t="shared" si="63"/>
        <v>ADMKPlus</v>
      </c>
      <c r="M4037">
        <v>88945</v>
      </c>
      <c r="N4037">
        <v>51</v>
      </c>
      <c r="P4037">
        <v>214108</v>
      </c>
      <c r="Q4037">
        <v>295729</v>
      </c>
      <c r="R4037" t="s">
        <v>8102</v>
      </c>
      <c r="S4037" t="s">
        <v>52</v>
      </c>
      <c r="T4037" t="s">
        <v>8008</v>
      </c>
      <c r="U4037" t="s">
        <v>4692</v>
      </c>
      <c r="V4037">
        <v>18</v>
      </c>
      <c r="W4037">
        <v>72.400000000000006</v>
      </c>
      <c r="X4037">
        <v>41.54</v>
      </c>
      <c r="Y4037" t="s">
        <v>55</v>
      </c>
      <c r="Z4037">
        <v>73609</v>
      </c>
      <c r="AA4037">
        <v>34.380000000000003</v>
      </c>
      <c r="AB4037">
        <v>2.86</v>
      </c>
      <c r="AC4037" t="s">
        <v>8105</v>
      </c>
      <c r="AE4037">
        <v>930</v>
      </c>
      <c r="AF4037" t="b">
        <v>1</v>
      </c>
      <c r="AG4037">
        <v>2</v>
      </c>
      <c r="AH4037" t="s">
        <v>109</v>
      </c>
      <c r="AI4037">
        <v>930</v>
      </c>
      <c r="AJ4037" t="s">
        <v>8102</v>
      </c>
      <c r="AK4037" t="b">
        <v>1</v>
      </c>
      <c r="AL4037" t="b">
        <v>1</v>
      </c>
      <c r="AM4037">
        <v>1</v>
      </c>
      <c r="AN4037" t="b">
        <v>0</v>
      </c>
      <c r="AO4037" t="b">
        <v>1</v>
      </c>
      <c r="AP4037" t="b">
        <v>1</v>
      </c>
      <c r="AQ4037" t="s">
        <v>85</v>
      </c>
      <c r="AR4037" t="s">
        <v>75</v>
      </c>
      <c r="AV4037" t="s">
        <v>59</v>
      </c>
    </row>
    <row r="4038" spans="1:48" x14ac:dyDescent="0.35">
      <c r="A4038" t="s">
        <v>47</v>
      </c>
      <c r="B4038">
        <v>12</v>
      </c>
      <c r="C4038">
        <v>222</v>
      </c>
      <c r="D4038">
        <v>2021</v>
      </c>
      <c r="E4038">
        <v>5</v>
      </c>
      <c r="F4038">
        <v>4</v>
      </c>
      <c r="G4038">
        <v>0</v>
      </c>
      <c r="H4038">
        <v>3</v>
      </c>
      <c r="I4038" t="s">
        <v>8106</v>
      </c>
      <c r="J4038" t="s">
        <v>49</v>
      </c>
      <c r="K4038" t="s">
        <v>67</v>
      </c>
      <c r="L4038" t="b">
        <f t="shared" si="63"/>
        <v>0</v>
      </c>
      <c r="M4038">
        <v>15336</v>
      </c>
      <c r="N4038">
        <v>41</v>
      </c>
      <c r="P4038">
        <v>214108</v>
      </c>
      <c r="Q4038">
        <v>295729</v>
      </c>
      <c r="R4038" t="s">
        <v>8102</v>
      </c>
      <c r="S4038" t="s">
        <v>52</v>
      </c>
      <c r="T4038" t="s">
        <v>8008</v>
      </c>
      <c r="U4038" t="s">
        <v>4692</v>
      </c>
      <c r="V4038">
        <v>18</v>
      </c>
      <c r="W4038">
        <v>72.400000000000006</v>
      </c>
      <c r="X4038">
        <v>7.16</v>
      </c>
      <c r="Y4038" t="s">
        <v>68</v>
      </c>
      <c r="Z4038">
        <v>5392</v>
      </c>
      <c r="AA4038">
        <v>2.52</v>
      </c>
      <c r="AB4038">
        <v>2.86</v>
      </c>
      <c r="AC4038" t="s">
        <v>8107</v>
      </c>
      <c r="AE4038">
        <v>5533</v>
      </c>
      <c r="AF4038" t="b">
        <v>1</v>
      </c>
      <c r="AG4038">
        <v>1</v>
      </c>
      <c r="AM4038">
        <v>0</v>
      </c>
      <c r="AN4038" t="b">
        <v>0</v>
      </c>
      <c r="AO4038" t="b">
        <v>0</v>
      </c>
      <c r="AP4038" t="b">
        <v>0</v>
      </c>
      <c r="AQ4038" t="s">
        <v>57</v>
      </c>
      <c r="AR4038" t="s">
        <v>75</v>
      </c>
      <c r="AV4038" t="s">
        <v>59</v>
      </c>
    </row>
    <row r="4039" spans="1:48" x14ac:dyDescent="0.35">
      <c r="A4039" t="s">
        <v>47</v>
      </c>
      <c r="B4039">
        <v>12</v>
      </c>
      <c r="C4039">
        <v>222</v>
      </c>
      <c r="D4039">
        <v>2021</v>
      </c>
      <c r="E4039">
        <v>5</v>
      </c>
      <c r="F4039">
        <v>4</v>
      </c>
      <c r="G4039">
        <v>0</v>
      </c>
      <c r="H4039">
        <v>4</v>
      </c>
      <c r="I4039" t="s">
        <v>8108</v>
      </c>
      <c r="J4039" t="s">
        <v>49</v>
      </c>
      <c r="K4039" t="s">
        <v>119</v>
      </c>
      <c r="L4039" t="str">
        <f t="shared" si="63"/>
        <v>ADMKPlus</v>
      </c>
      <c r="M4039">
        <v>9944</v>
      </c>
      <c r="N4039">
        <v>43</v>
      </c>
      <c r="P4039">
        <v>214108</v>
      </c>
      <c r="Q4039">
        <v>295729</v>
      </c>
      <c r="R4039" t="s">
        <v>8102</v>
      </c>
      <c r="S4039" t="s">
        <v>52</v>
      </c>
      <c r="T4039" t="s">
        <v>8008</v>
      </c>
      <c r="U4039" t="s">
        <v>4692</v>
      </c>
      <c r="V4039">
        <v>18</v>
      </c>
      <c r="W4039">
        <v>72.400000000000006</v>
      </c>
      <c r="X4039">
        <v>4.6399999999999997</v>
      </c>
      <c r="Y4039" t="s">
        <v>68</v>
      </c>
      <c r="Z4039">
        <v>7756</v>
      </c>
      <c r="AA4039">
        <v>3.62</v>
      </c>
      <c r="AB4039">
        <v>2.86</v>
      </c>
      <c r="AC4039" t="s">
        <v>8109</v>
      </c>
      <c r="AE4039">
        <v>24338</v>
      </c>
      <c r="AF4039" t="b">
        <v>1</v>
      </c>
      <c r="AG4039">
        <v>1</v>
      </c>
      <c r="AM4039">
        <v>0</v>
      </c>
      <c r="AN4039" t="b">
        <v>0</v>
      </c>
      <c r="AO4039" t="b">
        <v>0</v>
      </c>
      <c r="AP4039" t="b">
        <v>0</v>
      </c>
      <c r="AQ4039" t="s">
        <v>57</v>
      </c>
      <c r="AR4039" t="s">
        <v>71</v>
      </c>
      <c r="AV4039" t="s">
        <v>59</v>
      </c>
    </row>
    <row r="4040" spans="1:48" x14ac:dyDescent="0.35">
      <c r="A4040" t="s">
        <v>47</v>
      </c>
      <c r="B4040">
        <v>12</v>
      </c>
      <c r="C4040">
        <v>222</v>
      </c>
      <c r="D4040">
        <v>2021</v>
      </c>
      <c r="E4040">
        <v>5</v>
      </c>
      <c r="F4040">
        <v>4</v>
      </c>
      <c r="G4040">
        <v>0</v>
      </c>
      <c r="H4040">
        <v>5</v>
      </c>
      <c r="I4040" t="s">
        <v>8110</v>
      </c>
      <c r="J4040" t="s">
        <v>49</v>
      </c>
      <c r="K4040" t="s">
        <v>115</v>
      </c>
      <c r="L4040" t="b">
        <f t="shared" si="63"/>
        <v>0</v>
      </c>
      <c r="M4040">
        <v>2188</v>
      </c>
      <c r="N4040">
        <v>44</v>
      </c>
      <c r="P4040">
        <v>214108</v>
      </c>
      <c r="Q4040">
        <v>295729</v>
      </c>
      <c r="R4040" t="s">
        <v>8102</v>
      </c>
      <c r="S4040" t="s">
        <v>52</v>
      </c>
      <c r="T4040" t="s">
        <v>8008</v>
      </c>
      <c r="U4040" t="s">
        <v>4692</v>
      </c>
      <c r="V4040">
        <v>18</v>
      </c>
      <c r="W4040">
        <v>72.400000000000006</v>
      </c>
      <c r="X4040">
        <v>1.02</v>
      </c>
      <c r="Y4040" t="s">
        <v>68</v>
      </c>
      <c r="Z4040">
        <v>210</v>
      </c>
      <c r="AA4040">
        <v>0.1</v>
      </c>
      <c r="AB4040">
        <v>2.86</v>
      </c>
      <c r="AC4040" t="s">
        <v>8111</v>
      </c>
      <c r="AE4040">
        <v>24404</v>
      </c>
      <c r="AF4040" t="b">
        <v>1</v>
      </c>
      <c r="AG4040">
        <v>1</v>
      </c>
      <c r="AM4040">
        <v>0</v>
      </c>
      <c r="AN4040" t="b">
        <v>0</v>
      </c>
      <c r="AO4040" t="b">
        <v>0</v>
      </c>
      <c r="AP4040" t="b">
        <v>0</v>
      </c>
      <c r="AQ4040" t="s">
        <v>96</v>
      </c>
      <c r="AR4040" t="s">
        <v>71</v>
      </c>
      <c r="AV4040" t="s">
        <v>59</v>
      </c>
    </row>
    <row r="4041" spans="1:48" x14ac:dyDescent="0.35">
      <c r="A4041" t="s">
        <v>47</v>
      </c>
      <c r="B4041">
        <v>12</v>
      </c>
      <c r="C4041">
        <v>222</v>
      </c>
      <c r="D4041">
        <v>2021</v>
      </c>
      <c r="E4041">
        <v>5</v>
      </c>
      <c r="F4041">
        <v>4</v>
      </c>
      <c r="G4041">
        <v>0</v>
      </c>
      <c r="H4041">
        <v>6</v>
      </c>
      <c r="I4041" t="s">
        <v>8112</v>
      </c>
      <c r="J4041" t="s">
        <v>49</v>
      </c>
      <c r="K4041" t="s">
        <v>87</v>
      </c>
      <c r="L4041" t="b">
        <f t="shared" si="63"/>
        <v>0</v>
      </c>
      <c r="M4041">
        <v>1978</v>
      </c>
      <c r="N4041">
        <v>34</v>
      </c>
      <c r="P4041">
        <v>214108</v>
      </c>
      <c r="Q4041">
        <v>295729</v>
      </c>
      <c r="R4041" t="s">
        <v>8102</v>
      </c>
      <c r="S4041" t="s">
        <v>52</v>
      </c>
      <c r="T4041" t="s">
        <v>8008</v>
      </c>
      <c r="U4041" t="s">
        <v>4692</v>
      </c>
      <c r="V4041">
        <v>18</v>
      </c>
      <c r="W4041">
        <v>72.400000000000006</v>
      </c>
      <c r="X4041">
        <v>0.92</v>
      </c>
      <c r="Y4041" t="s">
        <v>68</v>
      </c>
      <c r="Z4041">
        <v>819</v>
      </c>
      <c r="AA4041">
        <v>0.38</v>
      </c>
      <c r="AB4041">
        <v>2.86</v>
      </c>
      <c r="AC4041" t="s">
        <v>8113</v>
      </c>
      <c r="AE4041">
        <v>10809</v>
      </c>
      <c r="AF4041" t="b">
        <v>1</v>
      </c>
      <c r="AG4041">
        <v>2</v>
      </c>
      <c r="AH4041" t="s">
        <v>87</v>
      </c>
      <c r="AI4041">
        <v>10809</v>
      </c>
      <c r="AJ4041" t="s">
        <v>8102</v>
      </c>
      <c r="AK4041" t="b">
        <v>1</v>
      </c>
      <c r="AL4041" t="b">
        <v>1</v>
      </c>
      <c r="AM4041">
        <v>0</v>
      </c>
      <c r="AN4041" t="b">
        <v>0</v>
      </c>
      <c r="AO4041" t="b">
        <v>0</v>
      </c>
      <c r="AP4041" t="b">
        <v>1</v>
      </c>
      <c r="AQ4041" t="s">
        <v>548</v>
      </c>
      <c r="AR4041" t="s">
        <v>71</v>
      </c>
      <c r="AV4041" t="s">
        <v>59</v>
      </c>
    </row>
    <row r="4042" spans="1:48" x14ac:dyDescent="0.35">
      <c r="A4042" t="s">
        <v>47</v>
      </c>
      <c r="B4042">
        <v>12</v>
      </c>
      <c r="C4042">
        <v>222</v>
      </c>
      <c r="D4042">
        <v>2021</v>
      </c>
      <c r="E4042">
        <v>5</v>
      </c>
      <c r="F4042">
        <v>4</v>
      </c>
      <c r="G4042">
        <v>0</v>
      </c>
      <c r="H4042">
        <v>7</v>
      </c>
      <c r="I4042" t="s">
        <v>76</v>
      </c>
      <c r="K4042" t="s">
        <v>77</v>
      </c>
      <c r="L4042" t="b">
        <f t="shared" si="63"/>
        <v>0</v>
      </c>
      <c r="M4042">
        <v>1159</v>
      </c>
      <c r="P4042">
        <v>214108</v>
      </c>
      <c r="Q4042">
        <v>295729</v>
      </c>
      <c r="R4042" t="s">
        <v>8102</v>
      </c>
      <c r="S4042" t="s">
        <v>52</v>
      </c>
      <c r="T4042" t="s">
        <v>8008</v>
      </c>
      <c r="U4042" t="s">
        <v>4692</v>
      </c>
      <c r="V4042">
        <v>18</v>
      </c>
      <c r="W4042">
        <v>72.400000000000006</v>
      </c>
      <c r="X4042">
        <v>0.54</v>
      </c>
      <c r="Z4042">
        <v>281</v>
      </c>
      <c r="AA4042">
        <v>0.13</v>
      </c>
      <c r="AB4042">
        <v>2.86</v>
      </c>
      <c r="AE4042">
        <v>5897</v>
      </c>
      <c r="AF4042" t="b">
        <v>1</v>
      </c>
      <c r="AV4042" t="s">
        <v>59</v>
      </c>
    </row>
    <row r="4043" spans="1:48" x14ac:dyDescent="0.35">
      <c r="A4043" t="s">
        <v>47</v>
      </c>
      <c r="B4043">
        <v>12</v>
      </c>
      <c r="C4043">
        <v>222</v>
      </c>
      <c r="D4043">
        <v>2021</v>
      </c>
      <c r="E4043">
        <v>5</v>
      </c>
      <c r="F4043">
        <v>4</v>
      </c>
      <c r="G4043">
        <v>0</v>
      </c>
      <c r="H4043">
        <v>8</v>
      </c>
      <c r="I4043" t="s">
        <v>8114</v>
      </c>
      <c r="J4043" t="s">
        <v>49</v>
      </c>
      <c r="K4043" t="s">
        <v>1480</v>
      </c>
      <c r="L4043" t="b">
        <f t="shared" si="63"/>
        <v>0</v>
      </c>
      <c r="M4043">
        <v>878</v>
      </c>
      <c r="N4043">
        <v>48</v>
      </c>
      <c r="P4043">
        <v>214108</v>
      </c>
      <c r="Q4043">
        <v>295729</v>
      </c>
      <c r="R4043" t="s">
        <v>8102</v>
      </c>
      <c r="S4043" t="s">
        <v>52</v>
      </c>
      <c r="T4043" t="s">
        <v>8008</v>
      </c>
      <c r="U4043" t="s">
        <v>4692</v>
      </c>
      <c r="V4043">
        <v>18</v>
      </c>
      <c r="W4043">
        <v>72.400000000000006</v>
      </c>
      <c r="X4043">
        <v>0.41</v>
      </c>
      <c r="Y4043" t="s">
        <v>68</v>
      </c>
      <c r="Z4043">
        <v>188</v>
      </c>
      <c r="AA4043">
        <v>0.09</v>
      </c>
      <c r="AB4043">
        <v>2.86</v>
      </c>
      <c r="AC4043" t="s">
        <v>8115</v>
      </c>
      <c r="AE4043">
        <v>12001</v>
      </c>
      <c r="AF4043" t="b">
        <v>1</v>
      </c>
      <c r="AG4043">
        <v>1</v>
      </c>
      <c r="AM4043">
        <v>0</v>
      </c>
      <c r="AN4043" t="b">
        <v>0</v>
      </c>
      <c r="AO4043" t="b">
        <v>0</v>
      </c>
      <c r="AP4043" t="b">
        <v>0</v>
      </c>
      <c r="AQ4043" t="s">
        <v>70</v>
      </c>
      <c r="AR4043" t="s">
        <v>89</v>
      </c>
      <c r="AV4043" t="s">
        <v>59</v>
      </c>
    </row>
    <row r="4044" spans="1:48" x14ac:dyDescent="0.35">
      <c r="A4044" t="s">
        <v>47</v>
      </c>
      <c r="B4044">
        <v>12</v>
      </c>
      <c r="C4044">
        <v>222</v>
      </c>
      <c r="D4044">
        <v>2021</v>
      </c>
      <c r="E4044">
        <v>5</v>
      </c>
      <c r="F4044">
        <v>4</v>
      </c>
      <c r="G4044">
        <v>0</v>
      </c>
      <c r="H4044">
        <v>9</v>
      </c>
      <c r="I4044" t="s">
        <v>8116</v>
      </c>
      <c r="J4044" t="s">
        <v>49</v>
      </c>
      <c r="K4044" t="s">
        <v>2591</v>
      </c>
      <c r="L4044" t="b">
        <f t="shared" si="63"/>
        <v>0</v>
      </c>
      <c r="M4044">
        <v>690</v>
      </c>
      <c r="N4044">
        <v>37</v>
      </c>
      <c r="P4044">
        <v>214108</v>
      </c>
      <c r="Q4044">
        <v>295729</v>
      </c>
      <c r="R4044" t="s">
        <v>8102</v>
      </c>
      <c r="S4044" t="s">
        <v>52</v>
      </c>
      <c r="T4044" t="s">
        <v>8008</v>
      </c>
      <c r="U4044" t="s">
        <v>4692</v>
      </c>
      <c r="V4044">
        <v>18</v>
      </c>
      <c r="W4044">
        <v>72.400000000000006</v>
      </c>
      <c r="X4044">
        <v>0.32</v>
      </c>
      <c r="Y4044" t="s">
        <v>68</v>
      </c>
      <c r="Z4044">
        <v>6</v>
      </c>
      <c r="AA4044">
        <v>0</v>
      </c>
      <c r="AB4044">
        <v>2.86</v>
      </c>
      <c r="AC4044" t="s">
        <v>8117</v>
      </c>
      <c r="AE4044">
        <v>24314</v>
      </c>
      <c r="AF4044" t="b">
        <v>1</v>
      </c>
      <c r="AG4044">
        <v>1</v>
      </c>
      <c r="AM4044">
        <v>0</v>
      </c>
      <c r="AN4044" t="b">
        <v>0</v>
      </c>
      <c r="AO4044" t="b">
        <v>0</v>
      </c>
      <c r="AP4044" t="b">
        <v>0</v>
      </c>
      <c r="AQ4044" t="s">
        <v>57</v>
      </c>
      <c r="AR4044" t="s">
        <v>75</v>
      </c>
      <c r="AV4044" t="s">
        <v>59</v>
      </c>
    </row>
    <row r="4045" spans="1:48" x14ac:dyDescent="0.35">
      <c r="A4045" t="s">
        <v>47</v>
      </c>
      <c r="B4045">
        <v>12</v>
      </c>
      <c r="C4045">
        <v>222</v>
      </c>
      <c r="D4045">
        <v>2021</v>
      </c>
      <c r="E4045">
        <v>5</v>
      </c>
      <c r="F4045">
        <v>4</v>
      </c>
      <c r="G4045">
        <v>0</v>
      </c>
      <c r="H4045">
        <v>10</v>
      </c>
      <c r="I4045" t="s">
        <v>2407</v>
      </c>
      <c r="J4045" t="s">
        <v>49</v>
      </c>
      <c r="K4045" t="s">
        <v>87</v>
      </c>
      <c r="L4045" t="b">
        <f t="shared" si="63"/>
        <v>0</v>
      </c>
      <c r="M4045">
        <v>684</v>
      </c>
      <c r="N4045">
        <v>29</v>
      </c>
      <c r="P4045">
        <v>214108</v>
      </c>
      <c r="Q4045">
        <v>295729</v>
      </c>
      <c r="R4045" t="s">
        <v>8102</v>
      </c>
      <c r="S4045" t="s">
        <v>52</v>
      </c>
      <c r="T4045" t="s">
        <v>8008</v>
      </c>
      <c r="U4045" t="s">
        <v>4692</v>
      </c>
      <c r="V4045">
        <v>18</v>
      </c>
      <c r="W4045">
        <v>72.400000000000006</v>
      </c>
      <c r="X4045">
        <v>0.32</v>
      </c>
      <c r="Y4045" t="s">
        <v>68</v>
      </c>
      <c r="Z4045">
        <v>56</v>
      </c>
      <c r="AA4045">
        <v>0.03</v>
      </c>
      <c r="AB4045">
        <v>2.86</v>
      </c>
      <c r="AC4045" t="s">
        <v>8118</v>
      </c>
      <c r="AE4045">
        <v>10809</v>
      </c>
      <c r="AF4045" t="b">
        <v>1</v>
      </c>
      <c r="AG4045">
        <v>1</v>
      </c>
      <c r="AM4045">
        <v>0</v>
      </c>
      <c r="AN4045" t="b">
        <v>0</v>
      </c>
      <c r="AO4045" t="b">
        <v>0</v>
      </c>
      <c r="AP4045" t="b">
        <v>0</v>
      </c>
      <c r="AQ4045" t="s">
        <v>70</v>
      </c>
      <c r="AR4045" t="s">
        <v>89</v>
      </c>
      <c r="AV4045" t="s">
        <v>59</v>
      </c>
    </row>
    <row r="4046" spans="1:48" x14ac:dyDescent="0.35">
      <c r="A4046" t="s">
        <v>47</v>
      </c>
      <c r="B4046">
        <v>12</v>
      </c>
      <c r="C4046">
        <v>222</v>
      </c>
      <c r="D4046">
        <v>2021</v>
      </c>
      <c r="E4046">
        <v>5</v>
      </c>
      <c r="F4046">
        <v>4</v>
      </c>
      <c r="G4046">
        <v>0</v>
      </c>
      <c r="H4046">
        <v>11</v>
      </c>
      <c r="I4046" t="s">
        <v>8119</v>
      </c>
      <c r="J4046" t="s">
        <v>49</v>
      </c>
      <c r="K4046" t="s">
        <v>87</v>
      </c>
      <c r="L4046" t="b">
        <f t="shared" si="63"/>
        <v>0</v>
      </c>
      <c r="M4046">
        <v>628</v>
      </c>
      <c r="N4046">
        <v>44</v>
      </c>
      <c r="P4046">
        <v>214108</v>
      </c>
      <c r="Q4046">
        <v>295729</v>
      </c>
      <c r="R4046" t="s">
        <v>8102</v>
      </c>
      <c r="S4046" t="s">
        <v>52</v>
      </c>
      <c r="T4046" t="s">
        <v>8008</v>
      </c>
      <c r="U4046" t="s">
        <v>4692</v>
      </c>
      <c r="V4046">
        <v>18</v>
      </c>
      <c r="W4046">
        <v>72.400000000000006</v>
      </c>
      <c r="X4046">
        <v>0.28999999999999998</v>
      </c>
      <c r="Y4046" t="s">
        <v>68</v>
      </c>
      <c r="Z4046">
        <v>133</v>
      </c>
      <c r="AA4046">
        <v>0.06</v>
      </c>
      <c r="AB4046">
        <v>2.86</v>
      </c>
      <c r="AC4046" t="s">
        <v>8120</v>
      </c>
      <c r="AE4046">
        <v>10809</v>
      </c>
      <c r="AF4046" t="b">
        <v>1</v>
      </c>
      <c r="AG4046">
        <v>1</v>
      </c>
      <c r="AM4046">
        <v>0</v>
      </c>
      <c r="AN4046" t="b">
        <v>0</v>
      </c>
      <c r="AO4046" t="b">
        <v>0</v>
      </c>
      <c r="AP4046" t="b">
        <v>0</v>
      </c>
      <c r="AQ4046" t="s">
        <v>156</v>
      </c>
      <c r="AR4046" t="s">
        <v>75</v>
      </c>
      <c r="AV4046" t="s">
        <v>59</v>
      </c>
    </row>
    <row r="4047" spans="1:48" x14ac:dyDescent="0.35">
      <c r="A4047" t="s">
        <v>47</v>
      </c>
      <c r="B4047">
        <v>12</v>
      </c>
      <c r="C4047">
        <v>222</v>
      </c>
      <c r="D4047">
        <v>2021</v>
      </c>
      <c r="E4047">
        <v>5</v>
      </c>
      <c r="F4047">
        <v>4</v>
      </c>
      <c r="G4047">
        <v>0</v>
      </c>
      <c r="H4047">
        <v>12</v>
      </c>
      <c r="I4047" t="s">
        <v>8121</v>
      </c>
      <c r="J4047" t="s">
        <v>49</v>
      </c>
      <c r="K4047" t="s">
        <v>87</v>
      </c>
      <c r="L4047" t="b">
        <f t="shared" si="63"/>
        <v>0</v>
      </c>
      <c r="M4047">
        <v>495</v>
      </c>
      <c r="N4047">
        <v>34</v>
      </c>
      <c r="P4047">
        <v>214108</v>
      </c>
      <c r="Q4047">
        <v>295729</v>
      </c>
      <c r="R4047" t="s">
        <v>8102</v>
      </c>
      <c r="S4047" t="s">
        <v>52</v>
      </c>
      <c r="T4047" t="s">
        <v>8008</v>
      </c>
      <c r="U4047" t="s">
        <v>4692</v>
      </c>
      <c r="V4047">
        <v>18</v>
      </c>
      <c r="W4047">
        <v>72.400000000000006</v>
      </c>
      <c r="X4047">
        <v>0.23</v>
      </c>
      <c r="Y4047" t="s">
        <v>68</v>
      </c>
      <c r="Z4047">
        <v>67</v>
      </c>
      <c r="AA4047">
        <v>0.03</v>
      </c>
      <c r="AB4047">
        <v>2.86</v>
      </c>
      <c r="AC4047" t="s">
        <v>8122</v>
      </c>
      <c r="AE4047">
        <v>10809</v>
      </c>
      <c r="AF4047" t="b">
        <v>1</v>
      </c>
      <c r="AG4047">
        <v>2</v>
      </c>
      <c r="AH4047" t="s">
        <v>87</v>
      </c>
      <c r="AI4047">
        <v>10809</v>
      </c>
      <c r="AJ4047" t="s">
        <v>8102</v>
      </c>
      <c r="AK4047" t="b">
        <v>1</v>
      </c>
      <c r="AL4047" t="b">
        <v>1</v>
      </c>
      <c r="AM4047">
        <v>0</v>
      </c>
      <c r="AN4047" t="b">
        <v>0</v>
      </c>
      <c r="AO4047" t="b">
        <v>0</v>
      </c>
      <c r="AP4047" t="b">
        <v>1</v>
      </c>
      <c r="AQ4047" t="s">
        <v>57</v>
      </c>
      <c r="AR4047" t="s">
        <v>89</v>
      </c>
      <c r="AV4047" t="s">
        <v>59</v>
      </c>
    </row>
    <row r="4048" spans="1:48" x14ac:dyDescent="0.35">
      <c r="A4048" t="s">
        <v>47</v>
      </c>
      <c r="B4048">
        <v>12</v>
      </c>
      <c r="C4048">
        <v>222</v>
      </c>
      <c r="D4048">
        <v>2021</v>
      </c>
      <c r="E4048">
        <v>5</v>
      </c>
      <c r="F4048">
        <v>4</v>
      </c>
      <c r="G4048">
        <v>0</v>
      </c>
      <c r="H4048">
        <v>13</v>
      </c>
      <c r="I4048" t="s">
        <v>8123</v>
      </c>
      <c r="J4048" t="s">
        <v>49</v>
      </c>
      <c r="K4048" t="s">
        <v>87</v>
      </c>
      <c r="L4048" t="b">
        <f t="shared" si="63"/>
        <v>0</v>
      </c>
      <c r="M4048">
        <v>428</v>
      </c>
      <c r="N4048">
        <v>31</v>
      </c>
      <c r="P4048">
        <v>214108</v>
      </c>
      <c r="Q4048">
        <v>295729</v>
      </c>
      <c r="R4048" t="s">
        <v>8102</v>
      </c>
      <c r="S4048" t="s">
        <v>52</v>
      </c>
      <c r="T4048" t="s">
        <v>8008</v>
      </c>
      <c r="U4048" t="s">
        <v>4692</v>
      </c>
      <c r="V4048">
        <v>18</v>
      </c>
      <c r="W4048">
        <v>72.400000000000006</v>
      </c>
      <c r="X4048">
        <v>0.2</v>
      </c>
      <c r="Y4048" t="s">
        <v>68</v>
      </c>
      <c r="Z4048">
        <v>12</v>
      </c>
      <c r="AA4048">
        <v>0.01</v>
      </c>
      <c r="AB4048">
        <v>2.86</v>
      </c>
      <c r="AC4048" t="s">
        <v>8124</v>
      </c>
      <c r="AE4048">
        <v>10809</v>
      </c>
      <c r="AF4048" t="b">
        <v>1</v>
      </c>
      <c r="AG4048">
        <v>1</v>
      </c>
      <c r="AM4048">
        <v>0</v>
      </c>
      <c r="AN4048" t="b">
        <v>0</v>
      </c>
      <c r="AO4048" t="b">
        <v>0</v>
      </c>
      <c r="AP4048" t="b">
        <v>0</v>
      </c>
      <c r="AQ4048" t="s">
        <v>81</v>
      </c>
      <c r="AR4048" t="s">
        <v>63</v>
      </c>
      <c r="AS4048" t="s">
        <v>458</v>
      </c>
      <c r="AV4048" t="s">
        <v>59</v>
      </c>
    </row>
    <row r="4049" spans="1:48" x14ac:dyDescent="0.35">
      <c r="A4049" t="s">
        <v>47</v>
      </c>
      <c r="B4049">
        <v>12</v>
      </c>
      <c r="C4049">
        <v>222</v>
      </c>
      <c r="D4049">
        <v>2021</v>
      </c>
      <c r="E4049">
        <v>5</v>
      </c>
      <c r="F4049">
        <v>4</v>
      </c>
      <c r="G4049">
        <v>0</v>
      </c>
      <c r="H4049">
        <v>14</v>
      </c>
      <c r="I4049" t="s">
        <v>8125</v>
      </c>
      <c r="J4049" t="s">
        <v>49</v>
      </c>
      <c r="K4049" t="s">
        <v>2040</v>
      </c>
      <c r="L4049" t="b">
        <f t="shared" si="63"/>
        <v>0</v>
      </c>
      <c r="M4049">
        <v>416</v>
      </c>
      <c r="N4049">
        <v>35</v>
      </c>
      <c r="P4049">
        <v>214108</v>
      </c>
      <c r="Q4049">
        <v>295729</v>
      </c>
      <c r="R4049" t="s">
        <v>8102</v>
      </c>
      <c r="S4049" t="s">
        <v>52</v>
      </c>
      <c r="T4049" t="s">
        <v>8008</v>
      </c>
      <c r="U4049" t="s">
        <v>4692</v>
      </c>
      <c r="V4049">
        <v>18</v>
      </c>
      <c r="W4049">
        <v>72.400000000000006</v>
      </c>
      <c r="X4049">
        <v>0.19</v>
      </c>
      <c r="Y4049" t="s">
        <v>68</v>
      </c>
      <c r="Z4049">
        <v>97</v>
      </c>
      <c r="AA4049">
        <v>0.05</v>
      </c>
      <c r="AB4049">
        <v>2.86</v>
      </c>
      <c r="AC4049" t="s">
        <v>8126</v>
      </c>
      <c r="AE4049">
        <v>24412</v>
      </c>
      <c r="AF4049" t="b">
        <v>1</v>
      </c>
      <c r="AG4049">
        <v>1</v>
      </c>
      <c r="AM4049">
        <v>0</v>
      </c>
      <c r="AN4049" t="b">
        <v>0</v>
      </c>
      <c r="AO4049" t="b">
        <v>0</v>
      </c>
      <c r="AP4049" t="b">
        <v>0</v>
      </c>
      <c r="AQ4049" t="s">
        <v>117</v>
      </c>
      <c r="AR4049" t="s">
        <v>89</v>
      </c>
      <c r="AV4049" t="s">
        <v>59</v>
      </c>
    </row>
    <row r="4050" spans="1:48" x14ac:dyDescent="0.35">
      <c r="A4050" t="s">
        <v>47</v>
      </c>
      <c r="B4050">
        <v>12</v>
      </c>
      <c r="C4050">
        <v>222</v>
      </c>
      <c r="D4050">
        <v>2021</v>
      </c>
      <c r="E4050">
        <v>5</v>
      </c>
      <c r="F4050">
        <v>4</v>
      </c>
      <c r="G4050">
        <v>0</v>
      </c>
      <c r="H4050">
        <v>15</v>
      </c>
      <c r="I4050" t="s">
        <v>8127</v>
      </c>
      <c r="J4050" t="s">
        <v>49</v>
      </c>
      <c r="K4050" t="s">
        <v>7491</v>
      </c>
      <c r="L4050" t="b">
        <f t="shared" si="63"/>
        <v>0</v>
      </c>
      <c r="M4050">
        <v>319</v>
      </c>
      <c r="N4050">
        <v>39</v>
      </c>
      <c r="P4050">
        <v>214108</v>
      </c>
      <c r="Q4050">
        <v>295729</v>
      </c>
      <c r="R4050" t="s">
        <v>8102</v>
      </c>
      <c r="S4050" t="s">
        <v>52</v>
      </c>
      <c r="T4050" t="s">
        <v>8008</v>
      </c>
      <c r="U4050" t="s">
        <v>4692</v>
      </c>
      <c r="V4050">
        <v>18</v>
      </c>
      <c r="W4050">
        <v>72.400000000000006</v>
      </c>
      <c r="X4050">
        <v>0.15</v>
      </c>
      <c r="Y4050" t="s">
        <v>68</v>
      </c>
      <c r="Z4050">
        <v>103</v>
      </c>
      <c r="AA4050">
        <v>0.05</v>
      </c>
      <c r="AB4050">
        <v>2.86</v>
      </c>
      <c r="AC4050" t="s">
        <v>8128</v>
      </c>
      <c r="AE4050">
        <v>24417</v>
      </c>
      <c r="AF4050" t="b">
        <v>1</v>
      </c>
      <c r="AG4050">
        <v>1</v>
      </c>
      <c r="AM4050">
        <v>0</v>
      </c>
      <c r="AN4050" t="b">
        <v>0</v>
      </c>
      <c r="AO4050" t="b">
        <v>0</v>
      </c>
      <c r="AP4050" t="b">
        <v>0</v>
      </c>
      <c r="AQ4050" t="s">
        <v>57</v>
      </c>
      <c r="AR4050" t="s">
        <v>71</v>
      </c>
      <c r="AV4050" t="s">
        <v>59</v>
      </c>
    </row>
    <row r="4051" spans="1:48" x14ac:dyDescent="0.35">
      <c r="A4051" t="s">
        <v>47</v>
      </c>
      <c r="B4051">
        <v>12</v>
      </c>
      <c r="C4051">
        <v>222</v>
      </c>
      <c r="D4051">
        <v>2021</v>
      </c>
      <c r="E4051">
        <v>5</v>
      </c>
      <c r="F4051">
        <v>4</v>
      </c>
      <c r="G4051">
        <v>0</v>
      </c>
      <c r="H4051">
        <v>16</v>
      </c>
      <c r="I4051" t="s">
        <v>8129</v>
      </c>
      <c r="J4051" t="s">
        <v>49</v>
      </c>
      <c r="K4051" t="s">
        <v>87</v>
      </c>
      <c r="L4051" t="b">
        <f t="shared" si="63"/>
        <v>0</v>
      </c>
      <c r="M4051">
        <v>216</v>
      </c>
      <c r="N4051">
        <v>64</v>
      </c>
      <c r="P4051">
        <v>214108</v>
      </c>
      <c r="Q4051">
        <v>295729</v>
      </c>
      <c r="R4051" t="s">
        <v>8102</v>
      </c>
      <c r="S4051" t="s">
        <v>52</v>
      </c>
      <c r="T4051" t="s">
        <v>8008</v>
      </c>
      <c r="U4051" t="s">
        <v>4692</v>
      </c>
      <c r="V4051">
        <v>18</v>
      </c>
      <c r="W4051">
        <v>72.400000000000006</v>
      </c>
      <c r="X4051">
        <v>0.1</v>
      </c>
      <c r="Y4051" t="s">
        <v>68</v>
      </c>
      <c r="Z4051">
        <v>21</v>
      </c>
      <c r="AA4051">
        <v>0.01</v>
      </c>
      <c r="AB4051">
        <v>2.86</v>
      </c>
      <c r="AC4051" t="s">
        <v>8130</v>
      </c>
      <c r="AE4051">
        <v>10809</v>
      </c>
      <c r="AF4051" t="b">
        <v>1</v>
      </c>
      <c r="AG4051">
        <v>1</v>
      </c>
      <c r="AM4051">
        <v>0</v>
      </c>
      <c r="AN4051" t="b">
        <v>0</v>
      </c>
      <c r="AO4051" t="b">
        <v>0</v>
      </c>
      <c r="AP4051" t="b">
        <v>0</v>
      </c>
      <c r="AQ4051" t="s">
        <v>272</v>
      </c>
      <c r="AR4051" t="s">
        <v>75</v>
      </c>
      <c r="AV4051" t="s">
        <v>59</v>
      </c>
    </row>
    <row r="4052" spans="1:48" x14ac:dyDescent="0.35">
      <c r="A4052" t="s">
        <v>47</v>
      </c>
      <c r="B4052">
        <v>12</v>
      </c>
      <c r="C4052">
        <v>222</v>
      </c>
      <c r="D4052">
        <v>2021</v>
      </c>
      <c r="E4052">
        <v>5</v>
      </c>
      <c r="F4052">
        <v>4</v>
      </c>
      <c r="G4052">
        <v>0</v>
      </c>
      <c r="H4052">
        <v>17</v>
      </c>
      <c r="I4052" t="s">
        <v>8131</v>
      </c>
      <c r="J4052" t="s">
        <v>49</v>
      </c>
      <c r="K4052" t="s">
        <v>219</v>
      </c>
      <c r="L4052" t="b">
        <f t="shared" si="63"/>
        <v>0</v>
      </c>
      <c r="M4052">
        <v>195</v>
      </c>
      <c r="N4052">
        <v>41</v>
      </c>
      <c r="P4052">
        <v>214108</v>
      </c>
      <c r="Q4052">
        <v>295729</v>
      </c>
      <c r="R4052" t="s">
        <v>8102</v>
      </c>
      <c r="S4052" t="s">
        <v>52</v>
      </c>
      <c r="T4052" t="s">
        <v>8008</v>
      </c>
      <c r="U4052" t="s">
        <v>4692</v>
      </c>
      <c r="V4052">
        <v>18</v>
      </c>
      <c r="W4052">
        <v>72.400000000000006</v>
      </c>
      <c r="X4052">
        <v>0.09</v>
      </c>
      <c r="Y4052" t="s">
        <v>68</v>
      </c>
      <c r="Z4052">
        <v>20</v>
      </c>
      <c r="AA4052">
        <v>0.01</v>
      </c>
      <c r="AB4052">
        <v>2.86</v>
      </c>
      <c r="AC4052" t="s">
        <v>8132</v>
      </c>
      <c r="AE4052">
        <v>24339</v>
      </c>
      <c r="AF4052" t="b">
        <v>1</v>
      </c>
      <c r="AG4052">
        <v>1</v>
      </c>
      <c r="AM4052">
        <v>0</v>
      </c>
      <c r="AN4052" t="b">
        <v>0</v>
      </c>
      <c r="AO4052" t="b">
        <v>0</v>
      </c>
      <c r="AP4052" t="b">
        <v>0</v>
      </c>
      <c r="AV4052" t="s">
        <v>59</v>
      </c>
    </row>
    <row r="4053" spans="1:48" x14ac:dyDescent="0.35">
      <c r="A4053" t="s">
        <v>47</v>
      </c>
      <c r="B4053">
        <v>12</v>
      </c>
      <c r="C4053">
        <v>222</v>
      </c>
      <c r="D4053">
        <v>2021</v>
      </c>
      <c r="E4053">
        <v>5</v>
      </c>
      <c r="F4053">
        <v>4</v>
      </c>
      <c r="G4053">
        <v>0</v>
      </c>
      <c r="H4053">
        <v>18</v>
      </c>
      <c r="I4053" t="s">
        <v>8133</v>
      </c>
      <c r="J4053" t="s">
        <v>49</v>
      </c>
      <c r="K4053" t="s">
        <v>87</v>
      </c>
      <c r="L4053" t="b">
        <f t="shared" si="63"/>
        <v>0</v>
      </c>
      <c r="M4053">
        <v>175</v>
      </c>
      <c r="N4053">
        <v>42</v>
      </c>
      <c r="P4053">
        <v>214108</v>
      </c>
      <c r="Q4053">
        <v>295729</v>
      </c>
      <c r="R4053" t="s">
        <v>8102</v>
      </c>
      <c r="S4053" t="s">
        <v>52</v>
      </c>
      <c r="T4053" t="s">
        <v>8008</v>
      </c>
      <c r="U4053" t="s">
        <v>4692</v>
      </c>
      <c r="V4053">
        <v>18</v>
      </c>
      <c r="W4053">
        <v>72.400000000000006</v>
      </c>
      <c r="X4053">
        <v>0.08</v>
      </c>
      <c r="Y4053" t="s">
        <v>68</v>
      </c>
      <c r="Z4053">
        <v>56</v>
      </c>
      <c r="AA4053">
        <v>0.03</v>
      </c>
      <c r="AB4053">
        <v>2.86</v>
      </c>
      <c r="AC4053" t="s">
        <v>8134</v>
      </c>
      <c r="AE4053">
        <v>10809</v>
      </c>
      <c r="AF4053" t="b">
        <v>1</v>
      </c>
      <c r="AG4053">
        <v>1</v>
      </c>
      <c r="AM4053">
        <v>0</v>
      </c>
      <c r="AN4053" t="b">
        <v>0</v>
      </c>
      <c r="AO4053" t="b">
        <v>0</v>
      </c>
      <c r="AP4053" t="b">
        <v>0</v>
      </c>
      <c r="AQ4053" t="s">
        <v>70</v>
      </c>
      <c r="AR4053" t="s">
        <v>89</v>
      </c>
      <c r="AV4053" t="s">
        <v>59</v>
      </c>
    </row>
    <row r="4054" spans="1:48" x14ac:dyDescent="0.35">
      <c r="A4054" t="s">
        <v>47</v>
      </c>
      <c r="B4054">
        <v>12</v>
      </c>
      <c r="C4054">
        <v>222</v>
      </c>
      <c r="D4054">
        <v>2021</v>
      </c>
      <c r="E4054">
        <v>5</v>
      </c>
      <c r="F4054">
        <v>4</v>
      </c>
      <c r="G4054">
        <v>0</v>
      </c>
      <c r="H4054">
        <v>19</v>
      </c>
      <c r="I4054" t="s">
        <v>8135</v>
      </c>
      <c r="J4054" t="s">
        <v>49</v>
      </c>
      <c r="K4054" t="s">
        <v>2135</v>
      </c>
      <c r="L4054" t="b">
        <f t="shared" si="63"/>
        <v>0</v>
      </c>
      <c r="M4054">
        <v>119</v>
      </c>
      <c r="N4054">
        <v>45</v>
      </c>
      <c r="P4054">
        <v>214108</v>
      </c>
      <c r="Q4054">
        <v>295729</v>
      </c>
      <c r="R4054" t="s">
        <v>8102</v>
      </c>
      <c r="S4054" t="s">
        <v>52</v>
      </c>
      <c r="T4054" t="s">
        <v>8008</v>
      </c>
      <c r="U4054" t="s">
        <v>4692</v>
      </c>
      <c r="V4054">
        <v>18</v>
      </c>
      <c r="W4054">
        <v>72.400000000000006</v>
      </c>
      <c r="X4054">
        <v>0.06</v>
      </c>
      <c r="Y4054" t="s">
        <v>68</v>
      </c>
      <c r="Z4054">
        <v>0</v>
      </c>
      <c r="AA4054">
        <v>0</v>
      </c>
      <c r="AB4054">
        <v>2.86</v>
      </c>
      <c r="AC4054" t="s">
        <v>8136</v>
      </c>
      <c r="AE4054">
        <v>24313</v>
      </c>
      <c r="AF4054" t="b">
        <v>1</v>
      </c>
      <c r="AG4054">
        <v>1</v>
      </c>
      <c r="AM4054">
        <v>0</v>
      </c>
      <c r="AN4054" t="b">
        <v>0</v>
      </c>
      <c r="AO4054" t="b">
        <v>0</v>
      </c>
      <c r="AP4054" t="b">
        <v>0</v>
      </c>
      <c r="AQ4054" t="s">
        <v>70</v>
      </c>
      <c r="AR4054" t="s">
        <v>89</v>
      </c>
      <c r="AV4054" t="s">
        <v>59</v>
      </c>
    </row>
    <row r="4055" spans="1:48" x14ac:dyDescent="0.35">
      <c r="A4055" t="s">
        <v>47</v>
      </c>
      <c r="B4055">
        <v>12</v>
      </c>
      <c r="C4055">
        <v>223</v>
      </c>
      <c r="D4055">
        <v>2021</v>
      </c>
      <c r="E4055">
        <v>5</v>
      </c>
      <c r="F4055">
        <v>4</v>
      </c>
      <c r="G4055">
        <v>0</v>
      </c>
      <c r="H4055">
        <v>1</v>
      </c>
      <c r="I4055" t="s">
        <v>8137</v>
      </c>
      <c r="J4055" t="s">
        <v>49</v>
      </c>
      <c r="K4055" t="s">
        <v>109</v>
      </c>
      <c r="L4055" t="str">
        <f t="shared" si="63"/>
        <v>ADMKPlus</v>
      </c>
      <c r="M4055">
        <v>74153</v>
      </c>
      <c r="N4055">
        <v>49</v>
      </c>
      <c r="P4055">
        <v>203478</v>
      </c>
      <c r="Q4055">
        <v>262891</v>
      </c>
      <c r="R4055" t="s">
        <v>8138</v>
      </c>
      <c r="S4055" t="s">
        <v>52</v>
      </c>
      <c r="T4055" t="s">
        <v>8008</v>
      </c>
      <c r="U4055" t="s">
        <v>4692</v>
      </c>
      <c r="V4055">
        <v>10</v>
      </c>
      <c r="W4055">
        <v>77.400000000000006</v>
      </c>
      <c r="X4055">
        <v>36.44</v>
      </c>
      <c r="Y4055" t="s">
        <v>55</v>
      </c>
      <c r="Z4055">
        <v>3539</v>
      </c>
      <c r="AA4055">
        <v>1.74</v>
      </c>
      <c r="AB4055">
        <v>3.57</v>
      </c>
      <c r="AC4055" t="s">
        <v>8139</v>
      </c>
      <c r="AE4055">
        <v>930</v>
      </c>
      <c r="AF4055" t="b">
        <v>1</v>
      </c>
      <c r="AG4055">
        <v>3</v>
      </c>
      <c r="AH4055" t="s">
        <v>109</v>
      </c>
      <c r="AI4055">
        <v>930</v>
      </c>
      <c r="AJ4055" t="s">
        <v>8140</v>
      </c>
      <c r="AK4055" t="b">
        <v>0</v>
      </c>
      <c r="AL4055" t="b">
        <v>1</v>
      </c>
      <c r="AM4055">
        <v>2</v>
      </c>
      <c r="AN4055" t="b">
        <v>0</v>
      </c>
      <c r="AO4055" t="b">
        <v>0</v>
      </c>
      <c r="AP4055" t="b">
        <v>0</v>
      </c>
      <c r="AQ4055" t="s">
        <v>111</v>
      </c>
      <c r="AR4055" t="s">
        <v>106</v>
      </c>
      <c r="AS4055" t="s">
        <v>107</v>
      </c>
      <c r="AV4055" t="s">
        <v>59</v>
      </c>
    </row>
    <row r="4056" spans="1:48" x14ac:dyDescent="0.35">
      <c r="A4056" t="s">
        <v>47</v>
      </c>
      <c r="B4056">
        <v>12</v>
      </c>
      <c r="C4056">
        <v>223</v>
      </c>
      <c r="D4056">
        <v>2021</v>
      </c>
      <c r="E4056">
        <v>5</v>
      </c>
      <c r="F4056">
        <v>4</v>
      </c>
      <c r="G4056">
        <v>0</v>
      </c>
      <c r="H4056">
        <v>2</v>
      </c>
      <c r="I4056" t="s">
        <v>8141</v>
      </c>
      <c r="J4056" t="s">
        <v>66</v>
      </c>
      <c r="K4056" t="s">
        <v>50</v>
      </c>
      <c r="L4056" t="str">
        <f t="shared" si="63"/>
        <v>DMKPlus</v>
      </c>
      <c r="M4056">
        <v>70614</v>
      </c>
      <c r="N4056">
        <v>56</v>
      </c>
      <c r="P4056">
        <v>203478</v>
      </c>
      <c r="Q4056">
        <v>262891</v>
      </c>
      <c r="R4056" t="s">
        <v>8138</v>
      </c>
      <c r="S4056" t="s">
        <v>52</v>
      </c>
      <c r="T4056" t="s">
        <v>8008</v>
      </c>
      <c r="U4056" t="s">
        <v>4692</v>
      </c>
      <c r="V4056">
        <v>10</v>
      </c>
      <c r="W4056">
        <v>77.400000000000006</v>
      </c>
      <c r="X4056">
        <v>34.700000000000003</v>
      </c>
      <c r="Y4056" t="s">
        <v>55</v>
      </c>
      <c r="Z4056">
        <v>32887</v>
      </c>
      <c r="AA4056">
        <v>16.16</v>
      </c>
      <c r="AB4056">
        <v>3.57</v>
      </c>
      <c r="AC4056" t="s">
        <v>8142</v>
      </c>
      <c r="AE4056">
        <v>10192</v>
      </c>
      <c r="AF4056" t="b">
        <v>1</v>
      </c>
      <c r="AG4056">
        <v>4</v>
      </c>
      <c r="AH4056" t="s">
        <v>50</v>
      </c>
      <c r="AI4056">
        <v>10192</v>
      </c>
      <c r="AJ4056" t="s">
        <v>8138</v>
      </c>
      <c r="AK4056" t="b">
        <v>1</v>
      </c>
      <c r="AL4056" t="b">
        <v>1</v>
      </c>
      <c r="AM4056">
        <v>2</v>
      </c>
      <c r="AN4056" t="b">
        <v>0</v>
      </c>
      <c r="AO4056" t="b">
        <v>1</v>
      </c>
      <c r="AP4056" t="b">
        <v>1</v>
      </c>
      <c r="AQ4056" t="s">
        <v>81</v>
      </c>
      <c r="AR4056" t="s">
        <v>106</v>
      </c>
      <c r="AS4056" t="s">
        <v>474</v>
      </c>
      <c r="AV4056" t="s">
        <v>59</v>
      </c>
    </row>
    <row r="4057" spans="1:48" x14ac:dyDescent="0.35">
      <c r="A4057" t="s">
        <v>47</v>
      </c>
      <c r="B4057">
        <v>12</v>
      </c>
      <c r="C4057">
        <v>223</v>
      </c>
      <c r="D4057">
        <v>2021</v>
      </c>
      <c r="E4057">
        <v>5</v>
      </c>
      <c r="F4057">
        <v>4</v>
      </c>
      <c r="G4057">
        <v>0</v>
      </c>
      <c r="H4057">
        <v>3</v>
      </c>
      <c r="I4057" t="s">
        <v>8143</v>
      </c>
      <c r="J4057" t="s">
        <v>49</v>
      </c>
      <c r="K4057" t="s">
        <v>87</v>
      </c>
      <c r="L4057" t="b">
        <f t="shared" si="63"/>
        <v>0</v>
      </c>
      <c r="M4057">
        <v>37727</v>
      </c>
      <c r="N4057">
        <v>39</v>
      </c>
      <c r="P4057">
        <v>203478</v>
      </c>
      <c r="Q4057">
        <v>262891</v>
      </c>
      <c r="R4057" t="s">
        <v>8138</v>
      </c>
      <c r="S4057" t="s">
        <v>52</v>
      </c>
      <c r="T4057" t="s">
        <v>8008</v>
      </c>
      <c r="U4057" t="s">
        <v>4692</v>
      </c>
      <c r="V4057">
        <v>10</v>
      </c>
      <c r="W4057">
        <v>77.400000000000006</v>
      </c>
      <c r="X4057">
        <v>18.54</v>
      </c>
      <c r="Y4057" t="s">
        <v>55</v>
      </c>
      <c r="Z4057">
        <v>25208</v>
      </c>
      <c r="AA4057">
        <v>12.39</v>
      </c>
      <c r="AB4057">
        <v>3.57</v>
      </c>
      <c r="AC4057" t="s">
        <v>8144</v>
      </c>
      <c r="AE4057">
        <v>10809</v>
      </c>
      <c r="AF4057" t="b">
        <v>1</v>
      </c>
      <c r="AG4057">
        <v>1</v>
      </c>
      <c r="AM4057">
        <v>0</v>
      </c>
      <c r="AN4057" t="b">
        <v>0</v>
      </c>
      <c r="AO4057" t="b">
        <v>0</v>
      </c>
      <c r="AP4057" t="b">
        <v>0</v>
      </c>
      <c r="AQ4057" t="s">
        <v>117</v>
      </c>
      <c r="AR4057" t="s">
        <v>58</v>
      </c>
      <c r="AT4057" t="s">
        <v>127</v>
      </c>
      <c r="AV4057" t="s">
        <v>59</v>
      </c>
    </row>
    <row r="4058" spans="1:48" x14ac:dyDescent="0.35">
      <c r="A4058" t="s">
        <v>47</v>
      </c>
      <c r="B4058">
        <v>12</v>
      </c>
      <c r="C4058">
        <v>223</v>
      </c>
      <c r="D4058">
        <v>2021</v>
      </c>
      <c r="E4058">
        <v>5</v>
      </c>
      <c r="F4058">
        <v>4</v>
      </c>
      <c r="G4058">
        <v>0</v>
      </c>
      <c r="H4058">
        <v>4</v>
      </c>
      <c r="I4058" t="s">
        <v>8145</v>
      </c>
      <c r="J4058" t="s">
        <v>66</v>
      </c>
      <c r="K4058" t="s">
        <v>67</v>
      </c>
      <c r="L4058" t="b">
        <f t="shared" si="63"/>
        <v>0</v>
      </c>
      <c r="M4058">
        <v>12519</v>
      </c>
      <c r="N4058">
        <v>36</v>
      </c>
      <c r="P4058">
        <v>203478</v>
      </c>
      <c r="Q4058">
        <v>262891</v>
      </c>
      <c r="R4058" t="s">
        <v>8138</v>
      </c>
      <c r="S4058" t="s">
        <v>52</v>
      </c>
      <c r="T4058" t="s">
        <v>8008</v>
      </c>
      <c r="U4058" t="s">
        <v>4692</v>
      </c>
      <c r="V4058">
        <v>10</v>
      </c>
      <c r="W4058">
        <v>77.400000000000006</v>
      </c>
      <c r="X4058">
        <v>6.15</v>
      </c>
      <c r="Y4058" t="s">
        <v>68</v>
      </c>
      <c r="Z4058">
        <v>9703</v>
      </c>
      <c r="AA4058">
        <v>4.7699999999999996</v>
      </c>
      <c r="AB4058">
        <v>3.57</v>
      </c>
      <c r="AC4058" t="s">
        <v>8146</v>
      </c>
      <c r="AE4058">
        <v>5533</v>
      </c>
      <c r="AF4058" t="b">
        <v>1</v>
      </c>
      <c r="AG4058">
        <v>1</v>
      </c>
      <c r="AM4058">
        <v>0</v>
      </c>
      <c r="AN4058" t="b">
        <v>0</v>
      </c>
      <c r="AO4058" t="b">
        <v>0</v>
      </c>
      <c r="AP4058" t="b">
        <v>0</v>
      </c>
      <c r="AQ4058" t="s">
        <v>57</v>
      </c>
      <c r="AR4058" t="s">
        <v>89</v>
      </c>
      <c r="AT4058" t="s">
        <v>71</v>
      </c>
      <c r="AV4058" t="s">
        <v>59</v>
      </c>
    </row>
    <row r="4059" spans="1:48" x14ac:dyDescent="0.35">
      <c r="A4059" t="s">
        <v>47</v>
      </c>
      <c r="B4059">
        <v>12</v>
      </c>
      <c r="C4059">
        <v>223</v>
      </c>
      <c r="D4059">
        <v>2021</v>
      </c>
      <c r="E4059">
        <v>5</v>
      </c>
      <c r="F4059">
        <v>4</v>
      </c>
      <c r="G4059">
        <v>0</v>
      </c>
      <c r="H4059">
        <v>5</v>
      </c>
      <c r="I4059" t="s">
        <v>8147</v>
      </c>
      <c r="J4059" t="s">
        <v>49</v>
      </c>
      <c r="K4059" t="s">
        <v>73</v>
      </c>
      <c r="L4059" t="b">
        <f t="shared" si="63"/>
        <v>0</v>
      </c>
      <c r="M4059">
        <v>2816</v>
      </c>
      <c r="N4059">
        <v>56</v>
      </c>
      <c r="P4059">
        <v>203478</v>
      </c>
      <c r="Q4059">
        <v>262891</v>
      </c>
      <c r="R4059" t="s">
        <v>8138</v>
      </c>
      <c r="S4059" t="s">
        <v>52</v>
      </c>
      <c r="T4059" t="s">
        <v>8008</v>
      </c>
      <c r="U4059" t="s">
        <v>4692</v>
      </c>
      <c r="V4059">
        <v>10</v>
      </c>
      <c r="W4059">
        <v>77.400000000000006</v>
      </c>
      <c r="X4059">
        <v>1.38</v>
      </c>
      <c r="Y4059" t="s">
        <v>68</v>
      </c>
      <c r="Z4059">
        <v>1030</v>
      </c>
      <c r="AA4059">
        <v>0.51</v>
      </c>
      <c r="AB4059">
        <v>3.57</v>
      </c>
      <c r="AC4059" t="s">
        <v>8148</v>
      </c>
      <c r="AE4059">
        <v>2956</v>
      </c>
      <c r="AF4059" t="b">
        <v>1</v>
      </c>
      <c r="AG4059">
        <v>1</v>
      </c>
      <c r="AM4059">
        <v>0</v>
      </c>
      <c r="AN4059" t="b">
        <v>0</v>
      </c>
      <c r="AO4059" t="b">
        <v>0</v>
      </c>
      <c r="AP4059" t="b">
        <v>0</v>
      </c>
      <c r="AQ4059" t="s">
        <v>96</v>
      </c>
      <c r="AR4059" t="s">
        <v>106</v>
      </c>
      <c r="AV4059" t="s">
        <v>59</v>
      </c>
    </row>
    <row r="4060" spans="1:48" x14ac:dyDescent="0.35">
      <c r="A4060" t="s">
        <v>47</v>
      </c>
      <c r="B4060">
        <v>12</v>
      </c>
      <c r="C4060">
        <v>223</v>
      </c>
      <c r="D4060">
        <v>2021</v>
      </c>
      <c r="E4060">
        <v>5</v>
      </c>
      <c r="F4060">
        <v>4</v>
      </c>
      <c r="G4060">
        <v>0</v>
      </c>
      <c r="H4060">
        <v>6</v>
      </c>
      <c r="I4060" t="s">
        <v>76</v>
      </c>
      <c r="K4060" t="s">
        <v>77</v>
      </c>
      <c r="L4060" t="b">
        <f t="shared" si="63"/>
        <v>0</v>
      </c>
      <c r="M4060">
        <v>1786</v>
      </c>
      <c r="P4060">
        <v>203478</v>
      </c>
      <c r="Q4060">
        <v>262891</v>
      </c>
      <c r="R4060" t="s">
        <v>8138</v>
      </c>
      <c r="S4060" t="s">
        <v>52</v>
      </c>
      <c r="T4060" t="s">
        <v>8008</v>
      </c>
      <c r="U4060" t="s">
        <v>4692</v>
      </c>
      <c r="V4060">
        <v>10</v>
      </c>
      <c r="W4060">
        <v>77.400000000000006</v>
      </c>
      <c r="X4060">
        <v>0.88</v>
      </c>
      <c r="Z4060">
        <v>332</v>
      </c>
      <c r="AA4060">
        <v>0.16</v>
      </c>
      <c r="AB4060">
        <v>3.57</v>
      </c>
      <c r="AE4060">
        <v>5897</v>
      </c>
      <c r="AF4060" t="b">
        <v>1</v>
      </c>
      <c r="AV4060" t="s">
        <v>59</v>
      </c>
    </row>
    <row r="4061" spans="1:48" x14ac:dyDescent="0.35">
      <c r="A4061" t="s">
        <v>47</v>
      </c>
      <c r="B4061">
        <v>12</v>
      </c>
      <c r="C4061">
        <v>223</v>
      </c>
      <c r="D4061">
        <v>2021</v>
      </c>
      <c r="E4061">
        <v>5</v>
      </c>
      <c r="F4061">
        <v>4</v>
      </c>
      <c r="G4061">
        <v>0</v>
      </c>
      <c r="H4061">
        <v>7</v>
      </c>
      <c r="I4061" t="s">
        <v>6591</v>
      </c>
      <c r="J4061" t="s">
        <v>49</v>
      </c>
      <c r="K4061" t="s">
        <v>115</v>
      </c>
      <c r="L4061" t="b">
        <f t="shared" si="63"/>
        <v>0</v>
      </c>
      <c r="M4061">
        <v>1454</v>
      </c>
      <c r="N4061">
        <v>36</v>
      </c>
      <c r="P4061">
        <v>203478</v>
      </c>
      <c r="Q4061">
        <v>262891</v>
      </c>
      <c r="R4061" t="s">
        <v>8138</v>
      </c>
      <c r="S4061" t="s">
        <v>52</v>
      </c>
      <c r="T4061" t="s">
        <v>8008</v>
      </c>
      <c r="U4061" t="s">
        <v>4692</v>
      </c>
      <c r="V4061">
        <v>10</v>
      </c>
      <c r="W4061">
        <v>77.400000000000006</v>
      </c>
      <c r="X4061">
        <v>0.71</v>
      </c>
      <c r="Y4061" t="s">
        <v>68</v>
      </c>
      <c r="Z4061">
        <v>349</v>
      </c>
      <c r="AA4061">
        <v>0.17</v>
      </c>
      <c r="AB4061">
        <v>3.57</v>
      </c>
      <c r="AC4061" t="s">
        <v>8149</v>
      </c>
      <c r="AE4061">
        <v>24404</v>
      </c>
      <c r="AF4061" t="b">
        <v>1</v>
      </c>
      <c r="AG4061">
        <v>1</v>
      </c>
      <c r="AM4061">
        <v>0</v>
      </c>
      <c r="AN4061" t="b">
        <v>0</v>
      </c>
      <c r="AO4061" t="b">
        <v>0</v>
      </c>
      <c r="AP4061" t="b">
        <v>0</v>
      </c>
      <c r="AQ4061" t="s">
        <v>96</v>
      </c>
      <c r="AR4061" t="s">
        <v>106</v>
      </c>
      <c r="AS4061" t="s">
        <v>1449</v>
      </c>
      <c r="AV4061" t="s">
        <v>59</v>
      </c>
    </row>
    <row r="4062" spans="1:48" x14ac:dyDescent="0.35">
      <c r="A4062" t="s">
        <v>47</v>
      </c>
      <c r="B4062">
        <v>12</v>
      </c>
      <c r="C4062">
        <v>223</v>
      </c>
      <c r="D4062">
        <v>2021</v>
      </c>
      <c r="E4062">
        <v>5</v>
      </c>
      <c r="F4062">
        <v>4</v>
      </c>
      <c r="G4062">
        <v>0</v>
      </c>
      <c r="H4062">
        <v>8</v>
      </c>
      <c r="I4062" t="s">
        <v>8150</v>
      </c>
      <c r="J4062" t="s">
        <v>49</v>
      </c>
      <c r="K4062" t="s">
        <v>1480</v>
      </c>
      <c r="L4062" t="b">
        <f t="shared" si="63"/>
        <v>0</v>
      </c>
      <c r="M4062">
        <v>1105</v>
      </c>
      <c r="N4062">
        <v>28</v>
      </c>
      <c r="P4062">
        <v>203478</v>
      </c>
      <c r="Q4062">
        <v>262891</v>
      </c>
      <c r="R4062" t="s">
        <v>8138</v>
      </c>
      <c r="S4062" t="s">
        <v>52</v>
      </c>
      <c r="T4062" t="s">
        <v>8008</v>
      </c>
      <c r="U4062" t="s">
        <v>4692</v>
      </c>
      <c r="V4062">
        <v>10</v>
      </c>
      <c r="W4062">
        <v>77.400000000000006</v>
      </c>
      <c r="X4062">
        <v>0.54</v>
      </c>
      <c r="Y4062" t="s">
        <v>68</v>
      </c>
      <c r="Z4062">
        <v>613</v>
      </c>
      <c r="AA4062">
        <v>0.3</v>
      </c>
      <c r="AB4062">
        <v>3.57</v>
      </c>
      <c r="AC4062" t="s">
        <v>8151</v>
      </c>
      <c r="AE4062">
        <v>12001</v>
      </c>
      <c r="AF4062" t="b">
        <v>1</v>
      </c>
      <c r="AG4062">
        <v>1</v>
      </c>
      <c r="AM4062">
        <v>0</v>
      </c>
      <c r="AN4062" t="b">
        <v>0</v>
      </c>
      <c r="AO4062" t="b">
        <v>0</v>
      </c>
      <c r="AP4062" t="b">
        <v>0</v>
      </c>
      <c r="AQ4062" t="s">
        <v>96</v>
      </c>
      <c r="AR4062" t="s">
        <v>89</v>
      </c>
      <c r="AT4062" t="s">
        <v>71</v>
      </c>
      <c r="AV4062" t="s">
        <v>59</v>
      </c>
    </row>
    <row r="4063" spans="1:48" x14ac:dyDescent="0.35">
      <c r="A4063" t="s">
        <v>47</v>
      </c>
      <c r="B4063">
        <v>12</v>
      </c>
      <c r="C4063">
        <v>223</v>
      </c>
      <c r="D4063">
        <v>2021</v>
      </c>
      <c r="E4063">
        <v>5</v>
      </c>
      <c r="F4063">
        <v>4</v>
      </c>
      <c r="G4063">
        <v>0</v>
      </c>
      <c r="H4063">
        <v>9</v>
      </c>
      <c r="I4063" t="s">
        <v>8152</v>
      </c>
      <c r="J4063" t="s">
        <v>49</v>
      </c>
      <c r="K4063" t="s">
        <v>87</v>
      </c>
      <c r="L4063" t="b">
        <f t="shared" si="63"/>
        <v>0</v>
      </c>
      <c r="M4063">
        <v>492</v>
      </c>
      <c r="N4063">
        <v>29</v>
      </c>
      <c r="P4063">
        <v>203478</v>
      </c>
      <c r="Q4063">
        <v>262891</v>
      </c>
      <c r="R4063" t="s">
        <v>8138</v>
      </c>
      <c r="S4063" t="s">
        <v>52</v>
      </c>
      <c r="T4063" t="s">
        <v>8008</v>
      </c>
      <c r="U4063" t="s">
        <v>4692</v>
      </c>
      <c r="V4063">
        <v>10</v>
      </c>
      <c r="W4063">
        <v>77.400000000000006</v>
      </c>
      <c r="X4063">
        <v>0.24</v>
      </c>
      <c r="Y4063" t="s">
        <v>68</v>
      </c>
      <c r="Z4063">
        <v>56</v>
      </c>
      <c r="AA4063">
        <v>0.03</v>
      </c>
      <c r="AB4063">
        <v>3.57</v>
      </c>
      <c r="AC4063" t="s">
        <v>8153</v>
      </c>
      <c r="AE4063">
        <v>10809</v>
      </c>
      <c r="AF4063" t="b">
        <v>1</v>
      </c>
      <c r="AG4063">
        <v>1</v>
      </c>
      <c r="AM4063">
        <v>0</v>
      </c>
      <c r="AN4063" t="b">
        <v>0</v>
      </c>
      <c r="AO4063" t="b">
        <v>0</v>
      </c>
      <c r="AP4063" t="b">
        <v>0</v>
      </c>
      <c r="AQ4063" t="s">
        <v>96</v>
      </c>
      <c r="AR4063" t="s">
        <v>58</v>
      </c>
      <c r="AV4063" t="s">
        <v>59</v>
      </c>
    </row>
    <row r="4064" spans="1:48" x14ac:dyDescent="0.35">
      <c r="A4064" t="s">
        <v>47</v>
      </c>
      <c r="B4064">
        <v>12</v>
      </c>
      <c r="C4064">
        <v>223</v>
      </c>
      <c r="D4064">
        <v>2021</v>
      </c>
      <c r="E4064">
        <v>5</v>
      </c>
      <c r="F4064">
        <v>4</v>
      </c>
      <c r="G4064">
        <v>0</v>
      </c>
      <c r="H4064">
        <v>10</v>
      </c>
      <c r="I4064" t="s">
        <v>8154</v>
      </c>
      <c r="J4064" t="s">
        <v>49</v>
      </c>
      <c r="K4064" t="s">
        <v>87</v>
      </c>
      <c r="L4064" t="b">
        <f t="shared" si="63"/>
        <v>0</v>
      </c>
      <c r="M4064">
        <v>436</v>
      </c>
      <c r="N4064">
        <v>47</v>
      </c>
      <c r="P4064">
        <v>203478</v>
      </c>
      <c r="Q4064">
        <v>262891</v>
      </c>
      <c r="R4064" t="s">
        <v>8138</v>
      </c>
      <c r="S4064" t="s">
        <v>52</v>
      </c>
      <c r="T4064" t="s">
        <v>8008</v>
      </c>
      <c r="U4064" t="s">
        <v>4692</v>
      </c>
      <c r="V4064">
        <v>10</v>
      </c>
      <c r="W4064">
        <v>77.400000000000006</v>
      </c>
      <c r="X4064">
        <v>0.21</v>
      </c>
      <c r="Y4064" t="s">
        <v>68</v>
      </c>
      <c r="Z4064">
        <v>60</v>
      </c>
      <c r="AA4064">
        <v>0.03</v>
      </c>
      <c r="AB4064">
        <v>3.57</v>
      </c>
      <c r="AC4064" t="s">
        <v>8155</v>
      </c>
      <c r="AE4064">
        <v>10809</v>
      </c>
      <c r="AF4064" t="b">
        <v>1</v>
      </c>
      <c r="AG4064">
        <v>1</v>
      </c>
      <c r="AM4064">
        <v>0</v>
      </c>
      <c r="AN4064" t="b">
        <v>0</v>
      </c>
      <c r="AO4064" t="b">
        <v>0</v>
      </c>
      <c r="AP4064" t="b">
        <v>0</v>
      </c>
      <c r="AQ4064" t="s">
        <v>156</v>
      </c>
      <c r="AR4064" t="s">
        <v>58</v>
      </c>
      <c r="AV4064" t="s">
        <v>59</v>
      </c>
    </row>
    <row r="4065" spans="1:48" x14ac:dyDescent="0.35">
      <c r="A4065" t="s">
        <v>47</v>
      </c>
      <c r="B4065">
        <v>12</v>
      </c>
      <c r="C4065">
        <v>223</v>
      </c>
      <c r="D4065">
        <v>2021</v>
      </c>
      <c r="E4065">
        <v>5</v>
      </c>
      <c r="F4065">
        <v>4</v>
      </c>
      <c r="G4065">
        <v>0</v>
      </c>
      <c r="H4065">
        <v>11</v>
      </c>
      <c r="I4065" t="s">
        <v>8156</v>
      </c>
      <c r="J4065" t="s">
        <v>49</v>
      </c>
      <c r="K4065" t="s">
        <v>87</v>
      </c>
      <c r="L4065" t="b">
        <f t="shared" si="63"/>
        <v>0</v>
      </c>
      <c r="M4065">
        <v>376</v>
      </c>
      <c r="N4065">
        <v>46</v>
      </c>
      <c r="P4065">
        <v>203478</v>
      </c>
      <c r="Q4065">
        <v>262891</v>
      </c>
      <c r="R4065" t="s">
        <v>8138</v>
      </c>
      <c r="S4065" t="s">
        <v>52</v>
      </c>
      <c r="T4065" t="s">
        <v>8008</v>
      </c>
      <c r="U4065" t="s">
        <v>4692</v>
      </c>
      <c r="V4065">
        <v>10</v>
      </c>
      <c r="W4065">
        <v>77.400000000000006</v>
      </c>
      <c r="X4065">
        <v>0.18</v>
      </c>
      <c r="Y4065" t="s">
        <v>68</v>
      </c>
      <c r="Z4065">
        <v>0</v>
      </c>
      <c r="AA4065">
        <v>0</v>
      </c>
      <c r="AB4065">
        <v>3.57</v>
      </c>
      <c r="AC4065" t="s">
        <v>8157</v>
      </c>
      <c r="AE4065">
        <v>10809</v>
      </c>
      <c r="AF4065" t="b">
        <v>1</v>
      </c>
      <c r="AG4065">
        <v>1</v>
      </c>
      <c r="AM4065">
        <v>0</v>
      </c>
      <c r="AN4065" t="b">
        <v>0</v>
      </c>
      <c r="AO4065" t="b">
        <v>0</v>
      </c>
      <c r="AP4065" t="b">
        <v>0</v>
      </c>
      <c r="AQ4065" t="s">
        <v>117</v>
      </c>
      <c r="AR4065" t="s">
        <v>63</v>
      </c>
      <c r="AS4065" t="s">
        <v>64</v>
      </c>
      <c r="AV4065" t="s">
        <v>59</v>
      </c>
    </row>
    <row r="4066" spans="1:48" x14ac:dyDescent="0.35">
      <c r="A4066" t="s">
        <v>47</v>
      </c>
      <c r="B4066">
        <v>12</v>
      </c>
      <c r="C4066">
        <v>224</v>
      </c>
      <c r="D4066">
        <v>2021</v>
      </c>
      <c r="E4066">
        <v>5</v>
      </c>
      <c r="F4066">
        <v>4</v>
      </c>
      <c r="G4066">
        <v>0</v>
      </c>
      <c r="H4066">
        <v>1</v>
      </c>
      <c r="I4066" t="s">
        <v>8158</v>
      </c>
      <c r="J4066" t="s">
        <v>49</v>
      </c>
      <c r="K4066" t="s">
        <v>861</v>
      </c>
      <c r="L4066" t="str">
        <f t="shared" si="63"/>
        <v>ADMKPlus</v>
      </c>
      <c r="M4066">
        <v>92282</v>
      </c>
      <c r="N4066">
        <v>60</v>
      </c>
      <c r="P4066">
        <v>197587</v>
      </c>
      <c r="Q4066">
        <v>295302</v>
      </c>
      <c r="R4066" t="s">
        <v>8008</v>
      </c>
      <c r="S4066" t="s">
        <v>52</v>
      </c>
      <c r="T4066" t="s">
        <v>8008</v>
      </c>
      <c r="U4066" t="s">
        <v>4692</v>
      </c>
      <c r="V4066">
        <v>14</v>
      </c>
      <c r="W4066">
        <v>66.91</v>
      </c>
      <c r="X4066">
        <v>46.7</v>
      </c>
      <c r="Y4066" t="s">
        <v>55</v>
      </c>
      <c r="Z4066">
        <v>23107</v>
      </c>
      <c r="AA4066">
        <v>11.69</v>
      </c>
      <c r="AB4066">
        <v>2.86</v>
      </c>
      <c r="AC4066" t="s">
        <v>8159</v>
      </c>
      <c r="AE4066">
        <v>1605</v>
      </c>
      <c r="AF4066" t="b">
        <v>1</v>
      </c>
      <c r="AG4066">
        <v>5</v>
      </c>
      <c r="AH4066" t="s">
        <v>109</v>
      </c>
      <c r="AI4066">
        <v>930</v>
      </c>
      <c r="AJ4066" t="s">
        <v>8008</v>
      </c>
      <c r="AK4066" t="b">
        <v>1</v>
      </c>
      <c r="AL4066" t="b">
        <v>0</v>
      </c>
      <c r="AM4066">
        <v>3</v>
      </c>
      <c r="AN4066" t="b">
        <v>1</v>
      </c>
      <c r="AO4066" t="b">
        <v>0</v>
      </c>
      <c r="AP4066" t="b">
        <v>1</v>
      </c>
      <c r="AQ4066" t="s">
        <v>111</v>
      </c>
      <c r="AR4066" t="s">
        <v>58</v>
      </c>
      <c r="AV4066" t="s">
        <v>59</v>
      </c>
    </row>
    <row r="4067" spans="1:48" x14ac:dyDescent="0.35">
      <c r="A4067" t="s">
        <v>47</v>
      </c>
      <c r="B4067">
        <v>12</v>
      </c>
      <c r="C4067">
        <v>224</v>
      </c>
      <c r="D4067">
        <v>2021</v>
      </c>
      <c r="E4067">
        <v>5</v>
      </c>
      <c r="F4067">
        <v>4</v>
      </c>
      <c r="G4067">
        <v>0</v>
      </c>
      <c r="H4067">
        <v>2</v>
      </c>
      <c r="I4067" t="s">
        <v>8160</v>
      </c>
      <c r="J4067" t="s">
        <v>49</v>
      </c>
      <c r="K4067" t="s">
        <v>50</v>
      </c>
      <c r="L4067" t="str">
        <f t="shared" si="63"/>
        <v>DMKPlus</v>
      </c>
      <c r="M4067">
        <v>69175</v>
      </c>
      <c r="N4067">
        <v>55</v>
      </c>
      <c r="P4067">
        <v>197587</v>
      </c>
      <c r="Q4067">
        <v>295302</v>
      </c>
      <c r="R4067" t="s">
        <v>8008</v>
      </c>
      <c r="S4067" t="s">
        <v>52</v>
      </c>
      <c r="T4067" t="s">
        <v>8008</v>
      </c>
      <c r="U4067" t="s">
        <v>4692</v>
      </c>
      <c r="V4067">
        <v>14</v>
      </c>
      <c r="W4067">
        <v>66.91</v>
      </c>
      <c r="X4067">
        <v>35.01</v>
      </c>
      <c r="Y4067" t="s">
        <v>55</v>
      </c>
      <c r="Z4067">
        <v>50013</v>
      </c>
      <c r="AA4067">
        <v>25.31</v>
      </c>
      <c r="AB4067">
        <v>2.86</v>
      </c>
      <c r="AC4067" t="s">
        <v>8161</v>
      </c>
      <c r="AE4067">
        <v>10192</v>
      </c>
      <c r="AF4067" t="b">
        <v>1</v>
      </c>
      <c r="AG4067">
        <v>1</v>
      </c>
      <c r="AM4067">
        <v>0</v>
      </c>
      <c r="AN4067" t="b">
        <v>0</v>
      </c>
      <c r="AO4067" t="b">
        <v>0</v>
      </c>
      <c r="AP4067" t="b">
        <v>0</v>
      </c>
      <c r="AQ4067" t="s">
        <v>117</v>
      </c>
      <c r="AR4067" t="s">
        <v>134</v>
      </c>
      <c r="AT4067" t="s">
        <v>71</v>
      </c>
      <c r="AV4067" t="s">
        <v>59</v>
      </c>
    </row>
    <row r="4068" spans="1:48" x14ac:dyDescent="0.35">
      <c r="A4068" t="s">
        <v>47</v>
      </c>
      <c r="B4068">
        <v>12</v>
      </c>
      <c r="C4068">
        <v>224</v>
      </c>
      <c r="D4068">
        <v>2021</v>
      </c>
      <c r="E4068">
        <v>5</v>
      </c>
      <c r="F4068">
        <v>4</v>
      </c>
      <c r="G4068">
        <v>0</v>
      </c>
      <c r="H4068">
        <v>3</v>
      </c>
      <c r="I4068" t="s">
        <v>8162</v>
      </c>
      <c r="J4068" t="s">
        <v>66</v>
      </c>
      <c r="K4068" t="s">
        <v>67</v>
      </c>
      <c r="L4068" t="b">
        <f t="shared" si="63"/>
        <v>0</v>
      </c>
      <c r="M4068">
        <v>19162</v>
      </c>
      <c r="N4068">
        <v>43</v>
      </c>
      <c r="P4068">
        <v>197587</v>
      </c>
      <c r="Q4068">
        <v>295302</v>
      </c>
      <c r="R4068" t="s">
        <v>8008</v>
      </c>
      <c r="S4068" t="s">
        <v>52</v>
      </c>
      <c r="T4068" t="s">
        <v>8008</v>
      </c>
      <c r="U4068" t="s">
        <v>4692</v>
      </c>
      <c r="V4068">
        <v>14</v>
      </c>
      <c r="W4068">
        <v>66.91</v>
      </c>
      <c r="X4068">
        <v>9.6999999999999993</v>
      </c>
      <c r="Y4068" t="s">
        <v>68</v>
      </c>
      <c r="Z4068">
        <v>10251</v>
      </c>
      <c r="AA4068">
        <v>5.19</v>
      </c>
      <c r="AB4068">
        <v>2.86</v>
      </c>
      <c r="AC4068" t="s">
        <v>8163</v>
      </c>
      <c r="AE4068">
        <v>5533</v>
      </c>
      <c r="AF4068" t="b">
        <v>1</v>
      </c>
      <c r="AG4068">
        <v>1</v>
      </c>
      <c r="AM4068">
        <v>0</v>
      </c>
      <c r="AN4068" t="b">
        <v>0</v>
      </c>
      <c r="AO4068" t="b">
        <v>0</v>
      </c>
      <c r="AP4068" t="b">
        <v>0</v>
      </c>
      <c r="AQ4068" t="s">
        <v>96</v>
      </c>
      <c r="AR4068" t="s">
        <v>75</v>
      </c>
      <c r="AS4068" t="s">
        <v>297</v>
      </c>
      <c r="AV4068" t="s">
        <v>59</v>
      </c>
    </row>
    <row r="4069" spans="1:48" x14ac:dyDescent="0.35">
      <c r="A4069" t="s">
        <v>47</v>
      </c>
      <c r="B4069">
        <v>12</v>
      </c>
      <c r="C4069">
        <v>224</v>
      </c>
      <c r="D4069">
        <v>2021</v>
      </c>
      <c r="E4069">
        <v>5</v>
      </c>
      <c r="F4069">
        <v>4</v>
      </c>
      <c r="G4069">
        <v>0</v>
      </c>
      <c r="H4069">
        <v>4</v>
      </c>
      <c r="I4069" t="s">
        <v>8164</v>
      </c>
      <c r="J4069" t="s">
        <v>49</v>
      </c>
      <c r="K4069" t="s">
        <v>119</v>
      </c>
      <c r="L4069" t="str">
        <f t="shared" si="63"/>
        <v>ADMKPlus</v>
      </c>
      <c r="M4069">
        <v>8911</v>
      </c>
      <c r="N4069">
        <v>32</v>
      </c>
      <c r="P4069">
        <v>197587</v>
      </c>
      <c r="Q4069">
        <v>295302</v>
      </c>
      <c r="R4069" t="s">
        <v>8008</v>
      </c>
      <c r="S4069" t="s">
        <v>52</v>
      </c>
      <c r="T4069" t="s">
        <v>8008</v>
      </c>
      <c r="U4069" t="s">
        <v>4692</v>
      </c>
      <c r="V4069">
        <v>14</v>
      </c>
      <c r="W4069">
        <v>66.91</v>
      </c>
      <c r="X4069">
        <v>4.51</v>
      </c>
      <c r="Y4069" t="s">
        <v>68</v>
      </c>
      <c r="Z4069">
        <v>6820</v>
      </c>
      <c r="AA4069">
        <v>3.45</v>
      </c>
      <c r="AB4069">
        <v>2.86</v>
      </c>
      <c r="AC4069" t="s">
        <v>8165</v>
      </c>
      <c r="AE4069">
        <v>24338</v>
      </c>
      <c r="AF4069" t="b">
        <v>1</v>
      </c>
      <c r="AG4069">
        <v>1</v>
      </c>
      <c r="AM4069">
        <v>0</v>
      </c>
      <c r="AN4069" t="b">
        <v>0</v>
      </c>
      <c r="AO4069" t="b">
        <v>0</v>
      </c>
      <c r="AP4069" t="b">
        <v>0</v>
      </c>
      <c r="AQ4069" t="s">
        <v>111</v>
      </c>
      <c r="AR4069" t="s">
        <v>58</v>
      </c>
      <c r="AV4069" t="s">
        <v>59</v>
      </c>
    </row>
    <row r="4070" spans="1:48" x14ac:dyDescent="0.35">
      <c r="A4070" t="s">
        <v>47</v>
      </c>
      <c r="B4070">
        <v>12</v>
      </c>
      <c r="C4070">
        <v>224</v>
      </c>
      <c r="D4070">
        <v>2021</v>
      </c>
      <c r="E4070">
        <v>5</v>
      </c>
      <c r="F4070">
        <v>4</v>
      </c>
      <c r="G4070">
        <v>0</v>
      </c>
      <c r="H4070">
        <v>5</v>
      </c>
      <c r="I4070" t="s">
        <v>76</v>
      </c>
      <c r="K4070" t="s">
        <v>77</v>
      </c>
      <c r="L4070" t="b">
        <f t="shared" si="63"/>
        <v>0</v>
      </c>
      <c r="M4070">
        <v>2091</v>
      </c>
      <c r="P4070">
        <v>197587</v>
      </c>
      <c r="Q4070">
        <v>295302</v>
      </c>
      <c r="R4070" t="s">
        <v>8008</v>
      </c>
      <c r="S4070" t="s">
        <v>52</v>
      </c>
      <c r="T4070" t="s">
        <v>8008</v>
      </c>
      <c r="U4070" t="s">
        <v>4692</v>
      </c>
      <c r="V4070">
        <v>14</v>
      </c>
      <c r="W4070">
        <v>66.91</v>
      </c>
      <c r="X4070">
        <v>1.06</v>
      </c>
      <c r="Z4070">
        <v>679</v>
      </c>
      <c r="AA4070">
        <v>0.34</v>
      </c>
      <c r="AB4070">
        <v>2.86</v>
      </c>
      <c r="AE4070">
        <v>5897</v>
      </c>
      <c r="AF4070" t="b">
        <v>1</v>
      </c>
      <c r="AV4070" t="s">
        <v>59</v>
      </c>
    </row>
    <row r="4071" spans="1:48" x14ac:dyDescent="0.35">
      <c r="A4071" t="s">
        <v>47</v>
      </c>
      <c r="B4071">
        <v>12</v>
      </c>
      <c r="C4071">
        <v>224</v>
      </c>
      <c r="D4071">
        <v>2021</v>
      </c>
      <c r="E4071">
        <v>5</v>
      </c>
      <c r="F4071">
        <v>4</v>
      </c>
      <c r="G4071">
        <v>0</v>
      </c>
      <c r="H4071">
        <v>6</v>
      </c>
      <c r="I4071" t="s">
        <v>8166</v>
      </c>
      <c r="J4071" t="s">
        <v>49</v>
      </c>
      <c r="K4071" t="s">
        <v>87</v>
      </c>
      <c r="L4071" t="b">
        <f t="shared" si="63"/>
        <v>0</v>
      </c>
      <c r="M4071">
        <v>1412</v>
      </c>
      <c r="N4071">
        <v>43</v>
      </c>
      <c r="P4071">
        <v>197587</v>
      </c>
      <c r="Q4071">
        <v>295302</v>
      </c>
      <c r="R4071" t="s">
        <v>8008</v>
      </c>
      <c r="S4071" t="s">
        <v>52</v>
      </c>
      <c r="T4071" t="s">
        <v>8008</v>
      </c>
      <c r="U4071" t="s">
        <v>4692</v>
      </c>
      <c r="V4071">
        <v>14</v>
      </c>
      <c r="W4071">
        <v>66.91</v>
      </c>
      <c r="X4071">
        <v>0.71</v>
      </c>
      <c r="Y4071" t="s">
        <v>68</v>
      </c>
      <c r="Z4071">
        <v>70</v>
      </c>
      <c r="AA4071">
        <v>0.04</v>
      </c>
      <c r="AB4071">
        <v>2.86</v>
      </c>
      <c r="AC4071" t="s">
        <v>8167</v>
      </c>
      <c r="AE4071">
        <v>10809</v>
      </c>
      <c r="AF4071" t="b">
        <v>1</v>
      </c>
      <c r="AG4071">
        <v>1</v>
      </c>
      <c r="AM4071">
        <v>0</v>
      </c>
      <c r="AN4071" t="b">
        <v>0</v>
      </c>
      <c r="AO4071" t="b">
        <v>0</v>
      </c>
      <c r="AP4071" t="b">
        <v>0</v>
      </c>
      <c r="AQ4071" t="s">
        <v>117</v>
      </c>
      <c r="AR4071" t="s">
        <v>58</v>
      </c>
      <c r="AV4071" t="s">
        <v>59</v>
      </c>
    </row>
    <row r="4072" spans="1:48" x14ac:dyDescent="0.35">
      <c r="A4072" t="s">
        <v>47</v>
      </c>
      <c r="B4072">
        <v>12</v>
      </c>
      <c r="C4072">
        <v>224</v>
      </c>
      <c r="D4072">
        <v>2021</v>
      </c>
      <c r="E4072">
        <v>5</v>
      </c>
      <c r="F4072">
        <v>4</v>
      </c>
      <c r="G4072">
        <v>0</v>
      </c>
      <c r="H4072">
        <v>7</v>
      </c>
      <c r="I4072" t="s">
        <v>8168</v>
      </c>
      <c r="J4072" t="s">
        <v>49</v>
      </c>
      <c r="K4072" t="s">
        <v>87</v>
      </c>
      <c r="L4072" t="b">
        <f t="shared" si="63"/>
        <v>0</v>
      </c>
      <c r="M4072">
        <v>1342</v>
      </c>
      <c r="N4072">
        <v>38</v>
      </c>
      <c r="P4072">
        <v>197587</v>
      </c>
      <c r="Q4072">
        <v>295302</v>
      </c>
      <c r="R4072" t="s">
        <v>8008</v>
      </c>
      <c r="S4072" t="s">
        <v>52</v>
      </c>
      <c r="T4072" t="s">
        <v>8008</v>
      </c>
      <c r="U4072" t="s">
        <v>4692</v>
      </c>
      <c r="V4072">
        <v>14</v>
      </c>
      <c r="W4072">
        <v>66.91</v>
      </c>
      <c r="X4072">
        <v>0.68</v>
      </c>
      <c r="Y4072" t="s">
        <v>68</v>
      </c>
      <c r="Z4072">
        <v>688</v>
      </c>
      <c r="AA4072">
        <v>0.35</v>
      </c>
      <c r="AB4072">
        <v>2.86</v>
      </c>
      <c r="AC4072" t="s">
        <v>8169</v>
      </c>
      <c r="AE4072">
        <v>10809</v>
      </c>
      <c r="AF4072" t="b">
        <v>1</v>
      </c>
      <c r="AG4072">
        <v>1</v>
      </c>
      <c r="AM4072">
        <v>0</v>
      </c>
      <c r="AN4072" t="b">
        <v>0</v>
      </c>
      <c r="AO4072" t="b">
        <v>0</v>
      </c>
      <c r="AP4072" t="b">
        <v>0</v>
      </c>
      <c r="AQ4072" t="s">
        <v>111</v>
      </c>
      <c r="AR4072" t="s">
        <v>106</v>
      </c>
      <c r="AS4072" t="s">
        <v>107</v>
      </c>
      <c r="AV4072" t="s">
        <v>59</v>
      </c>
    </row>
    <row r="4073" spans="1:48" x14ac:dyDescent="0.35">
      <c r="A4073" t="s">
        <v>47</v>
      </c>
      <c r="B4073">
        <v>12</v>
      </c>
      <c r="C4073">
        <v>224</v>
      </c>
      <c r="D4073">
        <v>2021</v>
      </c>
      <c r="E4073">
        <v>5</v>
      </c>
      <c r="F4073">
        <v>4</v>
      </c>
      <c r="G4073">
        <v>0</v>
      </c>
      <c r="H4073">
        <v>8</v>
      </c>
      <c r="I4073" t="s">
        <v>8170</v>
      </c>
      <c r="J4073" t="s">
        <v>49</v>
      </c>
      <c r="K4073" t="s">
        <v>79</v>
      </c>
      <c r="L4073" t="b">
        <f t="shared" si="63"/>
        <v>0</v>
      </c>
      <c r="M4073">
        <v>654</v>
      </c>
      <c r="N4073">
        <v>33</v>
      </c>
      <c r="P4073">
        <v>197587</v>
      </c>
      <c r="Q4073">
        <v>295302</v>
      </c>
      <c r="R4073" t="s">
        <v>8008</v>
      </c>
      <c r="S4073" t="s">
        <v>52</v>
      </c>
      <c r="T4073" t="s">
        <v>8008</v>
      </c>
      <c r="U4073" t="s">
        <v>4692</v>
      </c>
      <c r="V4073">
        <v>14</v>
      </c>
      <c r="W4073">
        <v>66.91</v>
      </c>
      <c r="X4073">
        <v>0.33</v>
      </c>
      <c r="Y4073" t="s">
        <v>68</v>
      </c>
      <c r="Z4073">
        <v>72</v>
      </c>
      <c r="AA4073">
        <v>0.04</v>
      </c>
      <c r="AB4073">
        <v>2.86</v>
      </c>
      <c r="AC4073" t="s">
        <v>8171</v>
      </c>
      <c r="AE4073">
        <v>16651</v>
      </c>
      <c r="AF4073" t="b">
        <v>1</v>
      </c>
      <c r="AG4073">
        <v>1</v>
      </c>
      <c r="AM4073">
        <v>0</v>
      </c>
      <c r="AN4073" t="b">
        <v>0</v>
      </c>
      <c r="AO4073" t="b">
        <v>0</v>
      </c>
      <c r="AP4073" t="b">
        <v>0</v>
      </c>
      <c r="AQ4073" t="s">
        <v>81</v>
      </c>
      <c r="AR4073" t="s">
        <v>89</v>
      </c>
      <c r="AV4073" t="s">
        <v>59</v>
      </c>
    </row>
    <row r="4074" spans="1:48" x14ac:dyDescent="0.35">
      <c r="A4074" t="s">
        <v>47</v>
      </c>
      <c r="B4074">
        <v>12</v>
      </c>
      <c r="C4074">
        <v>224</v>
      </c>
      <c r="D4074">
        <v>2021</v>
      </c>
      <c r="E4074">
        <v>5</v>
      </c>
      <c r="F4074">
        <v>4</v>
      </c>
      <c r="G4074">
        <v>0</v>
      </c>
      <c r="H4074">
        <v>9</v>
      </c>
      <c r="I4074" t="s">
        <v>8172</v>
      </c>
      <c r="J4074" t="s">
        <v>49</v>
      </c>
      <c r="K4074" t="s">
        <v>87</v>
      </c>
      <c r="L4074" t="b">
        <f t="shared" si="63"/>
        <v>0</v>
      </c>
      <c r="M4074">
        <v>582</v>
      </c>
      <c r="N4074">
        <v>53</v>
      </c>
      <c r="P4074">
        <v>197587</v>
      </c>
      <c r="Q4074">
        <v>295302</v>
      </c>
      <c r="R4074" t="s">
        <v>8008</v>
      </c>
      <c r="S4074" t="s">
        <v>52</v>
      </c>
      <c r="T4074" t="s">
        <v>8008</v>
      </c>
      <c r="U4074" t="s">
        <v>4692</v>
      </c>
      <c r="V4074">
        <v>14</v>
      </c>
      <c r="W4074">
        <v>66.91</v>
      </c>
      <c r="X4074">
        <v>0.28999999999999998</v>
      </c>
      <c r="Y4074" t="s">
        <v>68</v>
      </c>
      <c r="Z4074">
        <v>145</v>
      </c>
      <c r="AA4074">
        <v>7.0000000000000007E-2</v>
      </c>
      <c r="AB4074">
        <v>2.86</v>
      </c>
      <c r="AC4074" t="s">
        <v>8173</v>
      </c>
      <c r="AE4074">
        <v>10809</v>
      </c>
      <c r="AF4074" t="b">
        <v>1</v>
      </c>
      <c r="AG4074">
        <v>1</v>
      </c>
      <c r="AM4074">
        <v>0</v>
      </c>
      <c r="AN4074" t="b">
        <v>0</v>
      </c>
      <c r="AO4074" t="b">
        <v>0</v>
      </c>
      <c r="AP4074" t="b">
        <v>0</v>
      </c>
      <c r="AQ4074" t="s">
        <v>117</v>
      </c>
      <c r="AR4074" t="s">
        <v>75</v>
      </c>
      <c r="AV4074" t="s">
        <v>59</v>
      </c>
    </row>
    <row r="4075" spans="1:48" x14ac:dyDescent="0.35">
      <c r="A4075" t="s">
        <v>47</v>
      </c>
      <c r="B4075">
        <v>12</v>
      </c>
      <c r="C4075">
        <v>224</v>
      </c>
      <c r="D4075">
        <v>2021</v>
      </c>
      <c r="E4075">
        <v>5</v>
      </c>
      <c r="F4075">
        <v>4</v>
      </c>
      <c r="G4075">
        <v>0</v>
      </c>
      <c r="H4075">
        <v>10</v>
      </c>
      <c r="I4075" t="s">
        <v>8174</v>
      </c>
      <c r="J4075" t="s">
        <v>49</v>
      </c>
      <c r="K4075" t="s">
        <v>87</v>
      </c>
      <c r="L4075" t="b">
        <f t="shared" si="63"/>
        <v>0</v>
      </c>
      <c r="M4075">
        <v>437</v>
      </c>
      <c r="N4075">
        <v>52</v>
      </c>
      <c r="P4075">
        <v>197587</v>
      </c>
      <c r="Q4075">
        <v>295302</v>
      </c>
      <c r="R4075" t="s">
        <v>8008</v>
      </c>
      <c r="S4075" t="s">
        <v>52</v>
      </c>
      <c r="T4075" t="s">
        <v>8008</v>
      </c>
      <c r="U4075" t="s">
        <v>4692</v>
      </c>
      <c r="V4075">
        <v>14</v>
      </c>
      <c r="W4075">
        <v>66.91</v>
      </c>
      <c r="X4075">
        <v>0.22</v>
      </c>
      <c r="Y4075" t="s">
        <v>68</v>
      </c>
      <c r="Z4075">
        <v>22</v>
      </c>
      <c r="AA4075">
        <v>0.01</v>
      </c>
      <c r="AB4075">
        <v>2.86</v>
      </c>
      <c r="AC4075" t="s">
        <v>8175</v>
      </c>
      <c r="AE4075">
        <v>10809</v>
      </c>
      <c r="AF4075" t="b">
        <v>1</v>
      </c>
      <c r="AG4075">
        <v>1</v>
      </c>
      <c r="AM4075">
        <v>0</v>
      </c>
      <c r="AN4075" t="b">
        <v>0</v>
      </c>
      <c r="AO4075" t="b">
        <v>0</v>
      </c>
      <c r="AP4075" t="b">
        <v>0</v>
      </c>
      <c r="AV4075" t="s">
        <v>59</v>
      </c>
    </row>
    <row r="4076" spans="1:48" x14ac:dyDescent="0.35">
      <c r="A4076" t="s">
        <v>47</v>
      </c>
      <c r="B4076">
        <v>12</v>
      </c>
      <c r="C4076">
        <v>224</v>
      </c>
      <c r="D4076">
        <v>2021</v>
      </c>
      <c r="E4076">
        <v>5</v>
      </c>
      <c r="F4076">
        <v>4</v>
      </c>
      <c r="G4076">
        <v>0</v>
      </c>
      <c r="H4076">
        <v>11</v>
      </c>
      <c r="I4076" t="s">
        <v>8176</v>
      </c>
      <c r="J4076" t="s">
        <v>49</v>
      </c>
      <c r="K4076" t="s">
        <v>1559</v>
      </c>
      <c r="L4076" t="b">
        <f t="shared" si="63"/>
        <v>0</v>
      </c>
      <c r="M4076">
        <v>415</v>
      </c>
      <c r="N4076">
        <v>34</v>
      </c>
      <c r="P4076">
        <v>197587</v>
      </c>
      <c r="Q4076">
        <v>295302</v>
      </c>
      <c r="R4076" t="s">
        <v>8008</v>
      </c>
      <c r="S4076" t="s">
        <v>52</v>
      </c>
      <c r="T4076" t="s">
        <v>8008</v>
      </c>
      <c r="U4076" t="s">
        <v>4692</v>
      </c>
      <c r="V4076">
        <v>14</v>
      </c>
      <c r="W4076">
        <v>66.91</v>
      </c>
      <c r="X4076">
        <v>0.21</v>
      </c>
      <c r="Y4076" t="s">
        <v>68</v>
      </c>
      <c r="Z4076">
        <v>73</v>
      </c>
      <c r="AA4076">
        <v>0.04</v>
      </c>
      <c r="AB4076">
        <v>2.86</v>
      </c>
      <c r="AC4076" t="s">
        <v>8177</v>
      </c>
      <c r="AE4076">
        <v>2472</v>
      </c>
      <c r="AF4076" t="b">
        <v>1</v>
      </c>
      <c r="AG4076">
        <v>1</v>
      </c>
      <c r="AM4076">
        <v>0</v>
      </c>
      <c r="AN4076" t="b">
        <v>0</v>
      </c>
      <c r="AO4076" t="b">
        <v>0</v>
      </c>
      <c r="AP4076" t="b">
        <v>0</v>
      </c>
      <c r="AQ4076" t="s">
        <v>57</v>
      </c>
      <c r="AR4076" t="s">
        <v>58</v>
      </c>
      <c r="AV4076" t="s">
        <v>59</v>
      </c>
    </row>
    <row r="4077" spans="1:48" x14ac:dyDescent="0.35">
      <c r="A4077" t="s">
        <v>47</v>
      </c>
      <c r="B4077">
        <v>12</v>
      </c>
      <c r="C4077">
        <v>224</v>
      </c>
      <c r="D4077">
        <v>2021</v>
      </c>
      <c r="E4077">
        <v>5</v>
      </c>
      <c r="F4077">
        <v>4</v>
      </c>
      <c r="G4077">
        <v>0</v>
      </c>
      <c r="H4077">
        <v>12</v>
      </c>
      <c r="I4077" t="s">
        <v>8178</v>
      </c>
      <c r="J4077" t="s">
        <v>49</v>
      </c>
      <c r="K4077" t="s">
        <v>87</v>
      </c>
      <c r="L4077" t="b">
        <f t="shared" si="63"/>
        <v>0</v>
      </c>
      <c r="M4077">
        <v>342</v>
      </c>
      <c r="N4077">
        <v>33</v>
      </c>
      <c r="P4077">
        <v>197587</v>
      </c>
      <c r="Q4077">
        <v>295302</v>
      </c>
      <c r="R4077" t="s">
        <v>8008</v>
      </c>
      <c r="S4077" t="s">
        <v>52</v>
      </c>
      <c r="T4077" t="s">
        <v>8008</v>
      </c>
      <c r="U4077" t="s">
        <v>4692</v>
      </c>
      <c r="V4077">
        <v>14</v>
      </c>
      <c r="W4077">
        <v>66.91</v>
      </c>
      <c r="X4077">
        <v>0.17</v>
      </c>
      <c r="Y4077" t="s">
        <v>68</v>
      </c>
      <c r="Z4077">
        <v>23</v>
      </c>
      <c r="AA4077">
        <v>0.01</v>
      </c>
      <c r="AB4077">
        <v>2.86</v>
      </c>
      <c r="AC4077" t="s">
        <v>8179</v>
      </c>
      <c r="AE4077">
        <v>10809</v>
      </c>
      <c r="AF4077" t="b">
        <v>1</v>
      </c>
      <c r="AG4077">
        <v>1</v>
      </c>
      <c r="AM4077">
        <v>0</v>
      </c>
      <c r="AN4077" t="b">
        <v>0</v>
      </c>
      <c r="AO4077" t="b">
        <v>0</v>
      </c>
      <c r="AP4077" t="b">
        <v>0</v>
      </c>
      <c r="AQ4077" t="s">
        <v>117</v>
      </c>
      <c r="AR4077" t="s">
        <v>71</v>
      </c>
      <c r="AV4077" t="s">
        <v>59</v>
      </c>
    </row>
    <row r="4078" spans="1:48" x14ac:dyDescent="0.35">
      <c r="A4078" t="s">
        <v>47</v>
      </c>
      <c r="B4078">
        <v>12</v>
      </c>
      <c r="C4078">
        <v>224</v>
      </c>
      <c r="D4078">
        <v>2021</v>
      </c>
      <c r="E4078">
        <v>5</v>
      </c>
      <c r="F4078">
        <v>4</v>
      </c>
      <c r="G4078">
        <v>0</v>
      </c>
      <c r="H4078">
        <v>13</v>
      </c>
      <c r="I4078" t="s">
        <v>8180</v>
      </c>
      <c r="J4078" t="s">
        <v>49</v>
      </c>
      <c r="K4078" t="s">
        <v>87</v>
      </c>
      <c r="L4078" t="b">
        <f t="shared" si="63"/>
        <v>0</v>
      </c>
      <c r="M4078">
        <v>319</v>
      </c>
      <c r="N4078">
        <v>46</v>
      </c>
      <c r="P4078">
        <v>197587</v>
      </c>
      <c r="Q4078">
        <v>295302</v>
      </c>
      <c r="R4078" t="s">
        <v>8008</v>
      </c>
      <c r="S4078" t="s">
        <v>52</v>
      </c>
      <c r="T4078" t="s">
        <v>8008</v>
      </c>
      <c r="U4078" t="s">
        <v>4692</v>
      </c>
      <c r="V4078">
        <v>14</v>
      </c>
      <c r="W4078">
        <v>66.91</v>
      </c>
      <c r="X4078">
        <v>0.16</v>
      </c>
      <c r="Y4078" t="s">
        <v>68</v>
      </c>
      <c r="Z4078">
        <v>55</v>
      </c>
      <c r="AA4078">
        <v>0.03</v>
      </c>
      <c r="AB4078">
        <v>2.86</v>
      </c>
      <c r="AC4078" t="s">
        <v>8181</v>
      </c>
      <c r="AE4078">
        <v>10809</v>
      </c>
      <c r="AF4078" t="b">
        <v>1</v>
      </c>
      <c r="AG4078">
        <v>1</v>
      </c>
      <c r="AM4078">
        <v>0</v>
      </c>
      <c r="AN4078" t="b">
        <v>0</v>
      </c>
      <c r="AO4078" t="b">
        <v>0</v>
      </c>
      <c r="AP4078" t="b">
        <v>0</v>
      </c>
      <c r="AQ4078" t="s">
        <v>171</v>
      </c>
      <c r="AR4078" t="s">
        <v>58</v>
      </c>
      <c r="AV4078" t="s">
        <v>59</v>
      </c>
    </row>
    <row r="4079" spans="1:48" x14ac:dyDescent="0.35">
      <c r="A4079" t="s">
        <v>47</v>
      </c>
      <c r="B4079">
        <v>12</v>
      </c>
      <c r="C4079">
        <v>224</v>
      </c>
      <c r="D4079">
        <v>2021</v>
      </c>
      <c r="E4079">
        <v>5</v>
      </c>
      <c r="F4079">
        <v>4</v>
      </c>
      <c r="G4079">
        <v>0</v>
      </c>
      <c r="H4079">
        <v>14</v>
      </c>
      <c r="I4079" t="s">
        <v>8182</v>
      </c>
      <c r="J4079" t="s">
        <v>49</v>
      </c>
      <c r="K4079" t="s">
        <v>87</v>
      </c>
      <c r="L4079" t="b">
        <f t="shared" si="63"/>
        <v>0</v>
      </c>
      <c r="M4079">
        <v>264</v>
      </c>
      <c r="N4079">
        <v>40</v>
      </c>
      <c r="P4079">
        <v>197587</v>
      </c>
      <c r="Q4079">
        <v>295302</v>
      </c>
      <c r="R4079" t="s">
        <v>8008</v>
      </c>
      <c r="S4079" t="s">
        <v>52</v>
      </c>
      <c r="T4079" t="s">
        <v>8008</v>
      </c>
      <c r="U4079" t="s">
        <v>4692</v>
      </c>
      <c r="V4079">
        <v>14</v>
      </c>
      <c r="W4079">
        <v>66.91</v>
      </c>
      <c r="X4079">
        <v>0.13</v>
      </c>
      <c r="Y4079" t="s">
        <v>68</v>
      </c>
      <c r="Z4079">
        <v>65</v>
      </c>
      <c r="AA4079">
        <v>0.03</v>
      </c>
      <c r="AB4079">
        <v>2.86</v>
      </c>
      <c r="AC4079" t="s">
        <v>8183</v>
      </c>
      <c r="AE4079">
        <v>10809</v>
      </c>
      <c r="AF4079" t="b">
        <v>1</v>
      </c>
      <c r="AG4079">
        <v>1</v>
      </c>
      <c r="AM4079">
        <v>0</v>
      </c>
      <c r="AN4079" t="b">
        <v>0</v>
      </c>
      <c r="AO4079" t="b">
        <v>0</v>
      </c>
      <c r="AP4079" t="b">
        <v>0</v>
      </c>
      <c r="AQ4079" t="s">
        <v>156</v>
      </c>
      <c r="AR4079" t="s">
        <v>89</v>
      </c>
      <c r="AS4079" t="s">
        <v>192</v>
      </c>
      <c r="AV4079" t="s">
        <v>59</v>
      </c>
    </row>
    <row r="4080" spans="1:48" x14ac:dyDescent="0.35">
      <c r="A4080" t="s">
        <v>47</v>
      </c>
      <c r="B4080">
        <v>12</v>
      </c>
      <c r="C4080">
        <v>224</v>
      </c>
      <c r="D4080">
        <v>2021</v>
      </c>
      <c r="E4080">
        <v>5</v>
      </c>
      <c r="F4080">
        <v>4</v>
      </c>
      <c r="G4080">
        <v>0</v>
      </c>
      <c r="H4080">
        <v>15</v>
      </c>
      <c r="I4080" t="s">
        <v>8184</v>
      </c>
      <c r="J4080" t="s">
        <v>49</v>
      </c>
      <c r="K4080" t="s">
        <v>87</v>
      </c>
      <c r="L4080" t="b">
        <f t="shared" si="63"/>
        <v>0</v>
      </c>
      <c r="M4080">
        <v>199</v>
      </c>
      <c r="N4080">
        <v>42</v>
      </c>
      <c r="P4080">
        <v>197587</v>
      </c>
      <c r="Q4080">
        <v>295302</v>
      </c>
      <c r="R4080" t="s">
        <v>8008</v>
      </c>
      <c r="S4080" t="s">
        <v>52</v>
      </c>
      <c r="T4080" t="s">
        <v>8008</v>
      </c>
      <c r="U4080" t="s">
        <v>4692</v>
      </c>
      <c r="V4080">
        <v>14</v>
      </c>
      <c r="W4080">
        <v>66.91</v>
      </c>
      <c r="X4080">
        <v>0.1</v>
      </c>
      <c r="Y4080" t="s">
        <v>68</v>
      </c>
      <c r="Z4080">
        <v>0</v>
      </c>
      <c r="AA4080">
        <v>0</v>
      </c>
      <c r="AB4080">
        <v>2.86</v>
      </c>
      <c r="AC4080" t="s">
        <v>8185</v>
      </c>
      <c r="AE4080">
        <v>10809</v>
      </c>
      <c r="AF4080" t="b">
        <v>1</v>
      </c>
      <c r="AG4080">
        <v>1</v>
      </c>
      <c r="AM4080">
        <v>0</v>
      </c>
      <c r="AN4080" t="b">
        <v>0</v>
      </c>
      <c r="AO4080" t="b">
        <v>0</v>
      </c>
      <c r="AP4080" t="b">
        <v>0</v>
      </c>
      <c r="AQ4080" t="s">
        <v>548</v>
      </c>
      <c r="AR4080" t="s">
        <v>89</v>
      </c>
      <c r="AS4080" t="s">
        <v>157</v>
      </c>
      <c r="AV4080" t="s">
        <v>59</v>
      </c>
    </row>
    <row r="4081" spans="1:48" x14ac:dyDescent="0.35">
      <c r="A4081" t="s">
        <v>47</v>
      </c>
      <c r="B4081">
        <v>12</v>
      </c>
      <c r="C4081">
        <v>225</v>
      </c>
      <c r="D4081">
        <v>2021</v>
      </c>
      <c r="E4081">
        <v>5</v>
      </c>
      <c r="F4081">
        <v>4</v>
      </c>
      <c r="G4081">
        <v>0</v>
      </c>
      <c r="H4081">
        <v>1</v>
      </c>
      <c r="I4081" t="s">
        <v>8186</v>
      </c>
      <c r="J4081" t="s">
        <v>49</v>
      </c>
      <c r="K4081" t="s">
        <v>109</v>
      </c>
      <c r="L4081" t="str">
        <f t="shared" si="63"/>
        <v>ADMKPlus</v>
      </c>
      <c r="M4081">
        <v>85211</v>
      </c>
      <c r="N4081">
        <v>56</v>
      </c>
      <c r="P4081">
        <v>177681</v>
      </c>
      <c r="Q4081">
        <v>246676</v>
      </c>
      <c r="R4081" t="s">
        <v>8187</v>
      </c>
      <c r="S4081" t="s">
        <v>52</v>
      </c>
      <c r="T4081" t="s">
        <v>8008</v>
      </c>
      <c r="U4081" t="s">
        <v>4692</v>
      </c>
      <c r="V4081">
        <v>12</v>
      </c>
      <c r="W4081">
        <v>72.03</v>
      </c>
      <c r="X4081">
        <v>47.96</v>
      </c>
      <c r="Y4081" t="s">
        <v>55</v>
      </c>
      <c r="Z4081">
        <v>16915</v>
      </c>
      <c r="AA4081">
        <v>9.52</v>
      </c>
      <c r="AB4081">
        <v>2.56</v>
      </c>
      <c r="AC4081" t="s">
        <v>8188</v>
      </c>
      <c r="AE4081">
        <v>930</v>
      </c>
      <c r="AF4081" t="b">
        <v>1</v>
      </c>
      <c r="AG4081">
        <v>2</v>
      </c>
      <c r="AH4081" t="s">
        <v>109</v>
      </c>
      <c r="AI4081">
        <v>930</v>
      </c>
      <c r="AJ4081" t="s">
        <v>8187</v>
      </c>
      <c r="AK4081" t="b">
        <v>1</v>
      </c>
      <c r="AL4081" t="b">
        <v>1</v>
      </c>
      <c r="AM4081">
        <v>2</v>
      </c>
      <c r="AN4081" t="b">
        <v>0</v>
      </c>
      <c r="AO4081" t="b">
        <v>0</v>
      </c>
      <c r="AP4081" t="b">
        <v>0</v>
      </c>
      <c r="AQ4081" t="s">
        <v>272</v>
      </c>
      <c r="AR4081" t="s">
        <v>58</v>
      </c>
      <c r="AV4081" t="s">
        <v>59</v>
      </c>
    </row>
    <row r="4082" spans="1:48" x14ac:dyDescent="0.35">
      <c r="A4082" t="s">
        <v>47</v>
      </c>
      <c r="B4082">
        <v>12</v>
      </c>
      <c r="C4082">
        <v>225</v>
      </c>
      <c r="D4082">
        <v>2021</v>
      </c>
      <c r="E4082">
        <v>5</v>
      </c>
      <c r="F4082">
        <v>4</v>
      </c>
      <c r="G4082">
        <v>0</v>
      </c>
      <c r="H4082">
        <v>2</v>
      </c>
      <c r="I4082" t="s">
        <v>8189</v>
      </c>
      <c r="J4082" t="s">
        <v>49</v>
      </c>
      <c r="K4082" t="s">
        <v>50</v>
      </c>
      <c r="L4082" t="str">
        <f t="shared" si="63"/>
        <v>DMKPlus</v>
      </c>
      <c r="M4082">
        <v>68296</v>
      </c>
      <c r="N4082">
        <v>76</v>
      </c>
      <c r="P4082">
        <v>177681</v>
      </c>
      <c r="Q4082">
        <v>246676</v>
      </c>
      <c r="R4082" t="s">
        <v>8187</v>
      </c>
      <c r="S4082" t="s">
        <v>52</v>
      </c>
      <c r="T4082" t="s">
        <v>8008</v>
      </c>
      <c r="U4082" t="s">
        <v>4692</v>
      </c>
      <c r="V4082">
        <v>12</v>
      </c>
      <c r="W4082">
        <v>72.03</v>
      </c>
      <c r="X4082">
        <v>38.44</v>
      </c>
      <c r="Y4082" t="s">
        <v>55</v>
      </c>
      <c r="Z4082">
        <v>54561</v>
      </c>
      <c r="AA4082">
        <v>30.71</v>
      </c>
      <c r="AB4082">
        <v>2.56</v>
      </c>
      <c r="AC4082" t="s">
        <v>8190</v>
      </c>
      <c r="AE4082">
        <v>10192</v>
      </c>
      <c r="AF4082" t="b">
        <v>1</v>
      </c>
      <c r="AG4082">
        <v>7</v>
      </c>
      <c r="AH4082" t="s">
        <v>50</v>
      </c>
      <c r="AI4082">
        <v>10192</v>
      </c>
      <c r="AJ4082" t="s">
        <v>8187</v>
      </c>
      <c r="AK4082" t="b">
        <v>1</v>
      </c>
      <c r="AL4082" t="b">
        <v>1</v>
      </c>
      <c r="AM4082">
        <v>2</v>
      </c>
      <c r="AN4082" t="b">
        <v>0</v>
      </c>
      <c r="AO4082" t="b">
        <v>0</v>
      </c>
      <c r="AP4082" t="b">
        <v>1</v>
      </c>
      <c r="AQ4082" t="s">
        <v>81</v>
      </c>
      <c r="AR4082" t="s">
        <v>106</v>
      </c>
      <c r="AS4082" t="s">
        <v>107</v>
      </c>
      <c r="AV4082" t="s">
        <v>59</v>
      </c>
    </row>
    <row r="4083" spans="1:48" x14ac:dyDescent="0.35">
      <c r="A4083" t="s">
        <v>47</v>
      </c>
      <c r="B4083">
        <v>12</v>
      </c>
      <c r="C4083">
        <v>225</v>
      </c>
      <c r="D4083">
        <v>2021</v>
      </c>
      <c r="E4083">
        <v>5</v>
      </c>
      <c r="F4083">
        <v>4</v>
      </c>
      <c r="G4083">
        <v>0</v>
      </c>
      <c r="H4083">
        <v>3</v>
      </c>
      <c r="I4083" t="s">
        <v>8191</v>
      </c>
      <c r="J4083" t="s">
        <v>66</v>
      </c>
      <c r="K4083" t="s">
        <v>67</v>
      </c>
      <c r="L4083" t="b">
        <f t="shared" si="63"/>
        <v>0</v>
      </c>
      <c r="M4083">
        <v>13735</v>
      </c>
      <c r="N4083">
        <v>30</v>
      </c>
      <c r="P4083">
        <v>177681</v>
      </c>
      <c r="Q4083">
        <v>246676</v>
      </c>
      <c r="R4083" t="s">
        <v>8187</v>
      </c>
      <c r="S4083" t="s">
        <v>52</v>
      </c>
      <c r="T4083" t="s">
        <v>8008</v>
      </c>
      <c r="U4083" t="s">
        <v>4692</v>
      </c>
      <c r="V4083">
        <v>12</v>
      </c>
      <c r="W4083">
        <v>72.03</v>
      </c>
      <c r="X4083">
        <v>7.73</v>
      </c>
      <c r="Y4083" t="s">
        <v>68</v>
      </c>
      <c r="Z4083">
        <v>9541</v>
      </c>
      <c r="AA4083">
        <v>5.37</v>
      </c>
      <c r="AB4083">
        <v>2.56</v>
      </c>
      <c r="AC4083" t="s">
        <v>8192</v>
      </c>
      <c r="AE4083">
        <v>5533</v>
      </c>
      <c r="AF4083" t="b">
        <v>1</v>
      </c>
      <c r="AG4083">
        <v>1</v>
      </c>
      <c r="AM4083">
        <v>0</v>
      </c>
      <c r="AN4083" t="b">
        <v>0</v>
      </c>
      <c r="AO4083" t="b">
        <v>0</v>
      </c>
      <c r="AP4083" t="b">
        <v>0</v>
      </c>
      <c r="AQ4083" t="s">
        <v>117</v>
      </c>
      <c r="AR4083" t="s">
        <v>58</v>
      </c>
      <c r="AV4083" t="s">
        <v>59</v>
      </c>
    </row>
    <row r="4084" spans="1:48" x14ac:dyDescent="0.35">
      <c r="A4084" t="s">
        <v>47</v>
      </c>
      <c r="B4084">
        <v>12</v>
      </c>
      <c r="C4084">
        <v>225</v>
      </c>
      <c r="D4084">
        <v>2021</v>
      </c>
      <c r="E4084">
        <v>5</v>
      </c>
      <c r="F4084">
        <v>4</v>
      </c>
      <c r="G4084">
        <v>0</v>
      </c>
      <c r="H4084">
        <v>4</v>
      </c>
      <c r="I4084" t="s">
        <v>8193</v>
      </c>
      <c r="J4084" t="s">
        <v>66</v>
      </c>
      <c r="K4084" t="s">
        <v>119</v>
      </c>
      <c r="L4084" t="str">
        <f t="shared" si="63"/>
        <v>ADMKPlus</v>
      </c>
      <c r="M4084">
        <v>4194</v>
      </c>
      <c r="N4084">
        <v>55</v>
      </c>
      <c r="P4084">
        <v>177681</v>
      </c>
      <c r="Q4084">
        <v>246676</v>
      </c>
      <c r="R4084" t="s">
        <v>8187</v>
      </c>
      <c r="S4084" t="s">
        <v>52</v>
      </c>
      <c r="T4084" t="s">
        <v>8008</v>
      </c>
      <c r="U4084" t="s">
        <v>4692</v>
      </c>
      <c r="V4084">
        <v>12</v>
      </c>
      <c r="W4084">
        <v>72.03</v>
      </c>
      <c r="X4084">
        <v>2.36</v>
      </c>
      <c r="Y4084" t="s">
        <v>68</v>
      </c>
      <c r="Z4084">
        <v>1387</v>
      </c>
      <c r="AA4084">
        <v>0.78</v>
      </c>
      <c r="AB4084">
        <v>2.56</v>
      </c>
      <c r="AC4084" t="s">
        <v>8194</v>
      </c>
      <c r="AE4084">
        <v>24338</v>
      </c>
      <c r="AF4084" t="b">
        <v>1</v>
      </c>
      <c r="AG4084">
        <v>1</v>
      </c>
      <c r="AM4084">
        <v>0</v>
      </c>
      <c r="AN4084" t="b">
        <v>0</v>
      </c>
      <c r="AO4084" t="b">
        <v>0</v>
      </c>
      <c r="AP4084" t="b">
        <v>0</v>
      </c>
      <c r="AQ4084" t="s">
        <v>111</v>
      </c>
      <c r="AR4084" t="s">
        <v>75</v>
      </c>
      <c r="AS4084" t="s">
        <v>297</v>
      </c>
      <c r="AV4084" t="s">
        <v>59</v>
      </c>
    </row>
    <row r="4085" spans="1:48" x14ac:dyDescent="0.35">
      <c r="A4085" t="s">
        <v>47</v>
      </c>
      <c r="B4085">
        <v>12</v>
      </c>
      <c r="C4085">
        <v>225</v>
      </c>
      <c r="D4085">
        <v>2021</v>
      </c>
      <c r="E4085">
        <v>5</v>
      </c>
      <c r="F4085">
        <v>4</v>
      </c>
      <c r="G4085">
        <v>0</v>
      </c>
      <c r="H4085">
        <v>5</v>
      </c>
      <c r="I4085" t="s">
        <v>8195</v>
      </c>
      <c r="J4085" t="s">
        <v>49</v>
      </c>
      <c r="K4085" t="s">
        <v>115</v>
      </c>
      <c r="L4085" t="b">
        <f t="shared" si="63"/>
        <v>0</v>
      </c>
      <c r="M4085">
        <v>2807</v>
      </c>
      <c r="N4085">
        <v>48</v>
      </c>
      <c r="P4085">
        <v>177681</v>
      </c>
      <c r="Q4085">
        <v>246676</v>
      </c>
      <c r="R4085" t="s">
        <v>8187</v>
      </c>
      <c r="S4085" t="s">
        <v>52</v>
      </c>
      <c r="T4085" t="s">
        <v>8008</v>
      </c>
      <c r="U4085" t="s">
        <v>4692</v>
      </c>
      <c r="V4085">
        <v>12</v>
      </c>
      <c r="W4085">
        <v>72.03</v>
      </c>
      <c r="X4085">
        <v>1.58</v>
      </c>
      <c r="Y4085" t="s">
        <v>68</v>
      </c>
      <c r="Z4085">
        <v>1134</v>
      </c>
      <c r="AA4085">
        <v>0.64</v>
      </c>
      <c r="AB4085">
        <v>2.56</v>
      </c>
      <c r="AC4085" t="s">
        <v>8196</v>
      </c>
      <c r="AE4085">
        <v>24404</v>
      </c>
      <c r="AF4085" t="b">
        <v>1</v>
      </c>
      <c r="AG4085">
        <v>1</v>
      </c>
      <c r="AM4085">
        <v>0</v>
      </c>
      <c r="AN4085" t="b">
        <v>0</v>
      </c>
      <c r="AO4085" t="b">
        <v>0</v>
      </c>
      <c r="AP4085" t="b">
        <v>0</v>
      </c>
      <c r="AQ4085" t="s">
        <v>111</v>
      </c>
      <c r="AR4085" t="s">
        <v>63</v>
      </c>
      <c r="AS4085" t="s">
        <v>64</v>
      </c>
      <c r="AV4085" t="s">
        <v>59</v>
      </c>
    </row>
    <row r="4086" spans="1:48" x14ac:dyDescent="0.35">
      <c r="A4086" t="s">
        <v>47</v>
      </c>
      <c r="B4086">
        <v>12</v>
      </c>
      <c r="C4086">
        <v>225</v>
      </c>
      <c r="D4086">
        <v>2021</v>
      </c>
      <c r="E4086">
        <v>5</v>
      </c>
      <c r="F4086">
        <v>4</v>
      </c>
      <c r="G4086">
        <v>0</v>
      </c>
      <c r="H4086">
        <v>6</v>
      </c>
      <c r="I4086" t="s">
        <v>76</v>
      </c>
      <c r="K4086" t="s">
        <v>77</v>
      </c>
      <c r="L4086" t="b">
        <f t="shared" si="63"/>
        <v>0</v>
      </c>
      <c r="M4086">
        <v>1673</v>
      </c>
      <c r="P4086">
        <v>177681</v>
      </c>
      <c r="Q4086">
        <v>246676</v>
      </c>
      <c r="R4086" t="s">
        <v>8187</v>
      </c>
      <c r="S4086" t="s">
        <v>52</v>
      </c>
      <c r="T4086" t="s">
        <v>8008</v>
      </c>
      <c r="U4086" t="s">
        <v>4692</v>
      </c>
      <c r="V4086">
        <v>12</v>
      </c>
      <c r="W4086">
        <v>72.03</v>
      </c>
      <c r="X4086">
        <v>0.94</v>
      </c>
      <c r="Z4086">
        <v>1164</v>
      </c>
      <c r="AA4086">
        <v>0.66</v>
      </c>
      <c r="AB4086">
        <v>2.56</v>
      </c>
      <c r="AE4086">
        <v>5897</v>
      </c>
      <c r="AF4086" t="b">
        <v>1</v>
      </c>
      <c r="AV4086" t="s">
        <v>59</v>
      </c>
    </row>
    <row r="4087" spans="1:48" x14ac:dyDescent="0.35">
      <c r="A4087" t="s">
        <v>47</v>
      </c>
      <c r="B4087">
        <v>12</v>
      </c>
      <c r="C4087">
        <v>225</v>
      </c>
      <c r="D4087">
        <v>2021</v>
      </c>
      <c r="E4087">
        <v>5</v>
      </c>
      <c r="F4087">
        <v>4</v>
      </c>
      <c r="G4087">
        <v>0</v>
      </c>
      <c r="H4087">
        <v>7</v>
      </c>
      <c r="I4087" t="s">
        <v>8197</v>
      </c>
      <c r="J4087" t="s">
        <v>49</v>
      </c>
      <c r="K4087" t="s">
        <v>79</v>
      </c>
      <c r="L4087" t="b">
        <f t="shared" si="63"/>
        <v>0</v>
      </c>
      <c r="M4087">
        <v>509</v>
      </c>
      <c r="N4087">
        <v>47</v>
      </c>
      <c r="P4087">
        <v>177681</v>
      </c>
      <c r="Q4087">
        <v>246676</v>
      </c>
      <c r="R4087" t="s">
        <v>8187</v>
      </c>
      <c r="S4087" t="s">
        <v>52</v>
      </c>
      <c r="T4087" t="s">
        <v>8008</v>
      </c>
      <c r="U4087" t="s">
        <v>4692</v>
      </c>
      <c r="V4087">
        <v>12</v>
      </c>
      <c r="W4087">
        <v>72.03</v>
      </c>
      <c r="X4087">
        <v>0.28999999999999998</v>
      </c>
      <c r="Y4087" t="s">
        <v>68</v>
      </c>
      <c r="Z4087">
        <v>119</v>
      </c>
      <c r="AA4087">
        <v>7.0000000000000007E-2</v>
      </c>
      <c r="AB4087">
        <v>2.56</v>
      </c>
      <c r="AC4087" t="s">
        <v>8198</v>
      </c>
      <c r="AE4087">
        <v>16651</v>
      </c>
      <c r="AF4087" t="b">
        <v>1</v>
      </c>
      <c r="AG4087">
        <v>1</v>
      </c>
      <c r="AM4087">
        <v>0</v>
      </c>
      <c r="AN4087" t="b">
        <v>0</v>
      </c>
      <c r="AO4087" t="b">
        <v>0</v>
      </c>
      <c r="AP4087" t="b">
        <v>0</v>
      </c>
      <c r="AQ4087" t="s">
        <v>171</v>
      </c>
      <c r="AR4087" t="s">
        <v>75</v>
      </c>
      <c r="AV4087" t="s">
        <v>59</v>
      </c>
    </row>
    <row r="4088" spans="1:48" x14ac:dyDescent="0.35">
      <c r="A4088" t="s">
        <v>47</v>
      </c>
      <c r="B4088">
        <v>12</v>
      </c>
      <c r="C4088">
        <v>225</v>
      </c>
      <c r="D4088">
        <v>2021</v>
      </c>
      <c r="E4088">
        <v>5</v>
      </c>
      <c r="F4088">
        <v>4</v>
      </c>
      <c r="G4088">
        <v>0</v>
      </c>
      <c r="H4088">
        <v>8</v>
      </c>
      <c r="I4088" t="s">
        <v>8199</v>
      </c>
      <c r="J4088" t="s">
        <v>49</v>
      </c>
      <c r="K4088" t="s">
        <v>87</v>
      </c>
      <c r="L4088" t="b">
        <f t="shared" si="63"/>
        <v>0</v>
      </c>
      <c r="M4088">
        <v>390</v>
      </c>
      <c r="N4088">
        <v>46</v>
      </c>
      <c r="P4088">
        <v>177681</v>
      </c>
      <c r="Q4088">
        <v>246676</v>
      </c>
      <c r="R4088" t="s">
        <v>8187</v>
      </c>
      <c r="S4088" t="s">
        <v>52</v>
      </c>
      <c r="T4088" t="s">
        <v>8008</v>
      </c>
      <c r="U4088" t="s">
        <v>4692</v>
      </c>
      <c r="V4088">
        <v>12</v>
      </c>
      <c r="W4088">
        <v>72.03</v>
      </c>
      <c r="X4088">
        <v>0.22</v>
      </c>
      <c r="Y4088" t="s">
        <v>68</v>
      </c>
      <c r="Z4088">
        <v>75</v>
      </c>
      <c r="AA4088">
        <v>0.04</v>
      </c>
      <c r="AB4088">
        <v>2.56</v>
      </c>
      <c r="AC4088" t="s">
        <v>8200</v>
      </c>
      <c r="AE4088">
        <v>10809</v>
      </c>
      <c r="AF4088" t="b">
        <v>1</v>
      </c>
      <c r="AG4088">
        <v>1</v>
      </c>
      <c r="AM4088">
        <v>0</v>
      </c>
      <c r="AN4088" t="b">
        <v>0</v>
      </c>
      <c r="AO4088" t="b">
        <v>0</v>
      </c>
      <c r="AP4088" t="b">
        <v>0</v>
      </c>
      <c r="AQ4088" t="s">
        <v>96</v>
      </c>
      <c r="AR4088" t="s">
        <v>63</v>
      </c>
      <c r="AS4088" t="s">
        <v>64</v>
      </c>
      <c r="AV4088" t="s">
        <v>59</v>
      </c>
    </row>
    <row r="4089" spans="1:48" x14ac:dyDescent="0.35">
      <c r="A4089" t="s">
        <v>47</v>
      </c>
      <c r="B4089">
        <v>12</v>
      </c>
      <c r="C4089">
        <v>225</v>
      </c>
      <c r="D4089">
        <v>2021</v>
      </c>
      <c r="E4089">
        <v>5</v>
      </c>
      <c r="F4089">
        <v>4</v>
      </c>
      <c r="G4089">
        <v>0</v>
      </c>
      <c r="H4089">
        <v>9</v>
      </c>
      <c r="I4089" t="s">
        <v>8201</v>
      </c>
      <c r="J4089" t="s">
        <v>49</v>
      </c>
      <c r="K4089" t="s">
        <v>87</v>
      </c>
      <c r="L4089" t="b">
        <f t="shared" si="63"/>
        <v>0</v>
      </c>
      <c r="M4089">
        <v>315</v>
      </c>
      <c r="N4089">
        <v>28</v>
      </c>
      <c r="P4089">
        <v>177681</v>
      </c>
      <c r="Q4089">
        <v>246676</v>
      </c>
      <c r="R4089" t="s">
        <v>8187</v>
      </c>
      <c r="S4089" t="s">
        <v>52</v>
      </c>
      <c r="T4089" t="s">
        <v>8008</v>
      </c>
      <c r="U4089" t="s">
        <v>4692</v>
      </c>
      <c r="V4089">
        <v>12</v>
      </c>
      <c r="W4089">
        <v>72.03</v>
      </c>
      <c r="X4089">
        <v>0.18</v>
      </c>
      <c r="Y4089" t="s">
        <v>68</v>
      </c>
      <c r="Z4089">
        <v>137</v>
      </c>
      <c r="AA4089">
        <v>0.08</v>
      </c>
      <c r="AB4089">
        <v>2.56</v>
      </c>
      <c r="AC4089" t="s">
        <v>8202</v>
      </c>
      <c r="AE4089">
        <v>10809</v>
      </c>
      <c r="AF4089" t="b">
        <v>1</v>
      </c>
      <c r="AG4089">
        <v>1</v>
      </c>
      <c r="AM4089">
        <v>0</v>
      </c>
      <c r="AN4089" t="b">
        <v>0</v>
      </c>
      <c r="AO4089" t="b">
        <v>0</v>
      </c>
      <c r="AP4089" t="b">
        <v>0</v>
      </c>
      <c r="AQ4089" t="s">
        <v>96</v>
      </c>
      <c r="AR4089" t="s">
        <v>134</v>
      </c>
      <c r="AV4089" t="s">
        <v>59</v>
      </c>
    </row>
    <row r="4090" spans="1:48" x14ac:dyDescent="0.35">
      <c r="A4090" t="s">
        <v>47</v>
      </c>
      <c r="B4090">
        <v>12</v>
      </c>
      <c r="C4090">
        <v>225</v>
      </c>
      <c r="D4090">
        <v>2021</v>
      </c>
      <c r="E4090">
        <v>5</v>
      </c>
      <c r="F4090">
        <v>4</v>
      </c>
      <c r="G4090">
        <v>0</v>
      </c>
      <c r="H4090">
        <v>10</v>
      </c>
      <c r="I4090" t="s">
        <v>8203</v>
      </c>
      <c r="J4090" t="s">
        <v>49</v>
      </c>
      <c r="K4090" t="s">
        <v>625</v>
      </c>
      <c r="L4090" t="b">
        <f t="shared" si="63"/>
        <v>0</v>
      </c>
      <c r="M4090">
        <v>178</v>
      </c>
      <c r="N4090">
        <v>34</v>
      </c>
      <c r="P4090">
        <v>177681</v>
      </c>
      <c r="Q4090">
        <v>246676</v>
      </c>
      <c r="R4090" t="s">
        <v>8187</v>
      </c>
      <c r="S4090" t="s">
        <v>52</v>
      </c>
      <c r="T4090" t="s">
        <v>8008</v>
      </c>
      <c r="U4090" t="s">
        <v>4692</v>
      </c>
      <c r="V4090">
        <v>12</v>
      </c>
      <c r="W4090">
        <v>72.03</v>
      </c>
      <c r="X4090">
        <v>0.1</v>
      </c>
      <c r="Y4090" t="s">
        <v>68</v>
      </c>
      <c r="Z4090">
        <v>12</v>
      </c>
      <c r="AA4090">
        <v>0.01</v>
      </c>
      <c r="AB4090">
        <v>2.56</v>
      </c>
      <c r="AC4090" t="s">
        <v>8204</v>
      </c>
      <c r="AE4090">
        <v>24301</v>
      </c>
      <c r="AF4090" t="b">
        <v>1</v>
      </c>
      <c r="AG4090">
        <v>1</v>
      </c>
      <c r="AM4090">
        <v>0</v>
      </c>
      <c r="AN4090" t="b">
        <v>0</v>
      </c>
      <c r="AO4090" t="b">
        <v>0</v>
      </c>
      <c r="AP4090" t="b">
        <v>0</v>
      </c>
      <c r="AQ4090" t="s">
        <v>156</v>
      </c>
      <c r="AR4090" t="s">
        <v>75</v>
      </c>
      <c r="AV4090" t="s">
        <v>59</v>
      </c>
    </row>
    <row r="4091" spans="1:48" x14ac:dyDescent="0.35">
      <c r="A4091" t="s">
        <v>47</v>
      </c>
      <c r="B4091">
        <v>12</v>
      </c>
      <c r="C4091">
        <v>225</v>
      </c>
      <c r="D4091">
        <v>2021</v>
      </c>
      <c r="E4091">
        <v>5</v>
      </c>
      <c r="F4091">
        <v>4</v>
      </c>
      <c r="G4091">
        <v>0</v>
      </c>
      <c r="H4091">
        <v>11</v>
      </c>
      <c r="I4091" t="s">
        <v>8205</v>
      </c>
      <c r="J4091" t="s">
        <v>49</v>
      </c>
      <c r="K4091" t="s">
        <v>87</v>
      </c>
      <c r="L4091" t="b">
        <f t="shared" si="63"/>
        <v>0</v>
      </c>
      <c r="M4091">
        <v>166</v>
      </c>
      <c r="N4091">
        <v>47</v>
      </c>
      <c r="P4091">
        <v>177681</v>
      </c>
      <c r="Q4091">
        <v>246676</v>
      </c>
      <c r="R4091" t="s">
        <v>8187</v>
      </c>
      <c r="S4091" t="s">
        <v>52</v>
      </c>
      <c r="T4091" t="s">
        <v>8008</v>
      </c>
      <c r="U4091" t="s">
        <v>4692</v>
      </c>
      <c r="V4091">
        <v>12</v>
      </c>
      <c r="W4091">
        <v>72.03</v>
      </c>
      <c r="X4091">
        <v>0.09</v>
      </c>
      <c r="Y4091" t="s">
        <v>68</v>
      </c>
      <c r="Z4091">
        <v>47</v>
      </c>
      <c r="AA4091">
        <v>0.03</v>
      </c>
      <c r="AB4091">
        <v>2.56</v>
      </c>
      <c r="AC4091" t="s">
        <v>8206</v>
      </c>
      <c r="AE4091">
        <v>10809</v>
      </c>
      <c r="AF4091" t="b">
        <v>1</v>
      </c>
      <c r="AG4091">
        <v>1</v>
      </c>
      <c r="AM4091">
        <v>0</v>
      </c>
      <c r="AN4091" t="b">
        <v>0</v>
      </c>
      <c r="AO4091" t="b">
        <v>0</v>
      </c>
      <c r="AP4091" t="b">
        <v>0</v>
      </c>
      <c r="AQ4091" t="s">
        <v>156</v>
      </c>
      <c r="AR4091" t="s">
        <v>89</v>
      </c>
      <c r="AS4091" t="s">
        <v>192</v>
      </c>
      <c r="AV4091" t="s">
        <v>59</v>
      </c>
    </row>
    <row r="4092" spans="1:48" x14ac:dyDescent="0.35">
      <c r="A4092" t="s">
        <v>47</v>
      </c>
      <c r="B4092">
        <v>12</v>
      </c>
      <c r="C4092">
        <v>225</v>
      </c>
      <c r="D4092">
        <v>2021</v>
      </c>
      <c r="E4092">
        <v>5</v>
      </c>
      <c r="F4092">
        <v>4</v>
      </c>
      <c r="G4092">
        <v>0</v>
      </c>
      <c r="H4092">
        <v>12</v>
      </c>
      <c r="I4092" t="s">
        <v>8207</v>
      </c>
      <c r="J4092" t="s">
        <v>49</v>
      </c>
      <c r="K4092" t="s">
        <v>87</v>
      </c>
      <c r="L4092" t="b">
        <f t="shared" si="63"/>
        <v>0</v>
      </c>
      <c r="M4092">
        <v>119</v>
      </c>
      <c r="N4092">
        <v>26</v>
      </c>
      <c r="P4092">
        <v>177681</v>
      </c>
      <c r="Q4092">
        <v>246676</v>
      </c>
      <c r="R4092" t="s">
        <v>8187</v>
      </c>
      <c r="S4092" t="s">
        <v>52</v>
      </c>
      <c r="T4092" t="s">
        <v>8008</v>
      </c>
      <c r="U4092" t="s">
        <v>4692</v>
      </c>
      <c r="V4092">
        <v>12</v>
      </c>
      <c r="W4092">
        <v>72.03</v>
      </c>
      <c r="X4092">
        <v>7.0000000000000007E-2</v>
      </c>
      <c r="Y4092" t="s">
        <v>68</v>
      </c>
      <c r="Z4092">
        <v>31</v>
      </c>
      <c r="AA4092">
        <v>0.02</v>
      </c>
      <c r="AB4092">
        <v>2.56</v>
      </c>
      <c r="AC4092" t="s">
        <v>8208</v>
      </c>
      <c r="AE4092">
        <v>10809</v>
      </c>
      <c r="AF4092" t="b">
        <v>1</v>
      </c>
      <c r="AG4092">
        <v>1</v>
      </c>
      <c r="AM4092">
        <v>0</v>
      </c>
      <c r="AN4092" t="b">
        <v>0</v>
      </c>
      <c r="AO4092" t="b">
        <v>0</v>
      </c>
      <c r="AP4092" t="b">
        <v>0</v>
      </c>
      <c r="AQ4092" t="s">
        <v>57</v>
      </c>
      <c r="AR4092" t="s">
        <v>89</v>
      </c>
      <c r="AS4092" t="s">
        <v>192</v>
      </c>
      <c r="AV4092" t="s">
        <v>59</v>
      </c>
    </row>
    <row r="4093" spans="1:48" x14ac:dyDescent="0.35">
      <c r="A4093" t="s">
        <v>47</v>
      </c>
      <c r="B4093">
        <v>12</v>
      </c>
      <c r="C4093">
        <v>225</v>
      </c>
      <c r="D4093">
        <v>2021</v>
      </c>
      <c r="E4093">
        <v>5</v>
      </c>
      <c r="F4093">
        <v>4</v>
      </c>
      <c r="G4093">
        <v>0</v>
      </c>
      <c r="H4093">
        <v>13</v>
      </c>
      <c r="I4093" t="s">
        <v>8209</v>
      </c>
      <c r="J4093" t="s">
        <v>49</v>
      </c>
      <c r="K4093" t="s">
        <v>87</v>
      </c>
      <c r="L4093" t="b">
        <f t="shared" si="63"/>
        <v>0</v>
      </c>
      <c r="M4093">
        <v>88</v>
      </c>
      <c r="N4093">
        <v>40</v>
      </c>
      <c r="P4093">
        <v>177681</v>
      </c>
      <c r="Q4093">
        <v>246676</v>
      </c>
      <c r="R4093" t="s">
        <v>8187</v>
      </c>
      <c r="S4093" t="s">
        <v>52</v>
      </c>
      <c r="T4093" t="s">
        <v>8008</v>
      </c>
      <c r="U4093" t="s">
        <v>4692</v>
      </c>
      <c r="V4093">
        <v>12</v>
      </c>
      <c r="W4093">
        <v>72.03</v>
      </c>
      <c r="X4093">
        <v>0.05</v>
      </c>
      <c r="Y4093" t="s">
        <v>68</v>
      </c>
      <c r="Z4093">
        <v>0</v>
      </c>
      <c r="AA4093">
        <v>0</v>
      </c>
      <c r="AB4093">
        <v>2.56</v>
      </c>
      <c r="AC4093" t="s">
        <v>8210</v>
      </c>
      <c r="AE4093">
        <v>10809</v>
      </c>
      <c r="AF4093" t="b">
        <v>1</v>
      </c>
      <c r="AG4093">
        <v>2</v>
      </c>
      <c r="AH4093" t="s">
        <v>87</v>
      </c>
      <c r="AI4093">
        <v>10809</v>
      </c>
      <c r="AJ4093" t="s">
        <v>2084</v>
      </c>
      <c r="AK4093" t="b">
        <v>0</v>
      </c>
      <c r="AL4093" t="b">
        <v>1</v>
      </c>
      <c r="AM4093">
        <v>0</v>
      </c>
      <c r="AN4093" t="b">
        <v>0</v>
      </c>
      <c r="AO4093" t="b">
        <v>0</v>
      </c>
      <c r="AP4093" t="b">
        <v>0</v>
      </c>
      <c r="AQ4093" t="s">
        <v>156</v>
      </c>
      <c r="AR4093" t="s">
        <v>89</v>
      </c>
      <c r="AV4093" t="s">
        <v>59</v>
      </c>
    </row>
    <row r="4094" spans="1:48" x14ac:dyDescent="0.35">
      <c r="A4094" t="s">
        <v>47</v>
      </c>
      <c r="B4094">
        <v>12</v>
      </c>
      <c r="C4094">
        <v>226</v>
      </c>
      <c r="D4094">
        <v>2021</v>
      </c>
      <c r="E4094">
        <v>5</v>
      </c>
      <c r="F4094">
        <v>4</v>
      </c>
      <c r="G4094">
        <v>0</v>
      </c>
      <c r="H4094">
        <v>1</v>
      </c>
      <c r="I4094" t="s">
        <v>8211</v>
      </c>
      <c r="J4094" t="s">
        <v>49</v>
      </c>
      <c r="K4094" t="s">
        <v>50</v>
      </c>
      <c r="L4094" t="str">
        <f t="shared" si="63"/>
        <v>DMKPlus</v>
      </c>
      <c r="M4094">
        <v>89117</v>
      </c>
      <c r="N4094">
        <v>54</v>
      </c>
      <c r="P4094">
        <v>161091</v>
      </c>
      <c r="Q4094">
        <v>278897</v>
      </c>
      <c r="R4094" t="s">
        <v>8212</v>
      </c>
      <c r="S4094" t="s">
        <v>52</v>
      </c>
      <c r="T4094" t="s">
        <v>8008</v>
      </c>
      <c r="U4094" t="s">
        <v>4692</v>
      </c>
      <c r="V4094">
        <v>10</v>
      </c>
      <c r="W4094">
        <v>57.76</v>
      </c>
      <c r="X4094">
        <v>55.32</v>
      </c>
      <c r="Y4094" t="s">
        <v>55</v>
      </c>
      <c r="Z4094">
        <v>52141</v>
      </c>
      <c r="AA4094">
        <v>32.369999999999997</v>
      </c>
      <c r="AB4094">
        <v>2.63</v>
      </c>
      <c r="AC4094" t="s">
        <v>8213</v>
      </c>
      <c r="AE4094">
        <v>10192</v>
      </c>
      <c r="AF4094" t="b">
        <v>1</v>
      </c>
      <c r="AG4094">
        <v>1</v>
      </c>
      <c r="AM4094">
        <v>1</v>
      </c>
      <c r="AN4094" t="b">
        <v>0</v>
      </c>
      <c r="AO4094" t="b">
        <v>0</v>
      </c>
      <c r="AP4094" t="b">
        <v>0</v>
      </c>
      <c r="AQ4094" t="s">
        <v>96</v>
      </c>
      <c r="AR4094" t="s">
        <v>58</v>
      </c>
      <c r="AS4094" t="s">
        <v>147</v>
      </c>
      <c r="AV4094" t="s">
        <v>59</v>
      </c>
    </row>
    <row r="4095" spans="1:48" x14ac:dyDescent="0.35">
      <c r="A4095" t="s">
        <v>47</v>
      </c>
      <c r="B4095">
        <v>12</v>
      </c>
      <c r="C4095">
        <v>226</v>
      </c>
      <c r="D4095">
        <v>2021</v>
      </c>
      <c r="E4095">
        <v>5</v>
      </c>
      <c r="F4095">
        <v>4</v>
      </c>
      <c r="G4095">
        <v>0</v>
      </c>
      <c r="H4095">
        <v>2</v>
      </c>
      <c r="I4095" t="s">
        <v>8214</v>
      </c>
      <c r="J4095" t="s">
        <v>49</v>
      </c>
      <c r="K4095" t="s">
        <v>109</v>
      </c>
      <c r="L4095" t="str">
        <f t="shared" si="63"/>
        <v>ADMKPlus</v>
      </c>
      <c r="M4095">
        <v>36976</v>
      </c>
      <c r="N4095">
        <v>42</v>
      </c>
      <c r="P4095">
        <v>161091</v>
      </c>
      <c r="Q4095">
        <v>278897</v>
      </c>
      <c r="R4095" t="s">
        <v>8212</v>
      </c>
      <c r="S4095" t="s">
        <v>52</v>
      </c>
      <c r="T4095" t="s">
        <v>8008</v>
      </c>
      <c r="U4095" t="s">
        <v>4692</v>
      </c>
      <c r="V4095">
        <v>10</v>
      </c>
      <c r="W4095">
        <v>57.76</v>
      </c>
      <c r="X4095">
        <v>22.95</v>
      </c>
      <c r="Y4095" t="s">
        <v>55</v>
      </c>
      <c r="Z4095">
        <v>24735</v>
      </c>
      <c r="AA4095">
        <v>15.35</v>
      </c>
      <c r="AB4095">
        <v>2.63</v>
      </c>
      <c r="AC4095" t="s">
        <v>8215</v>
      </c>
      <c r="AE4095">
        <v>930</v>
      </c>
      <c r="AF4095" t="b">
        <v>1</v>
      </c>
      <c r="AG4095">
        <v>1</v>
      </c>
      <c r="AM4095">
        <v>0</v>
      </c>
      <c r="AN4095" t="b">
        <v>0</v>
      </c>
      <c r="AO4095" t="b">
        <v>0</v>
      </c>
      <c r="AP4095" t="b">
        <v>0</v>
      </c>
      <c r="AQ4095" t="s">
        <v>81</v>
      </c>
      <c r="AR4095" t="s">
        <v>58</v>
      </c>
      <c r="AV4095" t="s">
        <v>59</v>
      </c>
    </row>
    <row r="4096" spans="1:48" x14ac:dyDescent="0.35">
      <c r="A4096" t="s">
        <v>47</v>
      </c>
      <c r="B4096">
        <v>12</v>
      </c>
      <c r="C4096">
        <v>226</v>
      </c>
      <c r="D4096">
        <v>2021</v>
      </c>
      <c r="E4096">
        <v>5</v>
      </c>
      <c r="F4096">
        <v>4</v>
      </c>
      <c r="G4096">
        <v>0</v>
      </c>
      <c r="H4096">
        <v>3</v>
      </c>
      <c r="I4096" t="s">
        <v>8216</v>
      </c>
      <c r="J4096" t="s">
        <v>49</v>
      </c>
      <c r="K4096" t="s">
        <v>1377</v>
      </c>
      <c r="L4096" t="b">
        <f t="shared" si="63"/>
        <v>0</v>
      </c>
      <c r="M4096">
        <v>12241</v>
      </c>
      <c r="N4096">
        <v>41</v>
      </c>
      <c r="P4096">
        <v>161091</v>
      </c>
      <c r="Q4096">
        <v>278897</v>
      </c>
      <c r="R4096" t="s">
        <v>8212</v>
      </c>
      <c r="S4096" t="s">
        <v>52</v>
      </c>
      <c r="T4096" t="s">
        <v>8008</v>
      </c>
      <c r="U4096" t="s">
        <v>4692</v>
      </c>
      <c r="V4096">
        <v>10</v>
      </c>
      <c r="W4096">
        <v>57.76</v>
      </c>
      <c r="X4096">
        <v>7.6</v>
      </c>
      <c r="Y4096" t="s">
        <v>68</v>
      </c>
      <c r="Z4096">
        <v>576</v>
      </c>
      <c r="AA4096">
        <v>0.36</v>
      </c>
      <c r="AB4096">
        <v>2.63</v>
      </c>
      <c r="AC4096" t="s">
        <v>8217</v>
      </c>
      <c r="AE4096">
        <v>7985</v>
      </c>
      <c r="AF4096" t="b">
        <v>1</v>
      </c>
      <c r="AG4096">
        <v>1</v>
      </c>
      <c r="AM4096">
        <v>0</v>
      </c>
      <c r="AN4096" t="b">
        <v>0</v>
      </c>
      <c r="AO4096" t="b">
        <v>0</v>
      </c>
      <c r="AP4096" t="b">
        <v>0</v>
      </c>
      <c r="AQ4096" t="s">
        <v>111</v>
      </c>
      <c r="AR4096" t="s">
        <v>75</v>
      </c>
      <c r="AV4096" t="s">
        <v>59</v>
      </c>
    </row>
    <row r="4097" spans="1:48" x14ac:dyDescent="0.35">
      <c r="A4097" t="s">
        <v>47</v>
      </c>
      <c r="B4097">
        <v>12</v>
      </c>
      <c r="C4097">
        <v>226</v>
      </c>
      <c r="D4097">
        <v>2021</v>
      </c>
      <c r="E4097">
        <v>5</v>
      </c>
      <c r="F4097">
        <v>4</v>
      </c>
      <c r="G4097">
        <v>0</v>
      </c>
      <c r="H4097">
        <v>4</v>
      </c>
      <c r="I4097" t="s">
        <v>8218</v>
      </c>
      <c r="J4097" t="s">
        <v>66</v>
      </c>
      <c r="K4097" t="s">
        <v>67</v>
      </c>
      <c r="L4097" t="b">
        <f t="shared" si="63"/>
        <v>0</v>
      </c>
      <c r="M4097">
        <v>11665</v>
      </c>
      <c r="N4097">
        <v>31</v>
      </c>
      <c r="P4097">
        <v>161091</v>
      </c>
      <c r="Q4097">
        <v>278897</v>
      </c>
      <c r="R4097" t="s">
        <v>8212</v>
      </c>
      <c r="S4097" t="s">
        <v>52</v>
      </c>
      <c r="T4097" t="s">
        <v>8008</v>
      </c>
      <c r="U4097" t="s">
        <v>4692</v>
      </c>
      <c r="V4097">
        <v>10</v>
      </c>
      <c r="W4097">
        <v>57.76</v>
      </c>
      <c r="X4097">
        <v>7.24</v>
      </c>
      <c r="Y4097" t="s">
        <v>68</v>
      </c>
      <c r="Z4097">
        <v>3558</v>
      </c>
      <c r="AA4097">
        <v>2.21</v>
      </c>
      <c r="AB4097">
        <v>2.63</v>
      </c>
      <c r="AC4097" t="s">
        <v>8219</v>
      </c>
      <c r="AE4097">
        <v>5533</v>
      </c>
      <c r="AF4097" t="b">
        <v>1</v>
      </c>
      <c r="AG4097">
        <v>1</v>
      </c>
      <c r="AM4097">
        <v>0</v>
      </c>
      <c r="AN4097" t="b">
        <v>0</v>
      </c>
      <c r="AO4097" t="b">
        <v>0</v>
      </c>
      <c r="AP4097" t="b">
        <v>0</v>
      </c>
      <c r="AQ4097" t="s">
        <v>156</v>
      </c>
      <c r="AR4097" t="s">
        <v>75</v>
      </c>
      <c r="AS4097" t="s">
        <v>297</v>
      </c>
      <c r="AV4097" t="s">
        <v>59</v>
      </c>
    </row>
    <row r="4098" spans="1:48" x14ac:dyDescent="0.35">
      <c r="A4098" t="s">
        <v>47</v>
      </c>
      <c r="B4098">
        <v>12</v>
      </c>
      <c r="C4098">
        <v>226</v>
      </c>
      <c r="D4098">
        <v>2021</v>
      </c>
      <c r="E4098">
        <v>5</v>
      </c>
      <c r="F4098">
        <v>4</v>
      </c>
      <c r="G4098">
        <v>0</v>
      </c>
      <c r="H4098">
        <v>5</v>
      </c>
      <c r="I4098" t="s">
        <v>8220</v>
      </c>
      <c r="J4098" t="s">
        <v>49</v>
      </c>
      <c r="K4098" t="s">
        <v>115</v>
      </c>
      <c r="L4098" t="b">
        <f t="shared" si="63"/>
        <v>0</v>
      </c>
      <c r="M4098">
        <v>8107</v>
      </c>
      <c r="N4098">
        <v>52</v>
      </c>
      <c r="P4098">
        <v>161091</v>
      </c>
      <c r="Q4098">
        <v>278897</v>
      </c>
      <c r="R4098" t="s">
        <v>8212</v>
      </c>
      <c r="S4098" t="s">
        <v>52</v>
      </c>
      <c r="T4098" t="s">
        <v>8008</v>
      </c>
      <c r="U4098" t="s">
        <v>4692</v>
      </c>
      <c r="V4098">
        <v>10</v>
      </c>
      <c r="W4098">
        <v>57.76</v>
      </c>
      <c r="X4098">
        <v>5.03</v>
      </c>
      <c r="Y4098" t="s">
        <v>68</v>
      </c>
      <c r="Z4098">
        <v>6460</v>
      </c>
      <c r="AA4098">
        <v>4.01</v>
      </c>
      <c r="AB4098">
        <v>2.63</v>
      </c>
      <c r="AC4098" t="s">
        <v>8221</v>
      </c>
      <c r="AE4098">
        <v>24404</v>
      </c>
      <c r="AF4098" t="b">
        <v>1</v>
      </c>
      <c r="AG4098">
        <v>1</v>
      </c>
      <c r="AM4098">
        <v>0</v>
      </c>
      <c r="AN4098" t="b">
        <v>0</v>
      </c>
      <c r="AO4098" t="b">
        <v>0</v>
      </c>
      <c r="AP4098" t="b">
        <v>0</v>
      </c>
      <c r="AQ4098" t="s">
        <v>81</v>
      </c>
      <c r="AR4098" t="s">
        <v>106</v>
      </c>
      <c r="AS4098" t="s">
        <v>474</v>
      </c>
      <c r="AV4098" t="s">
        <v>59</v>
      </c>
    </row>
    <row r="4099" spans="1:48" x14ac:dyDescent="0.35">
      <c r="A4099" t="s">
        <v>47</v>
      </c>
      <c r="B4099">
        <v>12</v>
      </c>
      <c r="C4099">
        <v>226</v>
      </c>
      <c r="D4099">
        <v>2021</v>
      </c>
      <c r="E4099">
        <v>5</v>
      </c>
      <c r="F4099">
        <v>4</v>
      </c>
      <c r="G4099">
        <v>0</v>
      </c>
      <c r="H4099">
        <v>6</v>
      </c>
      <c r="I4099" t="s">
        <v>76</v>
      </c>
      <c r="K4099" t="s">
        <v>77</v>
      </c>
      <c r="L4099" t="b">
        <f t="shared" ref="L4099:L4162" si="64">IF(OR(K4099="DMK", K4099="INC", K4099="VCK",K4099="CPI",K4099="IUML",K4099="CPM"), "DMKPlus", IF(OR(K4099="ADMK", K4099="BJP", K4099="AMMK",K4099="PMK"),"ADMKPlus"))</f>
        <v>0</v>
      </c>
      <c r="M4099">
        <v>1647</v>
      </c>
      <c r="P4099">
        <v>161091</v>
      </c>
      <c r="Q4099">
        <v>278897</v>
      </c>
      <c r="R4099" t="s">
        <v>8212</v>
      </c>
      <c r="S4099" t="s">
        <v>52</v>
      </c>
      <c r="T4099" t="s">
        <v>8008</v>
      </c>
      <c r="U4099" t="s">
        <v>4692</v>
      </c>
      <c r="V4099">
        <v>10</v>
      </c>
      <c r="W4099">
        <v>57.76</v>
      </c>
      <c r="X4099">
        <v>1.02</v>
      </c>
      <c r="Z4099">
        <v>1252</v>
      </c>
      <c r="AA4099">
        <v>0.78</v>
      </c>
      <c r="AB4099">
        <v>2.63</v>
      </c>
      <c r="AE4099">
        <v>5897</v>
      </c>
      <c r="AF4099" t="b">
        <v>1</v>
      </c>
      <c r="AV4099" t="s">
        <v>59</v>
      </c>
    </row>
    <row r="4100" spans="1:48" x14ac:dyDescent="0.35">
      <c r="A4100" t="s">
        <v>47</v>
      </c>
      <c r="B4100">
        <v>12</v>
      </c>
      <c r="C4100">
        <v>226</v>
      </c>
      <c r="D4100">
        <v>2021</v>
      </c>
      <c r="E4100">
        <v>5</v>
      </c>
      <c r="F4100">
        <v>4</v>
      </c>
      <c r="G4100">
        <v>0</v>
      </c>
      <c r="H4100">
        <v>7</v>
      </c>
      <c r="I4100" t="s">
        <v>8222</v>
      </c>
      <c r="J4100" t="s">
        <v>49</v>
      </c>
      <c r="K4100" t="s">
        <v>87</v>
      </c>
      <c r="L4100" t="b">
        <f t="shared" si="64"/>
        <v>0</v>
      </c>
      <c r="M4100">
        <v>395</v>
      </c>
      <c r="N4100">
        <v>77</v>
      </c>
      <c r="P4100">
        <v>161091</v>
      </c>
      <c r="Q4100">
        <v>278897</v>
      </c>
      <c r="R4100" t="s">
        <v>8212</v>
      </c>
      <c r="S4100" t="s">
        <v>52</v>
      </c>
      <c r="T4100" t="s">
        <v>8008</v>
      </c>
      <c r="U4100" t="s">
        <v>4692</v>
      </c>
      <c r="V4100">
        <v>10</v>
      </c>
      <c r="W4100">
        <v>57.76</v>
      </c>
      <c r="X4100">
        <v>0.25</v>
      </c>
      <c r="Y4100" t="s">
        <v>68</v>
      </c>
      <c r="Z4100">
        <v>97</v>
      </c>
      <c r="AA4100">
        <v>0.06</v>
      </c>
      <c r="AB4100">
        <v>2.63</v>
      </c>
      <c r="AC4100" t="s">
        <v>8223</v>
      </c>
      <c r="AE4100">
        <v>10809</v>
      </c>
      <c r="AF4100" t="b">
        <v>1</v>
      </c>
      <c r="AG4100">
        <v>1</v>
      </c>
      <c r="AM4100">
        <v>0</v>
      </c>
      <c r="AN4100" t="b">
        <v>0</v>
      </c>
      <c r="AO4100" t="b">
        <v>0</v>
      </c>
      <c r="AP4100" t="b">
        <v>0</v>
      </c>
      <c r="AQ4100" t="s">
        <v>272</v>
      </c>
      <c r="AR4100" t="s">
        <v>106</v>
      </c>
      <c r="AS4100" t="s">
        <v>2032</v>
      </c>
      <c r="AV4100" t="s">
        <v>59</v>
      </c>
    </row>
    <row r="4101" spans="1:48" x14ac:dyDescent="0.35">
      <c r="A4101" t="s">
        <v>47</v>
      </c>
      <c r="B4101">
        <v>12</v>
      </c>
      <c r="C4101">
        <v>226</v>
      </c>
      <c r="D4101">
        <v>2021</v>
      </c>
      <c r="E4101">
        <v>5</v>
      </c>
      <c r="F4101">
        <v>4</v>
      </c>
      <c r="G4101">
        <v>0</v>
      </c>
      <c r="H4101">
        <v>8</v>
      </c>
      <c r="I4101" t="s">
        <v>8224</v>
      </c>
      <c r="J4101" t="s">
        <v>49</v>
      </c>
      <c r="K4101" t="s">
        <v>625</v>
      </c>
      <c r="L4101" t="b">
        <f t="shared" si="64"/>
        <v>0</v>
      </c>
      <c r="M4101">
        <v>298</v>
      </c>
      <c r="N4101">
        <v>42</v>
      </c>
      <c r="P4101">
        <v>161091</v>
      </c>
      <c r="Q4101">
        <v>278897</v>
      </c>
      <c r="R4101" t="s">
        <v>8212</v>
      </c>
      <c r="S4101" t="s">
        <v>52</v>
      </c>
      <c r="T4101" t="s">
        <v>8008</v>
      </c>
      <c r="U4101" t="s">
        <v>4692</v>
      </c>
      <c r="V4101">
        <v>10</v>
      </c>
      <c r="W4101">
        <v>57.76</v>
      </c>
      <c r="X4101">
        <v>0.18</v>
      </c>
      <c r="Y4101" t="s">
        <v>68</v>
      </c>
      <c r="Z4101">
        <v>67</v>
      </c>
      <c r="AA4101">
        <v>0.04</v>
      </c>
      <c r="AB4101">
        <v>2.63</v>
      </c>
      <c r="AC4101" t="s">
        <v>8225</v>
      </c>
      <c r="AE4101">
        <v>24301</v>
      </c>
      <c r="AF4101" t="b">
        <v>1</v>
      </c>
      <c r="AG4101">
        <v>1</v>
      </c>
      <c r="AM4101">
        <v>0</v>
      </c>
      <c r="AN4101" t="b">
        <v>0</v>
      </c>
      <c r="AO4101" t="b">
        <v>0</v>
      </c>
      <c r="AP4101" t="b">
        <v>0</v>
      </c>
      <c r="AQ4101" t="s">
        <v>96</v>
      </c>
      <c r="AR4101" t="s">
        <v>75</v>
      </c>
      <c r="AV4101" t="s">
        <v>59</v>
      </c>
    </row>
    <row r="4102" spans="1:48" x14ac:dyDescent="0.35">
      <c r="A4102" t="s">
        <v>47</v>
      </c>
      <c r="B4102">
        <v>12</v>
      </c>
      <c r="C4102">
        <v>226</v>
      </c>
      <c r="D4102">
        <v>2021</v>
      </c>
      <c r="E4102">
        <v>5</v>
      </c>
      <c r="F4102">
        <v>4</v>
      </c>
      <c r="G4102">
        <v>0</v>
      </c>
      <c r="H4102">
        <v>9</v>
      </c>
      <c r="I4102" t="s">
        <v>8226</v>
      </c>
      <c r="J4102" t="s">
        <v>49</v>
      </c>
      <c r="K4102" t="s">
        <v>7907</v>
      </c>
      <c r="L4102" t="b">
        <f t="shared" si="64"/>
        <v>0</v>
      </c>
      <c r="M4102">
        <v>231</v>
      </c>
      <c r="N4102">
        <v>36</v>
      </c>
      <c r="P4102">
        <v>161091</v>
      </c>
      <c r="Q4102">
        <v>278897</v>
      </c>
      <c r="R4102" t="s">
        <v>8212</v>
      </c>
      <c r="S4102" t="s">
        <v>52</v>
      </c>
      <c r="T4102" t="s">
        <v>8008</v>
      </c>
      <c r="U4102" t="s">
        <v>4692</v>
      </c>
      <c r="V4102">
        <v>10</v>
      </c>
      <c r="W4102">
        <v>57.76</v>
      </c>
      <c r="X4102">
        <v>0.14000000000000001</v>
      </c>
      <c r="Y4102" t="s">
        <v>68</v>
      </c>
      <c r="Z4102">
        <v>19</v>
      </c>
      <c r="AA4102">
        <v>0.01</v>
      </c>
      <c r="AB4102">
        <v>2.63</v>
      </c>
      <c r="AC4102" t="s">
        <v>8227</v>
      </c>
      <c r="AE4102">
        <v>24327</v>
      </c>
      <c r="AF4102" t="b">
        <v>1</v>
      </c>
      <c r="AG4102">
        <v>1</v>
      </c>
      <c r="AM4102">
        <v>0</v>
      </c>
      <c r="AN4102" t="b">
        <v>0</v>
      </c>
      <c r="AO4102" t="b">
        <v>0</v>
      </c>
      <c r="AP4102" t="b">
        <v>0</v>
      </c>
      <c r="AQ4102" t="s">
        <v>81</v>
      </c>
      <c r="AR4102" t="s">
        <v>58</v>
      </c>
      <c r="AV4102" t="s">
        <v>59</v>
      </c>
    </row>
    <row r="4103" spans="1:48" x14ac:dyDescent="0.35">
      <c r="A4103" t="s">
        <v>47</v>
      </c>
      <c r="B4103">
        <v>12</v>
      </c>
      <c r="C4103">
        <v>226</v>
      </c>
      <c r="D4103">
        <v>2021</v>
      </c>
      <c r="E4103">
        <v>5</v>
      </c>
      <c r="F4103">
        <v>4</v>
      </c>
      <c r="G4103">
        <v>0</v>
      </c>
      <c r="H4103">
        <v>10</v>
      </c>
      <c r="I4103" t="s">
        <v>8228</v>
      </c>
      <c r="J4103" t="s">
        <v>49</v>
      </c>
      <c r="K4103" t="s">
        <v>87</v>
      </c>
      <c r="L4103" t="b">
        <f t="shared" si="64"/>
        <v>0</v>
      </c>
      <c r="M4103">
        <v>212</v>
      </c>
      <c r="N4103">
        <v>46</v>
      </c>
      <c r="P4103">
        <v>161091</v>
      </c>
      <c r="Q4103">
        <v>278897</v>
      </c>
      <c r="R4103" t="s">
        <v>8212</v>
      </c>
      <c r="S4103" t="s">
        <v>52</v>
      </c>
      <c r="T4103" t="s">
        <v>8008</v>
      </c>
      <c r="U4103" t="s">
        <v>4692</v>
      </c>
      <c r="V4103">
        <v>10</v>
      </c>
      <c r="W4103">
        <v>57.76</v>
      </c>
      <c r="X4103">
        <v>0.13</v>
      </c>
      <c r="Y4103" t="s">
        <v>68</v>
      </c>
      <c r="Z4103">
        <v>10</v>
      </c>
      <c r="AA4103">
        <v>0.01</v>
      </c>
      <c r="AB4103">
        <v>2.63</v>
      </c>
      <c r="AC4103" t="s">
        <v>8229</v>
      </c>
      <c r="AE4103">
        <v>10809</v>
      </c>
      <c r="AF4103" t="b">
        <v>1</v>
      </c>
      <c r="AG4103">
        <v>1</v>
      </c>
      <c r="AM4103">
        <v>0</v>
      </c>
      <c r="AN4103" t="b">
        <v>0</v>
      </c>
      <c r="AO4103" t="b">
        <v>0</v>
      </c>
      <c r="AP4103" t="b">
        <v>0</v>
      </c>
      <c r="AQ4103" t="s">
        <v>117</v>
      </c>
      <c r="AR4103" t="s">
        <v>58</v>
      </c>
      <c r="AS4103" t="s">
        <v>147</v>
      </c>
      <c r="AV4103" t="s">
        <v>59</v>
      </c>
    </row>
    <row r="4104" spans="1:48" x14ac:dyDescent="0.35">
      <c r="A4104" t="s">
        <v>47</v>
      </c>
      <c r="B4104">
        <v>12</v>
      </c>
      <c r="C4104">
        <v>226</v>
      </c>
      <c r="D4104">
        <v>2021</v>
      </c>
      <c r="E4104">
        <v>5</v>
      </c>
      <c r="F4104">
        <v>4</v>
      </c>
      <c r="G4104">
        <v>0</v>
      </c>
      <c r="H4104">
        <v>11</v>
      </c>
      <c r="I4104" t="s">
        <v>8230</v>
      </c>
      <c r="J4104" t="s">
        <v>49</v>
      </c>
      <c r="K4104" t="s">
        <v>87</v>
      </c>
      <c r="L4104" t="b">
        <f t="shared" si="64"/>
        <v>0</v>
      </c>
      <c r="M4104">
        <v>202</v>
      </c>
      <c r="N4104">
        <v>25</v>
      </c>
      <c r="P4104">
        <v>161091</v>
      </c>
      <c r="Q4104">
        <v>278897</v>
      </c>
      <c r="R4104" t="s">
        <v>8212</v>
      </c>
      <c r="S4104" t="s">
        <v>52</v>
      </c>
      <c r="T4104" t="s">
        <v>8008</v>
      </c>
      <c r="U4104" t="s">
        <v>4692</v>
      </c>
      <c r="V4104">
        <v>10</v>
      </c>
      <c r="W4104">
        <v>57.76</v>
      </c>
      <c r="X4104">
        <v>0.13</v>
      </c>
      <c r="Y4104" t="s">
        <v>68</v>
      </c>
      <c r="Z4104">
        <v>0</v>
      </c>
      <c r="AA4104">
        <v>0</v>
      </c>
      <c r="AB4104">
        <v>2.63</v>
      </c>
      <c r="AC4104" t="s">
        <v>8231</v>
      </c>
      <c r="AE4104">
        <v>10809</v>
      </c>
      <c r="AF4104" t="b">
        <v>1</v>
      </c>
      <c r="AG4104">
        <v>1</v>
      </c>
      <c r="AM4104">
        <v>0</v>
      </c>
      <c r="AN4104" t="b">
        <v>0</v>
      </c>
      <c r="AO4104" t="b">
        <v>0</v>
      </c>
      <c r="AP4104" t="b">
        <v>0</v>
      </c>
      <c r="AQ4104" t="s">
        <v>85</v>
      </c>
      <c r="AR4104" t="s">
        <v>89</v>
      </c>
      <c r="AS4104" t="s">
        <v>157</v>
      </c>
      <c r="AV4104" t="s">
        <v>59</v>
      </c>
    </row>
    <row r="4105" spans="1:48" x14ac:dyDescent="0.35">
      <c r="A4105" t="s">
        <v>47</v>
      </c>
      <c r="B4105">
        <v>12</v>
      </c>
      <c r="C4105">
        <v>227</v>
      </c>
      <c r="D4105">
        <v>2021</v>
      </c>
      <c r="E4105">
        <v>5</v>
      </c>
      <c r="F4105">
        <v>4</v>
      </c>
      <c r="G4105">
        <v>0</v>
      </c>
      <c r="H4105">
        <v>1</v>
      </c>
      <c r="I4105" t="s">
        <v>8232</v>
      </c>
      <c r="J4105" t="s">
        <v>49</v>
      </c>
      <c r="K4105" t="s">
        <v>102</v>
      </c>
      <c r="L4105" t="str">
        <f t="shared" si="64"/>
        <v>DMKPlus</v>
      </c>
      <c r="M4105">
        <v>75902</v>
      </c>
      <c r="N4105">
        <v>61</v>
      </c>
      <c r="P4105">
        <v>192522</v>
      </c>
      <c r="Q4105">
        <v>280685</v>
      </c>
      <c r="R4105" t="s">
        <v>8233</v>
      </c>
      <c r="S4105" t="s">
        <v>52</v>
      </c>
      <c r="T4105" t="s">
        <v>8008</v>
      </c>
      <c r="U4105" t="s">
        <v>4692</v>
      </c>
      <c r="V4105">
        <v>15</v>
      </c>
      <c r="W4105">
        <v>68.59</v>
      </c>
      <c r="X4105">
        <v>39.43</v>
      </c>
      <c r="Y4105" t="s">
        <v>55</v>
      </c>
      <c r="Z4105">
        <v>16486</v>
      </c>
      <c r="AA4105">
        <v>8.56</v>
      </c>
      <c r="AB4105">
        <v>3.33</v>
      </c>
      <c r="AC4105" t="s">
        <v>8234</v>
      </c>
      <c r="AE4105">
        <v>3482</v>
      </c>
      <c r="AF4105" t="b">
        <v>1</v>
      </c>
      <c r="AG4105">
        <v>1</v>
      </c>
      <c r="AM4105">
        <v>1</v>
      </c>
      <c r="AN4105" t="b">
        <v>0</v>
      </c>
      <c r="AO4105" t="b">
        <v>0</v>
      </c>
      <c r="AP4105" t="b">
        <v>0</v>
      </c>
      <c r="AV4105" t="s">
        <v>59</v>
      </c>
    </row>
    <row r="4106" spans="1:48" x14ac:dyDescent="0.35">
      <c r="A4106" t="s">
        <v>47</v>
      </c>
      <c r="B4106">
        <v>12</v>
      </c>
      <c r="C4106">
        <v>227</v>
      </c>
      <c r="D4106">
        <v>2021</v>
      </c>
      <c r="E4106">
        <v>5</v>
      </c>
      <c r="F4106">
        <v>4</v>
      </c>
      <c r="G4106">
        <v>0</v>
      </c>
      <c r="H4106">
        <v>2</v>
      </c>
      <c r="I4106" t="s">
        <v>8235</v>
      </c>
      <c r="J4106" t="s">
        <v>49</v>
      </c>
      <c r="K4106" t="s">
        <v>109</v>
      </c>
      <c r="L4106" t="str">
        <f t="shared" si="64"/>
        <v>ADMKPlus</v>
      </c>
      <c r="M4106">
        <v>59416</v>
      </c>
      <c r="N4106">
        <v>59</v>
      </c>
      <c r="P4106">
        <v>192522</v>
      </c>
      <c r="Q4106">
        <v>280685</v>
      </c>
      <c r="R4106" t="s">
        <v>8233</v>
      </c>
      <c r="S4106" t="s">
        <v>52</v>
      </c>
      <c r="T4106" t="s">
        <v>8008</v>
      </c>
      <c r="U4106" t="s">
        <v>4692</v>
      </c>
      <c r="V4106">
        <v>15</v>
      </c>
      <c r="W4106">
        <v>68.59</v>
      </c>
      <c r="X4106">
        <v>30.86</v>
      </c>
      <c r="Y4106" t="s">
        <v>55</v>
      </c>
      <c r="Z4106">
        <v>27546</v>
      </c>
      <c r="AA4106">
        <v>14.31</v>
      </c>
      <c r="AB4106">
        <v>3.33</v>
      </c>
      <c r="AC4106" t="s">
        <v>8236</v>
      </c>
      <c r="AE4106">
        <v>930</v>
      </c>
      <c r="AF4106" t="b">
        <v>1</v>
      </c>
      <c r="AG4106">
        <v>1</v>
      </c>
      <c r="AM4106">
        <v>0</v>
      </c>
      <c r="AN4106" t="b">
        <v>0</v>
      </c>
      <c r="AO4106" t="b">
        <v>0</v>
      </c>
      <c r="AP4106" t="b">
        <v>0</v>
      </c>
      <c r="AQ4106" t="s">
        <v>57</v>
      </c>
      <c r="AR4106" t="s">
        <v>58</v>
      </c>
      <c r="AT4106" t="s">
        <v>71</v>
      </c>
      <c r="AV4106" t="s">
        <v>59</v>
      </c>
    </row>
    <row r="4107" spans="1:48" x14ac:dyDescent="0.35">
      <c r="A4107" t="s">
        <v>47</v>
      </c>
      <c r="B4107">
        <v>12</v>
      </c>
      <c r="C4107">
        <v>227</v>
      </c>
      <c r="D4107">
        <v>2021</v>
      </c>
      <c r="E4107">
        <v>5</v>
      </c>
      <c r="F4107">
        <v>4</v>
      </c>
      <c r="G4107">
        <v>0</v>
      </c>
      <c r="H4107">
        <v>3</v>
      </c>
      <c r="I4107" t="s">
        <v>8237</v>
      </c>
      <c r="J4107" t="s">
        <v>49</v>
      </c>
      <c r="K4107" t="s">
        <v>119</v>
      </c>
      <c r="L4107" t="str">
        <f t="shared" si="64"/>
        <v>ADMKPlus</v>
      </c>
      <c r="M4107">
        <v>31870</v>
      </c>
      <c r="N4107">
        <v>48</v>
      </c>
      <c r="P4107">
        <v>192522</v>
      </c>
      <c r="Q4107">
        <v>280685</v>
      </c>
      <c r="R4107" t="s">
        <v>8233</v>
      </c>
      <c r="S4107" t="s">
        <v>52</v>
      </c>
      <c r="T4107" t="s">
        <v>8008</v>
      </c>
      <c r="U4107" t="s">
        <v>4692</v>
      </c>
      <c r="V4107">
        <v>15</v>
      </c>
      <c r="W4107">
        <v>68.59</v>
      </c>
      <c r="X4107">
        <v>16.55</v>
      </c>
      <c r="Y4107" t="s">
        <v>68</v>
      </c>
      <c r="Z4107">
        <v>14216</v>
      </c>
      <c r="AA4107">
        <v>7.38</v>
      </c>
      <c r="AB4107">
        <v>3.33</v>
      </c>
      <c r="AC4107" t="s">
        <v>8238</v>
      </c>
      <c r="AE4107">
        <v>24338</v>
      </c>
      <c r="AF4107" t="b">
        <v>1</v>
      </c>
      <c r="AG4107">
        <v>1</v>
      </c>
      <c r="AM4107">
        <v>0</v>
      </c>
      <c r="AN4107" t="b">
        <v>0</v>
      </c>
      <c r="AO4107" t="b">
        <v>0</v>
      </c>
      <c r="AP4107" t="b">
        <v>0</v>
      </c>
      <c r="AQ4107" t="s">
        <v>96</v>
      </c>
      <c r="AR4107" t="s">
        <v>58</v>
      </c>
      <c r="AS4107" t="s">
        <v>213</v>
      </c>
      <c r="AV4107" t="s">
        <v>59</v>
      </c>
    </row>
    <row r="4108" spans="1:48" x14ac:dyDescent="0.35">
      <c r="A4108" t="s">
        <v>47</v>
      </c>
      <c r="B4108">
        <v>12</v>
      </c>
      <c r="C4108">
        <v>227</v>
      </c>
      <c r="D4108">
        <v>2021</v>
      </c>
      <c r="E4108">
        <v>5</v>
      </c>
      <c r="F4108">
        <v>4</v>
      </c>
      <c r="G4108">
        <v>0</v>
      </c>
      <c r="H4108">
        <v>4</v>
      </c>
      <c r="I4108" t="s">
        <v>3461</v>
      </c>
      <c r="J4108" t="s">
        <v>49</v>
      </c>
      <c r="K4108" t="s">
        <v>67</v>
      </c>
      <c r="L4108" t="b">
        <f t="shared" si="64"/>
        <v>0</v>
      </c>
      <c r="M4108">
        <v>17654</v>
      </c>
      <c r="N4108">
        <v>35</v>
      </c>
      <c r="P4108">
        <v>192522</v>
      </c>
      <c r="Q4108">
        <v>280685</v>
      </c>
      <c r="R4108" t="s">
        <v>8233</v>
      </c>
      <c r="S4108" t="s">
        <v>52</v>
      </c>
      <c r="T4108" t="s">
        <v>8008</v>
      </c>
      <c r="U4108" t="s">
        <v>4692</v>
      </c>
      <c r="V4108">
        <v>15</v>
      </c>
      <c r="W4108">
        <v>68.59</v>
      </c>
      <c r="X4108">
        <v>9.17</v>
      </c>
      <c r="Y4108" t="s">
        <v>68</v>
      </c>
      <c r="Z4108">
        <v>16117</v>
      </c>
      <c r="AA4108">
        <v>8.3699999999999992</v>
      </c>
      <c r="AB4108">
        <v>3.33</v>
      </c>
      <c r="AC4108" t="s">
        <v>8239</v>
      </c>
      <c r="AE4108">
        <v>5533</v>
      </c>
      <c r="AF4108" t="b">
        <v>1</v>
      </c>
      <c r="AG4108">
        <v>1</v>
      </c>
      <c r="AM4108">
        <v>0</v>
      </c>
      <c r="AN4108" t="b">
        <v>0</v>
      </c>
      <c r="AO4108" t="b">
        <v>0</v>
      </c>
      <c r="AP4108" t="b">
        <v>0</v>
      </c>
      <c r="AQ4108" t="s">
        <v>70</v>
      </c>
      <c r="AR4108" t="s">
        <v>89</v>
      </c>
      <c r="AV4108" t="s">
        <v>59</v>
      </c>
    </row>
    <row r="4109" spans="1:48" x14ac:dyDescent="0.35">
      <c r="A4109" t="s">
        <v>47</v>
      </c>
      <c r="B4109">
        <v>12</v>
      </c>
      <c r="C4109">
        <v>227</v>
      </c>
      <c r="D4109">
        <v>2021</v>
      </c>
      <c r="E4109">
        <v>5</v>
      </c>
      <c r="F4109">
        <v>4</v>
      </c>
      <c r="G4109">
        <v>0</v>
      </c>
      <c r="H4109">
        <v>5</v>
      </c>
      <c r="I4109" t="s">
        <v>76</v>
      </c>
      <c r="K4109" t="s">
        <v>77</v>
      </c>
      <c r="L4109" t="b">
        <f t="shared" si="64"/>
        <v>0</v>
      </c>
      <c r="M4109">
        <v>1537</v>
      </c>
      <c r="P4109">
        <v>192522</v>
      </c>
      <c r="Q4109">
        <v>280685</v>
      </c>
      <c r="R4109" t="s">
        <v>8233</v>
      </c>
      <c r="S4109" t="s">
        <v>52</v>
      </c>
      <c r="T4109" t="s">
        <v>8008</v>
      </c>
      <c r="U4109" t="s">
        <v>4692</v>
      </c>
      <c r="V4109">
        <v>15</v>
      </c>
      <c r="W4109">
        <v>68.59</v>
      </c>
      <c r="X4109">
        <v>0.8</v>
      </c>
      <c r="Z4109">
        <v>383</v>
      </c>
      <c r="AA4109">
        <v>0.2</v>
      </c>
      <c r="AB4109">
        <v>3.33</v>
      </c>
      <c r="AE4109">
        <v>5897</v>
      </c>
      <c r="AF4109" t="b">
        <v>1</v>
      </c>
      <c r="AV4109" t="s">
        <v>59</v>
      </c>
    </row>
    <row r="4110" spans="1:48" x14ac:dyDescent="0.35">
      <c r="A4110" t="s">
        <v>47</v>
      </c>
      <c r="B4110">
        <v>12</v>
      </c>
      <c r="C4110">
        <v>227</v>
      </c>
      <c r="D4110">
        <v>2021</v>
      </c>
      <c r="E4110">
        <v>5</v>
      </c>
      <c r="F4110">
        <v>4</v>
      </c>
      <c r="G4110">
        <v>0</v>
      </c>
      <c r="H4110">
        <v>6</v>
      </c>
      <c r="I4110" t="s">
        <v>8240</v>
      </c>
      <c r="J4110" t="s">
        <v>49</v>
      </c>
      <c r="K4110" t="s">
        <v>87</v>
      </c>
      <c r="L4110" t="b">
        <f t="shared" si="64"/>
        <v>0</v>
      </c>
      <c r="M4110">
        <v>1154</v>
      </c>
      <c r="N4110">
        <v>33</v>
      </c>
      <c r="P4110">
        <v>192522</v>
      </c>
      <c r="Q4110">
        <v>280685</v>
      </c>
      <c r="R4110" t="s">
        <v>8233</v>
      </c>
      <c r="S4110" t="s">
        <v>52</v>
      </c>
      <c r="T4110" t="s">
        <v>8008</v>
      </c>
      <c r="U4110" t="s">
        <v>4692</v>
      </c>
      <c r="V4110">
        <v>15</v>
      </c>
      <c r="W4110">
        <v>68.59</v>
      </c>
      <c r="X4110">
        <v>0.6</v>
      </c>
      <c r="Y4110" t="s">
        <v>68</v>
      </c>
      <c r="Z4110">
        <v>341</v>
      </c>
      <c r="AA4110">
        <v>0.18</v>
      </c>
      <c r="AB4110">
        <v>3.33</v>
      </c>
      <c r="AC4110" t="s">
        <v>8241</v>
      </c>
      <c r="AE4110">
        <v>10809</v>
      </c>
      <c r="AF4110" t="b">
        <v>1</v>
      </c>
      <c r="AG4110">
        <v>1</v>
      </c>
      <c r="AM4110">
        <v>0</v>
      </c>
      <c r="AN4110" t="b">
        <v>0</v>
      </c>
      <c r="AO4110" t="b">
        <v>0</v>
      </c>
      <c r="AP4110" t="b">
        <v>0</v>
      </c>
      <c r="AQ4110" t="s">
        <v>81</v>
      </c>
      <c r="AR4110" t="s">
        <v>106</v>
      </c>
      <c r="AS4110" t="s">
        <v>107</v>
      </c>
      <c r="AV4110" t="s">
        <v>59</v>
      </c>
    </row>
    <row r="4111" spans="1:48" x14ac:dyDescent="0.35">
      <c r="A4111" t="s">
        <v>47</v>
      </c>
      <c r="B4111">
        <v>12</v>
      </c>
      <c r="C4111">
        <v>227</v>
      </c>
      <c r="D4111">
        <v>2021</v>
      </c>
      <c r="E4111">
        <v>5</v>
      </c>
      <c r="F4111">
        <v>4</v>
      </c>
      <c r="G4111">
        <v>0</v>
      </c>
      <c r="H4111">
        <v>7</v>
      </c>
      <c r="I4111" t="s">
        <v>8242</v>
      </c>
      <c r="J4111" t="s">
        <v>49</v>
      </c>
      <c r="K4111" t="s">
        <v>87</v>
      </c>
      <c r="L4111" t="b">
        <f t="shared" si="64"/>
        <v>0</v>
      </c>
      <c r="M4111">
        <v>813</v>
      </c>
      <c r="N4111">
        <v>33</v>
      </c>
      <c r="P4111">
        <v>192522</v>
      </c>
      <c r="Q4111">
        <v>280685</v>
      </c>
      <c r="R4111" t="s">
        <v>8233</v>
      </c>
      <c r="S4111" t="s">
        <v>52</v>
      </c>
      <c r="T4111" t="s">
        <v>8008</v>
      </c>
      <c r="U4111" t="s">
        <v>4692</v>
      </c>
      <c r="V4111">
        <v>15</v>
      </c>
      <c r="W4111">
        <v>68.59</v>
      </c>
      <c r="X4111">
        <v>0.42</v>
      </c>
      <c r="Y4111" t="s">
        <v>68</v>
      </c>
      <c r="Z4111">
        <v>113</v>
      </c>
      <c r="AA4111">
        <v>0.06</v>
      </c>
      <c r="AB4111">
        <v>3.33</v>
      </c>
      <c r="AC4111" t="s">
        <v>8243</v>
      </c>
      <c r="AE4111">
        <v>10809</v>
      </c>
      <c r="AF4111" t="b">
        <v>1</v>
      </c>
      <c r="AG4111">
        <v>1</v>
      </c>
      <c r="AM4111">
        <v>0</v>
      </c>
      <c r="AN4111" t="b">
        <v>0</v>
      </c>
      <c r="AO4111" t="b">
        <v>0</v>
      </c>
      <c r="AP4111" t="b">
        <v>0</v>
      </c>
      <c r="AQ4111" t="s">
        <v>85</v>
      </c>
      <c r="AR4111" t="s">
        <v>75</v>
      </c>
      <c r="AV4111" t="s">
        <v>59</v>
      </c>
    </row>
    <row r="4112" spans="1:48" x14ac:dyDescent="0.35">
      <c r="A4112" t="s">
        <v>47</v>
      </c>
      <c r="B4112">
        <v>12</v>
      </c>
      <c r="C4112">
        <v>227</v>
      </c>
      <c r="D4112">
        <v>2021</v>
      </c>
      <c r="E4112">
        <v>5</v>
      </c>
      <c r="F4112">
        <v>4</v>
      </c>
      <c r="G4112">
        <v>0</v>
      </c>
      <c r="H4112">
        <v>8</v>
      </c>
      <c r="I4112" t="s">
        <v>8244</v>
      </c>
      <c r="J4112" t="s">
        <v>66</v>
      </c>
      <c r="K4112" t="s">
        <v>79</v>
      </c>
      <c r="L4112" t="b">
        <f t="shared" si="64"/>
        <v>0</v>
      </c>
      <c r="M4112">
        <v>700</v>
      </c>
      <c r="N4112">
        <v>35</v>
      </c>
      <c r="P4112">
        <v>192522</v>
      </c>
      <c r="Q4112">
        <v>280685</v>
      </c>
      <c r="R4112" t="s">
        <v>8233</v>
      </c>
      <c r="S4112" t="s">
        <v>52</v>
      </c>
      <c r="T4112" t="s">
        <v>8008</v>
      </c>
      <c r="U4112" t="s">
        <v>4692</v>
      </c>
      <c r="V4112">
        <v>15</v>
      </c>
      <c r="W4112">
        <v>68.59</v>
      </c>
      <c r="X4112">
        <v>0.36</v>
      </c>
      <c r="Y4112" t="s">
        <v>68</v>
      </c>
      <c r="Z4112">
        <v>75</v>
      </c>
      <c r="AA4112">
        <v>0.04</v>
      </c>
      <c r="AB4112">
        <v>3.33</v>
      </c>
      <c r="AC4112" t="s">
        <v>8245</v>
      </c>
      <c r="AE4112">
        <v>16651</v>
      </c>
      <c r="AF4112" t="b">
        <v>1</v>
      </c>
      <c r="AG4112">
        <v>1</v>
      </c>
      <c r="AM4112">
        <v>0</v>
      </c>
      <c r="AN4112" t="b">
        <v>0</v>
      </c>
      <c r="AO4112" t="b">
        <v>0</v>
      </c>
      <c r="AP4112" t="b">
        <v>0</v>
      </c>
      <c r="AQ4112" t="s">
        <v>117</v>
      </c>
      <c r="AR4112" t="s">
        <v>71</v>
      </c>
      <c r="AV4112" t="s">
        <v>59</v>
      </c>
    </row>
    <row r="4113" spans="1:48" x14ac:dyDescent="0.35">
      <c r="A4113" t="s">
        <v>47</v>
      </c>
      <c r="B4113">
        <v>12</v>
      </c>
      <c r="C4113">
        <v>227</v>
      </c>
      <c r="D4113">
        <v>2021</v>
      </c>
      <c r="E4113">
        <v>5</v>
      </c>
      <c r="F4113">
        <v>4</v>
      </c>
      <c r="G4113">
        <v>0</v>
      </c>
      <c r="H4113">
        <v>9</v>
      </c>
      <c r="I4113" t="s">
        <v>8246</v>
      </c>
      <c r="J4113" t="s">
        <v>49</v>
      </c>
      <c r="K4113" t="s">
        <v>87</v>
      </c>
      <c r="L4113" t="b">
        <f t="shared" si="64"/>
        <v>0</v>
      </c>
      <c r="M4113">
        <v>625</v>
      </c>
      <c r="N4113">
        <v>35</v>
      </c>
      <c r="P4113">
        <v>192522</v>
      </c>
      <c r="Q4113">
        <v>280685</v>
      </c>
      <c r="R4113" t="s">
        <v>8233</v>
      </c>
      <c r="S4113" t="s">
        <v>52</v>
      </c>
      <c r="T4113" t="s">
        <v>8008</v>
      </c>
      <c r="U4113" t="s">
        <v>4692</v>
      </c>
      <c r="V4113">
        <v>15</v>
      </c>
      <c r="W4113">
        <v>68.59</v>
      </c>
      <c r="X4113">
        <v>0.32</v>
      </c>
      <c r="Y4113" t="s">
        <v>68</v>
      </c>
      <c r="Z4113">
        <v>128</v>
      </c>
      <c r="AA4113">
        <v>7.0000000000000007E-2</v>
      </c>
      <c r="AB4113">
        <v>3.33</v>
      </c>
      <c r="AC4113" t="s">
        <v>8247</v>
      </c>
      <c r="AE4113">
        <v>10809</v>
      </c>
      <c r="AF4113" t="b">
        <v>1</v>
      </c>
      <c r="AG4113">
        <v>1</v>
      </c>
      <c r="AM4113">
        <v>0</v>
      </c>
      <c r="AN4113" t="b">
        <v>0</v>
      </c>
      <c r="AO4113" t="b">
        <v>0</v>
      </c>
      <c r="AP4113" t="b">
        <v>0</v>
      </c>
      <c r="AV4113" t="s">
        <v>59</v>
      </c>
    </row>
    <row r="4114" spans="1:48" x14ac:dyDescent="0.35">
      <c r="A4114" t="s">
        <v>47</v>
      </c>
      <c r="B4114">
        <v>12</v>
      </c>
      <c r="C4114">
        <v>227</v>
      </c>
      <c r="D4114">
        <v>2021</v>
      </c>
      <c r="E4114">
        <v>5</v>
      </c>
      <c r="F4114">
        <v>4</v>
      </c>
      <c r="G4114">
        <v>0</v>
      </c>
      <c r="H4114">
        <v>10</v>
      </c>
      <c r="I4114" t="s">
        <v>8248</v>
      </c>
      <c r="J4114" t="s">
        <v>49</v>
      </c>
      <c r="K4114" t="s">
        <v>8249</v>
      </c>
      <c r="L4114" t="b">
        <f t="shared" si="64"/>
        <v>0</v>
      </c>
      <c r="M4114">
        <v>497</v>
      </c>
      <c r="N4114">
        <v>68</v>
      </c>
      <c r="P4114">
        <v>192522</v>
      </c>
      <c r="Q4114">
        <v>280685</v>
      </c>
      <c r="R4114" t="s">
        <v>8233</v>
      </c>
      <c r="S4114" t="s">
        <v>52</v>
      </c>
      <c r="T4114" t="s">
        <v>8008</v>
      </c>
      <c r="U4114" t="s">
        <v>4692</v>
      </c>
      <c r="V4114">
        <v>15</v>
      </c>
      <c r="W4114">
        <v>68.59</v>
      </c>
      <c r="X4114">
        <v>0.26</v>
      </c>
      <c r="Y4114" t="s">
        <v>68</v>
      </c>
      <c r="Z4114">
        <v>43</v>
      </c>
      <c r="AA4114">
        <v>0.02</v>
      </c>
      <c r="AB4114">
        <v>3.33</v>
      </c>
      <c r="AC4114" t="s">
        <v>8250</v>
      </c>
      <c r="AE4114">
        <v>24328</v>
      </c>
      <c r="AF4114" t="b">
        <v>1</v>
      </c>
      <c r="AG4114">
        <v>1</v>
      </c>
      <c r="AM4114">
        <v>0</v>
      </c>
      <c r="AN4114" t="b">
        <v>0</v>
      </c>
      <c r="AO4114" t="b">
        <v>0</v>
      </c>
      <c r="AP4114" t="b">
        <v>0</v>
      </c>
      <c r="AQ4114" t="s">
        <v>548</v>
      </c>
      <c r="AR4114" t="s">
        <v>58</v>
      </c>
      <c r="AS4114" t="s">
        <v>147</v>
      </c>
      <c r="AT4114" t="s">
        <v>71</v>
      </c>
      <c r="AV4114" t="s">
        <v>59</v>
      </c>
    </row>
    <row r="4115" spans="1:48" x14ac:dyDescent="0.35">
      <c r="A4115" t="s">
        <v>47</v>
      </c>
      <c r="B4115">
        <v>12</v>
      </c>
      <c r="C4115">
        <v>227</v>
      </c>
      <c r="D4115">
        <v>2021</v>
      </c>
      <c r="E4115">
        <v>5</v>
      </c>
      <c r="F4115">
        <v>4</v>
      </c>
      <c r="G4115">
        <v>0</v>
      </c>
      <c r="H4115">
        <v>11</v>
      </c>
      <c r="I4115" t="s">
        <v>8251</v>
      </c>
      <c r="J4115" t="s">
        <v>49</v>
      </c>
      <c r="K4115" t="s">
        <v>87</v>
      </c>
      <c r="L4115" t="b">
        <f t="shared" si="64"/>
        <v>0</v>
      </c>
      <c r="M4115">
        <v>454</v>
      </c>
      <c r="N4115">
        <v>33</v>
      </c>
      <c r="P4115">
        <v>192522</v>
      </c>
      <c r="Q4115">
        <v>280685</v>
      </c>
      <c r="R4115" t="s">
        <v>8233</v>
      </c>
      <c r="S4115" t="s">
        <v>52</v>
      </c>
      <c r="T4115" t="s">
        <v>8008</v>
      </c>
      <c r="U4115" t="s">
        <v>4692</v>
      </c>
      <c r="V4115">
        <v>15</v>
      </c>
      <c r="W4115">
        <v>68.59</v>
      </c>
      <c r="X4115">
        <v>0.24</v>
      </c>
      <c r="Y4115" t="s">
        <v>68</v>
      </c>
      <c r="Z4115">
        <v>13</v>
      </c>
      <c r="AA4115">
        <v>0.01</v>
      </c>
      <c r="AB4115">
        <v>3.33</v>
      </c>
      <c r="AC4115" t="s">
        <v>8252</v>
      </c>
      <c r="AE4115">
        <v>10809</v>
      </c>
      <c r="AF4115" t="b">
        <v>1</v>
      </c>
      <c r="AG4115">
        <v>1</v>
      </c>
      <c r="AM4115">
        <v>0</v>
      </c>
      <c r="AN4115" t="b">
        <v>0</v>
      </c>
      <c r="AO4115" t="b">
        <v>0</v>
      </c>
      <c r="AP4115" t="b">
        <v>0</v>
      </c>
      <c r="AQ4115" t="s">
        <v>111</v>
      </c>
      <c r="AR4115" t="s">
        <v>125</v>
      </c>
      <c r="AS4115" t="s">
        <v>814</v>
      </c>
      <c r="AV4115" t="s">
        <v>59</v>
      </c>
    </row>
    <row r="4116" spans="1:48" x14ac:dyDescent="0.35">
      <c r="A4116" t="s">
        <v>47</v>
      </c>
      <c r="B4116">
        <v>12</v>
      </c>
      <c r="C4116">
        <v>227</v>
      </c>
      <c r="D4116">
        <v>2021</v>
      </c>
      <c r="E4116">
        <v>5</v>
      </c>
      <c r="F4116">
        <v>4</v>
      </c>
      <c r="G4116">
        <v>0</v>
      </c>
      <c r="H4116">
        <v>12</v>
      </c>
      <c r="I4116" t="s">
        <v>8253</v>
      </c>
      <c r="J4116" t="s">
        <v>49</v>
      </c>
      <c r="K4116" t="s">
        <v>7491</v>
      </c>
      <c r="L4116" t="b">
        <f t="shared" si="64"/>
        <v>0</v>
      </c>
      <c r="M4116">
        <v>441</v>
      </c>
      <c r="N4116">
        <v>33</v>
      </c>
      <c r="P4116">
        <v>192522</v>
      </c>
      <c r="Q4116">
        <v>280685</v>
      </c>
      <c r="R4116" t="s">
        <v>8233</v>
      </c>
      <c r="S4116" t="s">
        <v>52</v>
      </c>
      <c r="T4116" t="s">
        <v>8008</v>
      </c>
      <c r="U4116" t="s">
        <v>4692</v>
      </c>
      <c r="V4116">
        <v>15</v>
      </c>
      <c r="W4116">
        <v>68.59</v>
      </c>
      <c r="X4116">
        <v>0.23</v>
      </c>
      <c r="Y4116" t="s">
        <v>68</v>
      </c>
      <c r="Z4116">
        <v>5</v>
      </c>
      <c r="AA4116">
        <v>0</v>
      </c>
      <c r="AB4116">
        <v>3.33</v>
      </c>
      <c r="AC4116" t="s">
        <v>8254</v>
      </c>
      <c r="AE4116">
        <v>24417</v>
      </c>
      <c r="AF4116" t="b">
        <v>1</v>
      </c>
      <c r="AG4116">
        <v>1</v>
      </c>
      <c r="AM4116">
        <v>0</v>
      </c>
      <c r="AN4116" t="b">
        <v>0</v>
      </c>
      <c r="AO4116" t="b">
        <v>0</v>
      </c>
      <c r="AP4116" t="b">
        <v>0</v>
      </c>
      <c r="AQ4116" t="s">
        <v>117</v>
      </c>
      <c r="AR4116" t="s">
        <v>89</v>
      </c>
      <c r="AV4116" t="s">
        <v>59</v>
      </c>
    </row>
    <row r="4117" spans="1:48" x14ac:dyDescent="0.35">
      <c r="A4117" t="s">
        <v>47</v>
      </c>
      <c r="B4117">
        <v>12</v>
      </c>
      <c r="C4117">
        <v>227</v>
      </c>
      <c r="D4117">
        <v>2021</v>
      </c>
      <c r="E4117">
        <v>5</v>
      </c>
      <c r="F4117">
        <v>4</v>
      </c>
      <c r="G4117">
        <v>0</v>
      </c>
      <c r="H4117">
        <v>13</v>
      </c>
      <c r="I4117" t="s">
        <v>8255</v>
      </c>
      <c r="J4117" t="s">
        <v>49</v>
      </c>
      <c r="K4117" t="s">
        <v>87</v>
      </c>
      <c r="L4117" t="b">
        <f t="shared" si="64"/>
        <v>0</v>
      </c>
      <c r="M4117">
        <v>436</v>
      </c>
      <c r="N4117">
        <v>32</v>
      </c>
      <c r="P4117">
        <v>192522</v>
      </c>
      <c r="Q4117">
        <v>280685</v>
      </c>
      <c r="R4117" t="s">
        <v>8233</v>
      </c>
      <c r="S4117" t="s">
        <v>52</v>
      </c>
      <c r="T4117" t="s">
        <v>8008</v>
      </c>
      <c r="U4117" t="s">
        <v>4692</v>
      </c>
      <c r="V4117">
        <v>15</v>
      </c>
      <c r="W4117">
        <v>68.59</v>
      </c>
      <c r="X4117">
        <v>0.23</v>
      </c>
      <c r="Y4117" t="s">
        <v>68</v>
      </c>
      <c r="Z4117">
        <v>4</v>
      </c>
      <c r="AA4117">
        <v>0</v>
      </c>
      <c r="AB4117">
        <v>3.33</v>
      </c>
      <c r="AC4117" t="s">
        <v>8256</v>
      </c>
      <c r="AE4117">
        <v>10809</v>
      </c>
      <c r="AF4117" t="b">
        <v>1</v>
      </c>
      <c r="AG4117">
        <v>1</v>
      </c>
      <c r="AM4117">
        <v>0</v>
      </c>
      <c r="AN4117" t="b">
        <v>0</v>
      </c>
      <c r="AO4117" t="b">
        <v>0</v>
      </c>
      <c r="AP4117" t="b">
        <v>0</v>
      </c>
      <c r="AQ4117" t="s">
        <v>96</v>
      </c>
      <c r="AR4117" t="s">
        <v>58</v>
      </c>
      <c r="AV4117" t="s">
        <v>59</v>
      </c>
    </row>
    <row r="4118" spans="1:48" x14ac:dyDescent="0.35">
      <c r="A4118" t="s">
        <v>47</v>
      </c>
      <c r="B4118">
        <v>12</v>
      </c>
      <c r="C4118">
        <v>227</v>
      </c>
      <c r="D4118">
        <v>2021</v>
      </c>
      <c r="E4118">
        <v>5</v>
      </c>
      <c r="F4118">
        <v>4</v>
      </c>
      <c r="G4118">
        <v>0</v>
      </c>
      <c r="H4118">
        <v>14</v>
      </c>
      <c r="I4118" t="s">
        <v>8257</v>
      </c>
      <c r="J4118" t="s">
        <v>49</v>
      </c>
      <c r="K4118" t="s">
        <v>87</v>
      </c>
      <c r="L4118" t="b">
        <f t="shared" si="64"/>
        <v>0</v>
      </c>
      <c r="M4118">
        <v>432</v>
      </c>
      <c r="N4118">
        <v>37</v>
      </c>
      <c r="P4118">
        <v>192522</v>
      </c>
      <c r="Q4118">
        <v>280685</v>
      </c>
      <c r="R4118" t="s">
        <v>8233</v>
      </c>
      <c r="S4118" t="s">
        <v>52</v>
      </c>
      <c r="T4118" t="s">
        <v>8008</v>
      </c>
      <c r="U4118" t="s">
        <v>4692</v>
      </c>
      <c r="V4118">
        <v>15</v>
      </c>
      <c r="W4118">
        <v>68.59</v>
      </c>
      <c r="X4118">
        <v>0.22</v>
      </c>
      <c r="Y4118" t="s">
        <v>68</v>
      </c>
      <c r="Z4118">
        <v>2</v>
      </c>
      <c r="AA4118">
        <v>0</v>
      </c>
      <c r="AB4118">
        <v>3.33</v>
      </c>
      <c r="AC4118" t="s">
        <v>8258</v>
      </c>
      <c r="AE4118">
        <v>10809</v>
      </c>
      <c r="AF4118" t="b">
        <v>1</v>
      </c>
      <c r="AG4118">
        <v>1</v>
      </c>
      <c r="AM4118">
        <v>0</v>
      </c>
      <c r="AN4118" t="b">
        <v>0</v>
      </c>
      <c r="AO4118" t="b">
        <v>0</v>
      </c>
      <c r="AP4118" t="b">
        <v>0</v>
      </c>
      <c r="AQ4118" t="s">
        <v>57</v>
      </c>
      <c r="AR4118" t="s">
        <v>71</v>
      </c>
      <c r="AV4118" t="s">
        <v>59</v>
      </c>
    </row>
    <row r="4119" spans="1:48" x14ac:dyDescent="0.35">
      <c r="A4119" t="s">
        <v>47</v>
      </c>
      <c r="B4119">
        <v>12</v>
      </c>
      <c r="C4119">
        <v>227</v>
      </c>
      <c r="D4119">
        <v>2021</v>
      </c>
      <c r="E4119">
        <v>5</v>
      </c>
      <c r="F4119">
        <v>4</v>
      </c>
      <c r="G4119">
        <v>0</v>
      </c>
      <c r="H4119">
        <v>15</v>
      </c>
      <c r="I4119" t="s">
        <v>8259</v>
      </c>
      <c r="J4119" t="s">
        <v>49</v>
      </c>
      <c r="K4119" t="s">
        <v>625</v>
      </c>
      <c r="L4119" t="b">
        <f t="shared" si="64"/>
        <v>0</v>
      </c>
      <c r="M4119">
        <v>430</v>
      </c>
      <c r="N4119">
        <v>32</v>
      </c>
      <c r="P4119">
        <v>192522</v>
      </c>
      <c r="Q4119">
        <v>280685</v>
      </c>
      <c r="R4119" t="s">
        <v>8233</v>
      </c>
      <c r="S4119" t="s">
        <v>52</v>
      </c>
      <c r="T4119" t="s">
        <v>8008</v>
      </c>
      <c r="U4119" t="s">
        <v>4692</v>
      </c>
      <c r="V4119">
        <v>15</v>
      </c>
      <c r="W4119">
        <v>68.59</v>
      </c>
      <c r="X4119">
        <v>0.22</v>
      </c>
      <c r="Y4119" t="s">
        <v>68</v>
      </c>
      <c r="Z4119">
        <v>269</v>
      </c>
      <c r="AA4119">
        <v>0.14000000000000001</v>
      </c>
      <c r="AB4119">
        <v>3.33</v>
      </c>
      <c r="AC4119" t="s">
        <v>8260</v>
      </c>
      <c r="AE4119">
        <v>24301</v>
      </c>
      <c r="AF4119" t="b">
        <v>1</v>
      </c>
      <c r="AG4119">
        <v>1</v>
      </c>
      <c r="AM4119">
        <v>0</v>
      </c>
      <c r="AN4119" t="b">
        <v>0</v>
      </c>
      <c r="AO4119" t="b">
        <v>0</v>
      </c>
      <c r="AP4119" t="b">
        <v>0</v>
      </c>
      <c r="AQ4119" t="s">
        <v>156</v>
      </c>
      <c r="AR4119" t="s">
        <v>75</v>
      </c>
      <c r="AV4119" t="s">
        <v>59</v>
      </c>
    </row>
    <row r="4120" spans="1:48" x14ac:dyDescent="0.35">
      <c r="A4120" t="s">
        <v>47</v>
      </c>
      <c r="B4120">
        <v>12</v>
      </c>
      <c r="C4120">
        <v>227</v>
      </c>
      <c r="D4120">
        <v>2021</v>
      </c>
      <c r="E4120">
        <v>5</v>
      </c>
      <c r="F4120">
        <v>4</v>
      </c>
      <c r="G4120">
        <v>0</v>
      </c>
      <c r="H4120">
        <v>16</v>
      </c>
      <c r="I4120" t="s">
        <v>8261</v>
      </c>
      <c r="J4120" t="s">
        <v>49</v>
      </c>
      <c r="K4120" t="s">
        <v>87</v>
      </c>
      <c r="L4120" t="b">
        <f t="shared" si="64"/>
        <v>0</v>
      </c>
      <c r="M4120">
        <v>161</v>
      </c>
      <c r="N4120">
        <v>45</v>
      </c>
      <c r="P4120">
        <v>192522</v>
      </c>
      <c r="Q4120">
        <v>280685</v>
      </c>
      <c r="R4120" t="s">
        <v>8233</v>
      </c>
      <c r="S4120" t="s">
        <v>52</v>
      </c>
      <c r="T4120" t="s">
        <v>8008</v>
      </c>
      <c r="U4120" t="s">
        <v>4692</v>
      </c>
      <c r="V4120">
        <v>15</v>
      </c>
      <c r="W4120">
        <v>68.59</v>
      </c>
      <c r="X4120">
        <v>0.08</v>
      </c>
      <c r="Y4120" t="s">
        <v>68</v>
      </c>
      <c r="Z4120">
        <v>0</v>
      </c>
      <c r="AA4120">
        <v>0</v>
      </c>
      <c r="AB4120">
        <v>3.33</v>
      </c>
      <c r="AC4120" t="s">
        <v>8262</v>
      </c>
      <c r="AE4120">
        <v>10809</v>
      </c>
      <c r="AF4120" t="b">
        <v>1</v>
      </c>
      <c r="AG4120">
        <v>1</v>
      </c>
      <c r="AM4120">
        <v>0</v>
      </c>
      <c r="AN4120" t="b">
        <v>0</v>
      </c>
      <c r="AO4120" t="b">
        <v>0</v>
      </c>
      <c r="AP4120" t="b">
        <v>0</v>
      </c>
      <c r="AQ4120" t="s">
        <v>70</v>
      </c>
      <c r="AR4120" t="s">
        <v>58</v>
      </c>
      <c r="AV4120" t="s">
        <v>59</v>
      </c>
    </row>
    <row r="4121" spans="1:48" x14ac:dyDescent="0.35">
      <c r="A4121" t="s">
        <v>47</v>
      </c>
      <c r="B4121">
        <v>12</v>
      </c>
      <c r="C4121">
        <v>228</v>
      </c>
      <c r="D4121">
        <v>2021</v>
      </c>
      <c r="E4121">
        <v>5</v>
      </c>
      <c r="F4121">
        <v>4</v>
      </c>
      <c r="G4121">
        <v>0</v>
      </c>
      <c r="H4121">
        <v>1</v>
      </c>
      <c r="I4121" t="s">
        <v>8263</v>
      </c>
      <c r="J4121" t="s">
        <v>49</v>
      </c>
      <c r="K4121" t="s">
        <v>50</v>
      </c>
      <c r="L4121" t="str">
        <f t="shared" si="64"/>
        <v>DMKPlus</v>
      </c>
      <c r="M4121">
        <v>82331</v>
      </c>
      <c r="N4121">
        <v>69</v>
      </c>
      <c r="P4121">
        <v>187310</v>
      </c>
      <c r="Q4121">
        <v>275132</v>
      </c>
      <c r="R4121" t="s">
        <v>8264</v>
      </c>
      <c r="S4121" t="s">
        <v>52</v>
      </c>
      <c r="T4121" t="s">
        <v>8008</v>
      </c>
      <c r="U4121" t="s">
        <v>4692</v>
      </c>
      <c r="V4121">
        <v>25</v>
      </c>
      <c r="W4121">
        <v>68.08</v>
      </c>
      <c r="X4121">
        <v>43.95</v>
      </c>
      <c r="Y4121" t="s">
        <v>55</v>
      </c>
      <c r="Z4121">
        <v>5925</v>
      </c>
      <c r="AA4121">
        <v>3.16</v>
      </c>
      <c r="AB4121">
        <v>2.7</v>
      </c>
      <c r="AC4121" t="s">
        <v>8265</v>
      </c>
      <c r="AE4121">
        <v>10192</v>
      </c>
      <c r="AF4121" t="b">
        <v>1</v>
      </c>
      <c r="AG4121">
        <v>5</v>
      </c>
      <c r="AH4121" t="s">
        <v>50</v>
      </c>
      <c r="AI4121">
        <v>10192</v>
      </c>
      <c r="AJ4121" t="s">
        <v>8264</v>
      </c>
      <c r="AK4121" t="b">
        <v>1</v>
      </c>
      <c r="AL4121" t="b">
        <v>1</v>
      </c>
      <c r="AM4121">
        <v>4</v>
      </c>
      <c r="AN4121" t="b">
        <v>0</v>
      </c>
      <c r="AO4121" t="b">
        <v>0</v>
      </c>
      <c r="AP4121" t="b">
        <v>1</v>
      </c>
      <c r="AQ4121" t="s">
        <v>117</v>
      </c>
      <c r="AR4121" t="s">
        <v>71</v>
      </c>
      <c r="AV4121" t="s">
        <v>59</v>
      </c>
    </row>
    <row r="4122" spans="1:48" x14ac:dyDescent="0.35">
      <c r="A4122" t="s">
        <v>47</v>
      </c>
      <c r="B4122">
        <v>12</v>
      </c>
      <c r="C4122">
        <v>228</v>
      </c>
      <c r="D4122">
        <v>2021</v>
      </c>
      <c r="E4122">
        <v>5</v>
      </c>
      <c r="F4122">
        <v>4</v>
      </c>
      <c r="G4122">
        <v>0</v>
      </c>
      <c r="H4122">
        <v>2</v>
      </c>
      <c r="I4122" t="s">
        <v>8266</v>
      </c>
      <c r="J4122" t="s">
        <v>49</v>
      </c>
      <c r="K4122" t="s">
        <v>109</v>
      </c>
      <c r="L4122" t="str">
        <f t="shared" si="64"/>
        <v>ADMKPlus</v>
      </c>
      <c r="M4122">
        <v>76406</v>
      </c>
      <c r="N4122">
        <v>55</v>
      </c>
      <c r="P4122">
        <v>187310</v>
      </c>
      <c r="Q4122">
        <v>275132</v>
      </c>
      <c r="R4122" t="s">
        <v>8264</v>
      </c>
      <c r="S4122" t="s">
        <v>52</v>
      </c>
      <c r="T4122" t="s">
        <v>8008</v>
      </c>
      <c r="U4122" t="s">
        <v>4692</v>
      </c>
      <c r="V4122">
        <v>25</v>
      </c>
      <c r="W4122">
        <v>68.08</v>
      </c>
      <c r="X4122">
        <v>40.79</v>
      </c>
      <c r="Y4122" t="s">
        <v>55</v>
      </c>
      <c r="Z4122">
        <v>57035</v>
      </c>
      <c r="AA4122">
        <v>30.45</v>
      </c>
      <c r="AB4122">
        <v>2.7</v>
      </c>
      <c r="AC4122" t="s">
        <v>8267</v>
      </c>
      <c r="AE4122">
        <v>930</v>
      </c>
      <c r="AF4122" t="b">
        <v>1</v>
      </c>
      <c r="AG4122">
        <v>2</v>
      </c>
      <c r="AH4122" t="s">
        <v>109</v>
      </c>
      <c r="AI4122">
        <v>930</v>
      </c>
      <c r="AJ4122" t="s">
        <v>8264</v>
      </c>
      <c r="AK4122" t="b">
        <v>1</v>
      </c>
      <c r="AL4122" t="b">
        <v>1</v>
      </c>
      <c r="AM4122">
        <v>1</v>
      </c>
      <c r="AN4122" t="b">
        <v>0</v>
      </c>
      <c r="AO4122" t="b">
        <v>1</v>
      </c>
      <c r="AP4122" t="b">
        <v>1</v>
      </c>
      <c r="AQ4122" t="s">
        <v>81</v>
      </c>
      <c r="AR4122" t="s">
        <v>106</v>
      </c>
      <c r="AS4122" t="s">
        <v>107</v>
      </c>
      <c r="AV4122" t="s">
        <v>59</v>
      </c>
    </row>
    <row r="4123" spans="1:48" x14ac:dyDescent="0.35">
      <c r="A4123" t="s">
        <v>47</v>
      </c>
      <c r="B4123">
        <v>12</v>
      </c>
      <c r="C4123">
        <v>228</v>
      </c>
      <c r="D4123">
        <v>2021</v>
      </c>
      <c r="E4123">
        <v>5</v>
      </c>
      <c r="F4123">
        <v>4</v>
      </c>
      <c r="G4123">
        <v>0</v>
      </c>
      <c r="H4123">
        <v>3</v>
      </c>
      <c r="I4123" t="s">
        <v>8268</v>
      </c>
      <c r="J4123" t="s">
        <v>49</v>
      </c>
      <c r="K4123" t="s">
        <v>67</v>
      </c>
      <c r="L4123" t="b">
        <f t="shared" si="64"/>
        <v>0</v>
      </c>
      <c r="M4123">
        <v>19371</v>
      </c>
      <c r="N4123">
        <v>40</v>
      </c>
      <c r="P4123">
        <v>187310</v>
      </c>
      <c r="Q4123">
        <v>275132</v>
      </c>
      <c r="R4123" t="s">
        <v>8264</v>
      </c>
      <c r="S4123" t="s">
        <v>52</v>
      </c>
      <c r="T4123" t="s">
        <v>8008</v>
      </c>
      <c r="U4123" t="s">
        <v>4692</v>
      </c>
      <c r="V4123">
        <v>25</v>
      </c>
      <c r="W4123">
        <v>68.08</v>
      </c>
      <c r="X4123">
        <v>10.34</v>
      </c>
      <c r="Y4123" t="s">
        <v>68</v>
      </c>
      <c r="Z4123">
        <v>16939</v>
      </c>
      <c r="AA4123">
        <v>9.0399999999999991</v>
      </c>
      <c r="AB4123">
        <v>2.7</v>
      </c>
      <c r="AC4123" t="s">
        <v>8269</v>
      </c>
      <c r="AE4123">
        <v>5533</v>
      </c>
      <c r="AF4123" t="b">
        <v>1</v>
      </c>
      <c r="AG4123">
        <v>1</v>
      </c>
      <c r="AM4123">
        <v>0</v>
      </c>
      <c r="AN4123" t="b">
        <v>0</v>
      </c>
      <c r="AO4123" t="b">
        <v>0</v>
      </c>
      <c r="AP4123" t="b">
        <v>0</v>
      </c>
      <c r="AQ4123" t="s">
        <v>117</v>
      </c>
      <c r="AR4123" t="s">
        <v>134</v>
      </c>
      <c r="AT4123" t="s">
        <v>71</v>
      </c>
      <c r="AV4123" t="s">
        <v>59</v>
      </c>
    </row>
    <row r="4124" spans="1:48" x14ac:dyDescent="0.35">
      <c r="A4124" t="s">
        <v>47</v>
      </c>
      <c r="B4124">
        <v>12</v>
      </c>
      <c r="C4124">
        <v>228</v>
      </c>
      <c r="D4124">
        <v>2021</v>
      </c>
      <c r="E4124">
        <v>5</v>
      </c>
      <c r="F4124">
        <v>4</v>
      </c>
      <c r="G4124">
        <v>0</v>
      </c>
      <c r="H4124">
        <v>4</v>
      </c>
      <c r="I4124" t="s">
        <v>8270</v>
      </c>
      <c r="J4124" t="s">
        <v>49</v>
      </c>
      <c r="K4124" t="s">
        <v>73</v>
      </c>
      <c r="L4124" t="b">
        <f t="shared" si="64"/>
        <v>0</v>
      </c>
      <c r="M4124">
        <v>2432</v>
      </c>
      <c r="N4124">
        <v>44</v>
      </c>
      <c r="P4124">
        <v>187310</v>
      </c>
      <c r="Q4124">
        <v>275132</v>
      </c>
      <c r="R4124" t="s">
        <v>8264</v>
      </c>
      <c r="S4124" t="s">
        <v>52</v>
      </c>
      <c r="T4124" t="s">
        <v>8008</v>
      </c>
      <c r="U4124" t="s">
        <v>4692</v>
      </c>
      <c r="V4124">
        <v>25</v>
      </c>
      <c r="W4124">
        <v>68.08</v>
      </c>
      <c r="X4124">
        <v>1.3</v>
      </c>
      <c r="Y4124" t="s">
        <v>68</v>
      </c>
      <c r="Z4124">
        <v>1208</v>
      </c>
      <c r="AA4124">
        <v>0.64</v>
      </c>
      <c r="AB4124">
        <v>2.7</v>
      </c>
      <c r="AC4124" t="s">
        <v>8271</v>
      </c>
      <c r="AE4124">
        <v>2956</v>
      </c>
      <c r="AF4124" t="b">
        <v>1</v>
      </c>
      <c r="AG4124">
        <v>1</v>
      </c>
      <c r="AM4124">
        <v>0</v>
      </c>
      <c r="AN4124" t="b">
        <v>0</v>
      </c>
      <c r="AO4124" t="b">
        <v>0</v>
      </c>
      <c r="AP4124" t="b">
        <v>0</v>
      </c>
      <c r="AQ4124" t="s">
        <v>81</v>
      </c>
      <c r="AR4124" t="s">
        <v>106</v>
      </c>
      <c r="AS4124" t="s">
        <v>107</v>
      </c>
      <c r="AV4124" t="s">
        <v>59</v>
      </c>
    </row>
    <row r="4125" spans="1:48" x14ac:dyDescent="0.35">
      <c r="A4125" t="s">
        <v>47</v>
      </c>
      <c r="B4125">
        <v>12</v>
      </c>
      <c r="C4125">
        <v>228</v>
      </c>
      <c r="D4125">
        <v>2021</v>
      </c>
      <c r="E4125">
        <v>5</v>
      </c>
      <c r="F4125">
        <v>4</v>
      </c>
      <c r="G4125">
        <v>0</v>
      </c>
      <c r="H4125">
        <v>5</v>
      </c>
      <c r="I4125" t="s">
        <v>8272</v>
      </c>
      <c r="J4125" t="s">
        <v>49</v>
      </c>
      <c r="K4125" t="s">
        <v>87</v>
      </c>
      <c r="L4125" t="b">
        <f t="shared" si="64"/>
        <v>0</v>
      </c>
      <c r="M4125">
        <v>1224</v>
      </c>
      <c r="N4125">
        <v>41</v>
      </c>
      <c r="P4125">
        <v>187310</v>
      </c>
      <c r="Q4125">
        <v>275132</v>
      </c>
      <c r="R4125" t="s">
        <v>8264</v>
      </c>
      <c r="S4125" t="s">
        <v>52</v>
      </c>
      <c r="T4125" t="s">
        <v>8008</v>
      </c>
      <c r="U4125" t="s">
        <v>4692</v>
      </c>
      <c r="V4125">
        <v>25</v>
      </c>
      <c r="W4125">
        <v>68.08</v>
      </c>
      <c r="X4125">
        <v>0.65</v>
      </c>
      <c r="Y4125" t="s">
        <v>68</v>
      </c>
      <c r="Z4125">
        <v>321</v>
      </c>
      <c r="AA4125">
        <v>0.17</v>
      </c>
      <c r="AB4125">
        <v>2.7</v>
      </c>
      <c r="AC4125" t="s">
        <v>8273</v>
      </c>
      <c r="AE4125">
        <v>10809</v>
      </c>
      <c r="AF4125" t="b">
        <v>1</v>
      </c>
      <c r="AG4125">
        <v>1</v>
      </c>
      <c r="AM4125">
        <v>0</v>
      </c>
      <c r="AN4125" t="b">
        <v>0</v>
      </c>
      <c r="AO4125" t="b">
        <v>0</v>
      </c>
      <c r="AP4125" t="b">
        <v>0</v>
      </c>
      <c r="AQ4125" t="s">
        <v>96</v>
      </c>
      <c r="AR4125" t="s">
        <v>58</v>
      </c>
      <c r="AS4125" t="s">
        <v>147</v>
      </c>
      <c r="AV4125" t="s">
        <v>59</v>
      </c>
    </row>
    <row r="4126" spans="1:48" x14ac:dyDescent="0.35">
      <c r="A4126" t="s">
        <v>47</v>
      </c>
      <c r="B4126">
        <v>12</v>
      </c>
      <c r="C4126">
        <v>228</v>
      </c>
      <c r="D4126">
        <v>2021</v>
      </c>
      <c r="E4126">
        <v>5</v>
      </c>
      <c r="F4126">
        <v>4</v>
      </c>
      <c r="G4126">
        <v>0</v>
      </c>
      <c r="H4126">
        <v>6</v>
      </c>
      <c r="I4126" t="s">
        <v>76</v>
      </c>
      <c r="K4126" t="s">
        <v>77</v>
      </c>
      <c r="L4126" t="b">
        <f t="shared" si="64"/>
        <v>0</v>
      </c>
      <c r="M4126">
        <v>903</v>
      </c>
      <c r="P4126">
        <v>187310</v>
      </c>
      <c r="Q4126">
        <v>275132</v>
      </c>
      <c r="R4126" t="s">
        <v>8264</v>
      </c>
      <c r="S4126" t="s">
        <v>52</v>
      </c>
      <c r="T4126" t="s">
        <v>8008</v>
      </c>
      <c r="U4126" t="s">
        <v>4692</v>
      </c>
      <c r="V4126">
        <v>25</v>
      </c>
      <c r="W4126">
        <v>68.08</v>
      </c>
      <c r="X4126">
        <v>0.48</v>
      </c>
      <c r="Z4126">
        <v>385</v>
      </c>
      <c r="AA4126">
        <v>0.21</v>
      </c>
      <c r="AB4126">
        <v>2.7</v>
      </c>
      <c r="AE4126">
        <v>5897</v>
      </c>
      <c r="AF4126" t="b">
        <v>1</v>
      </c>
      <c r="AV4126" t="s">
        <v>59</v>
      </c>
    </row>
    <row r="4127" spans="1:48" x14ac:dyDescent="0.35">
      <c r="A4127" t="s">
        <v>47</v>
      </c>
      <c r="B4127">
        <v>12</v>
      </c>
      <c r="C4127">
        <v>228</v>
      </c>
      <c r="D4127">
        <v>2021</v>
      </c>
      <c r="E4127">
        <v>5</v>
      </c>
      <c r="F4127">
        <v>4</v>
      </c>
      <c r="G4127">
        <v>0</v>
      </c>
      <c r="H4127">
        <v>7</v>
      </c>
      <c r="I4127" t="s">
        <v>8274</v>
      </c>
      <c r="J4127" t="s">
        <v>49</v>
      </c>
      <c r="K4127" t="s">
        <v>87</v>
      </c>
      <c r="L4127" t="b">
        <f t="shared" si="64"/>
        <v>0</v>
      </c>
      <c r="M4127">
        <v>518</v>
      </c>
      <c r="N4127">
        <v>33</v>
      </c>
      <c r="P4127">
        <v>187310</v>
      </c>
      <c r="Q4127">
        <v>275132</v>
      </c>
      <c r="R4127" t="s">
        <v>8264</v>
      </c>
      <c r="S4127" t="s">
        <v>52</v>
      </c>
      <c r="T4127" t="s">
        <v>8008</v>
      </c>
      <c r="U4127" t="s">
        <v>4692</v>
      </c>
      <c r="V4127">
        <v>25</v>
      </c>
      <c r="W4127">
        <v>68.08</v>
      </c>
      <c r="X4127">
        <v>0.28000000000000003</v>
      </c>
      <c r="Y4127" t="s">
        <v>68</v>
      </c>
      <c r="Z4127">
        <v>48</v>
      </c>
      <c r="AA4127">
        <v>0.03</v>
      </c>
      <c r="AB4127">
        <v>2.7</v>
      </c>
      <c r="AC4127" t="s">
        <v>8275</v>
      </c>
      <c r="AE4127">
        <v>10809</v>
      </c>
      <c r="AF4127" t="b">
        <v>1</v>
      </c>
      <c r="AG4127">
        <v>1</v>
      </c>
      <c r="AM4127">
        <v>0</v>
      </c>
      <c r="AN4127" t="b">
        <v>0</v>
      </c>
      <c r="AO4127" t="b">
        <v>0</v>
      </c>
      <c r="AP4127" t="b">
        <v>0</v>
      </c>
      <c r="AQ4127" t="s">
        <v>85</v>
      </c>
      <c r="AR4127" t="s">
        <v>134</v>
      </c>
      <c r="AS4127" t="s">
        <v>162</v>
      </c>
      <c r="AV4127" t="s">
        <v>59</v>
      </c>
    </row>
    <row r="4128" spans="1:48" x14ac:dyDescent="0.35">
      <c r="A4128" t="s">
        <v>47</v>
      </c>
      <c r="B4128">
        <v>12</v>
      </c>
      <c r="C4128">
        <v>228</v>
      </c>
      <c r="D4128">
        <v>2021</v>
      </c>
      <c r="E4128">
        <v>5</v>
      </c>
      <c r="F4128">
        <v>4</v>
      </c>
      <c r="G4128">
        <v>0</v>
      </c>
      <c r="H4128">
        <v>8</v>
      </c>
      <c r="I4128" t="s">
        <v>8276</v>
      </c>
      <c r="J4128" t="s">
        <v>49</v>
      </c>
      <c r="K4128" t="s">
        <v>87</v>
      </c>
      <c r="L4128" t="b">
        <f t="shared" si="64"/>
        <v>0</v>
      </c>
      <c r="M4128">
        <v>470</v>
      </c>
      <c r="N4128">
        <v>30</v>
      </c>
      <c r="P4128">
        <v>187310</v>
      </c>
      <c r="Q4128">
        <v>275132</v>
      </c>
      <c r="R4128" t="s">
        <v>8264</v>
      </c>
      <c r="S4128" t="s">
        <v>52</v>
      </c>
      <c r="T4128" t="s">
        <v>8008</v>
      </c>
      <c r="U4128" t="s">
        <v>4692</v>
      </c>
      <c r="V4128">
        <v>25</v>
      </c>
      <c r="W4128">
        <v>68.08</v>
      </c>
      <c r="X4128">
        <v>0.25</v>
      </c>
      <c r="Y4128" t="s">
        <v>68</v>
      </c>
      <c r="Z4128">
        <v>6</v>
      </c>
      <c r="AA4128">
        <v>0</v>
      </c>
      <c r="AB4128">
        <v>2.7</v>
      </c>
      <c r="AC4128" t="s">
        <v>8277</v>
      </c>
      <c r="AE4128">
        <v>10809</v>
      </c>
      <c r="AF4128" t="b">
        <v>1</v>
      </c>
      <c r="AG4128">
        <v>1</v>
      </c>
      <c r="AM4128">
        <v>0</v>
      </c>
      <c r="AN4128" t="b">
        <v>0</v>
      </c>
      <c r="AO4128" t="b">
        <v>0</v>
      </c>
      <c r="AP4128" t="b">
        <v>0</v>
      </c>
      <c r="AQ4128" t="s">
        <v>111</v>
      </c>
      <c r="AR4128" t="s">
        <v>63</v>
      </c>
      <c r="AS4128" t="s">
        <v>1025</v>
      </c>
      <c r="AV4128" t="s">
        <v>59</v>
      </c>
    </row>
    <row r="4129" spans="1:48" x14ac:dyDescent="0.35">
      <c r="A4129" t="s">
        <v>47</v>
      </c>
      <c r="B4129">
        <v>12</v>
      </c>
      <c r="C4129">
        <v>228</v>
      </c>
      <c r="D4129">
        <v>2021</v>
      </c>
      <c r="E4129">
        <v>5</v>
      </c>
      <c r="F4129">
        <v>4</v>
      </c>
      <c r="G4129">
        <v>0</v>
      </c>
      <c r="H4129">
        <v>9</v>
      </c>
      <c r="I4129" t="s">
        <v>8278</v>
      </c>
      <c r="J4129" t="s">
        <v>66</v>
      </c>
      <c r="K4129" t="s">
        <v>79</v>
      </c>
      <c r="L4129" t="b">
        <f t="shared" si="64"/>
        <v>0</v>
      </c>
      <c r="M4129">
        <v>464</v>
      </c>
      <c r="N4129">
        <v>40</v>
      </c>
      <c r="P4129">
        <v>187310</v>
      </c>
      <c r="Q4129">
        <v>275132</v>
      </c>
      <c r="R4129" t="s">
        <v>8264</v>
      </c>
      <c r="S4129" t="s">
        <v>52</v>
      </c>
      <c r="T4129" t="s">
        <v>8008</v>
      </c>
      <c r="U4129" t="s">
        <v>4692</v>
      </c>
      <c r="V4129">
        <v>25</v>
      </c>
      <c r="W4129">
        <v>68.08</v>
      </c>
      <c r="X4129">
        <v>0.25</v>
      </c>
      <c r="Y4129" t="s">
        <v>68</v>
      </c>
      <c r="Z4129">
        <v>8</v>
      </c>
      <c r="AA4129">
        <v>0</v>
      </c>
      <c r="AB4129">
        <v>2.7</v>
      </c>
      <c r="AC4129" t="s">
        <v>8279</v>
      </c>
      <c r="AE4129">
        <v>16651</v>
      </c>
      <c r="AF4129" t="b">
        <v>1</v>
      </c>
      <c r="AG4129">
        <v>1</v>
      </c>
      <c r="AM4129">
        <v>0</v>
      </c>
      <c r="AN4129" t="b">
        <v>0</v>
      </c>
      <c r="AO4129" t="b">
        <v>0</v>
      </c>
      <c r="AP4129" t="b">
        <v>0</v>
      </c>
      <c r="AQ4129" t="s">
        <v>111</v>
      </c>
      <c r="AR4129" t="s">
        <v>58</v>
      </c>
      <c r="AV4129" t="s">
        <v>59</v>
      </c>
    </row>
    <row r="4130" spans="1:48" x14ac:dyDescent="0.35">
      <c r="A4130" t="s">
        <v>47</v>
      </c>
      <c r="B4130">
        <v>12</v>
      </c>
      <c r="C4130">
        <v>228</v>
      </c>
      <c r="D4130">
        <v>2021</v>
      </c>
      <c r="E4130">
        <v>5</v>
      </c>
      <c r="F4130">
        <v>4</v>
      </c>
      <c r="G4130">
        <v>0</v>
      </c>
      <c r="H4130">
        <v>10</v>
      </c>
      <c r="I4130" t="s">
        <v>8280</v>
      </c>
      <c r="J4130" t="s">
        <v>49</v>
      </c>
      <c r="K4130" t="s">
        <v>87</v>
      </c>
      <c r="L4130" t="b">
        <f t="shared" si="64"/>
        <v>0</v>
      </c>
      <c r="M4130">
        <v>456</v>
      </c>
      <c r="N4130">
        <v>50</v>
      </c>
      <c r="P4130">
        <v>187310</v>
      </c>
      <c r="Q4130">
        <v>275132</v>
      </c>
      <c r="R4130" t="s">
        <v>8264</v>
      </c>
      <c r="S4130" t="s">
        <v>52</v>
      </c>
      <c r="T4130" t="s">
        <v>8008</v>
      </c>
      <c r="U4130" t="s">
        <v>4692</v>
      </c>
      <c r="V4130">
        <v>25</v>
      </c>
      <c r="W4130">
        <v>68.08</v>
      </c>
      <c r="X4130">
        <v>0.24</v>
      </c>
      <c r="Y4130" t="s">
        <v>68</v>
      </c>
      <c r="Z4130">
        <v>127</v>
      </c>
      <c r="AA4130">
        <v>7.0000000000000007E-2</v>
      </c>
      <c r="AB4130">
        <v>2.7</v>
      </c>
      <c r="AC4130" t="s">
        <v>8281</v>
      </c>
      <c r="AE4130">
        <v>10809</v>
      </c>
      <c r="AF4130" t="b">
        <v>1</v>
      </c>
      <c r="AG4130">
        <v>1</v>
      </c>
      <c r="AM4130">
        <v>0</v>
      </c>
      <c r="AN4130" t="b">
        <v>0</v>
      </c>
      <c r="AO4130" t="b">
        <v>0</v>
      </c>
      <c r="AP4130" t="b">
        <v>0</v>
      </c>
      <c r="AQ4130" t="s">
        <v>70</v>
      </c>
      <c r="AR4130" t="s">
        <v>58</v>
      </c>
      <c r="AV4130" t="s">
        <v>59</v>
      </c>
    </row>
    <row r="4131" spans="1:48" x14ac:dyDescent="0.35">
      <c r="A4131" t="s">
        <v>47</v>
      </c>
      <c r="B4131">
        <v>12</v>
      </c>
      <c r="C4131">
        <v>228</v>
      </c>
      <c r="D4131">
        <v>2021</v>
      </c>
      <c r="E4131">
        <v>5</v>
      </c>
      <c r="F4131">
        <v>4</v>
      </c>
      <c r="G4131">
        <v>0</v>
      </c>
      <c r="H4131">
        <v>11</v>
      </c>
      <c r="I4131" t="s">
        <v>8282</v>
      </c>
      <c r="J4131" t="s">
        <v>49</v>
      </c>
      <c r="K4131" t="s">
        <v>7491</v>
      </c>
      <c r="L4131" t="b">
        <f t="shared" si="64"/>
        <v>0</v>
      </c>
      <c r="M4131">
        <v>329</v>
      </c>
      <c r="N4131">
        <v>43</v>
      </c>
      <c r="P4131">
        <v>187310</v>
      </c>
      <c r="Q4131">
        <v>275132</v>
      </c>
      <c r="R4131" t="s">
        <v>8264</v>
      </c>
      <c r="S4131" t="s">
        <v>52</v>
      </c>
      <c r="T4131" t="s">
        <v>8008</v>
      </c>
      <c r="U4131" t="s">
        <v>4692</v>
      </c>
      <c r="V4131">
        <v>25</v>
      </c>
      <c r="W4131">
        <v>68.08</v>
      </c>
      <c r="X4131">
        <v>0.18</v>
      </c>
      <c r="Y4131" t="s">
        <v>68</v>
      </c>
      <c r="Z4131">
        <v>11</v>
      </c>
      <c r="AA4131">
        <v>0.01</v>
      </c>
      <c r="AB4131">
        <v>2.7</v>
      </c>
      <c r="AC4131" t="s">
        <v>8283</v>
      </c>
      <c r="AE4131">
        <v>24417</v>
      </c>
      <c r="AF4131" t="b">
        <v>1</v>
      </c>
      <c r="AG4131">
        <v>1</v>
      </c>
      <c r="AM4131">
        <v>0</v>
      </c>
      <c r="AN4131" t="b">
        <v>0</v>
      </c>
      <c r="AO4131" t="b">
        <v>0</v>
      </c>
      <c r="AP4131" t="b">
        <v>0</v>
      </c>
      <c r="AQ4131" t="s">
        <v>156</v>
      </c>
      <c r="AR4131" t="s">
        <v>89</v>
      </c>
      <c r="AV4131" t="s">
        <v>59</v>
      </c>
    </row>
    <row r="4132" spans="1:48" x14ac:dyDescent="0.35">
      <c r="A4132" t="s">
        <v>47</v>
      </c>
      <c r="B4132">
        <v>12</v>
      </c>
      <c r="C4132">
        <v>228</v>
      </c>
      <c r="D4132">
        <v>2021</v>
      </c>
      <c r="E4132">
        <v>5</v>
      </c>
      <c r="F4132">
        <v>4</v>
      </c>
      <c r="G4132">
        <v>0</v>
      </c>
      <c r="H4132">
        <v>12</v>
      </c>
      <c r="I4132" t="s">
        <v>8284</v>
      </c>
      <c r="J4132" t="s">
        <v>49</v>
      </c>
      <c r="K4132" t="s">
        <v>87</v>
      </c>
      <c r="L4132" t="b">
        <f t="shared" si="64"/>
        <v>0</v>
      </c>
      <c r="M4132">
        <v>318</v>
      </c>
      <c r="N4132">
        <v>45</v>
      </c>
      <c r="P4132">
        <v>187310</v>
      </c>
      <c r="Q4132">
        <v>275132</v>
      </c>
      <c r="R4132" t="s">
        <v>8264</v>
      </c>
      <c r="S4132" t="s">
        <v>52</v>
      </c>
      <c r="T4132" t="s">
        <v>8008</v>
      </c>
      <c r="U4132" t="s">
        <v>4692</v>
      </c>
      <c r="V4132">
        <v>25</v>
      </c>
      <c r="W4132">
        <v>68.08</v>
      </c>
      <c r="X4132">
        <v>0.17</v>
      </c>
      <c r="Y4132" t="s">
        <v>68</v>
      </c>
      <c r="Z4132">
        <v>8</v>
      </c>
      <c r="AA4132">
        <v>0</v>
      </c>
      <c r="AB4132">
        <v>2.7</v>
      </c>
      <c r="AC4132" t="s">
        <v>8285</v>
      </c>
      <c r="AE4132">
        <v>10809</v>
      </c>
      <c r="AF4132" t="b">
        <v>1</v>
      </c>
      <c r="AG4132">
        <v>1</v>
      </c>
      <c r="AM4132">
        <v>0</v>
      </c>
      <c r="AN4132" t="b">
        <v>0</v>
      </c>
      <c r="AO4132" t="b">
        <v>0</v>
      </c>
      <c r="AP4132" t="b">
        <v>0</v>
      </c>
      <c r="AQ4132" t="s">
        <v>70</v>
      </c>
      <c r="AR4132" t="s">
        <v>58</v>
      </c>
      <c r="AS4132" t="s">
        <v>147</v>
      </c>
      <c r="AV4132" t="s">
        <v>59</v>
      </c>
    </row>
    <row r="4133" spans="1:48" x14ac:dyDescent="0.35">
      <c r="A4133" t="s">
        <v>47</v>
      </c>
      <c r="B4133">
        <v>12</v>
      </c>
      <c r="C4133">
        <v>228</v>
      </c>
      <c r="D4133">
        <v>2021</v>
      </c>
      <c r="E4133">
        <v>5</v>
      </c>
      <c r="F4133">
        <v>4</v>
      </c>
      <c r="G4133">
        <v>0</v>
      </c>
      <c r="H4133">
        <v>13</v>
      </c>
      <c r="I4133" t="s">
        <v>8286</v>
      </c>
      <c r="J4133" t="s">
        <v>66</v>
      </c>
      <c r="K4133" t="s">
        <v>87</v>
      </c>
      <c r="L4133" t="b">
        <f t="shared" si="64"/>
        <v>0</v>
      </c>
      <c r="M4133">
        <v>310</v>
      </c>
      <c r="N4133">
        <v>32</v>
      </c>
      <c r="P4133">
        <v>187310</v>
      </c>
      <c r="Q4133">
        <v>275132</v>
      </c>
      <c r="R4133" t="s">
        <v>8264</v>
      </c>
      <c r="S4133" t="s">
        <v>52</v>
      </c>
      <c r="T4133" t="s">
        <v>8008</v>
      </c>
      <c r="U4133" t="s">
        <v>4692</v>
      </c>
      <c r="V4133">
        <v>25</v>
      </c>
      <c r="W4133">
        <v>68.08</v>
      </c>
      <c r="X4133">
        <v>0.17</v>
      </c>
      <c r="Y4133" t="s">
        <v>68</v>
      </c>
      <c r="Z4133">
        <v>15</v>
      </c>
      <c r="AA4133">
        <v>0.01</v>
      </c>
      <c r="AB4133">
        <v>2.7</v>
      </c>
      <c r="AC4133" t="s">
        <v>8287</v>
      </c>
      <c r="AE4133">
        <v>10809</v>
      </c>
      <c r="AF4133" t="b">
        <v>1</v>
      </c>
      <c r="AG4133">
        <v>1</v>
      </c>
      <c r="AM4133">
        <v>0</v>
      </c>
      <c r="AN4133" t="b">
        <v>0</v>
      </c>
      <c r="AO4133" t="b">
        <v>0</v>
      </c>
      <c r="AP4133" t="b">
        <v>0</v>
      </c>
      <c r="AQ4133" t="s">
        <v>548</v>
      </c>
      <c r="AR4133" t="s">
        <v>75</v>
      </c>
      <c r="AS4133" t="s">
        <v>297</v>
      </c>
      <c r="AV4133" t="s">
        <v>59</v>
      </c>
    </row>
    <row r="4134" spans="1:48" x14ac:dyDescent="0.35">
      <c r="A4134" t="s">
        <v>47</v>
      </c>
      <c r="B4134">
        <v>12</v>
      </c>
      <c r="C4134">
        <v>228</v>
      </c>
      <c r="D4134">
        <v>2021</v>
      </c>
      <c r="E4134">
        <v>5</v>
      </c>
      <c r="F4134">
        <v>4</v>
      </c>
      <c r="G4134">
        <v>0</v>
      </c>
      <c r="H4134">
        <v>14</v>
      </c>
      <c r="I4134" t="s">
        <v>8288</v>
      </c>
      <c r="J4134" t="s">
        <v>49</v>
      </c>
      <c r="K4134" t="s">
        <v>625</v>
      </c>
      <c r="L4134" t="b">
        <f t="shared" si="64"/>
        <v>0</v>
      </c>
      <c r="M4134">
        <v>295</v>
      </c>
      <c r="N4134">
        <v>36</v>
      </c>
      <c r="P4134">
        <v>187310</v>
      </c>
      <c r="Q4134">
        <v>275132</v>
      </c>
      <c r="R4134" t="s">
        <v>8264</v>
      </c>
      <c r="S4134" t="s">
        <v>52</v>
      </c>
      <c r="T4134" t="s">
        <v>8008</v>
      </c>
      <c r="U4134" t="s">
        <v>4692</v>
      </c>
      <c r="V4134">
        <v>25</v>
      </c>
      <c r="W4134">
        <v>68.08</v>
      </c>
      <c r="X4134">
        <v>0.16</v>
      </c>
      <c r="Y4134" t="s">
        <v>68</v>
      </c>
      <c r="Z4134">
        <v>60</v>
      </c>
      <c r="AA4134">
        <v>0.03</v>
      </c>
      <c r="AB4134">
        <v>2.7</v>
      </c>
      <c r="AC4134" t="s">
        <v>8289</v>
      </c>
      <c r="AE4134">
        <v>24301</v>
      </c>
      <c r="AF4134" t="b">
        <v>1</v>
      </c>
      <c r="AG4134">
        <v>1</v>
      </c>
      <c r="AM4134">
        <v>0</v>
      </c>
      <c r="AN4134" t="b">
        <v>0</v>
      </c>
      <c r="AO4134" t="b">
        <v>0</v>
      </c>
      <c r="AP4134" t="b">
        <v>0</v>
      </c>
      <c r="AQ4134" t="s">
        <v>70</v>
      </c>
      <c r="AR4134" t="s">
        <v>75</v>
      </c>
      <c r="AV4134" t="s">
        <v>59</v>
      </c>
    </row>
    <row r="4135" spans="1:48" x14ac:dyDescent="0.35">
      <c r="A4135" t="s">
        <v>47</v>
      </c>
      <c r="B4135">
        <v>12</v>
      </c>
      <c r="C4135">
        <v>228</v>
      </c>
      <c r="D4135">
        <v>2021</v>
      </c>
      <c r="E4135">
        <v>5</v>
      </c>
      <c r="F4135">
        <v>4</v>
      </c>
      <c r="G4135">
        <v>0</v>
      </c>
      <c r="H4135">
        <v>15</v>
      </c>
      <c r="I4135" t="s">
        <v>8290</v>
      </c>
      <c r="J4135" t="s">
        <v>49</v>
      </c>
      <c r="K4135" t="s">
        <v>7907</v>
      </c>
      <c r="L4135" t="b">
        <f t="shared" si="64"/>
        <v>0</v>
      </c>
      <c r="M4135">
        <v>235</v>
      </c>
      <c r="N4135">
        <v>50</v>
      </c>
      <c r="P4135">
        <v>187310</v>
      </c>
      <c r="Q4135">
        <v>275132</v>
      </c>
      <c r="R4135" t="s">
        <v>8264</v>
      </c>
      <c r="S4135" t="s">
        <v>52</v>
      </c>
      <c r="T4135" t="s">
        <v>8008</v>
      </c>
      <c r="U4135" t="s">
        <v>4692</v>
      </c>
      <c r="V4135">
        <v>25</v>
      </c>
      <c r="W4135">
        <v>68.08</v>
      </c>
      <c r="X4135">
        <v>0.13</v>
      </c>
      <c r="Y4135" t="s">
        <v>68</v>
      </c>
      <c r="Z4135">
        <v>11</v>
      </c>
      <c r="AA4135">
        <v>0.01</v>
      </c>
      <c r="AB4135">
        <v>2.7</v>
      </c>
      <c r="AC4135" t="s">
        <v>8291</v>
      </c>
      <c r="AE4135">
        <v>24327</v>
      </c>
      <c r="AF4135" t="b">
        <v>1</v>
      </c>
      <c r="AG4135">
        <v>1</v>
      </c>
      <c r="AM4135">
        <v>0</v>
      </c>
      <c r="AN4135" t="b">
        <v>0</v>
      </c>
      <c r="AO4135" t="b">
        <v>0</v>
      </c>
      <c r="AP4135" t="b">
        <v>0</v>
      </c>
      <c r="AQ4135" t="s">
        <v>272</v>
      </c>
      <c r="AR4135" t="s">
        <v>282</v>
      </c>
      <c r="AS4135" t="s">
        <v>8292</v>
      </c>
      <c r="AV4135" t="s">
        <v>59</v>
      </c>
    </row>
    <row r="4136" spans="1:48" x14ac:dyDescent="0.35">
      <c r="A4136" t="s">
        <v>47</v>
      </c>
      <c r="B4136">
        <v>12</v>
      </c>
      <c r="C4136">
        <v>228</v>
      </c>
      <c r="D4136">
        <v>2021</v>
      </c>
      <c r="E4136">
        <v>5</v>
      </c>
      <c r="F4136">
        <v>4</v>
      </c>
      <c r="G4136">
        <v>0</v>
      </c>
      <c r="H4136">
        <v>16</v>
      </c>
      <c r="I4136" t="s">
        <v>8293</v>
      </c>
      <c r="J4136" t="s">
        <v>49</v>
      </c>
      <c r="K4136" t="s">
        <v>87</v>
      </c>
      <c r="L4136" t="b">
        <f t="shared" si="64"/>
        <v>0</v>
      </c>
      <c r="M4136">
        <v>224</v>
      </c>
      <c r="N4136">
        <v>56</v>
      </c>
      <c r="P4136">
        <v>187310</v>
      </c>
      <c r="Q4136">
        <v>275132</v>
      </c>
      <c r="R4136" t="s">
        <v>8264</v>
      </c>
      <c r="S4136" t="s">
        <v>52</v>
      </c>
      <c r="T4136" t="s">
        <v>8008</v>
      </c>
      <c r="U4136" t="s">
        <v>4692</v>
      </c>
      <c r="V4136">
        <v>25</v>
      </c>
      <c r="W4136">
        <v>68.08</v>
      </c>
      <c r="X4136">
        <v>0.12</v>
      </c>
      <c r="Y4136" t="s">
        <v>68</v>
      </c>
      <c r="Z4136">
        <v>31</v>
      </c>
      <c r="AA4136">
        <v>0.02</v>
      </c>
      <c r="AB4136">
        <v>2.7</v>
      </c>
      <c r="AC4136" t="s">
        <v>8294</v>
      </c>
      <c r="AE4136">
        <v>10809</v>
      </c>
      <c r="AF4136" t="b">
        <v>1</v>
      </c>
      <c r="AG4136">
        <v>2</v>
      </c>
      <c r="AH4136" t="s">
        <v>50</v>
      </c>
      <c r="AI4136">
        <v>10192</v>
      </c>
      <c r="AJ4136" t="s">
        <v>8264</v>
      </c>
      <c r="AK4136" t="b">
        <v>1</v>
      </c>
      <c r="AL4136" t="b">
        <v>0</v>
      </c>
      <c r="AM4136">
        <v>0</v>
      </c>
      <c r="AN4136" t="b">
        <v>0</v>
      </c>
      <c r="AO4136" t="b">
        <v>0</v>
      </c>
      <c r="AP4136" t="b">
        <v>0</v>
      </c>
      <c r="AQ4136" t="s">
        <v>117</v>
      </c>
      <c r="AR4136" t="s">
        <v>75</v>
      </c>
      <c r="AV4136" t="s">
        <v>59</v>
      </c>
    </row>
    <row r="4137" spans="1:48" x14ac:dyDescent="0.35">
      <c r="A4137" t="s">
        <v>47</v>
      </c>
      <c r="B4137">
        <v>12</v>
      </c>
      <c r="C4137">
        <v>228</v>
      </c>
      <c r="D4137">
        <v>2021</v>
      </c>
      <c r="E4137">
        <v>5</v>
      </c>
      <c r="F4137">
        <v>4</v>
      </c>
      <c r="G4137">
        <v>0</v>
      </c>
      <c r="H4137">
        <v>17</v>
      </c>
      <c r="I4137" t="s">
        <v>8295</v>
      </c>
      <c r="J4137" t="s">
        <v>49</v>
      </c>
      <c r="K4137" t="s">
        <v>87</v>
      </c>
      <c r="L4137" t="b">
        <f t="shared" si="64"/>
        <v>0</v>
      </c>
      <c r="M4137">
        <v>193</v>
      </c>
      <c r="N4137">
        <v>31</v>
      </c>
      <c r="P4137">
        <v>187310</v>
      </c>
      <c r="Q4137">
        <v>275132</v>
      </c>
      <c r="R4137" t="s">
        <v>8264</v>
      </c>
      <c r="S4137" t="s">
        <v>52</v>
      </c>
      <c r="T4137" t="s">
        <v>8008</v>
      </c>
      <c r="U4137" t="s">
        <v>4692</v>
      </c>
      <c r="V4137">
        <v>25</v>
      </c>
      <c r="W4137">
        <v>68.08</v>
      </c>
      <c r="X4137">
        <v>0.1</v>
      </c>
      <c r="Y4137" t="s">
        <v>68</v>
      </c>
      <c r="Z4137">
        <v>50</v>
      </c>
      <c r="AA4137">
        <v>0.03</v>
      </c>
      <c r="AB4137">
        <v>2.7</v>
      </c>
      <c r="AC4137" t="s">
        <v>8296</v>
      </c>
      <c r="AE4137">
        <v>10809</v>
      </c>
      <c r="AF4137" t="b">
        <v>1</v>
      </c>
      <c r="AG4137">
        <v>1</v>
      </c>
      <c r="AM4137">
        <v>0</v>
      </c>
      <c r="AN4137" t="b">
        <v>0</v>
      </c>
      <c r="AO4137" t="b">
        <v>0</v>
      </c>
      <c r="AP4137" t="b">
        <v>0</v>
      </c>
      <c r="AQ4137" t="s">
        <v>81</v>
      </c>
      <c r="AR4137" t="s">
        <v>106</v>
      </c>
      <c r="AS4137" t="s">
        <v>107</v>
      </c>
      <c r="AV4137" t="s">
        <v>59</v>
      </c>
    </row>
    <row r="4138" spans="1:48" x14ac:dyDescent="0.35">
      <c r="A4138" t="s">
        <v>47</v>
      </c>
      <c r="B4138">
        <v>12</v>
      </c>
      <c r="C4138">
        <v>228</v>
      </c>
      <c r="D4138">
        <v>2021</v>
      </c>
      <c r="E4138">
        <v>5</v>
      </c>
      <c r="F4138">
        <v>4</v>
      </c>
      <c r="G4138">
        <v>0</v>
      </c>
      <c r="H4138">
        <v>18</v>
      </c>
      <c r="I4138" t="s">
        <v>8297</v>
      </c>
      <c r="J4138" t="s">
        <v>49</v>
      </c>
      <c r="K4138" t="s">
        <v>87</v>
      </c>
      <c r="L4138" t="b">
        <f t="shared" si="64"/>
        <v>0</v>
      </c>
      <c r="M4138">
        <v>143</v>
      </c>
      <c r="N4138">
        <v>41</v>
      </c>
      <c r="P4138">
        <v>187310</v>
      </c>
      <c r="Q4138">
        <v>275132</v>
      </c>
      <c r="R4138" t="s">
        <v>8264</v>
      </c>
      <c r="S4138" t="s">
        <v>52</v>
      </c>
      <c r="T4138" t="s">
        <v>8008</v>
      </c>
      <c r="U4138" t="s">
        <v>4692</v>
      </c>
      <c r="V4138">
        <v>25</v>
      </c>
      <c r="W4138">
        <v>68.08</v>
      </c>
      <c r="X4138">
        <v>0.08</v>
      </c>
      <c r="Y4138" t="s">
        <v>68</v>
      </c>
      <c r="Z4138">
        <v>4</v>
      </c>
      <c r="AA4138">
        <v>0</v>
      </c>
      <c r="AB4138">
        <v>2.7</v>
      </c>
      <c r="AC4138" t="s">
        <v>8298</v>
      </c>
      <c r="AE4138">
        <v>10809</v>
      </c>
      <c r="AF4138" t="b">
        <v>1</v>
      </c>
      <c r="AG4138">
        <v>1</v>
      </c>
      <c r="AM4138">
        <v>0</v>
      </c>
      <c r="AN4138" t="b">
        <v>0</v>
      </c>
      <c r="AO4138" t="b">
        <v>0</v>
      </c>
      <c r="AP4138" t="b">
        <v>0</v>
      </c>
      <c r="AQ4138" t="s">
        <v>96</v>
      </c>
      <c r="AR4138" t="s">
        <v>106</v>
      </c>
      <c r="AS4138" t="s">
        <v>474</v>
      </c>
      <c r="AT4138" t="s">
        <v>1383</v>
      </c>
      <c r="AU4138" t="s">
        <v>8299</v>
      </c>
      <c r="AV4138" t="s">
        <v>59</v>
      </c>
    </row>
    <row r="4139" spans="1:48" x14ac:dyDescent="0.35">
      <c r="A4139" t="s">
        <v>47</v>
      </c>
      <c r="B4139">
        <v>12</v>
      </c>
      <c r="C4139">
        <v>228</v>
      </c>
      <c r="D4139">
        <v>2021</v>
      </c>
      <c r="E4139">
        <v>5</v>
      </c>
      <c r="F4139">
        <v>4</v>
      </c>
      <c r="G4139">
        <v>0</v>
      </c>
      <c r="H4139">
        <v>19</v>
      </c>
      <c r="I4139" t="s">
        <v>8300</v>
      </c>
      <c r="J4139" t="s">
        <v>49</v>
      </c>
      <c r="K4139" t="s">
        <v>87</v>
      </c>
      <c r="L4139" t="b">
        <f t="shared" si="64"/>
        <v>0</v>
      </c>
      <c r="M4139">
        <v>139</v>
      </c>
      <c r="N4139">
        <v>30</v>
      </c>
      <c r="P4139">
        <v>187310</v>
      </c>
      <c r="Q4139">
        <v>275132</v>
      </c>
      <c r="R4139" t="s">
        <v>8264</v>
      </c>
      <c r="S4139" t="s">
        <v>52</v>
      </c>
      <c r="T4139" t="s">
        <v>8008</v>
      </c>
      <c r="U4139" t="s">
        <v>4692</v>
      </c>
      <c r="V4139">
        <v>25</v>
      </c>
      <c r="W4139">
        <v>68.08</v>
      </c>
      <c r="X4139">
        <v>7.0000000000000007E-2</v>
      </c>
      <c r="Y4139" t="s">
        <v>68</v>
      </c>
      <c r="Z4139">
        <v>22</v>
      </c>
      <c r="AA4139">
        <v>0.01</v>
      </c>
      <c r="AB4139">
        <v>2.7</v>
      </c>
      <c r="AC4139" t="s">
        <v>8301</v>
      </c>
      <c r="AE4139">
        <v>10809</v>
      </c>
      <c r="AF4139" t="b">
        <v>1</v>
      </c>
      <c r="AG4139">
        <v>1</v>
      </c>
      <c r="AM4139">
        <v>0</v>
      </c>
      <c r="AN4139" t="b">
        <v>0</v>
      </c>
      <c r="AO4139" t="b">
        <v>0</v>
      </c>
      <c r="AP4139" t="b">
        <v>0</v>
      </c>
      <c r="AQ4139" t="s">
        <v>81</v>
      </c>
      <c r="AR4139" t="s">
        <v>71</v>
      </c>
      <c r="AV4139" t="s">
        <v>59</v>
      </c>
    </row>
    <row r="4140" spans="1:48" x14ac:dyDescent="0.35">
      <c r="A4140" t="s">
        <v>47</v>
      </c>
      <c r="B4140">
        <v>12</v>
      </c>
      <c r="C4140">
        <v>228</v>
      </c>
      <c r="D4140">
        <v>2021</v>
      </c>
      <c r="E4140">
        <v>5</v>
      </c>
      <c r="F4140">
        <v>4</v>
      </c>
      <c r="G4140">
        <v>0</v>
      </c>
      <c r="H4140">
        <v>20</v>
      </c>
      <c r="I4140" t="s">
        <v>8302</v>
      </c>
      <c r="J4140" t="s">
        <v>49</v>
      </c>
      <c r="K4140" t="s">
        <v>87</v>
      </c>
      <c r="L4140" t="b">
        <f t="shared" si="64"/>
        <v>0</v>
      </c>
      <c r="M4140">
        <v>117</v>
      </c>
      <c r="N4140">
        <v>37</v>
      </c>
      <c r="P4140">
        <v>187310</v>
      </c>
      <c r="Q4140">
        <v>275132</v>
      </c>
      <c r="R4140" t="s">
        <v>8264</v>
      </c>
      <c r="S4140" t="s">
        <v>52</v>
      </c>
      <c r="T4140" t="s">
        <v>8008</v>
      </c>
      <c r="U4140" t="s">
        <v>4692</v>
      </c>
      <c r="V4140">
        <v>25</v>
      </c>
      <c r="W4140">
        <v>68.08</v>
      </c>
      <c r="X4140">
        <v>0.06</v>
      </c>
      <c r="Y4140" t="s">
        <v>68</v>
      </c>
      <c r="Z4140">
        <v>19</v>
      </c>
      <c r="AA4140">
        <v>0.01</v>
      </c>
      <c r="AB4140">
        <v>2.7</v>
      </c>
      <c r="AC4140" t="s">
        <v>8303</v>
      </c>
      <c r="AE4140">
        <v>10809</v>
      </c>
      <c r="AF4140" t="b">
        <v>1</v>
      </c>
      <c r="AG4140">
        <v>1</v>
      </c>
      <c r="AM4140">
        <v>0</v>
      </c>
      <c r="AN4140" t="b">
        <v>0</v>
      </c>
      <c r="AO4140" t="b">
        <v>0</v>
      </c>
      <c r="AP4140" t="b">
        <v>0</v>
      </c>
      <c r="AQ4140" t="s">
        <v>111</v>
      </c>
      <c r="AR4140" t="s">
        <v>75</v>
      </c>
      <c r="AV4140" t="s">
        <v>59</v>
      </c>
    </row>
    <row r="4141" spans="1:48" x14ac:dyDescent="0.35">
      <c r="A4141" t="s">
        <v>47</v>
      </c>
      <c r="B4141">
        <v>12</v>
      </c>
      <c r="C4141">
        <v>228</v>
      </c>
      <c r="D4141">
        <v>2021</v>
      </c>
      <c r="E4141">
        <v>5</v>
      </c>
      <c r="F4141">
        <v>4</v>
      </c>
      <c r="G4141">
        <v>0</v>
      </c>
      <c r="H4141">
        <v>21</v>
      </c>
      <c r="I4141" t="s">
        <v>8304</v>
      </c>
      <c r="J4141" t="s">
        <v>49</v>
      </c>
      <c r="K4141" t="s">
        <v>87</v>
      </c>
      <c r="L4141" t="b">
        <f t="shared" si="64"/>
        <v>0</v>
      </c>
      <c r="M4141">
        <v>98</v>
      </c>
      <c r="N4141">
        <v>50</v>
      </c>
      <c r="P4141">
        <v>187310</v>
      </c>
      <c r="Q4141">
        <v>275132</v>
      </c>
      <c r="R4141" t="s">
        <v>8264</v>
      </c>
      <c r="S4141" t="s">
        <v>52</v>
      </c>
      <c r="T4141" t="s">
        <v>8008</v>
      </c>
      <c r="U4141" t="s">
        <v>4692</v>
      </c>
      <c r="V4141">
        <v>25</v>
      </c>
      <c r="W4141">
        <v>68.08</v>
      </c>
      <c r="X4141">
        <v>0.05</v>
      </c>
      <c r="Y4141" t="s">
        <v>68</v>
      </c>
      <c r="Z4141">
        <v>3</v>
      </c>
      <c r="AA4141">
        <v>0</v>
      </c>
      <c r="AB4141">
        <v>2.7</v>
      </c>
      <c r="AC4141" t="s">
        <v>8305</v>
      </c>
      <c r="AE4141">
        <v>10809</v>
      </c>
      <c r="AF4141" t="b">
        <v>1</v>
      </c>
      <c r="AG4141">
        <v>1</v>
      </c>
      <c r="AM4141">
        <v>0</v>
      </c>
      <c r="AN4141" t="b">
        <v>0</v>
      </c>
      <c r="AO4141" t="b">
        <v>0</v>
      </c>
      <c r="AP4141" t="b">
        <v>0</v>
      </c>
      <c r="AQ4141" t="s">
        <v>96</v>
      </c>
      <c r="AR4141" t="s">
        <v>89</v>
      </c>
      <c r="AV4141" t="s">
        <v>59</v>
      </c>
    </row>
    <row r="4142" spans="1:48" x14ac:dyDescent="0.35">
      <c r="A4142" t="s">
        <v>47</v>
      </c>
      <c r="B4142">
        <v>12</v>
      </c>
      <c r="C4142">
        <v>228</v>
      </c>
      <c r="D4142">
        <v>2021</v>
      </c>
      <c r="E4142">
        <v>5</v>
      </c>
      <c r="F4142">
        <v>4</v>
      </c>
      <c r="G4142">
        <v>0</v>
      </c>
      <c r="H4142">
        <v>22</v>
      </c>
      <c r="I4142" t="s">
        <v>8306</v>
      </c>
      <c r="J4142" t="s">
        <v>49</v>
      </c>
      <c r="K4142" t="s">
        <v>87</v>
      </c>
      <c r="L4142" t="b">
        <f t="shared" si="64"/>
        <v>0</v>
      </c>
      <c r="M4142">
        <v>95</v>
      </c>
      <c r="N4142">
        <v>47</v>
      </c>
      <c r="P4142">
        <v>187310</v>
      </c>
      <c r="Q4142">
        <v>275132</v>
      </c>
      <c r="R4142" t="s">
        <v>8264</v>
      </c>
      <c r="S4142" t="s">
        <v>52</v>
      </c>
      <c r="T4142" t="s">
        <v>8008</v>
      </c>
      <c r="U4142" t="s">
        <v>4692</v>
      </c>
      <c r="V4142">
        <v>25</v>
      </c>
      <c r="W4142">
        <v>68.08</v>
      </c>
      <c r="X4142">
        <v>0.05</v>
      </c>
      <c r="Y4142" t="s">
        <v>68</v>
      </c>
      <c r="Z4142">
        <v>26</v>
      </c>
      <c r="AA4142">
        <v>0.01</v>
      </c>
      <c r="AB4142">
        <v>2.7</v>
      </c>
      <c r="AC4142" t="s">
        <v>8307</v>
      </c>
      <c r="AE4142">
        <v>10809</v>
      </c>
      <c r="AF4142" t="b">
        <v>1</v>
      </c>
      <c r="AG4142">
        <v>1</v>
      </c>
      <c r="AM4142">
        <v>0</v>
      </c>
      <c r="AN4142" t="b">
        <v>0</v>
      </c>
      <c r="AO4142" t="b">
        <v>0</v>
      </c>
      <c r="AP4142" t="b">
        <v>0</v>
      </c>
      <c r="AQ4142" t="s">
        <v>70</v>
      </c>
      <c r="AR4142" t="s">
        <v>89</v>
      </c>
      <c r="AS4142" t="s">
        <v>192</v>
      </c>
      <c r="AV4142" t="s">
        <v>59</v>
      </c>
    </row>
    <row r="4143" spans="1:48" x14ac:dyDescent="0.35">
      <c r="A4143" t="s">
        <v>47</v>
      </c>
      <c r="B4143">
        <v>12</v>
      </c>
      <c r="C4143">
        <v>228</v>
      </c>
      <c r="D4143">
        <v>2021</v>
      </c>
      <c r="E4143">
        <v>5</v>
      </c>
      <c r="F4143">
        <v>4</v>
      </c>
      <c r="G4143">
        <v>0</v>
      </c>
      <c r="H4143">
        <v>23</v>
      </c>
      <c r="I4143" t="s">
        <v>8308</v>
      </c>
      <c r="J4143" t="s">
        <v>49</v>
      </c>
      <c r="K4143" t="s">
        <v>87</v>
      </c>
      <c r="L4143" t="b">
        <f t="shared" si="64"/>
        <v>0</v>
      </c>
      <c r="M4143">
        <v>69</v>
      </c>
      <c r="N4143">
        <v>26</v>
      </c>
      <c r="P4143">
        <v>187310</v>
      </c>
      <c r="Q4143">
        <v>275132</v>
      </c>
      <c r="R4143" t="s">
        <v>8264</v>
      </c>
      <c r="S4143" t="s">
        <v>52</v>
      </c>
      <c r="T4143" t="s">
        <v>8008</v>
      </c>
      <c r="U4143" t="s">
        <v>4692</v>
      </c>
      <c r="V4143">
        <v>25</v>
      </c>
      <c r="W4143">
        <v>68.08</v>
      </c>
      <c r="X4143">
        <v>0.04</v>
      </c>
      <c r="Y4143" t="s">
        <v>68</v>
      </c>
      <c r="Z4143">
        <v>10</v>
      </c>
      <c r="AA4143">
        <v>0.01</v>
      </c>
      <c r="AB4143">
        <v>2.7</v>
      </c>
      <c r="AC4143" t="s">
        <v>8309</v>
      </c>
      <c r="AE4143">
        <v>10809</v>
      </c>
      <c r="AF4143" t="b">
        <v>1</v>
      </c>
      <c r="AG4143">
        <v>1</v>
      </c>
      <c r="AM4143">
        <v>0</v>
      </c>
      <c r="AN4143" t="b">
        <v>0</v>
      </c>
      <c r="AO4143" t="b">
        <v>0</v>
      </c>
      <c r="AP4143" t="b">
        <v>0</v>
      </c>
      <c r="AQ4143" t="s">
        <v>85</v>
      </c>
      <c r="AR4143" t="s">
        <v>89</v>
      </c>
      <c r="AV4143" t="s">
        <v>59</v>
      </c>
    </row>
    <row r="4144" spans="1:48" x14ac:dyDescent="0.35">
      <c r="A4144" t="s">
        <v>47</v>
      </c>
      <c r="B4144">
        <v>12</v>
      </c>
      <c r="C4144">
        <v>228</v>
      </c>
      <c r="D4144">
        <v>2021</v>
      </c>
      <c r="E4144">
        <v>5</v>
      </c>
      <c r="F4144">
        <v>4</v>
      </c>
      <c r="G4144">
        <v>0</v>
      </c>
      <c r="H4144">
        <v>24</v>
      </c>
      <c r="I4144" t="s">
        <v>8310</v>
      </c>
      <c r="J4144" t="s">
        <v>49</v>
      </c>
      <c r="K4144" t="s">
        <v>87</v>
      </c>
      <c r="L4144" t="b">
        <f t="shared" si="64"/>
        <v>0</v>
      </c>
      <c r="M4144">
        <v>59</v>
      </c>
      <c r="N4144">
        <v>35</v>
      </c>
      <c r="P4144">
        <v>187310</v>
      </c>
      <c r="Q4144">
        <v>275132</v>
      </c>
      <c r="R4144" t="s">
        <v>8264</v>
      </c>
      <c r="S4144" t="s">
        <v>52</v>
      </c>
      <c r="T4144" t="s">
        <v>8008</v>
      </c>
      <c r="U4144" t="s">
        <v>4692</v>
      </c>
      <c r="V4144">
        <v>25</v>
      </c>
      <c r="W4144">
        <v>68.08</v>
      </c>
      <c r="X4144">
        <v>0.03</v>
      </c>
      <c r="Y4144" t="s">
        <v>68</v>
      </c>
      <c r="Z4144">
        <v>0</v>
      </c>
      <c r="AA4144">
        <v>0</v>
      </c>
      <c r="AB4144">
        <v>2.7</v>
      </c>
      <c r="AC4144" t="s">
        <v>8311</v>
      </c>
      <c r="AE4144">
        <v>10809</v>
      </c>
      <c r="AF4144" t="b">
        <v>1</v>
      </c>
      <c r="AG4144">
        <v>1</v>
      </c>
      <c r="AM4144">
        <v>0</v>
      </c>
      <c r="AN4144" t="b">
        <v>0</v>
      </c>
      <c r="AO4144" t="b">
        <v>0</v>
      </c>
      <c r="AP4144" t="b">
        <v>0</v>
      </c>
      <c r="AQ4144" t="s">
        <v>70</v>
      </c>
      <c r="AR4144" t="s">
        <v>89</v>
      </c>
      <c r="AV4144" t="s">
        <v>59</v>
      </c>
    </row>
    <row r="4145" spans="1:48" x14ac:dyDescent="0.35">
      <c r="A4145" t="s">
        <v>47</v>
      </c>
      <c r="B4145">
        <v>12</v>
      </c>
      <c r="C4145">
        <v>228</v>
      </c>
      <c r="D4145">
        <v>2021</v>
      </c>
      <c r="E4145">
        <v>5</v>
      </c>
      <c r="F4145">
        <v>4</v>
      </c>
      <c r="G4145">
        <v>0</v>
      </c>
      <c r="H4145">
        <v>25</v>
      </c>
      <c r="I4145" t="s">
        <v>8312</v>
      </c>
      <c r="J4145" t="s">
        <v>49</v>
      </c>
      <c r="K4145" t="s">
        <v>87</v>
      </c>
      <c r="L4145" t="b">
        <f t="shared" si="64"/>
        <v>0</v>
      </c>
      <c r="M4145">
        <v>59</v>
      </c>
      <c r="N4145">
        <v>54</v>
      </c>
      <c r="P4145">
        <v>187310</v>
      </c>
      <c r="Q4145">
        <v>275132</v>
      </c>
      <c r="R4145" t="s">
        <v>8264</v>
      </c>
      <c r="S4145" t="s">
        <v>52</v>
      </c>
      <c r="T4145" t="s">
        <v>8008</v>
      </c>
      <c r="U4145" t="s">
        <v>4692</v>
      </c>
      <c r="V4145">
        <v>25</v>
      </c>
      <c r="W4145">
        <v>68.08</v>
      </c>
      <c r="X4145">
        <v>0.03</v>
      </c>
      <c r="Y4145" t="s">
        <v>68</v>
      </c>
      <c r="Z4145">
        <v>7</v>
      </c>
      <c r="AA4145">
        <v>0</v>
      </c>
      <c r="AB4145">
        <v>2.7</v>
      </c>
      <c r="AC4145" t="s">
        <v>8313</v>
      </c>
      <c r="AE4145">
        <v>10809</v>
      </c>
      <c r="AF4145" t="b">
        <v>1</v>
      </c>
      <c r="AG4145">
        <v>1</v>
      </c>
      <c r="AM4145">
        <v>0</v>
      </c>
      <c r="AN4145" t="b">
        <v>0</v>
      </c>
      <c r="AO4145" t="b">
        <v>0</v>
      </c>
      <c r="AP4145" t="b">
        <v>0</v>
      </c>
      <c r="AQ4145" t="s">
        <v>548</v>
      </c>
      <c r="AR4145" t="s">
        <v>71</v>
      </c>
      <c r="AV4145" t="s">
        <v>59</v>
      </c>
    </row>
    <row r="4146" spans="1:48" x14ac:dyDescent="0.35">
      <c r="A4146" t="s">
        <v>47</v>
      </c>
      <c r="B4146">
        <v>12</v>
      </c>
      <c r="C4146">
        <v>228</v>
      </c>
      <c r="D4146">
        <v>2021</v>
      </c>
      <c r="E4146">
        <v>5</v>
      </c>
      <c r="F4146">
        <v>4</v>
      </c>
      <c r="G4146">
        <v>0</v>
      </c>
      <c r="H4146">
        <v>26</v>
      </c>
      <c r="I4146" t="s">
        <v>5261</v>
      </c>
      <c r="J4146" t="s">
        <v>49</v>
      </c>
      <c r="K4146" t="s">
        <v>87</v>
      </c>
      <c r="L4146" t="b">
        <f t="shared" si="64"/>
        <v>0</v>
      </c>
      <c r="M4146">
        <v>52</v>
      </c>
      <c r="N4146">
        <v>37</v>
      </c>
      <c r="P4146">
        <v>187310</v>
      </c>
      <c r="Q4146">
        <v>275132</v>
      </c>
      <c r="R4146" t="s">
        <v>8264</v>
      </c>
      <c r="S4146" t="s">
        <v>52</v>
      </c>
      <c r="T4146" t="s">
        <v>8008</v>
      </c>
      <c r="U4146" t="s">
        <v>4692</v>
      </c>
      <c r="V4146">
        <v>25</v>
      </c>
      <c r="W4146">
        <v>68.08</v>
      </c>
      <c r="X4146">
        <v>0.03</v>
      </c>
      <c r="Y4146" t="s">
        <v>68</v>
      </c>
      <c r="Z4146">
        <v>0</v>
      </c>
      <c r="AA4146">
        <v>0</v>
      </c>
      <c r="AB4146">
        <v>2.7</v>
      </c>
      <c r="AC4146" t="s">
        <v>8314</v>
      </c>
      <c r="AE4146">
        <v>10809</v>
      </c>
      <c r="AF4146" t="b">
        <v>1</v>
      </c>
      <c r="AG4146">
        <v>1</v>
      </c>
      <c r="AM4146">
        <v>0</v>
      </c>
      <c r="AN4146" t="b">
        <v>0</v>
      </c>
      <c r="AO4146" t="b">
        <v>0</v>
      </c>
      <c r="AP4146" t="b">
        <v>0</v>
      </c>
      <c r="AQ4146" t="s">
        <v>156</v>
      </c>
      <c r="AR4146" t="s">
        <v>71</v>
      </c>
      <c r="AV4146" t="s">
        <v>59</v>
      </c>
    </row>
    <row r="4147" spans="1:48" x14ac:dyDescent="0.35">
      <c r="A4147" t="s">
        <v>47</v>
      </c>
      <c r="B4147">
        <v>12</v>
      </c>
      <c r="C4147">
        <v>229</v>
      </c>
      <c r="D4147">
        <v>2021</v>
      </c>
      <c r="E4147">
        <v>5</v>
      </c>
      <c r="F4147">
        <v>4</v>
      </c>
      <c r="G4147">
        <v>0</v>
      </c>
      <c r="H4147">
        <v>1</v>
      </c>
      <c r="I4147" t="s">
        <v>8315</v>
      </c>
      <c r="J4147" t="s">
        <v>49</v>
      </c>
      <c r="K4147" t="s">
        <v>109</v>
      </c>
      <c r="L4147" t="str">
        <f t="shared" si="64"/>
        <v>ADMKPlus</v>
      </c>
      <c r="M4147">
        <v>109745</v>
      </c>
      <c r="N4147">
        <v>62</v>
      </c>
      <c r="P4147">
        <v>224874</v>
      </c>
      <c r="Q4147">
        <v>299074</v>
      </c>
      <c r="R4147" t="s">
        <v>8316</v>
      </c>
      <c r="S4147" t="s">
        <v>52</v>
      </c>
      <c r="T4147" t="s">
        <v>8316</v>
      </c>
      <c r="U4147" t="s">
        <v>4692</v>
      </c>
      <c r="V4147">
        <v>13</v>
      </c>
      <c r="W4147">
        <v>75.19</v>
      </c>
      <c r="X4147">
        <v>48.8</v>
      </c>
      <c r="Y4147" t="s">
        <v>55</v>
      </c>
      <c r="Z4147">
        <v>16213</v>
      </c>
      <c r="AA4147">
        <v>7.21</v>
      </c>
      <c r="AB4147">
        <v>2.44</v>
      </c>
      <c r="AC4147" t="s">
        <v>8317</v>
      </c>
      <c r="AE4147">
        <v>930</v>
      </c>
      <c r="AF4147" t="b">
        <v>1</v>
      </c>
      <c r="AG4147">
        <v>4</v>
      </c>
      <c r="AH4147" t="s">
        <v>109</v>
      </c>
      <c r="AI4147">
        <v>930</v>
      </c>
      <c r="AJ4147" t="s">
        <v>8316</v>
      </c>
      <c r="AK4147" t="b">
        <v>1</v>
      </c>
      <c r="AL4147" t="b">
        <v>1</v>
      </c>
      <c r="AM4147">
        <v>2</v>
      </c>
      <c r="AN4147" t="b">
        <v>0</v>
      </c>
      <c r="AO4147" t="b">
        <v>0</v>
      </c>
      <c r="AP4147" t="b">
        <v>1</v>
      </c>
      <c r="AQ4147" t="s">
        <v>81</v>
      </c>
      <c r="AR4147" t="s">
        <v>106</v>
      </c>
      <c r="AS4147" t="s">
        <v>107</v>
      </c>
      <c r="AV4147" t="s">
        <v>59</v>
      </c>
    </row>
    <row r="4148" spans="1:48" x14ac:dyDescent="0.35">
      <c r="A4148" t="s">
        <v>47</v>
      </c>
      <c r="B4148">
        <v>12</v>
      </c>
      <c r="C4148">
        <v>229</v>
      </c>
      <c r="D4148">
        <v>2021</v>
      </c>
      <c r="E4148">
        <v>5</v>
      </c>
      <c r="F4148">
        <v>4</v>
      </c>
      <c r="G4148">
        <v>0</v>
      </c>
      <c r="H4148">
        <v>2</v>
      </c>
      <c r="I4148" t="s">
        <v>8318</v>
      </c>
      <c r="J4148" t="s">
        <v>49</v>
      </c>
      <c r="K4148" t="s">
        <v>50</v>
      </c>
      <c r="L4148" t="str">
        <f t="shared" si="64"/>
        <v>DMKPlus</v>
      </c>
      <c r="M4148">
        <v>93532</v>
      </c>
      <c r="N4148">
        <v>62</v>
      </c>
      <c r="P4148">
        <v>224874</v>
      </c>
      <c r="Q4148">
        <v>299074</v>
      </c>
      <c r="R4148" t="s">
        <v>8316</v>
      </c>
      <c r="S4148" t="s">
        <v>52</v>
      </c>
      <c r="T4148" t="s">
        <v>8316</v>
      </c>
      <c r="U4148" t="s">
        <v>4692</v>
      </c>
      <c r="V4148">
        <v>13</v>
      </c>
      <c r="W4148">
        <v>75.19</v>
      </c>
      <c r="X4148">
        <v>41.59</v>
      </c>
      <c r="Y4148" t="s">
        <v>55</v>
      </c>
      <c r="Z4148">
        <v>79392</v>
      </c>
      <c r="AA4148">
        <v>35.31</v>
      </c>
      <c r="AB4148">
        <v>2.44</v>
      </c>
      <c r="AC4148" t="s">
        <v>8319</v>
      </c>
      <c r="AE4148">
        <v>10192</v>
      </c>
      <c r="AF4148" t="b">
        <v>1</v>
      </c>
      <c r="AG4148">
        <v>5</v>
      </c>
      <c r="AH4148" t="s">
        <v>50</v>
      </c>
      <c r="AI4148">
        <v>10192</v>
      </c>
      <c r="AJ4148" t="s">
        <v>8316</v>
      </c>
      <c r="AK4148" t="b">
        <v>1</v>
      </c>
      <c r="AL4148" t="b">
        <v>1</v>
      </c>
      <c r="AM4148">
        <v>2</v>
      </c>
      <c r="AN4148" t="b">
        <v>0</v>
      </c>
      <c r="AO4148" t="b">
        <v>1</v>
      </c>
      <c r="AP4148" t="b">
        <v>1</v>
      </c>
      <c r="AQ4148" t="s">
        <v>111</v>
      </c>
      <c r="AR4148" t="s">
        <v>1256</v>
      </c>
      <c r="AS4148" t="s">
        <v>1217</v>
      </c>
      <c r="AV4148" t="s">
        <v>59</v>
      </c>
    </row>
    <row r="4149" spans="1:48" x14ac:dyDescent="0.35">
      <c r="A4149" t="s">
        <v>47</v>
      </c>
      <c r="B4149">
        <v>12</v>
      </c>
      <c r="C4149">
        <v>229</v>
      </c>
      <c r="D4149">
        <v>2021</v>
      </c>
      <c r="E4149">
        <v>5</v>
      </c>
      <c r="F4149">
        <v>4</v>
      </c>
      <c r="G4149">
        <v>0</v>
      </c>
      <c r="H4149">
        <v>3</v>
      </c>
      <c r="I4149" t="s">
        <v>8320</v>
      </c>
      <c r="J4149" t="s">
        <v>66</v>
      </c>
      <c r="K4149" t="s">
        <v>67</v>
      </c>
      <c r="L4149" t="b">
        <f t="shared" si="64"/>
        <v>0</v>
      </c>
      <c r="M4149">
        <v>14140</v>
      </c>
      <c r="N4149">
        <v>39</v>
      </c>
      <c r="P4149">
        <v>224874</v>
      </c>
      <c r="Q4149">
        <v>299074</v>
      </c>
      <c r="R4149" t="s">
        <v>8316</v>
      </c>
      <c r="S4149" t="s">
        <v>52</v>
      </c>
      <c r="T4149" t="s">
        <v>8316</v>
      </c>
      <c r="U4149" t="s">
        <v>4692</v>
      </c>
      <c r="V4149">
        <v>13</v>
      </c>
      <c r="W4149">
        <v>75.19</v>
      </c>
      <c r="X4149">
        <v>6.29</v>
      </c>
      <c r="Y4149" t="s">
        <v>68</v>
      </c>
      <c r="Z4149">
        <v>11034</v>
      </c>
      <c r="AA4149">
        <v>4.91</v>
      </c>
      <c r="AB4149">
        <v>2.44</v>
      </c>
      <c r="AC4149" t="s">
        <v>8321</v>
      </c>
      <c r="AE4149">
        <v>5533</v>
      </c>
      <c r="AF4149" t="b">
        <v>1</v>
      </c>
      <c r="AG4149">
        <v>1</v>
      </c>
      <c r="AM4149">
        <v>0</v>
      </c>
      <c r="AN4149" t="b">
        <v>0</v>
      </c>
      <c r="AO4149" t="b">
        <v>0</v>
      </c>
      <c r="AP4149" t="b">
        <v>0</v>
      </c>
      <c r="AQ4149" t="s">
        <v>117</v>
      </c>
      <c r="AR4149" t="s">
        <v>75</v>
      </c>
      <c r="AV4149" t="s">
        <v>59</v>
      </c>
    </row>
    <row r="4150" spans="1:48" x14ac:dyDescent="0.35">
      <c r="A4150" t="s">
        <v>47</v>
      </c>
      <c r="B4150">
        <v>12</v>
      </c>
      <c r="C4150">
        <v>229</v>
      </c>
      <c r="D4150">
        <v>2021</v>
      </c>
      <c r="E4150">
        <v>5</v>
      </c>
      <c r="F4150">
        <v>4</v>
      </c>
      <c r="G4150">
        <v>0</v>
      </c>
      <c r="H4150">
        <v>4</v>
      </c>
      <c r="I4150" t="s">
        <v>8322</v>
      </c>
      <c r="J4150" t="s">
        <v>49</v>
      </c>
      <c r="K4150" t="s">
        <v>115</v>
      </c>
      <c r="L4150" t="b">
        <f t="shared" si="64"/>
        <v>0</v>
      </c>
      <c r="M4150">
        <v>3106</v>
      </c>
      <c r="N4150">
        <v>55</v>
      </c>
      <c r="P4150">
        <v>224874</v>
      </c>
      <c r="Q4150">
        <v>299074</v>
      </c>
      <c r="R4150" t="s">
        <v>8316</v>
      </c>
      <c r="S4150" t="s">
        <v>52</v>
      </c>
      <c r="T4150" t="s">
        <v>8316</v>
      </c>
      <c r="U4150" t="s">
        <v>4692</v>
      </c>
      <c r="V4150">
        <v>13</v>
      </c>
      <c r="W4150">
        <v>75.19</v>
      </c>
      <c r="X4150">
        <v>1.38</v>
      </c>
      <c r="Y4150" t="s">
        <v>68</v>
      </c>
      <c r="Z4150">
        <v>1517</v>
      </c>
      <c r="AA4150">
        <v>0.67</v>
      </c>
      <c r="AB4150">
        <v>2.44</v>
      </c>
      <c r="AC4150" t="s">
        <v>8323</v>
      </c>
      <c r="AE4150">
        <v>24404</v>
      </c>
      <c r="AF4150" t="b">
        <v>1</v>
      </c>
      <c r="AG4150">
        <v>1</v>
      </c>
      <c r="AM4150">
        <v>0</v>
      </c>
      <c r="AN4150" t="b">
        <v>0</v>
      </c>
      <c r="AO4150" t="b">
        <v>0</v>
      </c>
      <c r="AP4150" t="b">
        <v>0</v>
      </c>
      <c r="AQ4150" t="s">
        <v>81</v>
      </c>
      <c r="AR4150" t="s">
        <v>75</v>
      </c>
      <c r="AV4150" t="s">
        <v>59</v>
      </c>
    </row>
    <row r="4151" spans="1:48" x14ac:dyDescent="0.35">
      <c r="A4151" t="s">
        <v>47</v>
      </c>
      <c r="B4151">
        <v>12</v>
      </c>
      <c r="C4151">
        <v>229</v>
      </c>
      <c r="D4151">
        <v>2021</v>
      </c>
      <c r="E4151">
        <v>5</v>
      </c>
      <c r="F4151">
        <v>4</v>
      </c>
      <c r="G4151">
        <v>0</v>
      </c>
      <c r="H4151">
        <v>5</v>
      </c>
      <c r="I4151" t="s">
        <v>8324</v>
      </c>
      <c r="J4151" t="s">
        <v>49</v>
      </c>
      <c r="K4151" t="s">
        <v>119</v>
      </c>
      <c r="L4151" t="str">
        <f t="shared" si="64"/>
        <v>ADMKPlus</v>
      </c>
      <c r="M4151">
        <v>1589</v>
      </c>
      <c r="N4151">
        <v>39</v>
      </c>
      <c r="P4151">
        <v>224874</v>
      </c>
      <c r="Q4151">
        <v>299074</v>
      </c>
      <c r="R4151" t="s">
        <v>8316</v>
      </c>
      <c r="S4151" t="s">
        <v>52</v>
      </c>
      <c r="T4151" t="s">
        <v>8316</v>
      </c>
      <c r="U4151" t="s">
        <v>4692</v>
      </c>
      <c r="V4151">
        <v>13</v>
      </c>
      <c r="W4151">
        <v>75.19</v>
      </c>
      <c r="X4151">
        <v>0.71</v>
      </c>
      <c r="Y4151" t="s">
        <v>68</v>
      </c>
      <c r="Z4151">
        <v>493</v>
      </c>
      <c r="AA4151">
        <v>0.22</v>
      </c>
      <c r="AB4151">
        <v>2.44</v>
      </c>
      <c r="AC4151" t="s">
        <v>8325</v>
      </c>
      <c r="AE4151">
        <v>24338</v>
      </c>
      <c r="AF4151" t="b">
        <v>1</v>
      </c>
      <c r="AG4151">
        <v>2</v>
      </c>
      <c r="AH4151" t="s">
        <v>87</v>
      </c>
      <c r="AI4151">
        <v>10809</v>
      </c>
      <c r="AJ4151" t="s">
        <v>2993</v>
      </c>
      <c r="AK4151" t="b">
        <v>0</v>
      </c>
      <c r="AL4151" t="b">
        <v>0</v>
      </c>
      <c r="AM4151">
        <v>0</v>
      </c>
      <c r="AN4151" t="b">
        <v>0</v>
      </c>
      <c r="AO4151" t="b">
        <v>0</v>
      </c>
      <c r="AP4151" t="b">
        <v>1</v>
      </c>
      <c r="AQ4151" t="s">
        <v>81</v>
      </c>
      <c r="AR4151" t="s">
        <v>106</v>
      </c>
      <c r="AS4151" t="s">
        <v>107</v>
      </c>
      <c r="AV4151" t="s">
        <v>59</v>
      </c>
    </row>
    <row r="4152" spans="1:48" x14ac:dyDescent="0.35">
      <c r="A4152" t="s">
        <v>47</v>
      </c>
      <c r="B4152">
        <v>12</v>
      </c>
      <c r="C4152">
        <v>229</v>
      </c>
      <c r="D4152">
        <v>2021</v>
      </c>
      <c r="E4152">
        <v>5</v>
      </c>
      <c r="F4152">
        <v>4</v>
      </c>
      <c r="G4152">
        <v>0</v>
      </c>
      <c r="H4152">
        <v>6</v>
      </c>
      <c r="I4152" t="s">
        <v>76</v>
      </c>
      <c r="K4152" t="s">
        <v>77</v>
      </c>
      <c r="L4152" t="b">
        <f t="shared" si="64"/>
        <v>0</v>
      </c>
      <c r="M4152">
        <v>1096</v>
      </c>
      <c r="P4152">
        <v>224874</v>
      </c>
      <c r="Q4152">
        <v>299074</v>
      </c>
      <c r="R4152" t="s">
        <v>8316</v>
      </c>
      <c r="S4152" t="s">
        <v>52</v>
      </c>
      <c r="T4152" t="s">
        <v>8316</v>
      </c>
      <c r="U4152" t="s">
        <v>4692</v>
      </c>
      <c r="V4152">
        <v>13</v>
      </c>
      <c r="W4152">
        <v>75.19</v>
      </c>
      <c r="X4152">
        <v>0.49</v>
      </c>
      <c r="Z4152">
        <v>415</v>
      </c>
      <c r="AA4152">
        <v>0.18</v>
      </c>
      <c r="AB4152">
        <v>2.44</v>
      </c>
      <c r="AE4152">
        <v>5897</v>
      </c>
      <c r="AF4152" t="b">
        <v>1</v>
      </c>
      <c r="AV4152" t="s">
        <v>59</v>
      </c>
    </row>
    <row r="4153" spans="1:48" x14ac:dyDescent="0.35">
      <c r="A4153" t="s">
        <v>47</v>
      </c>
      <c r="B4153">
        <v>12</v>
      </c>
      <c r="C4153">
        <v>229</v>
      </c>
      <c r="D4153">
        <v>2021</v>
      </c>
      <c r="E4153">
        <v>5</v>
      </c>
      <c r="F4153">
        <v>4</v>
      </c>
      <c r="G4153">
        <v>0</v>
      </c>
      <c r="H4153">
        <v>7</v>
      </c>
      <c r="I4153" t="s">
        <v>8326</v>
      </c>
      <c r="J4153" t="s">
        <v>49</v>
      </c>
      <c r="K4153" t="s">
        <v>79</v>
      </c>
      <c r="L4153" t="b">
        <f t="shared" si="64"/>
        <v>0</v>
      </c>
      <c r="M4153">
        <v>681</v>
      </c>
      <c r="N4153">
        <v>35</v>
      </c>
      <c r="P4153">
        <v>224874</v>
      </c>
      <c r="Q4153">
        <v>299074</v>
      </c>
      <c r="R4153" t="s">
        <v>8316</v>
      </c>
      <c r="S4153" t="s">
        <v>52</v>
      </c>
      <c r="T4153" t="s">
        <v>8316</v>
      </c>
      <c r="U4153" t="s">
        <v>4692</v>
      </c>
      <c r="V4153">
        <v>13</v>
      </c>
      <c r="W4153">
        <v>75.19</v>
      </c>
      <c r="X4153">
        <v>0.3</v>
      </c>
      <c r="Y4153" t="s">
        <v>68</v>
      </c>
      <c r="Z4153">
        <v>235</v>
      </c>
      <c r="AA4153">
        <v>0.1</v>
      </c>
      <c r="AB4153">
        <v>2.44</v>
      </c>
      <c r="AC4153" t="s">
        <v>8327</v>
      </c>
      <c r="AE4153">
        <v>16651</v>
      </c>
      <c r="AF4153" t="b">
        <v>1</v>
      </c>
      <c r="AG4153">
        <v>1</v>
      </c>
      <c r="AM4153">
        <v>0</v>
      </c>
      <c r="AN4153" t="b">
        <v>0</v>
      </c>
      <c r="AO4153" t="b">
        <v>0</v>
      </c>
      <c r="AP4153" t="b">
        <v>0</v>
      </c>
      <c r="AQ4153" t="s">
        <v>81</v>
      </c>
      <c r="AR4153" t="s">
        <v>106</v>
      </c>
      <c r="AS4153" t="s">
        <v>107</v>
      </c>
      <c r="AV4153" t="s">
        <v>59</v>
      </c>
    </row>
    <row r="4154" spans="1:48" x14ac:dyDescent="0.35">
      <c r="A4154" t="s">
        <v>47</v>
      </c>
      <c r="B4154">
        <v>12</v>
      </c>
      <c r="C4154">
        <v>229</v>
      </c>
      <c r="D4154">
        <v>2021</v>
      </c>
      <c r="E4154">
        <v>5</v>
      </c>
      <c r="F4154">
        <v>4</v>
      </c>
      <c r="G4154">
        <v>0</v>
      </c>
      <c r="H4154">
        <v>8</v>
      </c>
      <c r="I4154" t="s">
        <v>8328</v>
      </c>
      <c r="J4154" t="s">
        <v>49</v>
      </c>
      <c r="K4154" t="s">
        <v>87</v>
      </c>
      <c r="L4154" t="b">
        <f t="shared" si="64"/>
        <v>0</v>
      </c>
      <c r="M4154">
        <v>446</v>
      </c>
      <c r="N4154">
        <v>26</v>
      </c>
      <c r="P4154">
        <v>224874</v>
      </c>
      <c r="Q4154">
        <v>299074</v>
      </c>
      <c r="R4154" t="s">
        <v>8316</v>
      </c>
      <c r="S4154" t="s">
        <v>52</v>
      </c>
      <c r="T4154" t="s">
        <v>8316</v>
      </c>
      <c r="U4154" t="s">
        <v>4692</v>
      </c>
      <c r="V4154">
        <v>13</v>
      </c>
      <c r="W4154">
        <v>75.19</v>
      </c>
      <c r="X4154">
        <v>0.2</v>
      </c>
      <c r="Y4154" t="s">
        <v>68</v>
      </c>
      <c r="Z4154">
        <v>304</v>
      </c>
      <c r="AA4154">
        <v>0.14000000000000001</v>
      </c>
      <c r="AB4154">
        <v>2.44</v>
      </c>
      <c r="AC4154" t="s">
        <v>8329</v>
      </c>
      <c r="AE4154">
        <v>10809</v>
      </c>
      <c r="AF4154" t="b">
        <v>1</v>
      </c>
      <c r="AG4154">
        <v>1</v>
      </c>
      <c r="AM4154">
        <v>0</v>
      </c>
      <c r="AN4154" t="b">
        <v>0</v>
      </c>
      <c r="AO4154" t="b">
        <v>0</v>
      </c>
      <c r="AP4154" t="b">
        <v>0</v>
      </c>
      <c r="AQ4154" t="s">
        <v>85</v>
      </c>
      <c r="AR4154" t="s">
        <v>75</v>
      </c>
      <c r="AV4154" t="s">
        <v>59</v>
      </c>
    </row>
    <row r="4155" spans="1:48" x14ac:dyDescent="0.35">
      <c r="A4155" t="s">
        <v>47</v>
      </c>
      <c r="B4155">
        <v>12</v>
      </c>
      <c r="C4155">
        <v>229</v>
      </c>
      <c r="D4155">
        <v>2021</v>
      </c>
      <c r="E4155">
        <v>5</v>
      </c>
      <c r="F4155">
        <v>4</v>
      </c>
      <c r="G4155">
        <v>0</v>
      </c>
      <c r="H4155">
        <v>9</v>
      </c>
      <c r="I4155" t="s">
        <v>8330</v>
      </c>
      <c r="J4155" t="s">
        <v>49</v>
      </c>
      <c r="K4155" t="s">
        <v>87</v>
      </c>
      <c r="L4155" t="b">
        <f t="shared" si="64"/>
        <v>0</v>
      </c>
      <c r="M4155">
        <v>142</v>
      </c>
      <c r="N4155">
        <v>72</v>
      </c>
      <c r="P4155">
        <v>224874</v>
      </c>
      <c r="Q4155">
        <v>299074</v>
      </c>
      <c r="R4155" t="s">
        <v>8316</v>
      </c>
      <c r="S4155" t="s">
        <v>52</v>
      </c>
      <c r="T4155" t="s">
        <v>8316</v>
      </c>
      <c r="U4155" t="s">
        <v>4692</v>
      </c>
      <c r="V4155">
        <v>13</v>
      </c>
      <c r="W4155">
        <v>75.19</v>
      </c>
      <c r="X4155">
        <v>0.06</v>
      </c>
      <c r="Y4155" t="s">
        <v>68</v>
      </c>
      <c r="Z4155">
        <v>23</v>
      </c>
      <c r="AA4155">
        <v>0.01</v>
      </c>
      <c r="AB4155">
        <v>2.44</v>
      </c>
      <c r="AC4155" t="s">
        <v>8331</v>
      </c>
      <c r="AE4155">
        <v>10809</v>
      </c>
      <c r="AF4155" t="b">
        <v>1</v>
      </c>
      <c r="AG4155">
        <v>1</v>
      </c>
      <c r="AM4155">
        <v>0</v>
      </c>
      <c r="AN4155" t="b">
        <v>0</v>
      </c>
      <c r="AO4155" t="b">
        <v>0</v>
      </c>
      <c r="AP4155" t="b">
        <v>0</v>
      </c>
      <c r="AQ4155" t="s">
        <v>96</v>
      </c>
      <c r="AR4155" t="s">
        <v>75</v>
      </c>
      <c r="AV4155" t="s">
        <v>59</v>
      </c>
    </row>
    <row r="4156" spans="1:48" x14ac:dyDescent="0.35">
      <c r="A4156" t="s">
        <v>47</v>
      </c>
      <c r="B4156">
        <v>12</v>
      </c>
      <c r="C4156">
        <v>229</v>
      </c>
      <c r="D4156">
        <v>2021</v>
      </c>
      <c r="E4156">
        <v>5</v>
      </c>
      <c r="F4156">
        <v>4</v>
      </c>
      <c r="G4156">
        <v>0</v>
      </c>
      <c r="H4156">
        <v>10</v>
      </c>
      <c r="I4156" t="s">
        <v>8332</v>
      </c>
      <c r="J4156" t="s">
        <v>49</v>
      </c>
      <c r="K4156" t="s">
        <v>87</v>
      </c>
      <c r="L4156" t="b">
        <f t="shared" si="64"/>
        <v>0</v>
      </c>
      <c r="M4156">
        <v>119</v>
      </c>
      <c r="N4156">
        <v>43</v>
      </c>
      <c r="P4156">
        <v>224874</v>
      </c>
      <c r="Q4156">
        <v>299074</v>
      </c>
      <c r="R4156" t="s">
        <v>8316</v>
      </c>
      <c r="S4156" t="s">
        <v>52</v>
      </c>
      <c r="T4156" t="s">
        <v>8316</v>
      </c>
      <c r="U4156" t="s">
        <v>4692</v>
      </c>
      <c r="V4156">
        <v>13</v>
      </c>
      <c r="W4156">
        <v>75.19</v>
      </c>
      <c r="X4156">
        <v>0.05</v>
      </c>
      <c r="Y4156" t="s">
        <v>68</v>
      </c>
      <c r="Z4156">
        <v>24</v>
      </c>
      <c r="AA4156">
        <v>0.01</v>
      </c>
      <c r="AB4156">
        <v>2.44</v>
      </c>
      <c r="AC4156" t="s">
        <v>8333</v>
      </c>
      <c r="AE4156">
        <v>10809</v>
      </c>
      <c r="AF4156" t="b">
        <v>1</v>
      </c>
      <c r="AG4156">
        <v>2</v>
      </c>
      <c r="AH4156" t="s">
        <v>87</v>
      </c>
      <c r="AI4156">
        <v>10809</v>
      </c>
      <c r="AJ4156" t="s">
        <v>8316</v>
      </c>
      <c r="AK4156" t="b">
        <v>1</v>
      </c>
      <c r="AL4156" t="b">
        <v>1</v>
      </c>
      <c r="AM4156">
        <v>0</v>
      </c>
      <c r="AN4156" t="b">
        <v>0</v>
      </c>
      <c r="AO4156" t="b">
        <v>0</v>
      </c>
      <c r="AP4156" t="b">
        <v>1</v>
      </c>
      <c r="AQ4156" t="s">
        <v>70</v>
      </c>
      <c r="AR4156" t="s">
        <v>58</v>
      </c>
      <c r="AV4156" t="s">
        <v>59</v>
      </c>
    </row>
    <row r="4157" spans="1:48" x14ac:dyDescent="0.35">
      <c r="A4157" t="s">
        <v>47</v>
      </c>
      <c r="B4157">
        <v>12</v>
      </c>
      <c r="C4157">
        <v>229</v>
      </c>
      <c r="D4157">
        <v>2021</v>
      </c>
      <c r="E4157">
        <v>5</v>
      </c>
      <c r="F4157">
        <v>4</v>
      </c>
      <c r="G4157">
        <v>0</v>
      </c>
      <c r="H4157">
        <v>11</v>
      </c>
      <c r="I4157" t="s">
        <v>8334</v>
      </c>
      <c r="J4157" t="s">
        <v>49</v>
      </c>
      <c r="K4157" t="s">
        <v>87</v>
      </c>
      <c r="L4157" t="b">
        <f t="shared" si="64"/>
        <v>0</v>
      </c>
      <c r="M4157">
        <v>95</v>
      </c>
      <c r="N4157">
        <v>27</v>
      </c>
      <c r="P4157">
        <v>224874</v>
      </c>
      <c r="Q4157">
        <v>299074</v>
      </c>
      <c r="R4157" t="s">
        <v>8316</v>
      </c>
      <c r="S4157" t="s">
        <v>52</v>
      </c>
      <c r="T4157" t="s">
        <v>8316</v>
      </c>
      <c r="U4157" t="s">
        <v>4692</v>
      </c>
      <c r="V4157">
        <v>13</v>
      </c>
      <c r="W4157">
        <v>75.19</v>
      </c>
      <c r="X4157">
        <v>0.04</v>
      </c>
      <c r="Y4157" t="s">
        <v>68</v>
      </c>
      <c r="Z4157">
        <v>17</v>
      </c>
      <c r="AA4157">
        <v>0.01</v>
      </c>
      <c r="AB4157">
        <v>2.44</v>
      </c>
      <c r="AC4157" t="s">
        <v>8335</v>
      </c>
      <c r="AE4157">
        <v>10809</v>
      </c>
      <c r="AF4157" t="b">
        <v>1</v>
      </c>
      <c r="AG4157">
        <v>1</v>
      </c>
      <c r="AM4157">
        <v>0</v>
      </c>
      <c r="AN4157" t="b">
        <v>0</v>
      </c>
      <c r="AO4157" t="b">
        <v>0</v>
      </c>
      <c r="AP4157" t="b">
        <v>0</v>
      </c>
      <c r="AQ4157" t="s">
        <v>117</v>
      </c>
      <c r="AR4157" t="s">
        <v>63</v>
      </c>
      <c r="AV4157" t="s">
        <v>59</v>
      </c>
    </row>
    <row r="4158" spans="1:48" x14ac:dyDescent="0.35">
      <c r="A4158" t="s">
        <v>47</v>
      </c>
      <c r="B4158">
        <v>12</v>
      </c>
      <c r="C4158">
        <v>229</v>
      </c>
      <c r="D4158">
        <v>2021</v>
      </c>
      <c r="E4158">
        <v>5</v>
      </c>
      <c r="F4158">
        <v>4</v>
      </c>
      <c r="G4158">
        <v>0</v>
      </c>
      <c r="H4158">
        <v>12</v>
      </c>
      <c r="I4158" t="s">
        <v>8336</v>
      </c>
      <c r="J4158" t="s">
        <v>49</v>
      </c>
      <c r="K4158" t="s">
        <v>87</v>
      </c>
      <c r="L4158" t="b">
        <f t="shared" si="64"/>
        <v>0</v>
      </c>
      <c r="M4158">
        <v>78</v>
      </c>
      <c r="N4158">
        <v>39</v>
      </c>
      <c r="P4158">
        <v>224874</v>
      </c>
      <c r="Q4158">
        <v>299074</v>
      </c>
      <c r="R4158" t="s">
        <v>8316</v>
      </c>
      <c r="S4158" t="s">
        <v>52</v>
      </c>
      <c r="T4158" t="s">
        <v>8316</v>
      </c>
      <c r="U4158" t="s">
        <v>4692</v>
      </c>
      <c r="V4158">
        <v>13</v>
      </c>
      <c r="W4158">
        <v>75.19</v>
      </c>
      <c r="X4158">
        <v>0.03</v>
      </c>
      <c r="Y4158" t="s">
        <v>68</v>
      </c>
      <c r="Z4158">
        <v>23</v>
      </c>
      <c r="AA4158">
        <v>0.01</v>
      </c>
      <c r="AB4158">
        <v>2.44</v>
      </c>
      <c r="AC4158" t="s">
        <v>8337</v>
      </c>
      <c r="AE4158">
        <v>10809</v>
      </c>
      <c r="AF4158" t="b">
        <v>1</v>
      </c>
      <c r="AG4158">
        <v>1</v>
      </c>
      <c r="AM4158">
        <v>0</v>
      </c>
      <c r="AN4158" t="b">
        <v>0</v>
      </c>
      <c r="AO4158" t="b">
        <v>0</v>
      </c>
      <c r="AP4158" t="b">
        <v>0</v>
      </c>
      <c r="AQ4158" t="s">
        <v>57</v>
      </c>
      <c r="AR4158" t="s">
        <v>58</v>
      </c>
      <c r="AS4158" t="s">
        <v>213</v>
      </c>
      <c r="AV4158" t="s">
        <v>59</v>
      </c>
    </row>
    <row r="4159" spans="1:48" x14ac:dyDescent="0.35">
      <c r="A4159" t="s">
        <v>47</v>
      </c>
      <c r="B4159">
        <v>12</v>
      </c>
      <c r="C4159">
        <v>229</v>
      </c>
      <c r="D4159">
        <v>2021</v>
      </c>
      <c r="E4159">
        <v>5</v>
      </c>
      <c r="F4159">
        <v>4</v>
      </c>
      <c r="G4159">
        <v>0</v>
      </c>
      <c r="H4159">
        <v>13</v>
      </c>
      <c r="I4159" t="s">
        <v>8338</v>
      </c>
      <c r="J4159" t="s">
        <v>49</v>
      </c>
      <c r="K4159" t="s">
        <v>87</v>
      </c>
      <c r="L4159" t="b">
        <f t="shared" si="64"/>
        <v>0</v>
      </c>
      <c r="M4159">
        <v>55</v>
      </c>
      <c r="N4159">
        <v>42</v>
      </c>
      <c r="P4159">
        <v>224874</v>
      </c>
      <c r="Q4159">
        <v>299074</v>
      </c>
      <c r="R4159" t="s">
        <v>8316</v>
      </c>
      <c r="S4159" t="s">
        <v>52</v>
      </c>
      <c r="T4159" t="s">
        <v>8316</v>
      </c>
      <c r="U4159" t="s">
        <v>4692</v>
      </c>
      <c r="V4159">
        <v>13</v>
      </c>
      <c r="W4159">
        <v>75.19</v>
      </c>
      <c r="X4159">
        <v>0.02</v>
      </c>
      <c r="Y4159" t="s">
        <v>68</v>
      </c>
      <c r="Z4159">
        <v>5</v>
      </c>
      <c r="AA4159">
        <v>0</v>
      </c>
      <c r="AB4159">
        <v>2.44</v>
      </c>
      <c r="AC4159" t="s">
        <v>8339</v>
      </c>
      <c r="AE4159">
        <v>10809</v>
      </c>
      <c r="AF4159" t="b">
        <v>1</v>
      </c>
      <c r="AG4159">
        <v>1</v>
      </c>
      <c r="AM4159">
        <v>0</v>
      </c>
      <c r="AN4159" t="b">
        <v>0</v>
      </c>
      <c r="AO4159" t="b">
        <v>0</v>
      </c>
      <c r="AP4159" t="b">
        <v>0</v>
      </c>
      <c r="AQ4159" t="s">
        <v>57</v>
      </c>
      <c r="AR4159" t="s">
        <v>71</v>
      </c>
      <c r="AV4159" t="s">
        <v>59</v>
      </c>
    </row>
    <row r="4160" spans="1:48" x14ac:dyDescent="0.35">
      <c r="A4160" t="s">
        <v>47</v>
      </c>
      <c r="B4160">
        <v>12</v>
      </c>
      <c r="C4160">
        <v>229</v>
      </c>
      <c r="D4160">
        <v>2021</v>
      </c>
      <c r="E4160">
        <v>5</v>
      </c>
      <c r="F4160">
        <v>4</v>
      </c>
      <c r="G4160">
        <v>0</v>
      </c>
      <c r="H4160">
        <v>14</v>
      </c>
      <c r="I4160" t="s">
        <v>8340</v>
      </c>
      <c r="J4160" t="s">
        <v>49</v>
      </c>
      <c r="K4160" t="s">
        <v>87</v>
      </c>
      <c r="L4160" t="b">
        <f t="shared" si="64"/>
        <v>0</v>
      </c>
      <c r="M4160">
        <v>50</v>
      </c>
      <c r="N4160">
        <v>46</v>
      </c>
      <c r="P4160">
        <v>224874</v>
      </c>
      <c r="Q4160">
        <v>299074</v>
      </c>
      <c r="R4160" t="s">
        <v>8316</v>
      </c>
      <c r="S4160" t="s">
        <v>52</v>
      </c>
      <c r="T4160" t="s">
        <v>8316</v>
      </c>
      <c r="U4160" t="s">
        <v>4692</v>
      </c>
      <c r="V4160">
        <v>13</v>
      </c>
      <c r="W4160">
        <v>75.19</v>
      </c>
      <c r="X4160">
        <v>0.02</v>
      </c>
      <c r="Y4160" t="s">
        <v>68</v>
      </c>
      <c r="Z4160">
        <v>0</v>
      </c>
      <c r="AA4160">
        <v>0</v>
      </c>
      <c r="AB4160">
        <v>2.44</v>
      </c>
      <c r="AC4160" t="s">
        <v>8341</v>
      </c>
      <c r="AE4160">
        <v>10809</v>
      </c>
      <c r="AF4160" t="b">
        <v>1</v>
      </c>
      <c r="AG4160">
        <v>1</v>
      </c>
      <c r="AM4160">
        <v>0</v>
      </c>
      <c r="AN4160" t="b">
        <v>0</v>
      </c>
      <c r="AO4160" t="b">
        <v>0</v>
      </c>
      <c r="AP4160" t="b">
        <v>0</v>
      </c>
      <c r="AQ4160" t="s">
        <v>57</v>
      </c>
      <c r="AR4160" t="s">
        <v>89</v>
      </c>
      <c r="AS4160" t="s">
        <v>192</v>
      </c>
      <c r="AV4160" t="s">
        <v>59</v>
      </c>
    </row>
    <row r="4161" spans="1:48" x14ac:dyDescent="0.35">
      <c r="A4161" t="s">
        <v>47</v>
      </c>
      <c r="B4161">
        <v>12</v>
      </c>
      <c r="C4161">
        <v>230</v>
      </c>
      <c r="D4161">
        <v>2021</v>
      </c>
      <c r="E4161">
        <v>5</v>
      </c>
      <c r="F4161">
        <v>4</v>
      </c>
      <c r="G4161">
        <v>0</v>
      </c>
      <c r="H4161">
        <v>1</v>
      </c>
      <c r="I4161" t="s">
        <v>8342</v>
      </c>
      <c r="J4161" t="s">
        <v>49</v>
      </c>
      <c r="K4161" t="s">
        <v>861</v>
      </c>
      <c r="L4161" t="str">
        <f t="shared" si="64"/>
        <v>ADMKPlus</v>
      </c>
      <c r="M4161">
        <v>88804</v>
      </c>
      <c r="N4161">
        <v>76</v>
      </c>
      <c r="P4161">
        <v>184185</v>
      </c>
      <c r="Q4161">
        <v>274657</v>
      </c>
      <c r="R4161" t="s">
        <v>8343</v>
      </c>
      <c r="S4161" t="s">
        <v>52</v>
      </c>
      <c r="T4161" t="s">
        <v>8316</v>
      </c>
      <c r="U4161" t="s">
        <v>4692</v>
      </c>
      <c r="V4161">
        <v>15</v>
      </c>
      <c r="W4161">
        <v>67.06</v>
      </c>
      <c r="X4161">
        <v>48.21</v>
      </c>
      <c r="Y4161" t="s">
        <v>55</v>
      </c>
      <c r="Z4161">
        <v>11669</v>
      </c>
      <c r="AA4161">
        <v>6.34</v>
      </c>
      <c r="AB4161">
        <v>2.44</v>
      </c>
      <c r="AC4161" t="s">
        <v>8344</v>
      </c>
      <c r="AE4161">
        <v>1605</v>
      </c>
      <c r="AF4161" t="b">
        <v>1</v>
      </c>
      <c r="AG4161">
        <v>7</v>
      </c>
      <c r="AH4161" t="s">
        <v>861</v>
      </c>
      <c r="AI4161">
        <v>1605</v>
      </c>
      <c r="AJ4161" t="s">
        <v>8343</v>
      </c>
      <c r="AK4161" t="b">
        <v>1</v>
      </c>
      <c r="AL4161" t="b">
        <v>1</v>
      </c>
      <c r="AM4161">
        <v>1</v>
      </c>
      <c r="AN4161" t="b">
        <v>0</v>
      </c>
      <c r="AO4161" t="b">
        <v>0</v>
      </c>
      <c r="AP4161" t="b">
        <v>1</v>
      </c>
      <c r="AQ4161" t="s">
        <v>96</v>
      </c>
      <c r="AR4161" t="s">
        <v>75</v>
      </c>
      <c r="AV4161" t="s">
        <v>59</v>
      </c>
    </row>
    <row r="4162" spans="1:48" x14ac:dyDescent="0.35">
      <c r="A4162" t="s">
        <v>47</v>
      </c>
      <c r="B4162">
        <v>12</v>
      </c>
      <c r="C4162">
        <v>230</v>
      </c>
      <c r="D4162">
        <v>2021</v>
      </c>
      <c r="E4162">
        <v>5</v>
      </c>
      <c r="F4162">
        <v>4</v>
      </c>
      <c r="G4162">
        <v>0</v>
      </c>
      <c r="H4162">
        <v>2</v>
      </c>
      <c r="I4162" t="s">
        <v>8345</v>
      </c>
      <c r="J4162" t="s">
        <v>49</v>
      </c>
      <c r="K4162" t="s">
        <v>50</v>
      </c>
      <c r="L4162" t="str">
        <f t="shared" si="64"/>
        <v>DMKPlus</v>
      </c>
      <c r="M4162">
        <v>77135</v>
      </c>
      <c r="N4162">
        <v>58</v>
      </c>
      <c r="P4162">
        <v>184185</v>
      </c>
      <c r="Q4162">
        <v>274657</v>
      </c>
      <c r="R4162" t="s">
        <v>8343</v>
      </c>
      <c r="S4162" t="s">
        <v>52</v>
      </c>
      <c r="T4162" t="s">
        <v>8316</v>
      </c>
      <c r="U4162" t="s">
        <v>4692</v>
      </c>
      <c r="V4162">
        <v>15</v>
      </c>
      <c r="W4162">
        <v>67.06</v>
      </c>
      <c r="X4162">
        <v>41.88</v>
      </c>
      <c r="Y4162" t="s">
        <v>55</v>
      </c>
      <c r="Z4162">
        <v>66382</v>
      </c>
      <c r="AA4162">
        <v>36.04</v>
      </c>
      <c r="AB4162">
        <v>2.44</v>
      </c>
      <c r="AC4162" t="s">
        <v>8346</v>
      </c>
      <c r="AE4162">
        <v>10192</v>
      </c>
      <c r="AF4162" t="b">
        <v>1</v>
      </c>
      <c r="AG4162">
        <v>6</v>
      </c>
      <c r="AH4162" t="s">
        <v>50</v>
      </c>
      <c r="AI4162">
        <v>10192</v>
      </c>
      <c r="AJ4162" t="s">
        <v>8343</v>
      </c>
      <c r="AK4162" t="b">
        <v>1</v>
      </c>
      <c r="AL4162" t="b">
        <v>1</v>
      </c>
      <c r="AM4162">
        <v>3</v>
      </c>
      <c r="AN4162" t="b">
        <v>0</v>
      </c>
      <c r="AO4162" t="b">
        <v>1</v>
      </c>
      <c r="AP4162" t="b">
        <v>1</v>
      </c>
      <c r="AQ4162" t="s">
        <v>111</v>
      </c>
      <c r="AR4162" t="s">
        <v>127</v>
      </c>
      <c r="AV4162" t="s">
        <v>59</v>
      </c>
    </row>
    <row r="4163" spans="1:48" x14ac:dyDescent="0.35">
      <c r="A4163" t="s">
        <v>47</v>
      </c>
      <c r="B4163">
        <v>12</v>
      </c>
      <c r="C4163">
        <v>230</v>
      </c>
      <c r="D4163">
        <v>2021</v>
      </c>
      <c r="E4163">
        <v>5</v>
      </c>
      <c r="F4163">
        <v>4</v>
      </c>
      <c r="G4163">
        <v>0</v>
      </c>
      <c r="H4163">
        <v>3</v>
      </c>
      <c r="I4163" t="s">
        <v>8347</v>
      </c>
      <c r="J4163" t="s">
        <v>49</v>
      </c>
      <c r="K4163" t="s">
        <v>67</v>
      </c>
      <c r="L4163" t="b">
        <f t="shared" ref="L4163:L4226" si="65">IF(OR(K4163="DMK", K4163="INC", K4163="VCK",K4163="CPI",K4163="IUML",K4163="CPM"), "DMKPlus", IF(OR(K4163="ADMK", K4163="BJP", K4163="AMMK",K4163="PMK"),"ADMKPlus"))</f>
        <v>0</v>
      </c>
      <c r="M4163">
        <v>10753</v>
      </c>
      <c r="N4163">
        <v>36</v>
      </c>
      <c r="P4163">
        <v>184185</v>
      </c>
      <c r="Q4163">
        <v>274657</v>
      </c>
      <c r="R4163" t="s">
        <v>8343</v>
      </c>
      <c r="S4163" t="s">
        <v>52</v>
      </c>
      <c r="T4163" t="s">
        <v>8316</v>
      </c>
      <c r="U4163" t="s">
        <v>4692</v>
      </c>
      <c r="V4163">
        <v>15</v>
      </c>
      <c r="W4163">
        <v>67.06</v>
      </c>
      <c r="X4163">
        <v>5.84</v>
      </c>
      <c r="Y4163" t="s">
        <v>68</v>
      </c>
      <c r="Z4163">
        <v>6716</v>
      </c>
      <c r="AA4163">
        <v>3.65</v>
      </c>
      <c r="AB4163">
        <v>2.44</v>
      </c>
      <c r="AC4163" t="s">
        <v>8348</v>
      </c>
      <c r="AE4163">
        <v>5533</v>
      </c>
      <c r="AF4163" t="b">
        <v>1</v>
      </c>
      <c r="AG4163">
        <v>1</v>
      </c>
      <c r="AM4163">
        <v>0</v>
      </c>
      <c r="AN4163" t="b">
        <v>0</v>
      </c>
      <c r="AO4163" t="b">
        <v>0</v>
      </c>
      <c r="AP4163" t="b">
        <v>0</v>
      </c>
      <c r="AV4163" t="s">
        <v>59</v>
      </c>
    </row>
    <row r="4164" spans="1:48" x14ac:dyDescent="0.35">
      <c r="A4164" t="s">
        <v>47</v>
      </c>
      <c r="B4164">
        <v>12</v>
      </c>
      <c r="C4164">
        <v>230</v>
      </c>
      <c r="D4164">
        <v>2021</v>
      </c>
      <c r="E4164">
        <v>5</v>
      </c>
      <c r="F4164">
        <v>4</v>
      </c>
      <c r="G4164">
        <v>0</v>
      </c>
      <c r="H4164">
        <v>4</v>
      </c>
      <c r="I4164" t="s">
        <v>8349</v>
      </c>
      <c r="J4164" t="s">
        <v>49</v>
      </c>
      <c r="K4164" t="s">
        <v>115</v>
      </c>
      <c r="L4164" t="b">
        <f t="shared" si="65"/>
        <v>0</v>
      </c>
      <c r="M4164">
        <v>4037</v>
      </c>
      <c r="N4164">
        <v>29</v>
      </c>
      <c r="P4164">
        <v>184185</v>
      </c>
      <c r="Q4164">
        <v>274657</v>
      </c>
      <c r="R4164" t="s">
        <v>8343</v>
      </c>
      <c r="S4164" t="s">
        <v>52</v>
      </c>
      <c r="T4164" t="s">
        <v>8316</v>
      </c>
      <c r="U4164" t="s">
        <v>4692</v>
      </c>
      <c r="V4164">
        <v>15</v>
      </c>
      <c r="W4164">
        <v>67.06</v>
      </c>
      <c r="X4164">
        <v>2.19</v>
      </c>
      <c r="Y4164" t="s">
        <v>68</v>
      </c>
      <c r="Z4164">
        <v>2943</v>
      </c>
      <c r="AA4164">
        <v>1.6</v>
      </c>
      <c r="AB4164">
        <v>2.44</v>
      </c>
      <c r="AC4164" t="s">
        <v>8350</v>
      </c>
      <c r="AE4164">
        <v>24404</v>
      </c>
      <c r="AF4164" t="b">
        <v>1</v>
      </c>
      <c r="AG4164">
        <v>1</v>
      </c>
      <c r="AM4164">
        <v>0</v>
      </c>
      <c r="AN4164" t="b">
        <v>0</v>
      </c>
      <c r="AO4164" t="b">
        <v>0</v>
      </c>
      <c r="AP4164" t="b">
        <v>0</v>
      </c>
      <c r="AQ4164" t="s">
        <v>111</v>
      </c>
      <c r="AR4164" t="s">
        <v>75</v>
      </c>
      <c r="AV4164" t="s">
        <v>59</v>
      </c>
    </row>
    <row r="4165" spans="1:48" x14ac:dyDescent="0.35">
      <c r="A4165" t="s">
        <v>47</v>
      </c>
      <c r="B4165">
        <v>12</v>
      </c>
      <c r="C4165">
        <v>230</v>
      </c>
      <c r="D4165">
        <v>2021</v>
      </c>
      <c r="E4165">
        <v>5</v>
      </c>
      <c r="F4165">
        <v>4</v>
      </c>
      <c r="G4165">
        <v>0</v>
      </c>
      <c r="H4165">
        <v>5</v>
      </c>
      <c r="I4165" t="s">
        <v>8351</v>
      </c>
      <c r="J4165" t="s">
        <v>66</v>
      </c>
      <c r="K4165" t="s">
        <v>119</v>
      </c>
      <c r="L4165" t="str">
        <f t="shared" si="65"/>
        <v>ADMKPlus</v>
      </c>
      <c r="M4165">
        <v>1094</v>
      </c>
      <c r="N4165">
        <v>41</v>
      </c>
      <c r="P4165">
        <v>184185</v>
      </c>
      <c r="Q4165">
        <v>274657</v>
      </c>
      <c r="R4165" t="s">
        <v>8343</v>
      </c>
      <c r="S4165" t="s">
        <v>52</v>
      </c>
      <c r="T4165" t="s">
        <v>8316</v>
      </c>
      <c r="U4165" t="s">
        <v>4692</v>
      </c>
      <c r="V4165">
        <v>15</v>
      </c>
      <c r="W4165">
        <v>67.06</v>
      </c>
      <c r="X4165">
        <v>0.59</v>
      </c>
      <c r="Y4165" t="s">
        <v>68</v>
      </c>
      <c r="Z4165">
        <v>164</v>
      </c>
      <c r="AA4165">
        <v>0.09</v>
      </c>
      <c r="AB4165">
        <v>2.44</v>
      </c>
      <c r="AC4165" t="s">
        <v>8352</v>
      </c>
      <c r="AE4165">
        <v>24338</v>
      </c>
      <c r="AF4165" t="b">
        <v>1</v>
      </c>
      <c r="AG4165">
        <v>1</v>
      </c>
      <c r="AM4165">
        <v>0</v>
      </c>
      <c r="AN4165" t="b">
        <v>0</v>
      </c>
      <c r="AO4165" t="b">
        <v>0</v>
      </c>
      <c r="AP4165" t="b">
        <v>0</v>
      </c>
      <c r="AQ4165" t="s">
        <v>85</v>
      </c>
      <c r="AR4165" t="s">
        <v>58</v>
      </c>
      <c r="AV4165" t="s">
        <v>59</v>
      </c>
    </row>
    <row r="4166" spans="1:48" x14ac:dyDescent="0.35">
      <c r="A4166" t="s">
        <v>47</v>
      </c>
      <c r="B4166">
        <v>12</v>
      </c>
      <c r="C4166">
        <v>230</v>
      </c>
      <c r="D4166">
        <v>2021</v>
      </c>
      <c r="E4166">
        <v>5</v>
      </c>
      <c r="F4166">
        <v>4</v>
      </c>
      <c r="G4166">
        <v>0</v>
      </c>
      <c r="H4166">
        <v>6</v>
      </c>
      <c r="I4166" t="s">
        <v>76</v>
      </c>
      <c r="K4166" t="s">
        <v>77</v>
      </c>
      <c r="L4166" t="b">
        <f t="shared" si="65"/>
        <v>0</v>
      </c>
      <c r="M4166">
        <v>930</v>
      </c>
      <c r="P4166">
        <v>184185</v>
      </c>
      <c r="Q4166">
        <v>274657</v>
      </c>
      <c r="R4166" t="s">
        <v>8343</v>
      </c>
      <c r="S4166" t="s">
        <v>52</v>
      </c>
      <c r="T4166" t="s">
        <v>8316</v>
      </c>
      <c r="U4166" t="s">
        <v>4692</v>
      </c>
      <c r="V4166">
        <v>15</v>
      </c>
      <c r="W4166">
        <v>67.06</v>
      </c>
      <c r="X4166">
        <v>0.5</v>
      </c>
      <c r="Z4166">
        <v>615</v>
      </c>
      <c r="AA4166">
        <v>0.33</v>
      </c>
      <c r="AB4166">
        <v>2.44</v>
      </c>
      <c r="AE4166">
        <v>5897</v>
      </c>
      <c r="AF4166" t="b">
        <v>1</v>
      </c>
      <c r="AV4166" t="s">
        <v>59</v>
      </c>
    </row>
    <row r="4167" spans="1:48" x14ac:dyDescent="0.35">
      <c r="A4167" t="s">
        <v>47</v>
      </c>
      <c r="B4167">
        <v>12</v>
      </c>
      <c r="C4167">
        <v>230</v>
      </c>
      <c r="D4167">
        <v>2021</v>
      </c>
      <c r="E4167">
        <v>5</v>
      </c>
      <c r="F4167">
        <v>4</v>
      </c>
      <c r="G4167">
        <v>0</v>
      </c>
      <c r="H4167">
        <v>7</v>
      </c>
      <c r="I4167" t="s">
        <v>8353</v>
      </c>
      <c r="J4167" t="s">
        <v>49</v>
      </c>
      <c r="K4167" t="s">
        <v>2040</v>
      </c>
      <c r="L4167" t="b">
        <f t="shared" si="65"/>
        <v>0</v>
      </c>
      <c r="M4167">
        <v>315</v>
      </c>
      <c r="N4167">
        <v>45</v>
      </c>
      <c r="P4167">
        <v>184185</v>
      </c>
      <c r="Q4167">
        <v>274657</v>
      </c>
      <c r="R4167" t="s">
        <v>8343</v>
      </c>
      <c r="S4167" t="s">
        <v>52</v>
      </c>
      <c r="T4167" t="s">
        <v>8316</v>
      </c>
      <c r="U4167" t="s">
        <v>4692</v>
      </c>
      <c r="V4167">
        <v>15</v>
      </c>
      <c r="W4167">
        <v>67.06</v>
      </c>
      <c r="X4167">
        <v>0.17</v>
      </c>
      <c r="Y4167" t="s">
        <v>68</v>
      </c>
      <c r="Z4167">
        <v>73</v>
      </c>
      <c r="AA4167">
        <v>0.04</v>
      </c>
      <c r="AB4167">
        <v>2.44</v>
      </c>
      <c r="AC4167" t="s">
        <v>8354</v>
      </c>
      <c r="AE4167">
        <v>24412</v>
      </c>
      <c r="AF4167" t="b">
        <v>1</v>
      </c>
      <c r="AG4167">
        <v>1</v>
      </c>
      <c r="AM4167">
        <v>0</v>
      </c>
      <c r="AN4167" t="b">
        <v>0</v>
      </c>
      <c r="AO4167" t="b">
        <v>0</v>
      </c>
      <c r="AP4167" t="b">
        <v>0</v>
      </c>
      <c r="AQ4167" t="s">
        <v>70</v>
      </c>
      <c r="AR4167" t="s">
        <v>89</v>
      </c>
      <c r="AV4167" t="s">
        <v>59</v>
      </c>
    </row>
    <row r="4168" spans="1:48" x14ac:dyDescent="0.35">
      <c r="A4168" t="s">
        <v>47</v>
      </c>
      <c r="B4168">
        <v>12</v>
      </c>
      <c r="C4168">
        <v>230</v>
      </c>
      <c r="D4168">
        <v>2021</v>
      </c>
      <c r="E4168">
        <v>5</v>
      </c>
      <c r="F4168">
        <v>4</v>
      </c>
      <c r="G4168">
        <v>0</v>
      </c>
      <c r="H4168">
        <v>8</v>
      </c>
      <c r="I4168" t="s">
        <v>8355</v>
      </c>
      <c r="J4168" t="s">
        <v>49</v>
      </c>
      <c r="K4168" t="s">
        <v>87</v>
      </c>
      <c r="L4168" t="b">
        <f t="shared" si="65"/>
        <v>0</v>
      </c>
      <c r="M4168">
        <v>242</v>
      </c>
      <c r="N4168">
        <v>67</v>
      </c>
      <c r="P4168">
        <v>184185</v>
      </c>
      <c r="Q4168">
        <v>274657</v>
      </c>
      <c r="R4168" t="s">
        <v>8343</v>
      </c>
      <c r="S4168" t="s">
        <v>52</v>
      </c>
      <c r="T4168" t="s">
        <v>8316</v>
      </c>
      <c r="U4168" t="s">
        <v>4692</v>
      </c>
      <c r="V4168">
        <v>15</v>
      </c>
      <c r="W4168">
        <v>67.06</v>
      </c>
      <c r="X4168">
        <v>0.13</v>
      </c>
      <c r="Y4168" t="s">
        <v>68</v>
      </c>
      <c r="Z4168">
        <v>59</v>
      </c>
      <c r="AA4168">
        <v>0.03</v>
      </c>
      <c r="AB4168">
        <v>2.44</v>
      </c>
      <c r="AC4168" t="s">
        <v>8356</v>
      </c>
      <c r="AE4168">
        <v>10809</v>
      </c>
      <c r="AF4168" t="b">
        <v>1</v>
      </c>
      <c r="AG4168">
        <v>1</v>
      </c>
      <c r="AM4168">
        <v>0</v>
      </c>
      <c r="AN4168" t="b">
        <v>0</v>
      </c>
      <c r="AO4168" t="b">
        <v>0</v>
      </c>
      <c r="AP4168" t="b">
        <v>0</v>
      </c>
      <c r="AQ4168" t="s">
        <v>111</v>
      </c>
      <c r="AR4168" t="s">
        <v>282</v>
      </c>
      <c r="AS4168" t="s">
        <v>283</v>
      </c>
      <c r="AV4168" t="s">
        <v>59</v>
      </c>
    </row>
    <row r="4169" spans="1:48" x14ac:dyDescent="0.35">
      <c r="A4169" t="s">
        <v>47</v>
      </c>
      <c r="B4169">
        <v>12</v>
      </c>
      <c r="C4169">
        <v>230</v>
      </c>
      <c r="D4169">
        <v>2021</v>
      </c>
      <c r="E4169">
        <v>5</v>
      </c>
      <c r="F4169">
        <v>4</v>
      </c>
      <c r="G4169">
        <v>0</v>
      </c>
      <c r="H4169">
        <v>9</v>
      </c>
      <c r="I4169" t="s">
        <v>8357</v>
      </c>
      <c r="J4169" t="s">
        <v>49</v>
      </c>
      <c r="K4169" t="s">
        <v>87</v>
      </c>
      <c r="L4169" t="b">
        <f t="shared" si="65"/>
        <v>0</v>
      </c>
      <c r="M4169">
        <v>183</v>
      </c>
      <c r="N4169">
        <v>42</v>
      </c>
      <c r="P4169">
        <v>184185</v>
      </c>
      <c r="Q4169">
        <v>274657</v>
      </c>
      <c r="R4169" t="s">
        <v>8343</v>
      </c>
      <c r="S4169" t="s">
        <v>52</v>
      </c>
      <c r="T4169" t="s">
        <v>8316</v>
      </c>
      <c r="U4169" t="s">
        <v>4692</v>
      </c>
      <c r="V4169">
        <v>15</v>
      </c>
      <c r="W4169">
        <v>67.06</v>
      </c>
      <c r="X4169">
        <v>0.1</v>
      </c>
      <c r="Y4169" t="s">
        <v>68</v>
      </c>
      <c r="Z4169">
        <v>49</v>
      </c>
      <c r="AA4169">
        <v>0.03</v>
      </c>
      <c r="AB4169">
        <v>2.44</v>
      </c>
      <c r="AC4169" t="s">
        <v>8358</v>
      </c>
      <c r="AE4169">
        <v>10809</v>
      </c>
      <c r="AF4169" t="b">
        <v>1</v>
      </c>
      <c r="AG4169">
        <v>1</v>
      </c>
      <c r="AM4169">
        <v>0</v>
      </c>
      <c r="AN4169" t="b">
        <v>0</v>
      </c>
      <c r="AO4169" t="b">
        <v>0</v>
      </c>
      <c r="AP4169" t="b">
        <v>0</v>
      </c>
      <c r="AQ4169" t="s">
        <v>117</v>
      </c>
      <c r="AR4169" t="s">
        <v>75</v>
      </c>
      <c r="AV4169" t="s">
        <v>59</v>
      </c>
    </row>
    <row r="4170" spans="1:48" x14ac:dyDescent="0.35">
      <c r="A4170" t="s">
        <v>47</v>
      </c>
      <c r="B4170">
        <v>12</v>
      </c>
      <c r="C4170">
        <v>230</v>
      </c>
      <c r="D4170">
        <v>2021</v>
      </c>
      <c r="E4170">
        <v>5</v>
      </c>
      <c r="F4170">
        <v>4</v>
      </c>
      <c r="G4170">
        <v>0</v>
      </c>
      <c r="H4170">
        <v>10</v>
      </c>
      <c r="I4170" t="s">
        <v>8359</v>
      </c>
      <c r="J4170" t="s">
        <v>66</v>
      </c>
      <c r="K4170" t="s">
        <v>87</v>
      </c>
      <c r="L4170" t="b">
        <f t="shared" si="65"/>
        <v>0</v>
      </c>
      <c r="M4170">
        <v>134</v>
      </c>
      <c r="N4170">
        <v>38</v>
      </c>
      <c r="P4170">
        <v>184185</v>
      </c>
      <c r="Q4170">
        <v>274657</v>
      </c>
      <c r="R4170" t="s">
        <v>8343</v>
      </c>
      <c r="S4170" t="s">
        <v>52</v>
      </c>
      <c r="T4170" t="s">
        <v>8316</v>
      </c>
      <c r="U4170" t="s">
        <v>4692</v>
      </c>
      <c r="V4170">
        <v>15</v>
      </c>
      <c r="W4170">
        <v>67.06</v>
      </c>
      <c r="X4170">
        <v>7.0000000000000007E-2</v>
      </c>
      <c r="Y4170" t="s">
        <v>68</v>
      </c>
      <c r="Z4170">
        <v>0</v>
      </c>
      <c r="AA4170">
        <v>0</v>
      </c>
      <c r="AB4170">
        <v>2.44</v>
      </c>
      <c r="AC4170" t="s">
        <v>8360</v>
      </c>
      <c r="AE4170">
        <v>10809</v>
      </c>
      <c r="AF4170" t="b">
        <v>1</v>
      </c>
      <c r="AG4170">
        <v>1</v>
      </c>
      <c r="AM4170">
        <v>0</v>
      </c>
      <c r="AN4170" t="b">
        <v>0</v>
      </c>
      <c r="AO4170" t="b">
        <v>0</v>
      </c>
      <c r="AP4170" t="b">
        <v>0</v>
      </c>
      <c r="AQ4170" t="s">
        <v>81</v>
      </c>
      <c r="AR4170" t="s">
        <v>106</v>
      </c>
      <c r="AS4170" t="s">
        <v>107</v>
      </c>
      <c r="AV4170" t="s">
        <v>59</v>
      </c>
    </row>
    <row r="4171" spans="1:48" x14ac:dyDescent="0.35">
      <c r="A4171" t="s">
        <v>47</v>
      </c>
      <c r="B4171">
        <v>12</v>
      </c>
      <c r="C4171">
        <v>230</v>
      </c>
      <c r="D4171">
        <v>2021</v>
      </c>
      <c r="E4171">
        <v>5</v>
      </c>
      <c r="F4171">
        <v>4</v>
      </c>
      <c r="G4171">
        <v>0</v>
      </c>
      <c r="H4171">
        <v>11</v>
      </c>
      <c r="I4171" t="s">
        <v>8361</v>
      </c>
      <c r="J4171" t="s">
        <v>49</v>
      </c>
      <c r="K4171" t="s">
        <v>87</v>
      </c>
      <c r="L4171" t="b">
        <f t="shared" si="65"/>
        <v>0</v>
      </c>
      <c r="M4171">
        <v>134</v>
      </c>
      <c r="N4171">
        <v>82</v>
      </c>
      <c r="P4171">
        <v>184185</v>
      </c>
      <c r="Q4171">
        <v>274657</v>
      </c>
      <c r="R4171" t="s">
        <v>8343</v>
      </c>
      <c r="S4171" t="s">
        <v>52</v>
      </c>
      <c r="T4171" t="s">
        <v>8316</v>
      </c>
      <c r="U4171" t="s">
        <v>4692</v>
      </c>
      <c r="V4171">
        <v>15</v>
      </c>
      <c r="W4171">
        <v>67.06</v>
      </c>
      <c r="X4171">
        <v>7.0000000000000007E-2</v>
      </c>
      <c r="Y4171" t="s">
        <v>68</v>
      </c>
      <c r="Z4171">
        <v>31</v>
      </c>
      <c r="AA4171">
        <v>0.02</v>
      </c>
      <c r="AB4171">
        <v>2.44</v>
      </c>
      <c r="AC4171" t="s">
        <v>8362</v>
      </c>
      <c r="AE4171">
        <v>10809</v>
      </c>
      <c r="AF4171" t="b">
        <v>1</v>
      </c>
      <c r="AG4171">
        <v>1</v>
      </c>
      <c r="AM4171">
        <v>0</v>
      </c>
      <c r="AN4171" t="b">
        <v>0</v>
      </c>
      <c r="AO4171" t="b">
        <v>0</v>
      </c>
      <c r="AP4171" t="b">
        <v>0</v>
      </c>
      <c r="AQ4171" t="s">
        <v>57</v>
      </c>
      <c r="AR4171" t="s">
        <v>58</v>
      </c>
      <c r="AV4171" t="s">
        <v>59</v>
      </c>
    </row>
    <row r="4172" spans="1:48" x14ac:dyDescent="0.35">
      <c r="A4172" t="s">
        <v>47</v>
      </c>
      <c r="B4172">
        <v>12</v>
      </c>
      <c r="C4172">
        <v>230</v>
      </c>
      <c r="D4172">
        <v>2021</v>
      </c>
      <c r="E4172">
        <v>5</v>
      </c>
      <c r="F4172">
        <v>4</v>
      </c>
      <c r="G4172">
        <v>0</v>
      </c>
      <c r="H4172">
        <v>12</v>
      </c>
      <c r="I4172" t="s">
        <v>8363</v>
      </c>
      <c r="J4172" t="s">
        <v>49</v>
      </c>
      <c r="K4172" t="s">
        <v>87</v>
      </c>
      <c r="L4172" t="b">
        <f t="shared" si="65"/>
        <v>0</v>
      </c>
      <c r="M4172">
        <v>103</v>
      </c>
      <c r="N4172">
        <v>34</v>
      </c>
      <c r="P4172">
        <v>184185</v>
      </c>
      <c r="Q4172">
        <v>274657</v>
      </c>
      <c r="R4172" t="s">
        <v>8343</v>
      </c>
      <c r="S4172" t="s">
        <v>52</v>
      </c>
      <c r="T4172" t="s">
        <v>8316</v>
      </c>
      <c r="U4172" t="s">
        <v>4692</v>
      </c>
      <c r="V4172">
        <v>15</v>
      </c>
      <c r="W4172">
        <v>67.06</v>
      </c>
      <c r="X4172">
        <v>0.06</v>
      </c>
      <c r="Y4172" t="s">
        <v>68</v>
      </c>
      <c r="Z4172">
        <v>6</v>
      </c>
      <c r="AA4172">
        <v>0</v>
      </c>
      <c r="AB4172">
        <v>2.44</v>
      </c>
      <c r="AC4172" t="s">
        <v>8364</v>
      </c>
      <c r="AE4172">
        <v>10809</v>
      </c>
      <c r="AF4172" t="b">
        <v>1</v>
      </c>
      <c r="AG4172">
        <v>1</v>
      </c>
      <c r="AM4172">
        <v>0</v>
      </c>
      <c r="AN4172" t="b">
        <v>0</v>
      </c>
      <c r="AO4172" t="b">
        <v>0</v>
      </c>
      <c r="AP4172" t="b">
        <v>0</v>
      </c>
      <c r="AQ4172" t="s">
        <v>57</v>
      </c>
      <c r="AR4172" t="s">
        <v>127</v>
      </c>
      <c r="AV4172" t="s">
        <v>59</v>
      </c>
    </row>
    <row r="4173" spans="1:48" x14ac:dyDescent="0.35">
      <c r="A4173" t="s">
        <v>47</v>
      </c>
      <c r="B4173">
        <v>12</v>
      </c>
      <c r="C4173">
        <v>230</v>
      </c>
      <c r="D4173">
        <v>2021</v>
      </c>
      <c r="E4173">
        <v>5</v>
      </c>
      <c r="F4173">
        <v>4</v>
      </c>
      <c r="G4173">
        <v>0</v>
      </c>
      <c r="H4173">
        <v>13</v>
      </c>
      <c r="I4173" t="s">
        <v>8365</v>
      </c>
      <c r="J4173" t="s">
        <v>49</v>
      </c>
      <c r="K4173" t="s">
        <v>87</v>
      </c>
      <c r="L4173" t="b">
        <f t="shared" si="65"/>
        <v>0</v>
      </c>
      <c r="M4173">
        <v>97</v>
      </c>
      <c r="N4173">
        <v>35</v>
      </c>
      <c r="P4173">
        <v>184185</v>
      </c>
      <c r="Q4173">
        <v>274657</v>
      </c>
      <c r="R4173" t="s">
        <v>8343</v>
      </c>
      <c r="S4173" t="s">
        <v>52</v>
      </c>
      <c r="T4173" t="s">
        <v>8316</v>
      </c>
      <c r="U4173" t="s">
        <v>4692</v>
      </c>
      <c r="V4173">
        <v>15</v>
      </c>
      <c r="W4173">
        <v>67.06</v>
      </c>
      <c r="X4173">
        <v>0.05</v>
      </c>
      <c r="Y4173" t="s">
        <v>68</v>
      </c>
      <c r="Z4173">
        <v>16</v>
      </c>
      <c r="AA4173">
        <v>0.01</v>
      </c>
      <c r="AB4173">
        <v>2.44</v>
      </c>
      <c r="AC4173" t="s">
        <v>8366</v>
      </c>
      <c r="AE4173">
        <v>10809</v>
      </c>
      <c r="AF4173" t="b">
        <v>1</v>
      </c>
      <c r="AG4173">
        <v>1</v>
      </c>
      <c r="AM4173">
        <v>0</v>
      </c>
      <c r="AN4173" t="b">
        <v>0</v>
      </c>
      <c r="AO4173" t="b">
        <v>0</v>
      </c>
      <c r="AP4173" t="b">
        <v>0</v>
      </c>
      <c r="AQ4173" t="s">
        <v>81</v>
      </c>
      <c r="AR4173" t="s">
        <v>63</v>
      </c>
      <c r="AS4173" t="s">
        <v>458</v>
      </c>
      <c r="AV4173" t="s">
        <v>59</v>
      </c>
    </row>
    <row r="4174" spans="1:48" x14ac:dyDescent="0.35">
      <c r="A4174" t="s">
        <v>47</v>
      </c>
      <c r="B4174">
        <v>12</v>
      </c>
      <c r="C4174">
        <v>230</v>
      </c>
      <c r="D4174">
        <v>2021</v>
      </c>
      <c r="E4174">
        <v>5</v>
      </c>
      <c r="F4174">
        <v>4</v>
      </c>
      <c r="G4174">
        <v>0</v>
      </c>
      <c r="H4174">
        <v>14</v>
      </c>
      <c r="I4174" t="s">
        <v>8367</v>
      </c>
      <c r="J4174" t="s">
        <v>49</v>
      </c>
      <c r="K4174" t="s">
        <v>87</v>
      </c>
      <c r="L4174" t="b">
        <f t="shared" si="65"/>
        <v>0</v>
      </c>
      <c r="M4174">
        <v>81</v>
      </c>
      <c r="N4174">
        <v>50</v>
      </c>
      <c r="P4174">
        <v>184185</v>
      </c>
      <c r="Q4174">
        <v>274657</v>
      </c>
      <c r="R4174" t="s">
        <v>8343</v>
      </c>
      <c r="S4174" t="s">
        <v>52</v>
      </c>
      <c r="T4174" t="s">
        <v>8316</v>
      </c>
      <c r="U4174" t="s">
        <v>4692</v>
      </c>
      <c r="V4174">
        <v>15</v>
      </c>
      <c r="W4174">
        <v>67.06</v>
      </c>
      <c r="X4174">
        <v>0.04</v>
      </c>
      <c r="Y4174" t="s">
        <v>68</v>
      </c>
      <c r="Z4174">
        <v>8</v>
      </c>
      <c r="AA4174">
        <v>0</v>
      </c>
      <c r="AB4174">
        <v>2.44</v>
      </c>
      <c r="AC4174" t="s">
        <v>8368</v>
      </c>
      <c r="AE4174">
        <v>10809</v>
      </c>
      <c r="AF4174" t="b">
        <v>1</v>
      </c>
      <c r="AG4174">
        <v>1</v>
      </c>
      <c r="AM4174">
        <v>0</v>
      </c>
      <c r="AN4174" t="b">
        <v>0</v>
      </c>
      <c r="AO4174" t="b">
        <v>0</v>
      </c>
      <c r="AP4174" t="b">
        <v>0</v>
      </c>
      <c r="AQ4174" t="s">
        <v>81</v>
      </c>
      <c r="AR4174" t="s">
        <v>71</v>
      </c>
      <c r="AV4174" t="s">
        <v>59</v>
      </c>
    </row>
    <row r="4175" spans="1:48" x14ac:dyDescent="0.35">
      <c r="A4175" t="s">
        <v>47</v>
      </c>
      <c r="B4175">
        <v>12</v>
      </c>
      <c r="C4175">
        <v>230</v>
      </c>
      <c r="D4175">
        <v>2021</v>
      </c>
      <c r="E4175">
        <v>5</v>
      </c>
      <c r="F4175">
        <v>4</v>
      </c>
      <c r="G4175">
        <v>0</v>
      </c>
      <c r="H4175">
        <v>15</v>
      </c>
      <c r="I4175" t="s">
        <v>8369</v>
      </c>
      <c r="J4175" t="s">
        <v>49</v>
      </c>
      <c r="K4175" t="s">
        <v>87</v>
      </c>
      <c r="L4175" t="b">
        <f t="shared" si="65"/>
        <v>0</v>
      </c>
      <c r="M4175">
        <v>73</v>
      </c>
      <c r="N4175">
        <v>56</v>
      </c>
      <c r="P4175">
        <v>184185</v>
      </c>
      <c r="Q4175">
        <v>274657</v>
      </c>
      <c r="R4175" t="s">
        <v>8343</v>
      </c>
      <c r="S4175" t="s">
        <v>52</v>
      </c>
      <c r="T4175" t="s">
        <v>8316</v>
      </c>
      <c r="U4175" t="s">
        <v>4692</v>
      </c>
      <c r="V4175">
        <v>15</v>
      </c>
      <c r="W4175">
        <v>67.06</v>
      </c>
      <c r="X4175">
        <v>0.04</v>
      </c>
      <c r="Y4175" t="s">
        <v>68</v>
      </c>
      <c r="Z4175">
        <v>3</v>
      </c>
      <c r="AA4175">
        <v>0</v>
      </c>
      <c r="AB4175">
        <v>2.44</v>
      </c>
      <c r="AC4175" t="s">
        <v>8370</v>
      </c>
      <c r="AE4175">
        <v>10809</v>
      </c>
      <c r="AF4175" t="b">
        <v>1</v>
      </c>
      <c r="AG4175">
        <v>2</v>
      </c>
      <c r="AH4175" t="s">
        <v>87</v>
      </c>
      <c r="AI4175">
        <v>10809</v>
      </c>
      <c r="AJ4175" t="s">
        <v>8343</v>
      </c>
      <c r="AK4175" t="b">
        <v>1</v>
      </c>
      <c r="AL4175" t="b">
        <v>1</v>
      </c>
      <c r="AM4175">
        <v>0</v>
      </c>
      <c r="AN4175" t="b">
        <v>0</v>
      </c>
      <c r="AO4175" t="b">
        <v>0</v>
      </c>
      <c r="AP4175" t="b">
        <v>1</v>
      </c>
      <c r="AQ4175" t="s">
        <v>57</v>
      </c>
      <c r="AR4175" t="s">
        <v>134</v>
      </c>
      <c r="AV4175" t="s">
        <v>59</v>
      </c>
    </row>
    <row r="4176" spans="1:48" x14ac:dyDescent="0.35">
      <c r="A4176" t="s">
        <v>47</v>
      </c>
      <c r="B4176">
        <v>12</v>
      </c>
      <c r="C4176">
        <v>230</v>
      </c>
      <c r="D4176">
        <v>2021</v>
      </c>
      <c r="E4176">
        <v>5</v>
      </c>
      <c r="F4176">
        <v>4</v>
      </c>
      <c r="G4176">
        <v>0</v>
      </c>
      <c r="H4176">
        <v>16</v>
      </c>
      <c r="I4176" t="s">
        <v>8371</v>
      </c>
      <c r="J4176" t="s">
        <v>49</v>
      </c>
      <c r="K4176" t="s">
        <v>98</v>
      </c>
      <c r="L4176" t="b">
        <f t="shared" si="65"/>
        <v>0</v>
      </c>
      <c r="M4176">
        <v>70</v>
      </c>
      <c r="N4176">
        <v>35</v>
      </c>
      <c r="P4176">
        <v>184185</v>
      </c>
      <c r="Q4176">
        <v>274657</v>
      </c>
      <c r="R4176" t="s">
        <v>8343</v>
      </c>
      <c r="S4176" t="s">
        <v>52</v>
      </c>
      <c r="T4176" t="s">
        <v>8316</v>
      </c>
      <c r="U4176" t="s">
        <v>4692</v>
      </c>
      <c r="V4176">
        <v>15</v>
      </c>
      <c r="W4176">
        <v>67.06</v>
      </c>
      <c r="X4176">
        <v>0.04</v>
      </c>
      <c r="Y4176" t="s">
        <v>68</v>
      </c>
      <c r="Z4176">
        <v>0</v>
      </c>
      <c r="AA4176">
        <v>0</v>
      </c>
      <c r="AB4176">
        <v>2.44</v>
      </c>
      <c r="AC4176" t="s">
        <v>8372</v>
      </c>
      <c r="AE4176">
        <v>24293</v>
      </c>
      <c r="AF4176" t="b">
        <v>1</v>
      </c>
      <c r="AG4176">
        <v>1</v>
      </c>
      <c r="AM4176">
        <v>0</v>
      </c>
      <c r="AN4176" t="b">
        <v>0</v>
      </c>
      <c r="AO4176" t="b">
        <v>0</v>
      </c>
      <c r="AP4176" t="b">
        <v>0</v>
      </c>
      <c r="AQ4176" t="s">
        <v>57</v>
      </c>
      <c r="AR4176" t="s">
        <v>75</v>
      </c>
      <c r="AV4176" t="s">
        <v>59</v>
      </c>
    </row>
    <row r="4177" spans="1:48" x14ac:dyDescent="0.35">
      <c r="A4177" t="s">
        <v>47</v>
      </c>
      <c r="B4177">
        <v>12</v>
      </c>
      <c r="C4177">
        <v>231</v>
      </c>
      <c r="D4177">
        <v>2021</v>
      </c>
      <c r="E4177">
        <v>5</v>
      </c>
      <c r="F4177">
        <v>4</v>
      </c>
      <c r="G4177">
        <v>0</v>
      </c>
      <c r="H4177">
        <v>1</v>
      </c>
      <c r="I4177" t="s">
        <v>8373</v>
      </c>
      <c r="J4177" t="s">
        <v>49</v>
      </c>
      <c r="K4177" t="s">
        <v>102</v>
      </c>
      <c r="L4177" t="str">
        <f t="shared" si="65"/>
        <v>DMKPlus</v>
      </c>
      <c r="M4177">
        <v>90681</v>
      </c>
      <c r="N4177">
        <v>64</v>
      </c>
      <c r="P4177">
        <v>182969</v>
      </c>
      <c r="Q4177">
        <v>271991</v>
      </c>
      <c r="R4177" t="s">
        <v>8374</v>
      </c>
      <c r="S4177" t="s">
        <v>52</v>
      </c>
      <c r="T4177" t="s">
        <v>8316</v>
      </c>
      <c r="U4177" t="s">
        <v>4692</v>
      </c>
      <c r="V4177">
        <v>12</v>
      </c>
      <c r="W4177">
        <v>67.27</v>
      </c>
      <c r="X4177">
        <v>49.56</v>
      </c>
      <c r="Y4177" t="s">
        <v>55</v>
      </c>
      <c r="Z4177">
        <v>24832</v>
      </c>
      <c r="AA4177">
        <v>13.57</v>
      </c>
      <c r="AB4177">
        <v>2.56</v>
      </c>
      <c r="AC4177" t="s">
        <v>8375</v>
      </c>
      <c r="AE4177">
        <v>3482</v>
      </c>
      <c r="AF4177" t="b">
        <v>1</v>
      </c>
      <c r="AG4177">
        <v>3</v>
      </c>
      <c r="AH4177" t="s">
        <v>102</v>
      </c>
      <c r="AI4177">
        <v>3482</v>
      </c>
      <c r="AJ4177" t="s">
        <v>8374</v>
      </c>
      <c r="AK4177" t="b">
        <v>0</v>
      </c>
      <c r="AL4177" t="b">
        <v>1</v>
      </c>
      <c r="AM4177">
        <v>3</v>
      </c>
      <c r="AN4177" t="b">
        <v>0</v>
      </c>
      <c r="AO4177" t="b">
        <v>1</v>
      </c>
      <c r="AP4177" t="b">
        <v>1</v>
      </c>
      <c r="AQ4177" t="s">
        <v>111</v>
      </c>
      <c r="AR4177" t="s">
        <v>75</v>
      </c>
      <c r="AV4177" t="s">
        <v>59</v>
      </c>
    </row>
    <row r="4178" spans="1:48" x14ac:dyDescent="0.35">
      <c r="A4178" t="s">
        <v>47</v>
      </c>
      <c r="B4178">
        <v>12</v>
      </c>
      <c r="C4178">
        <v>231</v>
      </c>
      <c r="D4178">
        <v>2021</v>
      </c>
      <c r="E4178">
        <v>5</v>
      </c>
      <c r="F4178">
        <v>4</v>
      </c>
      <c r="G4178">
        <v>0</v>
      </c>
      <c r="H4178">
        <v>2</v>
      </c>
      <c r="I4178" t="s">
        <v>8376</v>
      </c>
      <c r="J4178" t="s">
        <v>49</v>
      </c>
      <c r="K4178" t="s">
        <v>861</v>
      </c>
      <c r="L4178" t="str">
        <f t="shared" si="65"/>
        <v>ADMKPlus</v>
      </c>
      <c r="M4178">
        <v>65849</v>
      </c>
      <c r="N4178">
        <v>54</v>
      </c>
      <c r="P4178">
        <v>182969</v>
      </c>
      <c r="Q4178">
        <v>271991</v>
      </c>
      <c r="R4178" t="s">
        <v>8374</v>
      </c>
      <c r="S4178" t="s">
        <v>52</v>
      </c>
      <c r="T4178" t="s">
        <v>8316</v>
      </c>
      <c r="U4178" t="s">
        <v>4692</v>
      </c>
      <c r="V4178">
        <v>12</v>
      </c>
      <c r="W4178">
        <v>67.27</v>
      </c>
      <c r="X4178">
        <v>35.99</v>
      </c>
      <c r="Y4178" t="s">
        <v>55</v>
      </c>
      <c r="Z4178">
        <v>47647</v>
      </c>
      <c r="AA4178">
        <v>26.04</v>
      </c>
      <c r="AB4178">
        <v>2.56</v>
      </c>
      <c r="AC4178" t="s">
        <v>8377</v>
      </c>
      <c r="AE4178">
        <v>1605</v>
      </c>
      <c r="AF4178" t="b">
        <v>1</v>
      </c>
      <c r="AG4178">
        <v>3</v>
      </c>
      <c r="AH4178" t="s">
        <v>861</v>
      </c>
      <c r="AI4178">
        <v>1605</v>
      </c>
      <c r="AJ4178" t="s">
        <v>8374</v>
      </c>
      <c r="AK4178" t="b">
        <v>0</v>
      </c>
      <c r="AL4178" t="b">
        <v>1</v>
      </c>
      <c r="AM4178">
        <v>0</v>
      </c>
      <c r="AN4178" t="b">
        <v>0</v>
      </c>
      <c r="AO4178" t="b">
        <v>0</v>
      </c>
      <c r="AP4178" t="b">
        <v>1</v>
      </c>
      <c r="AQ4178" t="s">
        <v>111</v>
      </c>
      <c r="AR4178" t="s">
        <v>71</v>
      </c>
      <c r="AV4178" t="s">
        <v>59</v>
      </c>
    </row>
    <row r="4179" spans="1:48" x14ac:dyDescent="0.35">
      <c r="A4179" t="s">
        <v>47</v>
      </c>
      <c r="B4179">
        <v>12</v>
      </c>
      <c r="C4179">
        <v>231</v>
      </c>
      <c r="D4179">
        <v>2021</v>
      </c>
      <c r="E4179">
        <v>5</v>
      </c>
      <c r="F4179">
        <v>4</v>
      </c>
      <c r="G4179">
        <v>0</v>
      </c>
      <c r="H4179">
        <v>3</v>
      </c>
      <c r="I4179" t="s">
        <v>8378</v>
      </c>
      <c r="J4179" t="s">
        <v>66</v>
      </c>
      <c r="K4179" t="s">
        <v>67</v>
      </c>
      <c r="L4179" t="b">
        <f t="shared" si="65"/>
        <v>0</v>
      </c>
      <c r="M4179">
        <v>18202</v>
      </c>
      <c r="N4179">
        <v>39</v>
      </c>
      <c r="P4179">
        <v>182969</v>
      </c>
      <c r="Q4179">
        <v>271991</v>
      </c>
      <c r="R4179" t="s">
        <v>8374</v>
      </c>
      <c r="S4179" t="s">
        <v>52</v>
      </c>
      <c r="T4179" t="s">
        <v>8316</v>
      </c>
      <c r="U4179" t="s">
        <v>4692</v>
      </c>
      <c r="V4179">
        <v>12</v>
      </c>
      <c r="W4179">
        <v>67.27</v>
      </c>
      <c r="X4179">
        <v>9.9499999999999993</v>
      </c>
      <c r="Y4179" t="s">
        <v>68</v>
      </c>
      <c r="Z4179">
        <v>16075</v>
      </c>
      <c r="AA4179">
        <v>8.7899999999999991</v>
      </c>
      <c r="AB4179">
        <v>2.56</v>
      </c>
      <c r="AC4179" t="s">
        <v>8379</v>
      </c>
      <c r="AE4179">
        <v>5533</v>
      </c>
      <c r="AF4179" t="b">
        <v>1</v>
      </c>
      <c r="AG4179">
        <v>1</v>
      </c>
      <c r="AM4179">
        <v>0</v>
      </c>
      <c r="AN4179" t="b">
        <v>0</v>
      </c>
      <c r="AO4179" t="b">
        <v>0</v>
      </c>
      <c r="AP4179" t="b">
        <v>0</v>
      </c>
      <c r="AQ4179" t="s">
        <v>96</v>
      </c>
      <c r="AR4179" t="s">
        <v>75</v>
      </c>
      <c r="AV4179" t="s">
        <v>59</v>
      </c>
    </row>
    <row r="4180" spans="1:48" x14ac:dyDescent="0.35">
      <c r="A4180" t="s">
        <v>47</v>
      </c>
      <c r="B4180">
        <v>12</v>
      </c>
      <c r="C4180">
        <v>231</v>
      </c>
      <c r="D4180">
        <v>2021</v>
      </c>
      <c r="E4180">
        <v>5</v>
      </c>
      <c r="F4180">
        <v>4</v>
      </c>
      <c r="G4180">
        <v>0</v>
      </c>
      <c r="H4180">
        <v>4</v>
      </c>
      <c r="I4180" t="s">
        <v>8380</v>
      </c>
      <c r="J4180" t="s">
        <v>66</v>
      </c>
      <c r="K4180" t="s">
        <v>115</v>
      </c>
      <c r="L4180" t="b">
        <f t="shared" si="65"/>
        <v>0</v>
      </c>
      <c r="M4180">
        <v>2127</v>
      </c>
      <c r="N4180">
        <v>40</v>
      </c>
      <c r="P4180">
        <v>182969</v>
      </c>
      <c r="Q4180">
        <v>271991</v>
      </c>
      <c r="R4180" t="s">
        <v>8374</v>
      </c>
      <c r="S4180" t="s">
        <v>52</v>
      </c>
      <c r="T4180" t="s">
        <v>8316</v>
      </c>
      <c r="U4180" t="s">
        <v>4692</v>
      </c>
      <c r="V4180">
        <v>12</v>
      </c>
      <c r="W4180">
        <v>67.27</v>
      </c>
      <c r="X4180">
        <v>1.1599999999999999</v>
      </c>
      <c r="Y4180" t="s">
        <v>68</v>
      </c>
      <c r="Z4180">
        <v>795</v>
      </c>
      <c r="AA4180">
        <v>0.43</v>
      </c>
      <c r="AB4180">
        <v>2.56</v>
      </c>
      <c r="AC4180" t="s">
        <v>8381</v>
      </c>
      <c r="AE4180">
        <v>24404</v>
      </c>
      <c r="AF4180" t="b">
        <v>1</v>
      </c>
      <c r="AG4180">
        <v>1</v>
      </c>
      <c r="AM4180">
        <v>0</v>
      </c>
      <c r="AN4180" t="b">
        <v>0</v>
      </c>
      <c r="AO4180" t="b">
        <v>0</v>
      </c>
      <c r="AP4180" t="b">
        <v>0</v>
      </c>
      <c r="AQ4180" t="s">
        <v>548</v>
      </c>
      <c r="AR4180" t="s">
        <v>75</v>
      </c>
      <c r="AV4180" t="s">
        <v>59</v>
      </c>
    </row>
    <row r="4181" spans="1:48" x14ac:dyDescent="0.35">
      <c r="A4181" t="s">
        <v>47</v>
      </c>
      <c r="B4181">
        <v>12</v>
      </c>
      <c r="C4181">
        <v>231</v>
      </c>
      <c r="D4181">
        <v>2021</v>
      </c>
      <c r="E4181">
        <v>5</v>
      </c>
      <c r="F4181">
        <v>4</v>
      </c>
      <c r="G4181">
        <v>0</v>
      </c>
      <c r="H4181">
        <v>5</v>
      </c>
      <c r="I4181" t="s">
        <v>8382</v>
      </c>
      <c r="J4181" t="s">
        <v>49</v>
      </c>
      <c r="K4181" t="s">
        <v>73</v>
      </c>
      <c r="L4181" t="b">
        <f t="shared" si="65"/>
        <v>0</v>
      </c>
      <c r="M4181">
        <v>1332</v>
      </c>
      <c r="N4181">
        <v>43</v>
      </c>
      <c r="P4181">
        <v>182969</v>
      </c>
      <c r="Q4181">
        <v>271991</v>
      </c>
      <c r="R4181" t="s">
        <v>8374</v>
      </c>
      <c r="S4181" t="s">
        <v>52</v>
      </c>
      <c r="T4181" t="s">
        <v>8316</v>
      </c>
      <c r="U4181" t="s">
        <v>4692</v>
      </c>
      <c r="V4181">
        <v>12</v>
      </c>
      <c r="W4181">
        <v>67.27</v>
      </c>
      <c r="X4181">
        <v>0.73</v>
      </c>
      <c r="Y4181" t="s">
        <v>68</v>
      </c>
      <c r="Z4181">
        <v>114</v>
      </c>
      <c r="AA4181">
        <v>0.06</v>
      </c>
      <c r="AB4181">
        <v>2.56</v>
      </c>
      <c r="AC4181" t="s">
        <v>8383</v>
      </c>
      <c r="AE4181">
        <v>2956</v>
      </c>
      <c r="AF4181" t="b">
        <v>1</v>
      </c>
      <c r="AG4181">
        <v>1</v>
      </c>
      <c r="AM4181">
        <v>0</v>
      </c>
      <c r="AN4181" t="b">
        <v>0</v>
      </c>
      <c r="AO4181" t="b">
        <v>0</v>
      </c>
      <c r="AP4181" t="b">
        <v>0</v>
      </c>
      <c r="AQ4181" t="s">
        <v>81</v>
      </c>
      <c r="AR4181" t="s">
        <v>106</v>
      </c>
      <c r="AS4181" t="s">
        <v>107</v>
      </c>
      <c r="AV4181" t="s">
        <v>59</v>
      </c>
    </row>
    <row r="4182" spans="1:48" x14ac:dyDescent="0.35">
      <c r="A4182" t="s">
        <v>47</v>
      </c>
      <c r="B4182">
        <v>12</v>
      </c>
      <c r="C4182">
        <v>231</v>
      </c>
      <c r="D4182">
        <v>2021</v>
      </c>
      <c r="E4182">
        <v>5</v>
      </c>
      <c r="F4182">
        <v>4</v>
      </c>
      <c r="G4182">
        <v>0</v>
      </c>
      <c r="H4182">
        <v>6</v>
      </c>
      <c r="I4182" t="s">
        <v>8384</v>
      </c>
      <c r="J4182" t="s">
        <v>49</v>
      </c>
      <c r="K4182" t="s">
        <v>1559</v>
      </c>
      <c r="L4182" t="b">
        <f t="shared" si="65"/>
        <v>0</v>
      </c>
      <c r="M4182">
        <v>1218</v>
      </c>
      <c r="N4182">
        <v>57</v>
      </c>
      <c r="P4182">
        <v>182969</v>
      </c>
      <c r="Q4182">
        <v>271991</v>
      </c>
      <c r="R4182" t="s">
        <v>8374</v>
      </c>
      <c r="S4182" t="s">
        <v>52</v>
      </c>
      <c r="T4182" t="s">
        <v>8316</v>
      </c>
      <c r="U4182" t="s">
        <v>4692</v>
      </c>
      <c r="V4182">
        <v>12</v>
      </c>
      <c r="W4182">
        <v>67.27</v>
      </c>
      <c r="X4182">
        <v>0.67</v>
      </c>
      <c r="Y4182" t="s">
        <v>68</v>
      </c>
      <c r="Z4182">
        <v>73</v>
      </c>
      <c r="AA4182">
        <v>0.04</v>
      </c>
      <c r="AB4182">
        <v>2.56</v>
      </c>
      <c r="AC4182" t="s">
        <v>8385</v>
      </c>
      <c r="AE4182">
        <v>2472</v>
      </c>
      <c r="AF4182" t="b">
        <v>1</v>
      </c>
      <c r="AG4182">
        <v>2</v>
      </c>
      <c r="AH4182" t="s">
        <v>1559</v>
      </c>
      <c r="AI4182">
        <v>2472</v>
      </c>
      <c r="AJ4182" t="s">
        <v>8386</v>
      </c>
      <c r="AK4182" t="b">
        <v>1</v>
      </c>
      <c r="AL4182" t="b">
        <v>1</v>
      </c>
      <c r="AM4182">
        <v>0</v>
      </c>
      <c r="AN4182" t="b">
        <v>0</v>
      </c>
      <c r="AO4182" t="b">
        <v>0</v>
      </c>
      <c r="AP4182" t="b">
        <v>0</v>
      </c>
      <c r="AQ4182" t="s">
        <v>111</v>
      </c>
      <c r="AR4182" t="s">
        <v>127</v>
      </c>
      <c r="AV4182" t="s">
        <v>59</v>
      </c>
    </row>
    <row r="4183" spans="1:48" x14ac:dyDescent="0.35">
      <c r="A4183" t="s">
        <v>47</v>
      </c>
      <c r="B4183">
        <v>12</v>
      </c>
      <c r="C4183">
        <v>231</v>
      </c>
      <c r="D4183">
        <v>2021</v>
      </c>
      <c r="E4183">
        <v>5</v>
      </c>
      <c r="F4183">
        <v>4</v>
      </c>
      <c r="G4183">
        <v>0</v>
      </c>
      <c r="H4183">
        <v>7</v>
      </c>
      <c r="I4183" t="s">
        <v>8387</v>
      </c>
      <c r="J4183" t="s">
        <v>49</v>
      </c>
      <c r="K4183" t="s">
        <v>2040</v>
      </c>
      <c r="L4183" t="b">
        <f t="shared" si="65"/>
        <v>0</v>
      </c>
      <c r="M4183">
        <v>1145</v>
      </c>
      <c r="N4183">
        <v>37</v>
      </c>
      <c r="P4183">
        <v>182969</v>
      </c>
      <c r="Q4183">
        <v>271991</v>
      </c>
      <c r="R4183" t="s">
        <v>8374</v>
      </c>
      <c r="S4183" t="s">
        <v>52</v>
      </c>
      <c r="T4183" t="s">
        <v>8316</v>
      </c>
      <c r="U4183" t="s">
        <v>4692</v>
      </c>
      <c r="V4183">
        <v>12</v>
      </c>
      <c r="W4183">
        <v>67.27</v>
      </c>
      <c r="X4183">
        <v>0.63</v>
      </c>
      <c r="Y4183" t="s">
        <v>68</v>
      </c>
      <c r="Z4183">
        <v>267</v>
      </c>
      <c r="AA4183">
        <v>0.15</v>
      </c>
      <c r="AB4183">
        <v>2.56</v>
      </c>
      <c r="AC4183" t="s">
        <v>8388</v>
      </c>
      <c r="AE4183">
        <v>24412</v>
      </c>
      <c r="AF4183" t="b">
        <v>1</v>
      </c>
      <c r="AG4183">
        <v>1</v>
      </c>
      <c r="AM4183">
        <v>0</v>
      </c>
      <c r="AN4183" t="b">
        <v>0</v>
      </c>
      <c r="AO4183" t="b">
        <v>0</v>
      </c>
      <c r="AP4183" t="b">
        <v>0</v>
      </c>
      <c r="AQ4183" t="s">
        <v>85</v>
      </c>
      <c r="AR4183" t="s">
        <v>134</v>
      </c>
      <c r="AS4183" t="s">
        <v>162</v>
      </c>
      <c r="AV4183" t="s">
        <v>59</v>
      </c>
    </row>
    <row r="4184" spans="1:48" x14ac:dyDescent="0.35">
      <c r="A4184" t="s">
        <v>47</v>
      </c>
      <c r="B4184">
        <v>12</v>
      </c>
      <c r="C4184">
        <v>231</v>
      </c>
      <c r="D4184">
        <v>2021</v>
      </c>
      <c r="E4184">
        <v>5</v>
      </c>
      <c r="F4184">
        <v>4</v>
      </c>
      <c r="G4184">
        <v>0</v>
      </c>
      <c r="H4184">
        <v>8</v>
      </c>
      <c r="I4184" t="s">
        <v>76</v>
      </c>
      <c r="K4184" t="s">
        <v>77</v>
      </c>
      <c r="L4184" t="b">
        <f t="shared" si="65"/>
        <v>0</v>
      </c>
      <c r="M4184">
        <v>878</v>
      </c>
      <c r="P4184">
        <v>182969</v>
      </c>
      <c r="Q4184">
        <v>271991</v>
      </c>
      <c r="R4184" t="s">
        <v>8374</v>
      </c>
      <c r="S4184" t="s">
        <v>52</v>
      </c>
      <c r="T4184" t="s">
        <v>8316</v>
      </c>
      <c r="U4184" t="s">
        <v>4692</v>
      </c>
      <c r="V4184">
        <v>12</v>
      </c>
      <c r="W4184">
        <v>67.27</v>
      </c>
      <c r="X4184">
        <v>0.48</v>
      </c>
      <c r="Z4184">
        <v>47</v>
      </c>
      <c r="AA4184">
        <v>0.03</v>
      </c>
      <c r="AB4184">
        <v>2.56</v>
      </c>
      <c r="AE4184">
        <v>5897</v>
      </c>
      <c r="AF4184" t="b">
        <v>1</v>
      </c>
      <c r="AV4184" t="s">
        <v>59</v>
      </c>
    </row>
    <row r="4185" spans="1:48" x14ac:dyDescent="0.35">
      <c r="A4185" t="s">
        <v>47</v>
      </c>
      <c r="B4185">
        <v>12</v>
      </c>
      <c r="C4185">
        <v>231</v>
      </c>
      <c r="D4185">
        <v>2021</v>
      </c>
      <c r="E4185">
        <v>5</v>
      </c>
      <c r="F4185">
        <v>4</v>
      </c>
      <c r="G4185">
        <v>0</v>
      </c>
      <c r="H4185">
        <v>9</v>
      </c>
      <c r="I4185" t="s">
        <v>8389</v>
      </c>
      <c r="J4185" t="s">
        <v>49</v>
      </c>
      <c r="K4185" t="s">
        <v>79</v>
      </c>
      <c r="L4185" t="b">
        <f t="shared" si="65"/>
        <v>0</v>
      </c>
      <c r="M4185">
        <v>831</v>
      </c>
      <c r="N4185">
        <v>26</v>
      </c>
      <c r="P4185">
        <v>182969</v>
      </c>
      <c r="Q4185">
        <v>271991</v>
      </c>
      <c r="R4185" t="s">
        <v>8374</v>
      </c>
      <c r="S4185" t="s">
        <v>52</v>
      </c>
      <c r="T4185" t="s">
        <v>8316</v>
      </c>
      <c r="U4185" t="s">
        <v>4692</v>
      </c>
      <c r="V4185">
        <v>12</v>
      </c>
      <c r="W4185">
        <v>67.27</v>
      </c>
      <c r="X4185">
        <v>0.45</v>
      </c>
      <c r="Y4185" t="s">
        <v>68</v>
      </c>
      <c r="Z4185">
        <v>559</v>
      </c>
      <c r="AA4185">
        <v>0.31</v>
      </c>
      <c r="AB4185">
        <v>2.56</v>
      </c>
      <c r="AC4185" t="s">
        <v>8390</v>
      </c>
      <c r="AE4185">
        <v>16651</v>
      </c>
      <c r="AF4185" t="b">
        <v>1</v>
      </c>
      <c r="AG4185">
        <v>1</v>
      </c>
      <c r="AM4185">
        <v>0</v>
      </c>
      <c r="AN4185" t="b">
        <v>0</v>
      </c>
      <c r="AO4185" t="b">
        <v>0</v>
      </c>
      <c r="AP4185" t="b">
        <v>0</v>
      </c>
      <c r="AQ4185" t="s">
        <v>96</v>
      </c>
      <c r="AR4185" t="s">
        <v>75</v>
      </c>
      <c r="AV4185" t="s">
        <v>59</v>
      </c>
    </row>
    <row r="4186" spans="1:48" x14ac:dyDescent="0.35">
      <c r="A4186" t="s">
        <v>47</v>
      </c>
      <c r="B4186">
        <v>12</v>
      </c>
      <c r="C4186">
        <v>231</v>
      </c>
      <c r="D4186">
        <v>2021</v>
      </c>
      <c r="E4186">
        <v>5</v>
      </c>
      <c r="F4186">
        <v>4</v>
      </c>
      <c r="G4186">
        <v>0</v>
      </c>
      <c r="H4186">
        <v>10</v>
      </c>
      <c r="I4186" t="s">
        <v>8391</v>
      </c>
      <c r="J4186" t="s">
        <v>49</v>
      </c>
      <c r="K4186" t="s">
        <v>87</v>
      </c>
      <c r="L4186" t="b">
        <f t="shared" si="65"/>
        <v>0</v>
      </c>
      <c r="M4186">
        <v>272</v>
      </c>
      <c r="N4186">
        <v>32</v>
      </c>
      <c r="P4186">
        <v>182969</v>
      </c>
      <c r="Q4186">
        <v>271991</v>
      </c>
      <c r="R4186" t="s">
        <v>8374</v>
      </c>
      <c r="S4186" t="s">
        <v>52</v>
      </c>
      <c r="T4186" t="s">
        <v>8316</v>
      </c>
      <c r="U4186" t="s">
        <v>4692</v>
      </c>
      <c r="V4186">
        <v>12</v>
      </c>
      <c r="W4186">
        <v>67.27</v>
      </c>
      <c r="X4186">
        <v>0.15</v>
      </c>
      <c r="Y4186" t="s">
        <v>68</v>
      </c>
      <c r="Z4186">
        <v>71</v>
      </c>
      <c r="AA4186">
        <v>0.04</v>
      </c>
      <c r="AB4186">
        <v>2.56</v>
      </c>
      <c r="AC4186" t="s">
        <v>8392</v>
      </c>
      <c r="AE4186">
        <v>10809</v>
      </c>
      <c r="AF4186" t="b">
        <v>1</v>
      </c>
      <c r="AG4186">
        <v>1</v>
      </c>
      <c r="AM4186">
        <v>0</v>
      </c>
      <c r="AN4186" t="b">
        <v>0</v>
      </c>
      <c r="AO4186" t="b">
        <v>0</v>
      </c>
      <c r="AP4186" t="b">
        <v>0</v>
      </c>
      <c r="AQ4186" t="s">
        <v>57</v>
      </c>
      <c r="AR4186" t="s">
        <v>58</v>
      </c>
      <c r="AV4186" t="s">
        <v>59</v>
      </c>
    </row>
    <row r="4187" spans="1:48" x14ac:dyDescent="0.35">
      <c r="A4187" t="s">
        <v>47</v>
      </c>
      <c r="B4187">
        <v>12</v>
      </c>
      <c r="C4187">
        <v>231</v>
      </c>
      <c r="D4187">
        <v>2021</v>
      </c>
      <c r="E4187">
        <v>5</v>
      </c>
      <c r="F4187">
        <v>4</v>
      </c>
      <c r="G4187">
        <v>0</v>
      </c>
      <c r="H4187">
        <v>11</v>
      </c>
      <c r="I4187" t="s">
        <v>8393</v>
      </c>
      <c r="J4187" t="s">
        <v>66</v>
      </c>
      <c r="K4187" t="s">
        <v>87</v>
      </c>
      <c r="L4187" t="b">
        <f t="shared" si="65"/>
        <v>0</v>
      </c>
      <c r="M4187">
        <v>201</v>
      </c>
      <c r="N4187">
        <v>50</v>
      </c>
      <c r="P4187">
        <v>182969</v>
      </c>
      <c r="Q4187">
        <v>271991</v>
      </c>
      <c r="R4187" t="s">
        <v>8374</v>
      </c>
      <c r="S4187" t="s">
        <v>52</v>
      </c>
      <c r="T4187" t="s">
        <v>8316</v>
      </c>
      <c r="U4187" t="s">
        <v>4692</v>
      </c>
      <c r="V4187">
        <v>12</v>
      </c>
      <c r="W4187">
        <v>67.27</v>
      </c>
      <c r="X4187">
        <v>0.11</v>
      </c>
      <c r="Y4187" t="s">
        <v>68</v>
      </c>
      <c r="Z4187">
        <v>71</v>
      </c>
      <c r="AA4187">
        <v>0.04</v>
      </c>
      <c r="AB4187">
        <v>2.56</v>
      </c>
      <c r="AC4187" t="s">
        <v>8394</v>
      </c>
      <c r="AE4187">
        <v>10809</v>
      </c>
      <c r="AF4187" t="b">
        <v>1</v>
      </c>
      <c r="AG4187">
        <v>1</v>
      </c>
      <c r="AM4187">
        <v>0</v>
      </c>
      <c r="AN4187" t="b">
        <v>0</v>
      </c>
      <c r="AO4187" t="b">
        <v>0</v>
      </c>
      <c r="AP4187" t="b">
        <v>0</v>
      </c>
      <c r="AQ4187" t="s">
        <v>57</v>
      </c>
      <c r="AR4187" t="s">
        <v>75</v>
      </c>
      <c r="AV4187" t="s">
        <v>59</v>
      </c>
    </row>
    <row r="4188" spans="1:48" x14ac:dyDescent="0.35">
      <c r="A4188" t="s">
        <v>47</v>
      </c>
      <c r="B4188">
        <v>12</v>
      </c>
      <c r="C4188">
        <v>231</v>
      </c>
      <c r="D4188">
        <v>2021</v>
      </c>
      <c r="E4188">
        <v>5</v>
      </c>
      <c r="F4188">
        <v>4</v>
      </c>
      <c r="G4188">
        <v>0</v>
      </c>
      <c r="H4188">
        <v>12</v>
      </c>
      <c r="I4188" t="s">
        <v>8395</v>
      </c>
      <c r="J4188" t="s">
        <v>49</v>
      </c>
      <c r="K4188" t="s">
        <v>87</v>
      </c>
      <c r="L4188" t="b">
        <f t="shared" si="65"/>
        <v>0</v>
      </c>
      <c r="M4188">
        <v>130</v>
      </c>
      <c r="N4188">
        <v>51</v>
      </c>
      <c r="P4188">
        <v>182969</v>
      </c>
      <c r="Q4188">
        <v>271991</v>
      </c>
      <c r="R4188" t="s">
        <v>8374</v>
      </c>
      <c r="S4188" t="s">
        <v>52</v>
      </c>
      <c r="T4188" t="s">
        <v>8316</v>
      </c>
      <c r="U4188" t="s">
        <v>4692</v>
      </c>
      <c r="V4188">
        <v>12</v>
      </c>
      <c r="W4188">
        <v>67.27</v>
      </c>
      <c r="X4188">
        <v>7.0000000000000007E-2</v>
      </c>
      <c r="Y4188" t="s">
        <v>68</v>
      </c>
      <c r="Z4188">
        <v>27</v>
      </c>
      <c r="AA4188">
        <v>0.01</v>
      </c>
      <c r="AB4188">
        <v>2.56</v>
      </c>
      <c r="AC4188" t="s">
        <v>8396</v>
      </c>
      <c r="AE4188">
        <v>10809</v>
      </c>
      <c r="AF4188" t="b">
        <v>1</v>
      </c>
      <c r="AG4188">
        <v>1</v>
      </c>
      <c r="AM4188">
        <v>0</v>
      </c>
      <c r="AN4188" t="b">
        <v>0</v>
      </c>
      <c r="AO4188" t="b">
        <v>0</v>
      </c>
      <c r="AP4188" t="b">
        <v>0</v>
      </c>
      <c r="AQ4188" t="s">
        <v>111</v>
      </c>
      <c r="AR4188" t="s">
        <v>125</v>
      </c>
      <c r="AS4188" t="s">
        <v>126</v>
      </c>
      <c r="AV4188" t="s">
        <v>59</v>
      </c>
    </row>
    <row r="4189" spans="1:48" x14ac:dyDescent="0.35">
      <c r="A4189" t="s">
        <v>47</v>
      </c>
      <c r="B4189">
        <v>12</v>
      </c>
      <c r="C4189">
        <v>231</v>
      </c>
      <c r="D4189">
        <v>2021</v>
      </c>
      <c r="E4189">
        <v>5</v>
      </c>
      <c r="F4189">
        <v>4</v>
      </c>
      <c r="G4189">
        <v>0</v>
      </c>
      <c r="H4189">
        <v>13</v>
      </c>
      <c r="I4189" t="s">
        <v>8397</v>
      </c>
      <c r="J4189" t="s">
        <v>49</v>
      </c>
      <c r="K4189" t="s">
        <v>395</v>
      </c>
      <c r="L4189" t="b">
        <f t="shared" si="65"/>
        <v>0</v>
      </c>
      <c r="M4189">
        <v>103</v>
      </c>
      <c r="N4189">
        <v>52</v>
      </c>
      <c r="P4189">
        <v>182969</v>
      </c>
      <c r="Q4189">
        <v>271991</v>
      </c>
      <c r="R4189" t="s">
        <v>8374</v>
      </c>
      <c r="S4189" t="s">
        <v>52</v>
      </c>
      <c r="T4189" t="s">
        <v>8316</v>
      </c>
      <c r="U4189" t="s">
        <v>4692</v>
      </c>
      <c r="V4189">
        <v>12</v>
      </c>
      <c r="W4189">
        <v>67.27</v>
      </c>
      <c r="X4189">
        <v>0.06</v>
      </c>
      <c r="Y4189" t="s">
        <v>68</v>
      </c>
      <c r="Z4189">
        <v>0</v>
      </c>
      <c r="AA4189">
        <v>0</v>
      </c>
      <c r="AB4189">
        <v>2.56</v>
      </c>
      <c r="AC4189" t="s">
        <v>8398</v>
      </c>
      <c r="AE4189">
        <v>18691</v>
      </c>
      <c r="AF4189" t="b">
        <v>1</v>
      </c>
      <c r="AG4189">
        <v>1</v>
      </c>
      <c r="AM4189">
        <v>0</v>
      </c>
      <c r="AN4189" t="b">
        <v>0</v>
      </c>
      <c r="AO4189" t="b">
        <v>0</v>
      </c>
      <c r="AP4189" t="b">
        <v>0</v>
      </c>
      <c r="AQ4189" t="s">
        <v>57</v>
      </c>
      <c r="AR4189" t="s">
        <v>58</v>
      </c>
      <c r="AV4189" t="s">
        <v>59</v>
      </c>
    </row>
    <row r="4190" spans="1:48" x14ac:dyDescent="0.35">
      <c r="A4190" t="s">
        <v>47</v>
      </c>
      <c r="B4190">
        <v>12</v>
      </c>
      <c r="C4190">
        <v>232</v>
      </c>
      <c r="D4190">
        <v>2021</v>
      </c>
      <c r="E4190">
        <v>5</v>
      </c>
      <c r="F4190">
        <v>4</v>
      </c>
      <c r="G4190">
        <v>0</v>
      </c>
      <c r="H4190">
        <v>1</v>
      </c>
      <c r="I4190" t="s">
        <v>8399</v>
      </c>
      <c r="J4190" t="s">
        <v>49</v>
      </c>
      <c r="K4190" t="s">
        <v>50</v>
      </c>
      <c r="L4190" t="str">
        <f t="shared" si="65"/>
        <v>DMKPlus</v>
      </c>
      <c r="M4190">
        <v>87744</v>
      </c>
      <c r="N4190">
        <v>53</v>
      </c>
      <c r="P4190">
        <v>170156</v>
      </c>
      <c r="Q4190">
        <v>242802</v>
      </c>
      <c r="R4190" t="s">
        <v>8400</v>
      </c>
      <c r="S4190" t="s">
        <v>52</v>
      </c>
      <c r="T4190" t="s">
        <v>8316</v>
      </c>
      <c r="U4190" t="s">
        <v>4692</v>
      </c>
      <c r="V4190">
        <v>12</v>
      </c>
      <c r="W4190">
        <v>70.08</v>
      </c>
      <c r="X4190">
        <v>51.57</v>
      </c>
      <c r="Y4190" t="s">
        <v>55</v>
      </c>
      <c r="Z4190">
        <v>26885</v>
      </c>
      <c r="AA4190">
        <v>15.8</v>
      </c>
      <c r="AB4190">
        <v>2.44</v>
      </c>
      <c r="AC4190" t="s">
        <v>8401</v>
      </c>
      <c r="AE4190">
        <v>10192</v>
      </c>
      <c r="AF4190" t="b">
        <v>1</v>
      </c>
      <c r="AG4190">
        <v>2</v>
      </c>
      <c r="AH4190" t="s">
        <v>50</v>
      </c>
      <c r="AI4190">
        <v>10192</v>
      </c>
      <c r="AJ4190" t="s">
        <v>8400</v>
      </c>
      <c r="AK4190" t="b">
        <v>1</v>
      </c>
      <c r="AL4190" t="b">
        <v>1</v>
      </c>
      <c r="AM4190">
        <v>2</v>
      </c>
      <c r="AN4190" t="b">
        <v>0</v>
      </c>
      <c r="AO4190" t="b">
        <v>1</v>
      </c>
      <c r="AP4190" t="b">
        <v>1</v>
      </c>
      <c r="AQ4190" t="s">
        <v>111</v>
      </c>
      <c r="AR4190" t="s">
        <v>75</v>
      </c>
      <c r="AV4190" t="s">
        <v>59</v>
      </c>
    </row>
    <row r="4191" spans="1:48" x14ac:dyDescent="0.35">
      <c r="A4191" t="s">
        <v>47</v>
      </c>
      <c r="B4191">
        <v>12</v>
      </c>
      <c r="C4191">
        <v>232</v>
      </c>
      <c r="D4191">
        <v>2021</v>
      </c>
      <c r="E4191">
        <v>5</v>
      </c>
      <c r="F4191">
        <v>4</v>
      </c>
      <c r="G4191">
        <v>0</v>
      </c>
      <c r="H4191">
        <v>2</v>
      </c>
      <c r="I4191" t="s">
        <v>8402</v>
      </c>
      <c r="J4191" t="s">
        <v>49</v>
      </c>
      <c r="K4191" t="s">
        <v>109</v>
      </c>
      <c r="L4191" t="str">
        <f t="shared" si="65"/>
        <v>ADMKPlus</v>
      </c>
      <c r="M4191">
        <v>60859</v>
      </c>
      <c r="N4191">
        <v>52</v>
      </c>
      <c r="P4191">
        <v>170156</v>
      </c>
      <c r="Q4191">
        <v>242802</v>
      </c>
      <c r="R4191" t="s">
        <v>8400</v>
      </c>
      <c r="S4191" t="s">
        <v>52</v>
      </c>
      <c r="T4191" t="s">
        <v>8316</v>
      </c>
      <c r="U4191" t="s">
        <v>4692</v>
      </c>
      <c r="V4191">
        <v>12</v>
      </c>
      <c r="W4191">
        <v>70.08</v>
      </c>
      <c r="X4191">
        <v>35.770000000000003</v>
      </c>
      <c r="Y4191" t="s">
        <v>55</v>
      </c>
      <c r="Z4191">
        <v>46960</v>
      </c>
      <c r="AA4191">
        <v>27.6</v>
      </c>
      <c r="AB4191">
        <v>2.44</v>
      </c>
      <c r="AC4191" t="s">
        <v>8403</v>
      </c>
      <c r="AE4191">
        <v>930</v>
      </c>
      <c r="AF4191" t="b">
        <v>1</v>
      </c>
      <c r="AG4191">
        <v>1</v>
      </c>
      <c r="AM4191">
        <v>0</v>
      </c>
      <c r="AN4191" t="b">
        <v>0</v>
      </c>
      <c r="AO4191" t="b">
        <v>0</v>
      </c>
      <c r="AP4191" t="b">
        <v>0</v>
      </c>
      <c r="AQ4191" t="s">
        <v>96</v>
      </c>
      <c r="AR4191" t="s">
        <v>71</v>
      </c>
      <c r="AV4191" t="s">
        <v>59</v>
      </c>
    </row>
    <row r="4192" spans="1:48" x14ac:dyDescent="0.35">
      <c r="A4192" t="s">
        <v>47</v>
      </c>
      <c r="B4192">
        <v>12</v>
      </c>
      <c r="C4192">
        <v>232</v>
      </c>
      <c r="D4192">
        <v>2021</v>
      </c>
      <c r="E4192">
        <v>5</v>
      </c>
      <c r="F4192">
        <v>4</v>
      </c>
      <c r="G4192">
        <v>0</v>
      </c>
      <c r="H4192">
        <v>3</v>
      </c>
      <c r="I4192" t="s">
        <v>8404</v>
      </c>
      <c r="J4192" t="s">
        <v>49</v>
      </c>
      <c r="K4192" t="s">
        <v>67</v>
      </c>
      <c r="L4192" t="b">
        <f t="shared" si="65"/>
        <v>0</v>
      </c>
      <c r="M4192">
        <v>13899</v>
      </c>
      <c r="N4192">
        <v>35</v>
      </c>
      <c r="P4192">
        <v>170156</v>
      </c>
      <c r="Q4192">
        <v>242802</v>
      </c>
      <c r="R4192" t="s">
        <v>8400</v>
      </c>
      <c r="S4192" t="s">
        <v>52</v>
      </c>
      <c r="T4192" t="s">
        <v>8316</v>
      </c>
      <c r="U4192" t="s">
        <v>4692</v>
      </c>
      <c r="V4192">
        <v>12</v>
      </c>
      <c r="W4192">
        <v>70.08</v>
      </c>
      <c r="X4192">
        <v>8.17</v>
      </c>
      <c r="Y4192" t="s">
        <v>68</v>
      </c>
      <c r="Z4192">
        <v>10665</v>
      </c>
      <c r="AA4192">
        <v>6.27</v>
      </c>
      <c r="AB4192">
        <v>2.44</v>
      </c>
      <c r="AC4192" t="s">
        <v>8405</v>
      </c>
      <c r="AE4192">
        <v>5533</v>
      </c>
      <c r="AF4192" t="b">
        <v>1</v>
      </c>
      <c r="AG4192">
        <v>1</v>
      </c>
      <c r="AM4192">
        <v>0</v>
      </c>
      <c r="AN4192" t="b">
        <v>0</v>
      </c>
      <c r="AO4192" t="b">
        <v>0</v>
      </c>
      <c r="AP4192" t="b">
        <v>0</v>
      </c>
      <c r="AQ4192" t="s">
        <v>81</v>
      </c>
      <c r="AR4192" t="s">
        <v>71</v>
      </c>
      <c r="AV4192" t="s">
        <v>59</v>
      </c>
    </row>
    <row r="4193" spans="1:48" x14ac:dyDescent="0.35">
      <c r="A4193" t="s">
        <v>47</v>
      </c>
      <c r="B4193">
        <v>12</v>
      </c>
      <c r="C4193">
        <v>232</v>
      </c>
      <c r="D4193">
        <v>2021</v>
      </c>
      <c r="E4193">
        <v>5</v>
      </c>
      <c r="F4193">
        <v>4</v>
      </c>
      <c r="G4193">
        <v>0</v>
      </c>
      <c r="H4193">
        <v>4</v>
      </c>
      <c r="I4193" t="s">
        <v>8406</v>
      </c>
      <c r="J4193" t="s">
        <v>49</v>
      </c>
      <c r="K4193" t="s">
        <v>119</v>
      </c>
      <c r="L4193" t="str">
        <f t="shared" si="65"/>
        <v>ADMKPlus</v>
      </c>
      <c r="M4193">
        <v>3234</v>
      </c>
      <c r="N4193">
        <v>54</v>
      </c>
      <c r="P4193">
        <v>170156</v>
      </c>
      <c r="Q4193">
        <v>242802</v>
      </c>
      <c r="R4193" t="s">
        <v>8400</v>
      </c>
      <c r="S4193" t="s">
        <v>52</v>
      </c>
      <c r="T4193" t="s">
        <v>8316</v>
      </c>
      <c r="U4193" t="s">
        <v>4692</v>
      </c>
      <c r="V4193">
        <v>12</v>
      </c>
      <c r="W4193">
        <v>70.08</v>
      </c>
      <c r="X4193">
        <v>1.9</v>
      </c>
      <c r="Y4193" t="s">
        <v>68</v>
      </c>
      <c r="Z4193">
        <v>1962</v>
      </c>
      <c r="AA4193">
        <v>1.1499999999999999</v>
      </c>
      <c r="AB4193">
        <v>2.44</v>
      </c>
      <c r="AC4193" t="s">
        <v>8407</v>
      </c>
      <c r="AE4193">
        <v>24338</v>
      </c>
      <c r="AF4193" t="b">
        <v>1</v>
      </c>
      <c r="AG4193">
        <v>1</v>
      </c>
      <c r="AM4193">
        <v>0</v>
      </c>
      <c r="AN4193" t="b">
        <v>0</v>
      </c>
      <c r="AO4193" t="b">
        <v>0</v>
      </c>
      <c r="AP4193" t="b">
        <v>0</v>
      </c>
      <c r="AQ4193" t="s">
        <v>85</v>
      </c>
      <c r="AR4193" t="s">
        <v>282</v>
      </c>
      <c r="AS4193" t="s">
        <v>283</v>
      </c>
      <c r="AV4193" t="s">
        <v>59</v>
      </c>
    </row>
    <row r="4194" spans="1:48" x14ac:dyDescent="0.35">
      <c r="A4194" t="s">
        <v>47</v>
      </c>
      <c r="B4194">
        <v>12</v>
      </c>
      <c r="C4194">
        <v>232</v>
      </c>
      <c r="D4194">
        <v>2021</v>
      </c>
      <c r="E4194">
        <v>5</v>
      </c>
      <c r="F4194">
        <v>4</v>
      </c>
      <c r="G4194">
        <v>0</v>
      </c>
      <c r="H4194">
        <v>5</v>
      </c>
      <c r="I4194" t="s">
        <v>8408</v>
      </c>
      <c r="J4194" t="s">
        <v>66</v>
      </c>
      <c r="K4194" t="s">
        <v>79</v>
      </c>
      <c r="L4194" t="b">
        <f t="shared" si="65"/>
        <v>0</v>
      </c>
      <c r="M4194">
        <v>1272</v>
      </c>
      <c r="N4194">
        <v>40</v>
      </c>
      <c r="P4194">
        <v>170156</v>
      </c>
      <c r="Q4194">
        <v>242802</v>
      </c>
      <c r="R4194" t="s">
        <v>8400</v>
      </c>
      <c r="S4194" t="s">
        <v>52</v>
      </c>
      <c r="T4194" t="s">
        <v>8316</v>
      </c>
      <c r="U4194" t="s">
        <v>4692</v>
      </c>
      <c r="V4194">
        <v>12</v>
      </c>
      <c r="W4194">
        <v>70.08</v>
      </c>
      <c r="X4194">
        <v>0.75</v>
      </c>
      <c r="Y4194" t="s">
        <v>68</v>
      </c>
      <c r="Z4194">
        <v>236</v>
      </c>
      <c r="AA4194">
        <v>0.14000000000000001</v>
      </c>
      <c r="AB4194">
        <v>2.44</v>
      </c>
      <c r="AC4194" t="s">
        <v>8409</v>
      </c>
      <c r="AE4194">
        <v>16651</v>
      </c>
      <c r="AF4194" t="b">
        <v>1</v>
      </c>
      <c r="AG4194">
        <v>1</v>
      </c>
      <c r="AM4194">
        <v>0</v>
      </c>
      <c r="AN4194" t="b">
        <v>0</v>
      </c>
      <c r="AO4194" t="b">
        <v>0</v>
      </c>
      <c r="AP4194" t="b">
        <v>0</v>
      </c>
      <c r="AQ4194" t="s">
        <v>57</v>
      </c>
      <c r="AR4194" t="s">
        <v>75</v>
      </c>
      <c r="AS4194" t="s">
        <v>297</v>
      </c>
      <c r="AV4194" t="s">
        <v>59</v>
      </c>
    </row>
    <row r="4195" spans="1:48" x14ac:dyDescent="0.35">
      <c r="A4195" t="s">
        <v>47</v>
      </c>
      <c r="B4195">
        <v>12</v>
      </c>
      <c r="C4195">
        <v>232</v>
      </c>
      <c r="D4195">
        <v>2021</v>
      </c>
      <c r="E4195">
        <v>5</v>
      </c>
      <c r="F4195">
        <v>4</v>
      </c>
      <c r="G4195">
        <v>0</v>
      </c>
      <c r="H4195">
        <v>6</v>
      </c>
      <c r="I4195" t="s">
        <v>76</v>
      </c>
      <c r="K4195" t="s">
        <v>77</v>
      </c>
      <c r="L4195" t="b">
        <f t="shared" si="65"/>
        <v>0</v>
      </c>
      <c r="M4195">
        <v>1036</v>
      </c>
      <c r="P4195">
        <v>170156</v>
      </c>
      <c r="Q4195">
        <v>242802</v>
      </c>
      <c r="R4195" t="s">
        <v>8400</v>
      </c>
      <c r="S4195" t="s">
        <v>52</v>
      </c>
      <c r="T4195" t="s">
        <v>8316</v>
      </c>
      <c r="U4195" t="s">
        <v>4692</v>
      </c>
      <c r="V4195">
        <v>12</v>
      </c>
      <c r="W4195">
        <v>70.08</v>
      </c>
      <c r="X4195">
        <v>0.61</v>
      </c>
      <c r="Z4195">
        <v>55</v>
      </c>
      <c r="AA4195">
        <v>0.03</v>
      </c>
      <c r="AB4195">
        <v>2.44</v>
      </c>
      <c r="AE4195">
        <v>5897</v>
      </c>
      <c r="AF4195" t="b">
        <v>1</v>
      </c>
      <c r="AV4195" t="s">
        <v>59</v>
      </c>
    </row>
    <row r="4196" spans="1:48" x14ac:dyDescent="0.35">
      <c r="A4196" t="s">
        <v>47</v>
      </c>
      <c r="B4196">
        <v>12</v>
      </c>
      <c r="C4196">
        <v>232</v>
      </c>
      <c r="D4196">
        <v>2021</v>
      </c>
      <c r="E4196">
        <v>5</v>
      </c>
      <c r="F4196">
        <v>4</v>
      </c>
      <c r="G4196">
        <v>0</v>
      </c>
      <c r="H4196">
        <v>7</v>
      </c>
      <c r="I4196" t="s">
        <v>8410</v>
      </c>
      <c r="J4196" t="s">
        <v>49</v>
      </c>
      <c r="K4196" t="s">
        <v>115</v>
      </c>
      <c r="L4196" t="b">
        <f t="shared" si="65"/>
        <v>0</v>
      </c>
      <c r="M4196">
        <v>981</v>
      </c>
      <c r="N4196">
        <v>43</v>
      </c>
      <c r="P4196">
        <v>170156</v>
      </c>
      <c r="Q4196">
        <v>242802</v>
      </c>
      <c r="R4196" t="s">
        <v>8400</v>
      </c>
      <c r="S4196" t="s">
        <v>52</v>
      </c>
      <c r="T4196" t="s">
        <v>8316</v>
      </c>
      <c r="U4196" t="s">
        <v>4692</v>
      </c>
      <c r="V4196">
        <v>12</v>
      </c>
      <c r="W4196">
        <v>70.08</v>
      </c>
      <c r="X4196">
        <v>0.57999999999999996</v>
      </c>
      <c r="Y4196" t="s">
        <v>68</v>
      </c>
      <c r="Z4196">
        <v>657</v>
      </c>
      <c r="AA4196">
        <v>0.39</v>
      </c>
      <c r="AB4196">
        <v>2.44</v>
      </c>
      <c r="AC4196" t="s">
        <v>8411</v>
      </c>
      <c r="AE4196">
        <v>24404</v>
      </c>
      <c r="AF4196" t="b">
        <v>1</v>
      </c>
      <c r="AG4196">
        <v>1</v>
      </c>
      <c r="AM4196">
        <v>0</v>
      </c>
      <c r="AN4196" t="b">
        <v>0</v>
      </c>
      <c r="AO4196" t="b">
        <v>0</v>
      </c>
      <c r="AP4196" t="b">
        <v>0</v>
      </c>
      <c r="AQ4196" t="s">
        <v>117</v>
      </c>
      <c r="AR4196" t="s">
        <v>58</v>
      </c>
      <c r="AV4196" t="s">
        <v>59</v>
      </c>
    </row>
    <row r="4197" spans="1:48" x14ac:dyDescent="0.35">
      <c r="A4197" t="s">
        <v>47</v>
      </c>
      <c r="B4197">
        <v>12</v>
      </c>
      <c r="C4197">
        <v>232</v>
      </c>
      <c r="D4197">
        <v>2021</v>
      </c>
      <c r="E4197">
        <v>5</v>
      </c>
      <c r="F4197">
        <v>4</v>
      </c>
      <c r="G4197">
        <v>0</v>
      </c>
      <c r="H4197">
        <v>8</v>
      </c>
      <c r="I4197" t="s">
        <v>8412</v>
      </c>
      <c r="J4197" t="s">
        <v>49</v>
      </c>
      <c r="K4197" t="s">
        <v>87</v>
      </c>
      <c r="L4197" t="b">
        <f t="shared" si="65"/>
        <v>0</v>
      </c>
      <c r="M4197">
        <v>324</v>
      </c>
      <c r="N4197">
        <v>45</v>
      </c>
      <c r="P4197">
        <v>170156</v>
      </c>
      <c r="Q4197">
        <v>242802</v>
      </c>
      <c r="R4197" t="s">
        <v>8400</v>
      </c>
      <c r="S4197" t="s">
        <v>52</v>
      </c>
      <c r="T4197" t="s">
        <v>8316</v>
      </c>
      <c r="U4197" t="s">
        <v>4692</v>
      </c>
      <c r="V4197">
        <v>12</v>
      </c>
      <c r="W4197">
        <v>70.08</v>
      </c>
      <c r="X4197">
        <v>0.19</v>
      </c>
      <c r="Y4197" t="s">
        <v>68</v>
      </c>
      <c r="Z4197">
        <v>53</v>
      </c>
      <c r="AA4197">
        <v>0.03</v>
      </c>
      <c r="AB4197">
        <v>2.44</v>
      </c>
      <c r="AC4197" t="s">
        <v>8413</v>
      </c>
      <c r="AE4197">
        <v>10809</v>
      </c>
      <c r="AF4197" t="b">
        <v>1</v>
      </c>
      <c r="AG4197">
        <v>1</v>
      </c>
      <c r="AM4197">
        <v>0</v>
      </c>
      <c r="AN4197" t="b">
        <v>0</v>
      </c>
      <c r="AO4197" t="b">
        <v>0</v>
      </c>
      <c r="AP4197" t="b">
        <v>0</v>
      </c>
      <c r="AQ4197" t="s">
        <v>117</v>
      </c>
      <c r="AR4197" t="s">
        <v>58</v>
      </c>
      <c r="AV4197" t="s">
        <v>59</v>
      </c>
    </row>
    <row r="4198" spans="1:48" x14ac:dyDescent="0.35">
      <c r="A4198" t="s">
        <v>47</v>
      </c>
      <c r="B4198">
        <v>12</v>
      </c>
      <c r="C4198">
        <v>232</v>
      </c>
      <c r="D4198">
        <v>2021</v>
      </c>
      <c r="E4198">
        <v>5</v>
      </c>
      <c r="F4198">
        <v>4</v>
      </c>
      <c r="G4198">
        <v>0</v>
      </c>
      <c r="H4198">
        <v>9</v>
      </c>
      <c r="I4198" t="s">
        <v>8414</v>
      </c>
      <c r="J4198" t="s">
        <v>66</v>
      </c>
      <c r="K4198" t="s">
        <v>87</v>
      </c>
      <c r="L4198" t="b">
        <f t="shared" si="65"/>
        <v>0</v>
      </c>
      <c r="M4198">
        <v>271</v>
      </c>
      <c r="N4198">
        <v>45</v>
      </c>
      <c r="P4198">
        <v>170156</v>
      </c>
      <c r="Q4198">
        <v>242802</v>
      </c>
      <c r="R4198" t="s">
        <v>8400</v>
      </c>
      <c r="S4198" t="s">
        <v>52</v>
      </c>
      <c r="T4198" t="s">
        <v>8316</v>
      </c>
      <c r="U4198" t="s">
        <v>4692</v>
      </c>
      <c r="V4198">
        <v>12</v>
      </c>
      <c r="W4198">
        <v>70.08</v>
      </c>
      <c r="X4198">
        <v>0.16</v>
      </c>
      <c r="Y4198" t="s">
        <v>68</v>
      </c>
      <c r="Z4198">
        <v>94</v>
      </c>
      <c r="AA4198">
        <v>0.06</v>
      </c>
      <c r="AB4198">
        <v>2.44</v>
      </c>
      <c r="AC4198" t="s">
        <v>8415</v>
      </c>
      <c r="AE4198">
        <v>10809</v>
      </c>
      <c r="AF4198" t="b">
        <v>1</v>
      </c>
      <c r="AG4198">
        <v>1</v>
      </c>
      <c r="AM4198">
        <v>0</v>
      </c>
      <c r="AN4198" t="b">
        <v>0</v>
      </c>
      <c r="AO4198" t="b">
        <v>0</v>
      </c>
      <c r="AP4198" t="b">
        <v>0</v>
      </c>
      <c r="AQ4198" t="s">
        <v>57</v>
      </c>
      <c r="AR4198" t="s">
        <v>106</v>
      </c>
      <c r="AS4198" t="s">
        <v>107</v>
      </c>
      <c r="AV4198" t="s">
        <v>59</v>
      </c>
    </row>
    <row r="4199" spans="1:48" x14ac:dyDescent="0.35">
      <c r="A4199" t="s">
        <v>47</v>
      </c>
      <c r="B4199">
        <v>12</v>
      </c>
      <c r="C4199">
        <v>232</v>
      </c>
      <c r="D4199">
        <v>2021</v>
      </c>
      <c r="E4199">
        <v>5</v>
      </c>
      <c r="F4199">
        <v>4</v>
      </c>
      <c r="G4199">
        <v>0</v>
      </c>
      <c r="H4199">
        <v>10</v>
      </c>
      <c r="I4199" t="s">
        <v>8416</v>
      </c>
      <c r="J4199" t="s">
        <v>49</v>
      </c>
      <c r="K4199" t="s">
        <v>87</v>
      </c>
      <c r="L4199" t="b">
        <f t="shared" si="65"/>
        <v>0</v>
      </c>
      <c r="M4199">
        <v>177</v>
      </c>
      <c r="N4199">
        <v>51</v>
      </c>
      <c r="P4199">
        <v>170156</v>
      </c>
      <c r="Q4199">
        <v>242802</v>
      </c>
      <c r="R4199" t="s">
        <v>8400</v>
      </c>
      <c r="S4199" t="s">
        <v>52</v>
      </c>
      <c r="T4199" t="s">
        <v>8316</v>
      </c>
      <c r="U4199" t="s">
        <v>4692</v>
      </c>
      <c r="V4199">
        <v>12</v>
      </c>
      <c r="W4199">
        <v>70.08</v>
      </c>
      <c r="X4199">
        <v>0.1</v>
      </c>
      <c r="Y4199" t="s">
        <v>68</v>
      </c>
      <c r="Z4199">
        <v>2</v>
      </c>
      <c r="AA4199">
        <v>0</v>
      </c>
      <c r="AB4199">
        <v>2.44</v>
      </c>
      <c r="AC4199" t="s">
        <v>8417</v>
      </c>
      <c r="AE4199">
        <v>10809</v>
      </c>
      <c r="AF4199" t="b">
        <v>1</v>
      </c>
      <c r="AG4199">
        <v>1</v>
      </c>
      <c r="AM4199">
        <v>0</v>
      </c>
      <c r="AN4199" t="b">
        <v>0</v>
      </c>
      <c r="AO4199" t="b">
        <v>0</v>
      </c>
      <c r="AP4199" t="b">
        <v>0</v>
      </c>
      <c r="AQ4199" t="s">
        <v>117</v>
      </c>
      <c r="AR4199" t="s">
        <v>75</v>
      </c>
      <c r="AV4199" t="s">
        <v>59</v>
      </c>
    </row>
    <row r="4200" spans="1:48" x14ac:dyDescent="0.35">
      <c r="A4200" t="s">
        <v>47</v>
      </c>
      <c r="B4200">
        <v>12</v>
      </c>
      <c r="C4200">
        <v>232</v>
      </c>
      <c r="D4200">
        <v>2021</v>
      </c>
      <c r="E4200">
        <v>5</v>
      </c>
      <c r="F4200">
        <v>4</v>
      </c>
      <c r="G4200">
        <v>0</v>
      </c>
      <c r="H4200">
        <v>11</v>
      </c>
      <c r="I4200" t="s">
        <v>8418</v>
      </c>
      <c r="J4200" t="s">
        <v>49</v>
      </c>
      <c r="K4200" t="s">
        <v>87</v>
      </c>
      <c r="L4200" t="b">
        <f t="shared" si="65"/>
        <v>0</v>
      </c>
      <c r="M4200">
        <v>175</v>
      </c>
      <c r="N4200">
        <v>53</v>
      </c>
      <c r="P4200">
        <v>170156</v>
      </c>
      <c r="Q4200">
        <v>242802</v>
      </c>
      <c r="R4200" t="s">
        <v>8400</v>
      </c>
      <c r="S4200" t="s">
        <v>52</v>
      </c>
      <c r="T4200" t="s">
        <v>8316</v>
      </c>
      <c r="U4200" t="s">
        <v>4692</v>
      </c>
      <c r="V4200">
        <v>12</v>
      </c>
      <c r="W4200">
        <v>70.08</v>
      </c>
      <c r="X4200">
        <v>0.1</v>
      </c>
      <c r="Y4200" t="s">
        <v>68</v>
      </c>
      <c r="Z4200">
        <v>46</v>
      </c>
      <c r="AA4200">
        <v>0.03</v>
      </c>
      <c r="AB4200">
        <v>2.44</v>
      </c>
      <c r="AC4200" t="s">
        <v>8419</v>
      </c>
      <c r="AE4200">
        <v>10809</v>
      </c>
      <c r="AF4200" t="b">
        <v>1</v>
      </c>
      <c r="AG4200">
        <v>1</v>
      </c>
      <c r="AM4200">
        <v>0</v>
      </c>
      <c r="AN4200" t="b">
        <v>0</v>
      </c>
      <c r="AO4200" t="b">
        <v>0</v>
      </c>
      <c r="AP4200" t="b">
        <v>0</v>
      </c>
      <c r="AQ4200" t="s">
        <v>117</v>
      </c>
      <c r="AR4200" t="s">
        <v>89</v>
      </c>
      <c r="AS4200" t="s">
        <v>187</v>
      </c>
      <c r="AV4200" t="s">
        <v>59</v>
      </c>
    </row>
    <row r="4201" spans="1:48" x14ac:dyDescent="0.35">
      <c r="A4201" t="s">
        <v>47</v>
      </c>
      <c r="B4201">
        <v>12</v>
      </c>
      <c r="C4201">
        <v>232</v>
      </c>
      <c r="D4201">
        <v>2021</v>
      </c>
      <c r="E4201">
        <v>5</v>
      </c>
      <c r="F4201">
        <v>4</v>
      </c>
      <c r="G4201">
        <v>0</v>
      </c>
      <c r="H4201">
        <v>12</v>
      </c>
      <c r="I4201" t="s">
        <v>8420</v>
      </c>
      <c r="J4201" t="s">
        <v>49</v>
      </c>
      <c r="K4201" t="s">
        <v>87</v>
      </c>
      <c r="L4201" t="b">
        <f t="shared" si="65"/>
        <v>0</v>
      </c>
      <c r="M4201">
        <v>129</v>
      </c>
      <c r="N4201">
        <v>36</v>
      </c>
      <c r="P4201">
        <v>170156</v>
      </c>
      <c r="Q4201">
        <v>242802</v>
      </c>
      <c r="R4201" t="s">
        <v>8400</v>
      </c>
      <c r="S4201" t="s">
        <v>52</v>
      </c>
      <c r="T4201" t="s">
        <v>8316</v>
      </c>
      <c r="U4201" t="s">
        <v>4692</v>
      </c>
      <c r="V4201">
        <v>12</v>
      </c>
      <c r="W4201">
        <v>70.08</v>
      </c>
      <c r="X4201">
        <v>0.08</v>
      </c>
      <c r="Y4201" t="s">
        <v>68</v>
      </c>
      <c r="Z4201">
        <v>74</v>
      </c>
      <c r="AA4201">
        <v>0.04</v>
      </c>
      <c r="AB4201">
        <v>2.44</v>
      </c>
      <c r="AC4201" t="s">
        <v>8421</v>
      </c>
      <c r="AE4201">
        <v>10809</v>
      </c>
      <c r="AF4201" t="b">
        <v>1</v>
      </c>
      <c r="AG4201">
        <v>1</v>
      </c>
      <c r="AM4201">
        <v>0</v>
      </c>
      <c r="AN4201" t="b">
        <v>0</v>
      </c>
      <c r="AO4201" t="b">
        <v>0</v>
      </c>
      <c r="AP4201" t="b">
        <v>0</v>
      </c>
      <c r="AQ4201" t="s">
        <v>57</v>
      </c>
      <c r="AR4201" t="s">
        <v>71</v>
      </c>
      <c r="AV4201" t="s">
        <v>59</v>
      </c>
    </row>
    <row r="4202" spans="1:48" x14ac:dyDescent="0.35">
      <c r="A4202" t="s">
        <v>47</v>
      </c>
      <c r="B4202">
        <v>12</v>
      </c>
      <c r="C4202">
        <v>232</v>
      </c>
      <c r="D4202">
        <v>2021</v>
      </c>
      <c r="E4202">
        <v>5</v>
      </c>
      <c r="F4202">
        <v>4</v>
      </c>
      <c r="G4202">
        <v>0</v>
      </c>
      <c r="H4202">
        <v>13</v>
      </c>
      <c r="I4202" t="s">
        <v>8422</v>
      </c>
      <c r="J4202" t="s">
        <v>49</v>
      </c>
      <c r="K4202" t="s">
        <v>87</v>
      </c>
      <c r="L4202" t="b">
        <f t="shared" si="65"/>
        <v>0</v>
      </c>
      <c r="M4202">
        <v>55</v>
      </c>
      <c r="N4202">
        <v>57</v>
      </c>
      <c r="P4202">
        <v>170156</v>
      </c>
      <c r="Q4202">
        <v>242802</v>
      </c>
      <c r="R4202" t="s">
        <v>8400</v>
      </c>
      <c r="S4202" t="s">
        <v>52</v>
      </c>
      <c r="T4202" t="s">
        <v>8316</v>
      </c>
      <c r="U4202" t="s">
        <v>4692</v>
      </c>
      <c r="V4202">
        <v>12</v>
      </c>
      <c r="W4202">
        <v>70.08</v>
      </c>
      <c r="X4202">
        <v>0.03</v>
      </c>
      <c r="Y4202" t="s">
        <v>68</v>
      </c>
      <c r="Z4202">
        <v>0</v>
      </c>
      <c r="AA4202">
        <v>0</v>
      </c>
      <c r="AB4202">
        <v>2.44</v>
      </c>
      <c r="AC4202" t="s">
        <v>8423</v>
      </c>
      <c r="AE4202">
        <v>10809</v>
      </c>
      <c r="AF4202" t="b">
        <v>1</v>
      </c>
      <c r="AG4202">
        <v>1</v>
      </c>
      <c r="AM4202">
        <v>0</v>
      </c>
      <c r="AN4202" t="b">
        <v>0</v>
      </c>
      <c r="AO4202" t="b">
        <v>0</v>
      </c>
      <c r="AP4202" t="b">
        <v>0</v>
      </c>
      <c r="AQ4202" t="s">
        <v>117</v>
      </c>
      <c r="AR4202" t="s">
        <v>89</v>
      </c>
      <c r="AS4202" t="s">
        <v>192</v>
      </c>
      <c r="AV4202" t="s">
        <v>59</v>
      </c>
    </row>
    <row r="4203" spans="1:48" x14ac:dyDescent="0.35">
      <c r="A4203" t="s">
        <v>47</v>
      </c>
      <c r="B4203">
        <v>12</v>
      </c>
      <c r="C4203">
        <v>233</v>
      </c>
      <c r="D4203">
        <v>2021</v>
      </c>
      <c r="E4203">
        <v>5</v>
      </c>
      <c r="F4203">
        <v>4</v>
      </c>
      <c r="G4203">
        <v>0</v>
      </c>
      <c r="H4203">
        <v>1</v>
      </c>
      <c r="I4203" t="s">
        <v>8424</v>
      </c>
      <c r="J4203" t="s">
        <v>66</v>
      </c>
      <c r="K4203" t="s">
        <v>102</v>
      </c>
      <c r="L4203" t="str">
        <f t="shared" si="65"/>
        <v>DMKPlus</v>
      </c>
      <c r="M4203">
        <v>87473</v>
      </c>
      <c r="N4203">
        <v>51</v>
      </c>
      <c r="P4203">
        <v>167836</v>
      </c>
      <c r="Q4203">
        <v>251138</v>
      </c>
      <c r="R4203" t="s">
        <v>8425</v>
      </c>
      <c r="S4203" t="s">
        <v>52</v>
      </c>
      <c r="T4203" t="s">
        <v>8316</v>
      </c>
      <c r="U4203" t="s">
        <v>4692</v>
      </c>
      <c r="V4203">
        <v>15</v>
      </c>
      <c r="W4203">
        <v>66.83</v>
      </c>
      <c r="X4203">
        <v>52.12</v>
      </c>
      <c r="Y4203" t="s">
        <v>55</v>
      </c>
      <c r="Z4203">
        <v>28669</v>
      </c>
      <c r="AA4203">
        <v>17.079999999999998</v>
      </c>
      <c r="AB4203">
        <v>2.5</v>
      </c>
      <c r="AC4203" t="s">
        <v>8426</v>
      </c>
      <c r="AE4203">
        <v>3482</v>
      </c>
      <c r="AF4203" t="b">
        <v>1</v>
      </c>
      <c r="AG4203">
        <v>3</v>
      </c>
      <c r="AH4203" t="s">
        <v>102</v>
      </c>
      <c r="AI4203">
        <v>3482</v>
      </c>
      <c r="AJ4203" t="s">
        <v>8425</v>
      </c>
      <c r="AK4203" t="b">
        <v>1</v>
      </c>
      <c r="AL4203" t="b">
        <v>1</v>
      </c>
      <c r="AM4203">
        <v>3</v>
      </c>
      <c r="AN4203" t="b">
        <v>0</v>
      </c>
      <c r="AO4203" t="b">
        <v>1</v>
      </c>
      <c r="AP4203" t="b">
        <v>1</v>
      </c>
      <c r="AQ4203" t="s">
        <v>81</v>
      </c>
      <c r="AR4203" t="s">
        <v>106</v>
      </c>
      <c r="AS4203" t="s">
        <v>107</v>
      </c>
      <c r="AV4203" t="s">
        <v>59</v>
      </c>
    </row>
    <row r="4204" spans="1:48" x14ac:dyDescent="0.35">
      <c r="A4204" t="s">
        <v>47</v>
      </c>
      <c r="B4204">
        <v>12</v>
      </c>
      <c r="C4204">
        <v>233</v>
      </c>
      <c r="D4204">
        <v>2021</v>
      </c>
      <c r="E4204">
        <v>5</v>
      </c>
      <c r="F4204">
        <v>4</v>
      </c>
      <c r="G4204">
        <v>0</v>
      </c>
      <c r="H4204">
        <v>2</v>
      </c>
      <c r="I4204" t="s">
        <v>8427</v>
      </c>
      <c r="J4204" t="s">
        <v>49</v>
      </c>
      <c r="K4204" t="s">
        <v>861</v>
      </c>
      <c r="L4204" t="str">
        <f t="shared" si="65"/>
        <v>ADMKPlus</v>
      </c>
      <c r="M4204">
        <v>58804</v>
      </c>
      <c r="N4204">
        <v>56</v>
      </c>
      <c r="P4204">
        <v>167836</v>
      </c>
      <c r="Q4204">
        <v>251138</v>
      </c>
      <c r="R4204" t="s">
        <v>8425</v>
      </c>
      <c r="S4204" t="s">
        <v>52</v>
      </c>
      <c r="T4204" t="s">
        <v>8316</v>
      </c>
      <c r="U4204" t="s">
        <v>4692</v>
      </c>
      <c r="V4204">
        <v>15</v>
      </c>
      <c r="W4204">
        <v>66.83</v>
      </c>
      <c r="X4204">
        <v>35.04</v>
      </c>
      <c r="Y4204" t="s">
        <v>55</v>
      </c>
      <c r="Z4204">
        <v>46512</v>
      </c>
      <c r="AA4204">
        <v>27.71</v>
      </c>
      <c r="AB4204">
        <v>2.5</v>
      </c>
      <c r="AC4204" t="s">
        <v>8428</v>
      </c>
      <c r="AE4204">
        <v>1605</v>
      </c>
      <c r="AF4204" t="b">
        <v>1</v>
      </c>
      <c r="AG4204">
        <v>2</v>
      </c>
      <c r="AH4204" t="s">
        <v>861</v>
      </c>
      <c r="AI4204">
        <v>1605</v>
      </c>
      <c r="AJ4204" t="s">
        <v>8425</v>
      </c>
      <c r="AK4204" t="b">
        <v>1</v>
      </c>
      <c r="AL4204" t="b">
        <v>1</v>
      </c>
      <c r="AM4204">
        <v>0</v>
      </c>
      <c r="AN4204" t="b">
        <v>0</v>
      </c>
      <c r="AO4204" t="b">
        <v>0</v>
      </c>
      <c r="AP4204" t="b">
        <v>0</v>
      </c>
      <c r="AQ4204" t="s">
        <v>81</v>
      </c>
      <c r="AR4204" t="s">
        <v>106</v>
      </c>
      <c r="AS4204" t="s">
        <v>107</v>
      </c>
      <c r="AV4204" t="s">
        <v>59</v>
      </c>
    </row>
    <row r="4205" spans="1:48" x14ac:dyDescent="0.35">
      <c r="A4205" t="s">
        <v>47</v>
      </c>
      <c r="B4205">
        <v>12</v>
      </c>
      <c r="C4205">
        <v>233</v>
      </c>
      <c r="D4205">
        <v>2021</v>
      </c>
      <c r="E4205">
        <v>5</v>
      </c>
      <c r="F4205">
        <v>4</v>
      </c>
      <c r="G4205">
        <v>0</v>
      </c>
      <c r="H4205">
        <v>3</v>
      </c>
      <c r="I4205" t="s">
        <v>8429</v>
      </c>
      <c r="J4205" t="s">
        <v>66</v>
      </c>
      <c r="K4205" t="s">
        <v>67</v>
      </c>
      <c r="L4205" t="b">
        <f t="shared" si="65"/>
        <v>0</v>
      </c>
      <c r="M4205">
        <v>12292</v>
      </c>
      <c r="N4205">
        <v>28</v>
      </c>
      <c r="P4205">
        <v>167836</v>
      </c>
      <c r="Q4205">
        <v>251138</v>
      </c>
      <c r="R4205" t="s">
        <v>8425</v>
      </c>
      <c r="S4205" t="s">
        <v>52</v>
      </c>
      <c r="T4205" t="s">
        <v>8316</v>
      </c>
      <c r="U4205" t="s">
        <v>4692</v>
      </c>
      <c r="V4205">
        <v>15</v>
      </c>
      <c r="W4205">
        <v>66.83</v>
      </c>
      <c r="X4205">
        <v>7.32</v>
      </c>
      <c r="Y4205" t="s">
        <v>68</v>
      </c>
      <c r="Z4205">
        <v>8751</v>
      </c>
      <c r="AA4205">
        <v>5.21</v>
      </c>
      <c r="AB4205">
        <v>2.5</v>
      </c>
      <c r="AC4205" t="s">
        <v>8430</v>
      </c>
      <c r="AE4205">
        <v>5533</v>
      </c>
      <c r="AF4205" t="b">
        <v>1</v>
      </c>
      <c r="AG4205">
        <v>1</v>
      </c>
      <c r="AM4205">
        <v>0</v>
      </c>
      <c r="AN4205" t="b">
        <v>0</v>
      </c>
      <c r="AO4205" t="b">
        <v>0</v>
      </c>
      <c r="AP4205" t="b">
        <v>0</v>
      </c>
      <c r="AQ4205" t="s">
        <v>111</v>
      </c>
      <c r="AR4205" t="s">
        <v>75</v>
      </c>
      <c r="AV4205" t="s">
        <v>59</v>
      </c>
    </row>
    <row r="4206" spans="1:48" x14ac:dyDescent="0.35">
      <c r="A4206" t="s">
        <v>47</v>
      </c>
      <c r="B4206">
        <v>12</v>
      </c>
      <c r="C4206">
        <v>233</v>
      </c>
      <c r="D4206">
        <v>2021</v>
      </c>
      <c r="E4206">
        <v>5</v>
      </c>
      <c r="F4206">
        <v>4</v>
      </c>
      <c r="G4206">
        <v>0</v>
      </c>
      <c r="H4206">
        <v>4</v>
      </c>
      <c r="I4206" t="s">
        <v>8431</v>
      </c>
      <c r="J4206" t="s">
        <v>49</v>
      </c>
      <c r="K4206" t="s">
        <v>87</v>
      </c>
      <c r="L4206" t="b">
        <f t="shared" si="65"/>
        <v>0</v>
      </c>
      <c r="M4206">
        <v>3541</v>
      </c>
      <c r="N4206">
        <v>58</v>
      </c>
      <c r="P4206">
        <v>167836</v>
      </c>
      <c r="Q4206">
        <v>251138</v>
      </c>
      <c r="R4206" t="s">
        <v>8425</v>
      </c>
      <c r="S4206" t="s">
        <v>52</v>
      </c>
      <c r="T4206" t="s">
        <v>8316</v>
      </c>
      <c r="U4206" t="s">
        <v>4692</v>
      </c>
      <c r="V4206">
        <v>15</v>
      </c>
      <c r="W4206">
        <v>66.83</v>
      </c>
      <c r="X4206">
        <v>2.11</v>
      </c>
      <c r="Y4206" t="s">
        <v>68</v>
      </c>
      <c r="Z4206">
        <v>1094</v>
      </c>
      <c r="AA4206">
        <v>0.65</v>
      </c>
      <c r="AB4206">
        <v>2.5</v>
      </c>
      <c r="AC4206" t="s">
        <v>8432</v>
      </c>
      <c r="AE4206">
        <v>10809</v>
      </c>
      <c r="AF4206" t="b">
        <v>1</v>
      </c>
      <c r="AG4206">
        <v>1</v>
      </c>
      <c r="AM4206">
        <v>0</v>
      </c>
      <c r="AN4206" t="b">
        <v>0</v>
      </c>
      <c r="AO4206" t="b">
        <v>0</v>
      </c>
      <c r="AP4206" t="b">
        <v>0</v>
      </c>
      <c r="AQ4206" t="s">
        <v>81</v>
      </c>
      <c r="AR4206" t="s">
        <v>106</v>
      </c>
      <c r="AS4206" t="s">
        <v>474</v>
      </c>
      <c r="AV4206" t="s">
        <v>59</v>
      </c>
    </row>
    <row r="4207" spans="1:48" x14ac:dyDescent="0.35">
      <c r="A4207" t="s">
        <v>47</v>
      </c>
      <c r="B4207">
        <v>12</v>
      </c>
      <c r="C4207">
        <v>233</v>
      </c>
      <c r="D4207">
        <v>2021</v>
      </c>
      <c r="E4207">
        <v>5</v>
      </c>
      <c r="F4207">
        <v>4</v>
      </c>
      <c r="G4207">
        <v>0</v>
      </c>
      <c r="H4207">
        <v>5</v>
      </c>
      <c r="I4207" t="s">
        <v>8433</v>
      </c>
      <c r="J4207" t="s">
        <v>49</v>
      </c>
      <c r="K4207" t="s">
        <v>73</v>
      </c>
      <c r="L4207" t="b">
        <f t="shared" si="65"/>
        <v>0</v>
      </c>
      <c r="M4207">
        <v>2447</v>
      </c>
      <c r="N4207">
        <v>45</v>
      </c>
      <c r="P4207">
        <v>167836</v>
      </c>
      <c r="Q4207">
        <v>251138</v>
      </c>
      <c r="R4207" t="s">
        <v>8425</v>
      </c>
      <c r="S4207" t="s">
        <v>52</v>
      </c>
      <c r="T4207" t="s">
        <v>8316</v>
      </c>
      <c r="U4207" t="s">
        <v>4692</v>
      </c>
      <c r="V4207">
        <v>15</v>
      </c>
      <c r="W4207">
        <v>66.83</v>
      </c>
      <c r="X4207">
        <v>1.46</v>
      </c>
      <c r="Y4207" t="s">
        <v>68</v>
      </c>
      <c r="Z4207">
        <v>1665</v>
      </c>
      <c r="AA4207">
        <v>0.99</v>
      </c>
      <c r="AB4207">
        <v>2.5</v>
      </c>
      <c r="AC4207" t="s">
        <v>8434</v>
      </c>
      <c r="AE4207">
        <v>2956</v>
      </c>
      <c r="AF4207" t="b">
        <v>1</v>
      </c>
      <c r="AG4207">
        <v>2</v>
      </c>
      <c r="AH4207" t="s">
        <v>73</v>
      </c>
      <c r="AI4207">
        <v>2956</v>
      </c>
      <c r="AJ4207" t="s">
        <v>8425</v>
      </c>
      <c r="AK4207" t="b">
        <v>1</v>
      </c>
      <c r="AL4207" t="b">
        <v>1</v>
      </c>
      <c r="AM4207">
        <v>0</v>
      </c>
      <c r="AN4207" t="b">
        <v>0</v>
      </c>
      <c r="AO4207" t="b">
        <v>0</v>
      </c>
      <c r="AP4207" t="b">
        <v>0</v>
      </c>
      <c r="AQ4207" t="s">
        <v>81</v>
      </c>
      <c r="AR4207" t="s">
        <v>106</v>
      </c>
      <c r="AS4207" t="s">
        <v>107</v>
      </c>
      <c r="AV4207" t="s">
        <v>59</v>
      </c>
    </row>
    <row r="4208" spans="1:48" x14ac:dyDescent="0.35">
      <c r="A4208" t="s">
        <v>47</v>
      </c>
      <c r="B4208">
        <v>12</v>
      </c>
      <c r="C4208">
        <v>233</v>
      </c>
      <c r="D4208">
        <v>2021</v>
      </c>
      <c r="E4208">
        <v>5</v>
      </c>
      <c r="F4208">
        <v>4</v>
      </c>
      <c r="G4208">
        <v>0</v>
      </c>
      <c r="H4208">
        <v>6</v>
      </c>
      <c r="I4208" t="s">
        <v>76</v>
      </c>
      <c r="K4208" t="s">
        <v>77</v>
      </c>
      <c r="L4208" t="b">
        <f t="shared" si="65"/>
        <v>0</v>
      </c>
      <c r="M4208">
        <v>782</v>
      </c>
      <c r="P4208">
        <v>167836</v>
      </c>
      <c r="Q4208">
        <v>251138</v>
      </c>
      <c r="R4208" t="s">
        <v>8425</v>
      </c>
      <c r="S4208" t="s">
        <v>52</v>
      </c>
      <c r="T4208" t="s">
        <v>8316</v>
      </c>
      <c r="U4208" t="s">
        <v>4692</v>
      </c>
      <c r="V4208">
        <v>15</v>
      </c>
      <c r="W4208">
        <v>66.83</v>
      </c>
      <c r="X4208">
        <v>0.47</v>
      </c>
      <c r="Z4208">
        <v>145</v>
      </c>
      <c r="AA4208">
        <v>0.09</v>
      </c>
      <c r="AB4208">
        <v>2.5</v>
      </c>
      <c r="AE4208">
        <v>5897</v>
      </c>
      <c r="AF4208" t="b">
        <v>1</v>
      </c>
      <c r="AV4208" t="s">
        <v>59</v>
      </c>
    </row>
    <row r="4209" spans="1:48" x14ac:dyDescent="0.35">
      <c r="A4209" t="s">
        <v>47</v>
      </c>
      <c r="B4209">
        <v>12</v>
      </c>
      <c r="C4209">
        <v>233</v>
      </c>
      <c r="D4209">
        <v>2021</v>
      </c>
      <c r="E4209">
        <v>5</v>
      </c>
      <c r="F4209">
        <v>4</v>
      </c>
      <c r="G4209">
        <v>0</v>
      </c>
      <c r="H4209">
        <v>7</v>
      </c>
      <c r="I4209" t="s">
        <v>8435</v>
      </c>
      <c r="J4209" t="s">
        <v>49</v>
      </c>
      <c r="K4209" t="s">
        <v>115</v>
      </c>
      <c r="L4209" t="b">
        <f t="shared" si="65"/>
        <v>0</v>
      </c>
      <c r="M4209">
        <v>637</v>
      </c>
      <c r="N4209">
        <v>45</v>
      </c>
      <c r="P4209">
        <v>167836</v>
      </c>
      <c r="Q4209">
        <v>251138</v>
      </c>
      <c r="R4209" t="s">
        <v>8425</v>
      </c>
      <c r="S4209" t="s">
        <v>52</v>
      </c>
      <c r="T4209" t="s">
        <v>8316</v>
      </c>
      <c r="U4209" t="s">
        <v>4692</v>
      </c>
      <c r="V4209">
        <v>15</v>
      </c>
      <c r="W4209">
        <v>66.83</v>
      </c>
      <c r="X4209">
        <v>0.38</v>
      </c>
      <c r="Y4209" t="s">
        <v>68</v>
      </c>
      <c r="Z4209">
        <v>201</v>
      </c>
      <c r="AA4209">
        <v>0.12</v>
      </c>
      <c r="AB4209">
        <v>2.5</v>
      </c>
      <c r="AC4209" t="s">
        <v>8436</v>
      </c>
      <c r="AE4209">
        <v>24404</v>
      </c>
      <c r="AF4209" t="b">
        <v>1</v>
      </c>
      <c r="AG4209">
        <v>1</v>
      </c>
      <c r="AM4209">
        <v>0</v>
      </c>
      <c r="AN4209" t="b">
        <v>0</v>
      </c>
      <c r="AO4209" t="b">
        <v>0</v>
      </c>
      <c r="AP4209" t="b">
        <v>0</v>
      </c>
      <c r="AQ4209" t="s">
        <v>111</v>
      </c>
      <c r="AR4209" t="s">
        <v>58</v>
      </c>
      <c r="AV4209" t="s">
        <v>59</v>
      </c>
    </row>
    <row r="4210" spans="1:48" x14ac:dyDescent="0.35">
      <c r="A4210" t="s">
        <v>47</v>
      </c>
      <c r="B4210">
        <v>12</v>
      </c>
      <c r="C4210">
        <v>233</v>
      </c>
      <c r="D4210">
        <v>2021</v>
      </c>
      <c r="E4210">
        <v>5</v>
      </c>
      <c r="F4210">
        <v>4</v>
      </c>
      <c r="G4210">
        <v>0</v>
      </c>
      <c r="H4210">
        <v>8</v>
      </c>
      <c r="I4210" t="s">
        <v>8437</v>
      </c>
      <c r="J4210" t="s">
        <v>49</v>
      </c>
      <c r="K4210" t="s">
        <v>87</v>
      </c>
      <c r="L4210" t="b">
        <f t="shared" si="65"/>
        <v>0</v>
      </c>
      <c r="M4210">
        <v>436</v>
      </c>
      <c r="N4210">
        <v>68</v>
      </c>
      <c r="P4210">
        <v>167836</v>
      </c>
      <c r="Q4210">
        <v>251138</v>
      </c>
      <c r="R4210" t="s">
        <v>8425</v>
      </c>
      <c r="S4210" t="s">
        <v>52</v>
      </c>
      <c r="T4210" t="s">
        <v>8316</v>
      </c>
      <c r="U4210" t="s">
        <v>4692</v>
      </c>
      <c r="V4210">
        <v>15</v>
      </c>
      <c r="W4210">
        <v>66.83</v>
      </c>
      <c r="X4210">
        <v>0.26</v>
      </c>
      <c r="Y4210" t="s">
        <v>68</v>
      </c>
      <c r="Z4210">
        <v>142</v>
      </c>
      <c r="AA4210">
        <v>0.08</v>
      </c>
      <c r="AB4210">
        <v>2.5</v>
      </c>
      <c r="AC4210" t="s">
        <v>8438</v>
      </c>
      <c r="AE4210">
        <v>10809</v>
      </c>
      <c r="AF4210" t="b">
        <v>1</v>
      </c>
      <c r="AG4210">
        <v>1</v>
      </c>
      <c r="AM4210">
        <v>0</v>
      </c>
      <c r="AN4210" t="b">
        <v>0</v>
      </c>
      <c r="AO4210" t="b">
        <v>0</v>
      </c>
      <c r="AP4210" t="b">
        <v>0</v>
      </c>
      <c r="AQ4210" t="s">
        <v>57</v>
      </c>
      <c r="AR4210" t="s">
        <v>71</v>
      </c>
      <c r="AT4210" t="s">
        <v>127</v>
      </c>
      <c r="AV4210" t="s">
        <v>59</v>
      </c>
    </row>
    <row r="4211" spans="1:48" x14ac:dyDescent="0.35">
      <c r="A4211" t="s">
        <v>47</v>
      </c>
      <c r="B4211">
        <v>12</v>
      </c>
      <c r="C4211">
        <v>233</v>
      </c>
      <c r="D4211">
        <v>2021</v>
      </c>
      <c r="E4211">
        <v>5</v>
      </c>
      <c r="F4211">
        <v>4</v>
      </c>
      <c r="G4211">
        <v>0</v>
      </c>
      <c r="H4211">
        <v>9</v>
      </c>
      <c r="I4211" t="s">
        <v>8439</v>
      </c>
      <c r="J4211" t="s">
        <v>49</v>
      </c>
      <c r="K4211" t="s">
        <v>87</v>
      </c>
      <c r="L4211" t="b">
        <f t="shared" si="65"/>
        <v>0</v>
      </c>
      <c r="M4211">
        <v>294</v>
      </c>
      <c r="N4211">
        <v>39</v>
      </c>
      <c r="P4211">
        <v>167836</v>
      </c>
      <c r="Q4211">
        <v>251138</v>
      </c>
      <c r="R4211" t="s">
        <v>8425</v>
      </c>
      <c r="S4211" t="s">
        <v>52</v>
      </c>
      <c r="T4211" t="s">
        <v>8316</v>
      </c>
      <c r="U4211" t="s">
        <v>4692</v>
      </c>
      <c r="V4211">
        <v>15</v>
      </c>
      <c r="W4211">
        <v>66.83</v>
      </c>
      <c r="X4211">
        <v>0.18</v>
      </c>
      <c r="Y4211" t="s">
        <v>68</v>
      </c>
      <c r="Z4211">
        <v>59</v>
      </c>
      <c r="AA4211">
        <v>0.04</v>
      </c>
      <c r="AB4211">
        <v>2.5</v>
      </c>
      <c r="AC4211" t="s">
        <v>8440</v>
      </c>
      <c r="AE4211">
        <v>10809</v>
      </c>
      <c r="AF4211" t="b">
        <v>1</v>
      </c>
      <c r="AG4211">
        <v>1</v>
      </c>
      <c r="AM4211">
        <v>0</v>
      </c>
      <c r="AN4211" t="b">
        <v>0</v>
      </c>
      <c r="AO4211" t="b">
        <v>0</v>
      </c>
      <c r="AP4211" t="b">
        <v>0</v>
      </c>
      <c r="AQ4211" t="s">
        <v>96</v>
      </c>
      <c r="AR4211" t="s">
        <v>58</v>
      </c>
      <c r="AS4211" t="s">
        <v>147</v>
      </c>
      <c r="AV4211" t="s">
        <v>59</v>
      </c>
    </row>
    <row r="4212" spans="1:48" x14ac:dyDescent="0.35">
      <c r="A4212" t="s">
        <v>47</v>
      </c>
      <c r="B4212">
        <v>12</v>
      </c>
      <c r="C4212">
        <v>233</v>
      </c>
      <c r="D4212">
        <v>2021</v>
      </c>
      <c r="E4212">
        <v>5</v>
      </c>
      <c r="F4212">
        <v>4</v>
      </c>
      <c r="G4212">
        <v>0</v>
      </c>
      <c r="H4212">
        <v>10</v>
      </c>
      <c r="I4212" t="s">
        <v>8441</v>
      </c>
      <c r="J4212" t="s">
        <v>49</v>
      </c>
      <c r="K4212" t="s">
        <v>8442</v>
      </c>
      <c r="L4212" t="b">
        <f t="shared" si="65"/>
        <v>0</v>
      </c>
      <c r="M4212">
        <v>235</v>
      </c>
      <c r="N4212">
        <v>49</v>
      </c>
      <c r="P4212">
        <v>167836</v>
      </c>
      <c r="Q4212">
        <v>251138</v>
      </c>
      <c r="R4212" t="s">
        <v>8425</v>
      </c>
      <c r="S4212" t="s">
        <v>52</v>
      </c>
      <c r="T4212" t="s">
        <v>8316</v>
      </c>
      <c r="U4212" t="s">
        <v>4692</v>
      </c>
      <c r="V4212">
        <v>15</v>
      </c>
      <c r="W4212">
        <v>66.83</v>
      </c>
      <c r="X4212">
        <v>0.14000000000000001</v>
      </c>
      <c r="Y4212" t="s">
        <v>68</v>
      </c>
      <c r="Z4212">
        <v>37</v>
      </c>
      <c r="AA4212">
        <v>0.02</v>
      </c>
      <c r="AB4212">
        <v>2.5</v>
      </c>
      <c r="AC4212" t="s">
        <v>8443</v>
      </c>
      <c r="AE4212">
        <v>24329</v>
      </c>
      <c r="AF4212" t="b">
        <v>1</v>
      </c>
      <c r="AG4212">
        <v>1</v>
      </c>
      <c r="AM4212">
        <v>0</v>
      </c>
      <c r="AN4212" t="b">
        <v>0</v>
      </c>
      <c r="AO4212" t="b">
        <v>0</v>
      </c>
      <c r="AP4212" t="b">
        <v>0</v>
      </c>
      <c r="AQ4212" t="s">
        <v>70</v>
      </c>
      <c r="AR4212" t="s">
        <v>75</v>
      </c>
      <c r="AV4212" t="s">
        <v>59</v>
      </c>
    </row>
    <row r="4213" spans="1:48" x14ac:dyDescent="0.35">
      <c r="A4213" t="s">
        <v>47</v>
      </c>
      <c r="B4213">
        <v>12</v>
      </c>
      <c r="C4213">
        <v>233</v>
      </c>
      <c r="D4213">
        <v>2021</v>
      </c>
      <c r="E4213">
        <v>5</v>
      </c>
      <c r="F4213">
        <v>4</v>
      </c>
      <c r="G4213">
        <v>0</v>
      </c>
      <c r="H4213">
        <v>11</v>
      </c>
      <c r="I4213" t="s">
        <v>8444</v>
      </c>
      <c r="J4213" t="s">
        <v>49</v>
      </c>
      <c r="K4213" t="s">
        <v>87</v>
      </c>
      <c r="L4213" t="b">
        <f t="shared" si="65"/>
        <v>0</v>
      </c>
      <c r="M4213">
        <v>198</v>
      </c>
      <c r="N4213">
        <v>58</v>
      </c>
      <c r="P4213">
        <v>167836</v>
      </c>
      <c r="Q4213">
        <v>251138</v>
      </c>
      <c r="R4213" t="s">
        <v>8425</v>
      </c>
      <c r="S4213" t="s">
        <v>52</v>
      </c>
      <c r="T4213" t="s">
        <v>8316</v>
      </c>
      <c r="U4213" t="s">
        <v>4692</v>
      </c>
      <c r="V4213">
        <v>15</v>
      </c>
      <c r="W4213">
        <v>66.83</v>
      </c>
      <c r="X4213">
        <v>0.12</v>
      </c>
      <c r="Y4213" t="s">
        <v>68</v>
      </c>
      <c r="Z4213">
        <v>13</v>
      </c>
      <c r="AA4213">
        <v>0.01</v>
      </c>
      <c r="AB4213">
        <v>2.5</v>
      </c>
      <c r="AC4213" t="s">
        <v>8445</v>
      </c>
      <c r="AE4213">
        <v>10809</v>
      </c>
      <c r="AF4213" t="b">
        <v>1</v>
      </c>
      <c r="AG4213">
        <v>1</v>
      </c>
      <c r="AM4213">
        <v>0</v>
      </c>
      <c r="AN4213" t="b">
        <v>0</v>
      </c>
      <c r="AO4213" t="b">
        <v>0</v>
      </c>
      <c r="AP4213" t="b">
        <v>0</v>
      </c>
      <c r="AQ4213" t="s">
        <v>156</v>
      </c>
      <c r="AR4213" t="s">
        <v>89</v>
      </c>
      <c r="AV4213" t="s">
        <v>59</v>
      </c>
    </row>
    <row r="4214" spans="1:48" x14ac:dyDescent="0.35">
      <c r="A4214" t="s">
        <v>47</v>
      </c>
      <c r="B4214">
        <v>12</v>
      </c>
      <c r="C4214">
        <v>233</v>
      </c>
      <c r="D4214">
        <v>2021</v>
      </c>
      <c r="E4214">
        <v>5</v>
      </c>
      <c r="F4214">
        <v>4</v>
      </c>
      <c r="G4214">
        <v>0</v>
      </c>
      <c r="H4214">
        <v>12</v>
      </c>
      <c r="I4214" t="s">
        <v>8446</v>
      </c>
      <c r="J4214" t="s">
        <v>49</v>
      </c>
      <c r="K4214" t="s">
        <v>87</v>
      </c>
      <c r="L4214" t="b">
        <f t="shared" si="65"/>
        <v>0</v>
      </c>
      <c r="M4214">
        <v>185</v>
      </c>
      <c r="N4214">
        <v>31</v>
      </c>
      <c r="P4214">
        <v>167836</v>
      </c>
      <c r="Q4214">
        <v>251138</v>
      </c>
      <c r="R4214" t="s">
        <v>8425</v>
      </c>
      <c r="S4214" t="s">
        <v>52</v>
      </c>
      <c r="T4214" t="s">
        <v>8316</v>
      </c>
      <c r="U4214" t="s">
        <v>4692</v>
      </c>
      <c r="V4214">
        <v>15</v>
      </c>
      <c r="W4214">
        <v>66.83</v>
      </c>
      <c r="X4214">
        <v>0.11</v>
      </c>
      <c r="Y4214" t="s">
        <v>68</v>
      </c>
      <c r="Z4214">
        <v>24</v>
      </c>
      <c r="AA4214">
        <v>0.01</v>
      </c>
      <c r="AB4214">
        <v>2.5</v>
      </c>
      <c r="AC4214" t="s">
        <v>8447</v>
      </c>
      <c r="AE4214">
        <v>10809</v>
      </c>
      <c r="AF4214" t="b">
        <v>1</v>
      </c>
      <c r="AG4214">
        <v>1</v>
      </c>
      <c r="AM4214">
        <v>0</v>
      </c>
      <c r="AN4214" t="b">
        <v>0</v>
      </c>
      <c r="AO4214" t="b">
        <v>0</v>
      </c>
      <c r="AP4214" t="b">
        <v>0</v>
      </c>
      <c r="AQ4214" t="s">
        <v>57</v>
      </c>
      <c r="AR4214" t="s">
        <v>89</v>
      </c>
      <c r="AS4214" t="s">
        <v>192</v>
      </c>
      <c r="AV4214" t="s">
        <v>59</v>
      </c>
    </row>
    <row r="4215" spans="1:48" x14ac:dyDescent="0.35">
      <c r="A4215" t="s">
        <v>47</v>
      </c>
      <c r="B4215">
        <v>12</v>
      </c>
      <c r="C4215">
        <v>233</v>
      </c>
      <c r="D4215">
        <v>2021</v>
      </c>
      <c r="E4215">
        <v>5</v>
      </c>
      <c r="F4215">
        <v>4</v>
      </c>
      <c r="G4215">
        <v>0</v>
      </c>
      <c r="H4215">
        <v>13</v>
      </c>
      <c r="I4215" t="s">
        <v>8448</v>
      </c>
      <c r="J4215" t="s">
        <v>49</v>
      </c>
      <c r="K4215" t="s">
        <v>395</v>
      </c>
      <c r="L4215" t="b">
        <f t="shared" si="65"/>
        <v>0</v>
      </c>
      <c r="M4215">
        <v>161</v>
      </c>
      <c r="N4215">
        <v>49</v>
      </c>
      <c r="P4215">
        <v>167836</v>
      </c>
      <c r="Q4215">
        <v>251138</v>
      </c>
      <c r="R4215" t="s">
        <v>8425</v>
      </c>
      <c r="S4215" t="s">
        <v>52</v>
      </c>
      <c r="T4215" t="s">
        <v>8316</v>
      </c>
      <c r="U4215" t="s">
        <v>4692</v>
      </c>
      <c r="V4215">
        <v>15</v>
      </c>
      <c r="W4215">
        <v>66.83</v>
      </c>
      <c r="X4215">
        <v>0.1</v>
      </c>
      <c r="Y4215" t="s">
        <v>68</v>
      </c>
      <c r="Z4215">
        <v>11</v>
      </c>
      <c r="AA4215">
        <v>0.01</v>
      </c>
      <c r="AB4215">
        <v>2.5</v>
      </c>
      <c r="AC4215" t="s">
        <v>8449</v>
      </c>
      <c r="AE4215">
        <v>18691</v>
      </c>
      <c r="AF4215" t="b">
        <v>1</v>
      </c>
      <c r="AG4215">
        <v>1</v>
      </c>
      <c r="AM4215">
        <v>0</v>
      </c>
      <c r="AN4215" t="b">
        <v>0</v>
      </c>
      <c r="AO4215" t="b">
        <v>0</v>
      </c>
      <c r="AP4215" t="b">
        <v>0</v>
      </c>
      <c r="AQ4215" t="s">
        <v>57</v>
      </c>
      <c r="AR4215" t="s">
        <v>89</v>
      </c>
      <c r="AV4215" t="s">
        <v>59</v>
      </c>
    </row>
    <row r="4216" spans="1:48" x14ac:dyDescent="0.35">
      <c r="A4216" t="s">
        <v>47</v>
      </c>
      <c r="B4216">
        <v>12</v>
      </c>
      <c r="C4216">
        <v>233</v>
      </c>
      <c r="D4216">
        <v>2021</v>
      </c>
      <c r="E4216">
        <v>5</v>
      </c>
      <c r="F4216">
        <v>4</v>
      </c>
      <c r="G4216">
        <v>0</v>
      </c>
      <c r="H4216">
        <v>14</v>
      </c>
      <c r="I4216" t="s">
        <v>8450</v>
      </c>
      <c r="J4216" t="s">
        <v>49</v>
      </c>
      <c r="K4216" t="s">
        <v>87</v>
      </c>
      <c r="L4216" t="b">
        <f t="shared" si="65"/>
        <v>0</v>
      </c>
      <c r="M4216">
        <v>150</v>
      </c>
      <c r="N4216">
        <v>30</v>
      </c>
      <c r="P4216">
        <v>167836</v>
      </c>
      <c r="Q4216">
        <v>251138</v>
      </c>
      <c r="R4216" t="s">
        <v>8425</v>
      </c>
      <c r="S4216" t="s">
        <v>52</v>
      </c>
      <c r="T4216" t="s">
        <v>8316</v>
      </c>
      <c r="U4216" t="s">
        <v>4692</v>
      </c>
      <c r="V4216">
        <v>15</v>
      </c>
      <c r="W4216">
        <v>66.83</v>
      </c>
      <c r="X4216">
        <v>0.09</v>
      </c>
      <c r="Y4216" t="s">
        <v>68</v>
      </c>
      <c r="Z4216">
        <v>28</v>
      </c>
      <c r="AA4216">
        <v>0.02</v>
      </c>
      <c r="AB4216">
        <v>2.5</v>
      </c>
      <c r="AC4216" t="s">
        <v>8451</v>
      </c>
      <c r="AE4216">
        <v>10809</v>
      </c>
      <c r="AF4216" t="b">
        <v>1</v>
      </c>
      <c r="AG4216">
        <v>1</v>
      </c>
      <c r="AM4216">
        <v>0</v>
      </c>
      <c r="AN4216" t="b">
        <v>0</v>
      </c>
      <c r="AO4216" t="b">
        <v>0</v>
      </c>
      <c r="AP4216" t="b">
        <v>0</v>
      </c>
      <c r="AQ4216" t="s">
        <v>81</v>
      </c>
      <c r="AR4216" t="s">
        <v>75</v>
      </c>
      <c r="AV4216" t="s">
        <v>59</v>
      </c>
    </row>
    <row r="4217" spans="1:48" x14ac:dyDescent="0.35">
      <c r="A4217" t="s">
        <v>47</v>
      </c>
      <c r="B4217">
        <v>12</v>
      </c>
      <c r="C4217">
        <v>233</v>
      </c>
      <c r="D4217">
        <v>2021</v>
      </c>
      <c r="E4217">
        <v>5</v>
      </c>
      <c r="F4217">
        <v>4</v>
      </c>
      <c r="G4217">
        <v>0</v>
      </c>
      <c r="H4217">
        <v>15</v>
      </c>
      <c r="I4217" t="s">
        <v>8452</v>
      </c>
      <c r="J4217" t="s">
        <v>49</v>
      </c>
      <c r="K4217" t="s">
        <v>87</v>
      </c>
      <c r="L4217" t="b">
        <f t="shared" si="65"/>
        <v>0</v>
      </c>
      <c r="M4217">
        <v>122</v>
      </c>
      <c r="N4217">
        <v>49</v>
      </c>
      <c r="P4217">
        <v>167836</v>
      </c>
      <c r="Q4217">
        <v>251138</v>
      </c>
      <c r="R4217" t="s">
        <v>8425</v>
      </c>
      <c r="S4217" t="s">
        <v>52</v>
      </c>
      <c r="T4217" t="s">
        <v>8316</v>
      </c>
      <c r="U4217" t="s">
        <v>4692</v>
      </c>
      <c r="V4217">
        <v>15</v>
      </c>
      <c r="W4217">
        <v>66.83</v>
      </c>
      <c r="X4217">
        <v>7.0000000000000007E-2</v>
      </c>
      <c r="Y4217" t="s">
        <v>68</v>
      </c>
      <c r="Z4217">
        <v>43</v>
      </c>
      <c r="AA4217">
        <v>0.03</v>
      </c>
      <c r="AB4217">
        <v>2.5</v>
      </c>
      <c r="AC4217" t="s">
        <v>8453</v>
      </c>
      <c r="AE4217">
        <v>10809</v>
      </c>
      <c r="AF4217" t="b">
        <v>1</v>
      </c>
      <c r="AG4217">
        <v>1</v>
      </c>
      <c r="AM4217">
        <v>0</v>
      </c>
      <c r="AN4217" t="b">
        <v>0</v>
      </c>
      <c r="AO4217" t="b">
        <v>0</v>
      </c>
      <c r="AP4217" t="b">
        <v>0</v>
      </c>
      <c r="AQ4217" t="s">
        <v>117</v>
      </c>
      <c r="AR4217" t="s">
        <v>58</v>
      </c>
      <c r="AV4217" t="s">
        <v>59</v>
      </c>
    </row>
    <row r="4218" spans="1:48" x14ac:dyDescent="0.35">
      <c r="A4218" t="s">
        <v>47</v>
      </c>
      <c r="B4218">
        <v>12</v>
      </c>
      <c r="C4218">
        <v>233</v>
      </c>
      <c r="D4218">
        <v>2021</v>
      </c>
      <c r="E4218">
        <v>5</v>
      </c>
      <c r="F4218">
        <v>4</v>
      </c>
      <c r="G4218">
        <v>0</v>
      </c>
      <c r="H4218">
        <v>16</v>
      </c>
      <c r="I4218" t="s">
        <v>8454</v>
      </c>
      <c r="J4218" t="s">
        <v>49</v>
      </c>
      <c r="K4218" t="s">
        <v>628</v>
      </c>
      <c r="L4218" t="b">
        <f t="shared" si="65"/>
        <v>0</v>
      </c>
      <c r="M4218">
        <v>79</v>
      </c>
      <c r="N4218">
        <v>27</v>
      </c>
      <c r="P4218">
        <v>167836</v>
      </c>
      <c r="Q4218">
        <v>251138</v>
      </c>
      <c r="R4218" t="s">
        <v>8425</v>
      </c>
      <c r="S4218" t="s">
        <v>52</v>
      </c>
      <c r="T4218" t="s">
        <v>8316</v>
      </c>
      <c r="U4218" t="s">
        <v>4692</v>
      </c>
      <c r="V4218">
        <v>15</v>
      </c>
      <c r="W4218">
        <v>66.83</v>
      </c>
      <c r="X4218">
        <v>0.05</v>
      </c>
      <c r="Y4218" t="s">
        <v>68</v>
      </c>
      <c r="Z4218">
        <v>0</v>
      </c>
      <c r="AA4218">
        <v>0</v>
      </c>
      <c r="AB4218">
        <v>2.5</v>
      </c>
      <c r="AC4218" t="s">
        <v>8455</v>
      </c>
      <c r="AE4218">
        <v>24302</v>
      </c>
      <c r="AF4218" t="b">
        <v>1</v>
      </c>
      <c r="AG4218">
        <v>1</v>
      </c>
      <c r="AM4218">
        <v>0</v>
      </c>
      <c r="AN4218" t="b">
        <v>0</v>
      </c>
      <c r="AO4218" t="b">
        <v>0</v>
      </c>
      <c r="AP4218" t="b">
        <v>0</v>
      </c>
      <c r="AQ4218" t="s">
        <v>57</v>
      </c>
      <c r="AR4218" t="s">
        <v>75</v>
      </c>
      <c r="AV4218" t="s">
        <v>59</v>
      </c>
    </row>
    <row r="4219" spans="1:48" x14ac:dyDescent="0.35">
      <c r="A4219" t="s">
        <v>47</v>
      </c>
      <c r="B4219">
        <v>12</v>
      </c>
      <c r="C4219">
        <v>234</v>
      </c>
      <c r="D4219">
        <v>2021</v>
      </c>
      <c r="E4219">
        <v>5</v>
      </c>
      <c r="F4219">
        <v>4</v>
      </c>
      <c r="G4219">
        <v>0</v>
      </c>
      <c r="H4219">
        <v>1</v>
      </c>
      <c r="I4219" t="s">
        <v>8456</v>
      </c>
      <c r="J4219" t="s">
        <v>49</v>
      </c>
      <c r="K4219" t="s">
        <v>102</v>
      </c>
      <c r="L4219" t="str">
        <f t="shared" si="65"/>
        <v>DMKPlus</v>
      </c>
      <c r="M4219">
        <v>101541</v>
      </c>
      <c r="N4219">
        <v>46</v>
      </c>
      <c r="P4219">
        <v>169918</v>
      </c>
      <c r="Q4219">
        <v>257959</v>
      </c>
      <c r="R4219" t="s">
        <v>8457</v>
      </c>
      <c r="S4219" t="s">
        <v>52</v>
      </c>
      <c r="T4219" t="s">
        <v>8316</v>
      </c>
      <c r="U4219" t="s">
        <v>4692</v>
      </c>
      <c r="V4219">
        <v>14</v>
      </c>
      <c r="W4219">
        <v>65.87</v>
      </c>
      <c r="X4219">
        <v>59.76</v>
      </c>
      <c r="Y4219" t="s">
        <v>55</v>
      </c>
      <c r="Z4219">
        <v>55400</v>
      </c>
      <c r="AA4219">
        <v>32.6</v>
      </c>
      <c r="AB4219">
        <v>2.27</v>
      </c>
      <c r="AC4219" t="s">
        <v>8458</v>
      </c>
      <c r="AE4219">
        <v>3482</v>
      </c>
      <c r="AF4219" t="b">
        <v>1</v>
      </c>
      <c r="AG4219">
        <v>2</v>
      </c>
      <c r="AH4219" t="s">
        <v>102</v>
      </c>
      <c r="AI4219">
        <v>3482</v>
      </c>
      <c r="AJ4219" t="s">
        <v>8457</v>
      </c>
      <c r="AK4219" t="b">
        <v>1</v>
      </c>
      <c r="AL4219" t="b">
        <v>1</v>
      </c>
      <c r="AM4219">
        <v>2</v>
      </c>
      <c r="AN4219" t="b">
        <v>0</v>
      </c>
      <c r="AO4219" t="b">
        <v>1</v>
      </c>
      <c r="AP4219" t="b">
        <v>1</v>
      </c>
      <c r="AQ4219" t="s">
        <v>111</v>
      </c>
      <c r="AR4219" t="s">
        <v>282</v>
      </c>
      <c r="AS4219" t="s">
        <v>1217</v>
      </c>
      <c r="AV4219" t="s">
        <v>59</v>
      </c>
    </row>
    <row r="4220" spans="1:48" x14ac:dyDescent="0.35">
      <c r="A4220" t="s">
        <v>47</v>
      </c>
      <c r="B4220">
        <v>12</v>
      </c>
      <c r="C4220">
        <v>234</v>
      </c>
      <c r="D4220">
        <v>2021</v>
      </c>
      <c r="E4220">
        <v>5</v>
      </c>
      <c r="F4220">
        <v>4</v>
      </c>
      <c r="G4220">
        <v>0</v>
      </c>
      <c r="H4220">
        <v>2</v>
      </c>
      <c r="I4220" t="s">
        <v>8459</v>
      </c>
      <c r="J4220" t="s">
        <v>49</v>
      </c>
      <c r="K4220" t="s">
        <v>109</v>
      </c>
      <c r="L4220" t="str">
        <f t="shared" si="65"/>
        <v>ADMKPlus</v>
      </c>
      <c r="M4220">
        <v>46141</v>
      </c>
      <c r="N4220">
        <v>40</v>
      </c>
      <c r="P4220">
        <v>169918</v>
      </c>
      <c r="Q4220">
        <v>257959</v>
      </c>
      <c r="R4220" t="s">
        <v>8457</v>
      </c>
      <c r="S4220" t="s">
        <v>52</v>
      </c>
      <c r="T4220" t="s">
        <v>8316</v>
      </c>
      <c r="U4220" t="s">
        <v>4692</v>
      </c>
      <c r="V4220">
        <v>14</v>
      </c>
      <c r="W4220">
        <v>65.87</v>
      </c>
      <c r="X4220">
        <v>27.15</v>
      </c>
      <c r="Y4220" t="s">
        <v>55</v>
      </c>
      <c r="Z4220">
        <v>31624</v>
      </c>
      <c r="AA4220">
        <v>18.61</v>
      </c>
      <c r="AB4220">
        <v>2.27</v>
      </c>
      <c r="AC4220" t="s">
        <v>8460</v>
      </c>
      <c r="AE4220">
        <v>930</v>
      </c>
      <c r="AF4220" t="b">
        <v>1</v>
      </c>
      <c r="AG4220">
        <v>1</v>
      </c>
      <c r="AM4220">
        <v>0</v>
      </c>
      <c r="AN4220" t="b">
        <v>0</v>
      </c>
      <c r="AO4220" t="b">
        <v>0</v>
      </c>
      <c r="AP4220" t="b">
        <v>0</v>
      </c>
      <c r="AQ4220" t="s">
        <v>96</v>
      </c>
      <c r="AR4220" t="s">
        <v>75</v>
      </c>
      <c r="AV4220" t="s">
        <v>59</v>
      </c>
    </row>
    <row r="4221" spans="1:48" x14ac:dyDescent="0.35">
      <c r="A4221" t="s">
        <v>47</v>
      </c>
      <c r="B4221">
        <v>12</v>
      </c>
      <c r="C4221">
        <v>234</v>
      </c>
      <c r="D4221">
        <v>2021</v>
      </c>
      <c r="E4221">
        <v>5</v>
      </c>
      <c r="F4221">
        <v>4</v>
      </c>
      <c r="G4221">
        <v>0</v>
      </c>
      <c r="H4221">
        <v>3</v>
      </c>
      <c r="I4221" t="s">
        <v>8461</v>
      </c>
      <c r="J4221" t="s">
        <v>49</v>
      </c>
      <c r="K4221" t="s">
        <v>67</v>
      </c>
      <c r="L4221" t="b">
        <f t="shared" si="65"/>
        <v>0</v>
      </c>
      <c r="M4221">
        <v>14517</v>
      </c>
      <c r="N4221">
        <v>39</v>
      </c>
      <c r="P4221">
        <v>169918</v>
      </c>
      <c r="Q4221">
        <v>257959</v>
      </c>
      <c r="R4221" t="s">
        <v>8457</v>
      </c>
      <c r="S4221" t="s">
        <v>52</v>
      </c>
      <c r="T4221" t="s">
        <v>8316</v>
      </c>
      <c r="U4221" t="s">
        <v>4692</v>
      </c>
      <c r="V4221">
        <v>14</v>
      </c>
      <c r="W4221">
        <v>65.87</v>
      </c>
      <c r="X4221">
        <v>8.5399999999999991</v>
      </c>
      <c r="Y4221" t="s">
        <v>68</v>
      </c>
      <c r="Z4221">
        <v>12921</v>
      </c>
      <c r="AA4221">
        <v>7.6</v>
      </c>
      <c r="AB4221">
        <v>2.27</v>
      </c>
      <c r="AC4221" t="s">
        <v>8462</v>
      </c>
      <c r="AE4221">
        <v>5533</v>
      </c>
      <c r="AF4221" t="b">
        <v>1</v>
      </c>
      <c r="AG4221">
        <v>1</v>
      </c>
      <c r="AM4221">
        <v>0</v>
      </c>
      <c r="AN4221" t="b">
        <v>0</v>
      </c>
      <c r="AO4221" t="b">
        <v>0</v>
      </c>
      <c r="AP4221" t="b">
        <v>0</v>
      </c>
      <c r="AQ4221" t="s">
        <v>96</v>
      </c>
      <c r="AR4221" t="s">
        <v>75</v>
      </c>
      <c r="AV4221" t="s">
        <v>59</v>
      </c>
    </row>
    <row r="4222" spans="1:48" x14ac:dyDescent="0.35">
      <c r="A4222" t="s">
        <v>47</v>
      </c>
      <c r="B4222">
        <v>12</v>
      </c>
      <c r="C4222">
        <v>234</v>
      </c>
      <c r="D4222">
        <v>2021</v>
      </c>
      <c r="E4222">
        <v>5</v>
      </c>
      <c r="F4222">
        <v>4</v>
      </c>
      <c r="G4222">
        <v>0</v>
      </c>
      <c r="H4222">
        <v>4</v>
      </c>
      <c r="I4222" t="s">
        <v>8463</v>
      </c>
      <c r="J4222" t="s">
        <v>49</v>
      </c>
      <c r="K4222" t="s">
        <v>79</v>
      </c>
      <c r="L4222" t="b">
        <f t="shared" si="65"/>
        <v>0</v>
      </c>
      <c r="M4222">
        <v>1596</v>
      </c>
      <c r="N4222">
        <v>42</v>
      </c>
      <c r="P4222">
        <v>169918</v>
      </c>
      <c r="Q4222">
        <v>257959</v>
      </c>
      <c r="R4222" t="s">
        <v>8457</v>
      </c>
      <c r="S4222" t="s">
        <v>52</v>
      </c>
      <c r="T4222" t="s">
        <v>8316</v>
      </c>
      <c r="U4222" t="s">
        <v>4692</v>
      </c>
      <c r="V4222">
        <v>14</v>
      </c>
      <c r="W4222">
        <v>65.87</v>
      </c>
      <c r="X4222">
        <v>0.94</v>
      </c>
      <c r="Y4222" t="s">
        <v>68</v>
      </c>
      <c r="Z4222">
        <v>153</v>
      </c>
      <c r="AA4222">
        <v>0.09</v>
      </c>
      <c r="AB4222">
        <v>2.27</v>
      </c>
      <c r="AC4222" t="s">
        <v>8464</v>
      </c>
      <c r="AE4222">
        <v>16651</v>
      </c>
      <c r="AF4222" t="b">
        <v>1</v>
      </c>
      <c r="AG4222">
        <v>1</v>
      </c>
      <c r="AM4222">
        <v>0</v>
      </c>
      <c r="AN4222" t="b">
        <v>0</v>
      </c>
      <c r="AO4222" t="b">
        <v>0</v>
      </c>
      <c r="AP4222" t="b">
        <v>0</v>
      </c>
      <c r="AQ4222" t="s">
        <v>70</v>
      </c>
      <c r="AR4222" t="s">
        <v>75</v>
      </c>
      <c r="AV4222" t="s">
        <v>59</v>
      </c>
    </row>
    <row r="4223" spans="1:48" x14ac:dyDescent="0.35">
      <c r="A4223" t="s">
        <v>47</v>
      </c>
      <c r="B4223">
        <v>12</v>
      </c>
      <c r="C4223">
        <v>234</v>
      </c>
      <c r="D4223">
        <v>2021</v>
      </c>
      <c r="E4223">
        <v>5</v>
      </c>
      <c r="F4223">
        <v>4</v>
      </c>
      <c r="G4223">
        <v>0</v>
      </c>
      <c r="H4223">
        <v>5</v>
      </c>
      <c r="I4223" t="s">
        <v>8465</v>
      </c>
      <c r="J4223" t="s">
        <v>49</v>
      </c>
      <c r="K4223" t="s">
        <v>242</v>
      </c>
      <c r="L4223" t="b">
        <f t="shared" si="65"/>
        <v>0</v>
      </c>
      <c r="M4223">
        <v>1443</v>
      </c>
      <c r="N4223">
        <v>39</v>
      </c>
      <c r="P4223">
        <v>169918</v>
      </c>
      <c r="Q4223">
        <v>257959</v>
      </c>
      <c r="R4223" t="s">
        <v>8457</v>
      </c>
      <c r="S4223" t="s">
        <v>52</v>
      </c>
      <c r="T4223" t="s">
        <v>8316</v>
      </c>
      <c r="U4223" t="s">
        <v>4692</v>
      </c>
      <c r="V4223">
        <v>14</v>
      </c>
      <c r="W4223">
        <v>65.87</v>
      </c>
      <c r="X4223">
        <v>0.85</v>
      </c>
      <c r="Y4223" t="s">
        <v>68</v>
      </c>
      <c r="Z4223">
        <v>229</v>
      </c>
      <c r="AA4223">
        <v>0.13</v>
      </c>
      <c r="AB4223">
        <v>2.27</v>
      </c>
      <c r="AC4223" t="s">
        <v>8466</v>
      </c>
      <c r="AE4223">
        <v>24405</v>
      </c>
      <c r="AF4223" t="b">
        <v>1</v>
      </c>
      <c r="AG4223">
        <v>1</v>
      </c>
      <c r="AM4223">
        <v>0</v>
      </c>
      <c r="AN4223" t="b">
        <v>0</v>
      </c>
      <c r="AO4223" t="b">
        <v>0</v>
      </c>
      <c r="AP4223" t="b">
        <v>0</v>
      </c>
      <c r="AQ4223" t="s">
        <v>96</v>
      </c>
      <c r="AR4223" t="s">
        <v>134</v>
      </c>
      <c r="AS4223" t="s">
        <v>162</v>
      </c>
      <c r="AV4223" t="s">
        <v>59</v>
      </c>
    </row>
    <row r="4224" spans="1:48" x14ac:dyDescent="0.35">
      <c r="A4224" t="s">
        <v>47</v>
      </c>
      <c r="B4224">
        <v>12</v>
      </c>
      <c r="C4224">
        <v>234</v>
      </c>
      <c r="D4224">
        <v>2021</v>
      </c>
      <c r="E4224">
        <v>5</v>
      </c>
      <c r="F4224">
        <v>4</v>
      </c>
      <c r="G4224">
        <v>0</v>
      </c>
      <c r="H4224">
        <v>6</v>
      </c>
      <c r="I4224" t="s">
        <v>8467</v>
      </c>
      <c r="J4224" t="s">
        <v>49</v>
      </c>
      <c r="K4224" t="s">
        <v>6171</v>
      </c>
      <c r="L4224" t="b">
        <f t="shared" si="65"/>
        <v>0</v>
      </c>
      <c r="M4224">
        <v>1214</v>
      </c>
      <c r="N4224">
        <v>32</v>
      </c>
      <c r="P4224">
        <v>169918</v>
      </c>
      <c r="Q4224">
        <v>257959</v>
      </c>
      <c r="R4224" t="s">
        <v>8457</v>
      </c>
      <c r="S4224" t="s">
        <v>52</v>
      </c>
      <c r="T4224" t="s">
        <v>8316</v>
      </c>
      <c r="U4224" t="s">
        <v>4692</v>
      </c>
      <c r="V4224">
        <v>14</v>
      </c>
      <c r="W4224">
        <v>65.87</v>
      </c>
      <c r="X4224">
        <v>0.71</v>
      </c>
      <c r="Y4224" t="s">
        <v>68</v>
      </c>
      <c r="Z4224">
        <v>112</v>
      </c>
      <c r="AA4224">
        <v>7.0000000000000007E-2</v>
      </c>
      <c r="AB4224">
        <v>2.27</v>
      </c>
      <c r="AC4224" t="s">
        <v>8468</v>
      </c>
      <c r="AE4224">
        <v>24323</v>
      </c>
      <c r="AF4224" t="b">
        <v>1</v>
      </c>
      <c r="AG4224">
        <v>1</v>
      </c>
      <c r="AM4224">
        <v>0</v>
      </c>
      <c r="AN4224" t="b">
        <v>0</v>
      </c>
      <c r="AO4224" t="b">
        <v>0</v>
      </c>
      <c r="AP4224" t="b">
        <v>0</v>
      </c>
      <c r="AQ4224" t="s">
        <v>70</v>
      </c>
      <c r="AR4224" t="s">
        <v>75</v>
      </c>
      <c r="AV4224" t="s">
        <v>59</v>
      </c>
    </row>
    <row r="4225" spans="1:48" x14ac:dyDescent="0.35">
      <c r="A4225" t="s">
        <v>47</v>
      </c>
      <c r="B4225">
        <v>12</v>
      </c>
      <c r="C4225">
        <v>234</v>
      </c>
      <c r="D4225">
        <v>2021</v>
      </c>
      <c r="E4225">
        <v>5</v>
      </c>
      <c r="F4225">
        <v>4</v>
      </c>
      <c r="G4225">
        <v>0</v>
      </c>
      <c r="H4225">
        <v>7</v>
      </c>
      <c r="I4225" t="s">
        <v>8469</v>
      </c>
      <c r="J4225" t="s">
        <v>66</v>
      </c>
      <c r="K4225" t="s">
        <v>119</v>
      </c>
      <c r="L4225" t="str">
        <f t="shared" si="65"/>
        <v>ADMKPlus</v>
      </c>
      <c r="M4225">
        <v>1102</v>
      </c>
      <c r="N4225">
        <v>42</v>
      </c>
      <c r="P4225">
        <v>169918</v>
      </c>
      <c r="Q4225">
        <v>257959</v>
      </c>
      <c r="R4225" t="s">
        <v>8457</v>
      </c>
      <c r="S4225" t="s">
        <v>52</v>
      </c>
      <c r="T4225" t="s">
        <v>8316</v>
      </c>
      <c r="U4225" t="s">
        <v>4692</v>
      </c>
      <c r="V4225">
        <v>14</v>
      </c>
      <c r="W4225">
        <v>65.87</v>
      </c>
      <c r="X4225">
        <v>0.65</v>
      </c>
      <c r="Y4225" t="s">
        <v>68</v>
      </c>
      <c r="Z4225">
        <v>348</v>
      </c>
      <c r="AA4225">
        <v>0.2</v>
      </c>
      <c r="AB4225">
        <v>2.27</v>
      </c>
      <c r="AC4225" t="s">
        <v>8470</v>
      </c>
      <c r="AE4225">
        <v>24338</v>
      </c>
      <c r="AF4225" t="b">
        <v>1</v>
      </c>
      <c r="AG4225">
        <v>1</v>
      </c>
      <c r="AM4225">
        <v>0</v>
      </c>
      <c r="AN4225" t="b">
        <v>0</v>
      </c>
      <c r="AO4225" t="b">
        <v>0</v>
      </c>
      <c r="AP4225" t="b">
        <v>0</v>
      </c>
      <c r="AQ4225" t="s">
        <v>117</v>
      </c>
      <c r="AR4225" t="s">
        <v>127</v>
      </c>
      <c r="AV4225" t="s">
        <v>59</v>
      </c>
    </row>
    <row r="4226" spans="1:48" x14ac:dyDescent="0.35">
      <c r="A4226" t="s">
        <v>47</v>
      </c>
      <c r="B4226">
        <v>12</v>
      </c>
      <c r="C4226">
        <v>234</v>
      </c>
      <c r="D4226">
        <v>2021</v>
      </c>
      <c r="E4226">
        <v>5</v>
      </c>
      <c r="F4226">
        <v>4</v>
      </c>
      <c r="G4226">
        <v>0</v>
      </c>
      <c r="H4226">
        <v>8</v>
      </c>
      <c r="I4226" t="s">
        <v>76</v>
      </c>
      <c r="K4226" t="s">
        <v>77</v>
      </c>
      <c r="L4226" t="b">
        <f t="shared" si="65"/>
        <v>0</v>
      </c>
      <c r="M4226">
        <v>754</v>
      </c>
      <c r="P4226">
        <v>169918</v>
      </c>
      <c r="Q4226">
        <v>257959</v>
      </c>
      <c r="R4226" t="s">
        <v>8457</v>
      </c>
      <c r="S4226" t="s">
        <v>52</v>
      </c>
      <c r="T4226" t="s">
        <v>8316</v>
      </c>
      <c r="U4226" t="s">
        <v>4692</v>
      </c>
      <c r="V4226">
        <v>14</v>
      </c>
      <c r="W4226">
        <v>65.87</v>
      </c>
      <c r="X4226">
        <v>0.44</v>
      </c>
      <c r="Z4226">
        <v>431</v>
      </c>
      <c r="AA4226">
        <v>0.25</v>
      </c>
      <c r="AB4226">
        <v>2.27</v>
      </c>
      <c r="AE4226">
        <v>5897</v>
      </c>
      <c r="AF4226" t="b">
        <v>1</v>
      </c>
      <c r="AV4226" t="s">
        <v>59</v>
      </c>
    </row>
    <row r="4227" spans="1:48" x14ac:dyDescent="0.35">
      <c r="A4227" t="s">
        <v>47</v>
      </c>
      <c r="B4227">
        <v>12</v>
      </c>
      <c r="C4227">
        <v>234</v>
      </c>
      <c r="D4227">
        <v>2021</v>
      </c>
      <c r="E4227">
        <v>5</v>
      </c>
      <c r="F4227">
        <v>4</v>
      </c>
      <c r="G4227">
        <v>0</v>
      </c>
      <c r="H4227">
        <v>9</v>
      </c>
      <c r="I4227" t="s">
        <v>8471</v>
      </c>
      <c r="J4227" t="s">
        <v>49</v>
      </c>
      <c r="K4227" t="s">
        <v>87</v>
      </c>
      <c r="L4227" t="b">
        <f t="shared" ref="L4227:L4233" si="66">IF(OR(K4227="DMK", K4227="INC", K4227="VCK",K4227="CPI",K4227="IUML",K4227="CPM"), "DMKPlus", IF(OR(K4227="ADMK", K4227="BJP", K4227="AMMK",K4227="PMK"),"ADMKPlus"))</f>
        <v>0</v>
      </c>
      <c r="M4227">
        <v>323</v>
      </c>
      <c r="N4227">
        <v>33</v>
      </c>
      <c r="P4227">
        <v>169918</v>
      </c>
      <c r="Q4227">
        <v>257959</v>
      </c>
      <c r="R4227" t="s">
        <v>8457</v>
      </c>
      <c r="S4227" t="s">
        <v>52</v>
      </c>
      <c r="T4227" t="s">
        <v>8316</v>
      </c>
      <c r="U4227" t="s">
        <v>4692</v>
      </c>
      <c r="V4227">
        <v>14</v>
      </c>
      <c r="W4227">
        <v>65.87</v>
      </c>
      <c r="X4227">
        <v>0.19</v>
      </c>
      <c r="Y4227" t="s">
        <v>68</v>
      </c>
      <c r="Z4227">
        <v>45</v>
      </c>
      <c r="AA4227">
        <v>0.03</v>
      </c>
      <c r="AB4227">
        <v>2.27</v>
      </c>
      <c r="AC4227" t="s">
        <v>8472</v>
      </c>
      <c r="AE4227">
        <v>10809</v>
      </c>
      <c r="AF4227" t="b">
        <v>1</v>
      </c>
      <c r="AG4227">
        <v>1</v>
      </c>
      <c r="AM4227">
        <v>0</v>
      </c>
      <c r="AN4227" t="b">
        <v>0</v>
      </c>
      <c r="AO4227" t="b">
        <v>0</v>
      </c>
      <c r="AP4227" t="b">
        <v>0</v>
      </c>
      <c r="AQ4227" t="s">
        <v>70</v>
      </c>
      <c r="AR4227" t="s">
        <v>75</v>
      </c>
      <c r="AV4227" t="s">
        <v>59</v>
      </c>
    </row>
    <row r="4228" spans="1:48" x14ac:dyDescent="0.35">
      <c r="A4228" t="s">
        <v>47</v>
      </c>
      <c r="B4228">
        <v>12</v>
      </c>
      <c r="C4228">
        <v>234</v>
      </c>
      <c r="D4228">
        <v>2021</v>
      </c>
      <c r="E4228">
        <v>5</v>
      </c>
      <c r="F4228">
        <v>4</v>
      </c>
      <c r="G4228">
        <v>0</v>
      </c>
      <c r="H4228">
        <v>10</v>
      </c>
      <c r="I4228" t="s">
        <v>8473</v>
      </c>
      <c r="J4228" t="s">
        <v>49</v>
      </c>
      <c r="K4228" t="s">
        <v>87</v>
      </c>
      <c r="L4228" t="b">
        <f t="shared" si="66"/>
        <v>0</v>
      </c>
      <c r="M4228">
        <v>278</v>
      </c>
      <c r="N4228">
        <v>42</v>
      </c>
      <c r="P4228">
        <v>169918</v>
      </c>
      <c r="Q4228">
        <v>257959</v>
      </c>
      <c r="R4228" t="s">
        <v>8457</v>
      </c>
      <c r="S4228" t="s">
        <v>52</v>
      </c>
      <c r="T4228" t="s">
        <v>8316</v>
      </c>
      <c r="U4228" t="s">
        <v>4692</v>
      </c>
      <c r="V4228">
        <v>14</v>
      </c>
      <c r="W4228">
        <v>65.87</v>
      </c>
      <c r="X4228">
        <v>0.16</v>
      </c>
      <c r="Y4228" t="s">
        <v>68</v>
      </c>
      <c r="Z4228">
        <v>43</v>
      </c>
      <c r="AA4228">
        <v>0.03</v>
      </c>
      <c r="AB4228">
        <v>2.27</v>
      </c>
      <c r="AC4228" t="s">
        <v>8474</v>
      </c>
      <c r="AE4228">
        <v>10809</v>
      </c>
      <c r="AF4228" t="b">
        <v>1</v>
      </c>
      <c r="AG4228">
        <v>1</v>
      </c>
      <c r="AM4228">
        <v>0</v>
      </c>
      <c r="AN4228" t="b">
        <v>0</v>
      </c>
      <c r="AO4228" t="b">
        <v>0</v>
      </c>
      <c r="AP4228" t="b">
        <v>0</v>
      </c>
      <c r="AQ4228" t="s">
        <v>70</v>
      </c>
      <c r="AR4228" t="s">
        <v>89</v>
      </c>
      <c r="AV4228" t="s">
        <v>59</v>
      </c>
    </row>
    <row r="4229" spans="1:48" x14ac:dyDescent="0.35">
      <c r="A4229" t="s">
        <v>47</v>
      </c>
      <c r="B4229">
        <v>12</v>
      </c>
      <c r="C4229">
        <v>234</v>
      </c>
      <c r="D4229">
        <v>2021</v>
      </c>
      <c r="E4229">
        <v>5</v>
      </c>
      <c r="F4229">
        <v>4</v>
      </c>
      <c r="G4229">
        <v>0</v>
      </c>
      <c r="H4229">
        <v>11</v>
      </c>
      <c r="I4229" t="s">
        <v>8475</v>
      </c>
      <c r="J4229" t="s">
        <v>49</v>
      </c>
      <c r="K4229" t="s">
        <v>87</v>
      </c>
      <c r="L4229" t="b">
        <f t="shared" si="66"/>
        <v>0</v>
      </c>
      <c r="M4229">
        <v>235</v>
      </c>
      <c r="N4229">
        <v>42</v>
      </c>
      <c r="P4229">
        <v>169918</v>
      </c>
      <c r="Q4229">
        <v>257959</v>
      </c>
      <c r="R4229" t="s">
        <v>8457</v>
      </c>
      <c r="S4229" t="s">
        <v>52</v>
      </c>
      <c r="T4229" t="s">
        <v>8316</v>
      </c>
      <c r="U4229" t="s">
        <v>4692</v>
      </c>
      <c r="V4229">
        <v>14</v>
      </c>
      <c r="W4229">
        <v>65.87</v>
      </c>
      <c r="X4229">
        <v>0.14000000000000001</v>
      </c>
      <c r="Y4229" t="s">
        <v>68</v>
      </c>
      <c r="Z4229">
        <v>22</v>
      </c>
      <c r="AA4229">
        <v>0.01</v>
      </c>
      <c r="AB4229">
        <v>2.27</v>
      </c>
      <c r="AC4229" t="s">
        <v>8476</v>
      </c>
      <c r="AE4229">
        <v>10809</v>
      </c>
      <c r="AF4229" t="b">
        <v>1</v>
      </c>
      <c r="AG4229">
        <v>1</v>
      </c>
      <c r="AM4229">
        <v>0</v>
      </c>
      <c r="AN4229" t="b">
        <v>0</v>
      </c>
      <c r="AO4229" t="b">
        <v>0</v>
      </c>
      <c r="AP4229" t="b">
        <v>0</v>
      </c>
      <c r="AQ4229" t="s">
        <v>81</v>
      </c>
      <c r="AR4229" t="s">
        <v>106</v>
      </c>
      <c r="AS4229" t="s">
        <v>107</v>
      </c>
      <c r="AV4229" t="s">
        <v>59</v>
      </c>
    </row>
    <row r="4230" spans="1:48" x14ac:dyDescent="0.35">
      <c r="A4230" t="s">
        <v>47</v>
      </c>
      <c r="B4230">
        <v>12</v>
      </c>
      <c r="C4230">
        <v>234</v>
      </c>
      <c r="D4230">
        <v>2021</v>
      </c>
      <c r="E4230">
        <v>5</v>
      </c>
      <c r="F4230">
        <v>4</v>
      </c>
      <c r="G4230">
        <v>0</v>
      </c>
      <c r="H4230">
        <v>12</v>
      </c>
      <c r="I4230" t="s">
        <v>8477</v>
      </c>
      <c r="J4230" t="s">
        <v>49</v>
      </c>
      <c r="K4230" t="s">
        <v>87</v>
      </c>
      <c r="L4230" t="b">
        <f t="shared" si="66"/>
        <v>0</v>
      </c>
      <c r="M4230">
        <v>213</v>
      </c>
      <c r="N4230">
        <v>61</v>
      </c>
      <c r="P4230">
        <v>169918</v>
      </c>
      <c r="Q4230">
        <v>257959</v>
      </c>
      <c r="R4230" t="s">
        <v>8457</v>
      </c>
      <c r="S4230" t="s">
        <v>52</v>
      </c>
      <c r="T4230" t="s">
        <v>8316</v>
      </c>
      <c r="U4230" t="s">
        <v>4692</v>
      </c>
      <c r="V4230">
        <v>14</v>
      </c>
      <c r="W4230">
        <v>65.87</v>
      </c>
      <c r="X4230">
        <v>0.13</v>
      </c>
      <c r="Y4230" t="s">
        <v>68</v>
      </c>
      <c r="Z4230">
        <v>0</v>
      </c>
      <c r="AA4230">
        <v>0</v>
      </c>
      <c r="AB4230">
        <v>2.27</v>
      </c>
      <c r="AC4230" t="s">
        <v>8478</v>
      </c>
      <c r="AE4230">
        <v>10809</v>
      </c>
      <c r="AF4230" t="b">
        <v>1</v>
      </c>
      <c r="AG4230">
        <v>1</v>
      </c>
      <c r="AM4230">
        <v>0</v>
      </c>
      <c r="AN4230" t="b">
        <v>0</v>
      </c>
      <c r="AO4230" t="b">
        <v>0</v>
      </c>
      <c r="AP4230" t="b">
        <v>0</v>
      </c>
      <c r="AQ4230" t="s">
        <v>96</v>
      </c>
      <c r="AR4230" t="s">
        <v>58</v>
      </c>
      <c r="AS4230" t="s">
        <v>422</v>
      </c>
      <c r="AV4230" t="s">
        <v>59</v>
      </c>
    </row>
    <row r="4231" spans="1:48" x14ac:dyDescent="0.35">
      <c r="A4231" t="s">
        <v>47</v>
      </c>
      <c r="B4231">
        <v>12</v>
      </c>
      <c r="C4231">
        <v>234</v>
      </c>
      <c r="D4231">
        <v>2021</v>
      </c>
      <c r="E4231">
        <v>5</v>
      </c>
      <c r="F4231">
        <v>4</v>
      </c>
      <c r="G4231">
        <v>0</v>
      </c>
      <c r="H4231">
        <v>13</v>
      </c>
      <c r="I4231" t="s">
        <v>8479</v>
      </c>
      <c r="J4231" t="s">
        <v>49</v>
      </c>
      <c r="K4231" t="s">
        <v>87</v>
      </c>
      <c r="L4231" t="b">
        <f t="shared" si="66"/>
        <v>0</v>
      </c>
      <c r="M4231">
        <v>213</v>
      </c>
      <c r="N4231">
        <v>45</v>
      </c>
      <c r="P4231">
        <v>169918</v>
      </c>
      <c r="Q4231">
        <v>257959</v>
      </c>
      <c r="R4231" t="s">
        <v>8457</v>
      </c>
      <c r="S4231" t="s">
        <v>52</v>
      </c>
      <c r="T4231" t="s">
        <v>8316</v>
      </c>
      <c r="U4231" t="s">
        <v>4692</v>
      </c>
      <c r="V4231">
        <v>14</v>
      </c>
      <c r="W4231">
        <v>65.87</v>
      </c>
      <c r="X4231">
        <v>0.13</v>
      </c>
      <c r="Y4231" t="s">
        <v>68</v>
      </c>
      <c r="Z4231">
        <v>27</v>
      </c>
      <c r="AA4231">
        <v>0.02</v>
      </c>
      <c r="AB4231">
        <v>2.27</v>
      </c>
      <c r="AC4231" t="s">
        <v>8480</v>
      </c>
      <c r="AE4231">
        <v>10809</v>
      </c>
      <c r="AF4231" t="b">
        <v>1</v>
      </c>
      <c r="AG4231">
        <v>1</v>
      </c>
      <c r="AM4231">
        <v>0</v>
      </c>
      <c r="AN4231" t="b">
        <v>0</v>
      </c>
      <c r="AO4231" t="b">
        <v>0</v>
      </c>
      <c r="AP4231" t="b">
        <v>0</v>
      </c>
      <c r="AR4231" t="s">
        <v>134</v>
      </c>
      <c r="AV4231" t="s">
        <v>59</v>
      </c>
    </row>
    <row r="4232" spans="1:48" x14ac:dyDescent="0.35">
      <c r="A4232" t="s">
        <v>47</v>
      </c>
      <c r="B4232">
        <v>12</v>
      </c>
      <c r="C4232">
        <v>234</v>
      </c>
      <c r="D4232">
        <v>2021</v>
      </c>
      <c r="E4232">
        <v>5</v>
      </c>
      <c r="F4232">
        <v>4</v>
      </c>
      <c r="G4232">
        <v>0</v>
      </c>
      <c r="H4232">
        <v>14</v>
      </c>
      <c r="I4232" t="s">
        <v>8481</v>
      </c>
      <c r="J4232" t="s">
        <v>49</v>
      </c>
      <c r="K4232" t="s">
        <v>628</v>
      </c>
      <c r="L4232" t="b">
        <f t="shared" si="66"/>
        <v>0</v>
      </c>
      <c r="M4232">
        <v>186</v>
      </c>
      <c r="N4232">
        <v>34</v>
      </c>
      <c r="P4232">
        <v>169918</v>
      </c>
      <c r="Q4232">
        <v>257959</v>
      </c>
      <c r="R4232" t="s">
        <v>8457</v>
      </c>
      <c r="S4232" t="s">
        <v>52</v>
      </c>
      <c r="T4232" t="s">
        <v>8316</v>
      </c>
      <c r="U4232" t="s">
        <v>4692</v>
      </c>
      <c r="V4232">
        <v>14</v>
      </c>
      <c r="W4232">
        <v>65.87</v>
      </c>
      <c r="X4232">
        <v>0.11</v>
      </c>
      <c r="Y4232" t="s">
        <v>68</v>
      </c>
      <c r="Z4232">
        <v>24</v>
      </c>
      <c r="AA4232">
        <v>0.01</v>
      </c>
      <c r="AB4232">
        <v>2.27</v>
      </c>
      <c r="AC4232" t="s">
        <v>8482</v>
      </c>
      <c r="AE4232">
        <v>24302</v>
      </c>
      <c r="AF4232" t="b">
        <v>1</v>
      </c>
      <c r="AG4232">
        <v>1</v>
      </c>
      <c r="AM4232">
        <v>0</v>
      </c>
      <c r="AN4232" t="b">
        <v>0</v>
      </c>
      <c r="AO4232" t="b">
        <v>0</v>
      </c>
      <c r="AP4232" t="b">
        <v>0</v>
      </c>
      <c r="AQ4232" t="s">
        <v>117</v>
      </c>
      <c r="AR4232" t="s">
        <v>58</v>
      </c>
      <c r="AV4232" t="s">
        <v>59</v>
      </c>
    </row>
    <row r="4233" spans="1:48" x14ac:dyDescent="0.35">
      <c r="A4233" t="s">
        <v>47</v>
      </c>
      <c r="B4233">
        <v>12</v>
      </c>
      <c r="C4233">
        <v>234</v>
      </c>
      <c r="D4233">
        <v>2021</v>
      </c>
      <c r="E4233">
        <v>5</v>
      </c>
      <c r="F4233">
        <v>4</v>
      </c>
      <c r="G4233">
        <v>0</v>
      </c>
      <c r="H4233">
        <v>15</v>
      </c>
      <c r="I4233" t="s">
        <v>8483</v>
      </c>
      <c r="J4233" t="s">
        <v>49</v>
      </c>
      <c r="K4233" t="s">
        <v>8484</v>
      </c>
      <c r="L4233" t="b">
        <f t="shared" si="66"/>
        <v>0</v>
      </c>
      <c r="M4233">
        <v>162</v>
      </c>
      <c r="N4233">
        <v>72</v>
      </c>
      <c r="P4233">
        <v>169918</v>
      </c>
      <c r="Q4233">
        <v>257959</v>
      </c>
      <c r="R4233" t="s">
        <v>8457</v>
      </c>
      <c r="S4233" t="s">
        <v>52</v>
      </c>
      <c r="T4233" t="s">
        <v>8316</v>
      </c>
      <c r="U4233" t="s">
        <v>4692</v>
      </c>
      <c r="V4233">
        <v>14</v>
      </c>
      <c r="W4233">
        <v>65.87</v>
      </c>
      <c r="X4233">
        <v>0.1</v>
      </c>
      <c r="Y4233" t="s">
        <v>68</v>
      </c>
      <c r="Z4233">
        <v>0</v>
      </c>
      <c r="AA4233">
        <v>0</v>
      </c>
      <c r="AB4233">
        <v>2.27</v>
      </c>
      <c r="AC4233" t="s">
        <v>8485</v>
      </c>
      <c r="AE4233">
        <v>24330</v>
      </c>
      <c r="AF4233" t="b">
        <v>1</v>
      </c>
      <c r="AG4233">
        <v>1</v>
      </c>
      <c r="AM4233">
        <v>0</v>
      </c>
      <c r="AN4233" t="b">
        <v>0</v>
      </c>
      <c r="AO4233" t="b">
        <v>0</v>
      </c>
      <c r="AP4233" t="b">
        <v>0</v>
      </c>
      <c r="AQ4233" t="s">
        <v>117</v>
      </c>
      <c r="AR4233" t="s">
        <v>71</v>
      </c>
      <c r="AV423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238"/>
  <sheetViews>
    <sheetView workbookViewId="0">
      <selection activeCell="I5" sqref="I5"/>
    </sheetView>
  </sheetViews>
  <sheetFormatPr defaultRowHeight="14.5" x14ac:dyDescent="0.35"/>
  <cols>
    <col min="1" max="1" width="25.54296875" bestFit="1" customWidth="1"/>
    <col min="2" max="2" width="15.26953125" bestFit="1" customWidth="1"/>
    <col min="3" max="3" width="7.81640625" bestFit="1" customWidth="1"/>
    <col min="4" max="4" width="9.54296875" bestFit="1" customWidth="1"/>
    <col min="5" max="5" width="10.7265625" bestFit="1" customWidth="1"/>
  </cols>
  <sheetData>
    <row r="3" spans="1:5" x14ac:dyDescent="0.35">
      <c r="A3" s="1" t="s">
        <v>8493</v>
      </c>
      <c r="B3" s="1" t="s">
        <v>8491</v>
      </c>
    </row>
    <row r="4" spans="1:5" x14ac:dyDescent="0.35">
      <c r="A4" s="1" t="s">
        <v>8489</v>
      </c>
      <c r="B4" t="s">
        <v>8487</v>
      </c>
      <c r="C4" t="s">
        <v>8492</v>
      </c>
      <c r="D4" t="s">
        <v>8488</v>
      </c>
      <c r="E4" t="s">
        <v>8490</v>
      </c>
    </row>
    <row r="5" spans="1:5" x14ac:dyDescent="0.35">
      <c r="A5" s="2" t="s">
        <v>1368</v>
      </c>
      <c r="B5">
        <v>116785</v>
      </c>
      <c r="C5">
        <v>44752</v>
      </c>
      <c r="D5">
        <v>76214</v>
      </c>
      <c r="E5">
        <v>237751</v>
      </c>
    </row>
    <row r="6" spans="1:5" x14ac:dyDescent="0.35">
      <c r="A6" s="2" t="s">
        <v>5336</v>
      </c>
      <c r="B6">
        <v>87935</v>
      </c>
      <c r="C6">
        <v>18895</v>
      </c>
      <c r="D6">
        <v>65012</v>
      </c>
      <c r="E6">
        <v>171842</v>
      </c>
    </row>
    <row r="7" spans="1:5" x14ac:dyDescent="0.35">
      <c r="A7" s="2" t="s">
        <v>8138</v>
      </c>
      <c r="B7">
        <v>70614</v>
      </c>
      <c r="C7">
        <v>58711</v>
      </c>
      <c r="D7">
        <v>74153</v>
      </c>
      <c r="E7">
        <v>203478</v>
      </c>
    </row>
    <row r="8" spans="1:5" x14ac:dyDescent="0.35">
      <c r="A8" s="2" t="s">
        <v>8187</v>
      </c>
      <c r="B8">
        <v>68296</v>
      </c>
      <c r="C8">
        <v>19980</v>
      </c>
      <c r="D8">
        <v>89405</v>
      </c>
      <c r="E8">
        <v>177681</v>
      </c>
    </row>
    <row r="9" spans="1:5" x14ac:dyDescent="0.35">
      <c r="A9" s="2" t="s">
        <v>325</v>
      </c>
      <c r="B9">
        <v>114554</v>
      </c>
      <c r="C9">
        <v>50706</v>
      </c>
      <c r="D9">
        <v>75039</v>
      </c>
      <c r="E9">
        <v>240299</v>
      </c>
    </row>
    <row r="10" spans="1:5" x14ac:dyDescent="0.35">
      <c r="A10" s="2" t="s">
        <v>2024</v>
      </c>
      <c r="B10">
        <v>90476</v>
      </c>
      <c r="C10">
        <v>17158</v>
      </c>
      <c r="D10">
        <v>70244</v>
      </c>
      <c r="E10">
        <v>177878</v>
      </c>
    </row>
    <row r="11" spans="1:5" x14ac:dyDescent="0.35">
      <c r="A11" s="2" t="s">
        <v>1851</v>
      </c>
      <c r="B11">
        <v>95159</v>
      </c>
      <c r="C11">
        <v>12707</v>
      </c>
      <c r="D11">
        <v>89939</v>
      </c>
      <c r="E11">
        <v>197805</v>
      </c>
    </row>
    <row r="12" spans="1:5" x14ac:dyDescent="0.35">
      <c r="A12" s="2" t="s">
        <v>7156</v>
      </c>
      <c r="B12">
        <v>93541</v>
      </c>
      <c r="C12">
        <v>19100</v>
      </c>
      <c r="D12">
        <v>96899</v>
      </c>
      <c r="E12">
        <v>209540</v>
      </c>
    </row>
    <row r="13" spans="1:5" x14ac:dyDescent="0.35">
      <c r="A13" s="2" t="s">
        <v>1013</v>
      </c>
      <c r="B13">
        <v>80054</v>
      </c>
      <c r="C13">
        <v>31264</v>
      </c>
      <c r="D13">
        <v>53778</v>
      </c>
      <c r="E13">
        <v>165096</v>
      </c>
    </row>
    <row r="14" spans="1:5" x14ac:dyDescent="0.35">
      <c r="A14" s="2" t="s">
        <v>4054</v>
      </c>
      <c r="B14">
        <v>79096</v>
      </c>
      <c r="C14">
        <v>18256</v>
      </c>
      <c r="D14">
        <v>79033</v>
      </c>
      <c r="E14">
        <v>176385</v>
      </c>
    </row>
    <row r="15" spans="1:5" x14ac:dyDescent="0.35">
      <c r="A15" s="2" t="s">
        <v>1720</v>
      </c>
      <c r="B15">
        <v>58230</v>
      </c>
      <c r="C15">
        <v>23006</v>
      </c>
      <c r="D15">
        <v>90176</v>
      </c>
      <c r="E15">
        <v>171412</v>
      </c>
    </row>
    <row r="16" spans="1:5" x14ac:dyDescent="0.35">
      <c r="A16" s="2" t="s">
        <v>2625</v>
      </c>
      <c r="B16">
        <v>99833</v>
      </c>
      <c r="C16">
        <v>18628</v>
      </c>
      <c r="D16">
        <v>102961</v>
      </c>
      <c r="E16">
        <v>221422</v>
      </c>
    </row>
    <row r="17" spans="1:5" x14ac:dyDescent="0.35">
      <c r="A17" s="2" t="s">
        <v>6631</v>
      </c>
      <c r="B17">
        <v>81835</v>
      </c>
      <c r="C17">
        <v>30572</v>
      </c>
      <c r="D17">
        <v>55641</v>
      </c>
      <c r="E17">
        <v>168048</v>
      </c>
    </row>
    <row r="18" spans="1:5" x14ac:dyDescent="0.35">
      <c r="A18" s="2" t="s">
        <v>4962</v>
      </c>
      <c r="B18">
        <v>93369</v>
      </c>
      <c r="C18">
        <v>13593</v>
      </c>
      <c r="D18">
        <v>70152</v>
      </c>
      <c r="E18">
        <v>177114</v>
      </c>
    </row>
    <row r="19" spans="1:5" x14ac:dyDescent="0.35">
      <c r="A19" s="2" t="s">
        <v>1847</v>
      </c>
      <c r="B19">
        <v>103885</v>
      </c>
      <c r="C19">
        <v>19789</v>
      </c>
      <c r="D19">
        <v>86117</v>
      </c>
      <c r="E19">
        <v>209791</v>
      </c>
    </row>
    <row r="20" spans="1:5" x14ac:dyDescent="0.35">
      <c r="A20" s="2" t="s">
        <v>5639</v>
      </c>
      <c r="B20">
        <v>103975</v>
      </c>
      <c r="C20">
        <v>18465</v>
      </c>
      <c r="D20">
        <v>102785</v>
      </c>
      <c r="E20">
        <v>225225</v>
      </c>
    </row>
    <row r="21" spans="1:5" x14ac:dyDescent="0.35">
      <c r="A21" s="2" t="s">
        <v>7516</v>
      </c>
      <c r="B21">
        <v>91040</v>
      </c>
      <c r="C21">
        <v>28155</v>
      </c>
      <c r="D21">
        <v>52006</v>
      </c>
      <c r="E21">
        <v>171201</v>
      </c>
    </row>
    <row r="22" spans="1:5" x14ac:dyDescent="0.35">
      <c r="A22" s="2" t="s">
        <v>4771</v>
      </c>
      <c r="B22">
        <v>165809</v>
      </c>
      <c r="C22">
        <v>30876</v>
      </c>
      <c r="D22">
        <v>33255</v>
      </c>
      <c r="E22">
        <v>229940</v>
      </c>
    </row>
    <row r="23" spans="1:5" x14ac:dyDescent="0.35">
      <c r="A23" s="2" t="s">
        <v>3093</v>
      </c>
      <c r="B23">
        <v>87051</v>
      </c>
      <c r="C23">
        <v>15685</v>
      </c>
      <c r="D23">
        <v>97007</v>
      </c>
      <c r="E23">
        <v>199743</v>
      </c>
    </row>
    <row r="24" spans="1:5" x14ac:dyDescent="0.35">
      <c r="A24" s="2" t="s">
        <v>230</v>
      </c>
      <c r="B24">
        <v>150287</v>
      </c>
      <c r="C24">
        <v>55628</v>
      </c>
      <c r="D24">
        <v>95012</v>
      </c>
      <c r="E24">
        <v>300927</v>
      </c>
    </row>
    <row r="25" spans="1:5" x14ac:dyDescent="0.35">
      <c r="A25" s="2" t="s">
        <v>4226</v>
      </c>
      <c r="B25">
        <v>66382</v>
      </c>
      <c r="C25">
        <v>28961</v>
      </c>
      <c r="D25">
        <v>117284</v>
      </c>
      <c r="E25">
        <v>212627</v>
      </c>
    </row>
    <row r="26" spans="1:5" x14ac:dyDescent="0.35">
      <c r="A26" s="2" t="s">
        <v>2144</v>
      </c>
      <c r="B26">
        <v>97256</v>
      </c>
      <c r="C26">
        <v>14822</v>
      </c>
      <c r="D26">
        <v>85706</v>
      </c>
      <c r="E26">
        <v>197784</v>
      </c>
    </row>
    <row r="27" spans="1:5" x14ac:dyDescent="0.35">
      <c r="A27" s="2" t="s">
        <v>4023</v>
      </c>
      <c r="B27">
        <v>78392</v>
      </c>
      <c r="C27">
        <v>21122</v>
      </c>
      <c r="D27">
        <v>101871</v>
      </c>
      <c r="E27">
        <v>201385</v>
      </c>
    </row>
    <row r="28" spans="1:5" x14ac:dyDescent="0.35">
      <c r="A28" s="2" t="s">
        <v>4134</v>
      </c>
      <c r="B28">
        <v>83173</v>
      </c>
      <c r="C28">
        <v>18213</v>
      </c>
      <c r="D28">
        <v>99181</v>
      </c>
      <c r="E28">
        <v>200567</v>
      </c>
    </row>
    <row r="29" spans="1:5" x14ac:dyDescent="0.35">
      <c r="A29" s="2" t="s">
        <v>5915</v>
      </c>
      <c r="B29">
        <v>88194</v>
      </c>
      <c r="C29">
        <v>10048</v>
      </c>
      <c r="D29">
        <v>98923</v>
      </c>
      <c r="E29">
        <v>197165</v>
      </c>
    </row>
    <row r="30" spans="1:5" x14ac:dyDescent="0.35">
      <c r="A30" s="2" t="s">
        <v>7229</v>
      </c>
      <c r="B30">
        <v>89029</v>
      </c>
      <c r="C30">
        <v>20067</v>
      </c>
      <c r="D30">
        <v>105699</v>
      </c>
      <c r="E30">
        <v>214795</v>
      </c>
    </row>
    <row r="31" spans="1:5" x14ac:dyDescent="0.35">
      <c r="A31" s="2" t="s">
        <v>1548</v>
      </c>
      <c r="B31">
        <v>130573</v>
      </c>
      <c r="C31">
        <v>36537</v>
      </c>
      <c r="D31">
        <v>106977</v>
      </c>
      <c r="E31">
        <v>274087</v>
      </c>
    </row>
    <row r="32" spans="1:5" x14ac:dyDescent="0.35">
      <c r="A32" s="2" t="s">
        <v>2457</v>
      </c>
      <c r="B32">
        <v>108081</v>
      </c>
      <c r="C32">
        <v>19358</v>
      </c>
      <c r="D32">
        <v>96511</v>
      </c>
      <c r="E32">
        <v>223950</v>
      </c>
    </row>
    <row r="33" spans="1:5" x14ac:dyDescent="0.35">
      <c r="A33" s="2" t="s">
        <v>916</v>
      </c>
      <c r="B33">
        <v>93285</v>
      </c>
      <c r="C33">
        <v>18317</v>
      </c>
      <c r="D33">
        <v>25803</v>
      </c>
      <c r="E33">
        <v>137405</v>
      </c>
    </row>
    <row r="34" spans="1:5" x14ac:dyDescent="0.35">
      <c r="A34" s="2" t="s">
        <v>2655</v>
      </c>
      <c r="B34">
        <v>102460</v>
      </c>
      <c r="C34">
        <v>20051</v>
      </c>
      <c r="D34">
        <v>91949</v>
      </c>
      <c r="E34">
        <v>214460</v>
      </c>
    </row>
    <row r="35" spans="1:5" x14ac:dyDescent="0.35">
      <c r="A35" s="2" t="s">
        <v>1603</v>
      </c>
      <c r="B35">
        <v>82750</v>
      </c>
      <c r="C35">
        <v>17662</v>
      </c>
      <c r="D35">
        <v>78708</v>
      </c>
      <c r="E35">
        <v>179120</v>
      </c>
    </row>
    <row r="36" spans="1:5" x14ac:dyDescent="0.35">
      <c r="A36" s="2" t="s">
        <v>5967</v>
      </c>
      <c r="B36">
        <v>75024</v>
      </c>
      <c r="C36">
        <v>14979</v>
      </c>
      <c r="D36">
        <v>93349</v>
      </c>
      <c r="E36">
        <v>183352</v>
      </c>
    </row>
    <row r="37" spans="1:5" x14ac:dyDescent="0.35">
      <c r="A37" s="2" t="s">
        <v>4421</v>
      </c>
      <c r="B37">
        <v>77453</v>
      </c>
      <c r="C37">
        <v>42233</v>
      </c>
      <c r="D37">
        <v>83113</v>
      </c>
      <c r="E37">
        <v>202799</v>
      </c>
    </row>
    <row r="38" spans="1:5" x14ac:dyDescent="0.35">
      <c r="A38" s="2" t="s">
        <v>4485</v>
      </c>
      <c r="B38">
        <v>42383</v>
      </c>
      <c r="C38">
        <v>58472</v>
      </c>
      <c r="D38">
        <v>53910</v>
      </c>
      <c r="E38">
        <v>154765</v>
      </c>
    </row>
    <row r="39" spans="1:5" x14ac:dyDescent="0.35">
      <c r="A39" s="2" t="s">
        <v>8374</v>
      </c>
      <c r="B39">
        <v>90681</v>
      </c>
      <c r="C39">
        <v>26439</v>
      </c>
      <c r="D39">
        <v>65849</v>
      </c>
      <c r="E39">
        <v>182969</v>
      </c>
    </row>
    <row r="40" spans="1:5" x14ac:dyDescent="0.35">
      <c r="A40" s="2" t="s">
        <v>4182</v>
      </c>
      <c r="B40">
        <v>61820</v>
      </c>
      <c r="C40">
        <v>13846</v>
      </c>
      <c r="D40">
        <v>60242</v>
      </c>
      <c r="E40">
        <v>135908</v>
      </c>
    </row>
    <row r="41" spans="1:5" x14ac:dyDescent="0.35">
      <c r="A41" s="2" t="s">
        <v>5736</v>
      </c>
      <c r="B41">
        <v>84563</v>
      </c>
      <c r="C41">
        <v>18026</v>
      </c>
      <c r="D41">
        <v>79412</v>
      </c>
      <c r="E41">
        <v>182001</v>
      </c>
    </row>
    <row r="42" spans="1:5" x14ac:dyDescent="0.35">
      <c r="A42" s="2" t="s">
        <v>7278</v>
      </c>
      <c r="B42">
        <v>104800</v>
      </c>
      <c r="C42">
        <v>20552</v>
      </c>
      <c r="D42">
        <v>76923</v>
      </c>
      <c r="E42">
        <v>202275</v>
      </c>
    </row>
    <row r="43" spans="1:5" x14ac:dyDescent="0.35">
      <c r="A43" s="2" t="s">
        <v>3889</v>
      </c>
      <c r="B43">
        <v>89986</v>
      </c>
      <c r="C43">
        <v>14240</v>
      </c>
      <c r="D43">
        <v>89765</v>
      </c>
      <c r="E43">
        <v>193991</v>
      </c>
    </row>
    <row r="44" spans="1:5" x14ac:dyDescent="0.35">
      <c r="A44" s="2" t="s">
        <v>2302</v>
      </c>
      <c r="B44">
        <v>78770</v>
      </c>
      <c r="C44">
        <v>21707</v>
      </c>
      <c r="D44">
        <v>116856</v>
      </c>
      <c r="E44">
        <v>217333</v>
      </c>
    </row>
    <row r="45" spans="1:5" x14ac:dyDescent="0.35">
      <c r="A45" s="2" t="s">
        <v>4691</v>
      </c>
      <c r="B45">
        <v>72848</v>
      </c>
      <c r="C45">
        <v>29248</v>
      </c>
      <c r="D45">
        <v>93022</v>
      </c>
      <c r="E45">
        <v>195118</v>
      </c>
    </row>
    <row r="46" spans="1:5" x14ac:dyDescent="0.35">
      <c r="A46" s="2" t="s">
        <v>462</v>
      </c>
      <c r="B46">
        <v>95763</v>
      </c>
      <c r="C46">
        <v>36128</v>
      </c>
      <c r="D46">
        <v>55136</v>
      </c>
      <c r="E46">
        <v>187027</v>
      </c>
    </row>
    <row r="47" spans="1:5" x14ac:dyDescent="0.35">
      <c r="A47" s="2" t="s">
        <v>3202</v>
      </c>
      <c r="B47">
        <v>69352</v>
      </c>
      <c r="C47">
        <v>14021</v>
      </c>
      <c r="D47">
        <v>163928</v>
      </c>
      <c r="E47">
        <v>247301</v>
      </c>
    </row>
    <row r="48" spans="1:5" x14ac:dyDescent="0.35">
      <c r="A48" s="2" t="s">
        <v>760</v>
      </c>
      <c r="B48">
        <v>68832</v>
      </c>
      <c r="C48">
        <v>20375</v>
      </c>
      <c r="D48">
        <v>30064</v>
      </c>
      <c r="E48">
        <v>119271</v>
      </c>
    </row>
    <row r="49" spans="1:5" x14ac:dyDescent="0.35">
      <c r="A49" s="2" t="s">
        <v>3793</v>
      </c>
      <c r="B49">
        <v>67300</v>
      </c>
      <c r="C49">
        <v>25137</v>
      </c>
      <c r="D49">
        <v>59600</v>
      </c>
      <c r="E49">
        <v>152037</v>
      </c>
    </row>
    <row r="50" spans="1:5" x14ac:dyDescent="0.35">
      <c r="A50" s="2" t="s">
        <v>3824</v>
      </c>
      <c r="B50">
        <v>100757</v>
      </c>
      <c r="C50">
        <v>25424</v>
      </c>
      <c r="D50">
        <v>79398</v>
      </c>
      <c r="E50">
        <v>205579</v>
      </c>
    </row>
    <row r="51" spans="1:5" x14ac:dyDescent="0.35">
      <c r="A51" s="2" t="s">
        <v>6452</v>
      </c>
      <c r="B51">
        <v>69710</v>
      </c>
      <c r="C51">
        <v>18081</v>
      </c>
      <c r="D51">
        <v>69829</v>
      </c>
      <c r="E51">
        <v>157620</v>
      </c>
    </row>
    <row r="52" spans="1:5" x14ac:dyDescent="0.35">
      <c r="A52" s="2" t="s">
        <v>3069</v>
      </c>
      <c r="B52">
        <v>82207</v>
      </c>
      <c r="C52">
        <v>13209</v>
      </c>
      <c r="D52">
        <v>91087</v>
      </c>
      <c r="E52">
        <v>186503</v>
      </c>
    </row>
    <row r="53" spans="1:5" x14ac:dyDescent="0.35">
      <c r="A53" s="2" t="s">
        <v>2712</v>
      </c>
      <c r="B53">
        <v>109625</v>
      </c>
      <c r="C53">
        <v>18622</v>
      </c>
      <c r="D53">
        <v>78633</v>
      </c>
      <c r="E53">
        <v>206880</v>
      </c>
    </row>
    <row r="54" spans="1:5" x14ac:dyDescent="0.35">
      <c r="A54" s="2" t="s">
        <v>4094</v>
      </c>
      <c r="B54">
        <v>80045</v>
      </c>
      <c r="C54">
        <v>22946</v>
      </c>
      <c r="D54">
        <v>111290</v>
      </c>
      <c r="E54">
        <v>214281</v>
      </c>
    </row>
    <row r="55" spans="1:5" x14ac:dyDescent="0.35">
      <c r="A55" s="2" t="s">
        <v>4167</v>
      </c>
      <c r="B55">
        <v>62551</v>
      </c>
      <c r="C55">
        <v>11210</v>
      </c>
      <c r="D55">
        <v>64496</v>
      </c>
      <c r="E55">
        <v>138257</v>
      </c>
    </row>
    <row r="56" spans="1:5" x14ac:dyDescent="0.35">
      <c r="A56" s="2" t="s">
        <v>1959</v>
      </c>
      <c r="B56">
        <v>100412</v>
      </c>
      <c r="C56">
        <v>15897</v>
      </c>
      <c r="D56">
        <v>95321</v>
      </c>
      <c r="E56">
        <v>211630</v>
      </c>
    </row>
    <row r="57" spans="1:5" x14ac:dyDescent="0.35">
      <c r="A57" s="2" t="s">
        <v>51</v>
      </c>
      <c r="B57">
        <v>126452</v>
      </c>
      <c r="C57">
        <v>20103</v>
      </c>
      <c r="D57">
        <v>75514</v>
      </c>
      <c r="E57">
        <v>222069</v>
      </c>
    </row>
    <row r="58" spans="1:5" x14ac:dyDescent="0.35">
      <c r="A58" s="2" t="s">
        <v>858</v>
      </c>
      <c r="B58">
        <v>59317</v>
      </c>
      <c r="C58">
        <v>9515</v>
      </c>
      <c r="D58">
        <v>32818</v>
      </c>
      <c r="E58">
        <v>101650</v>
      </c>
    </row>
    <row r="59" spans="1:5" x14ac:dyDescent="0.35">
      <c r="A59" s="2" t="s">
        <v>2431</v>
      </c>
      <c r="B59">
        <v>68699</v>
      </c>
      <c r="C59">
        <v>16478</v>
      </c>
      <c r="D59">
        <v>113388</v>
      </c>
      <c r="E59">
        <v>198565</v>
      </c>
    </row>
    <row r="60" spans="1:5" x14ac:dyDescent="0.35">
      <c r="A60" s="2" t="s">
        <v>2235</v>
      </c>
      <c r="B60">
        <v>118231</v>
      </c>
      <c r="C60">
        <v>23197</v>
      </c>
      <c r="D60">
        <v>106670</v>
      </c>
      <c r="E60">
        <v>248098</v>
      </c>
    </row>
    <row r="61" spans="1:5" x14ac:dyDescent="0.35">
      <c r="A61" s="2" t="s">
        <v>5709</v>
      </c>
      <c r="B61">
        <v>99529</v>
      </c>
      <c r="C61">
        <v>21202</v>
      </c>
      <c r="D61">
        <v>95637</v>
      </c>
      <c r="E61">
        <v>216368</v>
      </c>
    </row>
    <row r="62" spans="1:5" x14ac:dyDescent="0.35">
      <c r="A62" s="2" t="s">
        <v>2054</v>
      </c>
      <c r="B62">
        <v>89490</v>
      </c>
      <c r="C62">
        <v>17850</v>
      </c>
      <c r="D62">
        <v>89018</v>
      </c>
      <c r="E62">
        <v>196358</v>
      </c>
    </row>
    <row r="63" spans="1:5" x14ac:dyDescent="0.35">
      <c r="A63" s="2" t="s">
        <v>8059</v>
      </c>
      <c r="B63">
        <v>64125</v>
      </c>
      <c r="C63">
        <v>18559</v>
      </c>
      <c r="D63">
        <v>122690</v>
      </c>
      <c r="E63">
        <v>205374</v>
      </c>
    </row>
    <row r="64" spans="1:5" x14ac:dyDescent="0.35">
      <c r="A64" s="2" t="s">
        <v>2563</v>
      </c>
      <c r="B64">
        <v>94134</v>
      </c>
      <c r="C64">
        <v>17388</v>
      </c>
      <c r="D64">
        <v>84912</v>
      </c>
      <c r="E64">
        <v>196434</v>
      </c>
    </row>
    <row r="65" spans="1:5" x14ac:dyDescent="0.35">
      <c r="A65" s="2" t="s">
        <v>3033</v>
      </c>
      <c r="B65">
        <v>84752</v>
      </c>
      <c r="C65">
        <v>30463</v>
      </c>
      <c r="D65">
        <v>110643</v>
      </c>
      <c r="E65">
        <v>225858</v>
      </c>
    </row>
    <row r="66" spans="1:5" x14ac:dyDescent="0.35">
      <c r="A66" s="2" t="s">
        <v>1650</v>
      </c>
      <c r="B66">
        <v>102712</v>
      </c>
      <c r="C66">
        <v>33302</v>
      </c>
      <c r="D66">
        <v>93418</v>
      </c>
      <c r="E66">
        <v>229432</v>
      </c>
    </row>
    <row r="67" spans="1:5" x14ac:dyDescent="0.35">
      <c r="A67" s="2" t="s">
        <v>3917</v>
      </c>
      <c r="B67">
        <v>94197</v>
      </c>
      <c r="C67">
        <v>18281</v>
      </c>
      <c r="D67">
        <v>87340</v>
      </c>
      <c r="E67">
        <v>199818</v>
      </c>
    </row>
    <row r="68" spans="1:5" x14ac:dyDescent="0.35">
      <c r="A68" s="2" t="s">
        <v>8316</v>
      </c>
      <c r="B68">
        <v>93532</v>
      </c>
      <c r="C68">
        <v>20008</v>
      </c>
      <c r="D68">
        <v>111334</v>
      </c>
      <c r="E68">
        <v>224874</v>
      </c>
    </row>
    <row r="69" spans="1:5" x14ac:dyDescent="0.35">
      <c r="A69" s="2" t="s">
        <v>6678</v>
      </c>
      <c r="B69">
        <v>75954</v>
      </c>
      <c r="C69">
        <v>37273</v>
      </c>
      <c r="D69">
        <v>99229</v>
      </c>
      <c r="E69">
        <v>212456</v>
      </c>
    </row>
    <row r="70" spans="1:5" x14ac:dyDescent="0.35">
      <c r="A70" s="2" t="s">
        <v>4963</v>
      </c>
      <c r="B70">
        <v>101757</v>
      </c>
      <c r="C70">
        <v>16244</v>
      </c>
      <c r="D70">
        <v>89309</v>
      </c>
      <c r="E70">
        <v>207310</v>
      </c>
    </row>
    <row r="71" spans="1:5" x14ac:dyDescent="0.35">
      <c r="A71" s="2" t="s">
        <v>1787</v>
      </c>
      <c r="B71">
        <v>85140</v>
      </c>
      <c r="C71">
        <v>15646</v>
      </c>
      <c r="D71">
        <v>85460</v>
      </c>
      <c r="E71">
        <v>186246</v>
      </c>
    </row>
    <row r="72" spans="1:5" x14ac:dyDescent="0.35">
      <c r="A72" s="2" t="s">
        <v>3037</v>
      </c>
      <c r="B72">
        <v>86056</v>
      </c>
      <c r="C72">
        <v>12110</v>
      </c>
      <c r="D72">
        <v>77395</v>
      </c>
      <c r="E72">
        <v>175561</v>
      </c>
    </row>
    <row r="73" spans="1:5" x14ac:dyDescent="0.35">
      <c r="A73" s="2" t="s">
        <v>4396</v>
      </c>
      <c r="B73">
        <v>125893</v>
      </c>
      <c r="C73">
        <v>46354</v>
      </c>
      <c r="D73">
        <v>137671</v>
      </c>
      <c r="E73">
        <v>309918</v>
      </c>
    </row>
    <row r="74" spans="1:5" x14ac:dyDescent="0.35">
      <c r="A74" s="2" t="s">
        <v>8457</v>
      </c>
      <c r="B74">
        <v>101541</v>
      </c>
      <c r="C74">
        <v>21134</v>
      </c>
      <c r="D74">
        <v>47243</v>
      </c>
      <c r="E74">
        <v>169918</v>
      </c>
    </row>
    <row r="75" spans="1:5" x14ac:dyDescent="0.35">
      <c r="A75" s="2" t="s">
        <v>2520</v>
      </c>
      <c r="B75">
        <v>104675</v>
      </c>
      <c r="C75">
        <v>19132</v>
      </c>
      <c r="D75">
        <v>80079</v>
      </c>
      <c r="E75">
        <v>203886</v>
      </c>
    </row>
    <row r="76" spans="1:5" x14ac:dyDescent="0.35">
      <c r="A76" s="2" t="s">
        <v>1936</v>
      </c>
      <c r="B76">
        <v>73997</v>
      </c>
      <c r="C76">
        <v>15548</v>
      </c>
      <c r="D76">
        <v>84579</v>
      </c>
      <c r="E76">
        <v>174124</v>
      </c>
    </row>
    <row r="77" spans="1:5" x14ac:dyDescent="0.35">
      <c r="A77" s="2" t="s">
        <v>6113</v>
      </c>
      <c r="B77">
        <v>67988</v>
      </c>
      <c r="C77">
        <v>21501</v>
      </c>
      <c r="D77">
        <v>53506</v>
      </c>
      <c r="E77">
        <v>142995</v>
      </c>
    </row>
    <row r="78" spans="1:5" x14ac:dyDescent="0.35">
      <c r="A78" s="2" t="s">
        <v>4571</v>
      </c>
      <c r="B78">
        <v>100442</v>
      </c>
      <c r="C78">
        <v>29208</v>
      </c>
      <c r="D78">
        <v>102785</v>
      </c>
      <c r="E78">
        <v>232435</v>
      </c>
    </row>
    <row r="79" spans="1:5" x14ac:dyDescent="0.35">
      <c r="A79" s="2" t="s">
        <v>580</v>
      </c>
      <c r="B79">
        <v>105522</v>
      </c>
      <c r="C79">
        <v>31648</v>
      </c>
      <c r="D79">
        <v>36218</v>
      </c>
      <c r="E79">
        <v>173388</v>
      </c>
    </row>
    <row r="80" spans="1:5" x14ac:dyDescent="0.35">
      <c r="A80" s="2" t="s">
        <v>7953</v>
      </c>
      <c r="B80">
        <v>37380</v>
      </c>
      <c r="C80">
        <v>18839</v>
      </c>
      <c r="D80">
        <v>124709</v>
      </c>
      <c r="E80">
        <v>180928</v>
      </c>
    </row>
    <row r="81" spans="1:5" x14ac:dyDescent="0.35">
      <c r="A81" s="2" t="s">
        <v>2117</v>
      </c>
      <c r="B81">
        <v>95256</v>
      </c>
      <c r="C81">
        <v>20342</v>
      </c>
      <c r="D81">
        <v>96050</v>
      </c>
      <c r="E81">
        <v>211648</v>
      </c>
    </row>
    <row r="82" spans="1:5" x14ac:dyDescent="0.35">
      <c r="A82" s="2" t="s">
        <v>5197</v>
      </c>
      <c r="B82">
        <v>96540</v>
      </c>
      <c r="C82">
        <v>19447</v>
      </c>
      <c r="D82">
        <v>64915</v>
      </c>
      <c r="E82">
        <v>180902</v>
      </c>
    </row>
    <row r="83" spans="1:5" x14ac:dyDescent="0.35">
      <c r="A83" s="2" t="s">
        <v>5249</v>
      </c>
      <c r="B83">
        <v>100829</v>
      </c>
      <c r="C83">
        <v>18577</v>
      </c>
      <c r="D83">
        <v>78050</v>
      </c>
      <c r="E83">
        <v>197456</v>
      </c>
    </row>
    <row r="84" spans="1:5" x14ac:dyDescent="0.35">
      <c r="A84" s="2" t="s">
        <v>3734</v>
      </c>
      <c r="B84">
        <v>69154</v>
      </c>
      <c r="C84">
        <v>31971</v>
      </c>
      <c r="D84">
        <v>100800</v>
      </c>
      <c r="E84">
        <v>201925</v>
      </c>
    </row>
    <row r="85" spans="1:5" x14ac:dyDescent="0.35">
      <c r="A85" s="2" t="s">
        <v>6294</v>
      </c>
      <c r="B85">
        <v>96057</v>
      </c>
      <c r="C85">
        <v>20310</v>
      </c>
      <c r="D85">
        <v>81197</v>
      </c>
      <c r="E85">
        <v>197564</v>
      </c>
    </row>
    <row r="86" spans="1:5" x14ac:dyDescent="0.35">
      <c r="A86" s="2" t="s">
        <v>5637</v>
      </c>
      <c r="B86">
        <v>103922</v>
      </c>
      <c r="C86">
        <v>16246</v>
      </c>
      <c r="D86">
        <v>99711</v>
      </c>
      <c r="E86">
        <v>219879</v>
      </c>
    </row>
    <row r="87" spans="1:5" x14ac:dyDescent="0.35">
      <c r="A87" s="2" t="s">
        <v>5854</v>
      </c>
      <c r="B87">
        <v>101456</v>
      </c>
      <c r="C87">
        <v>12559</v>
      </c>
      <c r="D87">
        <v>84766</v>
      </c>
      <c r="E87">
        <v>198781</v>
      </c>
    </row>
    <row r="88" spans="1:5" x14ac:dyDescent="0.35">
      <c r="A88" s="2" t="s">
        <v>5462</v>
      </c>
      <c r="B88">
        <v>84914</v>
      </c>
      <c r="C88">
        <v>18934</v>
      </c>
      <c r="D88">
        <v>70906</v>
      </c>
      <c r="E88">
        <v>174754</v>
      </c>
    </row>
    <row r="89" spans="1:5" x14ac:dyDescent="0.35">
      <c r="A89" s="2" t="s">
        <v>4660</v>
      </c>
      <c r="B89">
        <v>77875</v>
      </c>
      <c r="C89">
        <v>13199</v>
      </c>
      <c r="D89">
        <v>90828</v>
      </c>
      <c r="E89">
        <v>181902</v>
      </c>
    </row>
    <row r="90" spans="1:5" x14ac:dyDescent="0.35">
      <c r="A90" s="2" t="s">
        <v>372</v>
      </c>
      <c r="B90">
        <v>151485</v>
      </c>
      <c r="C90">
        <v>49697</v>
      </c>
      <c r="D90">
        <v>101518</v>
      </c>
      <c r="E90">
        <v>302700</v>
      </c>
    </row>
    <row r="91" spans="1:5" x14ac:dyDescent="0.35">
      <c r="A91" s="2" t="s">
        <v>6866</v>
      </c>
      <c r="B91">
        <v>73205</v>
      </c>
      <c r="C91">
        <v>37196</v>
      </c>
      <c r="D91">
        <v>39029</v>
      </c>
      <c r="E91">
        <v>149430</v>
      </c>
    </row>
    <row r="92" spans="1:5" x14ac:dyDescent="0.35">
      <c r="A92" s="2" t="s">
        <v>6846</v>
      </c>
      <c r="B92">
        <v>122729</v>
      </c>
      <c r="C92">
        <v>35309</v>
      </c>
      <c r="D92">
        <v>79854</v>
      </c>
      <c r="E92">
        <v>237892</v>
      </c>
    </row>
    <row r="93" spans="1:5" x14ac:dyDescent="0.35">
      <c r="A93" s="2" t="s">
        <v>6914</v>
      </c>
      <c r="B93">
        <v>73010</v>
      </c>
      <c r="C93">
        <v>30172</v>
      </c>
      <c r="D93">
        <v>53374</v>
      </c>
      <c r="E93">
        <v>156556</v>
      </c>
    </row>
    <row r="94" spans="1:5" x14ac:dyDescent="0.35">
      <c r="A94" s="2" t="s">
        <v>6945</v>
      </c>
      <c r="B94">
        <v>62812</v>
      </c>
      <c r="C94">
        <v>26052</v>
      </c>
      <c r="D94">
        <v>58969</v>
      </c>
      <c r="E94">
        <v>147833</v>
      </c>
    </row>
    <row r="95" spans="1:5" x14ac:dyDescent="0.35">
      <c r="A95" s="2" t="s">
        <v>6916</v>
      </c>
      <c r="B95">
        <v>74762</v>
      </c>
      <c r="C95">
        <v>43049</v>
      </c>
      <c r="D95">
        <v>83883</v>
      </c>
      <c r="E95">
        <v>201694</v>
      </c>
    </row>
    <row r="96" spans="1:5" x14ac:dyDescent="0.35">
      <c r="A96" s="2" t="s">
        <v>1622</v>
      </c>
      <c r="B96">
        <v>83076</v>
      </c>
      <c r="C96">
        <v>16120</v>
      </c>
      <c r="D96">
        <v>86646</v>
      </c>
      <c r="E96">
        <v>185842</v>
      </c>
    </row>
    <row r="97" spans="1:5" x14ac:dyDescent="0.35">
      <c r="A97" s="2" t="s">
        <v>278</v>
      </c>
      <c r="B97">
        <v>121298</v>
      </c>
      <c r="C97">
        <v>60335</v>
      </c>
      <c r="D97">
        <v>92237</v>
      </c>
      <c r="E97">
        <v>273870</v>
      </c>
    </row>
    <row r="98" spans="1:5" x14ac:dyDescent="0.35">
      <c r="A98" s="2" t="s">
        <v>2740</v>
      </c>
      <c r="B98">
        <v>78814</v>
      </c>
      <c r="C98">
        <v>17131</v>
      </c>
      <c r="D98">
        <v>81044</v>
      </c>
      <c r="E98">
        <v>176989</v>
      </c>
    </row>
    <row r="99" spans="1:5" x14ac:dyDescent="0.35">
      <c r="A99" s="2" t="s">
        <v>5490</v>
      </c>
      <c r="B99">
        <v>116334</v>
      </c>
      <c r="C99">
        <v>22038</v>
      </c>
      <c r="D99">
        <v>58347</v>
      </c>
      <c r="E99">
        <v>196719</v>
      </c>
    </row>
    <row r="100" spans="1:5" x14ac:dyDescent="0.35">
      <c r="A100" s="2" t="s">
        <v>6787</v>
      </c>
      <c r="B100">
        <v>89364</v>
      </c>
      <c r="C100">
        <v>28193</v>
      </c>
      <c r="D100">
        <v>85504</v>
      </c>
      <c r="E100">
        <v>203061</v>
      </c>
    </row>
    <row r="101" spans="1:5" x14ac:dyDescent="0.35">
      <c r="A101" s="2" t="s">
        <v>5285</v>
      </c>
      <c r="B101">
        <v>98077</v>
      </c>
      <c r="C101">
        <v>37837</v>
      </c>
      <c r="D101">
        <v>85834</v>
      </c>
      <c r="E101">
        <v>221748</v>
      </c>
    </row>
    <row r="102" spans="1:5" x14ac:dyDescent="0.35">
      <c r="A102" s="2" t="s">
        <v>6184</v>
      </c>
      <c r="B102">
        <v>87172</v>
      </c>
      <c r="C102">
        <v>15797</v>
      </c>
      <c r="D102">
        <v>90260</v>
      </c>
      <c r="E102">
        <v>193229</v>
      </c>
    </row>
    <row r="103" spans="1:5" x14ac:dyDescent="0.35">
      <c r="A103" s="2" t="s">
        <v>6040</v>
      </c>
      <c r="B103">
        <v>73642</v>
      </c>
      <c r="C103">
        <v>22816</v>
      </c>
      <c r="D103">
        <v>78182</v>
      </c>
      <c r="E103">
        <v>174640</v>
      </c>
    </row>
    <row r="104" spans="1:5" x14ac:dyDescent="0.35">
      <c r="A104" s="2" t="s">
        <v>6814</v>
      </c>
      <c r="B104">
        <v>48182</v>
      </c>
      <c r="C104">
        <v>16994</v>
      </c>
      <c r="D104">
        <v>117606</v>
      </c>
      <c r="E104">
        <v>182782</v>
      </c>
    </row>
    <row r="105" spans="1:5" x14ac:dyDescent="0.35">
      <c r="A105" s="2" t="s">
        <v>4204</v>
      </c>
      <c r="B105">
        <v>102775</v>
      </c>
      <c r="C105">
        <v>15213</v>
      </c>
      <c r="D105">
        <v>107095</v>
      </c>
      <c r="E105">
        <v>225083</v>
      </c>
    </row>
    <row r="106" spans="1:5" x14ac:dyDescent="0.35">
      <c r="A106" s="2" t="s">
        <v>2328</v>
      </c>
      <c r="B106">
        <v>96399</v>
      </c>
      <c r="C106">
        <v>24988</v>
      </c>
      <c r="D106">
        <v>97055</v>
      </c>
      <c r="E106">
        <v>218442</v>
      </c>
    </row>
    <row r="107" spans="1:5" x14ac:dyDescent="0.35">
      <c r="A107" s="2" t="s">
        <v>3857</v>
      </c>
      <c r="B107">
        <v>77844</v>
      </c>
      <c r="C107">
        <v>24341</v>
      </c>
      <c r="D107">
        <v>79672</v>
      </c>
      <c r="E107">
        <v>181857</v>
      </c>
    </row>
    <row r="108" spans="1:5" x14ac:dyDescent="0.35">
      <c r="A108" s="2" t="s">
        <v>7710</v>
      </c>
      <c r="B108">
        <v>101901</v>
      </c>
      <c r="C108">
        <v>18463</v>
      </c>
      <c r="D108">
        <v>100849</v>
      </c>
      <c r="E108">
        <v>221213</v>
      </c>
    </row>
    <row r="109" spans="1:5" x14ac:dyDescent="0.35">
      <c r="A109" s="2" t="s">
        <v>5551</v>
      </c>
      <c r="B109">
        <v>90624</v>
      </c>
      <c r="C109">
        <v>25294</v>
      </c>
      <c r="D109">
        <v>63788</v>
      </c>
      <c r="E109">
        <v>179706</v>
      </c>
    </row>
    <row r="110" spans="1:5" x14ac:dyDescent="0.35">
      <c r="A110" s="2" t="s">
        <v>1213</v>
      </c>
      <c r="B110">
        <v>68392</v>
      </c>
      <c r="C110">
        <v>28161</v>
      </c>
      <c r="D110">
        <v>56877</v>
      </c>
      <c r="E110">
        <v>153430</v>
      </c>
    </row>
    <row r="111" spans="1:5" x14ac:dyDescent="0.35">
      <c r="A111" s="2" t="s">
        <v>6018</v>
      </c>
      <c r="B111">
        <v>66281</v>
      </c>
      <c r="C111">
        <v>14733</v>
      </c>
      <c r="D111">
        <v>62546</v>
      </c>
      <c r="E111">
        <v>143560</v>
      </c>
    </row>
    <row r="112" spans="1:5" x14ac:dyDescent="0.35">
      <c r="A112" s="2" t="s">
        <v>8343</v>
      </c>
      <c r="B112">
        <v>77135</v>
      </c>
      <c r="C112">
        <v>17152</v>
      </c>
      <c r="D112">
        <v>89898</v>
      </c>
      <c r="E112">
        <v>184185</v>
      </c>
    </row>
    <row r="113" spans="1:5" x14ac:dyDescent="0.35">
      <c r="A113" s="2" t="s">
        <v>3503</v>
      </c>
      <c r="B113">
        <v>106494</v>
      </c>
      <c r="C113">
        <v>21632</v>
      </c>
      <c r="D113">
        <v>78633</v>
      </c>
      <c r="E113">
        <v>206759</v>
      </c>
    </row>
    <row r="114" spans="1:5" x14ac:dyDescent="0.35">
      <c r="A114" s="2" t="s">
        <v>8233</v>
      </c>
      <c r="B114">
        <v>75902</v>
      </c>
      <c r="C114">
        <v>25334</v>
      </c>
      <c r="D114">
        <v>91286</v>
      </c>
      <c r="E114">
        <v>192522</v>
      </c>
    </row>
    <row r="115" spans="1:5" x14ac:dyDescent="0.35">
      <c r="A115" s="2" t="s">
        <v>6231</v>
      </c>
      <c r="B115">
        <v>99213</v>
      </c>
      <c r="C115">
        <v>17018</v>
      </c>
      <c r="D115">
        <v>105713</v>
      </c>
      <c r="E115">
        <v>221944</v>
      </c>
    </row>
    <row r="116" spans="1:5" x14ac:dyDescent="0.35">
      <c r="A116" s="2" t="s">
        <v>4850</v>
      </c>
      <c r="B116">
        <v>95830</v>
      </c>
      <c r="C116">
        <v>19931</v>
      </c>
      <c r="D116">
        <v>109483</v>
      </c>
      <c r="E116">
        <v>225244</v>
      </c>
    </row>
    <row r="117" spans="1:5" x14ac:dyDescent="0.35">
      <c r="A117" s="2" t="s">
        <v>5825</v>
      </c>
      <c r="B117">
        <v>75177</v>
      </c>
      <c r="C117">
        <v>12523</v>
      </c>
      <c r="D117">
        <v>76430</v>
      </c>
      <c r="E117">
        <v>164130</v>
      </c>
    </row>
    <row r="118" spans="1:5" x14ac:dyDescent="0.35">
      <c r="A118" s="2" t="s">
        <v>4812</v>
      </c>
      <c r="B118">
        <v>63843</v>
      </c>
      <c r="C118">
        <v>29501</v>
      </c>
      <c r="D118">
        <v>91461</v>
      </c>
      <c r="E118">
        <v>184805</v>
      </c>
    </row>
    <row r="119" spans="1:5" x14ac:dyDescent="0.35">
      <c r="A119" s="2" t="s">
        <v>4742</v>
      </c>
      <c r="B119">
        <v>109970</v>
      </c>
      <c r="C119">
        <v>10558</v>
      </c>
      <c r="D119">
        <v>81228</v>
      </c>
      <c r="E119">
        <v>201756</v>
      </c>
    </row>
    <row r="120" spans="1:5" x14ac:dyDescent="0.35">
      <c r="A120" s="2" t="s">
        <v>3145</v>
      </c>
      <c r="B120">
        <v>87194</v>
      </c>
      <c r="C120">
        <v>18143</v>
      </c>
      <c r="D120">
        <v>143690</v>
      </c>
      <c r="E120">
        <v>249027</v>
      </c>
    </row>
    <row r="121" spans="1:5" x14ac:dyDescent="0.35">
      <c r="A121" s="2" t="s">
        <v>6393</v>
      </c>
      <c r="B121">
        <v>61228</v>
      </c>
      <c r="C121">
        <v>14527</v>
      </c>
      <c r="D121">
        <v>116085</v>
      </c>
      <c r="E121">
        <v>191840</v>
      </c>
    </row>
    <row r="122" spans="1:5" x14ac:dyDescent="0.35">
      <c r="A122" s="2" t="s">
        <v>7918</v>
      </c>
      <c r="B122">
        <v>73110</v>
      </c>
      <c r="C122">
        <v>40130</v>
      </c>
      <c r="D122">
        <v>64600</v>
      </c>
      <c r="E122">
        <v>177840</v>
      </c>
    </row>
    <row r="123" spans="1:5" x14ac:dyDescent="0.35">
      <c r="A123" s="2" t="s">
        <v>8400</v>
      </c>
      <c r="B123">
        <v>87744</v>
      </c>
      <c r="C123">
        <v>18319</v>
      </c>
      <c r="D123">
        <v>64093</v>
      </c>
      <c r="E123">
        <v>170156</v>
      </c>
    </row>
    <row r="124" spans="1:5" x14ac:dyDescent="0.35">
      <c r="A124" s="2" t="s">
        <v>2301</v>
      </c>
      <c r="B124">
        <v>81970</v>
      </c>
      <c r="C124">
        <v>14555</v>
      </c>
      <c r="D124">
        <v>110070</v>
      </c>
      <c r="E124">
        <v>206595</v>
      </c>
    </row>
    <row r="125" spans="1:5" x14ac:dyDescent="0.35">
      <c r="A125" s="2" t="s">
        <v>1425</v>
      </c>
      <c r="B125">
        <v>108566</v>
      </c>
      <c r="C125">
        <v>16053</v>
      </c>
      <c r="D125">
        <v>80765</v>
      </c>
      <c r="E125">
        <v>205384</v>
      </c>
    </row>
    <row r="126" spans="1:5" x14ac:dyDescent="0.35">
      <c r="A126" s="2" t="s">
        <v>8212</v>
      </c>
      <c r="B126">
        <v>89117</v>
      </c>
      <c r="C126">
        <v>34998</v>
      </c>
      <c r="D126">
        <v>36976</v>
      </c>
      <c r="E126">
        <v>161091</v>
      </c>
    </row>
    <row r="127" spans="1:5" x14ac:dyDescent="0.35">
      <c r="A127" s="2" t="s">
        <v>4326</v>
      </c>
      <c r="B127">
        <v>94212</v>
      </c>
      <c r="C127">
        <v>37778</v>
      </c>
      <c r="D127">
        <v>129521</v>
      </c>
      <c r="E127">
        <v>261511</v>
      </c>
    </row>
    <row r="128" spans="1:5" x14ac:dyDescent="0.35">
      <c r="A128" s="2" t="s">
        <v>1455</v>
      </c>
      <c r="B128">
        <v>126427</v>
      </c>
      <c r="C128">
        <v>51121</v>
      </c>
      <c r="D128">
        <v>88646</v>
      </c>
      <c r="E128">
        <v>266194</v>
      </c>
    </row>
    <row r="129" spans="1:5" x14ac:dyDescent="0.35">
      <c r="A129" s="2" t="s">
        <v>5850</v>
      </c>
      <c r="B129">
        <v>93801</v>
      </c>
      <c r="C129">
        <v>14144</v>
      </c>
      <c r="D129">
        <v>89104</v>
      </c>
      <c r="E129">
        <v>197049</v>
      </c>
    </row>
    <row r="130" spans="1:5" x14ac:dyDescent="0.35">
      <c r="A130" s="2" t="s">
        <v>6314</v>
      </c>
      <c r="B130">
        <v>86567</v>
      </c>
      <c r="C130">
        <v>20343</v>
      </c>
      <c r="D130">
        <v>90072</v>
      </c>
      <c r="E130">
        <v>196982</v>
      </c>
    </row>
    <row r="131" spans="1:5" x14ac:dyDescent="0.35">
      <c r="A131" s="2" t="s">
        <v>2401</v>
      </c>
      <c r="B131">
        <v>77564</v>
      </c>
      <c r="C131">
        <v>13060</v>
      </c>
      <c r="D131">
        <v>130370</v>
      </c>
      <c r="E131">
        <v>220994</v>
      </c>
    </row>
    <row r="132" spans="1:5" x14ac:dyDescent="0.35">
      <c r="A132" s="2" t="s">
        <v>7615</v>
      </c>
      <c r="B132">
        <v>84864</v>
      </c>
      <c r="C132">
        <v>25715</v>
      </c>
      <c r="D132">
        <v>71579</v>
      </c>
      <c r="E132">
        <v>182158</v>
      </c>
    </row>
    <row r="133" spans="1:5" x14ac:dyDescent="0.35">
      <c r="A133" s="2" t="s">
        <v>3620</v>
      </c>
      <c r="B133">
        <v>78372</v>
      </c>
      <c r="C133">
        <v>17962</v>
      </c>
      <c r="D133">
        <v>87363</v>
      </c>
      <c r="E133">
        <v>183697</v>
      </c>
    </row>
    <row r="134" spans="1:5" x14ac:dyDescent="0.35">
      <c r="A134" s="2" t="s">
        <v>6418</v>
      </c>
      <c r="B134">
        <v>79065</v>
      </c>
      <c r="C134">
        <v>39116</v>
      </c>
      <c r="D134">
        <v>59019</v>
      </c>
      <c r="E134">
        <v>177200</v>
      </c>
    </row>
    <row r="135" spans="1:5" x14ac:dyDescent="0.35">
      <c r="A135" s="2" t="s">
        <v>2205</v>
      </c>
      <c r="B135">
        <v>84937</v>
      </c>
      <c r="C135">
        <v>19245</v>
      </c>
      <c r="D135">
        <v>106123</v>
      </c>
      <c r="E135">
        <v>210305</v>
      </c>
    </row>
    <row r="136" spans="1:5" x14ac:dyDescent="0.35">
      <c r="A136" s="2" t="s">
        <v>5619</v>
      </c>
      <c r="B136">
        <v>122090</v>
      </c>
      <c r="C136">
        <v>26880</v>
      </c>
      <c r="D136">
        <v>91056</v>
      </c>
      <c r="E136">
        <v>240026</v>
      </c>
    </row>
    <row r="137" spans="1:5" x14ac:dyDescent="0.35">
      <c r="A137" s="2" t="s">
        <v>534</v>
      </c>
      <c r="B137">
        <v>105267</v>
      </c>
      <c r="C137">
        <v>40787</v>
      </c>
      <c r="D137">
        <v>54333</v>
      </c>
      <c r="E137">
        <v>200387</v>
      </c>
    </row>
    <row r="138" spans="1:5" x14ac:dyDescent="0.35">
      <c r="A138" s="2" t="s">
        <v>6435</v>
      </c>
      <c r="B138">
        <v>89130</v>
      </c>
      <c r="C138">
        <v>16093</v>
      </c>
      <c r="D138">
        <v>65627</v>
      </c>
      <c r="E138">
        <v>170850</v>
      </c>
    </row>
    <row r="139" spans="1:5" x14ac:dyDescent="0.35">
      <c r="A139" s="2" t="s">
        <v>7199</v>
      </c>
      <c r="B139">
        <v>92251</v>
      </c>
      <c r="C139">
        <v>22192</v>
      </c>
      <c r="D139">
        <v>87354</v>
      </c>
      <c r="E139">
        <v>201797</v>
      </c>
    </row>
    <row r="140" spans="1:5" x14ac:dyDescent="0.35">
      <c r="A140" s="2" t="s">
        <v>3971</v>
      </c>
      <c r="B140">
        <v>70618</v>
      </c>
      <c r="C140">
        <v>34100</v>
      </c>
      <c r="D140">
        <v>85125</v>
      </c>
      <c r="E140">
        <v>189843</v>
      </c>
    </row>
    <row r="141" spans="1:5" x14ac:dyDescent="0.35">
      <c r="A141" s="2" t="s">
        <v>4600</v>
      </c>
      <c r="B141">
        <v>78842</v>
      </c>
      <c r="C141">
        <v>16758</v>
      </c>
      <c r="D141">
        <v>81708</v>
      </c>
      <c r="E141">
        <v>177308</v>
      </c>
    </row>
    <row r="142" spans="1:5" x14ac:dyDescent="0.35">
      <c r="A142" s="2" t="s">
        <v>2594</v>
      </c>
      <c r="B142">
        <v>88007</v>
      </c>
      <c r="C142">
        <v>15617</v>
      </c>
      <c r="D142">
        <v>98388</v>
      </c>
      <c r="E142">
        <v>202012</v>
      </c>
    </row>
    <row r="143" spans="1:5" x14ac:dyDescent="0.35">
      <c r="A143" s="2" t="s">
        <v>103</v>
      </c>
      <c r="B143">
        <v>94528</v>
      </c>
      <c r="C143">
        <v>28155</v>
      </c>
      <c r="D143">
        <v>87671</v>
      </c>
      <c r="E143">
        <v>210354</v>
      </c>
    </row>
    <row r="144" spans="1:5" x14ac:dyDescent="0.35">
      <c r="A144" s="2" t="s">
        <v>6068</v>
      </c>
      <c r="B144">
        <v>96102</v>
      </c>
      <c r="C144">
        <v>17713</v>
      </c>
      <c r="D144">
        <v>94023</v>
      </c>
      <c r="E144">
        <v>207838</v>
      </c>
    </row>
    <row r="145" spans="1:5" x14ac:dyDescent="0.35">
      <c r="A145" s="2" t="s">
        <v>198</v>
      </c>
      <c r="B145">
        <v>149578</v>
      </c>
      <c r="C145">
        <v>49885</v>
      </c>
      <c r="D145">
        <v>64273</v>
      </c>
      <c r="E145">
        <v>263736</v>
      </c>
    </row>
    <row r="146" spans="1:5" x14ac:dyDescent="0.35">
      <c r="A146" s="2" t="s">
        <v>6453</v>
      </c>
      <c r="B146">
        <v>85802</v>
      </c>
      <c r="C146">
        <v>21289</v>
      </c>
      <c r="D146">
        <v>72801</v>
      </c>
      <c r="E146">
        <v>179892</v>
      </c>
    </row>
    <row r="147" spans="1:5" x14ac:dyDescent="0.35">
      <c r="A147" s="2" t="s">
        <v>8264</v>
      </c>
      <c r="B147">
        <v>82331</v>
      </c>
      <c r="C147">
        <v>28573</v>
      </c>
      <c r="D147">
        <v>76406</v>
      </c>
      <c r="E147">
        <v>187310</v>
      </c>
    </row>
    <row r="148" spans="1:5" x14ac:dyDescent="0.35">
      <c r="A148" s="2" t="s">
        <v>7309</v>
      </c>
      <c r="B148">
        <v>74158</v>
      </c>
      <c r="C148">
        <v>26630</v>
      </c>
      <c r="D148">
        <v>77920</v>
      </c>
      <c r="E148">
        <v>178708</v>
      </c>
    </row>
    <row r="149" spans="1:5" x14ac:dyDescent="0.35">
      <c r="A149" s="2" t="s">
        <v>6317</v>
      </c>
      <c r="B149">
        <v>111082</v>
      </c>
      <c r="C149">
        <v>35653</v>
      </c>
      <c r="D149">
        <v>67363</v>
      </c>
      <c r="E149">
        <v>214098</v>
      </c>
    </row>
    <row r="150" spans="1:5" x14ac:dyDescent="0.35">
      <c r="A150" s="2" t="s">
        <v>1818</v>
      </c>
      <c r="B150">
        <v>103291</v>
      </c>
      <c r="C150">
        <v>16741</v>
      </c>
      <c r="D150">
        <v>87430</v>
      </c>
      <c r="E150">
        <v>207462</v>
      </c>
    </row>
    <row r="151" spans="1:5" x14ac:dyDescent="0.35">
      <c r="A151" s="2" t="s">
        <v>3502</v>
      </c>
      <c r="B151">
        <v>90727</v>
      </c>
      <c r="C151">
        <v>16351</v>
      </c>
      <c r="D151">
        <v>89826</v>
      </c>
      <c r="E151">
        <v>196904</v>
      </c>
    </row>
    <row r="152" spans="1:5" x14ac:dyDescent="0.35">
      <c r="A152" s="2" t="s">
        <v>2961</v>
      </c>
      <c r="B152">
        <v>113912</v>
      </c>
      <c r="C152">
        <v>18623</v>
      </c>
      <c r="D152">
        <v>82571</v>
      </c>
      <c r="E152">
        <v>215106</v>
      </c>
    </row>
    <row r="153" spans="1:5" x14ac:dyDescent="0.35">
      <c r="A153" s="2" t="s">
        <v>802</v>
      </c>
      <c r="B153">
        <v>64424</v>
      </c>
      <c r="C153">
        <v>18994</v>
      </c>
      <c r="D153">
        <v>37773</v>
      </c>
      <c r="E153">
        <v>121191</v>
      </c>
    </row>
    <row r="154" spans="1:5" x14ac:dyDescent="0.35">
      <c r="A154" s="2" t="s">
        <v>1120</v>
      </c>
      <c r="B154">
        <v>80194</v>
      </c>
      <c r="C154">
        <v>27266</v>
      </c>
      <c r="D154">
        <v>52867</v>
      </c>
      <c r="E154">
        <v>160327</v>
      </c>
    </row>
    <row r="155" spans="1:5" x14ac:dyDescent="0.35">
      <c r="A155" s="2" t="s">
        <v>3369</v>
      </c>
      <c r="B155">
        <v>93432</v>
      </c>
      <c r="C155">
        <v>22295</v>
      </c>
      <c r="D155">
        <v>86649</v>
      </c>
      <c r="E155">
        <v>202376</v>
      </c>
    </row>
    <row r="156" spans="1:5" x14ac:dyDescent="0.35">
      <c r="A156" s="2" t="s">
        <v>3411</v>
      </c>
      <c r="B156">
        <v>74897</v>
      </c>
      <c r="C156">
        <v>24609</v>
      </c>
      <c r="D156">
        <v>100476</v>
      </c>
      <c r="E156">
        <v>199982</v>
      </c>
    </row>
    <row r="157" spans="1:5" x14ac:dyDescent="0.35">
      <c r="A157" s="2" t="s">
        <v>3309</v>
      </c>
      <c r="B157">
        <v>83984</v>
      </c>
      <c r="C157">
        <v>27161</v>
      </c>
      <c r="D157">
        <v>105483</v>
      </c>
      <c r="E157">
        <v>216628</v>
      </c>
    </row>
    <row r="158" spans="1:5" x14ac:dyDescent="0.35">
      <c r="A158" s="2" t="s">
        <v>8007</v>
      </c>
      <c r="B158">
        <v>71347</v>
      </c>
      <c r="C158">
        <v>23259</v>
      </c>
      <c r="D158">
        <v>88732</v>
      </c>
      <c r="E158">
        <v>183338</v>
      </c>
    </row>
    <row r="159" spans="1:5" x14ac:dyDescent="0.35">
      <c r="A159" s="2" t="s">
        <v>2993</v>
      </c>
      <c r="B159">
        <v>121186</v>
      </c>
      <c r="C159">
        <v>19393</v>
      </c>
      <c r="D159">
        <v>75223</v>
      </c>
      <c r="E159">
        <v>215802</v>
      </c>
    </row>
    <row r="160" spans="1:5" x14ac:dyDescent="0.35">
      <c r="A160" s="2" t="s">
        <v>3260</v>
      </c>
      <c r="B160">
        <v>95427</v>
      </c>
      <c r="C160">
        <v>19877</v>
      </c>
      <c r="D160">
        <v>116943</v>
      </c>
      <c r="E160">
        <v>232247</v>
      </c>
    </row>
    <row r="161" spans="1:5" x14ac:dyDescent="0.35">
      <c r="A161" s="2" t="s">
        <v>7370</v>
      </c>
      <c r="B161">
        <v>74174</v>
      </c>
      <c r="C161">
        <v>21698</v>
      </c>
      <c r="D161">
        <v>95911</v>
      </c>
      <c r="E161">
        <v>191783</v>
      </c>
    </row>
    <row r="162" spans="1:5" x14ac:dyDescent="0.35">
      <c r="A162" s="2" t="s">
        <v>3534</v>
      </c>
      <c r="B162">
        <v>90681</v>
      </c>
      <c r="C162">
        <v>27535</v>
      </c>
      <c r="D162">
        <v>81019</v>
      </c>
      <c r="E162">
        <v>199235</v>
      </c>
    </row>
    <row r="163" spans="1:5" x14ac:dyDescent="0.35">
      <c r="A163" s="2" t="s">
        <v>6876</v>
      </c>
      <c r="B163">
        <v>84240</v>
      </c>
      <c r="C163">
        <v>23926</v>
      </c>
      <c r="D163">
        <v>67195</v>
      </c>
      <c r="E163">
        <v>175361</v>
      </c>
    </row>
    <row r="164" spans="1:5" x14ac:dyDescent="0.35">
      <c r="A164" s="2" t="s">
        <v>1749</v>
      </c>
      <c r="B164">
        <v>110228</v>
      </c>
      <c r="C164">
        <v>17372</v>
      </c>
      <c r="D164">
        <v>96509</v>
      </c>
      <c r="E164">
        <v>224109</v>
      </c>
    </row>
    <row r="165" spans="1:5" x14ac:dyDescent="0.35">
      <c r="A165" s="2" t="s">
        <v>1313</v>
      </c>
      <c r="B165">
        <v>171558</v>
      </c>
      <c r="C165">
        <v>80644</v>
      </c>
      <c r="D165">
        <v>136153</v>
      </c>
      <c r="E165">
        <v>388355</v>
      </c>
    </row>
    <row r="166" spans="1:5" x14ac:dyDescent="0.35">
      <c r="A166" s="2" t="s">
        <v>4492</v>
      </c>
      <c r="B166">
        <v>70390</v>
      </c>
      <c r="C166">
        <v>48654</v>
      </c>
      <c r="D166">
        <v>82977</v>
      </c>
      <c r="E166">
        <v>202021</v>
      </c>
    </row>
    <row r="167" spans="1:5" x14ac:dyDescent="0.35">
      <c r="A167" s="2" t="s">
        <v>6017</v>
      </c>
      <c r="B167">
        <v>94057</v>
      </c>
      <c r="C167">
        <v>14051</v>
      </c>
      <c r="D167">
        <v>83217</v>
      </c>
      <c r="E167">
        <v>191325</v>
      </c>
    </row>
    <row r="168" spans="1:5" x14ac:dyDescent="0.35">
      <c r="A168" s="2" t="s">
        <v>6679</v>
      </c>
      <c r="B168">
        <v>70900</v>
      </c>
      <c r="C168">
        <v>29167</v>
      </c>
      <c r="D168">
        <v>101977</v>
      </c>
      <c r="E168">
        <v>202044</v>
      </c>
    </row>
    <row r="169" spans="1:5" x14ac:dyDescent="0.35">
      <c r="A169" s="2" t="s">
        <v>7314</v>
      </c>
      <c r="B169">
        <v>78947</v>
      </c>
      <c r="C169">
        <v>34579</v>
      </c>
      <c r="D169">
        <v>71521</v>
      </c>
      <c r="E169">
        <v>185047</v>
      </c>
    </row>
    <row r="170" spans="1:5" x14ac:dyDescent="0.35">
      <c r="A170" s="2" t="s">
        <v>1423</v>
      </c>
      <c r="B170">
        <v>115353</v>
      </c>
      <c r="C170">
        <v>41291</v>
      </c>
      <c r="D170">
        <v>107618</v>
      </c>
      <c r="E170">
        <v>264262</v>
      </c>
    </row>
    <row r="171" spans="1:5" x14ac:dyDescent="0.35">
      <c r="A171" s="2" t="s">
        <v>5332</v>
      </c>
      <c r="B171">
        <v>113904</v>
      </c>
      <c r="C171">
        <v>28860</v>
      </c>
      <c r="D171">
        <v>97476</v>
      </c>
      <c r="E171">
        <v>240240</v>
      </c>
    </row>
    <row r="172" spans="1:5" x14ac:dyDescent="0.35">
      <c r="A172" s="2" t="s">
        <v>7874</v>
      </c>
      <c r="B172">
        <v>76843</v>
      </c>
      <c r="C172">
        <v>17869</v>
      </c>
      <c r="D172">
        <v>69674</v>
      </c>
      <c r="E172">
        <v>164386</v>
      </c>
    </row>
    <row r="173" spans="1:5" x14ac:dyDescent="0.35">
      <c r="A173" s="2" t="s">
        <v>7339</v>
      </c>
      <c r="B173">
        <v>57737</v>
      </c>
      <c r="C173">
        <v>33145</v>
      </c>
      <c r="D173">
        <v>94157</v>
      </c>
      <c r="E173">
        <v>185039</v>
      </c>
    </row>
    <row r="174" spans="1:5" x14ac:dyDescent="0.35">
      <c r="A174" s="2" t="s">
        <v>3676</v>
      </c>
      <c r="B174">
        <v>87036</v>
      </c>
      <c r="C174">
        <v>31538</v>
      </c>
      <c r="D174">
        <v>123079</v>
      </c>
      <c r="E174">
        <v>241653</v>
      </c>
    </row>
    <row r="175" spans="1:5" x14ac:dyDescent="0.35">
      <c r="A175" s="2" t="s">
        <v>1503</v>
      </c>
      <c r="B175">
        <v>116840</v>
      </c>
      <c r="C175">
        <v>47905</v>
      </c>
      <c r="D175">
        <v>84223</v>
      </c>
      <c r="E175">
        <v>248968</v>
      </c>
    </row>
    <row r="176" spans="1:5" x14ac:dyDescent="0.35">
      <c r="A176" s="2" t="s">
        <v>8102</v>
      </c>
      <c r="B176">
        <v>89315</v>
      </c>
      <c r="C176">
        <v>25904</v>
      </c>
      <c r="D176">
        <v>98889</v>
      </c>
      <c r="E176">
        <v>214108</v>
      </c>
    </row>
    <row r="177" spans="1:5" x14ac:dyDescent="0.35">
      <c r="A177" s="2" t="s">
        <v>2274</v>
      </c>
      <c r="B177">
        <v>120641</v>
      </c>
      <c r="C177">
        <v>8620</v>
      </c>
      <c r="D177">
        <v>64761</v>
      </c>
      <c r="E177">
        <v>194022</v>
      </c>
    </row>
    <row r="178" spans="1:5" x14ac:dyDescent="0.35">
      <c r="A178" s="2" t="s">
        <v>6264</v>
      </c>
      <c r="B178">
        <v>103772</v>
      </c>
      <c r="C178">
        <v>34464</v>
      </c>
      <c r="D178">
        <v>56623</v>
      </c>
      <c r="E178">
        <v>194859</v>
      </c>
    </row>
    <row r="179" spans="1:5" x14ac:dyDescent="0.35">
      <c r="A179" s="2" t="s">
        <v>1181</v>
      </c>
      <c r="B179">
        <v>56035</v>
      </c>
      <c r="C179">
        <v>25399</v>
      </c>
      <c r="D179">
        <v>56680</v>
      </c>
      <c r="E179">
        <v>138114</v>
      </c>
    </row>
    <row r="180" spans="1:5" x14ac:dyDescent="0.35">
      <c r="A180" s="2" t="s">
        <v>7077</v>
      </c>
      <c r="B180">
        <v>86251</v>
      </c>
      <c r="C180">
        <v>20126</v>
      </c>
      <c r="D180">
        <v>114118</v>
      </c>
      <c r="E180">
        <v>220495</v>
      </c>
    </row>
    <row r="181" spans="1:5" x14ac:dyDescent="0.35">
      <c r="A181" s="2" t="s">
        <v>6568</v>
      </c>
      <c r="B181">
        <v>71349</v>
      </c>
      <c r="C181">
        <v>31212</v>
      </c>
      <c r="D181">
        <v>71470</v>
      </c>
      <c r="E181">
        <v>174031</v>
      </c>
    </row>
    <row r="182" spans="1:5" x14ac:dyDescent="0.35">
      <c r="A182" s="2" t="s">
        <v>7030</v>
      </c>
      <c r="B182">
        <v>74194</v>
      </c>
      <c r="C182">
        <v>47782</v>
      </c>
      <c r="D182">
        <v>113873</v>
      </c>
      <c r="E182">
        <v>235849</v>
      </c>
    </row>
    <row r="183" spans="1:5" x14ac:dyDescent="0.35">
      <c r="A183" s="2" t="s">
        <v>1578</v>
      </c>
      <c r="B183">
        <v>93954</v>
      </c>
      <c r="C183">
        <v>33106</v>
      </c>
      <c r="D183">
        <v>99669</v>
      </c>
      <c r="E183">
        <v>226729</v>
      </c>
    </row>
    <row r="184" spans="1:5" x14ac:dyDescent="0.35">
      <c r="A184" s="2" t="s">
        <v>6159</v>
      </c>
      <c r="B184">
        <v>97092</v>
      </c>
      <c r="C184">
        <v>18215</v>
      </c>
      <c r="D184">
        <v>70579</v>
      </c>
      <c r="E184">
        <v>185886</v>
      </c>
    </row>
    <row r="185" spans="1:5" x14ac:dyDescent="0.35">
      <c r="A185" s="2" t="s">
        <v>6343</v>
      </c>
      <c r="B185">
        <v>103210</v>
      </c>
      <c r="C185">
        <v>21191</v>
      </c>
      <c r="D185">
        <v>87029</v>
      </c>
      <c r="E185">
        <v>211430</v>
      </c>
    </row>
    <row r="186" spans="1:5" x14ac:dyDescent="0.35">
      <c r="A186" s="2" t="s">
        <v>173</v>
      </c>
      <c r="B186">
        <v>107709</v>
      </c>
      <c r="C186">
        <v>20449</v>
      </c>
      <c r="D186">
        <v>86085</v>
      </c>
      <c r="E186">
        <v>214243</v>
      </c>
    </row>
    <row r="187" spans="1:5" x14ac:dyDescent="0.35">
      <c r="A187" s="2" t="s">
        <v>6204</v>
      </c>
      <c r="B187">
        <v>108906</v>
      </c>
      <c r="C187">
        <v>41652</v>
      </c>
      <c r="D187">
        <v>57732</v>
      </c>
      <c r="E187">
        <v>208290</v>
      </c>
    </row>
    <row r="188" spans="1:5" x14ac:dyDescent="0.35">
      <c r="A188" s="2" t="s">
        <v>5430</v>
      </c>
      <c r="B188">
        <v>105424</v>
      </c>
      <c r="C188">
        <v>35862</v>
      </c>
      <c r="D188">
        <v>55727</v>
      </c>
      <c r="E188">
        <v>197013</v>
      </c>
    </row>
    <row r="189" spans="1:5" x14ac:dyDescent="0.35">
      <c r="A189" s="2" t="s">
        <v>6263</v>
      </c>
      <c r="B189">
        <v>95763</v>
      </c>
      <c r="C189">
        <v>15854</v>
      </c>
      <c r="D189">
        <v>86829</v>
      </c>
      <c r="E189">
        <v>198446</v>
      </c>
    </row>
    <row r="190" spans="1:5" x14ac:dyDescent="0.35">
      <c r="A190" s="2" t="s">
        <v>712</v>
      </c>
      <c r="B190">
        <v>81727</v>
      </c>
      <c r="C190">
        <v>25255</v>
      </c>
      <c r="D190">
        <v>26714</v>
      </c>
      <c r="E190">
        <v>133696</v>
      </c>
    </row>
    <row r="191" spans="1:5" x14ac:dyDescent="0.35">
      <c r="A191" s="2" t="s">
        <v>418</v>
      </c>
      <c r="B191">
        <v>88185</v>
      </c>
      <c r="C191">
        <v>59870</v>
      </c>
      <c r="D191">
        <v>51941</v>
      </c>
      <c r="E191">
        <v>199996</v>
      </c>
    </row>
    <row r="192" spans="1:5" x14ac:dyDescent="0.35">
      <c r="A192" s="2" t="s">
        <v>4464</v>
      </c>
      <c r="B192">
        <v>82595</v>
      </c>
      <c r="C192">
        <v>22476</v>
      </c>
      <c r="D192">
        <v>125460</v>
      </c>
      <c r="E192">
        <v>230531</v>
      </c>
    </row>
    <row r="193" spans="1:5" x14ac:dyDescent="0.35">
      <c r="A193" s="2" t="s">
        <v>7789</v>
      </c>
      <c r="B193">
        <v>92314</v>
      </c>
      <c r="C193">
        <v>54089</v>
      </c>
      <c r="D193">
        <v>42004</v>
      </c>
      <c r="E193">
        <v>188407</v>
      </c>
    </row>
    <row r="194" spans="1:5" x14ac:dyDescent="0.35">
      <c r="A194" s="2" t="s">
        <v>584</v>
      </c>
      <c r="B194">
        <v>71867</v>
      </c>
      <c r="C194">
        <v>23513</v>
      </c>
      <c r="D194">
        <v>40560</v>
      </c>
      <c r="E194">
        <v>135940</v>
      </c>
    </row>
    <row r="195" spans="1:5" x14ac:dyDescent="0.35">
      <c r="A195" s="2" t="s">
        <v>5592</v>
      </c>
      <c r="B195">
        <v>87786</v>
      </c>
      <c r="C195">
        <v>19940</v>
      </c>
      <c r="D195">
        <v>68150</v>
      </c>
      <c r="E195">
        <v>175876</v>
      </c>
    </row>
    <row r="196" spans="1:5" x14ac:dyDescent="0.35">
      <c r="A196" s="2" t="s">
        <v>2767</v>
      </c>
      <c r="B196">
        <v>77399</v>
      </c>
      <c r="C196">
        <v>17987</v>
      </c>
      <c r="D196">
        <v>87152</v>
      </c>
      <c r="E196">
        <v>182538</v>
      </c>
    </row>
    <row r="197" spans="1:5" x14ac:dyDescent="0.35">
      <c r="A197" s="2" t="s">
        <v>7842</v>
      </c>
      <c r="B197">
        <v>88274</v>
      </c>
      <c r="C197">
        <v>19485</v>
      </c>
      <c r="D197">
        <v>66777</v>
      </c>
      <c r="E197">
        <v>174536</v>
      </c>
    </row>
    <row r="198" spans="1:5" x14ac:dyDescent="0.35">
      <c r="A198" s="2" t="s">
        <v>3673</v>
      </c>
      <c r="B198">
        <v>81688</v>
      </c>
      <c r="C198">
        <v>23706</v>
      </c>
      <c r="D198">
        <v>79275</v>
      </c>
      <c r="E198">
        <v>184669</v>
      </c>
    </row>
    <row r="199" spans="1:5" x14ac:dyDescent="0.35">
      <c r="A199" s="2" t="s">
        <v>5391</v>
      </c>
      <c r="B199">
        <v>94302</v>
      </c>
      <c r="C199">
        <v>28960</v>
      </c>
      <c r="D199">
        <v>49594</v>
      </c>
      <c r="E199">
        <v>172856</v>
      </c>
    </row>
    <row r="200" spans="1:5" x14ac:dyDescent="0.35">
      <c r="A200" s="2" t="s">
        <v>5364</v>
      </c>
      <c r="B200">
        <v>118133</v>
      </c>
      <c r="C200">
        <v>31942</v>
      </c>
      <c r="D200">
        <v>33024</v>
      </c>
      <c r="E200">
        <v>183099</v>
      </c>
    </row>
    <row r="201" spans="1:5" x14ac:dyDescent="0.35">
      <c r="A201" s="2" t="s">
        <v>7575</v>
      </c>
      <c r="B201">
        <v>102225</v>
      </c>
      <c r="C201">
        <v>22912</v>
      </c>
      <c r="D201">
        <v>47674</v>
      </c>
      <c r="E201">
        <v>172811</v>
      </c>
    </row>
    <row r="202" spans="1:5" x14ac:dyDescent="0.35">
      <c r="A202" s="2" t="s">
        <v>2898</v>
      </c>
      <c r="B202">
        <v>110980</v>
      </c>
      <c r="C202">
        <v>33937</v>
      </c>
      <c r="D202">
        <v>51300</v>
      </c>
      <c r="E202">
        <v>196217</v>
      </c>
    </row>
    <row r="203" spans="1:5" x14ac:dyDescent="0.35">
      <c r="A203" s="2" t="s">
        <v>8008</v>
      </c>
      <c r="B203">
        <v>69175</v>
      </c>
      <c r="C203">
        <v>27219</v>
      </c>
      <c r="D203">
        <v>101193</v>
      </c>
      <c r="E203">
        <v>197587</v>
      </c>
    </row>
    <row r="204" spans="1:5" x14ac:dyDescent="0.35">
      <c r="A204" s="2" t="s">
        <v>2084</v>
      </c>
      <c r="B204">
        <v>200204</v>
      </c>
      <c r="C204">
        <v>51752</v>
      </c>
      <c r="D204">
        <v>144740</v>
      </c>
      <c r="E204">
        <v>396696</v>
      </c>
    </row>
    <row r="205" spans="1:5" x14ac:dyDescent="0.35">
      <c r="A205" s="2" t="s">
        <v>4251</v>
      </c>
      <c r="B205">
        <v>73282</v>
      </c>
      <c r="C205">
        <v>51426</v>
      </c>
      <c r="D205">
        <v>113384</v>
      </c>
      <c r="E205">
        <v>238092</v>
      </c>
    </row>
    <row r="206" spans="1:5" x14ac:dyDescent="0.35">
      <c r="A206" s="2" t="s">
        <v>4283</v>
      </c>
      <c r="B206">
        <v>75535</v>
      </c>
      <c r="C206">
        <v>26300</v>
      </c>
      <c r="D206">
        <v>72583</v>
      </c>
      <c r="E206">
        <v>174418</v>
      </c>
    </row>
    <row r="207" spans="1:5" x14ac:dyDescent="0.35">
      <c r="A207" s="2" t="s">
        <v>138</v>
      </c>
      <c r="B207">
        <v>120314</v>
      </c>
      <c r="C207">
        <v>21249</v>
      </c>
      <c r="D207">
        <v>91061</v>
      </c>
      <c r="E207">
        <v>232624</v>
      </c>
    </row>
    <row r="208" spans="1:5" x14ac:dyDescent="0.35">
      <c r="A208" s="2" t="s">
        <v>765</v>
      </c>
      <c r="B208">
        <v>79364</v>
      </c>
      <c r="C208">
        <v>23513</v>
      </c>
      <c r="D208">
        <v>98938</v>
      </c>
      <c r="E208">
        <v>201815</v>
      </c>
    </row>
    <row r="209" spans="1:5" x14ac:dyDescent="0.35">
      <c r="A209" s="2" t="s">
        <v>2458</v>
      </c>
      <c r="B209">
        <v>137876</v>
      </c>
      <c r="C209">
        <v>25649</v>
      </c>
      <c r="D209">
        <v>45311</v>
      </c>
      <c r="E209">
        <v>208836</v>
      </c>
    </row>
    <row r="210" spans="1:5" x14ac:dyDescent="0.35">
      <c r="A210" s="2" t="s">
        <v>5735</v>
      </c>
      <c r="B210">
        <v>83726</v>
      </c>
      <c r="C210">
        <v>22295</v>
      </c>
      <c r="D210">
        <v>62163</v>
      </c>
      <c r="E210">
        <v>168184</v>
      </c>
    </row>
    <row r="211" spans="1:5" x14ac:dyDescent="0.35">
      <c r="A211" s="2" t="s">
        <v>4147</v>
      </c>
      <c r="B211">
        <v>65530</v>
      </c>
      <c r="C211">
        <v>14117</v>
      </c>
      <c r="D211">
        <v>61455</v>
      </c>
      <c r="E211">
        <v>141102</v>
      </c>
    </row>
    <row r="212" spans="1:5" x14ac:dyDescent="0.35">
      <c r="A212" s="2" t="s">
        <v>4629</v>
      </c>
      <c r="B212">
        <v>74998</v>
      </c>
      <c r="C212">
        <v>21424</v>
      </c>
      <c r="D212">
        <v>97936</v>
      </c>
      <c r="E212">
        <v>194358</v>
      </c>
    </row>
    <row r="213" spans="1:5" x14ac:dyDescent="0.35">
      <c r="A213" s="2" t="s">
        <v>2927</v>
      </c>
      <c r="B213">
        <v>115451</v>
      </c>
      <c r="C213">
        <v>16359</v>
      </c>
      <c r="D213">
        <v>113043</v>
      </c>
      <c r="E213">
        <v>244853</v>
      </c>
    </row>
    <row r="214" spans="1:5" x14ac:dyDescent="0.35">
      <c r="A214" s="2" t="s">
        <v>7127</v>
      </c>
      <c r="B214">
        <v>63778</v>
      </c>
      <c r="C214">
        <v>21989</v>
      </c>
      <c r="D214">
        <v>126746</v>
      </c>
      <c r="E214">
        <v>212513</v>
      </c>
    </row>
    <row r="215" spans="1:5" x14ac:dyDescent="0.35">
      <c r="A215" s="2" t="s">
        <v>2116</v>
      </c>
      <c r="B215">
        <v>71288</v>
      </c>
      <c r="C215">
        <v>17260</v>
      </c>
      <c r="D215">
        <v>99675</v>
      </c>
      <c r="E215">
        <v>188223</v>
      </c>
    </row>
    <row r="216" spans="1:5" x14ac:dyDescent="0.35">
      <c r="A216" s="2" t="s">
        <v>1645</v>
      </c>
      <c r="B216">
        <v>93427</v>
      </c>
      <c r="C216">
        <v>18086</v>
      </c>
      <c r="D216">
        <v>99016</v>
      </c>
      <c r="E216">
        <v>210529</v>
      </c>
    </row>
    <row r="217" spans="1:5" x14ac:dyDescent="0.35">
      <c r="A217" s="2" t="s">
        <v>4616</v>
      </c>
      <c r="B217">
        <v>59449</v>
      </c>
      <c r="C217">
        <v>14051</v>
      </c>
      <c r="D217">
        <v>71672</v>
      </c>
      <c r="E217">
        <v>145172</v>
      </c>
    </row>
    <row r="218" spans="1:5" x14ac:dyDescent="0.35">
      <c r="A218" s="2" t="s">
        <v>2689</v>
      </c>
      <c r="B218">
        <v>102064</v>
      </c>
      <c r="C218">
        <v>16071</v>
      </c>
      <c r="D218">
        <v>67839</v>
      </c>
      <c r="E218">
        <v>185974</v>
      </c>
    </row>
    <row r="219" spans="1:5" x14ac:dyDescent="0.35">
      <c r="A219" s="2" t="s">
        <v>1992</v>
      </c>
      <c r="B219">
        <v>83114</v>
      </c>
      <c r="C219">
        <v>18865</v>
      </c>
      <c r="D219">
        <v>88018</v>
      </c>
      <c r="E219">
        <v>189997</v>
      </c>
    </row>
    <row r="220" spans="1:5" x14ac:dyDescent="0.35">
      <c r="A220" s="2" t="s">
        <v>2802</v>
      </c>
      <c r="B220">
        <v>70492</v>
      </c>
      <c r="C220">
        <v>19497</v>
      </c>
      <c r="D220">
        <v>92219</v>
      </c>
      <c r="E220">
        <v>182208</v>
      </c>
    </row>
    <row r="221" spans="1:5" x14ac:dyDescent="0.35">
      <c r="A221" s="2" t="s">
        <v>8038</v>
      </c>
      <c r="B221">
        <v>68730</v>
      </c>
      <c r="C221">
        <v>27412</v>
      </c>
      <c r="D221">
        <v>79739</v>
      </c>
      <c r="E221">
        <v>175881</v>
      </c>
    </row>
    <row r="222" spans="1:5" x14ac:dyDescent="0.35">
      <c r="A222" s="2" t="s">
        <v>6134</v>
      </c>
      <c r="B222">
        <v>66390</v>
      </c>
      <c r="C222">
        <v>11667</v>
      </c>
      <c r="D222">
        <v>80003</v>
      </c>
      <c r="E222">
        <v>158060</v>
      </c>
    </row>
    <row r="223" spans="1:5" x14ac:dyDescent="0.35">
      <c r="A223" s="2" t="s">
        <v>4924</v>
      </c>
      <c r="B223">
        <v>106481</v>
      </c>
      <c r="C223">
        <v>15630</v>
      </c>
      <c r="D223">
        <v>90969</v>
      </c>
      <c r="E223">
        <v>213080</v>
      </c>
    </row>
    <row r="224" spans="1:5" x14ac:dyDescent="0.35">
      <c r="A224" s="2" t="s">
        <v>3461</v>
      </c>
      <c r="B224">
        <v>91787</v>
      </c>
      <c r="C224">
        <v>15247</v>
      </c>
      <c r="D224">
        <v>116668</v>
      </c>
      <c r="E224">
        <v>223702</v>
      </c>
    </row>
    <row r="225" spans="1:5" x14ac:dyDescent="0.35">
      <c r="A225" s="2" t="s">
        <v>1265</v>
      </c>
      <c r="B225">
        <v>68493</v>
      </c>
      <c r="C225">
        <v>42103</v>
      </c>
      <c r="D225">
        <v>66118</v>
      </c>
      <c r="E225">
        <v>176714</v>
      </c>
    </row>
    <row r="226" spans="1:5" x14ac:dyDescent="0.35">
      <c r="A226" s="2" t="s">
        <v>1721</v>
      </c>
      <c r="B226">
        <v>84299</v>
      </c>
      <c r="C226">
        <v>19617</v>
      </c>
      <c r="D226">
        <v>75983</v>
      </c>
      <c r="E226">
        <v>179899</v>
      </c>
    </row>
    <row r="227" spans="1:5" x14ac:dyDescent="0.35">
      <c r="A227" s="2" t="s">
        <v>2203</v>
      </c>
      <c r="B227">
        <v>91050</v>
      </c>
      <c r="C227">
        <v>19987</v>
      </c>
      <c r="D227">
        <v>94104</v>
      </c>
      <c r="E227">
        <v>205141</v>
      </c>
    </row>
    <row r="228" spans="1:5" x14ac:dyDescent="0.35">
      <c r="A228" s="2" t="s">
        <v>2869</v>
      </c>
      <c r="B228">
        <v>93730</v>
      </c>
      <c r="C228">
        <v>12677</v>
      </c>
      <c r="D228">
        <v>87210</v>
      </c>
      <c r="E228">
        <v>193617</v>
      </c>
    </row>
    <row r="229" spans="1:5" x14ac:dyDescent="0.35">
      <c r="A229" s="2" t="s">
        <v>7757</v>
      </c>
      <c r="B229">
        <v>90348</v>
      </c>
      <c r="C229">
        <v>18365</v>
      </c>
      <c r="D229">
        <v>58456</v>
      </c>
      <c r="E229">
        <v>167169</v>
      </c>
    </row>
    <row r="230" spans="1:5" x14ac:dyDescent="0.35">
      <c r="A230" s="2" t="s">
        <v>8425</v>
      </c>
      <c r="B230">
        <v>87473</v>
      </c>
      <c r="C230">
        <v>21559</v>
      </c>
      <c r="D230">
        <v>58804</v>
      </c>
      <c r="E230">
        <v>167836</v>
      </c>
    </row>
    <row r="231" spans="1:5" x14ac:dyDescent="0.35">
      <c r="A231" s="2" t="s">
        <v>662</v>
      </c>
      <c r="B231">
        <v>76127</v>
      </c>
      <c r="C231">
        <v>29075</v>
      </c>
      <c r="D231">
        <v>38890</v>
      </c>
      <c r="E231">
        <v>144092</v>
      </c>
    </row>
    <row r="232" spans="1:5" x14ac:dyDescent="0.35">
      <c r="A232" s="2" t="s">
        <v>2713</v>
      </c>
      <c r="B232">
        <v>102271</v>
      </c>
      <c r="C232">
        <v>13491</v>
      </c>
      <c r="D232">
        <v>89098</v>
      </c>
      <c r="E232">
        <v>204860</v>
      </c>
    </row>
    <row r="233" spans="1:5" x14ac:dyDescent="0.35">
      <c r="A233" s="2" t="s">
        <v>6483</v>
      </c>
      <c r="B233">
        <v>78581</v>
      </c>
      <c r="C233">
        <v>11435</v>
      </c>
      <c r="D233">
        <v>103407</v>
      </c>
      <c r="E233">
        <v>193423</v>
      </c>
    </row>
    <row r="234" spans="1:5" x14ac:dyDescent="0.35">
      <c r="A234" s="2" t="s">
        <v>7310</v>
      </c>
      <c r="B234">
        <v>73297</v>
      </c>
      <c r="C234">
        <v>25679</v>
      </c>
      <c r="D234">
        <v>62741</v>
      </c>
      <c r="E234">
        <v>161717</v>
      </c>
    </row>
    <row r="235" spans="1:5" x14ac:dyDescent="0.35">
      <c r="A235" s="2" t="s">
        <v>1062</v>
      </c>
      <c r="B235">
        <v>74351</v>
      </c>
      <c r="C235">
        <v>38752</v>
      </c>
      <c r="D235">
        <v>55984</v>
      </c>
      <c r="E235">
        <v>169087</v>
      </c>
    </row>
    <row r="236" spans="1:5" x14ac:dyDescent="0.35">
      <c r="A236" s="2" t="s">
        <v>5768</v>
      </c>
      <c r="B236">
        <v>77064</v>
      </c>
      <c r="C236">
        <v>43468</v>
      </c>
      <c r="D236">
        <v>76202</v>
      </c>
      <c r="E236">
        <v>196734</v>
      </c>
    </row>
    <row r="237" spans="1:5" x14ac:dyDescent="0.35">
      <c r="A237" s="2" t="s">
        <v>3117</v>
      </c>
      <c r="B237">
        <v>95606</v>
      </c>
      <c r="C237">
        <v>21757</v>
      </c>
      <c r="D237">
        <v>121561</v>
      </c>
      <c r="E237">
        <v>238924</v>
      </c>
    </row>
    <row r="238" spans="1:5" x14ac:dyDescent="0.35">
      <c r="A238" s="2" t="s">
        <v>8490</v>
      </c>
      <c r="B238">
        <v>20982009</v>
      </c>
      <c r="C238">
        <v>5805310</v>
      </c>
      <c r="D238">
        <v>19449173</v>
      </c>
      <c r="E238">
        <v>46236492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4"/>
  <sheetViews>
    <sheetView workbookViewId="0">
      <selection activeCell="I8" sqref="I8"/>
    </sheetView>
  </sheetViews>
  <sheetFormatPr defaultRowHeight="14.5" x14ac:dyDescent="0.35"/>
  <cols>
    <col min="5" max="5" width="15.6328125" bestFit="1" customWidth="1"/>
    <col min="6" max="6" width="16.81640625" bestFit="1" customWidth="1"/>
  </cols>
  <sheetData>
    <row r="1" spans="1:7" x14ac:dyDescent="0.35">
      <c r="A1" t="s">
        <v>8494</v>
      </c>
      <c r="B1" t="s">
        <v>8487</v>
      </c>
      <c r="C1" t="s">
        <v>8488</v>
      </c>
      <c r="D1" t="s">
        <v>8495</v>
      </c>
      <c r="E1" t="s">
        <v>8496</v>
      </c>
      <c r="F1" t="s">
        <v>8497</v>
      </c>
      <c r="G1" t="s">
        <v>8498</v>
      </c>
    </row>
    <row r="2" spans="1:7" x14ac:dyDescent="0.35">
      <c r="A2" s="2" t="s">
        <v>1368</v>
      </c>
      <c r="B2">
        <v>116785</v>
      </c>
      <c r="C2">
        <v>76214</v>
      </c>
      <c r="D2">
        <v>237751</v>
      </c>
      <c r="E2">
        <f>0.85*B2</f>
        <v>99267.25</v>
      </c>
      <c r="F2">
        <f>C2*1.07</f>
        <v>81548.98000000001</v>
      </c>
      <c r="G2" t="str">
        <f>IF(E2&gt;F2,"DMKPlus","ADMKPlus")</f>
        <v>DMKPlus</v>
      </c>
    </row>
    <row r="3" spans="1:7" x14ac:dyDescent="0.35">
      <c r="A3" s="2" t="s">
        <v>5336</v>
      </c>
      <c r="B3">
        <v>87935</v>
      </c>
      <c r="C3">
        <v>65012</v>
      </c>
      <c r="D3">
        <v>171842</v>
      </c>
      <c r="E3">
        <f t="shared" ref="E3:E66" si="0">0.85*B3</f>
        <v>74744.75</v>
      </c>
      <c r="F3">
        <f t="shared" ref="F3:F66" si="1">C3*1.07</f>
        <v>69562.840000000011</v>
      </c>
      <c r="G3" t="str">
        <f t="shared" ref="G3:G66" si="2">IF(E3&gt;F3,"DMKPlus","ADMKPlus")</f>
        <v>DMKPlus</v>
      </c>
    </row>
    <row r="4" spans="1:7" x14ac:dyDescent="0.35">
      <c r="A4" s="2" t="s">
        <v>8138</v>
      </c>
      <c r="B4">
        <v>70614</v>
      </c>
      <c r="C4">
        <v>74153</v>
      </c>
      <c r="D4">
        <v>203478</v>
      </c>
      <c r="E4">
        <f t="shared" si="0"/>
        <v>60021.9</v>
      </c>
      <c r="F4">
        <f t="shared" si="1"/>
        <v>79343.710000000006</v>
      </c>
      <c r="G4" t="str">
        <f t="shared" si="2"/>
        <v>ADMKPlus</v>
      </c>
    </row>
    <row r="5" spans="1:7" x14ac:dyDescent="0.35">
      <c r="A5" s="2" t="s">
        <v>8187</v>
      </c>
      <c r="B5">
        <v>68296</v>
      </c>
      <c r="C5">
        <v>89405</v>
      </c>
      <c r="D5">
        <v>177681</v>
      </c>
      <c r="E5">
        <f t="shared" si="0"/>
        <v>58051.6</v>
      </c>
      <c r="F5">
        <f t="shared" si="1"/>
        <v>95663.35</v>
      </c>
      <c r="G5" t="str">
        <f t="shared" si="2"/>
        <v>ADMKPlus</v>
      </c>
    </row>
    <row r="6" spans="1:7" x14ac:dyDescent="0.35">
      <c r="A6" s="2" t="s">
        <v>325</v>
      </c>
      <c r="B6">
        <v>114554</v>
      </c>
      <c r="C6">
        <v>75039</v>
      </c>
      <c r="D6">
        <v>240299</v>
      </c>
      <c r="E6">
        <f t="shared" si="0"/>
        <v>97370.9</v>
      </c>
      <c r="F6">
        <f t="shared" si="1"/>
        <v>80291.73000000001</v>
      </c>
      <c r="G6" t="str">
        <f t="shared" si="2"/>
        <v>DMKPlus</v>
      </c>
    </row>
    <row r="7" spans="1:7" x14ac:dyDescent="0.35">
      <c r="A7" s="2" t="s">
        <v>2024</v>
      </c>
      <c r="B7">
        <v>90476</v>
      </c>
      <c r="C7">
        <v>70244</v>
      </c>
      <c r="D7">
        <v>177878</v>
      </c>
      <c r="E7">
        <f t="shared" si="0"/>
        <v>76904.599999999991</v>
      </c>
      <c r="F7">
        <f t="shared" si="1"/>
        <v>75161.08</v>
      </c>
      <c r="G7" t="str">
        <f t="shared" si="2"/>
        <v>DMKPlus</v>
      </c>
    </row>
    <row r="8" spans="1:7" x14ac:dyDescent="0.35">
      <c r="A8" s="2" t="s">
        <v>1851</v>
      </c>
      <c r="B8">
        <v>95159</v>
      </c>
      <c r="C8">
        <v>89939</v>
      </c>
      <c r="D8">
        <v>197805</v>
      </c>
      <c r="E8">
        <f t="shared" si="0"/>
        <v>80885.149999999994</v>
      </c>
      <c r="F8">
        <f t="shared" si="1"/>
        <v>96234.73000000001</v>
      </c>
      <c r="G8" t="str">
        <f t="shared" si="2"/>
        <v>ADMKPlus</v>
      </c>
    </row>
    <row r="9" spans="1:7" x14ac:dyDescent="0.35">
      <c r="A9" s="2" t="s">
        <v>7156</v>
      </c>
      <c r="B9">
        <v>93541</v>
      </c>
      <c r="C9">
        <v>96899</v>
      </c>
      <c r="D9">
        <v>209540</v>
      </c>
      <c r="E9">
        <f t="shared" si="0"/>
        <v>79509.849999999991</v>
      </c>
      <c r="F9">
        <f t="shared" si="1"/>
        <v>103681.93000000001</v>
      </c>
      <c r="G9" t="str">
        <f t="shared" si="2"/>
        <v>ADMKPlus</v>
      </c>
    </row>
    <row r="10" spans="1:7" x14ac:dyDescent="0.35">
      <c r="A10" s="2" t="s">
        <v>1013</v>
      </c>
      <c r="B10">
        <v>80054</v>
      </c>
      <c r="C10">
        <v>53778</v>
      </c>
      <c r="D10">
        <v>165096</v>
      </c>
      <c r="E10">
        <f t="shared" si="0"/>
        <v>68045.899999999994</v>
      </c>
      <c r="F10">
        <f t="shared" si="1"/>
        <v>57542.460000000006</v>
      </c>
      <c r="G10" t="str">
        <f t="shared" si="2"/>
        <v>DMKPlus</v>
      </c>
    </row>
    <row r="11" spans="1:7" x14ac:dyDescent="0.35">
      <c r="A11" s="2" t="s">
        <v>4054</v>
      </c>
      <c r="B11">
        <v>79096</v>
      </c>
      <c r="C11">
        <v>79033</v>
      </c>
      <c r="D11">
        <v>176385</v>
      </c>
      <c r="E11">
        <f t="shared" si="0"/>
        <v>67231.599999999991</v>
      </c>
      <c r="F11">
        <f t="shared" si="1"/>
        <v>84565.31</v>
      </c>
      <c r="G11" t="str">
        <f t="shared" si="2"/>
        <v>ADMKPlus</v>
      </c>
    </row>
    <row r="12" spans="1:7" x14ac:dyDescent="0.35">
      <c r="A12" s="2" t="s">
        <v>1720</v>
      </c>
      <c r="B12">
        <v>58230</v>
      </c>
      <c r="C12">
        <v>90176</v>
      </c>
      <c r="D12">
        <v>171412</v>
      </c>
      <c r="E12">
        <f t="shared" si="0"/>
        <v>49495.5</v>
      </c>
      <c r="F12">
        <f t="shared" si="1"/>
        <v>96488.320000000007</v>
      </c>
      <c r="G12" t="str">
        <f t="shared" si="2"/>
        <v>ADMKPlus</v>
      </c>
    </row>
    <row r="13" spans="1:7" x14ac:dyDescent="0.35">
      <c r="A13" s="2" t="s">
        <v>2625</v>
      </c>
      <c r="B13">
        <v>99833</v>
      </c>
      <c r="C13">
        <v>102961</v>
      </c>
      <c r="D13">
        <v>221422</v>
      </c>
      <c r="E13">
        <f t="shared" si="0"/>
        <v>84858.05</v>
      </c>
      <c r="F13">
        <f t="shared" si="1"/>
        <v>110168.27</v>
      </c>
      <c r="G13" t="str">
        <f t="shared" si="2"/>
        <v>ADMKPlus</v>
      </c>
    </row>
    <row r="14" spans="1:7" x14ac:dyDescent="0.35">
      <c r="A14" s="2" t="s">
        <v>6631</v>
      </c>
      <c r="B14">
        <v>81835</v>
      </c>
      <c r="C14">
        <v>55641</v>
      </c>
      <c r="D14">
        <v>168048</v>
      </c>
      <c r="E14">
        <f t="shared" si="0"/>
        <v>69559.75</v>
      </c>
      <c r="F14">
        <f t="shared" si="1"/>
        <v>59535.87</v>
      </c>
      <c r="G14" t="str">
        <f t="shared" si="2"/>
        <v>DMKPlus</v>
      </c>
    </row>
    <row r="15" spans="1:7" x14ac:dyDescent="0.35">
      <c r="A15" s="2" t="s">
        <v>4962</v>
      </c>
      <c r="B15">
        <v>93369</v>
      </c>
      <c r="C15">
        <v>70152</v>
      </c>
      <c r="D15">
        <v>177114</v>
      </c>
      <c r="E15">
        <f t="shared" si="0"/>
        <v>79363.649999999994</v>
      </c>
      <c r="F15">
        <f t="shared" si="1"/>
        <v>75062.64</v>
      </c>
      <c r="G15" t="str">
        <f t="shared" si="2"/>
        <v>DMKPlus</v>
      </c>
    </row>
    <row r="16" spans="1:7" x14ac:dyDescent="0.35">
      <c r="A16" s="2" t="s">
        <v>1847</v>
      </c>
      <c r="B16">
        <v>103885</v>
      </c>
      <c r="C16">
        <v>86117</v>
      </c>
      <c r="D16">
        <v>209791</v>
      </c>
      <c r="E16">
        <f t="shared" si="0"/>
        <v>88302.25</v>
      </c>
      <c r="F16">
        <f t="shared" si="1"/>
        <v>92145.19</v>
      </c>
      <c r="G16" t="str">
        <f t="shared" si="2"/>
        <v>ADMKPlus</v>
      </c>
    </row>
    <row r="17" spans="1:7" x14ac:dyDescent="0.35">
      <c r="A17" s="2" t="s">
        <v>5639</v>
      </c>
      <c r="B17">
        <v>103975</v>
      </c>
      <c r="C17">
        <v>102785</v>
      </c>
      <c r="D17">
        <v>225225</v>
      </c>
      <c r="E17">
        <f t="shared" si="0"/>
        <v>88378.75</v>
      </c>
      <c r="F17">
        <f t="shared" si="1"/>
        <v>109979.95000000001</v>
      </c>
      <c r="G17" t="str">
        <f t="shared" si="2"/>
        <v>ADMKPlus</v>
      </c>
    </row>
    <row r="18" spans="1:7" x14ac:dyDescent="0.35">
      <c r="A18" s="2" t="s">
        <v>7516</v>
      </c>
      <c r="B18">
        <v>91040</v>
      </c>
      <c r="C18">
        <v>52006</v>
      </c>
      <c r="D18">
        <v>171201</v>
      </c>
      <c r="E18">
        <f t="shared" si="0"/>
        <v>77384</v>
      </c>
      <c r="F18">
        <f t="shared" si="1"/>
        <v>55646.420000000006</v>
      </c>
      <c r="G18" t="str">
        <f t="shared" si="2"/>
        <v>DMKPlus</v>
      </c>
    </row>
    <row r="19" spans="1:7" x14ac:dyDescent="0.35">
      <c r="A19" s="2" t="s">
        <v>4771</v>
      </c>
      <c r="B19">
        <v>165809</v>
      </c>
      <c r="C19">
        <v>33255</v>
      </c>
      <c r="D19">
        <v>229940</v>
      </c>
      <c r="E19">
        <f t="shared" si="0"/>
        <v>140937.65</v>
      </c>
      <c r="F19">
        <f t="shared" si="1"/>
        <v>35582.85</v>
      </c>
      <c r="G19" t="str">
        <f t="shared" si="2"/>
        <v>DMKPlus</v>
      </c>
    </row>
    <row r="20" spans="1:7" x14ac:dyDescent="0.35">
      <c r="A20" s="2" t="s">
        <v>3093</v>
      </c>
      <c r="B20">
        <v>87051</v>
      </c>
      <c r="C20">
        <v>97007</v>
      </c>
      <c r="D20">
        <v>199743</v>
      </c>
      <c r="E20">
        <f t="shared" si="0"/>
        <v>73993.349999999991</v>
      </c>
      <c r="F20">
        <f t="shared" si="1"/>
        <v>103797.49</v>
      </c>
      <c r="G20" t="str">
        <f t="shared" si="2"/>
        <v>ADMKPlus</v>
      </c>
    </row>
    <row r="21" spans="1:7" x14ac:dyDescent="0.35">
      <c r="A21" s="2" t="s">
        <v>230</v>
      </c>
      <c r="B21">
        <v>150287</v>
      </c>
      <c r="C21">
        <v>95012</v>
      </c>
      <c r="D21">
        <v>300927</v>
      </c>
      <c r="E21">
        <f t="shared" si="0"/>
        <v>127743.95</v>
      </c>
      <c r="F21">
        <f t="shared" si="1"/>
        <v>101662.84000000001</v>
      </c>
      <c r="G21" t="str">
        <f t="shared" si="2"/>
        <v>DMKPlus</v>
      </c>
    </row>
    <row r="22" spans="1:7" x14ac:dyDescent="0.35">
      <c r="A22" s="2" t="s">
        <v>4226</v>
      </c>
      <c r="B22">
        <v>66382</v>
      </c>
      <c r="C22">
        <v>117284</v>
      </c>
      <c r="D22">
        <v>212627</v>
      </c>
      <c r="E22">
        <f t="shared" si="0"/>
        <v>56424.7</v>
      </c>
      <c r="F22">
        <f t="shared" si="1"/>
        <v>125493.88</v>
      </c>
      <c r="G22" t="str">
        <f t="shared" si="2"/>
        <v>ADMKPlus</v>
      </c>
    </row>
    <row r="23" spans="1:7" x14ac:dyDescent="0.35">
      <c r="A23" s="2" t="s">
        <v>2144</v>
      </c>
      <c r="B23">
        <v>97256</v>
      </c>
      <c r="C23">
        <v>85706</v>
      </c>
      <c r="D23">
        <v>197784</v>
      </c>
      <c r="E23">
        <f t="shared" si="0"/>
        <v>82667.599999999991</v>
      </c>
      <c r="F23">
        <f t="shared" si="1"/>
        <v>91705.42</v>
      </c>
      <c r="G23" t="str">
        <f t="shared" si="2"/>
        <v>ADMKPlus</v>
      </c>
    </row>
    <row r="24" spans="1:7" x14ac:dyDescent="0.35">
      <c r="A24" s="2" t="s">
        <v>4023</v>
      </c>
      <c r="B24">
        <v>78392</v>
      </c>
      <c r="C24">
        <v>101871</v>
      </c>
      <c r="D24">
        <v>201385</v>
      </c>
      <c r="E24">
        <f t="shared" si="0"/>
        <v>66633.2</v>
      </c>
      <c r="F24">
        <f t="shared" si="1"/>
        <v>109001.97</v>
      </c>
      <c r="G24" t="str">
        <f t="shared" si="2"/>
        <v>ADMKPlus</v>
      </c>
    </row>
    <row r="25" spans="1:7" x14ac:dyDescent="0.35">
      <c r="A25" s="2" t="s">
        <v>4134</v>
      </c>
      <c r="B25">
        <v>83173</v>
      </c>
      <c r="C25">
        <v>99181</v>
      </c>
      <c r="D25">
        <v>200567</v>
      </c>
      <c r="E25">
        <f t="shared" si="0"/>
        <v>70697.05</v>
      </c>
      <c r="F25">
        <f t="shared" si="1"/>
        <v>106123.67000000001</v>
      </c>
      <c r="G25" t="str">
        <f t="shared" si="2"/>
        <v>ADMKPlus</v>
      </c>
    </row>
    <row r="26" spans="1:7" x14ac:dyDescent="0.35">
      <c r="A26" s="2" t="s">
        <v>5915</v>
      </c>
      <c r="B26">
        <v>88194</v>
      </c>
      <c r="C26">
        <v>98923</v>
      </c>
      <c r="D26">
        <v>197165</v>
      </c>
      <c r="E26">
        <f t="shared" si="0"/>
        <v>74964.899999999994</v>
      </c>
      <c r="F26">
        <f t="shared" si="1"/>
        <v>105847.61</v>
      </c>
      <c r="G26" t="str">
        <f t="shared" si="2"/>
        <v>ADMKPlus</v>
      </c>
    </row>
    <row r="27" spans="1:7" x14ac:dyDescent="0.35">
      <c r="A27" s="2" t="s">
        <v>7229</v>
      </c>
      <c r="B27">
        <v>89029</v>
      </c>
      <c r="C27">
        <v>105699</v>
      </c>
      <c r="D27">
        <v>214795</v>
      </c>
      <c r="E27">
        <f t="shared" si="0"/>
        <v>75674.649999999994</v>
      </c>
      <c r="F27">
        <f t="shared" si="1"/>
        <v>113097.93000000001</v>
      </c>
      <c r="G27" t="str">
        <f t="shared" si="2"/>
        <v>ADMKPlus</v>
      </c>
    </row>
    <row r="28" spans="1:7" x14ac:dyDescent="0.35">
      <c r="A28" s="2" t="s">
        <v>1548</v>
      </c>
      <c r="B28">
        <v>130573</v>
      </c>
      <c r="C28">
        <v>106977</v>
      </c>
      <c r="D28">
        <v>274087</v>
      </c>
      <c r="E28">
        <f t="shared" si="0"/>
        <v>110987.05</v>
      </c>
      <c r="F28">
        <f t="shared" si="1"/>
        <v>114465.39</v>
      </c>
      <c r="G28" t="str">
        <f t="shared" si="2"/>
        <v>ADMKPlus</v>
      </c>
    </row>
    <row r="29" spans="1:7" x14ac:dyDescent="0.35">
      <c r="A29" s="2" t="s">
        <v>2457</v>
      </c>
      <c r="B29">
        <v>108081</v>
      </c>
      <c r="C29">
        <v>96511</v>
      </c>
      <c r="D29">
        <v>223950</v>
      </c>
      <c r="E29">
        <f t="shared" si="0"/>
        <v>91868.849999999991</v>
      </c>
      <c r="F29">
        <f t="shared" si="1"/>
        <v>103266.77</v>
      </c>
      <c r="G29" t="str">
        <f t="shared" si="2"/>
        <v>ADMKPlus</v>
      </c>
    </row>
    <row r="30" spans="1:7" x14ac:dyDescent="0.35">
      <c r="A30" s="2" t="s">
        <v>916</v>
      </c>
      <c r="B30">
        <v>93285</v>
      </c>
      <c r="C30">
        <v>25803</v>
      </c>
      <c r="D30">
        <v>137405</v>
      </c>
      <c r="E30">
        <f t="shared" si="0"/>
        <v>79292.25</v>
      </c>
      <c r="F30">
        <f t="shared" si="1"/>
        <v>27609.210000000003</v>
      </c>
      <c r="G30" t="str">
        <f t="shared" si="2"/>
        <v>DMKPlus</v>
      </c>
    </row>
    <row r="31" spans="1:7" x14ac:dyDescent="0.35">
      <c r="A31" s="2" t="s">
        <v>2655</v>
      </c>
      <c r="B31">
        <v>102460</v>
      </c>
      <c r="C31">
        <v>91949</v>
      </c>
      <c r="D31">
        <v>214460</v>
      </c>
      <c r="E31">
        <f t="shared" si="0"/>
        <v>87091</v>
      </c>
      <c r="F31">
        <f t="shared" si="1"/>
        <v>98385.430000000008</v>
      </c>
      <c r="G31" t="str">
        <f t="shared" si="2"/>
        <v>ADMKPlus</v>
      </c>
    </row>
    <row r="32" spans="1:7" x14ac:dyDescent="0.35">
      <c r="A32" s="2" t="s">
        <v>1603</v>
      </c>
      <c r="B32">
        <v>82750</v>
      </c>
      <c r="C32">
        <v>78708</v>
      </c>
      <c r="D32">
        <v>179120</v>
      </c>
      <c r="E32">
        <f t="shared" si="0"/>
        <v>70337.5</v>
      </c>
      <c r="F32">
        <f t="shared" si="1"/>
        <v>84217.56</v>
      </c>
      <c r="G32" t="str">
        <f t="shared" si="2"/>
        <v>ADMKPlus</v>
      </c>
    </row>
    <row r="33" spans="1:7" x14ac:dyDescent="0.35">
      <c r="A33" s="2" t="s">
        <v>5967</v>
      </c>
      <c r="B33">
        <v>75024</v>
      </c>
      <c r="C33">
        <v>93349</v>
      </c>
      <c r="D33">
        <v>183352</v>
      </c>
      <c r="E33">
        <f t="shared" si="0"/>
        <v>63770.400000000001</v>
      </c>
      <c r="F33">
        <f t="shared" si="1"/>
        <v>99883.430000000008</v>
      </c>
      <c r="G33" t="str">
        <f t="shared" si="2"/>
        <v>ADMKPlus</v>
      </c>
    </row>
    <row r="34" spans="1:7" x14ac:dyDescent="0.35">
      <c r="A34" s="2" t="s">
        <v>4421</v>
      </c>
      <c r="B34">
        <v>77453</v>
      </c>
      <c r="C34">
        <v>83113</v>
      </c>
      <c r="D34">
        <v>202799</v>
      </c>
      <c r="E34">
        <f t="shared" si="0"/>
        <v>65835.05</v>
      </c>
      <c r="F34">
        <f t="shared" si="1"/>
        <v>88930.91</v>
      </c>
      <c r="G34" t="str">
        <f t="shared" si="2"/>
        <v>ADMKPlus</v>
      </c>
    </row>
    <row r="35" spans="1:7" x14ac:dyDescent="0.35">
      <c r="A35" s="2" t="s">
        <v>4485</v>
      </c>
      <c r="B35">
        <v>42383</v>
      </c>
      <c r="C35">
        <v>53910</v>
      </c>
      <c r="D35">
        <v>154765</v>
      </c>
      <c r="E35">
        <f t="shared" si="0"/>
        <v>36025.549999999996</v>
      </c>
      <c r="F35">
        <f t="shared" si="1"/>
        <v>57683.700000000004</v>
      </c>
      <c r="G35" t="str">
        <f t="shared" si="2"/>
        <v>ADMKPlus</v>
      </c>
    </row>
    <row r="36" spans="1:7" x14ac:dyDescent="0.35">
      <c r="A36" s="2" t="s">
        <v>8374</v>
      </c>
      <c r="B36">
        <v>90681</v>
      </c>
      <c r="C36">
        <v>65849</v>
      </c>
      <c r="D36">
        <v>182969</v>
      </c>
      <c r="E36">
        <f t="shared" si="0"/>
        <v>77078.849999999991</v>
      </c>
      <c r="F36">
        <f t="shared" si="1"/>
        <v>70458.430000000008</v>
      </c>
      <c r="G36" t="str">
        <f t="shared" si="2"/>
        <v>DMKPlus</v>
      </c>
    </row>
    <row r="37" spans="1:7" x14ac:dyDescent="0.35">
      <c r="A37" s="2" t="s">
        <v>4182</v>
      </c>
      <c r="B37">
        <v>61820</v>
      </c>
      <c r="C37">
        <v>60242</v>
      </c>
      <c r="D37">
        <v>135908</v>
      </c>
      <c r="E37">
        <f t="shared" si="0"/>
        <v>52547</v>
      </c>
      <c r="F37">
        <f t="shared" si="1"/>
        <v>64458.94</v>
      </c>
      <c r="G37" t="str">
        <f t="shared" si="2"/>
        <v>ADMKPlus</v>
      </c>
    </row>
    <row r="38" spans="1:7" x14ac:dyDescent="0.35">
      <c r="A38" s="2" t="s">
        <v>5736</v>
      </c>
      <c r="B38">
        <v>84563</v>
      </c>
      <c r="C38">
        <v>79412</v>
      </c>
      <c r="D38">
        <v>182001</v>
      </c>
      <c r="E38">
        <f t="shared" si="0"/>
        <v>71878.55</v>
      </c>
      <c r="F38">
        <f t="shared" si="1"/>
        <v>84970.840000000011</v>
      </c>
      <c r="G38" t="str">
        <f t="shared" si="2"/>
        <v>ADMKPlus</v>
      </c>
    </row>
    <row r="39" spans="1:7" x14ac:dyDescent="0.35">
      <c r="A39" s="2" t="s">
        <v>7278</v>
      </c>
      <c r="B39">
        <v>104800</v>
      </c>
      <c r="C39">
        <v>76923</v>
      </c>
      <c r="D39">
        <v>202275</v>
      </c>
      <c r="E39">
        <f t="shared" si="0"/>
        <v>89080</v>
      </c>
      <c r="F39">
        <f t="shared" si="1"/>
        <v>82307.61</v>
      </c>
      <c r="G39" t="str">
        <f t="shared" si="2"/>
        <v>DMKPlus</v>
      </c>
    </row>
    <row r="40" spans="1:7" x14ac:dyDescent="0.35">
      <c r="A40" s="2" t="s">
        <v>3889</v>
      </c>
      <c r="B40">
        <v>89986</v>
      </c>
      <c r="C40">
        <v>89765</v>
      </c>
      <c r="D40">
        <v>193991</v>
      </c>
      <c r="E40">
        <f t="shared" si="0"/>
        <v>76488.099999999991</v>
      </c>
      <c r="F40">
        <f t="shared" si="1"/>
        <v>96048.55</v>
      </c>
      <c r="G40" t="str">
        <f t="shared" si="2"/>
        <v>ADMKPlus</v>
      </c>
    </row>
    <row r="41" spans="1:7" x14ac:dyDescent="0.35">
      <c r="A41" s="2" t="s">
        <v>2302</v>
      </c>
      <c r="B41">
        <v>78770</v>
      </c>
      <c r="C41">
        <v>116856</v>
      </c>
      <c r="D41">
        <v>217333</v>
      </c>
      <c r="E41">
        <f t="shared" si="0"/>
        <v>66954.5</v>
      </c>
      <c r="F41">
        <f t="shared" si="1"/>
        <v>125035.92000000001</v>
      </c>
      <c r="G41" t="str">
        <f t="shared" si="2"/>
        <v>ADMKPlus</v>
      </c>
    </row>
    <row r="42" spans="1:7" x14ac:dyDescent="0.35">
      <c r="A42" s="2" t="s">
        <v>4691</v>
      </c>
      <c r="B42">
        <v>72848</v>
      </c>
      <c r="C42">
        <v>93022</v>
      </c>
      <c r="D42">
        <v>195118</v>
      </c>
      <c r="E42">
        <f t="shared" si="0"/>
        <v>61920.799999999996</v>
      </c>
      <c r="F42">
        <f t="shared" si="1"/>
        <v>99533.540000000008</v>
      </c>
      <c r="G42" t="str">
        <f t="shared" si="2"/>
        <v>ADMKPlus</v>
      </c>
    </row>
    <row r="43" spans="1:7" x14ac:dyDescent="0.35">
      <c r="A43" s="2" t="s">
        <v>462</v>
      </c>
      <c r="B43">
        <v>95763</v>
      </c>
      <c r="C43">
        <v>55136</v>
      </c>
      <c r="D43">
        <v>187027</v>
      </c>
      <c r="E43">
        <f t="shared" si="0"/>
        <v>81398.55</v>
      </c>
      <c r="F43">
        <f t="shared" si="1"/>
        <v>58995.520000000004</v>
      </c>
      <c r="G43" t="str">
        <f t="shared" si="2"/>
        <v>DMKPlus</v>
      </c>
    </row>
    <row r="44" spans="1:7" x14ac:dyDescent="0.35">
      <c r="A44" s="2" t="s">
        <v>3202</v>
      </c>
      <c r="B44">
        <v>69352</v>
      </c>
      <c r="C44">
        <v>163928</v>
      </c>
      <c r="D44">
        <v>247301</v>
      </c>
      <c r="E44">
        <f t="shared" si="0"/>
        <v>58949.2</v>
      </c>
      <c r="F44">
        <f t="shared" si="1"/>
        <v>175402.96000000002</v>
      </c>
      <c r="G44" t="str">
        <f t="shared" si="2"/>
        <v>ADMKPlus</v>
      </c>
    </row>
    <row r="45" spans="1:7" x14ac:dyDescent="0.35">
      <c r="A45" s="2" t="s">
        <v>760</v>
      </c>
      <c r="B45">
        <v>68832</v>
      </c>
      <c r="C45">
        <v>30064</v>
      </c>
      <c r="D45">
        <v>119271</v>
      </c>
      <c r="E45">
        <f t="shared" si="0"/>
        <v>58507.199999999997</v>
      </c>
      <c r="F45">
        <f t="shared" si="1"/>
        <v>32168.480000000003</v>
      </c>
      <c r="G45" t="str">
        <f t="shared" si="2"/>
        <v>DMKPlus</v>
      </c>
    </row>
    <row r="46" spans="1:7" x14ac:dyDescent="0.35">
      <c r="A46" s="2" t="s">
        <v>3793</v>
      </c>
      <c r="B46">
        <v>67300</v>
      </c>
      <c r="C46">
        <v>59600</v>
      </c>
      <c r="D46">
        <v>152037</v>
      </c>
      <c r="E46">
        <f t="shared" si="0"/>
        <v>57205</v>
      </c>
      <c r="F46">
        <f t="shared" si="1"/>
        <v>63772.000000000007</v>
      </c>
      <c r="G46" t="str">
        <f t="shared" si="2"/>
        <v>ADMKPlus</v>
      </c>
    </row>
    <row r="47" spans="1:7" x14ac:dyDescent="0.35">
      <c r="A47" s="2" t="s">
        <v>3824</v>
      </c>
      <c r="B47">
        <v>100757</v>
      </c>
      <c r="C47">
        <v>79398</v>
      </c>
      <c r="D47">
        <v>205579</v>
      </c>
      <c r="E47">
        <f t="shared" si="0"/>
        <v>85643.45</v>
      </c>
      <c r="F47">
        <f t="shared" si="1"/>
        <v>84955.86</v>
      </c>
      <c r="G47" t="str">
        <f t="shared" si="2"/>
        <v>DMKPlus</v>
      </c>
    </row>
    <row r="48" spans="1:7" x14ac:dyDescent="0.35">
      <c r="A48" s="2" t="s">
        <v>6452</v>
      </c>
      <c r="B48">
        <v>69710</v>
      </c>
      <c r="C48">
        <v>69829</v>
      </c>
      <c r="D48">
        <v>157620</v>
      </c>
      <c r="E48">
        <f t="shared" si="0"/>
        <v>59253.5</v>
      </c>
      <c r="F48">
        <f t="shared" si="1"/>
        <v>74717.03</v>
      </c>
      <c r="G48" t="str">
        <f t="shared" si="2"/>
        <v>ADMKPlus</v>
      </c>
    </row>
    <row r="49" spans="1:7" x14ac:dyDescent="0.35">
      <c r="A49" s="2" t="s">
        <v>3069</v>
      </c>
      <c r="B49">
        <v>82207</v>
      </c>
      <c r="C49">
        <v>91087</v>
      </c>
      <c r="D49">
        <v>186503</v>
      </c>
      <c r="E49">
        <f t="shared" si="0"/>
        <v>69875.95</v>
      </c>
      <c r="F49">
        <f t="shared" si="1"/>
        <v>97463.090000000011</v>
      </c>
      <c r="G49" t="str">
        <f t="shared" si="2"/>
        <v>ADMKPlus</v>
      </c>
    </row>
    <row r="50" spans="1:7" x14ac:dyDescent="0.35">
      <c r="A50" s="2" t="s">
        <v>2712</v>
      </c>
      <c r="B50">
        <v>109625</v>
      </c>
      <c r="C50">
        <v>78633</v>
      </c>
      <c r="D50">
        <v>206880</v>
      </c>
      <c r="E50">
        <f t="shared" si="0"/>
        <v>93181.25</v>
      </c>
      <c r="F50">
        <f t="shared" si="1"/>
        <v>84137.31</v>
      </c>
      <c r="G50" t="str">
        <f t="shared" si="2"/>
        <v>DMKPlus</v>
      </c>
    </row>
    <row r="51" spans="1:7" x14ac:dyDescent="0.35">
      <c r="A51" s="2" t="s">
        <v>4094</v>
      </c>
      <c r="B51">
        <v>80045</v>
      </c>
      <c r="C51">
        <v>111290</v>
      </c>
      <c r="D51">
        <v>214281</v>
      </c>
      <c r="E51">
        <f t="shared" si="0"/>
        <v>68038.25</v>
      </c>
      <c r="F51">
        <f t="shared" si="1"/>
        <v>119080.3</v>
      </c>
      <c r="G51" t="str">
        <f t="shared" si="2"/>
        <v>ADMKPlus</v>
      </c>
    </row>
    <row r="52" spans="1:7" x14ac:dyDescent="0.35">
      <c r="A52" s="2" t="s">
        <v>4167</v>
      </c>
      <c r="B52">
        <v>62551</v>
      </c>
      <c r="C52">
        <v>64496</v>
      </c>
      <c r="D52">
        <v>138257</v>
      </c>
      <c r="E52">
        <f t="shared" si="0"/>
        <v>53168.35</v>
      </c>
      <c r="F52">
        <f t="shared" si="1"/>
        <v>69010.720000000001</v>
      </c>
      <c r="G52" t="str">
        <f t="shared" si="2"/>
        <v>ADMKPlus</v>
      </c>
    </row>
    <row r="53" spans="1:7" x14ac:dyDescent="0.35">
      <c r="A53" s="2" t="s">
        <v>1959</v>
      </c>
      <c r="B53">
        <v>100412</v>
      </c>
      <c r="C53">
        <v>95321</v>
      </c>
      <c r="D53">
        <v>211630</v>
      </c>
      <c r="E53">
        <f t="shared" si="0"/>
        <v>85350.2</v>
      </c>
      <c r="F53">
        <f t="shared" si="1"/>
        <v>101993.47</v>
      </c>
      <c r="G53" t="str">
        <f t="shared" si="2"/>
        <v>ADMKPlus</v>
      </c>
    </row>
    <row r="54" spans="1:7" x14ac:dyDescent="0.35">
      <c r="A54" s="2" t="s">
        <v>51</v>
      </c>
      <c r="B54">
        <v>126452</v>
      </c>
      <c r="C54">
        <v>75514</v>
      </c>
      <c r="D54">
        <v>222069</v>
      </c>
      <c r="E54">
        <f t="shared" si="0"/>
        <v>107484.2</v>
      </c>
      <c r="F54">
        <f t="shared" si="1"/>
        <v>80799.98000000001</v>
      </c>
      <c r="G54" t="str">
        <f t="shared" si="2"/>
        <v>DMKPlus</v>
      </c>
    </row>
    <row r="55" spans="1:7" x14ac:dyDescent="0.35">
      <c r="A55" s="2" t="s">
        <v>858</v>
      </c>
      <c r="B55">
        <v>59317</v>
      </c>
      <c r="C55">
        <v>32818</v>
      </c>
      <c r="D55">
        <v>101650</v>
      </c>
      <c r="E55">
        <f t="shared" si="0"/>
        <v>50419.45</v>
      </c>
      <c r="F55">
        <f t="shared" si="1"/>
        <v>35115.26</v>
      </c>
      <c r="G55" t="str">
        <f t="shared" si="2"/>
        <v>DMKPlus</v>
      </c>
    </row>
    <row r="56" spans="1:7" x14ac:dyDescent="0.35">
      <c r="A56" s="2" t="s">
        <v>2431</v>
      </c>
      <c r="B56">
        <v>68699</v>
      </c>
      <c r="C56">
        <v>113388</v>
      </c>
      <c r="D56">
        <v>198565</v>
      </c>
      <c r="E56">
        <f t="shared" si="0"/>
        <v>58394.15</v>
      </c>
      <c r="F56">
        <f t="shared" si="1"/>
        <v>121325.16</v>
      </c>
      <c r="G56" t="str">
        <f t="shared" si="2"/>
        <v>ADMKPlus</v>
      </c>
    </row>
    <row r="57" spans="1:7" x14ac:dyDescent="0.35">
      <c r="A57" s="2" t="s">
        <v>2235</v>
      </c>
      <c r="B57">
        <v>118231</v>
      </c>
      <c r="C57">
        <v>106670</v>
      </c>
      <c r="D57">
        <v>248098</v>
      </c>
      <c r="E57">
        <f t="shared" si="0"/>
        <v>100496.34999999999</v>
      </c>
      <c r="F57">
        <f t="shared" si="1"/>
        <v>114136.90000000001</v>
      </c>
      <c r="G57" t="str">
        <f t="shared" si="2"/>
        <v>ADMKPlus</v>
      </c>
    </row>
    <row r="58" spans="1:7" x14ac:dyDescent="0.35">
      <c r="A58" s="2" t="s">
        <v>5709</v>
      </c>
      <c r="B58">
        <v>99529</v>
      </c>
      <c r="C58">
        <v>95637</v>
      </c>
      <c r="D58">
        <v>216368</v>
      </c>
      <c r="E58">
        <f t="shared" si="0"/>
        <v>84599.65</v>
      </c>
      <c r="F58">
        <f t="shared" si="1"/>
        <v>102331.59000000001</v>
      </c>
      <c r="G58" t="str">
        <f t="shared" si="2"/>
        <v>ADMKPlus</v>
      </c>
    </row>
    <row r="59" spans="1:7" x14ac:dyDescent="0.35">
      <c r="A59" s="2" t="s">
        <v>2054</v>
      </c>
      <c r="B59">
        <v>89490</v>
      </c>
      <c r="C59">
        <v>89018</v>
      </c>
      <c r="D59">
        <v>196358</v>
      </c>
      <c r="E59">
        <f t="shared" si="0"/>
        <v>76066.5</v>
      </c>
      <c r="F59">
        <f t="shared" si="1"/>
        <v>95249.260000000009</v>
      </c>
      <c r="G59" t="str">
        <f t="shared" si="2"/>
        <v>ADMKPlus</v>
      </c>
    </row>
    <row r="60" spans="1:7" x14ac:dyDescent="0.35">
      <c r="A60" s="2" t="s">
        <v>8059</v>
      </c>
      <c r="B60">
        <v>64125</v>
      </c>
      <c r="C60">
        <v>122690</v>
      </c>
      <c r="D60">
        <v>205374</v>
      </c>
      <c r="E60">
        <f t="shared" si="0"/>
        <v>54506.25</v>
      </c>
      <c r="F60">
        <f t="shared" si="1"/>
        <v>131278.30000000002</v>
      </c>
      <c r="G60" t="str">
        <f t="shared" si="2"/>
        <v>ADMKPlus</v>
      </c>
    </row>
    <row r="61" spans="1:7" x14ac:dyDescent="0.35">
      <c r="A61" s="2" t="s">
        <v>2563</v>
      </c>
      <c r="B61">
        <v>94134</v>
      </c>
      <c r="C61">
        <v>84912</v>
      </c>
      <c r="D61">
        <v>196434</v>
      </c>
      <c r="E61">
        <f t="shared" si="0"/>
        <v>80013.899999999994</v>
      </c>
      <c r="F61">
        <f t="shared" si="1"/>
        <v>90855.840000000011</v>
      </c>
      <c r="G61" t="str">
        <f t="shared" si="2"/>
        <v>ADMKPlus</v>
      </c>
    </row>
    <row r="62" spans="1:7" x14ac:dyDescent="0.35">
      <c r="A62" s="2" t="s">
        <v>3033</v>
      </c>
      <c r="B62">
        <v>84752</v>
      </c>
      <c r="C62">
        <v>110643</v>
      </c>
      <c r="D62">
        <v>225858</v>
      </c>
      <c r="E62">
        <f t="shared" si="0"/>
        <v>72039.199999999997</v>
      </c>
      <c r="F62">
        <f t="shared" si="1"/>
        <v>118388.01000000001</v>
      </c>
      <c r="G62" t="str">
        <f t="shared" si="2"/>
        <v>ADMKPlus</v>
      </c>
    </row>
    <row r="63" spans="1:7" x14ac:dyDescent="0.35">
      <c r="A63" s="2" t="s">
        <v>1650</v>
      </c>
      <c r="B63">
        <v>102712</v>
      </c>
      <c r="C63">
        <v>93418</v>
      </c>
      <c r="D63">
        <v>229432</v>
      </c>
      <c r="E63">
        <f t="shared" si="0"/>
        <v>87305.2</v>
      </c>
      <c r="F63">
        <f t="shared" si="1"/>
        <v>99957.260000000009</v>
      </c>
      <c r="G63" t="str">
        <f t="shared" si="2"/>
        <v>ADMKPlus</v>
      </c>
    </row>
    <row r="64" spans="1:7" x14ac:dyDescent="0.35">
      <c r="A64" s="2" t="s">
        <v>3917</v>
      </c>
      <c r="B64">
        <v>94197</v>
      </c>
      <c r="C64">
        <v>87340</v>
      </c>
      <c r="D64">
        <v>199818</v>
      </c>
      <c r="E64">
        <f t="shared" si="0"/>
        <v>80067.45</v>
      </c>
      <c r="F64">
        <f t="shared" si="1"/>
        <v>93453.8</v>
      </c>
      <c r="G64" t="str">
        <f t="shared" si="2"/>
        <v>ADMKPlus</v>
      </c>
    </row>
    <row r="65" spans="1:7" x14ac:dyDescent="0.35">
      <c r="A65" s="2" t="s">
        <v>8316</v>
      </c>
      <c r="B65">
        <v>93532</v>
      </c>
      <c r="C65">
        <v>111334</v>
      </c>
      <c r="D65">
        <v>224874</v>
      </c>
      <c r="E65">
        <f t="shared" si="0"/>
        <v>79502.2</v>
      </c>
      <c r="F65">
        <f t="shared" si="1"/>
        <v>119127.38</v>
      </c>
      <c r="G65" t="str">
        <f t="shared" si="2"/>
        <v>ADMKPlus</v>
      </c>
    </row>
    <row r="66" spans="1:7" x14ac:dyDescent="0.35">
      <c r="A66" s="2" t="s">
        <v>6678</v>
      </c>
      <c r="B66">
        <v>75954</v>
      </c>
      <c r="C66">
        <v>99229</v>
      </c>
      <c r="D66">
        <v>212456</v>
      </c>
      <c r="E66">
        <f t="shared" si="0"/>
        <v>64560.9</v>
      </c>
      <c r="F66">
        <f t="shared" si="1"/>
        <v>106175.03000000001</v>
      </c>
      <c r="G66" t="str">
        <f t="shared" si="2"/>
        <v>ADMKPlus</v>
      </c>
    </row>
    <row r="67" spans="1:7" x14ac:dyDescent="0.35">
      <c r="A67" s="2" t="s">
        <v>4963</v>
      </c>
      <c r="B67">
        <v>101757</v>
      </c>
      <c r="C67">
        <v>89309</v>
      </c>
      <c r="D67">
        <v>207310</v>
      </c>
      <c r="E67">
        <f t="shared" ref="E67:E130" si="3">0.85*B67</f>
        <v>86493.45</v>
      </c>
      <c r="F67">
        <f t="shared" ref="F67:F130" si="4">C67*1.07</f>
        <v>95560.63</v>
      </c>
      <c r="G67" t="str">
        <f t="shared" ref="G67:G130" si="5">IF(E67&gt;F67,"DMKPlus","ADMKPlus")</f>
        <v>ADMKPlus</v>
      </c>
    </row>
    <row r="68" spans="1:7" x14ac:dyDescent="0.35">
      <c r="A68" s="2" t="s">
        <v>1787</v>
      </c>
      <c r="B68">
        <v>85140</v>
      </c>
      <c r="C68">
        <v>85460</v>
      </c>
      <c r="D68">
        <v>186246</v>
      </c>
      <c r="E68">
        <f t="shared" si="3"/>
        <v>72369</v>
      </c>
      <c r="F68">
        <f t="shared" si="4"/>
        <v>91442.200000000012</v>
      </c>
      <c r="G68" t="str">
        <f t="shared" si="5"/>
        <v>ADMKPlus</v>
      </c>
    </row>
    <row r="69" spans="1:7" x14ac:dyDescent="0.35">
      <c r="A69" s="2" t="s">
        <v>3037</v>
      </c>
      <c r="B69">
        <v>86056</v>
      </c>
      <c r="C69">
        <v>77395</v>
      </c>
      <c r="D69">
        <v>175561</v>
      </c>
      <c r="E69">
        <f t="shared" si="3"/>
        <v>73147.599999999991</v>
      </c>
      <c r="F69">
        <f t="shared" si="4"/>
        <v>82812.650000000009</v>
      </c>
      <c r="G69" t="str">
        <f t="shared" si="5"/>
        <v>ADMKPlus</v>
      </c>
    </row>
    <row r="70" spans="1:7" x14ac:dyDescent="0.35">
      <c r="A70" s="2" t="s">
        <v>4396</v>
      </c>
      <c r="B70">
        <v>125893</v>
      </c>
      <c r="C70">
        <v>137671</v>
      </c>
      <c r="D70">
        <v>309918</v>
      </c>
      <c r="E70">
        <f t="shared" si="3"/>
        <v>107009.05</v>
      </c>
      <c r="F70">
        <f t="shared" si="4"/>
        <v>147307.97</v>
      </c>
      <c r="G70" t="str">
        <f t="shared" si="5"/>
        <v>ADMKPlus</v>
      </c>
    </row>
    <row r="71" spans="1:7" x14ac:dyDescent="0.35">
      <c r="A71" s="2" t="s">
        <v>8457</v>
      </c>
      <c r="B71">
        <v>101541</v>
      </c>
      <c r="C71">
        <v>47243</v>
      </c>
      <c r="D71">
        <v>169918</v>
      </c>
      <c r="E71">
        <f t="shared" si="3"/>
        <v>86309.849999999991</v>
      </c>
      <c r="F71">
        <f t="shared" si="4"/>
        <v>50550.01</v>
      </c>
      <c r="G71" t="str">
        <f t="shared" si="5"/>
        <v>DMKPlus</v>
      </c>
    </row>
    <row r="72" spans="1:7" x14ac:dyDescent="0.35">
      <c r="A72" s="2" t="s">
        <v>2520</v>
      </c>
      <c r="B72">
        <v>104675</v>
      </c>
      <c r="C72">
        <v>80079</v>
      </c>
      <c r="D72">
        <v>203886</v>
      </c>
      <c r="E72">
        <f t="shared" si="3"/>
        <v>88973.75</v>
      </c>
      <c r="F72">
        <f t="shared" si="4"/>
        <v>85684.53</v>
      </c>
      <c r="G72" t="str">
        <f t="shared" si="5"/>
        <v>DMKPlus</v>
      </c>
    </row>
    <row r="73" spans="1:7" x14ac:dyDescent="0.35">
      <c r="A73" s="2" t="s">
        <v>1936</v>
      </c>
      <c r="B73">
        <v>73997</v>
      </c>
      <c r="C73">
        <v>84579</v>
      </c>
      <c r="D73">
        <v>174124</v>
      </c>
      <c r="E73">
        <f t="shared" si="3"/>
        <v>62897.45</v>
      </c>
      <c r="F73">
        <f t="shared" si="4"/>
        <v>90499.53</v>
      </c>
      <c r="G73" t="str">
        <f t="shared" si="5"/>
        <v>ADMKPlus</v>
      </c>
    </row>
    <row r="74" spans="1:7" x14ac:dyDescent="0.35">
      <c r="A74" s="2" t="s">
        <v>6113</v>
      </c>
      <c r="B74">
        <v>67988</v>
      </c>
      <c r="C74">
        <v>53506</v>
      </c>
      <c r="D74">
        <v>142995</v>
      </c>
      <c r="E74">
        <f t="shared" si="3"/>
        <v>57789.799999999996</v>
      </c>
      <c r="F74">
        <f t="shared" si="4"/>
        <v>57251.420000000006</v>
      </c>
      <c r="G74" t="str">
        <f t="shared" si="5"/>
        <v>DMKPlus</v>
      </c>
    </row>
    <row r="75" spans="1:7" x14ac:dyDescent="0.35">
      <c r="A75" s="2" t="s">
        <v>4571</v>
      </c>
      <c r="B75">
        <v>100442</v>
      </c>
      <c r="C75">
        <v>102785</v>
      </c>
      <c r="D75">
        <v>232435</v>
      </c>
      <c r="E75">
        <f t="shared" si="3"/>
        <v>85375.7</v>
      </c>
      <c r="F75">
        <f t="shared" si="4"/>
        <v>109979.95000000001</v>
      </c>
      <c r="G75" t="str">
        <f t="shared" si="5"/>
        <v>ADMKPlus</v>
      </c>
    </row>
    <row r="76" spans="1:7" x14ac:dyDescent="0.35">
      <c r="A76" s="2" t="s">
        <v>580</v>
      </c>
      <c r="B76">
        <v>105522</v>
      </c>
      <c r="C76">
        <v>36218</v>
      </c>
      <c r="D76">
        <v>173388</v>
      </c>
      <c r="E76">
        <f t="shared" si="3"/>
        <v>89693.7</v>
      </c>
      <c r="F76">
        <f t="shared" si="4"/>
        <v>38753.26</v>
      </c>
      <c r="G76" t="str">
        <f t="shared" si="5"/>
        <v>DMKPlus</v>
      </c>
    </row>
    <row r="77" spans="1:7" x14ac:dyDescent="0.35">
      <c r="A77" s="2" t="s">
        <v>7953</v>
      </c>
      <c r="B77">
        <v>37380</v>
      </c>
      <c r="C77">
        <v>124709</v>
      </c>
      <c r="D77">
        <v>180928</v>
      </c>
      <c r="E77">
        <f t="shared" si="3"/>
        <v>31773</v>
      </c>
      <c r="F77">
        <f t="shared" si="4"/>
        <v>133438.63</v>
      </c>
      <c r="G77" t="str">
        <f t="shared" si="5"/>
        <v>ADMKPlus</v>
      </c>
    </row>
    <row r="78" spans="1:7" x14ac:dyDescent="0.35">
      <c r="A78" s="2" t="s">
        <v>2117</v>
      </c>
      <c r="B78">
        <v>95256</v>
      </c>
      <c r="C78">
        <v>96050</v>
      </c>
      <c r="D78">
        <v>211648</v>
      </c>
      <c r="E78">
        <f t="shared" si="3"/>
        <v>80967.599999999991</v>
      </c>
      <c r="F78">
        <f t="shared" si="4"/>
        <v>102773.5</v>
      </c>
      <c r="G78" t="str">
        <f t="shared" si="5"/>
        <v>ADMKPlus</v>
      </c>
    </row>
    <row r="79" spans="1:7" x14ac:dyDescent="0.35">
      <c r="A79" s="2" t="s">
        <v>5197</v>
      </c>
      <c r="B79">
        <v>96540</v>
      </c>
      <c r="C79">
        <v>64915</v>
      </c>
      <c r="D79">
        <v>180902</v>
      </c>
      <c r="E79">
        <f t="shared" si="3"/>
        <v>82059</v>
      </c>
      <c r="F79">
        <f t="shared" si="4"/>
        <v>69459.05</v>
      </c>
      <c r="G79" t="str">
        <f t="shared" si="5"/>
        <v>DMKPlus</v>
      </c>
    </row>
    <row r="80" spans="1:7" x14ac:dyDescent="0.35">
      <c r="A80" s="2" t="s">
        <v>5249</v>
      </c>
      <c r="B80">
        <v>100829</v>
      </c>
      <c r="C80">
        <v>78050</v>
      </c>
      <c r="D80">
        <v>197456</v>
      </c>
      <c r="E80">
        <f t="shared" si="3"/>
        <v>85704.65</v>
      </c>
      <c r="F80">
        <f t="shared" si="4"/>
        <v>83513.5</v>
      </c>
      <c r="G80" t="str">
        <f t="shared" si="5"/>
        <v>DMKPlus</v>
      </c>
    </row>
    <row r="81" spans="1:7" x14ac:dyDescent="0.35">
      <c r="A81" s="2" t="s">
        <v>3734</v>
      </c>
      <c r="B81">
        <v>69154</v>
      </c>
      <c r="C81">
        <v>100800</v>
      </c>
      <c r="D81">
        <v>201925</v>
      </c>
      <c r="E81">
        <f t="shared" si="3"/>
        <v>58780.9</v>
      </c>
      <c r="F81">
        <f t="shared" si="4"/>
        <v>107856</v>
      </c>
      <c r="G81" t="str">
        <f t="shared" si="5"/>
        <v>ADMKPlus</v>
      </c>
    </row>
    <row r="82" spans="1:7" x14ac:dyDescent="0.35">
      <c r="A82" s="2" t="s">
        <v>6294</v>
      </c>
      <c r="B82">
        <v>96057</v>
      </c>
      <c r="C82">
        <v>81197</v>
      </c>
      <c r="D82">
        <v>197564</v>
      </c>
      <c r="E82">
        <f t="shared" si="3"/>
        <v>81648.45</v>
      </c>
      <c r="F82">
        <f t="shared" si="4"/>
        <v>86880.790000000008</v>
      </c>
      <c r="G82" t="str">
        <f t="shared" si="5"/>
        <v>ADMKPlus</v>
      </c>
    </row>
    <row r="83" spans="1:7" x14ac:dyDescent="0.35">
      <c r="A83" s="2" t="s">
        <v>5637</v>
      </c>
      <c r="B83">
        <v>103922</v>
      </c>
      <c r="C83">
        <v>99711</v>
      </c>
      <c r="D83">
        <v>219879</v>
      </c>
      <c r="E83">
        <f t="shared" si="3"/>
        <v>88333.7</v>
      </c>
      <c r="F83">
        <f t="shared" si="4"/>
        <v>106690.77</v>
      </c>
      <c r="G83" t="str">
        <f t="shared" si="5"/>
        <v>ADMKPlus</v>
      </c>
    </row>
    <row r="84" spans="1:7" x14ac:dyDescent="0.35">
      <c r="A84" s="2" t="s">
        <v>5854</v>
      </c>
      <c r="B84">
        <v>101456</v>
      </c>
      <c r="C84">
        <v>84766</v>
      </c>
      <c r="D84">
        <v>198781</v>
      </c>
      <c r="E84">
        <f t="shared" si="3"/>
        <v>86237.599999999991</v>
      </c>
      <c r="F84">
        <f t="shared" si="4"/>
        <v>90699.62000000001</v>
      </c>
      <c r="G84" t="str">
        <f t="shared" si="5"/>
        <v>ADMKPlus</v>
      </c>
    </row>
    <row r="85" spans="1:7" x14ac:dyDescent="0.35">
      <c r="A85" s="2" t="s">
        <v>5462</v>
      </c>
      <c r="B85">
        <v>84914</v>
      </c>
      <c r="C85">
        <v>70906</v>
      </c>
      <c r="D85">
        <v>174754</v>
      </c>
      <c r="E85">
        <f t="shared" si="3"/>
        <v>72176.899999999994</v>
      </c>
      <c r="F85">
        <f t="shared" si="4"/>
        <v>75869.42</v>
      </c>
      <c r="G85" t="str">
        <f t="shared" si="5"/>
        <v>ADMKPlus</v>
      </c>
    </row>
    <row r="86" spans="1:7" x14ac:dyDescent="0.35">
      <c r="A86" s="2" t="s">
        <v>4660</v>
      </c>
      <c r="B86">
        <v>77875</v>
      </c>
      <c r="C86">
        <v>90828</v>
      </c>
      <c r="D86">
        <v>181902</v>
      </c>
      <c r="E86">
        <f t="shared" si="3"/>
        <v>66193.75</v>
      </c>
      <c r="F86">
        <f t="shared" si="4"/>
        <v>97185.96</v>
      </c>
      <c r="G86" t="str">
        <f t="shared" si="5"/>
        <v>ADMKPlus</v>
      </c>
    </row>
    <row r="87" spans="1:7" x14ac:dyDescent="0.35">
      <c r="A87" s="2" t="s">
        <v>372</v>
      </c>
      <c r="B87">
        <v>151485</v>
      </c>
      <c r="C87">
        <v>101518</v>
      </c>
      <c r="D87">
        <v>302700</v>
      </c>
      <c r="E87">
        <f t="shared" si="3"/>
        <v>128762.25</v>
      </c>
      <c r="F87">
        <f t="shared" si="4"/>
        <v>108624.26000000001</v>
      </c>
      <c r="G87" t="str">
        <f t="shared" si="5"/>
        <v>DMKPlus</v>
      </c>
    </row>
    <row r="88" spans="1:7" x14ac:dyDescent="0.35">
      <c r="A88" s="2" t="s">
        <v>6866</v>
      </c>
      <c r="B88">
        <v>73205</v>
      </c>
      <c r="C88">
        <v>39029</v>
      </c>
      <c r="D88">
        <v>149430</v>
      </c>
      <c r="E88">
        <f t="shared" si="3"/>
        <v>62224.25</v>
      </c>
      <c r="F88">
        <f t="shared" si="4"/>
        <v>41761.03</v>
      </c>
      <c r="G88" t="str">
        <f t="shared" si="5"/>
        <v>DMKPlus</v>
      </c>
    </row>
    <row r="89" spans="1:7" x14ac:dyDescent="0.35">
      <c r="A89" s="2" t="s">
        <v>6846</v>
      </c>
      <c r="B89">
        <v>122729</v>
      </c>
      <c r="C89">
        <v>79854</v>
      </c>
      <c r="D89">
        <v>237892</v>
      </c>
      <c r="E89">
        <f t="shared" si="3"/>
        <v>104319.65</v>
      </c>
      <c r="F89">
        <f t="shared" si="4"/>
        <v>85443.78</v>
      </c>
      <c r="G89" t="str">
        <f t="shared" si="5"/>
        <v>DMKPlus</v>
      </c>
    </row>
    <row r="90" spans="1:7" x14ac:dyDescent="0.35">
      <c r="A90" s="2" t="s">
        <v>6914</v>
      </c>
      <c r="B90">
        <v>73010</v>
      </c>
      <c r="C90">
        <v>53374</v>
      </c>
      <c r="D90">
        <v>156556</v>
      </c>
      <c r="E90">
        <f t="shared" si="3"/>
        <v>62058.5</v>
      </c>
      <c r="F90">
        <f t="shared" si="4"/>
        <v>57110.18</v>
      </c>
      <c r="G90" t="str">
        <f t="shared" si="5"/>
        <v>DMKPlus</v>
      </c>
    </row>
    <row r="91" spans="1:7" x14ac:dyDescent="0.35">
      <c r="A91" s="2" t="s">
        <v>6945</v>
      </c>
      <c r="B91">
        <v>62812</v>
      </c>
      <c r="C91">
        <v>58969</v>
      </c>
      <c r="D91">
        <v>147833</v>
      </c>
      <c r="E91">
        <f t="shared" si="3"/>
        <v>53390.2</v>
      </c>
      <c r="F91">
        <f t="shared" si="4"/>
        <v>63096.83</v>
      </c>
      <c r="G91" t="str">
        <f t="shared" si="5"/>
        <v>ADMKPlus</v>
      </c>
    </row>
    <row r="92" spans="1:7" x14ac:dyDescent="0.35">
      <c r="A92" s="2" t="s">
        <v>6916</v>
      </c>
      <c r="B92">
        <v>74762</v>
      </c>
      <c r="C92">
        <v>83883</v>
      </c>
      <c r="D92">
        <v>201694</v>
      </c>
      <c r="E92">
        <f t="shared" si="3"/>
        <v>63547.7</v>
      </c>
      <c r="F92">
        <f t="shared" si="4"/>
        <v>89754.810000000012</v>
      </c>
      <c r="G92" t="str">
        <f t="shared" si="5"/>
        <v>ADMKPlus</v>
      </c>
    </row>
    <row r="93" spans="1:7" x14ac:dyDescent="0.35">
      <c r="A93" s="2" t="s">
        <v>1622</v>
      </c>
      <c r="B93">
        <v>83076</v>
      </c>
      <c r="C93">
        <v>86646</v>
      </c>
      <c r="D93">
        <v>185842</v>
      </c>
      <c r="E93">
        <f t="shared" si="3"/>
        <v>70614.599999999991</v>
      </c>
      <c r="F93">
        <f t="shared" si="4"/>
        <v>92711.22</v>
      </c>
      <c r="G93" t="str">
        <f t="shared" si="5"/>
        <v>ADMKPlus</v>
      </c>
    </row>
    <row r="94" spans="1:7" x14ac:dyDescent="0.35">
      <c r="A94" s="2" t="s">
        <v>278</v>
      </c>
      <c r="B94">
        <v>121298</v>
      </c>
      <c r="C94">
        <v>92237</v>
      </c>
      <c r="D94">
        <v>273870</v>
      </c>
      <c r="E94">
        <f t="shared" si="3"/>
        <v>103103.3</v>
      </c>
      <c r="F94">
        <f t="shared" si="4"/>
        <v>98693.590000000011</v>
      </c>
      <c r="G94" t="str">
        <f t="shared" si="5"/>
        <v>DMKPlus</v>
      </c>
    </row>
    <row r="95" spans="1:7" x14ac:dyDescent="0.35">
      <c r="A95" s="2" t="s">
        <v>2740</v>
      </c>
      <c r="B95">
        <v>78814</v>
      </c>
      <c r="C95">
        <v>81044</v>
      </c>
      <c r="D95">
        <v>176989</v>
      </c>
      <c r="E95">
        <f t="shared" si="3"/>
        <v>66991.899999999994</v>
      </c>
      <c r="F95">
        <f t="shared" si="4"/>
        <v>86717.08</v>
      </c>
      <c r="G95" t="str">
        <f t="shared" si="5"/>
        <v>ADMKPlus</v>
      </c>
    </row>
    <row r="96" spans="1:7" x14ac:dyDescent="0.35">
      <c r="A96" s="2" t="s">
        <v>5490</v>
      </c>
      <c r="B96">
        <v>116334</v>
      </c>
      <c r="C96">
        <v>58347</v>
      </c>
      <c r="D96">
        <v>196719</v>
      </c>
      <c r="E96">
        <f t="shared" si="3"/>
        <v>98883.9</v>
      </c>
      <c r="F96">
        <f t="shared" si="4"/>
        <v>62431.29</v>
      </c>
      <c r="G96" t="str">
        <f t="shared" si="5"/>
        <v>DMKPlus</v>
      </c>
    </row>
    <row r="97" spans="1:7" x14ac:dyDescent="0.35">
      <c r="A97" s="2" t="s">
        <v>6787</v>
      </c>
      <c r="B97">
        <v>89364</v>
      </c>
      <c r="C97">
        <v>85504</v>
      </c>
      <c r="D97">
        <v>203061</v>
      </c>
      <c r="E97">
        <f t="shared" si="3"/>
        <v>75959.399999999994</v>
      </c>
      <c r="F97">
        <f t="shared" si="4"/>
        <v>91489.279999999999</v>
      </c>
      <c r="G97" t="str">
        <f t="shared" si="5"/>
        <v>ADMKPlus</v>
      </c>
    </row>
    <row r="98" spans="1:7" x14ac:dyDescent="0.35">
      <c r="A98" s="2" t="s">
        <v>5285</v>
      </c>
      <c r="B98">
        <v>98077</v>
      </c>
      <c r="C98">
        <v>85834</v>
      </c>
      <c r="D98">
        <v>221748</v>
      </c>
      <c r="E98">
        <f t="shared" si="3"/>
        <v>83365.45</v>
      </c>
      <c r="F98">
        <f t="shared" si="4"/>
        <v>91842.38</v>
      </c>
      <c r="G98" t="str">
        <f t="shared" si="5"/>
        <v>ADMKPlus</v>
      </c>
    </row>
    <row r="99" spans="1:7" x14ac:dyDescent="0.35">
      <c r="A99" s="2" t="s">
        <v>6184</v>
      </c>
      <c r="B99">
        <v>87172</v>
      </c>
      <c r="C99">
        <v>90260</v>
      </c>
      <c r="D99">
        <v>193229</v>
      </c>
      <c r="E99">
        <f t="shared" si="3"/>
        <v>74096.2</v>
      </c>
      <c r="F99">
        <f t="shared" si="4"/>
        <v>96578.200000000012</v>
      </c>
      <c r="G99" t="str">
        <f t="shared" si="5"/>
        <v>ADMKPlus</v>
      </c>
    </row>
    <row r="100" spans="1:7" x14ac:dyDescent="0.35">
      <c r="A100" s="2" t="s">
        <v>6040</v>
      </c>
      <c r="B100">
        <v>73642</v>
      </c>
      <c r="C100">
        <v>78182</v>
      </c>
      <c r="D100">
        <v>174640</v>
      </c>
      <c r="E100">
        <f t="shared" si="3"/>
        <v>62595.7</v>
      </c>
      <c r="F100">
        <f t="shared" si="4"/>
        <v>83654.740000000005</v>
      </c>
      <c r="G100" t="str">
        <f t="shared" si="5"/>
        <v>ADMKPlus</v>
      </c>
    </row>
    <row r="101" spans="1:7" x14ac:dyDescent="0.35">
      <c r="A101" s="2" t="s">
        <v>6814</v>
      </c>
      <c r="B101">
        <v>48182</v>
      </c>
      <c r="C101">
        <v>117606</v>
      </c>
      <c r="D101">
        <v>182782</v>
      </c>
      <c r="E101">
        <f t="shared" si="3"/>
        <v>40954.699999999997</v>
      </c>
      <c r="F101">
        <f t="shared" si="4"/>
        <v>125838.42000000001</v>
      </c>
      <c r="G101" t="str">
        <f t="shared" si="5"/>
        <v>ADMKPlus</v>
      </c>
    </row>
    <row r="102" spans="1:7" x14ac:dyDescent="0.35">
      <c r="A102" s="2" t="s">
        <v>4204</v>
      </c>
      <c r="B102">
        <v>102775</v>
      </c>
      <c r="C102">
        <v>107095</v>
      </c>
      <c r="D102">
        <v>225083</v>
      </c>
      <c r="E102">
        <f t="shared" si="3"/>
        <v>87358.75</v>
      </c>
      <c r="F102">
        <f t="shared" si="4"/>
        <v>114591.65000000001</v>
      </c>
      <c r="G102" t="str">
        <f t="shared" si="5"/>
        <v>ADMKPlus</v>
      </c>
    </row>
    <row r="103" spans="1:7" x14ac:dyDescent="0.35">
      <c r="A103" s="2" t="s">
        <v>2328</v>
      </c>
      <c r="B103">
        <v>96399</v>
      </c>
      <c r="C103">
        <v>97055</v>
      </c>
      <c r="D103">
        <v>218442</v>
      </c>
      <c r="E103">
        <f t="shared" si="3"/>
        <v>81939.149999999994</v>
      </c>
      <c r="F103">
        <f t="shared" si="4"/>
        <v>103848.85</v>
      </c>
      <c r="G103" t="str">
        <f t="shared" si="5"/>
        <v>ADMKPlus</v>
      </c>
    </row>
    <row r="104" spans="1:7" x14ac:dyDescent="0.35">
      <c r="A104" s="2" t="s">
        <v>3857</v>
      </c>
      <c r="B104">
        <v>77844</v>
      </c>
      <c r="C104">
        <v>79672</v>
      </c>
      <c r="D104">
        <v>181857</v>
      </c>
      <c r="E104">
        <f t="shared" si="3"/>
        <v>66167.399999999994</v>
      </c>
      <c r="F104">
        <f t="shared" si="4"/>
        <v>85249.040000000008</v>
      </c>
      <c r="G104" t="str">
        <f t="shared" si="5"/>
        <v>ADMKPlus</v>
      </c>
    </row>
    <row r="105" spans="1:7" x14ac:dyDescent="0.35">
      <c r="A105" s="2" t="s">
        <v>7710</v>
      </c>
      <c r="B105">
        <v>101901</v>
      </c>
      <c r="C105">
        <v>100849</v>
      </c>
      <c r="D105">
        <v>221213</v>
      </c>
      <c r="E105">
        <f t="shared" si="3"/>
        <v>86615.849999999991</v>
      </c>
      <c r="F105">
        <f t="shared" si="4"/>
        <v>107908.43000000001</v>
      </c>
      <c r="G105" t="str">
        <f t="shared" si="5"/>
        <v>ADMKPlus</v>
      </c>
    </row>
    <row r="106" spans="1:7" x14ac:dyDescent="0.35">
      <c r="A106" s="2" t="s">
        <v>5551</v>
      </c>
      <c r="B106">
        <v>90624</v>
      </c>
      <c r="C106">
        <v>63788</v>
      </c>
      <c r="D106">
        <v>179706</v>
      </c>
      <c r="E106">
        <f t="shared" si="3"/>
        <v>77030.399999999994</v>
      </c>
      <c r="F106">
        <f t="shared" si="4"/>
        <v>68253.16</v>
      </c>
      <c r="G106" t="str">
        <f t="shared" si="5"/>
        <v>DMKPlus</v>
      </c>
    </row>
    <row r="107" spans="1:7" x14ac:dyDescent="0.35">
      <c r="A107" s="2" t="s">
        <v>1213</v>
      </c>
      <c r="B107">
        <v>68392</v>
      </c>
      <c r="C107">
        <v>56877</v>
      </c>
      <c r="D107">
        <v>153430</v>
      </c>
      <c r="E107">
        <f t="shared" si="3"/>
        <v>58133.2</v>
      </c>
      <c r="F107">
        <f t="shared" si="4"/>
        <v>60858.390000000007</v>
      </c>
      <c r="G107" t="str">
        <f t="shared" si="5"/>
        <v>ADMKPlus</v>
      </c>
    </row>
    <row r="108" spans="1:7" x14ac:dyDescent="0.35">
      <c r="A108" s="2" t="s">
        <v>6018</v>
      </c>
      <c r="B108">
        <v>66281</v>
      </c>
      <c r="C108">
        <v>62546</v>
      </c>
      <c r="D108">
        <v>143560</v>
      </c>
      <c r="E108">
        <f t="shared" si="3"/>
        <v>56338.85</v>
      </c>
      <c r="F108">
        <f t="shared" si="4"/>
        <v>66924.22</v>
      </c>
      <c r="G108" t="str">
        <f t="shared" si="5"/>
        <v>ADMKPlus</v>
      </c>
    </row>
    <row r="109" spans="1:7" x14ac:dyDescent="0.35">
      <c r="A109" s="2" t="s">
        <v>8343</v>
      </c>
      <c r="B109">
        <v>77135</v>
      </c>
      <c r="C109">
        <v>89898</v>
      </c>
      <c r="D109">
        <v>184185</v>
      </c>
      <c r="E109">
        <f t="shared" si="3"/>
        <v>65564.75</v>
      </c>
      <c r="F109">
        <f t="shared" si="4"/>
        <v>96190.86</v>
      </c>
      <c r="G109" t="str">
        <f t="shared" si="5"/>
        <v>ADMKPlus</v>
      </c>
    </row>
    <row r="110" spans="1:7" x14ac:dyDescent="0.35">
      <c r="A110" s="2" t="s">
        <v>3503</v>
      </c>
      <c r="B110">
        <v>106494</v>
      </c>
      <c r="C110">
        <v>78633</v>
      </c>
      <c r="D110">
        <v>206759</v>
      </c>
      <c r="E110">
        <f t="shared" si="3"/>
        <v>90519.9</v>
      </c>
      <c r="F110">
        <f t="shared" si="4"/>
        <v>84137.31</v>
      </c>
      <c r="G110" t="str">
        <f t="shared" si="5"/>
        <v>DMKPlus</v>
      </c>
    </row>
    <row r="111" spans="1:7" x14ac:dyDescent="0.35">
      <c r="A111" s="2" t="s">
        <v>8233</v>
      </c>
      <c r="B111">
        <v>75902</v>
      </c>
      <c r="C111">
        <v>91286</v>
      </c>
      <c r="D111">
        <v>192522</v>
      </c>
      <c r="E111">
        <f t="shared" si="3"/>
        <v>64516.7</v>
      </c>
      <c r="F111">
        <f t="shared" si="4"/>
        <v>97676.02</v>
      </c>
      <c r="G111" t="str">
        <f t="shared" si="5"/>
        <v>ADMKPlus</v>
      </c>
    </row>
    <row r="112" spans="1:7" x14ac:dyDescent="0.35">
      <c r="A112" s="2" t="s">
        <v>6231</v>
      </c>
      <c r="B112">
        <v>99213</v>
      </c>
      <c r="C112">
        <v>105713</v>
      </c>
      <c r="D112">
        <v>221944</v>
      </c>
      <c r="E112">
        <f t="shared" si="3"/>
        <v>84331.05</v>
      </c>
      <c r="F112">
        <f t="shared" si="4"/>
        <v>113112.91</v>
      </c>
      <c r="G112" t="str">
        <f t="shared" si="5"/>
        <v>ADMKPlus</v>
      </c>
    </row>
    <row r="113" spans="1:7" x14ac:dyDescent="0.35">
      <c r="A113" s="2" t="s">
        <v>4850</v>
      </c>
      <c r="B113">
        <v>95830</v>
      </c>
      <c r="C113">
        <v>109483</v>
      </c>
      <c r="D113">
        <v>225244</v>
      </c>
      <c r="E113">
        <f t="shared" si="3"/>
        <v>81455.5</v>
      </c>
      <c r="F113">
        <f t="shared" si="4"/>
        <v>117146.81000000001</v>
      </c>
      <c r="G113" t="str">
        <f t="shared" si="5"/>
        <v>ADMKPlus</v>
      </c>
    </row>
    <row r="114" spans="1:7" x14ac:dyDescent="0.35">
      <c r="A114" s="2" t="s">
        <v>5825</v>
      </c>
      <c r="B114">
        <v>75177</v>
      </c>
      <c r="C114">
        <v>76430</v>
      </c>
      <c r="D114">
        <v>164130</v>
      </c>
      <c r="E114">
        <f t="shared" si="3"/>
        <v>63900.45</v>
      </c>
      <c r="F114">
        <f t="shared" si="4"/>
        <v>81780.100000000006</v>
      </c>
      <c r="G114" t="str">
        <f t="shared" si="5"/>
        <v>ADMKPlus</v>
      </c>
    </row>
    <row r="115" spans="1:7" x14ac:dyDescent="0.35">
      <c r="A115" s="2" t="s">
        <v>4812</v>
      </c>
      <c r="B115">
        <v>63843</v>
      </c>
      <c r="C115">
        <v>91461</v>
      </c>
      <c r="D115">
        <v>184805</v>
      </c>
      <c r="E115">
        <f t="shared" si="3"/>
        <v>54266.549999999996</v>
      </c>
      <c r="F115">
        <f t="shared" si="4"/>
        <v>97863.27</v>
      </c>
      <c r="G115" t="str">
        <f t="shared" si="5"/>
        <v>ADMKPlus</v>
      </c>
    </row>
    <row r="116" spans="1:7" x14ac:dyDescent="0.35">
      <c r="A116" s="2" t="s">
        <v>4742</v>
      </c>
      <c r="B116">
        <v>109970</v>
      </c>
      <c r="C116">
        <v>81228</v>
      </c>
      <c r="D116">
        <v>201756</v>
      </c>
      <c r="E116">
        <f t="shared" si="3"/>
        <v>93474.5</v>
      </c>
      <c r="F116">
        <f t="shared" si="4"/>
        <v>86913.96</v>
      </c>
      <c r="G116" t="str">
        <f t="shared" si="5"/>
        <v>DMKPlus</v>
      </c>
    </row>
    <row r="117" spans="1:7" x14ac:dyDescent="0.35">
      <c r="A117" s="2" t="s">
        <v>3145</v>
      </c>
      <c r="B117">
        <v>87194</v>
      </c>
      <c r="C117">
        <v>143690</v>
      </c>
      <c r="D117">
        <v>249027</v>
      </c>
      <c r="E117">
        <f t="shared" si="3"/>
        <v>74114.899999999994</v>
      </c>
      <c r="F117">
        <f t="shared" si="4"/>
        <v>153748.30000000002</v>
      </c>
      <c r="G117" t="str">
        <f t="shared" si="5"/>
        <v>ADMKPlus</v>
      </c>
    </row>
    <row r="118" spans="1:7" x14ac:dyDescent="0.35">
      <c r="A118" s="2" t="s">
        <v>6393</v>
      </c>
      <c r="B118">
        <v>61228</v>
      </c>
      <c r="C118">
        <v>116085</v>
      </c>
      <c r="D118">
        <v>191840</v>
      </c>
      <c r="E118">
        <f t="shared" si="3"/>
        <v>52043.799999999996</v>
      </c>
      <c r="F118">
        <f t="shared" si="4"/>
        <v>124210.95000000001</v>
      </c>
      <c r="G118" t="str">
        <f t="shared" si="5"/>
        <v>ADMKPlus</v>
      </c>
    </row>
    <row r="119" spans="1:7" x14ac:dyDescent="0.35">
      <c r="A119" s="2" t="s">
        <v>7918</v>
      </c>
      <c r="B119">
        <v>73110</v>
      </c>
      <c r="C119">
        <v>64600</v>
      </c>
      <c r="D119">
        <v>177840</v>
      </c>
      <c r="E119">
        <f t="shared" si="3"/>
        <v>62143.5</v>
      </c>
      <c r="F119">
        <f t="shared" si="4"/>
        <v>69122</v>
      </c>
      <c r="G119" t="str">
        <f t="shared" si="5"/>
        <v>ADMKPlus</v>
      </c>
    </row>
    <row r="120" spans="1:7" x14ac:dyDescent="0.35">
      <c r="A120" s="2" t="s">
        <v>8400</v>
      </c>
      <c r="B120">
        <v>87744</v>
      </c>
      <c r="C120">
        <v>64093</v>
      </c>
      <c r="D120">
        <v>170156</v>
      </c>
      <c r="E120">
        <f t="shared" si="3"/>
        <v>74582.399999999994</v>
      </c>
      <c r="F120">
        <f t="shared" si="4"/>
        <v>68579.510000000009</v>
      </c>
      <c r="G120" t="str">
        <f t="shared" si="5"/>
        <v>DMKPlus</v>
      </c>
    </row>
    <row r="121" spans="1:7" x14ac:dyDescent="0.35">
      <c r="A121" s="2" t="s">
        <v>2301</v>
      </c>
      <c r="B121">
        <v>81970</v>
      </c>
      <c r="C121">
        <v>110070</v>
      </c>
      <c r="D121">
        <v>206595</v>
      </c>
      <c r="E121">
        <f t="shared" si="3"/>
        <v>69674.5</v>
      </c>
      <c r="F121">
        <f t="shared" si="4"/>
        <v>117774.90000000001</v>
      </c>
      <c r="G121" t="str">
        <f t="shared" si="5"/>
        <v>ADMKPlus</v>
      </c>
    </row>
    <row r="122" spans="1:7" x14ac:dyDescent="0.35">
      <c r="A122" s="2" t="s">
        <v>1425</v>
      </c>
      <c r="B122">
        <v>108566</v>
      </c>
      <c r="C122">
        <v>80765</v>
      </c>
      <c r="D122">
        <v>205384</v>
      </c>
      <c r="E122">
        <f t="shared" si="3"/>
        <v>92281.099999999991</v>
      </c>
      <c r="F122">
        <f t="shared" si="4"/>
        <v>86418.55</v>
      </c>
      <c r="G122" t="str">
        <f t="shared" si="5"/>
        <v>DMKPlus</v>
      </c>
    </row>
    <row r="123" spans="1:7" x14ac:dyDescent="0.35">
      <c r="A123" s="2" t="s">
        <v>8212</v>
      </c>
      <c r="B123">
        <v>89117</v>
      </c>
      <c r="C123">
        <v>36976</v>
      </c>
      <c r="D123">
        <v>161091</v>
      </c>
      <c r="E123">
        <f t="shared" si="3"/>
        <v>75749.45</v>
      </c>
      <c r="F123">
        <f t="shared" si="4"/>
        <v>39564.32</v>
      </c>
      <c r="G123" t="str">
        <f t="shared" si="5"/>
        <v>DMKPlus</v>
      </c>
    </row>
    <row r="124" spans="1:7" x14ac:dyDescent="0.35">
      <c r="A124" s="2" t="s">
        <v>4326</v>
      </c>
      <c r="B124">
        <v>94212</v>
      </c>
      <c r="C124">
        <v>129521</v>
      </c>
      <c r="D124">
        <v>261511</v>
      </c>
      <c r="E124">
        <f t="shared" si="3"/>
        <v>80080.2</v>
      </c>
      <c r="F124">
        <f t="shared" si="4"/>
        <v>138587.47</v>
      </c>
      <c r="G124" t="str">
        <f t="shared" si="5"/>
        <v>ADMKPlus</v>
      </c>
    </row>
    <row r="125" spans="1:7" x14ac:dyDescent="0.35">
      <c r="A125" s="2" t="s">
        <v>1455</v>
      </c>
      <c r="B125">
        <v>126427</v>
      </c>
      <c r="C125">
        <v>88646</v>
      </c>
      <c r="D125">
        <v>266194</v>
      </c>
      <c r="E125">
        <f t="shared" si="3"/>
        <v>107462.95</v>
      </c>
      <c r="F125">
        <f t="shared" si="4"/>
        <v>94851.22</v>
      </c>
      <c r="G125" t="str">
        <f t="shared" si="5"/>
        <v>DMKPlus</v>
      </c>
    </row>
    <row r="126" spans="1:7" x14ac:dyDescent="0.35">
      <c r="A126" s="2" t="s">
        <v>5850</v>
      </c>
      <c r="B126">
        <v>93801</v>
      </c>
      <c r="C126">
        <v>89104</v>
      </c>
      <c r="D126">
        <v>197049</v>
      </c>
      <c r="E126">
        <f t="shared" si="3"/>
        <v>79730.849999999991</v>
      </c>
      <c r="F126">
        <f t="shared" si="4"/>
        <v>95341.28</v>
      </c>
      <c r="G126" t="str">
        <f t="shared" si="5"/>
        <v>ADMKPlus</v>
      </c>
    </row>
    <row r="127" spans="1:7" x14ac:dyDescent="0.35">
      <c r="A127" s="2" t="s">
        <v>6314</v>
      </c>
      <c r="B127">
        <v>86567</v>
      </c>
      <c r="C127">
        <v>90072</v>
      </c>
      <c r="D127">
        <v>196982</v>
      </c>
      <c r="E127">
        <f t="shared" si="3"/>
        <v>73581.95</v>
      </c>
      <c r="F127">
        <f t="shared" si="4"/>
        <v>96377.040000000008</v>
      </c>
      <c r="G127" t="str">
        <f t="shared" si="5"/>
        <v>ADMKPlus</v>
      </c>
    </row>
    <row r="128" spans="1:7" x14ac:dyDescent="0.35">
      <c r="A128" s="2" t="s">
        <v>2401</v>
      </c>
      <c r="B128">
        <v>77564</v>
      </c>
      <c r="C128">
        <v>130370</v>
      </c>
      <c r="D128">
        <v>220994</v>
      </c>
      <c r="E128">
        <f t="shared" si="3"/>
        <v>65929.399999999994</v>
      </c>
      <c r="F128">
        <f t="shared" si="4"/>
        <v>139495.9</v>
      </c>
      <c r="G128" t="str">
        <f t="shared" si="5"/>
        <v>ADMKPlus</v>
      </c>
    </row>
    <row r="129" spans="1:7" x14ac:dyDescent="0.35">
      <c r="A129" s="2" t="s">
        <v>7615</v>
      </c>
      <c r="B129">
        <v>84864</v>
      </c>
      <c r="C129">
        <v>71579</v>
      </c>
      <c r="D129">
        <v>182158</v>
      </c>
      <c r="E129">
        <f t="shared" si="3"/>
        <v>72134.399999999994</v>
      </c>
      <c r="F129">
        <f t="shared" si="4"/>
        <v>76589.53</v>
      </c>
      <c r="G129" t="str">
        <f t="shared" si="5"/>
        <v>ADMKPlus</v>
      </c>
    </row>
    <row r="130" spans="1:7" x14ac:dyDescent="0.35">
      <c r="A130" s="2" t="s">
        <v>3620</v>
      </c>
      <c r="B130">
        <v>78372</v>
      </c>
      <c r="C130">
        <v>87363</v>
      </c>
      <c r="D130">
        <v>183697</v>
      </c>
      <c r="E130">
        <f t="shared" si="3"/>
        <v>66616.2</v>
      </c>
      <c r="F130">
        <f t="shared" si="4"/>
        <v>93478.41</v>
      </c>
      <c r="G130" t="str">
        <f t="shared" si="5"/>
        <v>ADMKPlus</v>
      </c>
    </row>
    <row r="131" spans="1:7" x14ac:dyDescent="0.35">
      <c r="A131" s="2" t="s">
        <v>6418</v>
      </c>
      <c r="B131">
        <v>79065</v>
      </c>
      <c r="C131">
        <v>59019</v>
      </c>
      <c r="D131">
        <v>177200</v>
      </c>
      <c r="E131">
        <f t="shared" ref="E131:E194" si="6">0.85*B131</f>
        <v>67205.25</v>
      </c>
      <c r="F131">
        <f t="shared" ref="F131:F194" si="7">C131*1.07</f>
        <v>63150.33</v>
      </c>
      <c r="G131" t="str">
        <f t="shared" ref="G131:G194" si="8">IF(E131&gt;F131,"DMKPlus","ADMKPlus")</f>
        <v>DMKPlus</v>
      </c>
    </row>
    <row r="132" spans="1:7" x14ac:dyDescent="0.35">
      <c r="A132" s="2" t="s">
        <v>2205</v>
      </c>
      <c r="B132">
        <v>84937</v>
      </c>
      <c r="C132">
        <v>106123</v>
      </c>
      <c r="D132">
        <v>210305</v>
      </c>
      <c r="E132">
        <f t="shared" si="6"/>
        <v>72196.45</v>
      </c>
      <c r="F132">
        <f t="shared" si="7"/>
        <v>113551.61</v>
      </c>
      <c r="G132" t="str">
        <f t="shared" si="8"/>
        <v>ADMKPlus</v>
      </c>
    </row>
    <row r="133" spans="1:7" x14ac:dyDescent="0.35">
      <c r="A133" s="2" t="s">
        <v>5619</v>
      </c>
      <c r="B133">
        <v>122090</v>
      </c>
      <c r="C133">
        <v>91056</v>
      </c>
      <c r="D133">
        <v>240026</v>
      </c>
      <c r="E133">
        <f t="shared" si="6"/>
        <v>103776.5</v>
      </c>
      <c r="F133">
        <f t="shared" si="7"/>
        <v>97429.920000000013</v>
      </c>
      <c r="G133" t="str">
        <f t="shared" si="8"/>
        <v>DMKPlus</v>
      </c>
    </row>
    <row r="134" spans="1:7" x14ac:dyDescent="0.35">
      <c r="A134" s="2" t="s">
        <v>534</v>
      </c>
      <c r="B134">
        <v>105267</v>
      </c>
      <c r="C134">
        <v>54333</v>
      </c>
      <c r="D134">
        <v>200387</v>
      </c>
      <c r="E134">
        <f t="shared" si="6"/>
        <v>89476.95</v>
      </c>
      <c r="F134">
        <f t="shared" si="7"/>
        <v>58136.310000000005</v>
      </c>
      <c r="G134" t="str">
        <f t="shared" si="8"/>
        <v>DMKPlus</v>
      </c>
    </row>
    <row r="135" spans="1:7" x14ac:dyDescent="0.35">
      <c r="A135" s="2" t="s">
        <v>6435</v>
      </c>
      <c r="B135">
        <v>89130</v>
      </c>
      <c r="C135">
        <v>65627</v>
      </c>
      <c r="D135">
        <v>170850</v>
      </c>
      <c r="E135">
        <f t="shared" si="6"/>
        <v>75760.5</v>
      </c>
      <c r="F135">
        <f t="shared" si="7"/>
        <v>70220.89</v>
      </c>
      <c r="G135" t="str">
        <f t="shared" si="8"/>
        <v>DMKPlus</v>
      </c>
    </row>
    <row r="136" spans="1:7" x14ac:dyDescent="0.35">
      <c r="A136" s="2" t="s">
        <v>7199</v>
      </c>
      <c r="B136">
        <v>92251</v>
      </c>
      <c r="C136">
        <v>87354</v>
      </c>
      <c r="D136">
        <v>201797</v>
      </c>
      <c r="E136">
        <f t="shared" si="6"/>
        <v>78413.349999999991</v>
      </c>
      <c r="F136">
        <f t="shared" si="7"/>
        <v>93468.78</v>
      </c>
      <c r="G136" t="str">
        <f t="shared" si="8"/>
        <v>ADMKPlus</v>
      </c>
    </row>
    <row r="137" spans="1:7" x14ac:dyDescent="0.35">
      <c r="A137" s="2" t="s">
        <v>3971</v>
      </c>
      <c r="B137">
        <v>70618</v>
      </c>
      <c r="C137">
        <v>85125</v>
      </c>
      <c r="D137">
        <v>189843</v>
      </c>
      <c r="E137">
        <f t="shared" si="6"/>
        <v>60025.299999999996</v>
      </c>
      <c r="F137">
        <f t="shared" si="7"/>
        <v>91083.75</v>
      </c>
      <c r="G137" t="str">
        <f t="shared" si="8"/>
        <v>ADMKPlus</v>
      </c>
    </row>
    <row r="138" spans="1:7" x14ac:dyDescent="0.35">
      <c r="A138" s="2" t="s">
        <v>4600</v>
      </c>
      <c r="B138">
        <v>78842</v>
      </c>
      <c r="C138">
        <v>81708</v>
      </c>
      <c r="D138">
        <v>177308</v>
      </c>
      <c r="E138">
        <f t="shared" si="6"/>
        <v>67015.7</v>
      </c>
      <c r="F138">
        <f t="shared" si="7"/>
        <v>87427.560000000012</v>
      </c>
      <c r="G138" t="str">
        <f t="shared" si="8"/>
        <v>ADMKPlus</v>
      </c>
    </row>
    <row r="139" spans="1:7" x14ac:dyDescent="0.35">
      <c r="A139" s="2" t="s">
        <v>2594</v>
      </c>
      <c r="B139">
        <v>88007</v>
      </c>
      <c r="C139">
        <v>98388</v>
      </c>
      <c r="D139">
        <v>202012</v>
      </c>
      <c r="E139">
        <f t="shared" si="6"/>
        <v>74805.95</v>
      </c>
      <c r="F139">
        <f t="shared" si="7"/>
        <v>105275.16</v>
      </c>
      <c r="G139" t="str">
        <f t="shared" si="8"/>
        <v>ADMKPlus</v>
      </c>
    </row>
    <row r="140" spans="1:7" x14ac:dyDescent="0.35">
      <c r="A140" s="2" t="s">
        <v>103</v>
      </c>
      <c r="B140">
        <v>94528</v>
      </c>
      <c r="C140">
        <v>87671</v>
      </c>
      <c r="D140">
        <v>210354</v>
      </c>
      <c r="E140">
        <f t="shared" si="6"/>
        <v>80348.800000000003</v>
      </c>
      <c r="F140">
        <f t="shared" si="7"/>
        <v>93807.97</v>
      </c>
      <c r="G140" t="str">
        <f t="shared" si="8"/>
        <v>ADMKPlus</v>
      </c>
    </row>
    <row r="141" spans="1:7" x14ac:dyDescent="0.35">
      <c r="A141" s="2" t="s">
        <v>6068</v>
      </c>
      <c r="B141">
        <v>96102</v>
      </c>
      <c r="C141">
        <v>94023</v>
      </c>
      <c r="D141">
        <v>207838</v>
      </c>
      <c r="E141">
        <f t="shared" si="6"/>
        <v>81686.7</v>
      </c>
      <c r="F141">
        <f t="shared" si="7"/>
        <v>100604.61</v>
      </c>
      <c r="G141" t="str">
        <f t="shared" si="8"/>
        <v>ADMKPlus</v>
      </c>
    </row>
    <row r="142" spans="1:7" x14ac:dyDescent="0.35">
      <c r="A142" s="2" t="s">
        <v>198</v>
      </c>
      <c r="B142">
        <v>149578</v>
      </c>
      <c r="C142">
        <v>64273</v>
      </c>
      <c r="D142">
        <v>263736</v>
      </c>
      <c r="E142">
        <f t="shared" si="6"/>
        <v>127141.3</v>
      </c>
      <c r="F142">
        <f t="shared" si="7"/>
        <v>68772.11</v>
      </c>
      <c r="G142" t="str">
        <f t="shared" si="8"/>
        <v>DMKPlus</v>
      </c>
    </row>
    <row r="143" spans="1:7" x14ac:dyDescent="0.35">
      <c r="A143" s="2" t="s">
        <v>6453</v>
      </c>
      <c r="B143">
        <v>85802</v>
      </c>
      <c r="C143">
        <v>72801</v>
      </c>
      <c r="D143">
        <v>179892</v>
      </c>
      <c r="E143">
        <f t="shared" si="6"/>
        <v>72931.7</v>
      </c>
      <c r="F143">
        <f t="shared" si="7"/>
        <v>77897.070000000007</v>
      </c>
      <c r="G143" t="str">
        <f t="shared" si="8"/>
        <v>ADMKPlus</v>
      </c>
    </row>
    <row r="144" spans="1:7" x14ac:dyDescent="0.35">
      <c r="A144" s="2" t="s">
        <v>8264</v>
      </c>
      <c r="B144">
        <v>82331</v>
      </c>
      <c r="C144">
        <v>76406</v>
      </c>
      <c r="D144">
        <v>187310</v>
      </c>
      <c r="E144">
        <f t="shared" si="6"/>
        <v>69981.349999999991</v>
      </c>
      <c r="F144">
        <f t="shared" si="7"/>
        <v>81754.42</v>
      </c>
      <c r="G144" t="str">
        <f t="shared" si="8"/>
        <v>ADMKPlus</v>
      </c>
    </row>
    <row r="145" spans="1:7" x14ac:dyDescent="0.35">
      <c r="A145" s="2" t="s">
        <v>7309</v>
      </c>
      <c r="B145">
        <v>74158</v>
      </c>
      <c r="C145">
        <v>77920</v>
      </c>
      <c r="D145">
        <v>178708</v>
      </c>
      <c r="E145">
        <f t="shared" si="6"/>
        <v>63034.299999999996</v>
      </c>
      <c r="F145">
        <f t="shared" si="7"/>
        <v>83374.400000000009</v>
      </c>
      <c r="G145" t="str">
        <f t="shared" si="8"/>
        <v>ADMKPlus</v>
      </c>
    </row>
    <row r="146" spans="1:7" x14ac:dyDescent="0.35">
      <c r="A146" s="2" t="s">
        <v>6317</v>
      </c>
      <c r="B146">
        <v>111082</v>
      </c>
      <c r="C146">
        <v>67363</v>
      </c>
      <c r="D146">
        <v>214098</v>
      </c>
      <c r="E146">
        <f t="shared" si="6"/>
        <v>94419.7</v>
      </c>
      <c r="F146">
        <f t="shared" si="7"/>
        <v>72078.41</v>
      </c>
      <c r="G146" t="str">
        <f t="shared" si="8"/>
        <v>DMKPlus</v>
      </c>
    </row>
    <row r="147" spans="1:7" x14ac:dyDescent="0.35">
      <c r="A147" s="2" t="s">
        <v>1818</v>
      </c>
      <c r="B147">
        <v>103291</v>
      </c>
      <c r="C147">
        <v>87430</v>
      </c>
      <c r="D147">
        <v>207462</v>
      </c>
      <c r="E147">
        <f t="shared" si="6"/>
        <v>87797.349999999991</v>
      </c>
      <c r="F147">
        <f t="shared" si="7"/>
        <v>93550.1</v>
      </c>
      <c r="G147" t="str">
        <f t="shared" si="8"/>
        <v>ADMKPlus</v>
      </c>
    </row>
    <row r="148" spans="1:7" x14ac:dyDescent="0.35">
      <c r="A148" s="2" t="s">
        <v>3502</v>
      </c>
      <c r="B148">
        <v>90727</v>
      </c>
      <c r="C148">
        <v>89826</v>
      </c>
      <c r="D148">
        <v>196904</v>
      </c>
      <c r="E148">
        <f t="shared" si="6"/>
        <v>77117.95</v>
      </c>
      <c r="F148">
        <f t="shared" si="7"/>
        <v>96113.82</v>
      </c>
      <c r="G148" t="str">
        <f t="shared" si="8"/>
        <v>ADMKPlus</v>
      </c>
    </row>
    <row r="149" spans="1:7" x14ac:dyDescent="0.35">
      <c r="A149" s="2" t="s">
        <v>2961</v>
      </c>
      <c r="B149">
        <v>113912</v>
      </c>
      <c r="C149">
        <v>82571</v>
      </c>
      <c r="D149">
        <v>215106</v>
      </c>
      <c r="E149">
        <f t="shared" si="6"/>
        <v>96825.2</v>
      </c>
      <c r="F149">
        <f t="shared" si="7"/>
        <v>88350.97</v>
      </c>
      <c r="G149" t="str">
        <f t="shared" si="8"/>
        <v>DMKPlus</v>
      </c>
    </row>
    <row r="150" spans="1:7" x14ac:dyDescent="0.35">
      <c r="A150" s="2" t="s">
        <v>802</v>
      </c>
      <c r="B150">
        <v>64424</v>
      </c>
      <c r="C150">
        <v>37773</v>
      </c>
      <c r="D150">
        <v>121191</v>
      </c>
      <c r="E150">
        <f t="shared" si="6"/>
        <v>54760.4</v>
      </c>
      <c r="F150">
        <f t="shared" si="7"/>
        <v>40417.11</v>
      </c>
      <c r="G150" t="str">
        <f t="shared" si="8"/>
        <v>DMKPlus</v>
      </c>
    </row>
    <row r="151" spans="1:7" x14ac:dyDescent="0.35">
      <c r="A151" s="2" t="s">
        <v>1120</v>
      </c>
      <c r="B151">
        <v>80194</v>
      </c>
      <c r="C151">
        <v>52867</v>
      </c>
      <c r="D151">
        <v>160327</v>
      </c>
      <c r="E151">
        <f t="shared" si="6"/>
        <v>68164.899999999994</v>
      </c>
      <c r="F151">
        <f t="shared" si="7"/>
        <v>56567.69</v>
      </c>
      <c r="G151" t="str">
        <f t="shared" si="8"/>
        <v>DMKPlus</v>
      </c>
    </row>
    <row r="152" spans="1:7" x14ac:dyDescent="0.35">
      <c r="A152" s="2" t="s">
        <v>3369</v>
      </c>
      <c r="B152">
        <v>93432</v>
      </c>
      <c r="C152">
        <v>86649</v>
      </c>
      <c r="D152">
        <v>202376</v>
      </c>
      <c r="E152">
        <f t="shared" si="6"/>
        <v>79417.2</v>
      </c>
      <c r="F152">
        <f t="shared" si="7"/>
        <v>92714.430000000008</v>
      </c>
      <c r="G152" t="str">
        <f t="shared" si="8"/>
        <v>ADMKPlus</v>
      </c>
    </row>
    <row r="153" spans="1:7" x14ac:dyDescent="0.35">
      <c r="A153" s="2" t="s">
        <v>3411</v>
      </c>
      <c r="B153">
        <v>74897</v>
      </c>
      <c r="C153">
        <v>100476</v>
      </c>
      <c r="D153">
        <v>199982</v>
      </c>
      <c r="E153">
        <f t="shared" si="6"/>
        <v>63662.45</v>
      </c>
      <c r="F153">
        <f t="shared" si="7"/>
        <v>107509.32</v>
      </c>
      <c r="G153" t="str">
        <f t="shared" si="8"/>
        <v>ADMKPlus</v>
      </c>
    </row>
    <row r="154" spans="1:7" x14ac:dyDescent="0.35">
      <c r="A154" s="2" t="s">
        <v>3309</v>
      </c>
      <c r="B154">
        <v>83984</v>
      </c>
      <c r="C154">
        <v>105483</v>
      </c>
      <c r="D154">
        <v>216628</v>
      </c>
      <c r="E154">
        <f t="shared" si="6"/>
        <v>71386.399999999994</v>
      </c>
      <c r="F154">
        <f t="shared" si="7"/>
        <v>112866.81000000001</v>
      </c>
      <c r="G154" t="str">
        <f t="shared" si="8"/>
        <v>ADMKPlus</v>
      </c>
    </row>
    <row r="155" spans="1:7" x14ac:dyDescent="0.35">
      <c r="A155" s="2" t="s">
        <v>8007</v>
      </c>
      <c r="B155">
        <v>71347</v>
      </c>
      <c r="C155">
        <v>88732</v>
      </c>
      <c r="D155">
        <v>183338</v>
      </c>
      <c r="E155">
        <f t="shared" si="6"/>
        <v>60644.95</v>
      </c>
      <c r="F155">
        <f t="shared" si="7"/>
        <v>94943.24</v>
      </c>
      <c r="G155" t="str">
        <f t="shared" si="8"/>
        <v>ADMKPlus</v>
      </c>
    </row>
    <row r="156" spans="1:7" x14ac:dyDescent="0.35">
      <c r="A156" s="2" t="s">
        <v>2993</v>
      </c>
      <c r="B156">
        <v>121186</v>
      </c>
      <c r="C156">
        <v>75223</v>
      </c>
      <c r="D156">
        <v>215802</v>
      </c>
      <c r="E156">
        <f t="shared" si="6"/>
        <v>103008.09999999999</v>
      </c>
      <c r="F156">
        <f t="shared" si="7"/>
        <v>80488.61</v>
      </c>
      <c r="G156" t="str">
        <f t="shared" si="8"/>
        <v>DMKPlus</v>
      </c>
    </row>
    <row r="157" spans="1:7" x14ac:dyDescent="0.35">
      <c r="A157" s="2" t="s">
        <v>3260</v>
      </c>
      <c r="B157">
        <v>95427</v>
      </c>
      <c r="C157">
        <v>116943</v>
      </c>
      <c r="D157">
        <v>232247</v>
      </c>
      <c r="E157">
        <f t="shared" si="6"/>
        <v>81112.95</v>
      </c>
      <c r="F157">
        <f t="shared" si="7"/>
        <v>125129.01000000001</v>
      </c>
      <c r="G157" t="str">
        <f t="shared" si="8"/>
        <v>ADMKPlus</v>
      </c>
    </row>
    <row r="158" spans="1:7" x14ac:dyDescent="0.35">
      <c r="A158" s="2" t="s">
        <v>7370</v>
      </c>
      <c r="B158">
        <v>74174</v>
      </c>
      <c r="C158">
        <v>95911</v>
      </c>
      <c r="D158">
        <v>191783</v>
      </c>
      <c r="E158">
        <f t="shared" si="6"/>
        <v>63047.9</v>
      </c>
      <c r="F158">
        <f t="shared" si="7"/>
        <v>102624.77</v>
      </c>
      <c r="G158" t="str">
        <f t="shared" si="8"/>
        <v>ADMKPlus</v>
      </c>
    </row>
    <row r="159" spans="1:7" x14ac:dyDescent="0.35">
      <c r="A159" s="2" t="s">
        <v>3534</v>
      </c>
      <c r="B159">
        <v>90681</v>
      </c>
      <c r="C159">
        <v>81019</v>
      </c>
      <c r="D159">
        <v>199235</v>
      </c>
      <c r="E159">
        <f t="shared" si="6"/>
        <v>77078.849999999991</v>
      </c>
      <c r="F159">
        <f t="shared" si="7"/>
        <v>86690.33</v>
      </c>
      <c r="G159" t="str">
        <f t="shared" si="8"/>
        <v>ADMKPlus</v>
      </c>
    </row>
    <row r="160" spans="1:7" x14ac:dyDescent="0.35">
      <c r="A160" s="2" t="s">
        <v>6876</v>
      </c>
      <c r="B160">
        <v>84240</v>
      </c>
      <c r="C160">
        <v>67195</v>
      </c>
      <c r="D160">
        <v>175361</v>
      </c>
      <c r="E160">
        <f t="shared" si="6"/>
        <v>71604</v>
      </c>
      <c r="F160">
        <f t="shared" si="7"/>
        <v>71898.650000000009</v>
      </c>
      <c r="G160" t="str">
        <f t="shared" si="8"/>
        <v>ADMKPlus</v>
      </c>
    </row>
    <row r="161" spans="1:7" x14ac:dyDescent="0.35">
      <c r="A161" s="2" t="s">
        <v>1749</v>
      </c>
      <c r="B161">
        <v>110228</v>
      </c>
      <c r="C161">
        <v>96509</v>
      </c>
      <c r="D161">
        <v>224109</v>
      </c>
      <c r="E161">
        <f t="shared" si="6"/>
        <v>93693.8</v>
      </c>
      <c r="F161">
        <f t="shared" si="7"/>
        <v>103264.63</v>
      </c>
      <c r="G161" t="str">
        <f t="shared" si="8"/>
        <v>ADMKPlus</v>
      </c>
    </row>
    <row r="162" spans="1:7" x14ac:dyDescent="0.35">
      <c r="A162" s="2" t="s">
        <v>1313</v>
      </c>
      <c r="B162">
        <v>171558</v>
      </c>
      <c r="C162">
        <v>136153</v>
      </c>
      <c r="D162">
        <v>388355</v>
      </c>
      <c r="E162">
        <f t="shared" si="6"/>
        <v>145824.29999999999</v>
      </c>
      <c r="F162">
        <f t="shared" si="7"/>
        <v>145683.71000000002</v>
      </c>
      <c r="G162" t="str">
        <f t="shared" si="8"/>
        <v>DMKPlus</v>
      </c>
    </row>
    <row r="163" spans="1:7" x14ac:dyDescent="0.35">
      <c r="A163" s="2" t="s">
        <v>4492</v>
      </c>
      <c r="B163">
        <v>70390</v>
      </c>
      <c r="C163">
        <v>82977</v>
      </c>
      <c r="D163">
        <v>202021</v>
      </c>
      <c r="E163">
        <f t="shared" si="6"/>
        <v>59831.5</v>
      </c>
      <c r="F163">
        <f t="shared" si="7"/>
        <v>88785.39</v>
      </c>
      <c r="G163" t="str">
        <f t="shared" si="8"/>
        <v>ADMKPlus</v>
      </c>
    </row>
    <row r="164" spans="1:7" x14ac:dyDescent="0.35">
      <c r="A164" s="2" t="s">
        <v>6017</v>
      </c>
      <c r="B164">
        <v>94057</v>
      </c>
      <c r="C164">
        <v>83217</v>
      </c>
      <c r="D164">
        <v>191325</v>
      </c>
      <c r="E164">
        <f t="shared" si="6"/>
        <v>79948.45</v>
      </c>
      <c r="F164">
        <f t="shared" si="7"/>
        <v>89042.19</v>
      </c>
      <c r="G164" t="str">
        <f t="shared" si="8"/>
        <v>ADMKPlus</v>
      </c>
    </row>
    <row r="165" spans="1:7" x14ac:dyDescent="0.35">
      <c r="A165" s="2" t="s">
        <v>6679</v>
      </c>
      <c r="B165">
        <v>70900</v>
      </c>
      <c r="C165">
        <v>101977</v>
      </c>
      <c r="D165">
        <v>202044</v>
      </c>
      <c r="E165">
        <f t="shared" si="6"/>
        <v>60265</v>
      </c>
      <c r="F165">
        <f t="shared" si="7"/>
        <v>109115.39</v>
      </c>
      <c r="G165" t="str">
        <f t="shared" si="8"/>
        <v>ADMKPlus</v>
      </c>
    </row>
    <row r="166" spans="1:7" x14ac:dyDescent="0.35">
      <c r="A166" s="2" t="s">
        <v>7314</v>
      </c>
      <c r="B166">
        <v>78947</v>
      </c>
      <c r="C166">
        <v>71521</v>
      </c>
      <c r="D166">
        <v>185047</v>
      </c>
      <c r="E166">
        <f t="shared" si="6"/>
        <v>67104.95</v>
      </c>
      <c r="F166">
        <f t="shared" si="7"/>
        <v>76527.47</v>
      </c>
      <c r="G166" t="str">
        <f t="shared" si="8"/>
        <v>ADMKPlus</v>
      </c>
    </row>
    <row r="167" spans="1:7" x14ac:dyDescent="0.35">
      <c r="A167" s="2" t="s">
        <v>1423</v>
      </c>
      <c r="B167">
        <v>115353</v>
      </c>
      <c r="C167">
        <v>107618</v>
      </c>
      <c r="D167">
        <v>264262</v>
      </c>
      <c r="E167">
        <f t="shared" si="6"/>
        <v>98050.05</v>
      </c>
      <c r="F167">
        <f t="shared" si="7"/>
        <v>115151.26000000001</v>
      </c>
      <c r="G167" t="str">
        <f t="shared" si="8"/>
        <v>ADMKPlus</v>
      </c>
    </row>
    <row r="168" spans="1:7" x14ac:dyDescent="0.35">
      <c r="A168" s="2" t="s">
        <v>5332</v>
      </c>
      <c r="B168">
        <v>113904</v>
      </c>
      <c r="C168">
        <v>97476</v>
      </c>
      <c r="D168">
        <v>240240</v>
      </c>
      <c r="E168">
        <f t="shared" si="6"/>
        <v>96818.4</v>
      </c>
      <c r="F168">
        <f t="shared" si="7"/>
        <v>104299.32</v>
      </c>
      <c r="G168" t="str">
        <f t="shared" si="8"/>
        <v>ADMKPlus</v>
      </c>
    </row>
    <row r="169" spans="1:7" x14ac:dyDescent="0.35">
      <c r="A169" s="2" t="s">
        <v>7874</v>
      </c>
      <c r="B169">
        <v>76843</v>
      </c>
      <c r="C169">
        <v>69674</v>
      </c>
      <c r="D169">
        <v>164386</v>
      </c>
      <c r="E169">
        <f t="shared" si="6"/>
        <v>65316.549999999996</v>
      </c>
      <c r="F169">
        <f t="shared" si="7"/>
        <v>74551.180000000008</v>
      </c>
      <c r="G169" t="str">
        <f t="shared" si="8"/>
        <v>ADMKPlus</v>
      </c>
    </row>
    <row r="170" spans="1:7" x14ac:dyDescent="0.35">
      <c r="A170" s="2" t="s">
        <v>7339</v>
      </c>
      <c r="B170">
        <v>57737</v>
      </c>
      <c r="C170">
        <v>94157</v>
      </c>
      <c r="D170">
        <v>185039</v>
      </c>
      <c r="E170">
        <f t="shared" si="6"/>
        <v>49076.45</v>
      </c>
      <c r="F170">
        <f t="shared" si="7"/>
        <v>100747.99</v>
      </c>
      <c r="G170" t="str">
        <f t="shared" si="8"/>
        <v>ADMKPlus</v>
      </c>
    </row>
    <row r="171" spans="1:7" x14ac:dyDescent="0.35">
      <c r="A171" s="2" t="s">
        <v>3676</v>
      </c>
      <c r="B171">
        <v>87036</v>
      </c>
      <c r="C171">
        <v>123079</v>
      </c>
      <c r="D171">
        <v>241653</v>
      </c>
      <c r="E171">
        <f t="shared" si="6"/>
        <v>73980.599999999991</v>
      </c>
      <c r="F171">
        <f t="shared" si="7"/>
        <v>131694.53</v>
      </c>
      <c r="G171" t="str">
        <f t="shared" si="8"/>
        <v>ADMKPlus</v>
      </c>
    </row>
    <row r="172" spans="1:7" x14ac:dyDescent="0.35">
      <c r="A172" s="2" t="s">
        <v>1503</v>
      </c>
      <c r="B172">
        <v>116840</v>
      </c>
      <c r="C172">
        <v>84223</v>
      </c>
      <c r="D172">
        <v>248968</v>
      </c>
      <c r="E172">
        <f t="shared" si="6"/>
        <v>99314</v>
      </c>
      <c r="F172">
        <f t="shared" si="7"/>
        <v>90118.61</v>
      </c>
      <c r="G172" t="str">
        <f t="shared" si="8"/>
        <v>DMKPlus</v>
      </c>
    </row>
    <row r="173" spans="1:7" x14ac:dyDescent="0.35">
      <c r="A173" s="2" t="s">
        <v>8102</v>
      </c>
      <c r="B173">
        <v>89315</v>
      </c>
      <c r="C173">
        <v>98889</v>
      </c>
      <c r="D173">
        <v>214108</v>
      </c>
      <c r="E173">
        <f t="shared" si="6"/>
        <v>75917.75</v>
      </c>
      <c r="F173">
        <f t="shared" si="7"/>
        <v>105811.23000000001</v>
      </c>
      <c r="G173" t="str">
        <f t="shared" si="8"/>
        <v>ADMKPlus</v>
      </c>
    </row>
    <row r="174" spans="1:7" x14ac:dyDescent="0.35">
      <c r="A174" s="2" t="s">
        <v>2274</v>
      </c>
      <c r="B174">
        <v>120641</v>
      </c>
      <c r="C174">
        <v>64761</v>
      </c>
      <c r="D174">
        <v>194022</v>
      </c>
      <c r="E174">
        <f t="shared" si="6"/>
        <v>102544.84999999999</v>
      </c>
      <c r="F174">
        <f t="shared" si="7"/>
        <v>69294.27</v>
      </c>
      <c r="G174" t="str">
        <f t="shared" si="8"/>
        <v>DMKPlus</v>
      </c>
    </row>
    <row r="175" spans="1:7" x14ac:dyDescent="0.35">
      <c r="A175" s="2" t="s">
        <v>6264</v>
      </c>
      <c r="B175">
        <v>103772</v>
      </c>
      <c r="C175">
        <v>56623</v>
      </c>
      <c r="D175">
        <v>194859</v>
      </c>
      <c r="E175">
        <f t="shared" si="6"/>
        <v>88206.2</v>
      </c>
      <c r="F175">
        <f t="shared" si="7"/>
        <v>60586.61</v>
      </c>
      <c r="G175" t="str">
        <f t="shared" si="8"/>
        <v>DMKPlus</v>
      </c>
    </row>
    <row r="176" spans="1:7" x14ac:dyDescent="0.35">
      <c r="A176" s="2" t="s">
        <v>1181</v>
      </c>
      <c r="B176">
        <v>56035</v>
      </c>
      <c r="C176">
        <v>56680</v>
      </c>
      <c r="D176">
        <v>138114</v>
      </c>
      <c r="E176">
        <f t="shared" si="6"/>
        <v>47629.75</v>
      </c>
      <c r="F176">
        <f t="shared" si="7"/>
        <v>60647.600000000006</v>
      </c>
      <c r="G176" t="str">
        <f t="shared" si="8"/>
        <v>ADMKPlus</v>
      </c>
    </row>
    <row r="177" spans="1:7" x14ac:dyDescent="0.35">
      <c r="A177" s="2" t="s">
        <v>7077</v>
      </c>
      <c r="B177">
        <v>86251</v>
      </c>
      <c r="C177">
        <v>114118</v>
      </c>
      <c r="D177">
        <v>220495</v>
      </c>
      <c r="E177">
        <f t="shared" si="6"/>
        <v>73313.349999999991</v>
      </c>
      <c r="F177">
        <f t="shared" si="7"/>
        <v>122106.26000000001</v>
      </c>
      <c r="G177" t="str">
        <f t="shared" si="8"/>
        <v>ADMKPlus</v>
      </c>
    </row>
    <row r="178" spans="1:7" x14ac:dyDescent="0.35">
      <c r="A178" s="2" t="s">
        <v>6568</v>
      </c>
      <c r="B178">
        <v>71349</v>
      </c>
      <c r="C178">
        <v>71470</v>
      </c>
      <c r="D178">
        <v>174031</v>
      </c>
      <c r="E178">
        <f t="shared" si="6"/>
        <v>60646.65</v>
      </c>
      <c r="F178">
        <f t="shared" si="7"/>
        <v>76472.900000000009</v>
      </c>
      <c r="G178" t="str">
        <f t="shared" si="8"/>
        <v>ADMKPlus</v>
      </c>
    </row>
    <row r="179" spans="1:7" x14ac:dyDescent="0.35">
      <c r="A179" s="2" t="s">
        <v>7030</v>
      </c>
      <c r="B179">
        <v>74194</v>
      </c>
      <c r="C179">
        <v>113873</v>
      </c>
      <c r="D179">
        <v>235849</v>
      </c>
      <c r="E179">
        <f t="shared" si="6"/>
        <v>63064.9</v>
      </c>
      <c r="F179">
        <f t="shared" si="7"/>
        <v>121844.11</v>
      </c>
      <c r="G179" t="str">
        <f t="shared" si="8"/>
        <v>ADMKPlus</v>
      </c>
    </row>
    <row r="180" spans="1:7" x14ac:dyDescent="0.35">
      <c r="A180" s="2" t="s">
        <v>1578</v>
      </c>
      <c r="B180">
        <v>93954</v>
      </c>
      <c r="C180">
        <v>99669</v>
      </c>
      <c r="D180">
        <v>226729</v>
      </c>
      <c r="E180">
        <f t="shared" si="6"/>
        <v>79860.899999999994</v>
      </c>
      <c r="F180">
        <f t="shared" si="7"/>
        <v>106645.83</v>
      </c>
      <c r="G180" t="str">
        <f t="shared" si="8"/>
        <v>ADMKPlus</v>
      </c>
    </row>
    <row r="181" spans="1:7" x14ac:dyDescent="0.35">
      <c r="A181" s="2" t="s">
        <v>6159</v>
      </c>
      <c r="B181">
        <v>97092</v>
      </c>
      <c r="C181">
        <v>70579</v>
      </c>
      <c r="D181">
        <v>185886</v>
      </c>
      <c r="E181">
        <f t="shared" si="6"/>
        <v>82528.2</v>
      </c>
      <c r="F181">
        <f t="shared" si="7"/>
        <v>75519.53</v>
      </c>
      <c r="G181" t="str">
        <f t="shared" si="8"/>
        <v>DMKPlus</v>
      </c>
    </row>
    <row r="182" spans="1:7" x14ac:dyDescent="0.35">
      <c r="A182" s="2" t="s">
        <v>6343</v>
      </c>
      <c r="B182">
        <v>103210</v>
      </c>
      <c r="C182">
        <v>87029</v>
      </c>
      <c r="D182">
        <v>211430</v>
      </c>
      <c r="E182">
        <f t="shared" si="6"/>
        <v>87728.5</v>
      </c>
      <c r="F182">
        <f t="shared" si="7"/>
        <v>93121.03</v>
      </c>
      <c r="G182" t="str">
        <f t="shared" si="8"/>
        <v>ADMKPlus</v>
      </c>
    </row>
    <row r="183" spans="1:7" x14ac:dyDescent="0.35">
      <c r="A183" s="2" t="s">
        <v>173</v>
      </c>
      <c r="B183">
        <v>107709</v>
      </c>
      <c r="C183">
        <v>86085</v>
      </c>
      <c r="D183">
        <v>214243</v>
      </c>
      <c r="E183">
        <f t="shared" si="6"/>
        <v>91552.65</v>
      </c>
      <c r="F183">
        <f t="shared" si="7"/>
        <v>92110.950000000012</v>
      </c>
      <c r="G183" t="str">
        <f t="shared" si="8"/>
        <v>ADMKPlus</v>
      </c>
    </row>
    <row r="184" spans="1:7" x14ac:dyDescent="0.35">
      <c r="A184" s="2" t="s">
        <v>6204</v>
      </c>
      <c r="B184">
        <v>108906</v>
      </c>
      <c r="C184">
        <v>57732</v>
      </c>
      <c r="D184">
        <v>208290</v>
      </c>
      <c r="E184">
        <f t="shared" si="6"/>
        <v>92570.099999999991</v>
      </c>
      <c r="F184">
        <f t="shared" si="7"/>
        <v>61773.240000000005</v>
      </c>
      <c r="G184" t="str">
        <f t="shared" si="8"/>
        <v>DMKPlus</v>
      </c>
    </row>
    <row r="185" spans="1:7" x14ac:dyDescent="0.35">
      <c r="A185" s="2" t="s">
        <v>5430</v>
      </c>
      <c r="B185">
        <v>105424</v>
      </c>
      <c r="C185">
        <v>55727</v>
      </c>
      <c r="D185">
        <v>197013</v>
      </c>
      <c r="E185">
        <f t="shared" si="6"/>
        <v>89610.4</v>
      </c>
      <c r="F185">
        <f t="shared" si="7"/>
        <v>59627.890000000007</v>
      </c>
      <c r="G185" t="str">
        <f t="shared" si="8"/>
        <v>DMKPlus</v>
      </c>
    </row>
    <row r="186" spans="1:7" x14ac:dyDescent="0.35">
      <c r="A186" s="2" t="s">
        <v>6263</v>
      </c>
      <c r="B186">
        <v>95763</v>
      </c>
      <c r="C186">
        <v>86829</v>
      </c>
      <c r="D186">
        <v>198446</v>
      </c>
      <c r="E186">
        <f t="shared" si="6"/>
        <v>81398.55</v>
      </c>
      <c r="F186">
        <f t="shared" si="7"/>
        <v>92907.03</v>
      </c>
      <c r="G186" t="str">
        <f t="shared" si="8"/>
        <v>ADMKPlus</v>
      </c>
    </row>
    <row r="187" spans="1:7" x14ac:dyDescent="0.35">
      <c r="A187" s="2" t="s">
        <v>712</v>
      </c>
      <c r="B187">
        <v>81727</v>
      </c>
      <c r="C187">
        <v>26714</v>
      </c>
      <c r="D187">
        <v>133696</v>
      </c>
      <c r="E187">
        <f t="shared" si="6"/>
        <v>69467.95</v>
      </c>
      <c r="F187">
        <f t="shared" si="7"/>
        <v>28583.980000000003</v>
      </c>
      <c r="G187" t="str">
        <f t="shared" si="8"/>
        <v>DMKPlus</v>
      </c>
    </row>
    <row r="188" spans="1:7" x14ac:dyDescent="0.35">
      <c r="A188" s="2" t="s">
        <v>418</v>
      </c>
      <c r="B188">
        <v>88185</v>
      </c>
      <c r="C188">
        <v>51941</v>
      </c>
      <c r="D188">
        <v>199996</v>
      </c>
      <c r="E188">
        <f t="shared" si="6"/>
        <v>74957.25</v>
      </c>
      <c r="F188">
        <f t="shared" si="7"/>
        <v>55576.87</v>
      </c>
      <c r="G188" t="str">
        <f t="shared" si="8"/>
        <v>DMKPlus</v>
      </c>
    </row>
    <row r="189" spans="1:7" x14ac:dyDescent="0.35">
      <c r="A189" s="2" t="s">
        <v>4464</v>
      </c>
      <c r="B189">
        <v>82595</v>
      </c>
      <c r="C189">
        <v>125460</v>
      </c>
      <c r="D189">
        <v>230531</v>
      </c>
      <c r="E189">
        <f t="shared" si="6"/>
        <v>70205.75</v>
      </c>
      <c r="F189">
        <f t="shared" si="7"/>
        <v>134242.20000000001</v>
      </c>
      <c r="G189" t="str">
        <f t="shared" si="8"/>
        <v>ADMKPlus</v>
      </c>
    </row>
    <row r="190" spans="1:7" x14ac:dyDescent="0.35">
      <c r="A190" s="2" t="s">
        <v>7789</v>
      </c>
      <c r="B190">
        <v>92314</v>
      </c>
      <c r="C190">
        <v>42004</v>
      </c>
      <c r="D190">
        <v>188407</v>
      </c>
      <c r="E190">
        <f t="shared" si="6"/>
        <v>78466.899999999994</v>
      </c>
      <c r="F190">
        <f t="shared" si="7"/>
        <v>44944.280000000006</v>
      </c>
      <c r="G190" t="str">
        <f t="shared" si="8"/>
        <v>DMKPlus</v>
      </c>
    </row>
    <row r="191" spans="1:7" x14ac:dyDescent="0.35">
      <c r="A191" s="2" t="s">
        <v>584</v>
      </c>
      <c r="B191">
        <v>71867</v>
      </c>
      <c r="C191">
        <v>40560</v>
      </c>
      <c r="D191">
        <v>135940</v>
      </c>
      <c r="E191">
        <f t="shared" si="6"/>
        <v>61086.95</v>
      </c>
      <c r="F191">
        <f t="shared" si="7"/>
        <v>43399.200000000004</v>
      </c>
      <c r="G191" t="str">
        <f t="shared" si="8"/>
        <v>DMKPlus</v>
      </c>
    </row>
    <row r="192" spans="1:7" x14ac:dyDescent="0.35">
      <c r="A192" s="2" t="s">
        <v>5592</v>
      </c>
      <c r="B192">
        <v>87786</v>
      </c>
      <c r="C192">
        <v>68150</v>
      </c>
      <c r="D192">
        <v>175876</v>
      </c>
      <c r="E192">
        <f t="shared" si="6"/>
        <v>74618.099999999991</v>
      </c>
      <c r="F192">
        <f t="shared" si="7"/>
        <v>72920.5</v>
      </c>
      <c r="G192" t="str">
        <f t="shared" si="8"/>
        <v>DMKPlus</v>
      </c>
    </row>
    <row r="193" spans="1:7" x14ac:dyDescent="0.35">
      <c r="A193" s="2" t="s">
        <v>2767</v>
      </c>
      <c r="B193">
        <v>77399</v>
      </c>
      <c r="C193">
        <v>87152</v>
      </c>
      <c r="D193">
        <v>182538</v>
      </c>
      <c r="E193">
        <f t="shared" si="6"/>
        <v>65789.149999999994</v>
      </c>
      <c r="F193">
        <f t="shared" si="7"/>
        <v>93252.64</v>
      </c>
      <c r="G193" t="str">
        <f t="shared" si="8"/>
        <v>ADMKPlus</v>
      </c>
    </row>
    <row r="194" spans="1:7" x14ac:dyDescent="0.35">
      <c r="A194" s="2" t="s">
        <v>7842</v>
      </c>
      <c r="B194">
        <v>88274</v>
      </c>
      <c r="C194">
        <v>66777</v>
      </c>
      <c r="D194">
        <v>174536</v>
      </c>
      <c r="E194">
        <f t="shared" si="6"/>
        <v>75032.899999999994</v>
      </c>
      <c r="F194">
        <f t="shared" si="7"/>
        <v>71451.39</v>
      </c>
      <c r="G194" t="str">
        <f t="shared" si="8"/>
        <v>DMKPlus</v>
      </c>
    </row>
    <row r="195" spans="1:7" x14ac:dyDescent="0.35">
      <c r="A195" s="2" t="s">
        <v>3673</v>
      </c>
      <c r="B195">
        <v>81688</v>
      </c>
      <c r="C195">
        <v>79275</v>
      </c>
      <c r="D195">
        <v>184669</v>
      </c>
      <c r="E195">
        <f t="shared" ref="E195:E234" si="9">0.85*B195</f>
        <v>69434.8</v>
      </c>
      <c r="F195">
        <f t="shared" ref="F195:F234" si="10">C195*1.07</f>
        <v>84824.25</v>
      </c>
      <c r="G195" t="str">
        <f t="shared" ref="G195:G234" si="11">IF(E195&gt;F195,"DMKPlus","ADMKPlus")</f>
        <v>ADMKPlus</v>
      </c>
    </row>
    <row r="196" spans="1:7" x14ac:dyDescent="0.35">
      <c r="A196" s="2" t="s">
        <v>5391</v>
      </c>
      <c r="B196">
        <v>94302</v>
      </c>
      <c r="C196">
        <v>49594</v>
      </c>
      <c r="D196">
        <v>172856</v>
      </c>
      <c r="E196">
        <f t="shared" si="9"/>
        <v>80156.7</v>
      </c>
      <c r="F196">
        <f t="shared" si="10"/>
        <v>53065.58</v>
      </c>
      <c r="G196" t="str">
        <f t="shared" si="11"/>
        <v>DMKPlus</v>
      </c>
    </row>
    <row r="197" spans="1:7" x14ac:dyDescent="0.35">
      <c r="A197" s="2" t="s">
        <v>5364</v>
      </c>
      <c r="B197">
        <v>118133</v>
      </c>
      <c r="C197">
        <v>33024</v>
      </c>
      <c r="D197">
        <v>183099</v>
      </c>
      <c r="E197">
        <f t="shared" si="9"/>
        <v>100413.05</v>
      </c>
      <c r="F197">
        <f t="shared" si="10"/>
        <v>35335.68</v>
      </c>
      <c r="G197" t="str">
        <f t="shared" si="11"/>
        <v>DMKPlus</v>
      </c>
    </row>
    <row r="198" spans="1:7" x14ac:dyDescent="0.35">
      <c r="A198" s="2" t="s">
        <v>7575</v>
      </c>
      <c r="B198">
        <v>102225</v>
      </c>
      <c r="C198">
        <v>47674</v>
      </c>
      <c r="D198">
        <v>172811</v>
      </c>
      <c r="E198">
        <f t="shared" si="9"/>
        <v>86891.25</v>
      </c>
      <c r="F198">
        <f t="shared" si="10"/>
        <v>51011.18</v>
      </c>
      <c r="G198" t="str">
        <f t="shared" si="11"/>
        <v>DMKPlus</v>
      </c>
    </row>
    <row r="199" spans="1:7" x14ac:dyDescent="0.35">
      <c r="A199" s="2" t="s">
        <v>2898</v>
      </c>
      <c r="B199">
        <v>110980</v>
      </c>
      <c r="C199">
        <v>51300</v>
      </c>
      <c r="D199">
        <v>196217</v>
      </c>
      <c r="E199">
        <f t="shared" si="9"/>
        <v>94333</v>
      </c>
      <c r="F199">
        <f t="shared" si="10"/>
        <v>54891</v>
      </c>
      <c r="G199" t="str">
        <f t="shared" si="11"/>
        <v>DMKPlus</v>
      </c>
    </row>
    <row r="200" spans="1:7" x14ac:dyDescent="0.35">
      <c r="A200" s="2" t="s">
        <v>8008</v>
      </c>
      <c r="B200">
        <v>69175</v>
      </c>
      <c r="C200">
        <v>101193</v>
      </c>
      <c r="D200">
        <v>197587</v>
      </c>
      <c r="E200">
        <f t="shared" si="9"/>
        <v>58798.75</v>
      </c>
      <c r="F200">
        <f t="shared" si="10"/>
        <v>108276.51000000001</v>
      </c>
      <c r="G200" t="str">
        <f t="shared" si="11"/>
        <v>ADMKPlus</v>
      </c>
    </row>
    <row r="201" spans="1:7" x14ac:dyDescent="0.35">
      <c r="A201" s="2" t="s">
        <v>2084</v>
      </c>
      <c r="B201">
        <v>200204</v>
      </c>
      <c r="C201">
        <v>144740</v>
      </c>
      <c r="D201">
        <v>396696</v>
      </c>
      <c r="E201">
        <f t="shared" si="9"/>
        <v>170173.4</v>
      </c>
      <c r="F201">
        <f t="shared" si="10"/>
        <v>154871.80000000002</v>
      </c>
      <c r="G201" t="str">
        <f t="shared" si="11"/>
        <v>DMKPlus</v>
      </c>
    </row>
    <row r="202" spans="1:7" x14ac:dyDescent="0.35">
      <c r="A202" s="2" t="s">
        <v>4251</v>
      </c>
      <c r="B202">
        <v>73282</v>
      </c>
      <c r="C202">
        <v>113384</v>
      </c>
      <c r="D202">
        <v>238092</v>
      </c>
      <c r="E202">
        <f t="shared" si="9"/>
        <v>62289.7</v>
      </c>
      <c r="F202">
        <f t="shared" si="10"/>
        <v>121320.88</v>
      </c>
      <c r="G202" t="str">
        <f t="shared" si="11"/>
        <v>ADMKPlus</v>
      </c>
    </row>
    <row r="203" spans="1:7" x14ac:dyDescent="0.35">
      <c r="A203" s="2" t="s">
        <v>4283</v>
      </c>
      <c r="B203">
        <v>75535</v>
      </c>
      <c r="C203">
        <v>72583</v>
      </c>
      <c r="D203">
        <v>174418</v>
      </c>
      <c r="E203">
        <f t="shared" si="9"/>
        <v>64204.75</v>
      </c>
      <c r="F203">
        <f t="shared" si="10"/>
        <v>77663.81</v>
      </c>
      <c r="G203" t="str">
        <f t="shared" si="11"/>
        <v>ADMKPlus</v>
      </c>
    </row>
    <row r="204" spans="1:7" x14ac:dyDescent="0.35">
      <c r="A204" s="2" t="s">
        <v>138</v>
      </c>
      <c r="B204">
        <v>120314</v>
      </c>
      <c r="C204">
        <v>91061</v>
      </c>
      <c r="D204">
        <v>232624</v>
      </c>
      <c r="E204">
        <f t="shared" si="9"/>
        <v>102266.9</v>
      </c>
      <c r="F204">
        <f t="shared" si="10"/>
        <v>97435.27</v>
      </c>
      <c r="G204" t="str">
        <f t="shared" si="11"/>
        <v>DMKPlus</v>
      </c>
    </row>
    <row r="205" spans="1:7" x14ac:dyDescent="0.35">
      <c r="A205" s="2" t="s">
        <v>765</v>
      </c>
      <c r="B205">
        <v>79364</v>
      </c>
      <c r="C205">
        <v>98938</v>
      </c>
      <c r="D205">
        <v>201815</v>
      </c>
      <c r="E205">
        <f t="shared" si="9"/>
        <v>67459.399999999994</v>
      </c>
      <c r="F205">
        <f t="shared" si="10"/>
        <v>105863.66</v>
      </c>
      <c r="G205" t="str">
        <f t="shared" si="11"/>
        <v>ADMKPlus</v>
      </c>
    </row>
    <row r="206" spans="1:7" x14ac:dyDescent="0.35">
      <c r="A206" s="2" t="s">
        <v>2458</v>
      </c>
      <c r="B206">
        <v>137876</v>
      </c>
      <c r="C206">
        <v>45311</v>
      </c>
      <c r="D206">
        <v>208836</v>
      </c>
      <c r="E206">
        <f t="shared" si="9"/>
        <v>117194.59999999999</v>
      </c>
      <c r="F206">
        <f t="shared" si="10"/>
        <v>48482.770000000004</v>
      </c>
      <c r="G206" t="str">
        <f t="shared" si="11"/>
        <v>DMKPlus</v>
      </c>
    </row>
    <row r="207" spans="1:7" x14ac:dyDescent="0.35">
      <c r="A207" s="2" t="s">
        <v>5735</v>
      </c>
      <c r="B207">
        <v>83726</v>
      </c>
      <c r="C207">
        <v>62163</v>
      </c>
      <c r="D207">
        <v>168184</v>
      </c>
      <c r="E207">
        <f t="shared" si="9"/>
        <v>71167.099999999991</v>
      </c>
      <c r="F207">
        <f t="shared" si="10"/>
        <v>66514.41</v>
      </c>
      <c r="G207" t="str">
        <f t="shared" si="11"/>
        <v>DMKPlus</v>
      </c>
    </row>
    <row r="208" spans="1:7" x14ac:dyDescent="0.35">
      <c r="A208" s="2" t="s">
        <v>4147</v>
      </c>
      <c r="B208">
        <v>65530</v>
      </c>
      <c r="C208">
        <v>61455</v>
      </c>
      <c r="D208">
        <v>141102</v>
      </c>
      <c r="E208">
        <f t="shared" si="9"/>
        <v>55700.5</v>
      </c>
      <c r="F208">
        <f t="shared" si="10"/>
        <v>65756.850000000006</v>
      </c>
      <c r="G208" t="str">
        <f t="shared" si="11"/>
        <v>ADMKPlus</v>
      </c>
    </row>
    <row r="209" spans="1:7" x14ac:dyDescent="0.35">
      <c r="A209" s="2" t="s">
        <v>4629</v>
      </c>
      <c r="B209">
        <v>74998</v>
      </c>
      <c r="C209">
        <v>97936</v>
      </c>
      <c r="D209">
        <v>194358</v>
      </c>
      <c r="E209">
        <f t="shared" si="9"/>
        <v>63748.299999999996</v>
      </c>
      <c r="F209">
        <f t="shared" si="10"/>
        <v>104791.52</v>
      </c>
      <c r="G209" t="str">
        <f t="shared" si="11"/>
        <v>ADMKPlus</v>
      </c>
    </row>
    <row r="210" spans="1:7" x14ac:dyDescent="0.35">
      <c r="A210" s="2" t="s">
        <v>2927</v>
      </c>
      <c r="B210">
        <v>115451</v>
      </c>
      <c r="C210">
        <v>113043</v>
      </c>
      <c r="D210">
        <v>244853</v>
      </c>
      <c r="E210">
        <f t="shared" si="9"/>
        <v>98133.349999999991</v>
      </c>
      <c r="F210">
        <f t="shared" si="10"/>
        <v>120956.01000000001</v>
      </c>
      <c r="G210" t="str">
        <f t="shared" si="11"/>
        <v>ADMKPlus</v>
      </c>
    </row>
    <row r="211" spans="1:7" x14ac:dyDescent="0.35">
      <c r="A211" s="2" t="s">
        <v>7127</v>
      </c>
      <c r="B211">
        <v>63778</v>
      </c>
      <c r="C211">
        <v>126746</v>
      </c>
      <c r="D211">
        <v>212513</v>
      </c>
      <c r="E211">
        <f t="shared" si="9"/>
        <v>54211.299999999996</v>
      </c>
      <c r="F211">
        <f t="shared" si="10"/>
        <v>135618.22</v>
      </c>
      <c r="G211" t="str">
        <f t="shared" si="11"/>
        <v>ADMKPlus</v>
      </c>
    </row>
    <row r="212" spans="1:7" x14ac:dyDescent="0.35">
      <c r="A212" s="2" t="s">
        <v>2116</v>
      </c>
      <c r="B212">
        <v>71288</v>
      </c>
      <c r="C212">
        <v>99675</v>
      </c>
      <c r="D212">
        <v>188223</v>
      </c>
      <c r="E212">
        <f t="shared" si="9"/>
        <v>60594.799999999996</v>
      </c>
      <c r="F212">
        <f t="shared" si="10"/>
        <v>106652.25</v>
      </c>
      <c r="G212" t="str">
        <f t="shared" si="11"/>
        <v>ADMKPlus</v>
      </c>
    </row>
    <row r="213" spans="1:7" x14ac:dyDescent="0.35">
      <c r="A213" s="2" t="s">
        <v>1645</v>
      </c>
      <c r="B213">
        <v>93427</v>
      </c>
      <c r="C213">
        <v>99016</v>
      </c>
      <c r="D213">
        <v>210529</v>
      </c>
      <c r="E213">
        <f t="shared" si="9"/>
        <v>79412.95</v>
      </c>
      <c r="F213">
        <f t="shared" si="10"/>
        <v>105947.12000000001</v>
      </c>
      <c r="G213" t="str">
        <f t="shared" si="11"/>
        <v>ADMKPlus</v>
      </c>
    </row>
    <row r="214" spans="1:7" x14ac:dyDescent="0.35">
      <c r="A214" s="2" t="s">
        <v>4616</v>
      </c>
      <c r="B214">
        <v>59449</v>
      </c>
      <c r="C214">
        <v>71672</v>
      </c>
      <c r="D214">
        <v>145172</v>
      </c>
      <c r="E214">
        <f t="shared" si="9"/>
        <v>50531.65</v>
      </c>
      <c r="F214">
        <f t="shared" si="10"/>
        <v>76689.040000000008</v>
      </c>
      <c r="G214" t="str">
        <f t="shared" si="11"/>
        <v>ADMKPlus</v>
      </c>
    </row>
    <row r="215" spans="1:7" x14ac:dyDescent="0.35">
      <c r="A215" s="2" t="s">
        <v>2689</v>
      </c>
      <c r="B215">
        <v>102064</v>
      </c>
      <c r="C215">
        <v>67839</v>
      </c>
      <c r="D215">
        <v>185974</v>
      </c>
      <c r="E215">
        <f t="shared" si="9"/>
        <v>86754.4</v>
      </c>
      <c r="F215">
        <f t="shared" si="10"/>
        <v>72587.73000000001</v>
      </c>
      <c r="G215" t="str">
        <f t="shared" si="11"/>
        <v>DMKPlus</v>
      </c>
    </row>
    <row r="216" spans="1:7" x14ac:dyDescent="0.35">
      <c r="A216" s="2" t="s">
        <v>1992</v>
      </c>
      <c r="B216">
        <v>83114</v>
      </c>
      <c r="C216">
        <v>88018</v>
      </c>
      <c r="D216">
        <v>189997</v>
      </c>
      <c r="E216">
        <f t="shared" si="9"/>
        <v>70646.899999999994</v>
      </c>
      <c r="F216">
        <f t="shared" si="10"/>
        <v>94179.260000000009</v>
      </c>
      <c r="G216" t="str">
        <f t="shared" si="11"/>
        <v>ADMKPlus</v>
      </c>
    </row>
    <row r="217" spans="1:7" x14ac:dyDescent="0.35">
      <c r="A217" s="2" t="s">
        <v>2802</v>
      </c>
      <c r="B217">
        <v>70492</v>
      </c>
      <c r="C217">
        <v>92219</v>
      </c>
      <c r="D217">
        <v>182208</v>
      </c>
      <c r="E217">
        <f t="shared" si="9"/>
        <v>59918.2</v>
      </c>
      <c r="F217">
        <f t="shared" si="10"/>
        <v>98674.33</v>
      </c>
      <c r="G217" t="str">
        <f t="shared" si="11"/>
        <v>ADMKPlus</v>
      </c>
    </row>
    <row r="218" spans="1:7" x14ac:dyDescent="0.35">
      <c r="A218" s="2" t="s">
        <v>8038</v>
      </c>
      <c r="B218">
        <v>68730</v>
      </c>
      <c r="C218">
        <v>79739</v>
      </c>
      <c r="D218">
        <v>175881</v>
      </c>
      <c r="E218">
        <f t="shared" si="9"/>
        <v>58420.5</v>
      </c>
      <c r="F218">
        <f t="shared" si="10"/>
        <v>85320.73000000001</v>
      </c>
      <c r="G218" t="str">
        <f t="shared" si="11"/>
        <v>ADMKPlus</v>
      </c>
    </row>
    <row r="219" spans="1:7" x14ac:dyDescent="0.35">
      <c r="A219" s="2" t="s">
        <v>6134</v>
      </c>
      <c r="B219">
        <v>66390</v>
      </c>
      <c r="C219">
        <v>80003</v>
      </c>
      <c r="D219">
        <v>158060</v>
      </c>
      <c r="E219">
        <f t="shared" si="9"/>
        <v>56431.5</v>
      </c>
      <c r="F219">
        <f t="shared" si="10"/>
        <v>85603.21</v>
      </c>
      <c r="G219" t="str">
        <f t="shared" si="11"/>
        <v>ADMKPlus</v>
      </c>
    </row>
    <row r="220" spans="1:7" x14ac:dyDescent="0.35">
      <c r="A220" s="2" t="s">
        <v>4924</v>
      </c>
      <c r="B220">
        <v>106481</v>
      </c>
      <c r="C220">
        <v>90969</v>
      </c>
      <c r="D220">
        <v>213080</v>
      </c>
      <c r="E220">
        <f t="shared" si="9"/>
        <v>90508.849999999991</v>
      </c>
      <c r="F220">
        <f t="shared" si="10"/>
        <v>97336.83</v>
      </c>
      <c r="G220" t="str">
        <f t="shared" si="11"/>
        <v>ADMKPlus</v>
      </c>
    </row>
    <row r="221" spans="1:7" x14ac:dyDescent="0.35">
      <c r="A221" s="2" t="s">
        <v>3461</v>
      </c>
      <c r="B221">
        <v>91787</v>
      </c>
      <c r="C221">
        <v>116668</v>
      </c>
      <c r="D221">
        <v>223702</v>
      </c>
      <c r="E221">
        <f t="shared" si="9"/>
        <v>78018.95</v>
      </c>
      <c r="F221">
        <f t="shared" si="10"/>
        <v>124834.76000000001</v>
      </c>
      <c r="G221" t="str">
        <f t="shared" si="11"/>
        <v>ADMKPlus</v>
      </c>
    </row>
    <row r="222" spans="1:7" x14ac:dyDescent="0.35">
      <c r="A222" s="2" t="s">
        <v>1265</v>
      </c>
      <c r="B222">
        <v>68493</v>
      </c>
      <c r="C222">
        <v>66118</v>
      </c>
      <c r="D222">
        <v>176714</v>
      </c>
      <c r="E222">
        <f t="shared" si="9"/>
        <v>58219.049999999996</v>
      </c>
      <c r="F222">
        <f t="shared" si="10"/>
        <v>70746.260000000009</v>
      </c>
      <c r="G222" t="str">
        <f t="shared" si="11"/>
        <v>ADMKPlus</v>
      </c>
    </row>
    <row r="223" spans="1:7" x14ac:dyDescent="0.35">
      <c r="A223" s="2" t="s">
        <v>1721</v>
      </c>
      <c r="B223">
        <v>84299</v>
      </c>
      <c r="C223">
        <v>75983</v>
      </c>
      <c r="D223">
        <v>179899</v>
      </c>
      <c r="E223">
        <f t="shared" si="9"/>
        <v>71654.149999999994</v>
      </c>
      <c r="F223">
        <f t="shared" si="10"/>
        <v>81301.81</v>
      </c>
      <c r="G223" t="str">
        <f t="shared" si="11"/>
        <v>ADMKPlus</v>
      </c>
    </row>
    <row r="224" spans="1:7" x14ac:dyDescent="0.35">
      <c r="A224" s="2" t="s">
        <v>2203</v>
      </c>
      <c r="B224">
        <v>91050</v>
      </c>
      <c r="C224">
        <v>94104</v>
      </c>
      <c r="D224">
        <v>205141</v>
      </c>
      <c r="E224">
        <f t="shared" si="9"/>
        <v>77392.5</v>
      </c>
      <c r="F224">
        <f t="shared" si="10"/>
        <v>100691.28</v>
      </c>
      <c r="G224" t="str">
        <f t="shared" si="11"/>
        <v>ADMKPlus</v>
      </c>
    </row>
    <row r="225" spans="1:7" x14ac:dyDescent="0.35">
      <c r="A225" s="2" t="s">
        <v>2869</v>
      </c>
      <c r="B225">
        <v>93730</v>
      </c>
      <c r="C225">
        <v>87210</v>
      </c>
      <c r="D225">
        <v>193617</v>
      </c>
      <c r="E225">
        <f t="shared" si="9"/>
        <v>79670.5</v>
      </c>
      <c r="F225">
        <f t="shared" si="10"/>
        <v>93314.700000000012</v>
      </c>
      <c r="G225" t="str">
        <f t="shared" si="11"/>
        <v>ADMKPlus</v>
      </c>
    </row>
    <row r="226" spans="1:7" x14ac:dyDescent="0.35">
      <c r="A226" s="2" t="s">
        <v>7757</v>
      </c>
      <c r="B226">
        <v>90348</v>
      </c>
      <c r="C226">
        <v>58456</v>
      </c>
      <c r="D226">
        <v>167169</v>
      </c>
      <c r="E226">
        <f t="shared" si="9"/>
        <v>76795.8</v>
      </c>
      <c r="F226">
        <f t="shared" si="10"/>
        <v>62547.920000000006</v>
      </c>
      <c r="G226" t="str">
        <f t="shared" si="11"/>
        <v>DMKPlus</v>
      </c>
    </row>
    <row r="227" spans="1:7" x14ac:dyDescent="0.35">
      <c r="A227" s="2" t="s">
        <v>8425</v>
      </c>
      <c r="B227">
        <v>87473</v>
      </c>
      <c r="C227">
        <v>58804</v>
      </c>
      <c r="D227">
        <v>167836</v>
      </c>
      <c r="E227">
        <f t="shared" si="9"/>
        <v>74352.05</v>
      </c>
      <c r="F227">
        <f t="shared" si="10"/>
        <v>62920.280000000006</v>
      </c>
      <c r="G227" t="str">
        <f t="shared" si="11"/>
        <v>DMKPlus</v>
      </c>
    </row>
    <row r="228" spans="1:7" x14ac:dyDescent="0.35">
      <c r="A228" s="2" t="s">
        <v>662</v>
      </c>
      <c r="B228">
        <v>76127</v>
      </c>
      <c r="C228">
        <v>38890</v>
      </c>
      <c r="D228">
        <v>144092</v>
      </c>
      <c r="E228">
        <f t="shared" si="9"/>
        <v>64707.95</v>
      </c>
      <c r="F228">
        <f t="shared" si="10"/>
        <v>41612.300000000003</v>
      </c>
      <c r="G228" t="str">
        <f t="shared" si="11"/>
        <v>DMKPlus</v>
      </c>
    </row>
    <row r="229" spans="1:7" x14ac:dyDescent="0.35">
      <c r="A229" s="2" t="s">
        <v>2713</v>
      </c>
      <c r="B229">
        <v>102271</v>
      </c>
      <c r="C229">
        <v>89098</v>
      </c>
      <c r="D229">
        <v>204860</v>
      </c>
      <c r="E229">
        <f t="shared" si="9"/>
        <v>86930.349999999991</v>
      </c>
      <c r="F229">
        <f t="shared" si="10"/>
        <v>95334.86</v>
      </c>
      <c r="G229" t="str">
        <f t="shared" si="11"/>
        <v>ADMKPlus</v>
      </c>
    </row>
    <row r="230" spans="1:7" x14ac:dyDescent="0.35">
      <c r="A230" s="2" t="s">
        <v>6483</v>
      </c>
      <c r="B230">
        <v>78581</v>
      </c>
      <c r="C230">
        <v>103407</v>
      </c>
      <c r="D230">
        <v>193423</v>
      </c>
      <c r="E230">
        <f t="shared" si="9"/>
        <v>66793.849999999991</v>
      </c>
      <c r="F230">
        <f t="shared" si="10"/>
        <v>110645.49</v>
      </c>
      <c r="G230" t="str">
        <f t="shared" si="11"/>
        <v>ADMKPlus</v>
      </c>
    </row>
    <row r="231" spans="1:7" x14ac:dyDescent="0.35">
      <c r="A231" s="2" t="s">
        <v>7310</v>
      </c>
      <c r="B231">
        <v>73297</v>
      </c>
      <c r="C231">
        <v>62741</v>
      </c>
      <c r="D231">
        <v>161717</v>
      </c>
      <c r="E231">
        <f t="shared" si="9"/>
        <v>62302.45</v>
      </c>
      <c r="F231">
        <f t="shared" si="10"/>
        <v>67132.87000000001</v>
      </c>
      <c r="G231" t="str">
        <f t="shared" si="11"/>
        <v>ADMKPlus</v>
      </c>
    </row>
    <row r="232" spans="1:7" x14ac:dyDescent="0.35">
      <c r="A232" s="2" t="s">
        <v>1062</v>
      </c>
      <c r="B232">
        <v>74351</v>
      </c>
      <c r="C232">
        <v>55984</v>
      </c>
      <c r="D232">
        <v>169087</v>
      </c>
      <c r="E232">
        <f t="shared" si="9"/>
        <v>63198.35</v>
      </c>
      <c r="F232">
        <f t="shared" si="10"/>
        <v>59902.880000000005</v>
      </c>
      <c r="G232" t="str">
        <f t="shared" si="11"/>
        <v>DMKPlus</v>
      </c>
    </row>
    <row r="233" spans="1:7" x14ac:dyDescent="0.35">
      <c r="A233" s="2" t="s">
        <v>5768</v>
      </c>
      <c r="B233">
        <v>77064</v>
      </c>
      <c r="C233">
        <v>76202</v>
      </c>
      <c r="D233">
        <v>196734</v>
      </c>
      <c r="E233">
        <f t="shared" si="9"/>
        <v>65504.4</v>
      </c>
      <c r="F233">
        <f t="shared" si="10"/>
        <v>81536.14</v>
      </c>
      <c r="G233" t="str">
        <f t="shared" si="11"/>
        <v>ADMKPlus</v>
      </c>
    </row>
    <row r="234" spans="1:7" x14ac:dyDescent="0.35">
      <c r="A234" s="2" t="s">
        <v>3117</v>
      </c>
      <c r="B234">
        <v>95606</v>
      </c>
      <c r="C234">
        <v>121561</v>
      </c>
      <c r="D234">
        <v>238924</v>
      </c>
      <c r="E234">
        <f t="shared" si="9"/>
        <v>81265.099999999991</v>
      </c>
      <c r="F234">
        <f t="shared" si="10"/>
        <v>130070.27</v>
      </c>
      <c r="G234" t="str">
        <f t="shared" si="11"/>
        <v>ADMKPlus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topLeftCell="A2" workbookViewId="0">
      <selection activeCell="H21" sqref="H21"/>
    </sheetView>
  </sheetViews>
  <sheetFormatPr defaultRowHeight="14.5" x14ac:dyDescent="0.35"/>
  <cols>
    <col min="1" max="1" width="12.36328125" bestFit="1" customWidth="1"/>
    <col min="2" max="2" width="19.6328125" bestFit="1" customWidth="1"/>
  </cols>
  <sheetData>
    <row r="3" spans="1:2" x14ac:dyDescent="0.35">
      <c r="A3" s="1" t="s">
        <v>8489</v>
      </c>
      <c r="B3" t="s">
        <v>8500</v>
      </c>
    </row>
    <row r="4" spans="1:2" x14ac:dyDescent="0.35">
      <c r="A4" s="2" t="s">
        <v>8488</v>
      </c>
      <c r="B4">
        <v>159</v>
      </c>
    </row>
    <row r="5" spans="1:2" x14ac:dyDescent="0.35">
      <c r="A5" s="2" t="s">
        <v>8487</v>
      </c>
      <c r="B5">
        <v>74</v>
      </c>
    </row>
    <row r="6" spans="1:2" x14ac:dyDescent="0.35">
      <c r="A6" s="2" t="s">
        <v>8499</v>
      </c>
    </row>
    <row r="7" spans="1:2" x14ac:dyDescent="0.35">
      <c r="A7" s="2" t="s">
        <v>8490</v>
      </c>
      <c r="B7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4"/>
  <sheetViews>
    <sheetView topLeftCell="A101" workbookViewId="0">
      <selection activeCell="A110" sqref="A110"/>
    </sheetView>
  </sheetViews>
  <sheetFormatPr defaultRowHeight="14.5" x14ac:dyDescent="0.35"/>
  <cols>
    <col min="1" max="1" width="25.54296875" bestFit="1" customWidth="1"/>
    <col min="2" max="2" width="10.453125" bestFit="1" customWidth="1"/>
    <col min="3" max="3" width="11.6328125" bestFit="1" customWidth="1"/>
    <col min="4" max="4" width="7.26953125" bestFit="1" customWidth="1"/>
    <col min="5" max="5" width="17.90625" bestFit="1" customWidth="1"/>
    <col min="6" max="6" width="19.08984375" bestFit="1" customWidth="1"/>
    <col min="7" max="7" width="11.453125" bestFit="1" customWidth="1"/>
    <col min="8" max="8" width="7.453125" bestFit="1" customWidth="1"/>
  </cols>
  <sheetData>
    <row r="1" spans="1:8" x14ac:dyDescent="0.35">
      <c r="A1" t="s">
        <v>8494</v>
      </c>
      <c r="B1" t="s">
        <v>8487</v>
      </c>
      <c r="C1" t="s">
        <v>8488</v>
      </c>
      <c r="D1" t="s">
        <v>8495</v>
      </c>
      <c r="E1" t="s">
        <v>8496</v>
      </c>
      <c r="F1" t="s">
        <v>8497</v>
      </c>
      <c r="G1" t="s">
        <v>8498</v>
      </c>
      <c r="H1" t="s">
        <v>8501</v>
      </c>
    </row>
    <row r="2" spans="1:8" x14ac:dyDescent="0.35">
      <c r="A2" s="2" t="s">
        <v>4054</v>
      </c>
      <c r="B2">
        <v>79096</v>
      </c>
      <c r="C2">
        <v>79033</v>
      </c>
      <c r="D2">
        <v>176385</v>
      </c>
      <c r="E2">
        <f t="shared" ref="E2:E65" si="0">1*B2</f>
        <v>79096</v>
      </c>
      <c r="F2">
        <f t="shared" ref="F2:F65" si="1">C2*1</f>
        <v>79033</v>
      </c>
      <c r="G2" t="str">
        <f t="shared" ref="G2:G65" si="2">IF(E2&gt;F2,"DMKPlus","ADMKPlus")</f>
        <v>DMKPlus</v>
      </c>
      <c r="H2">
        <f t="shared" ref="H2:H65" si="3">E2-F2</f>
        <v>63</v>
      </c>
    </row>
    <row r="3" spans="1:8" x14ac:dyDescent="0.35">
      <c r="A3" s="2" t="s">
        <v>3889</v>
      </c>
      <c r="B3">
        <v>89986</v>
      </c>
      <c r="C3">
        <v>89765</v>
      </c>
      <c r="D3">
        <v>193991</v>
      </c>
      <c r="E3">
        <f t="shared" si="0"/>
        <v>89986</v>
      </c>
      <c r="F3">
        <f t="shared" si="1"/>
        <v>89765</v>
      </c>
      <c r="G3" t="str">
        <f t="shared" si="2"/>
        <v>DMKPlus</v>
      </c>
      <c r="H3">
        <f t="shared" si="3"/>
        <v>221</v>
      </c>
    </row>
    <row r="4" spans="1:8" x14ac:dyDescent="0.35">
      <c r="A4" s="2" t="s">
        <v>8138</v>
      </c>
      <c r="B4">
        <v>70614</v>
      </c>
      <c r="C4">
        <v>74153</v>
      </c>
      <c r="D4">
        <v>203478</v>
      </c>
      <c r="E4">
        <f t="shared" si="0"/>
        <v>70614</v>
      </c>
      <c r="F4">
        <f t="shared" si="1"/>
        <v>74153</v>
      </c>
      <c r="G4" t="str">
        <f t="shared" si="2"/>
        <v>ADMKPlus</v>
      </c>
      <c r="H4">
        <f t="shared" si="3"/>
        <v>-3539</v>
      </c>
    </row>
    <row r="5" spans="1:8" x14ac:dyDescent="0.35">
      <c r="A5" s="2" t="s">
        <v>8187</v>
      </c>
      <c r="B5">
        <v>68296</v>
      </c>
      <c r="C5">
        <v>89405</v>
      </c>
      <c r="D5">
        <v>177681</v>
      </c>
      <c r="E5">
        <f t="shared" si="0"/>
        <v>68296</v>
      </c>
      <c r="F5">
        <f t="shared" si="1"/>
        <v>89405</v>
      </c>
      <c r="G5" t="str">
        <f t="shared" si="2"/>
        <v>ADMKPlus</v>
      </c>
      <c r="H5">
        <f t="shared" si="3"/>
        <v>-21109</v>
      </c>
    </row>
    <row r="6" spans="1:8" x14ac:dyDescent="0.35">
      <c r="A6" s="2" t="s">
        <v>2054</v>
      </c>
      <c r="B6">
        <v>89490</v>
      </c>
      <c r="C6">
        <v>89018</v>
      </c>
      <c r="D6">
        <v>196358</v>
      </c>
      <c r="E6">
        <f t="shared" si="0"/>
        <v>89490</v>
      </c>
      <c r="F6">
        <f t="shared" si="1"/>
        <v>89018</v>
      </c>
      <c r="G6" t="str">
        <f t="shared" si="2"/>
        <v>DMKPlus</v>
      </c>
      <c r="H6">
        <f t="shared" si="3"/>
        <v>472</v>
      </c>
    </row>
    <row r="7" spans="1:8" x14ac:dyDescent="0.35">
      <c r="A7" s="2" t="s">
        <v>5768</v>
      </c>
      <c r="B7">
        <v>77064</v>
      </c>
      <c r="C7">
        <v>76202</v>
      </c>
      <c r="D7">
        <v>196734</v>
      </c>
      <c r="E7">
        <f t="shared" si="0"/>
        <v>77064</v>
      </c>
      <c r="F7">
        <f t="shared" si="1"/>
        <v>76202</v>
      </c>
      <c r="G7" t="str">
        <f t="shared" si="2"/>
        <v>DMKPlus</v>
      </c>
      <c r="H7">
        <f t="shared" si="3"/>
        <v>862</v>
      </c>
    </row>
    <row r="8" spans="1:8" x14ac:dyDescent="0.35">
      <c r="A8" s="2" t="s">
        <v>3502</v>
      </c>
      <c r="B8">
        <v>90727</v>
      </c>
      <c r="C8">
        <v>89826</v>
      </c>
      <c r="D8">
        <v>196904</v>
      </c>
      <c r="E8">
        <f t="shared" si="0"/>
        <v>90727</v>
      </c>
      <c r="F8">
        <f t="shared" si="1"/>
        <v>89826</v>
      </c>
      <c r="G8" t="str">
        <f t="shared" si="2"/>
        <v>DMKPlus</v>
      </c>
      <c r="H8">
        <f t="shared" si="3"/>
        <v>901</v>
      </c>
    </row>
    <row r="9" spans="1:8" x14ac:dyDescent="0.35">
      <c r="A9" s="2" t="s">
        <v>7156</v>
      </c>
      <c r="B9">
        <v>93541</v>
      </c>
      <c r="C9">
        <v>96899</v>
      </c>
      <c r="D9">
        <v>209540</v>
      </c>
      <c r="E9">
        <f t="shared" si="0"/>
        <v>93541</v>
      </c>
      <c r="F9">
        <f t="shared" si="1"/>
        <v>96899</v>
      </c>
      <c r="G9" t="str">
        <f t="shared" si="2"/>
        <v>ADMKPlus</v>
      </c>
      <c r="H9">
        <f t="shared" si="3"/>
        <v>-3358</v>
      </c>
    </row>
    <row r="10" spans="1:8" x14ac:dyDescent="0.35">
      <c r="A10" s="2" t="s">
        <v>7710</v>
      </c>
      <c r="B10">
        <v>101901</v>
      </c>
      <c r="C10">
        <v>100849</v>
      </c>
      <c r="D10">
        <v>221213</v>
      </c>
      <c r="E10">
        <f t="shared" si="0"/>
        <v>101901</v>
      </c>
      <c r="F10">
        <f t="shared" si="1"/>
        <v>100849</v>
      </c>
      <c r="G10" t="str">
        <f t="shared" si="2"/>
        <v>DMKPlus</v>
      </c>
      <c r="H10">
        <f t="shared" si="3"/>
        <v>1052</v>
      </c>
    </row>
    <row r="11" spans="1:8" x14ac:dyDescent="0.35">
      <c r="A11" s="2" t="s">
        <v>5639</v>
      </c>
      <c r="B11">
        <v>103975</v>
      </c>
      <c r="C11">
        <v>102785</v>
      </c>
      <c r="D11">
        <v>225225</v>
      </c>
      <c r="E11">
        <f t="shared" si="0"/>
        <v>103975</v>
      </c>
      <c r="F11">
        <f t="shared" si="1"/>
        <v>102785</v>
      </c>
      <c r="G11" t="str">
        <f t="shared" si="2"/>
        <v>DMKPlus</v>
      </c>
      <c r="H11">
        <f t="shared" si="3"/>
        <v>1190</v>
      </c>
    </row>
    <row r="12" spans="1:8" x14ac:dyDescent="0.35">
      <c r="A12" s="2" t="s">
        <v>1720</v>
      </c>
      <c r="B12">
        <v>58230</v>
      </c>
      <c r="C12">
        <v>90176</v>
      </c>
      <c r="D12">
        <v>171412</v>
      </c>
      <c r="E12">
        <f t="shared" si="0"/>
        <v>58230</v>
      </c>
      <c r="F12">
        <f t="shared" si="1"/>
        <v>90176</v>
      </c>
      <c r="G12" t="str">
        <f t="shared" si="2"/>
        <v>ADMKPlus</v>
      </c>
      <c r="H12">
        <f t="shared" si="3"/>
        <v>-31946</v>
      </c>
    </row>
    <row r="13" spans="1:8" x14ac:dyDescent="0.35">
      <c r="A13" s="2" t="s">
        <v>2625</v>
      </c>
      <c r="B13">
        <v>99833</v>
      </c>
      <c r="C13">
        <v>102961</v>
      </c>
      <c r="D13">
        <v>221422</v>
      </c>
      <c r="E13">
        <f t="shared" si="0"/>
        <v>99833</v>
      </c>
      <c r="F13">
        <f t="shared" si="1"/>
        <v>102961</v>
      </c>
      <c r="G13" t="str">
        <f t="shared" si="2"/>
        <v>ADMKPlus</v>
      </c>
      <c r="H13">
        <f t="shared" si="3"/>
        <v>-3128</v>
      </c>
    </row>
    <row r="14" spans="1:8" x14ac:dyDescent="0.35">
      <c r="A14" s="2" t="s">
        <v>4182</v>
      </c>
      <c r="B14">
        <v>61820</v>
      </c>
      <c r="C14">
        <v>60242</v>
      </c>
      <c r="D14">
        <v>135908</v>
      </c>
      <c r="E14">
        <f t="shared" si="0"/>
        <v>61820</v>
      </c>
      <c r="F14">
        <f t="shared" si="1"/>
        <v>60242</v>
      </c>
      <c r="G14" t="str">
        <f t="shared" si="2"/>
        <v>DMKPlus</v>
      </c>
      <c r="H14">
        <f t="shared" si="3"/>
        <v>1578</v>
      </c>
    </row>
    <row r="15" spans="1:8" x14ac:dyDescent="0.35">
      <c r="A15" s="2" t="s">
        <v>6068</v>
      </c>
      <c r="B15">
        <v>96102</v>
      </c>
      <c r="C15">
        <v>94023</v>
      </c>
      <c r="D15">
        <v>207838</v>
      </c>
      <c r="E15">
        <f t="shared" si="0"/>
        <v>96102</v>
      </c>
      <c r="F15">
        <f t="shared" si="1"/>
        <v>94023</v>
      </c>
      <c r="G15" t="str">
        <f t="shared" si="2"/>
        <v>DMKPlus</v>
      </c>
      <c r="H15">
        <f t="shared" si="3"/>
        <v>2079</v>
      </c>
    </row>
    <row r="16" spans="1:8" x14ac:dyDescent="0.35">
      <c r="A16" s="2" t="s">
        <v>1265</v>
      </c>
      <c r="B16">
        <v>68493</v>
      </c>
      <c r="C16">
        <v>66118</v>
      </c>
      <c r="D16">
        <v>176714</v>
      </c>
      <c r="E16">
        <f t="shared" si="0"/>
        <v>68493</v>
      </c>
      <c r="F16">
        <f t="shared" si="1"/>
        <v>66118</v>
      </c>
      <c r="G16" t="str">
        <f t="shared" si="2"/>
        <v>DMKPlus</v>
      </c>
      <c r="H16">
        <f t="shared" si="3"/>
        <v>2375</v>
      </c>
    </row>
    <row r="17" spans="1:8" x14ac:dyDescent="0.35">
      <c r="A17" s="2" t="s">
        <v>2927</v>
      </c>
      <c r="B17">
        <v>115451</v>
      </c>
      <c r="C17">
        <v>113043</v>
      </c>
      <c r="D17">
        <v>244853</v>
      </c>
      <c r="E17">
        <f t="shared" si="0"/>
        <v>115451</v>
      </c>
      <c r="F17">
        <f t="shared" si="1"/>
        <v>113043</v>
      </c>
      <c r="G17" t="str">
        <f t="shared" si="2"/>
        <v>DMKPlus</v>
      </c>
      <c r="H17">
        <f t="shared" si="3"/>
        <v>2408</v>
      </c>
    </row>
    <row r="18" spans="1:8" x14ac:dyDescent="0.35">
      <c r="A18" s="2" t="s">
        <v>3673</v>
      </c>
      <c r="B18">
        <v>81688</v>
      </c>
      <c r="C18">
        <v>79275</v>
      </c>
      <c r="D18">
        <v>184669</v>
      </c>
      <c r="E18">
        <f t="shared" si="0"/>
        <v>81688</v>
      </c>
      <c r="F18">
        <f t="shared" si="1"/>
        <v>79275</v>
      </c>
      <c r="G18" t="str">
        <f t="shared" si="2"/>
        <v>DMKPlus</v>
      </c>
      <c r="H18">
        <f t="shared" si="3"/>
        <v>2413</v>
      </c>
    </row>
    <row r="19" spans="1:8" x14ac:dyDescent="0.35">
      <c r="A19" s="2" t="s">
        <v>4283</v>
      </c>
      <c r="B19">
        <v>75535</v>
      </c>
      <c r="C19">
        <v>72583</v>
      </c>
      <c r="D19">
        <v>174418</v>
      </c>
      <c r="E19">
        <f t="shared" si="0"/>
        <v>75535</v>
      </c>
      <c r="F19">
        <f t="shared" si="1"/>
        <v>72583</v>
      </c>
      <c r="G19" t="str">
        <f t="shared" si="2"/>
        <v>DMKPlus</v>
      </c>
      <c r="H19">
        <f t="shared" si="3"/>
        <v>2952</v>
      </c>
    </row>
    <row r="20" spans="1:8" x14ac:dyDescent="0.35">
      <c r="A20" s="2" t="s">
        <v>3093</v>
      </c>
      <c r="B20">
        <v>87051</v>
      </c>
      <c r="C20">
        <v>97007</v>
      </c>
      <c r="D20">
        <v>199743</v>
      </c>
      <c r="E20">
        <f t="shared" si="0"/>
        <v>87051</v>
      </c>
      <c r="F20">
        <f t="shared" si="1"/>
        <v>97007</v>
      </c>
      <c r="G20" t="str">
        <f t="shared" si="2"/>
        <v>ADMKPlus</v>
      </c>
      <c r="H20">
        <f t="shared" si="3"/>
        <v>-9956</v>
      </c>
    </row>
    <row r="21" spans="1:8" x14ac:dyDescent="0.35">
      <c r="A21" s="2" t="s">
        <v>6018</v>
      </c>
      <c r="B21">
        <v>66281</v>
      </c>
      <c r="C21">
        <v>62546</v>
      </c>
      <c r="D21">
        <v>143560</v>
      </c>
      <c r="E21">
        <f t="shared" si="0"/>
        <v>66281</v>
      </c>
      <c r="F21">
        <f t="shared" si="1"/>
        <v>62546</v>
      </c>
      <c r="G21" t="str">
        <f t="shared" si="2"/>
        <v>DMKPlus</v>
      </c>
      <c r="H21">
        <f t="shared" si="3"/>
        <v>3735</v>
      </c>
    </row>
    <row r="22" spans="1:8" x14ac:dyDescent="0.35">
      <c r="A22" s="2" t="s">
        <v>4226</v>
      </c>
      <c r="B22">
        <v>66382</v>
      </c>
      <c r="C22">
        <v>117284</v>
      </c>
      <c r="D22">
        <v>212627</v>
      </c>
      <c r="E22">
        <f t="shared" si="0"/>
        <v>66382</v>
      </c>
      <c r="F22">
        <f t="shared" si="1"/>
        <v>117284</v>
      </c>
      <c r="G22" t="str">
        <f t="shared" si="2"/>
        <v>ADMKPlus</v>
      </c>
      <c r="H22">
        <f t="shared" si="3"/>
        <v>-50902</v>
      </c>
    </row>
    <row r="23" spans="1:8" x14ac:dyDescent="0.35">
      <c r="A23" s="2" t="s">
        <v>6945</v>
      </c>
      <c r="B23">
        <v>62812</v>
      </c>
      <c r="C23">
        <v>58969</v>
      </c>
      <c r="D23">
        <v>147833</v>
      </c>
      <c r="E23">
        <f t="shared" si="0"/>
        <v>62812</v>
      </c>
      <c r="F23">
        <f t="shared" si="1"/>
        <v>58969</v>
      </c>
      <c r="G23" t="str">
        <f t="shared" si="2"/>
        <v>DMKPlus</v>
      </c>
      <c r="H23">
        <f t="shared" si="3"/>
        <v>3843</v>
      </c>
    </row>
    <row r="24" spans="1:8" x14ac:dyDescent="0.35">
      <c r="A24" s="2" t="s">
        <v>4023</v>
      </c>
      <c r="B24">
        <v>78392</v>
      </c>
      <c r="C24">
        <v>101871</v>
      </c>
      <c r="D24">
        <v>201385</v>
      </c>
      <c r="E24">
        <f t="shared" si="0"/>
        <v>78392</v>
      </c>
      <c r="F24">
        <f t="shared" si="1"/>
        <v>101871</v>
      </c>
      <c r="G24" t="str">
        <f t="shared" si="2"/>
        <v>ADMKPlus</v>
      </c>
      <c r="H24">
        <f t="shared" si="3"/>
        <v>-23479</v>
      </c>
    </row>
    <row r="25" spans="1:8" x14ac:dyDescent="0.35">
      <c r="A25" s="2" t="s">
        <v>4134</v>
      </c>
      <c r="B25">
        <v>83173</v>
      </c>
      <c r="C25">
        <v>99181</v>
      </c>
      <c r="D25">
        <v>200567</v>
      </c>
      <c r="E25">
        <f t="shared" si="0"/>
        <v>83173</v>
      </c>
      <c r="F25">
        <f t="shared" si="1"/>
        <v>99181</v>
      </c>
      <c r="G25" t="str">
        <f t="shared" si="2"/>
        <v>ADMKPlus</v>
      </c>
      <c r="H25">
        <f t="shared" si="3"/>
        <v>-16008</v>
      </c>
    </row>
    <row r="26" spans="1:8" x14ac:dyDescent="0.35">
      <c r="A26" s="2" t="s">
        <v>5915</v>
      </c>
      <c r="B26">
        <v>88194</v>
      </c>
      <c r="C26">
        <v>98923</v>
      </c>
      <c r="D26">
        <v>197165</v>
      </c>
      <c r="E26">
        <f t="shared" si="0"/>
        <v>88194</v>
      </c>
      <c r="F26">
        <f t="shared" si="1"/>
        <v>98923</v>
      </c>
      <c r="G26" t="str">
        <f t="shared" si="2"/>
        <v>ADMKPlus</v>
      </c>
      <c r="H26">
        <f t="shared" si="3"/>
        <v>-10729</v>
      </c>
    </row>
    <row r="27" spans="1:8" x14ac:dyDescent="0.35">
      <c r="A27" s="2" t="s">
        <v>7229</v>
      </c>
      <c r="B27">
        <v>89029</v>
      </c>
      <c r="C27">
        <v>105699</v>
      </c>
      <c r="D27">
        <v>214795</v>
      </c>
      <c r="E27">
        <f t="shared" si="0"/>
        <v>89029</v>
      </c>
      <c r="F27">
        <f t="shared" si="1"/>
        <v>105699</v>
      </c>
      <c r="G27" t="str">
        <f t="shared" si="2"/>
        <v>ADMKPlus</v>
      </c>
      <c r="H27">
        <f t="shared" si="3"/>
        <v>-16670</v>
      </c>
    </row>
    <row r="28" spans="1:8" x14ac:dyDescent="0.35">
      <c r="A28" s="2" t="s">
        <v>6787</v>
      </c>
      <c r="B28">
        <v>89364</v>
      </c>
      <c r="C28">
        <v>85504</v>
      </c>
      <c r="D28">
        <v>203061</v>
      </c>
      <c r="E28">
        <f t="shared" si="0"/>
        <v>89364</v>
      </c>
      <c r="F28">
        <f t="shared" si="1"/>
        <v>85504</v>
      </c>
      <c r="G28" t="str">
        <f t="shared" si="2"/>
        <v>DMKPlus</v>
      </c>
      <c r="H28">
        <f t="shared" si="3"/>
        <v>3860</v>
      </c>
    </row>
    <row r="29" spans="1:8" x14ac:dyDescent="0.35">
      <c r="A29" s="2" t="s">
        <v>5709</v>
      </c>
      <c r="B29">
        <v>99529</v>
      </c>
      <c r="C29">
        <v>95637</v>
      </c>
      <c r="D29">
        <v>216368</v>
      </c>
      <c r="E29">
        <f t="shared" si="0"/>
        <v>99529</v>
      </c>
      <c r="F29">
        <f t="shared" si="1"/>
        <v>95637</v>
      </c>
      <c r="G29" t="str">
        <f t="shared" si="2"/>
        <v>DMKPlus</v>
      </c>
      <c r="H29">
        <f t="shared" si="3"/>
        <v>3892</v>
      </c>
    </row>
    <row r="30" spans="1:8" x14ac:dyDescent="0.35">
      <c r="A30" s="2" t="s">
        <v>1603</v>
      </c>
      <c r="B30">
        <v>82750</v>
      </c>
      <c r="C30">
        <v>78708</v>
      </c>
      <c r="D30">
        <v>179120</v>
      </c>
      <c r="E30">
        <f t="shared" si="0"/>
        <v>82750</v>
      </c>
      <c r="F30">
        <f t="shared" si="1"/>
        <v>78708</v>
      </c>
      <c r="G30" t="str">
        <f t="shared" si="2"/>
        <v>DMKPlus</v>
      </c>
      <c r="H30">
        <f t="shared" si="3"/>
        <v>4042</v>
      </c>
    </row>
    <row r="31" spans="1:8" x14ac:dyDescent="0.35">
      <c r="A31" s="2" t="s">
        <v>4147</v>
      </c>
      <c r="B31">
        <v>65530</v>
      </c>
      <c r="C31">
        <v>61455</v>
      </c>
      <c r="D31">
        <v>141102</v>
      </c>
      <c r="E31">
        <f t="shared" si="0"/>
        <v>65530</v>
      </c>
      <c r="F31">
        <f t="shared" si="1"/>
        <v>61455</v>
      </c>
      <c r="G31" t="str">
        <f t="shared" si="2"/>
        <v>DMKPlus</v>
      </c>
      <c r="H31">
        <f t="shared" si="3"/>
        <v>4075</v>
      </c>
    </row>
    <row r="32" spans="1:8" x14ac:dyDescent="0.35">
      <c r="A32" s="2" t="s">
        <v>5637</v>
      </c>
      <c r="B32">
        <v>103922</v>
      </c>
      <c r="C32">
        <v>99711</v>
      </c>
      <c r="D32">
        <v>219879</v>
      </c>
      <c r="E32">
        <f t="shared" si="0"/>
        <v>103922</v>
      </c>
      <c r="F32">
        <f t="shared" si="1"/>
        <v>99711</v>
      </c>
      <c r="G32" t="str">
        <f t="shared" si="2"/>
        <v>DMKPlus</v>
      </c>
      <c r="H32">
        <f t="shared" si="3"/>
        <v>4211</v>
      </c>
    </row>
    <row r="33" spans="1:8" x14ac:dyDescent="0.35">
      <c r="A33" s="2" t="s">
        <v>5967</v>
      </c>
      <c r="B33">
        <v>75024</v>
      </c>
      <c r="C33">
        <v>93349</v>
      </c>
      <c r="D33">
        <v>183352</v>
      </c>
      <c r="E33">
        <f t="shared" si="0"/>
        <v>75024</v>
      </c>
      <c r="F33">
        <f t="shared" si="1"/>
        <v>93349</v>
      </c>
      <c r="G33" t="str">
        <f t="shared" si="2"/>
        <v>ADMKPlus</v>
      </c>
      <c r="H33">
        <f t="shared" si="3"/>
        <v>-18325</v>
      </c>
    </row>
    <row r="34" spans="1:8" x14ac:dyDescent="0.35">
      <c r="A34" s="2" t="s">
        <v>4421</v>
      </c>
      <c r="B34">
        <v>77453</v>
      </c>
      <c r="C34">
        <v>83113</v>
      </c>
      <c r="D34">
        <v>202799</v>
      </c>
      <c r="E34">
        <f t="shared" si="0"/>
        <v>77453</v>
      </c>
      <c r="F34">
        <f t="shared" si="1"/>
        <v>83113</v>
      </c>
      <c r="G34" t="str">
        <f t="shared" si="2"/>
        <v>ADMKPlus</v>
      </c>
      <c r="H34">
        <f t="shared" si="3"/>
        <v>-5660</v>
      </c>
    </row>
    <row r="35" spans="1:8" x14ac:dyDescent="0.35">
      <c r="A35" s="2" t="s">
        <v>4485</v>
      </c>
      <c r="B35">
        <v>42383</v>
      </c>
      <c r="C35">
        <v>53910</v>
      </c>
      <c r="D35">
        <v>154765</v>
      </c>
      <c r="E35">
        <f t="shared" si="0"/>
        <v>42383</v>
      </c>
      <c r="F35">
        <f t="shared" si="1"/>
        <v>53910</v>
      </c>
      <c r="G35" t="str">
        <f t="shared" si="2"/>
        <v>ADMKPlus</v>
      </c>
      <c r="H35">
        <f t="shared" si="3"/>
        <v>-11527</v>
      </c>
    </row>
    <row r="36" spans="1:8" x14ac:dyDescent="0.35">
      <c r="A36" s="2" t="s">
        <v>5850</v>
      </c>
      <c r="B36">
        <v>93801</v>
      </c>
      <c r="C36">
        <v>89104</v>
      </c>
      <c r="D36">
        <v>197049</v>
      </c>
      <c r="E36">
        <f t="shared" si="0"/>
        <v>93801</v>
      </c>
      <c r="F36">
        <f t="shared" si="1"/>
        <v>89104</v>
      </c>
      <c r="G36" t="str">
        <f t="shared" si="2"/>
        <v>DMKPlus</v>
      </c>
      <c r="H36">
        <f t="shared" si="3"/>
        <v>4697</v>
      </c>
    </row>
    <row r="37" spans="1:8" x14ac:dyDescent="0.35">
      <c r="A37" s="2" t="s">
        <v>7199</v>
      </c>
      <c r="B37">
        <v>92251</v>
      </c>
      <c r="C37">
        <v>87354</v>
      </c>
      <c r="D37">
        <v>201797</v>
      </c>
      <c r="E37">
        <f t="shared" si="0"/>
        <v>92251</v>
      </c>
      <c r="F37">
        <f t="shared" si="1"/>
        <v>87354</v>
      </c>
      <c r="G37" t="str">
        <f t="shared" si="2"/>
        <v>DMKPlus</v>
      </c>
      <c r="H37">
        <f t="shared" si="3"/>
        <v>4897</v>
      </c>
    </row>
    <row r="38" spans="1:8" x14ac:dyDescent="0.35">
      <c r="A38" s="2" t="s">
        <v>1959</v>
      </c>
      <c r="B38">
        <v>100412</v>
      </c>
      <c r="C38">
        <v>95321</v>
      </c>
      <c r="D38">
        <v>211630</v>
      </c>
      <c r="E38">
        <f t="shared" si="0"/>
        <v>100412</v>
      </c>
      <c r="F38">
        <f t="shared" si="1"/>
        <v>95321</v>
      </c>
      <c r="G38" t="str">
        <f t="shared" si="2"/>
        <v>DMKPlus</v>
      </c>
      <c r="H38">
        <f t="shared" si="3"/>
        <v>5091</v>
      </c>
    </row>
    <row r="39" spans="1:8" x14ac:dyDescent="0.35">
      <c r="A39" s="2" t="s">
        <v>5736</v>
      </c>
      <c r="B39">
        <v>84563</v>
      </c>
      <c r="C39">
        <v>79412</v>
      </c>
      <c r="D39">
        <v>182001</v>
      </c>
      <c r="E39">
        <f t="shared" si="0"/>
        <v>84563</v>
      </c>
      <c r="F39">
        <f t="shared" si="1"/>
        <v>79412</v>
      </c>
      <c r="G39" t="str">
        <f t="shared" si="2"/>
        <v>DMKPlus</v>
      </c>
      <c r="H39">
        <f t="shared" si="3"/>
        <v>5151</v>
      </c>
    </row>
    <row r="40" spans="1:8" x14ac:dyDescent="0.35">
      <c r="A40" s="2" t="s">
        <v>1851</v>
      </c>
      <c r="B40">
        <v>95159</v>
      </c>
      <c r="C40">
        <v>89939</v>
      </c>
      <c r="D40">
        <v>197805</v>
      </c>
      <c r="E40">
        <f t="shared" si="0"/>
        <v>95159</v>
      </c>
      <c r="F40">
        <f t="shared" si="1"/>
        <v>89939</v>
      </c>
      <c r="G40" t="str">
        <f t="shared" si="2"/>
        <v>DMKPlus</v>
      </c>
      <c r="H40">
        <f t="shared" si="3"/>
        <v>5220</v>
      </c>
    </row>
    <row r="41" spans="1:8" x14ac:dyDescent="0.35">
      <c r="A41" s="2" t="s">
        <v>2302</v>
      </c>
      <c r="B41">
        <v>78770</v>
      </c>
      <c r="C41">
        <v>116856</v>
      </c>
      <c r="D41">
        <v>217333</v>
      </c>
      <c r="E41">
        <f t="shared" si="0"/>
        <v>78770</v>
      </c>
      <c r="F41">
        <f t="shared" si="1"/>
        <v>116856</v>
      </c>
      <c r="G41" t="str">
        <f t="shared" si="2"/>
        <v>ADMKPlus</v>
      </c>
      <c r="H41">
        <f t="shared" si="3"/>
        <v>-38086</v>
      </c>
    </row>
    <row r="42" spans="1:8" x14ac:dyDescent="0.35">
      <c r="A42" s="2" t="s">
        <v>4691</v>
      </c>
      <c r="B42">
        <v>72848</v>
      </c>
      <c r="C42">
        <v>93022</v>
      </c>
      <c r="D42">
        <v>195118</v>
      </c>
      <c r="E42">
        <f t="shared" si="0"/>
        <v>72848</v>
      </c>
      <c r="F42">
        <f t="shared" si="1"/>
        <v>93022</v>
      </c>
      <c r="G42" t="str">
        <f t="shared" si="2"/>
        <v>ADMKPlus</v>
      </c>
      <c r="H42">
        <f t="shared" si="3"/>
        <v>-20174</v>
      </c>
    </row>
    <row r="43" spans="1:8" x14ac:dyDescent="0.35">
      <c r="A43" s="2" t="s">
        <v>8264</v>
      </c>
      <c r="B43">
        <v>82331</v>
      </c>
      <c r="C43">
        <v>76406</v>
      </c>
      <c r="D43">
        <v>187310</v>
      </c>
      <c r="E43">
        <f t="shared" si="0"/>
        <v>82331</v>
      </c>
      <c r="F43">
        <f t="shared" si="1"/>
        <v>76406</v>
      </c>
      <c r="G43" t="str">
        <f t="shared" si="2"/>
        <v>DMKPlus</v>
      </c>
      <c r="H43">
        <f t="shared" si="3"/>
        <v>5925</v>
      </c>
    </row>
    <row r="44" spans="1:8" x14ac:dyDescent="0.35">
      <c r="A44" s="2" t="s">
        <v>3202</v>
      </c>
      <c r="B44">
        <v>69352</v>
      </c>
      <c r="C44">
        <v>163928</v>
      </c>
      <c r="D44">
        <v>247301</v>
      </c>
      <c r="E44">
        <f t="shared" si="0"/>
        <v>69352</v>
      </c>
      <c r="F44">
        <f t="shared" si="1"/>
        <v>163928</v>
      </c>
      <c r="G44" t="str">
        <f t="shared" si="2"/>
        <v>ADMKPlus</v>
      </c>
      <c r="H44">
        <f t="shared" si="3"/>
        <v>-94576</v>
      </c>
    </row>
    <row r="45" spans="1:8" x14ac:dyDescent="0.35">
      <c r="A45" s="2" t="s">
        <v>2869</v>
      </c>
      <c r="B45">
        <v>93730</v>
      </c>
      <c r="C45">
        <v>87210</v>
      </c>
      <c r="D45">
        <v>193617</v>
      </c>
      <c r="E45">
        <f t="shared" si="0"/>
        <v>93730</v>
      </c>
      <c r="F45">
        <f t="shared" si="1"/>
        <v>87210</v>
      </c>
      <c r="G45" t="str">
        <f t="shared" si="2"/>
        <v>DMKPlus</v>
      </c>
      <c r="H45">
        <f t="shared" si="3"/>
        <v>6520</v>
      </c>
    </row>
    <row r="46" spans="1:8" x14ac:dyDescent="0.35">
      <c r="A46" s="2" t="s">
        <v>3369</v>
      </c>
      <c r="B46">
        <v>93432</v>
      </c>
      <c r="C46">
        <v>86649</v>
      </c>
      <c r="D46">
        <v>202376</v>
      </c>
      <c r="E46">
        <f t="shared" si="0"/>
        <v>93432</v>
      </c>
      <c r="F46">
        <f t="shared" si="1"/>
        <v>86649</v>
      </c>
      <c r="G46" t="str">
        <f t="shared" si="2"/>
        <v>DMKPlus</v>
      </c>
      <c r="H46">
        <f t="shared" si="3"/>
        <v>6783</v>
      </c>
    </row>
    <row r="47" spans="1:8" x14ac:dyDescent="0.35">
      <c r="A47" s="2" t="s">
        <v>3917</v>
      </c>
      <c r="B47">
        <v>94197</v>
      </c>
      <c r="C47">
        <v>87340</v>
      </c>
      <c r="D47">
        <v>199818</v>
      </c>
      <c r="E47">
        <f t="shared" si="0"/>
        <v>94197</v>
      </c>
      <c r="F47">
        <f t="shared" si="1"/>
        <v>87340</v>
      </c>
      <c r="G47" t="str">
        <f t="shared" si="2"/>
        <v>DMKPlus</v>
      </c>
      <c r="H47">
        <f t="shared" si="3"/>
        <v>6857</v>
      </c>
    </row>
    <row r="48" spans="1:8" x14ac:dyDescent="0.35">
      <c r="A48" s="2" t="s">
        <v>6452</v>
      </c>
      <c r="B48">
        <v>69710</v>
      </c>
      <c r="C48">
        <v>69829</v>
      </c>
      <c r="D48">
        <v>157620</v>
      </c>
      <c r="E48">
        <f t="shared" si="0"/>
        <v>69710</v>
      </c>
      <c r="F48">
        <f t="shared" si="1"/>
        <v>69829</v>
      </c>
      <c r="G48" t="str">
        <f t="shared" si="2"/>
        <v>ADMKPlus</v>
      </c>
      <c r="H48">
        <f t="shared" si="3"/>
        <v>-119</v>
      </c>
    </row>
    <row r="49" spans="1:8" x14ac:dyDescent="0.35">
      <c r="A49" s="2" t="s">
        <v>3069</v>
      </c>
      <c r="B49">
        <v>82207</v>
      </c>
      <c r="C49">
        <v>91087</v>
      </c>
      <c r="D49">
        <v>186503</v>
      </c>
      <c r="E49">
        <f t="shared" si="0"/>
        <v>82207</v>
      </c>
      <c r="F49">
        <f t="shared" si="1"/>
        <v>91087</v>
      </c>
      <c r="G49" t="str">
        <f t="shared" si="2"/>
        <v>ADMKPlus</v>
      </c>
      <c r="H49">
        <f t="shared" si="3"/>
        <v>-8880</v>
      </c>
    </row>
    <row r="50" spans="1:8" x14ac:dyDescent="0.35">
      <c r="A50" s="2" t="s">
        <v>103</v>
      </c>
      <c r="B50">
        <v>94528</v>
      </c>
      <c r="C50">
        <v>87671</v>
      </c>
      <c r="D50">
        <v>210354</v>
      </c>
      <c r="E50">
        <f t="shared" si="0"/>
        <v>94528</v>
      </c>
      <c r="F50">
        <f t="shared" si="1"/>
        <v>87671</v>
      </c>
      <c r="G50" t="str">
        <f t="shared" si="2"/>
        <v>DMKPlus</v>
      </c>
      <c r="H50">
        <f t="shared" si="3"/>
        <v>6857</v>
      </c>
    </row>
    <row r="51" spans="1:8" x14ac:dyDescent="0.35">
      <c r="A51" s="2" t="s">
        <v>4094</v>
      </c>
      <c r="B51">
        <v>80045</v>
      </c>
      <c r="C51">
        <v>111290</v>
      </c>
      <c r="D51">
        <v>214281</v>
      </c>
      <c r="E51">
        <f t="shared" si="0"/>
        <v>80045</v>
      </c>
      <c r="F51">
        <f t="shared" si="1"/>
        <v>111290</v>
      </c>
      <c r="G51" t="str">
        <f t="shared" si="2"/>
        <v>ADMKPlus</v>
      </c>
      <c r="H51">
        <f t="shared" si="3"/>
        <v>-31245</v>
      </c>
    </row>
    <row r="52" spans="1:8" x14ac:dyDescent="0.35">
      <c r="A52" s="2" t="s">
        <v>4167</v>
      </c>
      <c r="B52">
        <v>62551</v>
      </c>
      <c r="C52">
        <v>64496</v>
      </c>
      <c r="D52">
        <v>138257</v>
      </c>
      <c r="E52">
        <f t="shared" si="0"/>
        <v>62551</v>
      </c>
      <c r="F52">
        <f t="shared" si="1"/>
        <v>64496</v>
      </c>
      <c r="G52" t="str">
        <f t="shared" si="2"/>
        <v>ADMKPlus</v>
      </c>
      <c r="H52">
        <f t="shared" si="3"/>
        <v>-1945</v>
      </c>
    </row>
    <row r="53" spans="1:8" x14ac:dyDescent="0.35">
      <c r="A53" s="2" t="s">
        <v>7874</v>
      </c>
      <c r="B53">
        <v>76843</v>
      </c>
      <c r="C53">
        <v>69674</v>
      </c>
      <c r="D53">
        <v>164386</v>
      </c>
      <c r="E53">
        <f t="shared" si="0"/>
        <v>76843</v>
      </c>
      <c r="F53">
        <f t="shared" si="1"/>
        <v>69674</v>
      </c>
      <c r="G53" t="str">
        <f t="shared" si="2"/>
        <v>DMKPlus</v>
      </c>
      <c r="H53">
        <f t="shared" si="3"/>
        <v>7169</v>
      </c>
    </row>
    <row r="54" spans="1:8" x14ac:dyDescent="0.35">
      <c r="A54" s="2" t="s">
        <v>7314</v>
      </c>
      <c r="B54">
        <v>78947</v>
      </c>
      <c r="C54">
        <v>71521</v>
      </c>
      <c r="D54">
        <v>185047</v>
      </c>
      <c r="E54">
        <f t="shared" si="0"/>
        <v>78947</v>
      </c>
      <c r="F54">
        <f t="shared" si="1"/>
        <v>71521</v>
      </c>
      <c r="G54" t="str">
        <f t="shared" si="2"/>
        <v>DMKPlus</v>
      </c>
      <c r="H54">
        <f t="shared" si="3"/>
        <v>7426</v>
      </c>
    </row>
    <row r="55" spans="1:8" x14ac:dyDescent="0.35">
      <c r="A55" s="2" t="s">
        <v>3793</v>
      </c>
      <c r="B55">
        <v>67300</v>
      </c>
      <c r="C55">
        <v>59600</v>
      </c>
      <c r="D55">
        <v>152037</v>
      </c>
      <c r="E55">
        <f t="shared" si="0"/>
        <v>67300</v>
      </c>
      <c r="F55">
        <f t="shared" si="1"/>
        <v>59600</v>
      </c>
      <c r="G55" t="str">
        <f t="shared" si="2"/>
        <v>DMKPlus</v>
      </c>
      <c r="H55">
        <f t="shared" si="3"/>
        <v>7700</v>
      </c>
    </row>
    <row r="56" spans="1:8" x14ac:dyDescent="0.35">
      <c r="A56" s="2" t="s">
        <v>2431</v>
      </c>
      <c r="B56">
        <v>68699</v>
      </c>
      <c r="C56">
        <v>113388</v>
      </c>
      <c r="D56">
        <v>198565</v>
      </c>
      <c r="E56">
        <f t="shared" si="0"/>
        <v>68699</v>
      </c>
      <c r="F56">
        <f t="shared" si="1"/>
        <v>113388</v>
      </c>
      <c r="G56" t="str">
        <f t="shared" si="2"/>
        <v>ADMKPlus</v>
      </c>
      <c r="H56">
        <f t="shared" si="3"/>
        <v>-44689</v>
      </c>
    </row>
    <row r="57" spans="1:8" x14ac:dyDescent="0.35">
      <c r="A57" s="2" t="s">
        <v>1423</v>
      </c>
      <c r="B57">
        <v>115353</v>
      </c>
      <c r="C57">
        <v>107618</v>
      </c>
      <c r="D57">
        <v>264262</v>
      </c>
      <c r="E57">
        <f t="shared" si="0"/>
        <v>115353</v>
      </c>
      <c r="F57">
        <f t="shared" si="1"/>
        <v>107618</v>
      </c>
      <c r="G57" t="str">
        <f t="shared" si="2"/>
        <v>DMKPlus</v>
      </c>
      <c r="H57">
        <f t="shared" si="3"/>
        <v>7735</v>
      </c>
    </row>
    <row r="58" spans="1:8" x14ac:dyDescent="0.35">
      <c r="A58" s="2" t="s">
        <v>1721</v>
      </c>
      <c r="B58">
        <v>84299</v>
      </c>
      <c r="C58">
        <v>75983</v>
      </c>
      <c r="D58">
        <v>179899</v>
      </c>
      <c r="E58">
        <f t="shared" si="0"/>
        <v>84299</v>
      </c>
      <c r="F58">
        <f t="shared" si="1"/>
        <v>75983</v>
      </c>
      <c r="G58" t="str">
        <f t="shared" si="2"/>
        <v>DMKPlus</v>
      </c>
      <c r="H58">
        <f t="shared" si="3"/>
        <v>8316</v>
      </c>
    </row>
    <row r="59" spans="1:8" x14ac:dyDescent="0.35">
      <c r="A59" s="2" t="s">
        <v>7918</v>
      </c>
      <c r="B59">
        <v>73110</v>
      </c>
      <c r="C59">
        <v>64600</v>
      </c>
      <c r="D59">
        <v>177840</v>
      </c>
      <c r="E59">
        <f t="shared" si="0"/>
        <v>73110</v>
      </c>
      <c r="F59">
        <f t="shared" si="1"/>
        <v>64600</v>
      </c>
      <c r="G59" t="str">
        <f t="shared" si="2"/>
        <v>DMKPlus</v>
      </c>
      <c r="H59">
        <f t="shared" si="3"/>
        <v>8510</v>
      </c>
    </row>
    <row r="60" spans="1:8" x14ac:dyDescent="0.35">
      <c r="A60" s="2" t="s">
        <v>8059</v>
      </c>
      <c r="B60">
        <v>64125</v>
      </c>
      <c r="C60">
        <v>122690</v>
      </c>
      <c r="D60">
        <v>205374</v>
      </c>
      <c r="E60">
        <f t="shared" si="0"/>
        <v>64125</v>
      </c>
      <c r="F60">
        <f t="shared" si="1"/>
        <v>122690</v>
      </c>
      <c r="G60" t="str">
        <f t="shared" si="2"/>
        <v>ADMKPlus</v>
      </c>
      <c r="H60">
        <f t="shared" si="3"/>
        <v>-58565</v>
      </c>
    </row>
    <row r="61" spans="1:8" x14ac:dyDescent="0.35">
      <c r="A61" s="2" t="s">
        <v>3037</v>
      </c>
      <c r="B61">
        <v>86056</v>
      </c>
      <c r="C61">
        <v>77395</v>
      </c>
      <c r="D61">
        <v>175561</v>
      </c>
      <c r="E61">
        <f t="shared" si="0"/>
        <v>86056</v>
      </c>
      <c r="F61">
        <f t="shared" si="1"/>
        <v>77395</v>
      </c>
      <c r="G61" t="str">
        <f t="shared" si="2"/>
        <v>DMKPlus</v>
      </c>
      <c r="H61">
        <f t="shared" si="3"/>
        <v>8661</v>
      </c>
    </row>
    <row r="62" spans="1:8" x14ac:dyDescent="0.35">
      <c r="A62" s="2" t="s">
        <v>3033</v>
      </c>
      <c r="B62">
        <v>84752</v>
      </c>
      <c r="C62">
        <v>110643</v>
      </c>
      <c r="D62">
        <v>225858</v>
      </c>
      <c r="E62">
        <f t="shared" si="0"/>
        <v>84752</v>
      </c>
      <c r="F62">
        <f t="shared" si="1"/>
        <v>110643</v>
      </c>
      <c r="G62" t="str">
        <f t="shared" si="2"/>
        <v>ADMKPlus</v>
      </c>
      <c r="H62">
        <f t="shared" si="3"/>
        <v>-25891</v>
      </c>
    </row>
    <row r="63" spans="1:8" x14ac:dyDescent="0.35">
      <c r="A63" s="2" t="s">
        <v>6263</v>
      </c>
      <c r="B63">
        <v>95763</v>
      </c>
      <c r="C63">
        <v>86829</v>
      </c>
      <c r="D63">
        <v>198446</v>
      </c>
      <c r="E63">
        <f t="shared" si="0"/>
        <v>95763</v>
      </c>
      <c r="F63">
        <f t="shared" si="1"/>
        <v>86829</v>
      </c>
      <c r="G63" t="str">
        <f t="shared" si="2"/>
        <v>DMKPlus</v>
      </c>
      <c r="H63">
        <f t="shared" si="3"/>
        <v>8934</v>
      </c>
    </row>
    <row r="64" spans="1:8" x14ac:dyDescent="0.35">
      <c r="A64" s="2" t="s">
        <v>2563</v>
      </c>
      <c r="B64">
        <v>94134</v>
      </c>
      <c r="C64">
        <v>84912</v>
      </c>
      <c r="D64">
        <v>196434</v>
      </c>
      <c r="E64">
        <f t="shared" si="0"/>
        <v>94134</v>
      </c>
      <c r="F64">
        <f t="shared" si="1"/>
        <v>84912</v>
      </c>
      <c r="G64" t="str">
        <f t="shared" si="2"/>
        <v>DMKPlus</v>
      </c>
      <c r="H64">
        <f t="shared" si="3"/>
        <v>9222</v>
      </c>
    </row>
    <row r="65" spans="1:8" x14ac:dyDescent="0.35">
      <c r="A65" s="2" t="s">
        <v>8316</v>
      </c>
      <c r="B65">
        <v>93532</v>
      </c>
      <c r="C65">
        <v>111334</v>
      </c>
      <c r="D65">
        <v>224874</v>
      </c>
      <c r="E65">
        <f t="shared" si="0"/>
        <v>93532</v>
      </c>
      <c r="F65">
        <f t="shared" si="1"/>
        <v>111334</v>
      </c>
      <c r="G65" t="str">
        <f t="shared" si="2"/>
        <v>ADMKPlus</v>
      </c>
      <c r="H65">
        <f t="shared" si="3"/>
        <v>-17802</v>
      </c>
    </row>
    <row r="66" spans="1:8" x14ac:dyDescent="0.35">
      <c r="A66" s="2" t="s">
        <v>6678</v>
      </c>
      <c r="B66">
        <v>75954</v>
      </c>
      <c r="C66">
        <v>99229</v>
      </c>
      <c r="D66">
        <v>212456</v>
      </c>
      <c r="E66">
        <f t="shared" ref="E66:E129" si="4">1*B66</f>
        <v>75954</v>
      </c>
      <c r="F66">
        <f t="shared" ref="F66:F129" si="5">C66*1</f>
        <v>99229</v>
      </c>
      <c r="G66" t="str">
        <f t="shared" ref="G66:G129" si="6">IF(E66&gt;F66,"DMKPlus","ADMKPlus")</f>
        <v>ADMKPlus</v>
      </c>
      <c r="H66">
        <f t="shared" ref="H66:H129" si="7">E66-F66</f>
        <v>-23275</v>
      </c>
    </row>
    <row r="67" spans="1:8" x14ac:dyDescent="0.35">
      <c r="A67" s="2" t="s">
        <v>1650</v>
      </c>
      <c r="B67">
        <v>102712</v>
      </c>
      <c r="C67">
        <v>93418</v>
      </c>
      <c r="D67">
        <v>229432</v>
      </c>
      <c r="E67">
        <f t="shared" si="4"/>
        <v>102712</v>
      </c>
      <c r="F67">
        <f t="shared" si="5"/>
        <v>93418</v>
      </c>
      <c r="G67" t="str">
        <f t="shared" si="6"/>
        <v>DMKPlus</v>
      </c>
      <c r="H67">
        <f t="shared" si="7"/>
        <v>9294</v>
      </c>
    </row>
    <row r="68" spans="1:8" x14ac:dyDescent="0.35">
      <c r="A68" s="2" t="s">
        <v>1787</v>
      </c>
      <c r="B68">
        <v>85140</v>
      </c>
      <c r="C68">
        <v>85460</v>
      </c>
      <c r="D68">
        <v>186246</v>
      </c>
      <c r="E68">
        <f t="shared" si="4"/>
        <v>85140</v>
      </c>
      <c r="F68">
        <f t="shared" si="5"/>
        <v>85460</v>
      </c>
      <c r="G68" t="str">
        <f t="shared" si="6"/>
        <v>ADMKPlus</v>
      </c>
      <c r="H68">
        <f t="shared" si="7"/>
        <v>-320</v>
      </c>
    </row>
    <row r="69" spans="1:8" x14ac:dyDescent="0.35">
      <c r="A69" s="2" t="s">
        <v>3534</v>
      </c>
      <c r="B69">
        <v>90681</v>
      </c>
      <c r="C69">
        <v>81019</v>
      </c>
      <c r="D69">
        <v>199235</v>
      </c>
      <c r="E69">
        <f t="shared" si="4"/>
        <v>90681</v>
      </c>
      <c r="F69">
        <f t="shared" si="5"/>
        <v>81019</v>
      </c>
      <c r="G69" t="str">
        <f t="shared" si="6"/>
        <v>DMKPlus</v>
      </c>
      <c r="H69">
        <f t="shared" si="7"/>
        <v>9662</v>
      </c>
    </row>
    <row r="70" spans="1:8" x14ac:dyDescent="0.35">
      <c r="A70" s="2" t="s">
        <v>4396</v>
      </c>
      <c r="B70">
        <v>125893</v>
      </c>
      <c r="C70">
        <v>137671</v>
      </c>
      <c r="D70">
        <v>309918</v>
      </c>
      <c r="E70">
        <f t="shared" si="4"/>
        <v>125893</v>
      </c>
      <c r="F70">
        <f t="shared" si="5"/>
        <v>137671</v>
      </c>
      <c r="G70" t="str">
        <f t="shared" si="6"/>
        <v>ADMKPlus</v>
      </c>
      <c r="H70">
        <f t="shared" si="7"/>
        <v>-11778</v>
      </c>
    </row>
    <row r="71" spans="1:8" x14ac:dyDescent="0.35">
      <c r="A71" s="2" t="s">
        <v>2655</v>
      </c>
      <c r="B71">
        <v>102460</v>
      </c>
      <c r="C71">
        <v>91949</v>
      </c>
      <c r="D71">
        <v>214460</v>
      </c>
      <c r="E71">
        <f t="shared" si="4"/>
        <v>102460</v>
      </c>
      <c r="F71">
        <f t="shared" si="5"/>
        <v>91949</v>
      </c>
      <c r="G71" t="str">
        <f t="shared" si="6"/>
        <v>DMKPlus</v>
      </c>
      <c r="H71">
        <f t="shared" si="7"/>
        <v>10511</v>
      </c>
    </row>
    <row r="72" spans="1:8" x14ac:dyDescent="0.35">
      <c r="A72" s="2" t="s">
        <v>7310</v>
      </c>
      <c r="B72">
        <v>73297</v>
      </c>
      <c r="C72">
        <v>62741</v>
      </c>
      <c r="D72">
        <v>161717</v>
      </c>
      <c r="E72">
        <f t="shared" si="4"/>
        <v>73297</v>
      </c>
      <c r="F72">
        <f t="shared" si="5"/>
        <v>62741</v>
      </c>
      <c r="G72" t="str">
        <f t="shared" si="6"/>
        <v>DMKPlus</v>
      </c>
      <c r="H72">
        <f t="shared" si="7"/>
        <v>10556</v>
      </c>
    </row>
    <row r="73" spans="1:8" x14ac:dyDescent="0.35">
      <c r="A73" s="2" t="s">
        <v>1936</v>
      </c>
      <c r="B73">
        <v>73997</v>
      </c>
      <c r="C73">
        <v>84579</v>
      </c>
      <c r="D73">
        <v>174124</v>
      </c>
      <c r="E73">
        <f t="shared" si="4"/>
        <v>73997</v>
      </c>
      <c r="F73">
        <f t="shared" si="5"/>
        <v>84579</v>
      </c>
      <c r="G73" t="str">
        <f t="shared" si="6"/>
        <v>ADMKPlus</v>
      </c>
      <c r="H73">
        <f t="shared" si="7"/>
        <v>-10582</v>
      </c>
    </row>
    <row r="74" spans="1:8" x14ac:dyDescent="0.35">
      <c r="A74" s="2" t="s">
        <v>6017</v>
      </c>
      <c r="B74">
        <v>94057</v>
      </c>
      <c r="C74">
        <v>83217</v>
      </c>
      <c r="D74">
        <v>191325</v>
      </c>
      <c r="E74">
        <f t="shared" si="4"/>
        <v>94057</v>
      </c>
      <c r="F74">
        <f t="shared" si="5"/>
        <v>83217</v>
      </c>
      <c r="G74" t="str">
        <f t="shared" si="6"/>
        <v>DMKPlus</v>
      </c>
      <c r="H74">
        <f t="shared" si="7"/>
        <v>10840</v>
      </c>
    </row>
    <row r="75" spans="1:8" x14ac:dyDescent="0.35">
      <c r="A75" s="2" t="s">
        <v>4571</v>
      </c>
      <c r="B75">
        <v>100442</v>
      </c>
      <c r="C75">
        <v>102785</v>
      </c>
      <c r="D75">
        <v>232435</v>
      </c>
      <c r="E75">
        <f t="shared" si="4"/>
        <v>100442</v>
      </c>
      <c r="F75">
        <f t="shared" si="5"/>
        <v>102785</v>
      </c>
      <c r="G75" t="str">
        <f t="shared" si="6"/>
        <v>ADMKPlus</v>
      </c>
      <c r="H75">
        <f t="shared" si="7"/>
        <v>-2343</v>
      </c>
    </row>
    <row r="76" spans="1:8" x14ac:dyDescent="0.35">
      <c r="A76" s="2" t="s">
        <v>1213</v>
      </c>
      <c r="B76">
        <v>68392</v>
      </c>
      <c r="C76">
        <v>56877</v>
      </c>
      <c r="D76">
        <v>153430</v>
      </c>
      <c r="E76">
        <f t="shared" si="4"/>
        <v>68392</v>
      </c>
      <c r="F76">
        <f t="shared" si="5"/>
        <v>56877</v>
      </c>
      <c r="G76" t="str">
        <f t="shared" si="6"/>
        <v>DMKPlus</v>
      </c>
      <c r="H76">
        <f t="shared" si="7"/>
        <v>11515</v>
      </c>
    </row>
    <row r="77" spans="1:8" x14ac:dyDescent="0.35">
      <c r="A77" s="2" t="s">
        <v>7953</v>
      </c>
      <c r="B77">
        <v>37380</v>
      </c>
      <c r="C77">
        <v>124709</v>
      </c>
      <c r="D77">
        <v>180928</v>
      </c>
      <c r="E77">
        <f t="shared" si="4"/>
        <v>37380</v>
      </c>
      <c r="F77">
        <f t="shared" si="5"/>
        <v>124709</v>
      </c>
      <c r="G77" t="str">
        <f t="shared" si="6"/>
        <v>ADMKPlus</v>
      </c>
      <c r="H77">
        <f t="shared" si="7"/>
        <v>-87329</v>
      </c>
    </row>
    <row r="78" spans="1:8" x14ac:dyDescent="0.35">
      <c r="A78" s="2" t="s">
        <v>2117</v>
      </c>
      <c r="B78">
        <v>95256</v>
      </c>
      <c r="C78">
        <v>96050</v>
      </c>
      <c r="D78">
        <v>211648</v>
      </c>
      <c r="E78">
        <f t="shared" si="4"/>
        <v>95256</v>
      </c>
      <c r="F78">
        <f t="shared" si="5"/>
        <v>96050</v>
      </c>
      <c r="G78" t="str">
        <f t="shared" si="6"/>
        <v>ADMKPlus</v>
      </c>
      <c r="H78">
        <f t="shared" si="7"/>
        <v>-794</v>
      </c>
    </row>
    <row r="79" spans="1:8" x14ac:dyDescent="0.35">
      <c r="A79" s="2" t="s">
        <v>2144</v>
      </c>
      <c r="B79">
        <v>97256</v>
      </c>
      <c r="C79">
        <v>85706</v>
      </c>
      <c r="D79">
        <v>197784</v>
      </c>
      <c r="E79">
        <f t="shared" si="4"/>
        <v>97256</v>
      </c>
      <c r="F79">
        <f t="shared" si="5"/>
        <v>85706</v>
      </c>
      <c r="G79" t="str">
        <f t="shared" si="6"/>
        <v>DMKPlus</v>
      </c>
      <c r="H79">
        <f t="shared" si="7"/>
        <v>11550</v>
      </c>
    </row>
    <row r="80" spans="1:8" x14ac:dyDescent="0.35">
      <c r="A80" s="2" t="s">
        <v>2235</v>
      </c>
      <c r="B80">
        <v>118231</v>
      </c>
      <c r="C80">
        <v>106670</v>
      </c>
      <c r="D80">
        <v>248098</v>
      </c>
      <c r="E80">
        <f t="shared" si="4"/>
        <v>118231</v>
      </c>
      <c r="F80">
        <f t="shared" si="5"/>
        <v>106670</v>
      </c>
      <c r="G80" t="str">
        <f t="shared" si="6"/>
        <v>DMKPlus</v>
      </c>
      <c r="H80">
        <f t="shared" si="7"/>
        <v>11561</v>
      </c>
    </row>
    <row r="81" spans="1:8" x14ac:dyDescent="0.35">
      <c r="A81" s="2" t="s">
        <v>3734</v>
      </c>
      <c r="B81">
        <v>69154</v>
      </c>
      <c r="C81">
        <v>100800</v>
      </c>
      <c r="D81">
        <v>201925</v>
      </c>
      <c r="E81">
        <f t="shared" si="4"/>
        <v>69154</v>
      </c>
      <c r="F81">
        <f t="shared" si="5"/>
        <v>100800</v>
      </c>
      <c r="G81" t="str">
        <f t="shared" si="6"/>
        <v>ADMKPlus</v>
      </c>
      <c r="H81">
        <f t="shared" si="7"/>
        <v>-31646</v>
      </c>
    </row>
    <row r="82" spans="1:8" x14ac:dyDescent="0.35">
      <c r="A82" s="2" t="s">
        <v>2457</v>
      </c>
      <c r="B82">
        <v>108081</v>
      </c>
      <c r="C82">
        <v>96511</v>
      </c>
      <c r="D82">
        <v>223950</v>
      </c>
      <c r="E82">
        <f t="shared" si="4"/>
        <v>108081</v>
      </c>
      <c r="F82">
        <f t="shared" si="5"/>
        <v>96511</v>
      </c>
      <c r="G82" t="str">
        <f t="shared" si="6"/>
        <v>DMKPlus</v>
      </c>
      <c r="H82">
        <f t="shared" si="7"/>
        <v>11570</v>
      </c>
    </row>
    <row r="83" spans="1:8" x14ac:dyDescent="0.35">
      <c r="A83" s="2" t="s">
        <v>5285</v>
      </c>
      <c r="B83">
        <v>98077</v>
      </c>
      <c r="C83">
        <v>85834</v>
      </c>
      <c r="D83">
        <v>221748</v>
      </c>
      <c r="E83">
        <f t="shared" si="4"/>
        <v>98077</v>
      </c>
      <c r="F83">
        <f t="shared" si="5"/>
        <v>85834</v>
      </c>
      <c r="G83" t="str">
        <f t="shared" si="6"/>
        <v>DMKPlus</v>
      </c>
      <c r="H83">
        <f t="shared" si="7"/>
        <v>12243</v>
      </c>
    </row>
    <row r="84" spans="1:8" x14ac:dyDescent="0.35">
      <c r="A84" s="2" t="s">
        <v>4963</v>
      </c>
      <c r="B84">
        <v>101757</v>
      </c>
      <c r="C84">
        <v>89309</v>
      </c>
      <c r="D84">
        <v>207310</v>
      </c>
      <c r="E84">
        <f t="shared" si="4"/>
        <v>101757</v>
      </c>
      <c r="F84">
        <f t="shared" si="5"/>
        <v>89309</v>
      </c>
      <c r="G84" t="str">
        <f t="shared" si="6"/>
        <v>DMKPlus</v>
      </c>
      <c r="H84">
        <f t="shared" si="7"/>
        <v>12448</v>
      </c>
    </row>
    <row r="85" spans="1:8" x14ac:dyDescent="0.35">
      <c r="A85" s="2" t="s">
        <v>6453</v>
      </c>
      <c r="B85">
        <v>85802</v>
      </c>
      <c r="C85">
        <v>72801</v>
      </c>
      <c r="D85">
        <v>179892</v>
      </c>
      <c r="E85">
        <f t="shared" si="4"/>
        <v>85802</v>
      </c>
      <c r="F85">
        <f t="shared" si="5"/>
        <v>72801</v>
      </c>
      <c r="G85" t="str">
        <f t="shared" si="6"/>
        <v>DMKPlus</v>
      </c>
      <c r="H85">
        <f t="shared" si="7"/>
        <v>13001</v>
      </c>
    </row>
    <row r="86" spans="1:8" x14ac:dyDescent="0.35">
      <c r="A86" s="2" t="s">
        <v>4660</v>
      </c>
      <c r="B86">
        <v>77875</v>
      </c>
      <c r="C86">
        <v>90828</v>
      </c>
      <c r="D86">
        <v>181902</v>
      </c>
      <c r="E86">
        <f t="shared" si="4"/>
        <v>77875</v>
      </c>
      <c r="F86">
        <f t="shared" si="5"/>
        <v>90828</v>
      </c>
      <c r="G86" t="str">
        <f t="shared" si="6"/>
        <v>ADMKPlus</v>
      </c>
      <c r="H86">
        <f t="shared" si="7"/>
        <v>-12953</v>
      </c>
    </row>
    <row r="87" spans="1:8" x14ac:dyDescent="0.35">
      <c r="A87" s="2" t="s">
        <v>2713</v>
      </c>
      <c r="B87">
        <v>102271</v>
      </c>
      <c r="C87">
        <v>89098</v>
      </c>
      <c r="D87">
        <v>204860</v>
      </c>
      <c r="E87">
        <f t="shared" si="4"/>
        <v>102271</v>
      </c>
      <c r="F87">
        <f t="shared" si="5"/>
        <v>89098</v>
      </c>
      <c r="G87" t="str">
        <f t="shared" si="6"/>
        <v>DMKPlus</v>
      </c>
      <c r="H87">
        <f t="shared" si="7"/>
        <v>13173</v>
      </c>
    </row>
    <row r="88" spans="1:8" x14ac:dyDescent="0.35">
      <c r="A88" s="2" t="s">
        <v>7615</v>
      </c>
      <c r="B88">
        <v>84864</v>
      </c>
      <c r="C88">
        <v>71579</v>
      </c>
      <c r="D88">
        <v>182158</v>
      </c>
      <c r="E88">
        <f t="shared" si="4"/>
        <v>84864</v>
      </c>
      <c r="F88">
        <f t="shared" si="5"/>
        <v>71579</v>
      </c>
      <c r="G88" t="str">
        <f t="shared" si="6"/>
        <v>DMKPlus</v>
      </c>
      <c r="H88">
        <f t="shared" si="7"/>
        <v>13285</v>
      </c>
    </row>
    <row r="89" spans="1:8" x14ac:dyDescent="0.35">
      <c r="A89" s="2" t="s">
        <v>1749</v>
      </c>
      <c r="B89">
        <v>110228</v>
      </c>
      <c r="C89">
        <v>96509</v>
      </c>
      <c r="D89">
        <v>224109</v>
      </c>
      <c r="E89">
        <f t="shared" si="4"/>
        <v>110228</v>
      </c>
      <c r="F89">
        <f t="shared" si="5"/>
        <v>96509</v>
      </c>
      <c r="G89" t="str">
        <f t="shared" si="6"/>
        <v>DMKPlus</v>
      </c>
      <c r="H89">
        <f t="shared" si="7"/>
        <v>13719</v>
      </c>
    </row>
    <row r="90" spans="1:8" x14ac:dyDescent="0.35">
      <c r="A90" s="2" t="s">
        <v>5462</v>
      </c>
      <c r="B90">
        <v>84914</v>
      </c>
      <c r="C90">
        <v>70906</v>
      </c>
      <c r="D90">
        <v>174754</v>
      </c>
      <c r="E90">
        <f t="shared" si="4"/>
        <v>84914</v>
      </c>
      <c r="F90">
        <f t="shared" si="5"/>
        <v>70906</v>
      </c>
      <c r="G90" t="str">
        <f t="shared" si="6"/>
        <v>DMKPlus</v>
      </c>
      <c r="H90">
        <f t="shared" si="7"/>
        <v>14008</v>
      </c>
    </row>
    <row r="91" spans="1:8" x14ac:dyDescent="0.35">
      <c r="A91" s="2" t="s">
        <v>6113</v>
      </c>
      <c r="B91">
        <v>67988</v>
      </c>
      <c r="C91">
        <v>53506</v>
      </c>
      <c r="D91">
        <v>142995</v>
      </c>
      <c r="E91">
        <f t="shared" si="4"/>
        <v>67988</v>
      </c>
      <c r="F91">
        <f t="shared" si="5"/>
        <v>53506</v>
      </c>
      <c r="G91" t="str">
        <f t="shared" si="6"/>
        <v>DMKPlus</v>
      </c>
      <c r="H91">
        <f t="shared" si="7"/>
        <v>14482</v>
      </c>
    </row>
    <row r="92" spans="1:8" x14ac:dyDescent="0.35">
      <c r="A92" s="2" t="s">
        <v>6916</v>
      </c>
      <c r="B92">
        <v>74762</v>
      </c>
      <c r="C92">
        <v>83883</v>
      </c>
      <c r="D92">
        <v>201694</v>
      </c>
      <c r="E92">
        <f t="shared" si="4"/>
        <v>74762</v>
      </c>
      <c r="F92">
        <f t="shared" si="5"/>
        <v>83883</v>
      </c>
      <c r="G92" t="str">
        <f t="shared" si="6"/>
        <v>ADMKPlus</v>
      </c>
      <c r="H92">
        <f t="shared" si="7"/>
        <v>-9121</v>
      </c>
    </row>
    <row r="93" spans="1:8" x14ac:dyDescent="0.35">
      <c r="A93" s="2" t="s">
        <v>1622</v>
      </c>
      <c r="B93">
        <v>83076</v>
      </c>
      <c r="C93">
        <v>86646</v>
      </c>
      <c r="D93">
        <v>185842</v>
      </c>
      <c r="E93">
        <f t="shared" si="4"/>
        <v>83076</v>
      </c>
      <c r="F93">
        <f t="shared" si="5"/>
        <v>86646</v>
      </c>
      <c r="G93" t="str">
        <f t="shared" si="6"/>
        <v>ADMKPlus</v>
      </c>
      <c r="H93">
        <f t="shared" si="7"/>
        <v>-3570</v>
      </c>
    </row>
    <row r="94" spans="1:8" x14ac:dyDescent="0.35">
      <c r="A94" s="2" t="s">
        <v>6294</v>
      </c>
      <c r="B94">
        <v>96057</v>
      </c>
      <c r="C94">
        <v>81197</v>
      </c>
      <c r="D94">
        <v>197564</v>
      </c>
      <c r="E94">
        <f t="shared" si="4"/>
        <v>96057</v>
      </c>
      <c r="F94">
        <f t="shared" si="5"/>
        <v>81197</v>
      </c>
      <c r="G94" t="str">
        <f t="shared" si="6"/>
        <v>DMKPlus</v>
      </c>
      <c r="H94">
        <f t="shared" si="7"/>
        <v>14860</v>
      </c>
    </row>
    <row r="95" spans="1:8" x14ac:dyDescent="0.35">
      <c r="A95" s="2" t="s">
        <v>2740</v>
      </c>
      <c r="B95">
        <v>78814</v>
      </c>
      <c r="C95">
        <v>81044</v>
      </c>
      <c r="D95">
        <v>176989</v>
      </c>
      <c r="E95">
        <f t="shared" si="4"/>
        <v>78814</v>
      </c>
      <c r="F95">
        <f t="shared" si="5"/>
        <v>81044</v>
      </c>
      <c r="G95" t="str">
        <f t="shared" si="6"/>
        <v>ADMKPlus</v>
      </c>
      <c r="H95">
        <f t="shared" si="7"/>
        <v>-2230</v>
      </c>
    </row>
    <row r="96" spans="1:8" x14ac:dyDescent="0.35">
      <c r="A96" s="2" t="s">
        <v>4924</v>
      </c>
      <c r="B96">
        <v>106481</v>
      </c>
      <c r="C96">
        <v>90969</v>
      </c>
      <c r="D96">
        <v>213080</v>
      </c>
      <c r="E96">
        <f t="shared" si="4"/>
        <v>106481</v>
      </c>
      <c r="F96">
        <f t="shared" si="5"/>
        <v>90969</v>
      </c>
      <c r="G96" t="str">
        <f t="shared" si="6"/>
        <v>DMKPlus</v>
      </c>
      <c r="H96">
        <f t="shared" si="7"/>
        <v>15512</v>
      </c>
    </row>
    <row r="97" spans="1:8" x14ac:dyDescent="0.35">
      <c r="A97" s="2" t="s">
        <v>1818</v>
      </c>
      <c r="B97">
        <v>103291</v>
      </c>
      <c r="C97">
        <v>87430</v>
      </c>
      <c r="D97">
        <v>207462</v>
      </c>
      <c r="E97">
        <f t="shared" si="4"/>
        <v>103291</v>
      </c>
      <c r="F97">
        <f t="shared" si="5"/>
        <v>87430</v>
      </c>
      <c r="G97" t="str">
        <f t="shared" si="6"/>
        <v>DMKPlus</v>
      </c>
      <c r="H97">
        <f t="shared" si="7"/>
        <v>15861</v>
      </c>
    </row>
    <row r="98" spans="1:8" x14ac:dyDescent="0.35">
      <c r="A98" s="2" t="s">
        <v>6343</v>
      </c>
      <c r="B98">
        <v>103210</v>
      </c>
      <c r="C98">
        <v>87029</v>
      </c>
      <c r="D98">
        <v>211430</v>
      </c>
      <c r="E98">
        <f t="shared" si="4"/>
        <v>103210</v>
      </c>
      <c r="F98">
        <f t="shared" si="5"/>
        <v>87029</v>
      </c>
      <c r="G98" t="str">
        <f t="shared" si="6"/>
        <v>DMKPlus</v>
      </c>
      <c r="H98">
        <f t="shared" si="7"/>
        <v>16181</v>
      </c>
    </row>
    <row r="99" spans="1:8" x14ac:dyDescent="0.35">
      <c r="A99" s="2" t="s">
        <v>6184</v>
      </c>
      <c r="B99">
        <v>87172</v>
      </c>
      <c r="C99">
        <v>90260</v>
      </c>
      <c r="D99">
        <v>193229</v>
      </c>
      <c r="E99">
        <f t="shared" si="4"/>
        <v>87172</v>
      </c>
      <c r="F99">
        <f t="shared" si="5"/>
        <v>90260</v>
      </c>
      <c r="G99" t="str">
        <f t="shared" si="6"/>
        <v>ADMKPlus</v>
      </c>
      <c r="H99">
        <f t="shared" si="7"/>
        <v>-3088</v>
      </c>
    </row>
    <row r="100" spans="1:8" x14ac:dyDescent="0.35">
      <c r="A100" s="2" t="s">
        <v>6040</v>
      </c>
      <c r="B100">
        <v>73642</v>
      </c>
      <c r="C100">
        <v>78182</v>
      </c>
      <c r="D100">
        <v>174640</v>
      </c>
      <c r="E100">
        <f t="shared" si="4"/>
        <v>73642</v>
      </c>
      <c r="F100">
        <f t="shared" si="5"/>
        <v>78182</v>
      </c>
      <c r="G100" t="str">
        <f t="shared" si="6"/>
        <v>ADMKPlus</v>
      </c>
      <c r="H100">
        <f t="shared" si="7"/>
        <v>-4540</v>
      </c>
    </row>
    <row r="101" spans="1:8" x14ac:dyDescent="0.35">
      <c r="A101" s="2" t="s">
        <v>6814</v>
      </c>
      <c r="B101">
        <v>48182</v>
      </c>
      <c r="C101">
        <v>117606</v>
      </c>
      <c r="D101">
        <v>182782</v>
      </c>
      <c r="E101">
        <f t="shared" si="4"/>
        <v>48182</v>
      </c>
      <c r="F101">
        <f t="shared" si="5"/>
        <v>117606</v>
      </c>
      <c r="G101" t="str">
        <f t="shared" si="6"/>
        <v>ADMKPlus</v>
      </c>
      <c r="H101">
        <f t="shared" si="7"/>
        <v>-69424</v>
      </c>
    </row>
    <row r="102" spans="1:8" x14ac:dyDescent="0.35">
      <c r="A102" s="2" t="s">
        <v>4204</v>
      </c>
      <c r="B102">
        <v>102775</v>
      </c>
      <c r="C102">
        <v>107095</v>
      </c>
      <c r="D102">
        <v>225083</v>
      </c>
      <c r="E102">
        <f t="shared" si="4"/>
        <v>102775</v>
      </c>
      <c r="F102">
        <f t="shared" si="5"/>
        <v>107095</v>
      </c>
      <c r="G102" t="str">
        <f t="shared" si="6"/>
        <v>ADMKPlus</v>
      </c>
      <c r="H102">
        <f t="shared" si="7"/>
        <v>-4320</v>
      </c>
    </row>
    <row r="103" spans="1:8" x14ac:dyDescent="0.35">
      <c r="A103" s="2" t="s">
        <v>2328</v>
      </c>
      <c r="B103">
        <v>96399</v>
      </c>
      <c r="C103">
        <v>97055</v>
      </c>
      <c r="D103">
        <v>218442</v>
      </c>
      <c r="E103">
        <f t="shared" si="4"/>
        <v>96399</v>
      </c>
      <c r="F103">
        <f t="shared" si="5"/>
        <v>97055</v>
      </c>
      <c r="G103" t="str">
        <f t="shared" si="6"/>
        <v>ADMKPlus</v>
      </c>
      <c r="H103">
        <f t="shared" si="7"/>
        <v>-656</v>
      </c>
    </row>
    <row r="104" spans="1:8" x14ac:dyDescent="0.35">
      <c r="A104" s="2" t="s">
        <v>3857</v>
      </c>
      <c r="B104">
        <v>77844</v>
      </c>
      <c r="C104">
        <v>79672</v>
      </c>
      <c r="D104">
        <v>181857</v>
      </c>
      <c r="E104">
        <f t="shared" si="4"/>
        <v>77844</v>
      </c>
      <c r="F104">
        <f t="shared" si="5"/>
        <v>79672</v>
      </c>
      <c r="G104" t="str">
        <f t="shared" si="6"/>
        <v>ADMKPlus</v>
      </c>
      <c r="H104">
        <f t="shared" si="7"/>
        <v>-1828</v>
      </c>
    </row>
    <row r="105" spans="1:8" x14ac:dyDescent="0.35">
      <c r="A105" s="2" t="s">
        <v>5332</v>
      </c>
      <c r="B105">
        <v>113904</v>
      </c>
      <c r="C105">
        <v>97476</v>
      </c>
      <c r="D105">
        <v>240240</v>
      </c>
      <c r="E105">
        <f t="shared" si="4"/>
        <v>113904</v>
      </c>
      <c r="F105">
        <f t="shared" si="5"/>
        <v>97476</v>
      </c>
      <c r="G105" t="str">
        <f t="shared" si="6"/>
        <v>DMKPlus</v>
      </c>
      <c r="H105">
        <f t="shared" si="7"/>
        <v>16428</v>
      </c>
    </row>
    <row r="106" spans="1:8" x14ac:dyDescent="0.35">
      <c r="A106" s="2" t="s">
        <v>5854</v>
      </c>
      <c r="B106">
        <v>101456</v>
      </c>
      <c r="C106">
        <v>84766</v>
      </c>
      <c r="D106">
        <v>198781</v>
      </c>
      <c r="E106">
        <f t="shared" si="4"/>
        <v>101456</v>
      </c>
      <c r="F106">
        <f t="shared" si="5"/>
        <v>84766</v>
      </c>
      <c r="G106" t="str">
        <f t="shared" si="6"/>
        <v>DMKPlus</v>
      </c>
      <c r="H106">
        <f t="shared" si="7"/>
        <v>16690</v>
      </c>
    </row>
    <row r="107" spans="1:8" x14ac:dyDescent="0.35">
      <c r="A107" s="2" t="s">
        <v>6876</v>
      </c>
      <c r="B107">
        <v>84240</v>
      </c>
      <c r="C107">
        <v>67195</v>
      </c>
      <c r="D107">
        <v>175361</v>
      </c>
      <c r="E107">
        <f t="shared" si="4"/>
        <v>84240</v>
      </c>
      <c r="F107">
        <f t="shared" si="5"/>
        <v>67195</v>
      </c>
      <c r="G107" t="str">
        <f t="shared" si="6"/>
        <v>DMKPlus</v>
      </c>
      <c r="H107">
        <f t="shared" si="7"/>
        <v>17045</v>
      </c>
    </row>
    <row r="108" spans="1:8" x14ac:dyDescent="0.35">
      <c r="A108" s="2" t="s">
        <v>1847</v>
      </c>
      <c r="B108">
        <v>103885</v>
      </c>
      <c r="C108">
        <v>86117</v>
      </c>
      <c r="D108">
        <v>209791</v>
      </c>
      <c r="E108">
        <f t="shared" si="4"/>
        <v>103885</v>
      </c>
      <c r="F108">
        <f t="shared" si="5"/>
        <v>86117</v>
      </c>
      <c r="G108" t="str">
        <f t="shared" si="6"/>
        <v>DMKPlus</v>
      </c>
      <c r="H108">
        <f t="shared" si="7"/>
        <v>17768</v>
      </c>
    </row>
    <row r="109" spans="1:8" x14ac:dyDescent="0.35">
      <c r="A109" s="2" t="s">
        <v>8343</v>
      </c>
      <c r="B109">
        <v>77135</v>
      </c>
      <c r="C109">
        <v>89898</v>
      </c>
      <c r="D109">
        <v>184185</v>
      </c>
      <c r="E109">
        <f t="shared" si="4"/>
        <v>77135</v>
      </c>
      <c r="F109">
        <f t="shared" si="5"/>
        <v>89898</v>
      </c>
      <c r="G109" t="str">
        <f t="shared" si="6"/>
        <v>ADMKPlus</v>
      </c>
      <c r="H109">
        <f t="shared" si="7"/>
        <v>-12763</v>
      </c>
    </row>
    <row r="110" spans="1:8" x14ac:dyDescent="0.35">
      <c r="A110" s="2" t="s">
        <v>1062</v>
      </c>
      <c r="B110">
        <v>74351</v>
      </c>
      <c r="C110">
        <v>55984</v>
      </c>
      <c r="D110">
        <v>169087</v>
      </c>
      <c r="E110">
        <f t="shared" si="4"/>
        <v>74351</v>
      </c>
      <c r="F110">
        <f t="shared" si="5"/>
        <v>55984</v>
      </c>
      <c r="G110" t="str">
        <f t="shared" si="6"/>
        <v>DMKPlus</v>
      </c>
      <c r="H110">
        <f t="shared" si="7"/>
        <v>18367</v>
      </c>
    </row>
    <row r="111" spans="1:8" x14ac:dyDescent="0.35">
      <c r="A111" s="2" t="s">
        <v>8233</v>
      </c>
      <c r="B111">
        <v>75902</v>
      </c>
      <c r="C111">
        <v>91286</v>
      </c>
      <c r="D111">
        <v>192522</v>
      </c>
      <c r="E111">
        <f t="shared" si="4"/>
        <v>75902</v>
      </c>
      <c r="F111">
        <f t="shared" si="5"/>
        <v>91286</v>
      </c>
      <c r="G111" t="str">
        <f t="shared" si="6"/>
        <v>ADMKPlus</v>
      </c>
      <c r="H111">
        <f t="shared" si="7"/>
        <v>-15384</v>
      </c>
    </row>
    <row r="112" spans="1:8" x14ac:dyDescent="0.35">
      <c r="A112" s="2" t="s">
        <v>6231</v>
      </c>
      <c r="B112">
        <v>99213</v>
      </c>
      <c r="C112">
        <v>105713</v>
      </c>
      <c r="D112">
        <v>221944</v>
      </c>
      <c r="E112">
        <f t="shared" si="4"/>
        <v>99213</v>
      </c>
      <c r="F112">
        <f t="shared" si="5"/>
        <v>105713</v>
      </c>
      <c r="G112" t="str">
        <f t="shared" si="6"/>
        <v>ADMKPlus</v>
      </c>
      <c r="H112">
        <f t="shared" si="7"/>
        <v>-6500</v>
      </c>
    </row>
    <row r="113" spans="1:8" x14ac:dyDescent="0.35">
      <c r="A113" s="2" t="s">
        <v>4850</v>
      </c>
      <c r="B113">
        <v>95830</v>
      </c>
      <c r="C113">
        <v>109483</v>
      </c>
      <c r="D113">
        <v>225244</v>
      </c>
      <c r="E113">
        <f t="shared" si="4"/>
        <v>95830</v>
      </c>
      <c r="F113">
        <f t="shared" si="5"/>
        <v>109483</v>
      </c>
      <c r="G113" t="str">
        <f t="shared" si="6"/>
        <v>ADMKPlus</v>
      </c>
      <c r="H113">
        <f t="shared" si="7"/>
        <v>-13653</v>
      </c>
    </row>
    <row r="114" spans="1:8" x14ac:dyDescent="0.35">
      <c r="A114" s="2" t="s">
        <v>5825</v>
      </c>
      <c r="B114">
        <v>75177</v>
      </c>
      <c r="C114">
        <v>76430</v>
      </c>
      <c r="D114">
        <v>164130</v>
      </c>
      <c r="E114">
        <f t="shared" si="4"/>
        <v>75177</v>
      </c>
      <c r="F114">
        <f t="shared" si="5"/>
        <v>76430</v>
      </c>
      <c r="G114" t="str">
        <f t="shared" si="6"/>
        <v>ADMKPlus</v>
      </c>
      <c r="H114">
        <f t="shared" si="7"/>
        <v>-1253</v>
      </c>
    </row>
    <row r="115" spans="1:8" x14ac:dyDescent="0.35">
      <c r="A115" s="2" t="s">
        <v>4812</v>
      </c>
      <c r="B115">
        <v>63843</v>
      </c>
      <c r="C115">
        <v>91461</v>
      </c>
      <c r="D115">
        <v>184805</v>
      </c>
      <c r="E115">
        <f t="shared" si="4"/>
        <v>63843</v>
      </c>
      <c r="F115">
        <f t="shared" si="5"/>
        <v>91461</v>
      </c>
      <c r="G115" t="str">
        <f t="shared" si="6"/>
        <v>ADMKPlus</v>
      </c>
      <c r="H115">
        <f t="shared" si="7"/>
        <v>-27618</v>
      </c>
    </row>
    <row r="116" spans="1:8" x14ac:dyDescent="0.35">
      <c r="A116" s="2" t="s">
        <v>6914</v>
      </c>
      <c r="B116">
        <v>73010</v>
      </c>
      <c r="C116">
        <v>53374</v>
      </c>
      <c r="D116">
        <v>156556</v>
      </c>
      <c r="E116">
        <f t="shared" si="4"/>
        <v>73010</v>
      </c>
      <c r="F116">
        <f t="shared" si="5"/>
        <v>53374</v>
      </c>
      <c r="G116" t="str">
        <f t="shared" si="6"/>
        <v>DMKPlus</v>
      </c>
      <c r="H116">
        <f t="shared" si="7"/>
        <v>19636</v>
      </c>
    </row>
    <row r="117" spans="1:8" x14ac:dyDescent="0.35">
      <c r="A117" s="2" t="s">
        <v>3145</v>
      </c>
      <c r="B117">
        <v>87194</v>
      </c>
      <c r="C117">
        <v>143690</v>
      </c>
      <c r="D117">
        <v>249027</v>
      </c>
      <c r="E117">
        <f t="shared" si="4"/>
        <v>87194</v>
      </c>
      <c r="F117">
        <f t="shared" si="5"/>
        <v>143690</v>
      </c>
      <c r="G117" t="str">
        <f t="shared" si="6"/>
        <v>ADMKPlus</v>
      </c>
      <c r="H117">
        <f t="shared" si="7"/>
        <v>-56496</v>
      </c>
    </row>
    <row r="118" spans="1:8" x14ac:dyDescent="0.35">
      <c r="A118" s="2" t="s">
        <v>6393</v>
      </c>
      <c r="B118">
        <v>61228</v>
      </c>
      <c r="C118">
        <v>116085</v>
      </c>
      <c r="D118">
        <v>191840</v>
      </c>
      <c r="E118">
        <f t="shared" si="4"/>
        <v>61228</v>
      </c>
      <c r="F118">
        <f t="shared" si="5"/>
        <v>116085</v>
      </c>
      <c r="G118" t="str">
        <f t="shared" si="6"/>
        <v>ADMKPlus</v>
      </c>
      <c r="H118">
        <f t="shared" si="7"/>
        <v>-54857</v>
      </c>
    </row>
    <row r="119" spans="1:8" x14ac:dyDescent="0.35">
      <c r="A119" s="2" t="s">
        <v>5592</v>
      </c>
      <c r="B119">
        <v>87786</v>
      </c>
      <c r="C119">
        <v>68150</v>
      </c>
      <c r="D119">
        <v>175876</v>
      </c>
      <c r="E119">
        <f t="shared" si="4"/>
        <v>87786</v>
      </c>
      <c r="F119">
        <f t="shared" si="5"/>
        <v>68150</v>
      </c>
      <c r="G119" t="str">
        <f t="shared" si="6"/>
        <v>DMKPlus</v>
      </c>
      <c r="H119">
        <f t="shared" si="7"/>
        <v>19636</v>
      </c>
    </row>
    <row r="120" spans="1:8" x14ac:dyDescent="0.35">
      <c r="A120" s="2" t="s">
        <v>6418</v>
      </c>
      <c r="B120">
        <v>79065</v>
      </c>
      <c r="C120">
        <v>59019</v>
      </c>
      <c r="D120">
        <v>177200</v>
      </c>
      <c r="E120">
        <f t="shared" si="4"/>
        <v>79065</v>
      </c>
      <c r="F120">
        <f t="shared" si="5"/>
        <v>59019</v>
      </c>
      <c r="G120" t="str">
        <f t="shared" si="6"/>
        <v>DMKPlus</v>
      </c>
      <c r="H120">
        <f t="shared" si="7"/>
        <v>20046</v>
      </c>
    </row>
    <row r="121" spans="1:8" x14ac:dyDescent="0.35">
      <c r="A121" s="2" t="s">
        <v>2301</v>
      </c>
      <c r="B121">
        <v>81970</v>
      </c>
      <c r="C121">
        <v>110070</v>
      </c>
      <c r="D121">
        <v>206595</v>
      </c>
      <c r="E121">
        <f t="shared" si="4"/>
        <v>81970</v>
      </c>
      <c r="F121">
        <f t="shared" si="5"/>
        <v>110070</v>
      </c>
      <c r="G121" t="str">
        <f t="shared" si="6"/>
        <v>ADMKPlus</v>
      </c>
      <c r="H121">
        <f t="shared" si="7"/>
        <v>-28100</v>
      </c>
    </row>
    <row r="122" spans="1:8" x14ac:dyDescent="0.35">
      <c r="A122" s="2" t="s">
        <v>2024</v>
      </c>
      <c r="B122">
        <v>90476</v>
      </c>
      <c r="C122">
        <v>70244</v>
      </c>
      <c r="D122">
        <v>177878</v>
      </c>
      <c r="E122">
        <f t="shared" si="4"/>
        <v>90476</v>
      </c>
      <c r="F122">
        <f t="shared" si="5"/>
        <v>70244</v>
      </c>
      <c r="G122" t="str">
        <f t="shared" si="6"/>
        <v>DMKPlus</v>
      </c>
      <c r="H122">
        <f t="shared" si="7"/>
        <v>20232</v>
      </c>
    </row>
    <row r="123" spans="1:8" x14ac:dyDescent="0.35">
      <c r="A123" s="2" t="s">
        <v>3824</v>
      </c>
      <c r="B123">
        <v>100757</v>
      </c>
      <c r="C123">
        <v>79398</v>
      </c>
      <c r="D123">
        <v>205579</v>
      </c>
      <c r="E123">
        <f t="shared" si="4"/>
        <v>100757</v>
      </c>
      <c r="F123">
        <f t="shared" si="5"/>
        <v>79398</v>
      </c>
      <c r="G123" t="str">
        <f t="shared" si="6"/>
        <v>DMKPlus</v>
      </c>
      <c r="H123">
        <f t="shared" si="7"/>
        <v>21359</v>
      </c>
    </row>
    <row r="124" spans="1:8" x14ac:dyDescent="0.35">
      <c r="A124" s="2" t="s">
        <v>4326</v>
      </c>
      <c r="B124">
        <v>94212</v>
      </c>
      <c r="C124">
        <v>129521</v>
      </c>
      <c r="D124">
        <v>261511</v>
      </c>
      <c r="E124">
        <f t="shared" si="4"/>
        <v>94212</v>
      </c>
      <c r="F124">
        <f t="shared" si="5"/>
        <v>129521</v>
      </c>
      <c r="G124" t="str">
        <f t="shared" si="6"/>
        <v>ADMKPlus</v>
      </c>
      <c r="H124">
        <f t="shared" si="7"/>
        <v>-35309</v>
      </c>
    </row>
    <row r="125" spans="1:8" x14ac:dyDescent="0.35">
      <c r="A125" s="2" t="s">
        <v>7842</v>
      </c>
      <c r="B125">
        <v>88274</v>
      </c>
      <c r="C125">
        <v>66777</v>
      </c>
      <c r="D125">
        <v>174536</v>
      </c>
      <c r="E125">
        <f t="shared" si="4"/>
        <v>88274</v>
      </c>
      <c r="F125">
        <f t="shared" si="5"/>
        <v>66777</v>
      </c>
      <c r="G125" t="str">
        <f t="shared" si="6"/>
        <v>DMKPlus</v>
      </c>
      <c r="H125">
        <f t="shared" si="7"/>
        <v>21497</v>
      </c>
    </row>
    <row r="126" spans="1:8" x14ac:dyDescent="0.35">
      <c r="A126" s="2" t="s">
        <v>5735</v>
      </c>
      <c r="B126">
        <v>83726</v>
      </c>
      <c r="C126">
        <v>62163</v>
      </c>
      <c r="D126">
        <v>168184</v>
      </c>
      <c r="E126">
        <f t="shared" si="4"/>
        <v>83726</v>
      </c>
      <c r="F126">
        <f t="shared" si="5"/>
        <v>62163</v>
      </c>
      <c r="G126" t="str">
        <f t="shared" si="6"/>
        <v>DMKPlus</v>
      </c>
      <c r="H126">
        <f t="shared" si="7"/>
        <v>21563</v>
      </c>
    </row>
    <row r="127" spans="1:8" x14ac:dyDescent="0.35">
      <c r="A127" s="2" t="s">
        <v>6314</v>
      </c>
      <c r="B127">
        <v>86567</v>
      </c>
      <c r="C127">
        <v>90072</v>
      </c>
      <c r="D127">
        <v>196982</v>
      </c>
      <c r="E127">
        <f t="shared" si="4"/>
        <v>86567</v>
      </c>
      <c r="F127">
        <f t="shared" si="5"/>
        <v>90072</v>
      </c>
      <c r="G127" t="str">
        <f t="shared" si="6"/>
        <v>ADMKPlus</v>
      </c>
      <c r="H127">
        <f t="shared" si="7"/>
        <v>-3505</v>
      </c>
    </row>
    <row r="128" spans="1:8" x14ac:dyDescent="0.35">
      <c r="A128" s="2" t="s">
        <v>2401</v>
      </c>
      <c r="B128">
        <v>77564</v>
      </c>
      <c r="C128">
        <v>130370</v>
      </c>
      <c r="D128">
        <v>220994</v>
      </c>
      <c r="E128">
        <f t="shared" si="4"/>
        <v>77564</v>
      </c>
      <c r="F128">
        <f t="shared" si="5"/>
        <v>130370</v>
      </c>
      <c r="G128" t="str">
        <f t="shared" si="6"/>
        <v>ADMKPlus</v>
      </c>
      <c r="H128">
        <f t="shared" si="7"/>
        <v>-52806</v>
      </c>
    </row>
    <row r="129" spans="1:8" x14ac:dyDescent="0.35">
      <c r="A129" s="2" t="s">
        <v>173</v>
      </c>
      <c r="B129">
        <v>107709</v>
      </c>
      <c r="C129">
        <v>86085</v>
      </c>
      <c r="D129">
        <v>214243</v>
      </c>
      <c r="E129">
        <f t="shared" si="4"/>
        <v>107709</v>
      </c>
      <c r="F129">
        <f t="shared" si="5"/>
        <v>86085</v>
      </c>
      <c r="G129" t="str">
        <f t="shared" si="6"/>
        <v>DMKPlus</v>
      </c>
      <c r="H129">
        <f t="shared" si="7"/>
        <v>21624</v>
      </c>
    </row>
    <row r="130" spans="1:8" x14ac:dyDescent="0.35">
      <c r="A130" s="2" t="s">
        <v>3620</v>
      </c>
      <c r="B130">
        <v>78372</v>
      </c>
      <c r="C130">
        <v>87363</v>
      </c>
      <c r="D130">
        <v>183697</v>
      </c>
      <c r="E130">
        <f t="shared" ref="E130:E193" si="8">1*B130</f>
        <v>78372</v>
      </c>
      <c r="F130">
        <f t="shared" ref="F130:F193" si="9">C130*1</f>
        <v>87363</v>
      </c>
      <c r="G130" t="str">
        <f t="shared" ref="G130:G193" si="10">IF(E130&gt;F130,"DMKPlus","ADMKPlus")</f>
        <v>ADMKPlus</v>
      </c>
      <c r="H130">
        <f t="shared" ref="H130:H193" si="11">E130-F130</f>
        <v>-8991</v>
      </c>
    </row>
    <row r="131" spans="1:8" x14ac:dyDescent="0.35">
      <c r="A131" s="2" t="s">
        <v>5249</v>
      </c>
      <c r="B131">
        <v>100829</v>
      </c>
      <c r="C131">
        <v>78050</v>
      </c>
      <c r="D131">
        <v>197456</v>
      </c>
      <c r="E131">
        <f t="shared" si="8"/>
        <v>100829</v>
      </c>
      <c r="F131">
        <f t="shared" si="9"/>
        <v>78050</v>
      </c>
      <c r="G131" t="str">
        <f t="shared" si="10"/>
        <v>DMKPlus</v>
      </c>
      <c r="H131">
        <f t="shared" si="11"/>
        <v>22779</v>
      </c>
    </row>
    <row r="132" spans="1:8" x14ac:dyDescent="0.35">
      <c r="A132" s="2" t="s">
        <v>2205</v>
      </c>
      <c r="B132">
        <v>84937</v>
      </c>
      <c r="C132">
        <v>106123</v>
      </c>
      <c r="D132">
        <v>210305</v>
      </c>
      <c r="E132">
        <f t="shared" si="8"/>
        <v>84937</v>
      </c>
      <c r="F132">
        <f t="shared" si="9"/>
        <v>106123</v>
      </c>
      <c r="G132" t="str">
        <f t="shared" si="10"/>
        <v>ADMKPlus</v>
      </c>
      <c r="H132">
        <f t="shared" si="11"/>
        <v>-21186</v>
      </c>
    </row>
    <row r="133" spans="1:8" x14ac:dyDescent="0.35">
      <c r="A133" s="2" t="s">
        <v>5336</v>
      </c>
      <c r="B133">
        <v>87935</v>
      </c>
      <c r="C133">
        <v>65012</v>
      </c>
      <c r="D133">
        <v>171842</v>
      </c>
      <c r="E133">
        <f t="shared" si="8"/>
        <v>87935</v>
      </c>
      <c r="F133">
        <f t="shared" si="9"/>
        <v>65012</v>
      </c>
      <c r="G133" t="str">
        <f t="shared" si="10"/>
        <v>DMKPlus</v>
      </c>
      <c r="H133">
        <f t="shared" si="11"/>
        <v>22923</v>
      </c>
    </row>
    <row r="134" spans="1:8" x14ac:dyDescent="0.35">
      <c r="A134" s="2" t="s">
        <v>4962</v>
      </c>
      <c r="B134">
        <v>93369</v>
      </c>
      <c r="C134">
        <v>70152</v>
      </c>
      <c r="D134">
        <v>177114</v>
      </c>
      <c r="E134">
        <f t="shared" si="8"/>
        <v>93369</v>
      </c>
      <c r="F134">
        <f t="shared" si="9"/>
        <v>70152</v>
      </c>
      <c r="G134" t="str">
        <f t="shared" si="10"/>
        <v>DMKPlus</v>
      </c>
      <c r="H134">
        <f t="shared" si="11"/>
        <v>23217</v>
      </c>
    </row>
    <row r="135" spans="1:8" x14ac:dyDescent="0.35">
      <c r="A135" s="2" t="s">
        <v>6435</v>
      </c>
      <c r="B135">
        <v>89130</v>
      </c>
      <c r="C135">
        <v>65627</v>
      </c>
      <c r="D135">
        <v>170850</v>
      </c>
      <c r="E135">
        <f t="shared" si="8"/>
        <v>89130</v>
      </c>
      <c r="F135">
        <f t="shared" si="9"/>
        <v>65627</v>
      </c>
      <c r="G135" t="str">
        <f t="shared" si="10"/>
        <v>DMKPlus</v>
      </c>
      <c r="H135">
        <f t="shared" si="11"/>
        <v>23503</v>
      </c>
    </row>
    <row r="136" spans="1:8" x14ac:dyDescent="0.35">
      <c r="A136" s="2" t="s">
        <v>1548</v>
      </c>
      <c r="B136">
        <v>130573</v>
      </c>
      <c r="C136">
        <v>106977</v>
      </c>
      <c r="D136">
        <v>274087</v>
      </c>
      <c r="E136">
        <f t="shared" si="8"/>
        <v>130573</v>
      </c>
      <c r="F136">
        <f t="shared" si="9"/>
        <v>106977</v>
      </c>
      <c r="G136" t="str">
        <f t="shared" si="10"/>
        <v>DMKPlus</v>
      </c>
      <c r="H136">
        <f t="shared" si="11"/>
        <v>23596</v>
      </c>
    </row>
    <row r="137" spans="1:8" x14ac:dyDescent="0.35">
      <c r="A137" s="2" t="s">
        <v>3971</v>
      </c>
      <c r="B137">
        <v>70618</v>
      </c>
      <c r="C137">
        <v>85125</v>
      </c>
      <c r="D137">
        <v>189843</v>
      </c>
      <c r="E137">
        <f t="shared" si="8"/>
        <v>70618</v>
      </c>
      <c r="F137">
        <f t="shared" si="9"/>
        <v>85125</v>
      </c>
      <c r="G137" t="str">
        <f t="shared" si="10"/>
        <v>ADMKPlus</v>
      </c>
      <c r="H137">
        <f t="shared" si="11"/>
        <v>-14507</v>
      </c>
    </row>
    <row r="138" spans="1:8" x14ac:dyDescent="0.35">
      <c r="A138" s="2" t="s">
        <v>4600</v>
      </c>
      <c r="B138">
        <v>78842</v>
      </c>
      <c r="C138">
        <v>81708</v>
      </c>
      <c r="D138">
        <v>177308</v>
      </c>
      <c r="E138">
        <f t="shared" si="8"/>
        <v>78842</v>
      </c>
      <c r="F138">
        <f t="shared" si="9"/>
        <v>81708</v>
      </c>
      <c r="G138" t="str">
        <f t="shared" si="10"/>
        <v>ADMKPlus</v>
      </c>
      <c r="H138">
        <f t="shared" si="11"/>
        <v>-2866</v>
      </c>
    </row>
    <row r="139" spans="1:8" x14ac:dyDescent="0.35">
      <c r="A139" s="2" t="s">
        <v>2594</v>
      </c>
      <c r="B139">
        <v>88007</v>
      </c>
      <c r="C139">
        <v>98388</v>
      </c>
      <c r="D139">
        <v>202012</v>
      </c>
      <c r="E139">
        <f t="shared" si="8"/>
        <v>88007</v>
      </c>
      <c r="F139">
        <f t="shared" si="9"/>
        <v>98388</v>
      </c>
      <c r="G139" t="str">
        <f t="shared" si="10"/>
        <v>ADMKPlus</v>
      </c>
      <c r="H139">
        <f t="shared" si="11"/>
        <v>-10381</v>
      </c>
    </row>
    <row r="140" spans="1:8" x14ac:dyDescent="0.35">
      <c r="A140" s="2" t="s">
        <v>8400</v>
      </c>
      <c r="B140">
        <v>87744</v>
      </c>
      <c r="C140">
        <v>64093</v>
      </c>
      <c r="D140">
        <v>170156</v>
      </c>
      <c r="E140">
        <f t="shared" si="8"/>
        <v>87744</v>
      </c>
      <c r="F140">
        <f t="shared" si="9"/>
        <v>64093</v>
      </c>
      <c r="G140" t="str">
        <f t="shared" si="10"/>
        <v>DMKPlus</v>
      </c>
      <c r="H140">
        <f t="shared" si="11"/>
        <v>23651</v>
      </c>
    </row>
    <row r="141" spans="1:8" x14ac:dyDescent="0.35">
      <c r="A141" s="2" t="s">
        <v>2520</v>
      </c>
      <c r="B141">
        <v>104675</v>
      </c>
      <c r="C141">
        <v>80079</v>
      </c>
      <c r="D141">
        <v>203886</v>
      </c>
      <c r="E141">
        <f t="shared" si="8"/>
        <v>104675</v>
      </c>
      <c r="F141">
        <f t="shared" si="9"/>
        <v>80079</v>
      </c>
      <c r="G141" t="str">
        <f t="shared" si="10"/>
        <v>DMKPlus</v>
      </c>
      <c r="H141">
        <f t="shared" si="11"/>
        <v>24596</v>
      </c>
    </row>
    <row r="142" spans="1:8" x14ac:dyDescent="0.35">
      <c r="A142" s="2" t="s">
        <v>8374</v>
      </c>
      <c r="B142">
        <v>90681</v>
      </c>
      <c r="C142">
        <v>65849</v>
      </c>
      <c r="D142">
        <v>182969</v>
      </c>
      <c r="E142">
        <f t="shared" si="8"/>
        <v>90681</v>
      </c>
      <c r="F142">
        <f t="shared" si="9"/>
        <v>65849</v>
      </c>
      <c r="G142" t="str">
        <f t="shared" si="10"/>
        <v>DMKPlus</v>
      </c>
      <c r="H142">
        <f t="shared" si="11"/>
        <v>24832</v>
      </c>
    </row>
    <row r="143" spans="1:8" x14ac:dyDescent="0.35">
      <c r="A143" s="2" t="s">
        <v>6631</v>
      </c>
      <c r="B143">
        <v>81835</v>
      </c>
      <c r="C143">
        <v>55641</v>
      </c>
      <c r="D143">
        <v>168048</v>
      </c>
      <c r="E143">
        <f t="shared" si="8"/>
        <v>81835</v>
      </c>
      <c r="F143">
        <f t="shared" si="9"/>
        <v>55641</v>
      </c>
      <c r="G143" t="str">
        <f t="shared" si="10"/>
        <v>DMKPlus</v>
      </c>
      <c r="H143">
        <f t="shared" si="11"/>
        <v>26194</v>
      </c>
    </row>
    <row r="144" spans="1:8" x14ac:dyDescent="0.35">
      <c r="A144" s="2" t="s">
        <v>1013</v>
      </c>
      <c r="B144">
        <v>80054</v>
      </c>
      <c r="C144">
        <v>53778</v>
      </c>
      <c r="D144">
        <v>165096</v>
      </c>
      <c r="E144">
        <f t="shared" si="8"/>
        <v>80054</v>
      </c>
      <c r="F144">
        <f t="shared" si="9"/>
        <v>53778</v>
      </c>
      <c r="G144" t="str">
        <f t="shared" si="10"/>
        <v>DMKPlus</v>
      </c>
      <c r="H144">
        <f t="shared" si="11"/>
        <v>26276</v>
      </c>
    </row>
    <row r="145" spans="1:8" x14ac:dyDescent="0.35">
      <c r="A145" s="2" t="s">
        <v>7309</v>
      </c>
      <c r="B145">
        <v>74158</v>
      </c>
      <c r="C145">
        <v>77920</v>
      </c>
      <c r="D145">
        <v>178708</v>
      </c>
      <c r="E145">
        <f t="shared" si="8"/>
        <v>74158</v>
      </c>
      <c r="F145">
        <f t="shared" si="9"/>
        <v>77920</v>
      </c>
      <c r="G145" t="str">
        <f t="shared" si="10"/>
        <v>ADMKPlus</v>
      </c>
      <c r="H145">
        <f t="shared" si="11"/>
        <v>-3762</v>
      </c>
    </row>
    <row r="146" spans="1:8" x14ac:dyDescent="0.35">
      <c r="A146" s="2" t="s">
        <v>858</v>
      </c>
      <c r="B146">
        <v>59317</v>
      </c>
      <c r="C146">
        <v>32818</v>
      </c>
      <c r="D146">
        <v>101650</v>
      </c>
      <c r="E146">
        <f t="shared" si="8"/>
        <v>59317</v>
      </c>
      <c r="F146">
        <f t="shared" si="9"/>
        <v>32818</v>
      </c>
      <c r="G146" t="str">
        <f t="shared" si="10"/>
        <v>DMKPlus</v>
      </c>
      <c r="H146">
        <f t="shared" si="11"/>
        <v>26499</v>
      </c>
    </row>
    <row r="147" spans="1:8" x14ac:dyDescent="0.35">
      <c r="A147" s="2" t="s">
        <v>6159</v>
      </c>
      <c r="B147">
        <v>97092</v>
      </c>
      <c r="C147">
        <v>70579</v>
      </c>
      <c r="D147">
        <v>185886</v>
      </c>
      <c r="E147">
        <f t="shared" si="8"/>
        <v>97092</v>
      </c>
      <c r="F147">
        <f t="shared" si="9"/>
        <v>70579</v>
      </c>
      <c r="G147" t="str">
        <f t="shared" si="10"/>
        <v>DMKPlus</v>
      </c>
      <c r="H147">
        <f t="shared" si="11"/>
        <v>26513</v>
      </c>
    </row>
    <row r="148" spans="1:8" x14ac:dyDescent="0.35">
      <c r="A148" s="2" t="s">
        <v>802</v>
      </c>
      <c r="B148">
        <v>64424</v>
      </c>
      <c r="C148">
        <v>37773</v>
      </c>
      <c r="D148">
        <v>121191</v>
      </c>
      <c r="E148">
        <f t="shared" si="8"/>
        <v>64424</v>
      </c>
      <c r="F148">
        <f t="shared" si="9"/>
        <v>37773</v>
      </c>
      <c r="G148" t="str">
        <f t="shared" si="10"/>
        <v>DMKPlus</v>
      </c>
      <c r="H148">
        <f t="shared" si="11"/>
        <v>26651</v>
      </c>
    </row>
    <row r="149" spans="1:8" x14ac:dyDescent="0.35">
      <c r="A149" s="2" t="s">
        <v>5551</v>
      </c>
      <c r="B149">
        <v>90624</v>
      </c>
      <c r="C149">
        <v>63788</v>
      </c>
      <c r="D149">
        <v>179706</v>
      </c>
      <c r="E149">
        <f t="shared" si="8"/>
        <v>90624</v>
      </c>
      <c r="F149">
        <f t="shared" si="9"/>
        <v>63788</v>
      </c>
      <c r="G149" t="str">
        <f t="shared" si="10"/>
        <v>DMKPlus</v>
      </c>
      <c r="H149">
        <f t="shared" si="11"/>
        <v>26836</v>
      </c>
    </row>
    <row r="150" spans="1:8" x14ac:dyDescent="0.35">
      <c r="A150" s="2" t="s">
        <v>1120</v>
      </c>
      <c r="B150">
        <v>80194</v>
      </c>
      <c r="C150">
        <v>52867</v>
      </c>
      <c r="D150">
        <v>160327</v>
      </c>
      <c r="E150">
        <f t="shared" si="8"/>
        <v>80194</v>
      </c>
      <c r="F150">
        <f t="shared" si="9"/>
        <v>52867</v>
      </c>
      <c r="G150" t="str">
        <f t="shared" si="10"/>
        <v>DMKPlus</v>
      </c>
      <c r="H150">
        <f t="shared" si="11"/>
        <v>27327</v>
      </c>
    </row>
    <row r="151" spans="1:8" x14ac:dyDescent="0.35">
      <c r="A151" s="2" t="s">
        <v>1425</v>
      </c>
      <c r="B151">
        <v>108566</v>
      </c>
      <c r="C151">
        <v>80765</v>
      </c>
      <c r="D151">
        <v>205384</v>
      </c>
      <c r="E151">
        <f t="shared" si="8"/>
        <v>108566</v>
      </c>
      <c r="F151">
        <f t="shared" si="9"/>
        <v>80765</v>
      </c>
      <c r="G151" t="str">
        <f t="shared" si="10"/>
        <v>DMKPlus</v>
      </c>
      <c r="H151">
        <f t="shared" si="11"/>
        <v>27801</v>
      </c>
    </row>
    <row r="152" spans="1:8" x14ac:dyDescent="0.35">
      <c r="A152" s="2" t="s">
        <v>3503</v>
      </c>
      <c r="B152">
        <v>106494</v>
      </c>
      <c r="C152">
        <v>78633</v>
      </c>
      <c r="D152">
        <v>206759</v>
      </c>
      <c r="E152">
        <f t="shared" si="8"/>
        <v>106494</v>
      </c>
      <c r="F152">
        <f t="shared" si="9"/>
        <v>78633</v>
      </c>
      <c r="G152" t="str">
        <f t="shared" si="10"/>
        <v>DMKPlus</v>
      </c>
      <c r="H152">
        <f t="shared" si="11"/>
        <v>27861</v>
      </c>
    </row>
    <row r="153" spans="1:8" x14ac:dyDescent="0.35">
      <c r="A153" s="2" t="s">
        <v>3411</v>
      </c>
      <c r="B153">
        <v>74897</v>
      </c>
      <c r="C153">
        <v>100476</v>
      </c>
      <c r="D153">
        <v>199982</v>
      </c>
      <c r="E153">
        <f t="shared" si="8"/>
        <v>74897</v>
      </c>
      <c r="F153">
        <f t="shared" si="9"/>
        <v>100476</v>
      </c>
      <c r="G153" t="str">
        <f t="shared" si="10"/>
        <v>ADMKPlus</v>
      </c>
      <c r="H153">
        <f t="shared" si="11"/>
        <v>-25579</v>
      </c>
    </row>
    <row r="154" spans="1:8" x14ac:dyDescent="0.35">
      <c r="A154" s="2" t="s">
        <v>3309</v>
      </c>
      <c r="B154">
        <v>83984</v>
      </c>
      <c r="C154">
        <v>105483</v>
      </c>
      <c r="D154">
        <v>216628</v>
      </c>
      <c r="E154">
        <f t="shared" si="8"/>
        <v>83984</v>
      </c>
      <c r="F154">
        <f t="shared" si="9"/>
        <v>105483</v>
      </c>
      <c r="G154" t="str">
        <f t="shared" si="10"/>
        <v>ADMKPlus</v>
      </c>
      <c r="H154">
        <f t="shared" si="11"/>
        <v>-21499</v>
      </c>
    </row>
    <row r="155" spans="1:8" x14ac:dyDescent="0.35">
      <c r="A155" s="2" t="s">
        <v>8007</v>
      </c>
      <c r="B155">
        <v>71347</v>
      </c>
      <c r="C155">
        <v>88732</v>
      </c>
      <c r="D155">
        <v>183338</v>
      </c>
      <c r="E155">
        <f t="shared" si="8"/>
        <v>71347</v>
      </c>
      <c r="F155">
        <f t="shared" si="9"/>
        <v>88732</v>
      </c>
      <c r="G155" t="str">
        <f t="shared" si="10"/>
        <v>ADMKPlus</v>
      </c>
      <c r="H155">
        <f t="shared" si="11"/>
        <v>-17385</v>
      </c>
    </row>
    <row r="156" spans="1:8" x14ac:dyDescent="0.35">
      <c r="A156" s="2" t="s">
        <v>7278</v>
      </c>
      <c r="B156">
        <v>104800</v>
      </c>
      <c r="C156">
        <v>76923</v>
      </c>
      <c r="D156">
        <v>202275</v>
      </c>
      <c r="E156">
        <f t="shared" si="8"/>
        <v>104800</v>
      </c>
      <c r="F156">
        <f t="shared" si="9"/>
        <v>76923</v>
      </c>
      <c r="G156" t="str">
        <f t="shared" si="10"/>
        <v>DMKPlus</v>
      </c>
      <c r="H156">
        <f t="shared" si="11"/>
        <v>27877</v>
      </c>
    </row>
    <row r="157" spans="1:8" x14ac:dyDescent="0.35">
      <c r="A157" s="2" t="s">
        <v>3260</v>
      </c>
      <c r="B157">
        <v>95427</v>
      </c>
      <c r="C157">
        <v>116943</v>
      </c>
      <c r="D157">
        <v>232247</v>
      </c>
      <c r="E157">
        <f t="shared" si="8"/>
        <v>95427</v>
      </c>
      <c r="F157">
        <f t="shared" si="9"/>
        <v>116943</v>
      </c>
      <c r="G157" t="str">
        <f t="shared" si="10"/>
        <v>ADMKPlus</v>
      </c>
      <c r="H157">
        <f t="shared" si="11"/>
        <v>-21516</v>
      </c>
    </row>
    <row r="158" spans="1:8" x14ac:dyDescent="0.35">
      <c r="A158" s="2" t="s">
        <v>7370</v>
      </c>
      <c r="B158">
        <v>74174</v>
      </c>
      <c r="C158">
        <v>95911</v>
      </c>
      <c r="D158">
        <v>191783</v>
      </c>
      <c r="E158">
        <f t="shared" si="8"/>
        <v>74174</v>
      </c>
      <c r="F158">
        <f t="shared" si="9"/>
        <v>95911</v>
      </c>
      <c r="G158" t="str">
        <f t="shared" si="10"/>
        <v>ADMKPlus</v>
      </c>
      <c r="H158">
        <f t="shared" si="11"/>
        <v>-21737</v>
      </c>
    </row>
    <row r="159" spans="1:8" x14ac:dyDescent="0.35">
      <c r="A159" s="2" t="s">
        <v>8425</v>
      </c>
      <c r="B159">
        <v>87473</v>
      </c>
      <c r="C159">
        <v>58804</v>
      </c>
      <c r="D159">
        <v>167836</v>
      </c>
      <c r="E159">
        <f t="shared" si="8"/>
        <v>87473</v>
      </c>
      <c r="F159">
        <f t="shared" si="9"/>
        <v>58804</v>
      </c>
      <c r="G159" t="str">
        <f t="shared" si="10"/>
        <v>DMKPlus</v>
      </c>
      <c r="H159">
        <f t="shared" si="11"/>
        <v>28669</v>
      </c>
    </row>
    <row r="160" spans="1:8" x14ac:dyDescent="0.35">
      <c r="A160" s="2" t="s">
        <v>4742</v>
      </c>
      <c r="B160">
        <v>109970</v>
      </c>
      <c r="C160">
        <v>81228</v>
      </c>
      <c r="D160">
        <v>201756</v>
      </c>
      <c r="E160">
        <f t="shared" si="8"/>
        <v>109970</v>
      </c>
      <c r="F160">
        <f t="shared" si="9"/>
        <v>81228</v>
      </c>
      <c r="G160" t="str">
        <f t="shared" si="10"/>
        <v>DMKPlus</v>
      </c>
      <c r="H160">
        <f t="shared" si="11"/>
        <v>28742</v>
      </c>
    </row>
    <row r="161" spans="1:8" x14ac:dyDescent="0.35">
      <c r="A161" s="2" t="s">
        <v>278</v>
      </c>
      <c r="B161">
        <v>121298</v>
      </c>
      <c r="C161">
        <v>92237</v>
      </c>
      <c r="D161">
        <v>273870</v>
      </c>
      <c r="E161">
        <f t="shared" si="8"/>
        <v>121298</v>
      </c>
      <c r="F161">
        <f t="shared" si="9"/>
        <v>92237</v>
      </c>
      <c r="G161" t="str">
        <f t="shared" si="10"/>
        <v>DMKPlus</v>
      </c>
      <c r="H161">
        <f t="shared" si="11"/>
        <v>29061</v>
      </c>
    </row>
    <row r="162" spans="1:8" x14ac:dyDescent="0.35">
      <c r="A162" s="2" t="s">
        <v>138</v>
      </c>
      <c r="B162">
        <v>120314</v>
      </c>
      <c r="C162">
        <v>91061</v>
      </c>
      <c r="D162">
        <v>232624</v>
      </c>
      <c r="E162">
        <f t="shared" si="8"/>
        <v>120314</v>
      </c>
      <c r="F162">
        <f t="shared" si="9"/>
        <v>91061</v>
      </c>
      <c r="G162" t="str">
        <f t="shared" si="10"/>
        <v>DMKPlus</v>
      </c>
      <c r="H162">
        <f t="shared" si="11"/>
        <v>29253</v>
      </c>
    </row>
    <row r="163" spans="1:8" x14ac:dyDescent="0.35">
      <c r="A163" s="2" t="s">
        <v>4492</v>
      </c>
      <c r="B163">
        <v>70390</v>
      </c>
      <c r="C163">
        <v>82977</v>
      </c>
      <c r="D163">
        <v>202021</v>
      </c>
      <c r="E163">
        <f t="shared" si="8"/>
        <v>70390</v>
      </c>
      <c r="F163">
        <f t="shared" si="9"/>
        <v>82977</v>
      </c>
      <c r="G163" t="str">
        <f t="shared" si="10"/>
        <v>ADMKPlus</v>
      </c>
      <c r="H163">
        <f t="shared" si="11"/>
        <v>-12587</v>
      </c>
    </row>
    <row r="164" spans="1:8" x14ac:dyDescent="0.35">
      <c r="A164" s="2" t="s">
        <v>2712</v>
      </c>
      <c r="B164">
        <v>109625</v>
      </c>
      <c r="C164">
        <v>78633</v>
      </c>
      <c r="D164">
        <v>206880</v>
      </c>
      <c r="E164">
        <f t="shared" si="8"/>
        <v>109625</v>
      </c>
      <c r="F164">
        <f t="shared" si="9"/>
        <v>78633</v>
      </c>
      <c r="G164" t="str">
        <f t="shared" si="10"/>
        <v>DMKPlus</v>
      </c>
      <c r="H164">
        <f t="shared" si="11"/>
        <v>30992</v>
      </c>
    </row>
    <row r="165" spans="1:8" x14ac:dyDescent="0.35">
      <c r="A165" s="2" t="s">
        <v>6679</v>
      </c>
      <c r="B165">
        <v>70900</v>
      </c>
      <c r="C165">
        <v>101977</v>
      </c>
      <c r="D165">
        <v>202044</v>
      </c>
      <c r="E165">
        <f t="shared" si="8"/>
        <v>70900</v>
      </c>
      <c r="F165">
        <f t="shared" si="9"/>
        <v>101977</v>
      </c>
      <c r="G165" t="str">
        <f t="shared" si="10"/>
        <v>ADMKPlus</v>
      </c>
      <c r="H165">
        <f t="shared" si="11"/>
        <v>-31077</v>
      </c>
    </row>
    <row r="166" spans="1:8" x14ac:dyDescent="0.35">
      <c r="A166" s="2" t="s">
        <v>5619</v>
      </c>
      <c r="B166">
        <v>122090</v>
      </c>
      <c r="C166">
        <v>91056</v>
      </c>
      <c r="D166">
        <v>240026</v>
      </c>
      <c r="E166">
        <f t="shared" si="8"/>
        <v>122090</v>
      </c>
      <c r="F166">
        <f t="shared" si="9"/>
        <v>91056</v>
      </c>
      <c r="G166" t="str">
        <f t="shared" si="10"/>
        <v>DMKPlus</v>
      </c>
      <c r="H166">
        <f t="shared" si="11"/>
        <v>31034</v>
      </c>
    </row>
    <row r="167" spans="1:8" x14ac:dyDescent="0.35">
      <c r="A167" s="2" t="s">
        <v>584</v>
      </c>
      <c r="B167">
        <v>71867</v>
      </c>
      <c r="C167">
        <v>40560</v>
      </c>
      <c r="D167">
        <v>135940</v>
      </c>
      <c r="E167">
        <f t="shared" si="8"/>
        <v>71867</v>
      </c>
      <c r="F167">
        <f t="shared" si="9"/>
        <v>40560</v>
      </c>
      <c r="G167" t="str">
        <f t="shared" si="10"/>
        <v>DMKPlus</v>
      </c>
      <c r="H167">
        <f t="shared" si="11"/>
        <v>31307</v>
      </c>
    </row>
    <row r="168" spans="1:8" x14ac:dyDescent="0.35">
      <c r="A168" s="2" t="s">
        <v>2961</v>
      </c>
      <c r="B168">
        <v>113912</v>
      </c>
      <c r="C168">
        <v>82571</v>
      </c>
      <c r="D168">
        <v>215106</v>
      </c>
      <c r="E168">
        <f t="shared" si="8"/>
        <v>113912</v>
      </c>
      <c r="F168">
        <f t="shared" si="9"/>
        <v>82571</v>
      </c>
      <c r="G168" t="str">
        <f t="shared" si="10"/>
        <v>DMKPlus</v>
      </c>
      <c r="H168">
        <f t="shared" si="11"/>
        <v>31341</v>
      </c>
    </row>
    <row r="169" spans="1:8" x14ac:dyDescent="0.35">
      <c r="A169" s="2" t="s">
        <v>5197</v>
      </c>
      <c r="B169">
        <v>96540</v>
      </c>
      <c r="C169">
        <v>64915</v>
      </c>
      <c r="D169">
        <v>180902</v>
      </c>
      <c r="E169">
        <f t="shared" si="8"/>
        <v>96540</v>
      </c>
      <c r="F169">
        <f t="shared" si="9"/>
        <v>64915</v>
      </c>
      <c r="G169" t="str">
        <f t="shared" si="10"/>
        <v>DMKPlus</v>
      </c>
      <c r="H169">
        <f t="shared" si="11"/>
        <v>31625</v>
      </c>
    </row>
    <row r="170" spans="1:8" x14ac:dyDescent="0.35">
      <c r="A170" s="2" t="s">
        <v>7339</v>
      </c>
      <c r="B170">
        <v>57737</v>
      </c>
      <c r="C170">
        <v>94157</v>
      </c>
      <c r="D170">
        <v>185039</v>
      </c>
      <c r="E170">
        <f t="shared" si="8"/>
        <v>57737</v>
      </c>
      <c r="F170">
        <f t="shared" si="9"/>
        <v>94157</v>
      </c>
      <c r="G170" t="str">
        <f t="shared" si="10"/>
        <v>ADMKPlus</v>
      </c>
      <c r="H170">
        <f t="shared" si="11"/>
        <v>-36420</v>
      </c>
    </row>
    <row r="171" spans="1:8" x14ac:dyDescent="0.35">
      <c r="A171" s="2" t="s">
        <v>3676</v>
      </c>
      <c r="B171">
        <v>87036</v>
      </c>
      <c r="C171">
        <v>123079</v>
      </c>
      <c r="D171">
        <v>241653</v>
      </c>
      <c r="E171">
        <f t="shared" si="8"/>
        <v>87036</v>
      </c>
      <c r="F171">
        <f t="shared" si="9"/>
        <v>123079</v>
      </c>
      <c r="G171" t="str">
        <f t="shared" si="10"/>
        <v>ADMKPlus</v>
      </c>
      <c r="H171">
        <f t="shared" si="11"/>
        <v>-36043</v>
      </c>
    </row>
    <row r="172" spans="1:8" x14ac:dyDescent="0.35">
      <c r="A172" s="2" t="s">
        <v>7757</v>
      </c>
      <c r="B172">
        <v>90348</v>
      </c>
      <c r="C172">
        <v>58456</v>
      </c>
      <c r="D172">
        <v>167169</v>
      </c>
      <c r="E172">
        <f t="shared" si="8"/>
        <v>90348</v>
      </c>
      <c r="F172">
        <f t="shared" si="9"/>
        <v>58456</v>
      </c>
      <c r="G172" t="str">
        <f t="shared" si="10"/>
        <v>DMKPlus</v>
      </c>
      <c r="H172">
        <f t="shared" si="11"/>
        <v>31892</v>
      </c>
    </row>
    <row r="173" spans="1:8" x14ac:dyDescent="0.35">
      <c r="A173" s="2" t="s">
        <v>8102</v>
      </c>
      <c r="B173">
        <v>89315</v>
      </c>
      <c r="C173">
        <v>98889</v>
      </c>
      <c r="D173">
        <v>214108</v>
      </c>
      <c r="E173">
        <f t="shared" si="8"/>
        <v>89315</v>
      </c>
      <c r="F173">
        <f t="shared" si="9"/>
        <v>98889</v>
      </c>
      <c r="G173" t="str">
        <f t="shared" si="10"/>
        <v>ADMKPlus</v>
      </c>
      <c r="H173">
        <f t="shared" si="11"/>
        <v>-9574</v>
      </c>
    </row>
    <row r="174" spans="1:8" x14ac:dyDescent="0.35">
      <c r="A174" s="2" t="s">
        <v>1503</v>
      </c>
      <c r="B174">
        <v>116840</v>
      </c>
      <c r="C174">
        <v>84223</v>
      </c>
      <c r="D174">
        <v>248968</v>
      </c>
      <c r="E174">
        <f t="shared" si="8"/>
        <v>116840</v>
      </c>
      <c r="F174">
        <f t="shared" si="9"/>
        <v>84223</v>
      </c>
      <c r="G174" t="str">
        <f t="shared" si="10"/>
        <v>DMKPlus</v>
      </c>
      <c r="H174">
        <f t="shared" si="11"/>
        <v>32617</v>
      </c>
    </row>
    <row r="175" spans="1:8" x14ac:dyDescent="0.35">
      <c r="A175" s="2" t="s">
        <v>6866</v>
      </c>
      <c r="B175">
        <v>73205</v>
      </c>
      <c r="C175">
        <v>39029</v>
      </c>
      <c r="D175">
        <v>149430</v>
      </c>
      <c r="E175">
        <f t="shared" si="8"/>
        <v>73205</v>
      </c>
      <c r="F175">
        <f t="shared" si="9"/>
        <v>39029</v>
      </c>
      <c r="G175" t="str">
        <f t="shared" si="10"/>
        <v>DMKPlus</v>
      </c>
      <c r="H175">
        <f t="shared" si="11"/>
        <v>34176</v>
      </c>
    </row>
    <row r="176" spans="1:8" x14ac:dyDescent="0.35">
      <c r="A176" s="2" t="s">
        <v>1181</v>
      </c>
      <c r="B176">
        <v>56035</v>
      </c>
      <c r="C176">
        <v>56680</v>
      </c>
      <c r="D176">
        <v>138114</v>
      </c>
      <c r="E176">
        <f t="shared" si="8"/>
        <v>56035</v>
      </c>
      <c r="F176">
        <f t="shared" si="9"/>
        <v>56680</v>
      </c>
      <c r="G176" t="str">
        <f t="shared" si="10"/>
        <v>ADMKPlus</v>
      </c>
      <c r="H176">
        <f t="shared" si="11"/>
        <v>-645</v>
      </c>
    </row>
    <row r="177" spans="1:8" x14ac:dyDescent="0.35">
      <c r="A177" s="2" t="s">
        <v>7077</v>
      </c>
      <c r="B177">
        <v>86251</v>
      </c>
      <c r="C177">
        <v>114118</v>
      </c>
      <c r="D177">
        <v>220495</v>
      </c>
      <c r="E177">
        <f t="shared" si="8"/>
        <v>86251</v>
      </c>
      <c r="F177">
        <f t="shared" si="9"/>
        <v>114118</v>
      </c>
      <c r="G177" t="str">
        <f t="shared" si="10"/>
        <v>ADMKPlus</v>
      </c>
      <c r="H177">
        <f t="shared" si="11"/>
        <v>-27867</v>
      </c>
    </row>
    <row r="178" spans="1:8" x14ac:dyDescent="0.35">
      <c r="A178" s="2" t="s">
        <v>6568</v>
      </c>
      <c r="B178">
        <v>71349</v>
      </c>
      <c r="C178">
        <v>71470</v>
      </c>
      <c r="D178">
        <v>174031</v>
      </c>
      <c r="E178">
        <f t="shared" si="8"/>
        <v>71349</v>
      </c>
      <c r="F178">
        <f t="shared" si="9"/>
        <v>71470</v>
      </c>
      <c r="G178" t="str">
        <f t="shared" si="10"/>
        <v>ADMKPlus</v>
      </c>
      <c r="H178">
        <f t="shared" si="11"/>
        <v>-121</v>
      </c>
    </row>
    <row r="179" spans="1:8" x14ac:dyDescent="0.35">
      <c r="A179" s="2" t="s">
        <v>7030</v>
      </c>
      <c r="B179">
        <v>74194</v>
      </c>
      <c r="C179">
        <v>113873</v>
      </c>
      <c r="D179">
        <v>235849</v>
      </c>
      <c r="E179">
        <f t="shared" si="8"/>
        <v>74194</v>
      </c>
      <c r="F179">
        <f t="shared" si="9"/>
        <v>113873</v>
      </c>
      <c r="G179" t="str">
        <f t="shared" si="10"/>
        <v>ADMKPlus</v>
      </c>
      <c r="H179">
        <f t="shared" si="11"/>
        <v>-39679</v>
      </c>
    </row>
    <row r="180" spans="1:8" x14ac:dyDescent="0.35">
      <c r="A180" s="2" t="s">
        <v>1578</v>
      </c>
      <c r="B180">
        <v>93954</v>
      </c>
      <c r="C180">
        <v>99669</v>
      </c>
      <c r="D180">
        <v>226729</v>
      </c>
      <c r="E180">
        <f t="shared" si="8"/>
        <v>93954</v>
      </c>
      <c r="F180">
        <f t="shared" si="9"/>
        <v>99669</v>
      </c>
      <c r="G180" t="str">
        <f t="shared" si="10"/>
        <v>ADMKPlus</v>
      </c>
      <c r="H180">
        <f t="shared" si="11"/>
        <v>-5715</v>
      </c>
    </row>
    <row r="181" spans="1:8" x14ac:dyDescent="0.35">
      <c r="A181" s="2" t="s">
        <v>2689</v>
      </c>
      <c r="B181">
        <v>102064</v>
      </c>
      <c r="C181">
        <v>67839</v>
      </c>
      <c r="D181">
        <v>185974</v>
      </c>
      <c r="E181">
        <f t="shared" si="8"/>
        <v>102064</v>
      </c>
      <c r="F181">
        <f t="shared" si="9"/>
        <v>67839</v>
      </c>
      <c r="G181" t="str">
        <f t="shared" si="10"/>
        <v>DMKPlus</v>
      </c>
      <c r="H181">
        <f t="shared" si="11"/>
        <v>34225</v>
      </c>
    </row>
    <row r="182" spans="1:8" x14ac:dyDescent="0.35">
      <c r="A182" s="2" t="s">
        <v>1313</v>
      </c>
      <c r="B182">
        <v>171558</v>
      </c>
      <c r="C182">
        <v>136153</v>
      </c>
      <c r="D182">
        <v>388355</v>
      </c>
      <c r="E182">
        <f t="shared" si="8"/>
        <v>171558</v>
      </c>
      <c r="F182">
        <f t="shared" si="9"/>
        <v>136153</v>
      </c>
      <c r="G182" t="str">
        <f t="shared" si="10"/>
        <v>DMKPlus</v>
      </c>
      <c r="H182">
        <f t="shared" si="11"/>
        <v>35405</v>
      </c>
    </row>
    <row r="183" spans="1:8" x14ac:dyDescent="0.35">
      <c r="A183" s="2" t="s">
        <v>418</v>
      </c>
      <c r="B183">
        <v>88185</v>
      </c>
      <c r="C183">
        <v>51941</v>
      </c>
      <c r="D183">
        <v>199996</v>
      </c>
      <c r="E183">
        <f t="shared" si="8"/>
        <v>88185</v>
      </c>
      <c r="F183">
        <f t="shared" si="9"/>
        <v>51941</v>
      </c>
      <c r="G183" t="str">
        <f t="shared" si="10"/>
        <v>DMKPlus</v>
      </c>
      <c r="H183">
        <f t="shared" si="11"/>
        <v>36244</v>
      </c>
    </row>
    <row r="184" spans="1:8" x14ac:dyDescent="0.35">
      <c r="A184" s="2" t="s">
        <v>662</v>
      </c>
      <c r="B184">
        <v>76127</v>
      </c>
      <c r="C184">
        <v>38890</v>
      </c>
      <c r="D184">
        <v>144092</v>
      </c>
      <c r="E184">
        <f t="shared" si="8"/>
        <v>76127</v>
      </c>
      <c r="F184">
        <f t="shared" si="9"/>
        <v>38890</v>
      </c>
      <c r="G184" t="str">
        <f t="shared" si="10"/>
        <v>DMKPlus</v>
      </c>
      <c r="H184">
        <f t="shared" si="11"/>
        <v>37237</v>
      </c>
    </row>
    <row r="185" spans="1:8" x14ac:dyDescent="0.35">
      <c r="A185" s="2" t="s">
        <v>1455</v>
      </c>
      <c r="B185">
        <v>126427</v>
      </c>
      <c r="C185">
        <v>88646</v>
      </c>
      <c r="D185">
        <v>266194</v>
      </c>
      <c r="E185">
        <f t="shared" si="8"/>
        <v>126427</v>
      </c>
      <c r="F185">
        <f t="shared" si="9"/>
        <v>88646</v>
      </c>
      <c r="G185" t="str">
        <f t="shared" si="10"/>
        <v>DMKPlus</v>
      </c>
      <c r="H185">
        <f t="shared" si="11"/>
        <v>37781</v>
      </c>
    </row>
    <row r="186" spans="1:8" x14ac:dyDescent="0.35">
      <c r="A186" s="2" t="s">
        <v>760</v>
      </c>
      <c r="B186">
        <v>68832</v>
      </c>
      <c r="C186">
        <v>30064</v>
      </c>
      <c r="D186">
        <v>119271</v>
      </c>
      <c r="E186">
        <f t="shared" si="8"/>
        <v>68832</v>
      </c>
      <c r="F186">
        <f t="shared" si="9"/>
        <v>30064</v>
      </c>
      <c r="G186" t="str">
        <f t="shared" si="10"/>
        <v>DMKPlus</v>
      </c>
      <c r="H186">
        <f t="shared" si="11"/>
        <v>38768</v>
      </c>
    </row>
    <row r="187" spans="1:8" x14ac:dyDescent="0.35">
      <c r="A187" s="2" t="s">
        <v>7516</v>
      </c>
      <c r="B187">
        <v>91040</v>
      </c>
      <c r="C187">
        <v>52006</v>
      </c>
      <c r="D187">
        <v>171201</v>
      </c>
      <c r="E187">
        <f t="shared" si="8"/>
        <v>91040</v>
      </c>
      <c r="F187">
        <f t="shared" si="9"/>
        <v>52006</v>
      </c>
      <c r="G187" t="str">
        <f t="shared" si="10"/>
        <v>DMKPlus</v>
      </c>
      <c r="H187">
        <f t="shared" si="11"/>
        <v>39034</v>
      </c>
    </row>
    <row r="188" spans="1:8" x14ac:dyDescent="0.35">
      <c r="A188" s="2" t="s">
        <v>325</v>
      </c>
      <c r="B188">
        <v>114554</v>
      </c>
      <c r="C188">
        <v>75039</v>
      </c>
      <c r="D188">
        <v>240299</v>
      </c>
      <c r="E188">
        <f t="shared" si="8"/>
        <v>114554</v>
      </c>
      <c r="F188">
        <f t="shared" si="9"/>
        <v>75039</v>
      </c>
      <c r="G188" t="str">
        <f t="shared" si="10"/>
        <v>DMKPlus</v>
      </c>
      <c r="H188">
        <f t="shared" si="11"/>
        <v>39515</v>
      </c>
    </row>
    <row r="189" spans="1:8" x14ac:dyDescent="0.35">
      <c r="A189" s="2" t="s">
        <v>4464</v>
      </c>
      <c r="B189">
        <v>82595</v>
      </c>
      <c r="C189">
        <v>125460</v>
      </c>
      <c r="D189">
        <v>230531</v>
      </c>
      <c r="E189">
        <f t="shared" si="8"/>
        <v>82595</v>
      </c>
      <c r="F189">
        <f t="shared" si="9"/>
        <v>125460</v>
      </c>
      <c r="G189" t="str">
        <f t="shared" si="10"/>
        <v>ADMKPlus</v>
      </c>
      <c r="H189">
        <f t="shared" si="11"/>
        <v>-42865</v>
      </c>
    </row>
    <row r="190" spans="1:8" x14ac:dyDescent="0.35">
      <c r="A190" s="2" t="s">
        <v>1368</v>
      </c>
      <c r="B190">
        <v>116785</v>
      </c>
      <c r="C190">
        <v>76214</v>
      </c>
      <c r="D190">
        <v>237751</v>
      </c>
      <c r="E190">
        <f t="shared" si="8"/>
        <v>116785</v>
      </c>
      <c r="F190">
        <f t="shared" si="9"/>
        <v>76214</v>
      </c>
      <c r="G190" t="str">
        <f t="shared" si="10"/>
        <v>DMKPlus</v>
      </c>
      <c r="H190">
        <f t="shared" si="11"/>
        <v>40571</v>
      </c>
    </row>
    <row r="191" spans="1:8" x14ac:dyDescent="0.35">
      <c r="A191" s="2" t="s">
        <v>462</v>
      </c>
      <c r="B191">
        <v>95763</v>
      </c>
      <c r="C191">
        <v>55136</v>
      </c>
      <c r="D191">
        <v>187027</v>
      </c>
      <c r="E191">
        <f t="shared" si="8"/>
        <v>95763</v>
      </c>
      <c r="F191">
        <f t="shared" si="9"/>
        <v>55136</v>
      </c>
      <c r="G191" t="str">
        <f t="shared" si="10"/>
        <v>DMKPlus</v>
      </c>
      <c r="H191">
        <f t="shared" si="11"/>
        <v>40627</v>
      </c>
    </row>
    <row r="192" spans="1:8" x14ac:dyDescent="0.35">
      <c r="A192" s="2" t="s">
        <v>6846</v>
      </c>
      <c r="B192">
        <v>122729</v>
      </c>
      <c r="C192">
        <v>79854</v>
      </c>
      <c r="D192">
        <v>237892</v>
      </c>
      <c r="E192">
        <f t="shared" si="8"/>
        <v>122729</v>
      </c>
      <c r="F192">
        <f t="shared" si="9"/>
        <v>79854</v>
      </c>
      <c r="G192" t="str">
        <f t="shared" si="10"/>
        <v>DMKPlus</v>
      </c>
      <c r="H192">
        <f t="shared" si="11"/>
        <v>42875</v>
      </c>
    </row>
    <row r="193" spans="1:8" x14ac:dyDescent="0.35">
      <c r="A193" s="2" t="s">
        <v>2767</v>
      </c>
      <c r="B193">
        <v>77399</v>
      </c>
      <c r="C193">
        <v>87152</v>
      </c>
      <c r="D193">
        <v>182538</v>
      </c>
      <c r="E193">
        <f t="shared" si="8"/>
        <v>77399</v>
      </c>
      <c r="F193">
        <f t="shared" si="9"/>
        <v>87152</v>
      </c>
      <c r="G193" t="str">
        <f t="shared" si="10"/>
        <v>ADMKPlus</v>
      </c>
      <c r="H193">
        <f t="shared" si="11"/>
        <v>-9753</v>
      </c>
    </row>
    <row r="194" spans="1:8" x14ac:dyDescent="0.35">
      <c r="A194" s="2" t="s">
        <v>6317</v>
      </c>
      <c r="B194">
        <v>111082</v>
      </c>
      <c r="C194">
        <v>67363</v>
      </c>
      <c r="D194">
        <v>214098</v>
      </c>
      <c r="E194">
        <f t="shared" ref="E194:E233" si="12">1*B194</f>
        <v>111082</v>
      </c>
      <c r="F194">
        <f t="shared" ref="F194:F233" si="13">C194*1</f>
        <v>67363</v>
      </c>
      <c r="G194" t="str">
        <f t="shared" ref="G194:G257" si="14">IF(E194&gt;F194,"DMKPlus","ADMKPlus")</f>
        <v>DMKPlus</v>
      </c>
      <c r="H194">
        <f t="shared" ref="H194:H233" si="15">E194-F194</f>
        <v>43719</v>
      </c>
    </row>
    <row r="195" spans="1:8" x14ac:dyDescent="0.35">
      <c r="A195" s="2" t="s">
        <v>5391</v>
      </c>
      <c r="B195">
        <v>94302</v>
      </c>
      <c r="C195">
        <v>49594</v>
      </c>
      <c r="D195">
        <v>172856</v>
      </c>
      <c r="E195">
        <f t="shared" si="12"/>
        <v>94302</v>
      </c>
      <c r="F195">
        <f t="shared" si="13"/>
        <v>49594</v>
      </c>
      <c r="G195" t="str">
        <f t="shared" si="14"/>
        <v>DMKPlus</v>
      </c>
      <c r="H195">
        <f t="shared" si="15"/>
        <v>44708</v>
      </c>
    </row>
    <row r="196" spans="1:8" x14ac:dyDescent="0.35">
      <c r="A196" s="2" t="s">
        <v>2993</v>
      </c>
      <c r="B196">
        <v>121186</v>
      </c>
      <c r="C196">
        <v>75223</v>
      </c>
      <c r="D196">
        <v>215802</v>
      </c>
      <c r="E196">
        <f t="shared" si="12"/>
        <v>121186</v>
      </c>
      <c r="F196">
        <f t="shared" si="13"/>
        <v>75223</v>
      </c>
      <c r="G196" t="str">
        <f t="shared" si="14"/>
        <v>DMKPlus</v>
      </c>
      <c r="H196">
        <f t="shared" si="15"/>
        <v>45963</v>
      </c>
    </row>
    <row r="197" spans="1:8" x14ac:dyDescent="0.35">
      <c r="A197" s="2" t="s">
        <v>6264</v>
      </c>
      <c r="B197">
        <v>103772</v>
      </c>
      <c r="C197">
        <v>56623</v>
      </c>
      <c r="D197">
        <v>194859</v>
      </c>
      <c r="E197">
        <f t="shared" si="12"/>
        <v>103772</v>
      </c>
      <c r="F197">
        <f t="shared" si="13"/>
        <v>56623</v>
      </c>
      <c r="G197" t="str">
        <f t="shared" si="14"/>
        <v>DMKPlus</v>
      </c>
      <c r="H197">
        <f t="shared" si="15"/>
        <v>47149</v>
      </c>
    </row>
    <row r="198" spans="1:8" x14ac:dyDescent="0.35">
      <c r="A198" s="2" t="s">
        <v>5430</v>
      </c>
      <c r="B198">
        <v>105424</v>
      </c>
      <c r="C198">
        <v>55727</v>
      </c>
      <c r="D198">
        <v>197013</v>
      </c>
      <c r="E198">
        <f t="shared" si="12"/>
        <v>105424</v>
      </c>
      <c r="F198">
        <f t="shared" si="13"/>
        <v>55727</v>
      </c>
      <c r="G198" t="str">
        <f t="shared" si="14"/>
        <v>DMKPlus</v>
      </c>
      <c r="H198">
        <f t="shared" si="15"/>
        <v>49697</v>
      </c>
    </row>
    <row r="199" spans="1:8" x14ac:dyDescent="0.35">
      <c r="A199" s="2" t="s">
        <v>372</v>
      </c>
      <c r="B199">
        <v>151485</v>
      </c>
      <c r="C199">
        <v>101518</v>
      </c>
      <c r="D199">
        <v>302700</v>
      </c>
      <c r="E199">
        <f t="shared" si="12"/>
        <v>151485</v>
      </c>
      <c r="F199">
        <f t="shared" si="13"/>
        <v>101518</v>
      </c>
      <c r="G199" t="str">
        <f t="shared" si="14"/>
        <v>DMKPlus</v>
      </c>
      <c r="H199">
        <f t="shared" si="15"/>
        <v>49967</v>
      </c>
    </row>
    <row r="200" spans="1:8" x14ac:dyDescent="0.35">
      <c r="A200" s="2" t="s">
        <v>8008</v>
      </c>
      <c r="B200">
        <v>69175</v>
      </c>
      <c r="C200">
        <v>101193</v>
      </c>
      <c r="D200">
        <v>197587</v>
      </c>
      <c r="E200">
        <f t="shared" si="12"/>
        <v>69175</v>
      </c>
      <c r="F200">
        <f t="shared" si="13"/>
        <v>101193</v>
      </c>
      <c r="G200" t="str">
        <f t="shared" si="14"/>
        <v>ADMKPlus</v>
      </c>
      <c r="H200">
        <f t="shared" si="15"/>
        <v>-32018</v>
      </c>
    </row>
    <row r="201" spans="1:8" x14ac:dyDescent="0.35">
      <c r="A201" s="2" t="s">
        <v>7789</v>
      </c>
      <c r="B201">
        <v>92314</v>
      </c>
      <c r="C201">
        <v>42004</v>
      </c>
      <c r="D201">
        <v>188407</v>
      </c>
      <c r="E201">
        <f t="shared" si="12"/>
        <v>92314</v>
      </c>
      <c r="F201">
        <f t="shared" si="13"/>
        <v>42004</v>
      </c>
      <c r="G201" t="str">
        <f t="shared" si="14"/>
        <v>DMKPlus</v>
      </c>
      <c r="H201">
        <f t="shared" si="15"/>
        <v>50310</v>
      </c>
    </row>
    <row r="202" spans="1:8" x14ac:dyDescent="0.35">
      <c r="A202" s="2" t="s">
        <v>4251</v>
      </c>
      <c r="B202">
        <v>73282</v>
      </c>
      <c r="C202">
        <v>113384</v>
      </c>
      <c r="D202">
        <v>238092</v>
      </c>
      <c r="E202">
        <f t="shared" si="12"/>
        <v>73282</v>
      </c>
      <c r="F202">
        <f t="shared" si="13"/>
        <v>113384</v>
      </c>
      <c r="G202" t="str">
        <f t="shared" si="14"/>
        <v>ADMKPlus</v>
      </c>
      <c r="H202">
        <f t="shared" si="15"/>
        <v>-40102</v>
      </c>
    </row>
    <row r="203" spans="1:8" x14ac:dyDescent="0.35">
      <c r="A203" s="2" t="s">
        <v>534</v>
      </c>
      <c r="B203">
        <v>105267</v>
      </c>
      <c r="C203">
        <v>54333</v>
      </c>
      <c r="D203">
        <v>200387</v>
      </c>
      <c r="E203">
        <f t="shared" si="12"/>
        <v>105267</v>
      </c>
      <c r="F203">
        <f t="shared" si="13"/>
        <v>54333</v>
      </c>
      <c r="G203" t="str">
        <f t="shared" si="14"/>
        <v>DMKPlus</v>
      </c>
      <c r="H203">
        <f t="shared" si="15"/>
        <v>50934</v>
      </c>
    </row>
    <row r="204" spans="1:8" x14ac:dyDescent="0.35">
      <c r="A204" s="2" t="s">
        <v>51</v>
      </c>
      <c r="B204">
        <v>126452</v>
      </c>
      <c r="C204">
        <v>75514</v>
      </c>
      <c r="D204">
        <v>222069</v>
      </c>
      <c r="E204">
        <f t="shared" si="12"/>
        <v>126452</v>
      </c>
      <c r="F204">
        <f t="shared" si="13"/>
        <v>75514</v>
      </c>
      <c r="G204" t="str">
        <f t="shared" si="14"/>
        <v>DMKPlus</v>
      </c>
      <c r="H204">
        <f t="shared" si="15"/>
        <v>50938</v>
      </c>
    </row>
    <row r="205" spans="1:8" x14ac:dyDescent="0.35">
      <c r="A205" s="2" t="s">
        <v>765</v>
      </c>
      <c r="B205">
        <v>79364</v>
      </c>
      <c r="C205">
        <v>98938</v>
      </c>
      <c r="D205">
        <v>201815</v>
      </c>
      <c r="E205">
        <f t="shared" si="12"/>
        <v>79364</v>
      </c>
      <c r="F205">
        <f t="shared" si="13"/>
        <v>98938</v>
      </c>
      <c r="G205" t="str">
        <f t="shared" si="14"/>
        <v>ADMKPlus</v>
      </c>
      <c r="H205">
        <f t="shared" si="15"/>
        <v>-19574</v>
      </c>
    </row>
    <row r="206" spans="1:8" x14ac:dyDescent="0.35">
      <c r="A206" s="2" t="s">
        <v>6204</v>
      </c>
      <c r="B206">
        <v>108906</v>
      </c>
      <c r="C206">
        <v>57732</v>
      </c>
      <c r="D206">
        <v>208290</v>
      </c>
      <c r="E206">
        <f t="shared" si="12"/>
        <v>108906</v>
      </c>
      <c r="F206">
        <f t="shared" si="13"/>
        <v>57732</v>
      </c>
      <c r="G206" t="str">
        <f t="shared" si="14"/>
        <v>DMKPlus</v>
      </c>
      <c r="H206">
        <f t="shared" si="15"/>
        <v>51174</v>
      </c>
    </row>
    <row r="207" spans="1:8" x14ac:dyDescent="0.35">
      <c r="A207" s="2" t="s">
        <v>8212</v>
      </c>
      <c r="B207">
        <v>89117</v>
      </c>
      <c r="C207">
        <v>36976</v>
      </c>
      <c r="D207">
        <v>161091</v>
      </c>
      <c r="E207">
        <f t="shared" si="12"/>
        <v>89117</v>
      </c>
      <c r="F207">
        <f t="shared" si="13"/>
        <v>36976</v>
      </c>
      <c r="G207" t="str">
        <f t="shared" si="14"/>
        <v>DMKPlus</v>
      </c>
      <c r="H207">
        <f t="shared" si="15"/>
        <v>52141</v>
      </c>
    </row>
    <row r="208" spans="1:8" x14ac:dyDescent="0.35">
      <c r="A208" s="2" t="s">
        <v>8457</v>
      </c>
      <c r="B208">
        <v>101541</v>
      </c>
      <c r="C208">
        <v>47243</v>
      </c>
      <c r="D208">
        <v>169918</v>
      </c>
      <c r="E208">
        <f t="shared" si="12"/>
        <v>101541</v>
      </c>
      <c r="F208">
        <f t="shared" si="13"/>
        <v>47243</v>
      </c>
      <c r="G208" t="str">
        <f t="shared" si="14"/>
        <v>DMKPlus</v>
      </c>
      <c r="H208">
        <f t="shared" si="15"/>
        <v>54298</v>
      </c>
    </row>
    <row r="209" spans="1:8" x14ac:dyDescent="0.35">
      <c r="A209" s="2" t="s">
        <v>4629</v>
      </c>
      <c r="B209">
        <v>74998</v>
      </c>
      <c r="C209">
        <v>97936</v>
      </c>
      <c r="D209">
        <v>194358</v>
      </c>
      <c r="E209">
        <f t="shared" si="12"/>
        <v>74998</v>
      </c>
      <c r="F209">
        <f t="shared" si="13"/>
        <v>97936</v>
      </c>
      <c r="G209" t="str">
        <f t="shared" si="14"/>
        <v>ADMKPlus</v>
      </c>
      <c r="H209">
        <f t="shared" si="15"/>
        <v>-22938</v>
      </c>
    </row>
    <row r="210" spans="1:8" x14ac:dyDescent="0.35">
      <c r="A210" s="2" t="s">
        <v>7575</v>
      </c>
      <c r="B210">
        <v>102225</v>
      </c>
      <c r="C210">
        <v>47674</v>
      </c>
      <c r="D210">
        <v>172811</v>
      </c>
      <c r="E210">
        <f t="shared" si="12"/>
        <v>102225</v>
      </c>
      <c r="F210">
        <f t="shared" si="13"/>
        <v>47674</v>
      </c>
      <c r="G210" t="str">
        <f t="shared" si="14"/>
        <v>DMKPlus</v>
      </c>
      <c r="H210">
        <f t="shared" si="15"/>
        <v>54551</v>
      </c>
    </row>
    <row r="211" spans="1:8" x14ac:dyDescent="0.35">
      <c r="A211" s="2" t="s">
        <v>7127</v>
      </c>
      <c r="B211">
        <v>63778</v>
      </c>
      <c r="C211">
        <v>126746</v>
      </c>
      <c r="D211">
        <v>212513</v>
      </c>
      <c r="E211">
        <f t="shared" si="12"/>
        <v>63778</v>
      </c>
      <c r="F211">
        <f t="shared" si="13"/>
        <v>126746</v>
      </c>
      <c r="G211" t="str">
        <f t="shared" si="14"/>
        <v>ADMKPlus</v>
      </c>
      <c r="H211">
        <f t="shared" si="15"/>
        <v>-62968</v>
      </c>
    </row>
    <row r="212" spans="1:8" x14ac:dyDescent="0.35">
      <c r="A212" s="2" t="s">
        <v>2116</v>
      </c>
      <c r="B212">
        <v>71288</v>
      </c>
      <c r="C212">
        <v>99675</v>
      </c>
      <c r="D212">
        <v>188223</v>
      </c>
      <c r="E212">
        <f t="shared" si="12"/>
        <v>71288</v>
      </c>
      <c r="F212">
        <f t="shared" si="13"/>
        <v>99675</v>
      </c>
      <c r="G212" t="str">
        <f t="shared" si="14"/>
        <v>ADMKPlus</v>
      </c>
      <c r="H212">
        <f t="shared" si="15"/>
        <v>-28387</v>
      </c>
    </row>
    <row r="213" spans="1:8" x14ac:dyDescent="0.35">
      <c r="A213" s="2" t="s">
        <v>1645</v>
      </c>
      <c r="B213">
        <v>93427</v>
      </c>
      <c r="C213">
        <v>99016</v>
      </c>
      <c r="D213">
        <v>210529</v>
      </c>
      <c r="E213">
        <f t="shared" si="12"/>
        <v>93427</v>
      </c>
      <c r="F213">
        <f t="shared" si="13"/>
        <v>99016</v>
      </c>
      <c r="G213" t="str">
        <f t="shared" si="14"/>
        <v>ADMKPlus</v>
      </c>
      <c r="H213">
        <f t="shared" si="15"/>
        <v>-5589</v>
      </c>
    </row>
    <row r="214" spans="1:8" x14ac:dyDescent="0.35">
      <c r="A214" s="2" t="s">
        <v>4616</v>
      </c>
      <c r="B214">
        <v>59449</v>
      </c>
      <c r="C214">
        <v>71672</v>
      </c>
      <c r="D214">
        <v>145172</v>
      </c>
      <c r="E214">
        <f t="shared" si="12"/>
        <v>59449</v>
      </c>
      <c r="F214">
        <f t="shared" si="13"/>
        <v>71672</v>
      </c>
      <c r="G214" t="str">
        <f t="shared" si="14"/>
        <v>ADMKPlus</v>
      </c>
      <c r="H214">
        <f t="shared" si="15"/>
        <v>-12223</v>
      </c>
    </row>
    <row r="215" spans="1:8" x14ac:dyDescent="0.35">
      <c r="A215" s="2" t="s">
        <v>712</v>
      </c>
      <c r="B215">
        <v>81727</v>
      </c>
      <c r="C215">
        <v>26714</v>
      </c>
      <c r="D215">
        <v>133696</v>
      </c>
      <c r="E215">
        <f t="shared" si="12"/>
        <v>81727</v>
      </c>
      <c r="F215">
        <f t="shared" si="13"/>
        <v>26714</v>
      </c>
      <c r="G215" t="str">
        <f t="shared" si="14"/>
        <v>DMKPlus</v>
      </c>
      <c r="H215">
        <f t="shared" si="15"/>
        <v>55013</v>
      </c>
    </row>
    <row r="216" spans="1:8" x14ac:dyDescent="0.35">
      <c r="A216" s="2" t="s">
        <v>1992</v>
      </c>
      <c r="B216">
        <v>83114</v>
      </c>
      <c r="C216">
        <v>88018</v>
      </c>
      <c r="D216">
        <v>189997</v>
      </c>
      <c r="E216">
        <f t="shared" si="12"/>
        <v>83114</v>
      </c>
      <c r="F216">
        <f t="shared" si="13"/>
        <v>88018</v>
      </c>
      <c r="G216" t="str">
        <f t="shared" si="14"/>
        <v>ADMKPlus</v>
      </c>
      <c r="H216">
        <f t="shared" si="15"/>
        <v>-4904</v>
      </c>
    </row>
    <row r="217" spans="1:8" x14ac:dyDescent="0.35">
      <c r="A217" s="2" t="s">
        <v>2802</v>
      </c>
      <c r="B217">
        <v>70492</v>
      </c>
      <c r="C217">
        <v>92219</v>
      </c>
      <c r="D217">
        <v>182208</v>
      </c>
      <c r="E217">
        <f t="shared" si="12"/>
        <v>70492</v>
      </c>
      <c r="F217">
        <f t="shared" si="13"/>
        <v>92219</v>
      </c>
      <c r="G217" t="str">
        <f t="shared" si="14"/>
        <v>ADMKPlus</v>
      </c>
      <c r="H217">
        <f t="shared" si="15"/>
        <v>-21727</v>
      </c>
    </row>
    <row r="218" spans="1:8" x14ac:dyDescent="0.35">
      <c r="A218" s="2" t="s">
        <v>8038</v>
      </c>
      <c r="B218">
        <v>68730</v>
      </c>
      <c r="C218">
        <v>79739</v>
      </c>
      <c r="D218">
        <v>175881</v>
      </c>
      <c r="E218">
        <f t="shared" si="12"/>
        <v>68730</v>
      </c>
      <c r="F218">
        <f t="shared" si="13"/>
        <v>79739</v>
      </c>
      <c r="G218" t="str">
        <f t="shared" si="14"/>
        <v>ADMKPlus</v>
      </c>
      <c r="H218">
        <f t="shared" si="15"/>
        <v>-11009</v>
      </c>
    </row>
    <row r="219" spans="1:8" x14ac:dyDescent="0.35">
      <c r="A219" s="2" t="s">
        <v>6134</v>
      </c>
      <c r="B219">
        <v>66390</v>
      </c>
      <c r="C219">
        <v>80003</v>
      </c>
      <c r="D219">
        <v>158060</v>
      </c>
      <c r="E219">
        <f t="shared" si="12"/>
        <v>66390</v>
      </c>
      <c r="F219">
        <f t="shared" si="13"/>
        <v>80003</v>
      </c>
      <c r="G219" t="str">
        <f t="shared" si="14"/>
        <v>ADMKPlus</v>
      </c>
      <c r="H219">
        <f t="shared" si="15"/>
        <v>-13613</v>
      </c>
    </row>
    <row r="220" spans="1:8" x14ac:dyDescent="0.35">
      <c r="A220" s="2" t="s">
        <v>230</v>
      </c>
      <c r="B220">
        <v>150287</v>
      </c>
      <c r="C220">
        <v>95012</v>
      </c>
      <c r="D220">
        <v>300927</v>
      </c>
      <c r="E220">
        <f t="shared" si="12"/>
        <v>150287</v>
      </c>
      <c r="F220">
        <f t="shared" si="13"/>
        <v>95012</v>
      </c>
      <c r="G220" t="str">
        <f t="shared" si="14"/>
        <v>DMKPlus</v>
      </c>
      <c r="H220">
        <f t="shared" si="15"/>
        <v>55275</v>
      </c>
    </row>
    <row r="221" spans="1:8" x14ac:dyDescent="0.35">
      <c r="A221" s="2" t="s">
        <v>3461</v>
      </c>
      <c r="B221">
        <v>91787</v>
      </c>
      <c r="C221">
        <v>116668</v>
      </c>
      <c r="D221">
        <v>223702</v>
      </c>
      <c r="E221">
        <f t="shared" si="12"/>
        <v>91787</v>
      </c>
      <c r="F221">
        <f t="shared" si="13"/>
        <v>116668</v>
      </c>
      <c r="G221" t="str">
        <f t="shared" si="14"/>
        <v>ADMKPlus</v>
      </c>
      <c r="H221">
        <f t="shared" si="15"/>
        <v>-24881</v>
      </c>
    </row>
    <row r="222" spans="1:8" x14ac:dyDescent="0.35">
      <c r="A222" s="2" t="s">
        <v>2084</v>
      </c>
      <c r="B222">
        <v>200204</v>
      </c>
      <c r="C222">
        <v>144740</v>
      </c>
      <c r="D222">
        <v>396696</v>
      </c>
      <c r="E222">
        <f t="shared" si="12"/>
        <v>200204</v>
      </c>
      <c r="F222">
        <f t="shared" si="13"/>
        <v>144740</v>
      </c>
      <c r="G222" t="str">
        <f t="shared" si="14"/>
        <v>DMKPlus</v>
      </c>
      <c r="H222">
        <f t="shared" si="15"/>
        <v>55464</v>
      </c>
    </row>
    <row r="223" spans="1:8" x14ac:dyDescent="0.35">
      <c r="A223" s="2" t="s">
        <v>2274</v>
      </c>
      <c r="B223">
        <v>120641</v>
      </c>
      <c r="C223">
        <v>64761</v>
      </c>
      <c r="D223">
        <v>194022</v>
      </c>
      <c r="E223">
        <f t="shared" si="12"/>
        <v>120641</v>
      </c>
      <c r="F223">
        <f t="shared" si="13"/>
        <v>64761</v>
      </c>
      <c r="G223" t="str">
        <f t="shared" si="14"/>
        <v>DMKPlus</v>
      </c>
      <c r="H223">
        <f t="shared" si="15"/>
        <v>55880</v>
      </c>
    </row>
    <row r="224" spans="1:8" x14ac:dyDescent="0.35">
      <c r="A224" s="2" t="s">
        <v>2203</v>
      </c>
      <c r="B224">
        <v>91050</v>
      </c>
      <c r="C224">
        <v>94104</v>
      </c>
      <c r="D224">
        <v>205141</v>
      </c>
      <c r="E224">
        <f t="shared" si="12"/>
        <v>91050</v>
      </c>
      <c r="F224">
        <f t="shared" si="13"/>
        <v>94104</v>
      </c>
      <c r="G224" t="str">
        <f t="shared" si="14"/>
        <v>ADMKPlus</v>
      </c>
      <c r="H224">
        <f t="shared" si="15"/>
        <v>-3054</v>
      </c>
    </row>
    <row r="225" spans="1:8" x14ac:dyDescent="0.35">
      <c r="A225" s="2" t="s">
        <v>5490</v>
      </c>
      <c r="B225">
        <v>116334</v>
      </c>
      <c r="C225">
        <v>58347</v>
      </c>
      <c r="D225">
        <v>196719</v>
      </c>
      <c r="E225">
        <f t="shared" si="12"/>
        <v>116334</v>
      </c>
      <c r="F225">
        <f t="shared" si="13"/>
        <v>58347</v>
      </c>
      <c r="G225" t="str">
        <f t="shared" si="14"/>
        <v>DMKPlus</v>
      </c>
      <c r="H225">
        <f t="shared" si="15"/>
        <v>57987</v>
      </c>
    </row>
    <row r="226" spans="1:8" x14ac:dyDescent="0.35">
      <c r="A226" s="2" t="s">
        <v>2898</v>
      </c>
      <c r="B226">
        <v>110980</v>
      </c>
      <c r="C226">
        <v>51300</v>
      </c>
      <c r="D226">
        <v>196217</v>
      </c>
      <c r="E226">
        <f t="shared" si="12"/>
        <v>110980</v>
      </c>
      <c r="F226">
        <f t="shared" si="13"/>
        <v>51300</v>
      </c>
      <c r="G226" t="str">
        <f t="shared" si="14"/>
        <v>DMKPlus</v>
      </c>
      <c r="H226">
        <f t="shared" si="15"/>
        <v>59680</v>
      </c>
    </row>
    <row r="227" spans="1:8" x14ac:dyDescent="0.35">
      <c r="A227" s="2" t="s">
        <v>916</v>
      </c>
      <c r="B227">
        <v>93285</v>
      </c>
      <c r="C227">
        <v>25803</v>
      </c>
      <c r="D227">
        <v>137405</v>
      </c>
      <c r="E227">
        <f t="shared" si="12"/>
        <v>93285</v>
      </c>
      <c r="F227">
        <f t="shared" si="13"/>
        <v>25803</v>
      </c>
      <c r="G227" t="str">
        <f t="shared" si="14"/>
        <v>DMKPlus</v>
      </c>
      <c r="H227">
        <f t="shared" si="15"/>
        <v>67482</v>
      </c>
    </row>
    <row r="228" spans="1:8" x14ac:dyDescent="0.35">
      <c r="A228" s="2" t="s">
        <v>580</v>
      </c>
      <c r="B228">
        <v>105522</v>
      </c>
      <c r="C228">
        <v>36218</v>
      </c>
      <c r="D228">
        <v>173388</v>
      </c>
      <c r="E228">
        <f t="shared" si="12"/>
        <v>105522</v>
      </c>
      <c r="F228">
        <f t="shared" si="13"/>
        <v>36218</v>
      </c>
      <c r="G228" t="str">
        <f t="shared" si="14"/>
        <v>DMKPlus</v>
      </c>
      <c r="H228">
        <f t="shared" si="15"/>
        <v>69304</v>
      </c>
    </row>
    <row r="229" spans="1:8" x14ac:dyDescent="0.35">
      <c r="A229" s="2" t="s">
        <v>5364</v>
      </c>
      <c r="B229">
        <v>118133</v>
      </c>
      <c r="C229">
        <v>33024</v>
      </c>
      <c r="D229">
        <v>183099</v>
      </c>
      <c r="E229">
        <f t="shared" si="12"/>
        <v>118133</v>
      </c>
      <c r="F229">
        <f t="shared" si="13"/>
        <v>33024</v>
      </c>
      <c r="G229" t="str">
        <f t="shared" si="14"/>
        <v>DMKPlus</v>
      </c>
      <c r="H229">
        <f t="shared" si="15"/>
        <v>85109</v>
      </c>
    </row>
    <row r="230" spans="1:8" x14ac:dyDescent="0.35">
      <c r="A230" s="2" t="s">
        <v>6483</v>
      </c>
      <c r="B230">
        <v>78581</v>
      </c>
      <c r="C230">
        <v>103407</v>
      </c>
      <c r="D230">
        <v>193423</v>
      </c>
      <c r="E230">
        <f t="shared" si="12"/>
        <v>78581</v>
      </c>
      <c r="F230">
        <f t="shared" si="13"/>
        <v>103407</v>
      </c>
      <c r="G230" t="str">
        <f t="shared" si="14"/>
        <v>ADMKPlus</v>
      </c>
      <c r="H230">
        <f t="shared" si="15"/>
        <v>-24826</v>
      </c>
    </row>
    <row r="231" spans="1:8" x14ac:dyDescent="0.35">
      <c r="A231" s="2" t="s">
        <v>198</v>
      </c>
      <c r="B231">
        <v>149578</v>
      </c>
      <c r="C231">
        <v>64273</v>
      </c>
      <c r="D231">
        <v>263736</v>
      </c>
      <c r="E231">
        <f t="shared" si="12"/>
        <v>149578</v>
      </c>
      <c r="F231">
        <f t="shared" si="13"/>
        <v>64273</v>
      </c>
      <c r="G231" t="str">
        <f t="shared" si="14"/>
        <v>DMKPlus</v>
      </c>
      <c r="H231">
        <f t="shared" si="15"/>
        <v>85305</v>
      </c>
    </row>
    <row r="232" spans="1:8" x14ac:dyDescent="0.35">
      <c r="A232" s="2" t="s">
        <v>2458</v>
      </c>
      <c r="B232">
        <v>137876</v>
      </c>
      <c r="C232">
        <v>45311</v>
      </c>
      <c r="D232">
        <v>208836</v>
      </c>
      <c r="E232">
        <f t="shared" si="12"/>
        <v>137876</v>
      </c>
      <c r="F232">
        <f t="shared" si="13"/>
        <v>45311</v>
      </c>
      <c r="G232" t="str">
        <f t="shared" si="14"/>
        <v>DMKPlus</v>
      </c>
      <c r="H232">
        <f t="shared" si="15"/>
        <v>92565</v>
      </c>
    </row>
    <row r="233" spans="1:8" x14ac:dyDescent="0.35">
      <c r="A233" s="2" t="s">
        <v>4771</v>
      </c>
      <c r="B233">
        <v>165809</v>
      </c>
      <c r="C233">
        <v>33255</v>
      </c>
      <c r="D233">
        <v>229940</v>
      </c>
      <c r="E233">
        <f t="shared" si="12"/>
        <v>165809</v>
      </c>
      <c r="F233">
        <f t="shared" si="13"/>
        <v>33255</v>
      </c>
      <c r="G233" t="str">
        <f t="shared" si="14"/>
        <v>DMKPlus</v>
      </c>
      <c r="H233">
        <f t="shared" si="15"/>
        <v>132554</v>
      </c>
    </row>
    <row r="234" spans="1:8" x14ac:dyDescent="0.35">
      <c r="A234" s="2" t="s">
        <v>3117</v>
      </c>
      <c r="B234">
        <v>95606</v>
      </c>
      <c r="C234">
        <v>121561</v>
      </c>
      <c r="D234">
        <v>238924</v>
      </c>
      <c r="E234">
        <f t="shared" ref="E234" si="16">1*B234</f>
        <v>95606</v>
      </c>
      <c r="F234">
        <f t="shared" ref="F234" si="17">C234*1</f>
        <v>121561</v>
      </c>
      <c r="G234" t="str">
        <f t="shared" ref="G234" si="18">IF(E234&gt;F234,"DMKPlus","ADMKPlus")</f>
        <v>ADMKPlus</v>
      </c>
      <c r="H234">
        <f t="shared" ref="H234" si="19">E234-F234</f>
        <v>-25955</v>
      </c>
    </row>
  </sheetData>
  <sortState xmlns:xlrd2="http://schemas.microsoft.com/office/spreadsheetml/2017/richdata2" ref="A2:H233">
    <sortCondition ref="H2:H2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7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9.6328125" bestFit="1" customWidth="1"/>
  </cols>
  <sheetData>
    <row r="3" spans="1:2" x14ac:dyDescent="0.35">
      <c r="A3" s="1" t="s">
        <v>8489</v>
      </c>
      <c r="B3" t="s">
        <v>8500</v>
      </c>
    </row>
    <row r="4" spans="1:2" x14ac:dyDescent="0.35">
      <c r="A4" s="2" t="s">
        <v>8488</v>
      </c>
      <c r="B4">
        <v>94</v>
      </c>
    </row>
    <row r="5" spans="1:2" x14ac:dyDescent="0.35">
      <c r="A5" s="2" t="s">
        <v>8487</v>
      </c>
      <c r="B5">
        <v>139</v>
      </c>
    </row>
    <row r="6" spans="1:2" x14ac:dyDescent="0.35">
      <c r="A6" s="2" t="s">
        <v>8499</v>
      </c>
    </row>
    <row r="7" spans="1:2" x14ac:dyDescent="0.35">
      <c r="A7" s="2" t="s">
        <v>8490</v>
      </c>
      <c r="B7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Edata</vt:lpstr>
      <vt:lpstr>CategorizedTotal</vt:lpstr>
      <vt:lpstr>Adjust15</vt:lpstr>
      <vt:lpstr>Prediction15</vt:lpstr>
      <vt:lpstr>Adjust10</vt:lpstr>
      <vt:lpstr>Prediction10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balac</dc:creator>
  <cp:lastModifiedBy>balac</cp:lastModifiedBy>
  <dcterms:created xsi:type="dcterms:W3CDTF">2026-04-14T07:32:39Z</dcterms:created>
  <dcterms:modified xsi:type="dcterms:W3CDTF">2026-04-14T17:50:16Z</dcterms:modified>
</cp:coreProperties>
</file>